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hlunao\Documents\2026\CEIEG 2026\CNGE 2026\Para Plataforma B\CNGE 2026\CNGE 2026\"/>
    </mc:Choice>
  </mc:AlternateContent>
  <bookViews>
    <workbookView xWindow="0" yWindow="0" windowWidth="28800" windowHeight="12180"/>
  </bookViews>
  <sheets>
    <sheet name="Índice" sheetId="1" r:id="rId1"/>
    <sheet name="Presentación" sheetId="2" r:id="rId2"/>
    <sheet name="Informantes" sheetId="3" r:id="rId3"/>
    <sheet name="Participantes" sheetId="4" r:id="rId4"/>
    <sheet name="CNGE_2026_M1_Secc6" sheetId="5" r:id="rId5"/>
    <sheet name="Anexo" sheetId="6" r:id="rId6"/>
    <sheet name="Glosario" sheetId="7" r:id="rId7"/>
  </sheets>
  <externalReferences>
    <externalReference r:id="rId8"/>
    <externalReference r:id="rId9"/>
    <externalReference r:id="rId10"/>
    <externalReference r:id="rId11"/>
    <externalReference r:id="rId12"/>
    <externalReference r:id="rId13"/>
    <externalReference r:id="rId14"/>
  </externalReferences>
  <definedNames>
    <definedName name="_xlnm.Print_Area" localSheetId="5">Anexo!$A$1:$AE$146</definedName>
    <definedName name="_xlnm.Print_Area" localSheetId="4">CNGE_2026_M1_Secc6!$A$1:$AE$4061</definedName>
    <definedName name="_xlnm.Print_Area" localSheetId="6">Glosario!$A$1:$AE$67</definedName>
    <definedName name="_xlnm.Print_Area" localSheetId="0">Índice!$A$1:$AE$27</definedName>
    <definedName name="_xlnm.Print_Area" localSheetId="2">Informantes!$A$1:$AE$58</definedName>
    <definedName name="_xlnm.Print_Area" localSheetId="3">Participantes!$A$1:$BJ$73</definedName>
    <definedName name="_xlnm.Print_Area" localSheetId="1">Presentación!$A$1:$AE$137</definedName>
    <definedName name="cantidad">#REF!</definedName>
    <definedName name="codi">[1]CNSPE_2021_M2_Secc7!$AT$51:$BY$622</definedName>
    <definedName name="Entidad">#REF!</definedName>
    <definedName name="entii">[1]CNSPE_2021_M2_Secc7!$CB$51:$DG$622</definedName>
    <definedName name="Entitades">[2]listas!$A$2:$A$33</definedName>
    <definedName name="Folio">#REF!</definedName>
    <definedName name="I_ENTIDAD">[3]listas!$A$2:$A$33</definedName>
    <definedName name="L_ANTIGUE">[4]listas!$G$2:$G$14</definedName>
    <definedName name="L_CARACT">[4]listas!$E$8:$E$9</definedName>
    <definedName name="L_ESCOLARI">[4]listas!$H$2:$H$10</definedName>
    <definedName name="L_X">[5]listas!$F$2:$F$3</definedName>
    <definedName name="NuevoFolio">[6]Presentación!$AO$2:$BT$29</definedName>
    <definedName name="NuevoNombre">[6]Presentación!$BW$2:$DB$29</definedName>
    <definedName name="S_EE">[7]CNSPF_2019_M1_Secc1!$AN$2:$AN$7</definedName>
    <definedName name="S_F">[7]CNSPF_2019_M1_Secc1!$AP$2:$AP$13</definedName>
    <definedName name="S_S">[7]CNSPF_2019_M1_Secc1!$AL$2:$AL$5</definedName>
    <definedName name="S_X">[7]CNSPF_2019_M1_Secc1!$AJ$2:$AJ$3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057" i="5" l="1"/>
  <c r="N10" i="2"/>
  <c r="AF3998" i="5"/>
  <c r="BD3861" i="5" s="1" a="1"/>
  <c r="BD3861" i="5" s="1"/>
  <c r="AF3996" i="5"/>
  <c r="AY3861" i="5" s="1" a="1"/>
  <c r="AY3861" i="5" s="1"/>
  <c r="AZ3861" i="5" s="1"/>
  <c r="AF3994" i="5"/>
  <c r="AT3861" i="5" s="1" a="1"/>
  <c r="AT3861" i="5" s="1"/>
  <c r="AU3861" i="5" s="1"/>
  <c r="AF3992" i="5"/>
  <c r="AO3861" i="5" s="1" a="1"/>
  <c r="AO3861" i="5" s="1"/>
  <c r="AP3861" i="5" s="1"/>
  <c r="AF3990" i="5"/>
  <c r="AJ3861" i="5" s="1" a="1"/>
  <c r="AJ3861" i="5" s="1"/>
  <c r="BV81" i="5"/>
  <c r="B4060" i="5"/>
  <c r="B4059" i="5"/>
  <c r="B3999" i="5"/>
  <c r="B3997" i="5"/>
  <c r="B3995" i="5"/>
  <c r="B3993" i="5"/>
  <c r="B3991" i="5"/>
  <c r="CD81" i="5"/>
  <c r="CD1381" i="5" s="1"/>
  <c r="CD1380" i="5"/>
  <c r="CC1380" i="5"/>
  <c r="CC81" i="5"/>
  <c r="CC1381" i="5" s="1"/>
  <c r="BV1380" i="5"/>
  <c r="BD81" i="5"/>
  <c r="AI81" i="5"/>
  <c r="CD82" i="5"/>
  <c r="CD83" i="5"/>
  <c r="CD84" i="5"/>
  <c r="CD85" i="5"/>
  <c r="CD86" i="5"/>
  <c r="CD87" i="5"/>
  <c r="CD88" i="5"/>
  <c r="CD89" i="5"/>
  <c r="CD90" i="5"/>
  <c r="CD91" i="5"/>
  <c r="CD92" i="5"/>
  <c r="CD93" i="5"/>
  <c r="CD94" i="5"/>
  <c r="CD95" i="5"/>
  <c r="CD96" i="5"/>
  <c r="CD97" i="5"/>
  <c r="CD98" i="5"/>
  <c r="CD99" i="5"/>
  <c r="CD100" i="5"/>
  <c r="CD101" i="5"/>
  <c r="CD102" i="5"/>
  <c r="CD103" i="5"/>
  <c r="CD104" i="5"/>
  <c r="CD105" i="5"/>
  <c r="CD106" i="5"/>
  <c r="CD107" i="5"/>
  <c r="CD108" i="5"/>
  <c r="CD109" i="5"/>
  <c r="CD110" i="5"/>
  <c r="CD111" i="5"/>
  <c r="CD112" i="5"/>
  <c r="CD113" i="5"/>
  <c r="CD114" i="5"/>
  <c r="CD115" i="5"/>
  <c r="CD116" i="5"/>
  <c r="CD117" i="5"/>
  <c r="CD118" i="5"/>
  <c r="CD119" i="5"/>
  <c r="CD120" i="5"/>
  <c r="CD121" i="5"/>
  <c r="CD122" i="5"/>
  <c r="CD123" i="5"/>
  <c r="CD124" i="5"/>
  <c r="CD125" i="5"/>
  <c r="CD126" i="5"/>
  <c r="CD127" i="5"/>
  <c r="CD128" i="5"/>
  <c r="CD129" i="5"/>
  <c r="CD130" i="5"/>
  <c r="CD131" i="5"/>
  <c r="CD132" i="5"/>
  <c r="CD133" i="5"/>
  <c r="CD134" i="5"/>
  <c r="CD135" i="5"/>
  <c r="CD136" i="5"/>
  <c r="CD137" i="5"/>
  <c r="CD138" i="5"/>
  <c r="CD139" i="5"/>
  <c r="CD140" i="5"/>
  <c r="CD141" i="5"/>
  <c r="CD142" i="5"/>
  <c r="CD143" i="5"/>
  <c r="CD144" i="5"/>
  <c r="CD145" i="5"/>
  <c r="CD146" i="5"/>
  <c r="CD147" i="5"/>
  <c r="CD148" i="5"/>
  <c r="CD149" i="5"/>
  <c r="CD150" i="5"/>
  <c r="CD151" i="5"/>
  <c r="CD152" i="5"/>
  <c r="CD153" i="5"/>
  <c r="CD154" i="5"/>
  <c r="CD155" i="5"/>
  <c r="CD156" i="5"/>
  <c r="CD157" i="5"/>
  <c r="CD158" i="5"/>
  <c r="CD159" i="5"/>
  <c r="CD160" i="5"/>
  <c r="CD161" i="5"/>
  <c r="CD162" i="5"/>
  <c r="CD163" i="5"/>
  <c r="CD164" i="5"/>
  <c r="CD165" i="5"/>
  <c r="CD166" i="5"/>
  <c r="CD167" i="5"/>
  <c r="CD168" i="5"/>
  <c r="CD169" i="5"/>
  <c r="CD170" i="5"/>
  <c r="CD171" i="5"/>
  <c r="CD172" i="5"/>
  <c r="CD173" i="5"/>
  <c r="CD174" i="5"/>
  <c r="CD175" i="5"/>
  <c r="CD176" i="5"/>
  <c r="CD177" i="5"/>
  <c r="CD178" i="5"/>
  <c r="CD179" i="5"/>
  <c r="CD180" i="5"/>
  <c r="CD181" i="5"/>
  <c r="CD182" i="5"/>
  <c r="CD183" i="5"/>
  <c r="CD184" i="5"/>
  <c r="CD185" i="5"/>
  <c r="CD186" i="5"/>
  <c r="CD187" i="5"/>
  <c r="CD188" i="5"/>
  <c r="CD189" i="5"/>
  <c r="CD190" i="5"/>
  <c r="CD191" i="5"/>
  <c r="CD192" i="5"/>
  <c r="CD193" i="5"/>
  <c r="CD194" i="5"/>
  <c r="CD195" i="5"/>
  <c r="CD196" i="5"/>
  <c r="CD197" i="5"/>
  <c r="CD198" i="5"/>
  <c r="CD199" i="5"/>
  <c r="CD200" i="5"/>
  <c r="CD201" i="5"/>
  <c r="CD202" i="5"/>
  <c r="CD203" i="5"/>
  <c r="CD204" i="5"/>
  <c r="CD205" i="5"/>
  <c r="CD206" i="5"/>
  <c r="CD207" i="5"/>
  <c r="CD208" i="5"/>
  <c r="CD209" i="5"/>
  <c r="CD210" i="5"/>
  <c r="CD211" i="5"/>
  <c r="CD212" i="5"/>
  <c r="CD213" i="5"/>
  <c r="CD214" i="5"/>
  <c r="CD215" i="5"/>
  <c r="CD216" i="5"/>
  <c r="CD217" i="5"/>
  <c r="CD218" i="5"/>
  <c r="CD219" i="5"/>
  <c r="CD220" i="5"/>
  <c r="CD221" i="5"/>
  <c r="CD222" i="5"/>
  <c r="CD223" i="5"/>
  <c r="CD224" i="5"/>
  <c r="CD225" i="5"/>
  <c r="CD226" i="5"/>
  <c r="CD227" i="5"/>
  <c r="CD228" i="5"/>
  <c r="CD229" i="5"/>
  <c r="CD230" i="5"/>
  <c r="CD231" i="5"/>
  <c r="CD232" i="5"/>
  <c r="CD233" i="5"/>
  <c r="CD234" i="5"/>
  <c r="CD235" i="5"/>
  <c r="CD236" i="5"/>
  <c r="CD237" i="5"/>
  <c r="CD238" i="5"/>
  <c r="CD239" i="5"/>
  <c r="CD240" i="5"/>
  <c r="CD241" i="5"/>
  <c r="CD242" i="5"/>
  <c r="CD243" i="5"/>
  <c r="CD244" i="5"/>
  <c r="CD245" i="5"/>
  <c r="CD246" i="5"/>
  <c r="CD247" i="5"/>
  <c r="CD248" i="5"/>
  <c r="CD249" i="5"/>
  <c r="CD250" i="5"/>
  <c r="CD251" i="5"/>
  <c r="CD252" i="5"/>
  <c r="CD253" i="5"/>
  <c r="CD254" i="5"/>
  <c r="CD255" i="5"/>
  <c r="CD256" i="5"/>
  <c r="CD257" i="5"/>
  <c r="CD258" i="5"/>
  <c r="CD259" i="5"/>
  <c r="CD260" i="5"/>
  <c r="CD261" i="5"/>
  <c r="CD262" i="5"/>
  <c r="CD263" i="5"/>
  <c r="CD264" i="5"/>
  <c r="CD265" i="5"/>
  <c r="CD266" i="5"/>
  <c r="CD267" i="5"/>
  <c r="CD268" i="5"/>
  <c r="CD269" i="5"/>
  <c r="CD270" i="5"/>
  <c r="CD271" i="5"/>
  <c r="CD272" i="5"/>
  <c r="CD273" i="5"/>
  <c r="CD274" i="5"/>
  <c r="CD275" i="5"/>
  <c r="CD276" i="5"/>
  <c r="CD277" i="5"/>
  <c r="CD278" i="5"/>
  <c r="CD279" i="5"/>
  <c r="CD280" i="5"/>
  <c r="CD281" i="5"/>
  <c r="CD282" i="5"/>
  <c r="CD283" i="5"/>
  <c r="CD284" i="5"/>
  <c r="CD285" i="5"/>
  <c r="CD286" i="5"/>
  <c r="CD287" i="5"/>
  <c r="CD288" i="5"/>
  <c r="CD289" i="5"/>
  <c r="CD290" i="5"/>
  <c r="CD291" i="5"/>
  <c r="CD292" i="5"/>
  <c r="CD293" i="5"/>
  <c r="CD294" i="5"/>
  <c r="CD295" i="5"/>
  <c r="CD296" i="5"/>
  <c r="CD297" i="5"/>
  <c r="CD298" i="5"/>
  <c r="CD299" i="5"/>
  <c r="CD300" i="5"/>
  <c r="CD301" i="5"/>
  <c r="CD302" i="5"/>
  <c r="CD303" i="5"/>
  <c r="CD304" i="5"/>
  <c r="CD305" i="5"/>
  <c r="CD306" i="5"/>
  <c r="CD307" i="5"/>
  <c r="CD308" i="5"/>
  <c r="CD309" i="5"/>
  <c r="CD310" i="5"/>
  <c r="CD311" i="5"/>
  <c r="CD312" i="5"/>
  <c r="CD313" i="5"/>
  <c r="CD314" i="5"/>
  <c r="CD315" i="5"/>
  <c r="CD316" i="5"/>
  <c r="CD317" i="5"/>
  <c r="CD318" i="5"/>
  <c r="CD319" i="5"/>
  <c r="CD320" i="5"/>
  <c r="CD321" i="5"/>
  <c r="CD322" i="5"/>
  <c r="CD323" i="5"/>
  <c r="CD324" i="5"/>
  <c r="CD325" i="5"/>
  <c r="CD326" i="5"/>
  <c r="CD327" i="5"/>
  <c r="CD328" i="5"/>
  <c r="CD329" i="5"/>
  <c r="CD330" i="5"/>
  <c r="CD331" i="5"/>
  <c r="CD332" i="5"/>
  <c r="CD333" i="5"/>
  <c r="CD334" i="5"/>
  <c r="CD335" i="5"/>
  <c r="CD336" i="5"/>
  <c r="CD337" i="5"/>
  <c r="CD338" i="5"/>
  <c r="CD339" i="5"/>
  <c r="CD340" i="5"/>
  <c r="CD341" i="5"/>
  <c r="CD342" i="5"/>
  <c r="CD343" i="5"/>
  <c r="CD344" i="5"/>
  <c r="CD345" i="5"/>
  <c r="CD346" i="5"/>
  <c r="CD347" i="5"/>
  <c r="CD348" i="5"/>
  <c r="CD349" i="5"/>
  <c r="CD350" i="5"/>
  <c r="CD351" i="5"/>
  <c r="CD352" i="5"/>
  <c r="CD353" i="5"/>
  <c r="CD354" i="5"/>
  <c r="CD355" i="5"/>
  <c r="CD356" i="5"/>
  <c r="CD357" i="5"/>
  <c r="CD358" i="5"/>
  <c r="CD359" i="5"/>
  <c r="CD360" i="5"/>
  <c r="CD361" i="5"/>
  <c r="CD362" i="5"/>
  <c r="CD363" i="5"/>
  <c r="CD364" i="5"/>
  <c r="CD365" i="5"/>
  <c r="CD366" i="5"/>
  <c r="CD367" i="5"/>
  <c r="CD368" i="5"/>
  <c r="CD369" i="5"/>
  <c r="CD370" i="5"/>
  <c r="CD371" i="5"/>
  <c r="CD372" i="5"/>
  <c r="CD373" i="5"/>
  <c r="CD374" i="5"/>
  <c r="CD375" i="5"/>
  <c r="CD376" i="5"/>
  <c r="CD377" i="5"/>
  <c r="CD378" i="5"/>
  <c r="CD379" i="5"/>
  <c r="CD380" i="5"/>
  <c r="CD381" i="5"/>
  <c r="CD382" i="5"/>
  <c r="CD383" i="5"/>
  <c r="CD384" i="5"/>
  <c r="CD385" i="5"/>
  <c r="CD386" i="5"/>
  <c r="CD387" i="5"/>
  <c r="CD388" i="5"/>
  <c r="CD389" i="5"/>
  <c r="CD390" i="5"/>
  <c r="CD391" i="5"/>
  <c r="CD392" i="5"/>
  <c r="CD393" i="5"/>
  <c r="CD394" i="5"/>
  <c r="CD395" i="5"/>
  <c r="CD396" i="5"/>
  <c r="CD397" i="5"/>
  <c r="CD398" i="5"/>
  <c r="CD399" i="5"/>
  <c r="CD400" i="5"/>
  <c r="CD401" i="5"/>
  <c r="CD402" i="5"/>
  <c r="CD403" i="5"/>
  <c r="CD404" i="5"/>
  <c r="CD405" i="5"/>
  <c r="CD406" i="5"/>
  <c r="CD407" i="5"/>
  <c r="CD408" i="5"/>
  <c r="CD409" i="5"/>
  <c r="CD410" i="5"/>
  <c r="CD411" i="5"/>
  <c r="CD412" i="5"/>
  <c r="CD413" i="5"/>
  <c r="CD414" i="5"/>
  <c r="CD415" i="5"/>
  <c r="CD416" i="5"/>
  <c r="CD417" i="5"/>
  <c r="CD418" i="5"/>
  <c r="CD419" i="5"/>
  <c r="CD420" i="5"/>
  <c r="CD421" i="5"/>
  <c r="CD422" i="5"/>
  <c r="CD423" i="5"/>
  <c r="CD424" i="5"/>
  <c r="CD425" i="5"/>
  <c r="CD426" i="5"/>
  <c r="CD427" i="5"/>
  <c r="CD428" i="5"/>
  <c r="CD429" i="5"/>
  <c r="CD430" i="5"/>
  <c r="CD431" i="5"/>
  <c r="CD432" i="5"/>
  <c r="CD433" i="5"/>
  <c r="CD434" i="5"/>
  <c r="CD435" i="5"/>
  <c r="CD436" i="5"/>
  <c r="CD437" i="5"/>
  <c r="CD438" i="5"/>
  <c r="CD439" i="5"/>
  <c r="CD440" i="5"/>
  <c r="CD441" i="5"/>
  <c r="CD442" i="5"/>
  <c r="CD443" i="5"/>
  <c r="CD444" i="5"/>
  <c r="CD445" i="5"/>
  <c r="CD446" i="5"/>
  <c r="CD447" i="5"/>
  <c r="CD448" i="5"/>
  <c r="CD449" i="5"/>
  <c r="CD450" i="5"/>
  <c r="CD451" i="5"/>
  <c r="CD452" i="5"/>
  <c r="CD453" i="5"/>
  <c r="CD454" i="5"/>
  <c r="CD455" i="5"/>
  <c r="CD456" i="5"/>
  <c r="CD457" i="5"/>
  <c r="CD458" i="5"/>
  <c r="CD459" i="5"/>
  <c r="CD460" i="5"/>
  <c r="CD461" i="5"/>
  <c r="CD462" i="5"/>
  <c r="CD463" i="5"/>
  <c r="CD464" i="5"/>
  <c r="CD465" i="5"/>
  <c r="CD466" i="5"/>
  <c r="CD467" i="5"/>
  <c r="CD468" i="5"/>
  <c r="CD469" i="5"/>
  <c r="CD470" i="5"/>
  <c r="CD471" i="5"/>
  <c r="CD472" i="5"/>
  <c r="CD473" i="5"/>
  <c r="CD474" i="5"/>
  <c r="CD475" i="5"/>
  <c r="CD476" i="5"/>
  <c r="CD477" i="5"/>
  <c r="CD478" i="5"/>
  <c r="CD479" i="5"/>
  <c r="CD480" i="5"/>
  <c r="CD481" i="5"/>
  <c r="CD482" i="5"/>
  <c r="CD483" i="5"/>
  <c r="CD484" i="5"/>
  <c r="CD485" i="5"/>
  <c r="CD486" i="5"/>
  <c r="CD487" i="5"/>
  <c r="CD488" i="5"/>
  <c r="CD489" i="5"/>
  <c r="CD490" i="5"/>
  <c r="CD491" i="5"/>
  <c r="CD492" i="5"/>
  <c r="CD493" i="5"/>
  <c r="CD494" i="5"/>
  <c r="CD495" i="5"/>
  <c r="CD496" i="5"/>
  <c r="CD497" i="5"/>
  <c r="CD498" i="5"/>
  <c r="CD499" i="5"/>
  <c r="CD500" i="5"/>
  <c r="CD501" i="5"/>
  <c r="CD502" i="5"/>
  <c r="CD503" i="5"/>
  <c r="CD504" i="5"/>
  <c r="CD505" i="5"/>
  <c r="CD506" i="5"/>
  <c r="CD507" i="5"/>
  <c r="CD508" i="5"/>
  <c r="CD509" i="5"/>
  <c r="CD510" i="5"/>
  <c r="CD511" i="5"/>
  <c r="CD512" i="5"/>
  <c r="CD513" i="5"/>
  <c r="CD514" i="5"/>
  <c r="CD515" i="5"/>
  <c r="CD516" i="5"/>
  <c r="CD517" i="5"/>
  <c r="CD518" i="5"/>
  <c r="CD519" i="5"/>
  <c r="CD520" i="5"/>
  <c r="CD521" i="5"/>
  <c r="CD522" i="5"/>
  <c r="CD523" i="5"/>
  <c r="CD524" i="5"/>
  <c r="CD525" i="5"/>
  <c r="CD526" i="5"/>
  <c r="CD527" i="5"/>
  <c r="CD528" i="5"/>
  <c r="CD529" i="5"/>
  <c r="CD530" i="5"/>
  <c r="CD531" i="5"/>
  <c r="CD532" i="5"/>
  <c r="CD533" i="5"/>
  <c r="CD534" i="5"/>
  <c r="CD535" i="5"/>
  <c r="CD536" i="5"/>
  <c r="CD537" i="5"/>
  <c r="CD538" i="5"/>
  <c r="CD539" i="5"/>
  <c r="CD540" i="5"/>
  <c r="CD541" i="5"/>
  <c r="CD542" i="5"/>
  <c r="CD543" i="5"/>
  <c r="CD544" i="5"/>
  <c r="CD545" i="5"/>
  <c r="CD546" i="5"/>
  <c r="CD547" i="5"/>
  <c r="CD548" i="5"/>
  <c r="CD549" i="5"/>
  <c r="CD550" i="5"/>
  <c r="CD551" i="5"/>
  <c r="CD552" i="5"/>
  <c r="CD553" i="5"/>
  <c r="CD554" i="5"/>
  <c r="CD555" i="5"/>
  <c r="CD556" i="5"/>
  <c r="CD557" i="5"/>
  <c r="CD558" i="5"/>
  <c r="CD559" i="5"/>
  <c r="CD560" i="5"/>
  <c r="CD561" i="5"/>
  <c r="CD562" i="5"/>
  <c r="CD563" i="5"/>
  <c r="CD564" i="5"/>
  <c r="CD565" i="5"/>
  <c r="CD566" i="5"/>
  <c r="CD567" i="5"/>
  <c r="CD568" i="5"/>
  <c r="CD569" i="5"/>
  <c r="CD570" i="5"/>
  <c r="CD571" i="5"/>
  <c r="CD572" i="5"/>
  <c r="CD573" i="5"/>
  <c r="CD574" i="5"/>
  <c r="CD575" i="5"/>
  <c r="CD576" i="5"/>
  <c r="CD577" i="5"/>
  <c r="CD578" i="5"/>
  <c r="CD579" i="5"/>
  <c r="CD580" i="5"/>
  <c r="CD581" i="5"/>
  <c r="CD582" i="5"/>
  <c r="CD583" i="5"/>
  <c r="CD584" i="5"/>
  <c r="CD585" i="5"/>
  <c r="CD586" i="5"/>
  <c r="CD587" i="5"/>
  <c r="CD588" i="5"/>
  <c r="CD589" i="5"/>
  <c r="CD590" i="5"/>
  <c r="CD591" i="5"/>
  <c r="CD592" i="5"/>
  <c r="CD593" i="5"/>
  <c r="CD594" i="5"/>
  <c r="CD595" i="5"/>
  <c r="CD596" i="5"/>
  <c r="CD597" i="5"/>
  <c r="CD598" i="5"/>
  <c r="CD599" i="5"/>
  <c r="CD600" i="5"/>
  <c r="CD601" i="5"/>
  <c r="CD602" i="5"/>
  <c r="CD603" i="5"/>
  <c r="CD604" i="5"/>
  <c r="CD605" i="5"/>
  <c r="CD606" i="5"/>
  <c r="CD607" i="5"/>
  <c r="CD608" i="5"/>
  <c r="CD609" i="5"/>
  <c r="CD610" i="5"/>
  <c r="CD611" i="5"/>
  <c r="CD612" i="5"/>
  <c r="CD613" i="5"/>
  <c r="CD614" i="5"/>
  <c r="CD615" i="5"/>
  <c r="CD616" i="5"/>
  <c r="CD617" i="5"/>
  <c r="CD618" i="5"/>
  <c r="CD619" i="5"/>
  <c r="CD620" i="5"/>
  <c r="CD621" i="5"/>
  <c r="CD622" i="5"/>
  <c r="CD623" i="5"/>
  <c r="CD624" i="5"/>
  <c r="CD625" i="5"/>
  <c r="CD626" i="5"/>
  <c r="CD627" i="5"/>
  <c r="CD628" i="5"/>
  <c r="CD629" i="5"/>
  <c r="CD630" i="5"/>
  <c r="CD631" i="5"/>
  <c r="CD632" i="5"/>
  <c r="CD633" i="5"/>
  <c r="CD634" i="5"/>
  <c r="CD635" i="5"/>
  <c r="CD636" i="5"/>
  <c r="CD637" i="5"/>
  <c r="CD638" i="5"/>
  <c r="CD639" i="5"/>
  <c r="CD640" i="5"/>
  <c r="CD641" i="5"/>
  <c r="CD642" i="5"/>
  <c r="CD643" i="5"/>
  <c r="CD644" i="5"/>
  <c r="CD645" i="5"/>
  <c r="CD646" i="5"/>
  <c r="CD647" i="5"/>
  <c r="CD648" i="5"/>
  <c r="CD649" i="5"/>
  <c r="CD650" i="5"/>
  <c r="CD651" i="5"/>
  <c r="CD652" i="5"/>
  <c r="CD653" i="5"/>
  <c r="CD654" i="5"/>
  <c r="CD655" i="5"/>
  <c r="CD656" i="5"/>
  <c r="CD657" i="5"/>
  <c r="CD658" i="5"/>
  <c r="CD659" i="5"/>
  <c r="CD660" i="5"/>
  <c r="CD661" i="5"/>
  <c r="CD662" i="5"/>
  <c r="CD663" i="5"/>
  <c r="CD664" i="5"/>
  <c r="CD665" i="5"/>
  <c r="CD666" i="5"/>
  <c r="CD667" i="5"/>
  <c r="CD668" i="5"/>
  <c r="CD669" i="5"/>
  <c r="CD670" i="5"/>
  <c r="CD671" i="5"/>
  <c r="CD672" i="5"/>
  <c r="CD673" i="5"/>
  <c r="CD674" i="5"/>
  <c r="CD675" i="5"/>
  <c r="CD676" i="5"/>
  <c r="CD677" i="5"/>
  <c r="CD678" i="5"/>
  <c r="CD679" i="5"/>
  <c r="CD680" i="5"/>
  <c r="CD681" i="5"/>
  <c r="CD682" i="5"/>
  <c r="CD683" i="5"/>
  <c r="CD684" i="5"/>
  <c r="CD685" i="5"/>
  <c r="CD686" i="5"/>
  <c r="CD687" i="5"/>
  <c r="CD688" i="5"/>
  <c r="CD689" i="5"/>
  <c r="CD690" i="5"/>
  <c r="CD691" i="5"/>
  <c r="CD692" i="5"/>
  <c r="CD693" i="5"/>
  <c r="CD694" i="5"/>
  <c r="CD695" i="5"/>
  <c r="CD696" i="5"/>
  <c r="CD697" i="5"/>
  <c r="CD698" i="5"/>
  <c r="CD699" i="5"/>
  <c r="CD700" i="5"/>
  <c r="CD701" i="5"/>
  <c r="CD702" i="5"/>
  <c r="CD703" i="5"/>
  <c r="CD704" i="5"/>
  <c r="CD705" i="5"/>
  <c r="CD706" i="5"/>
  <c r="CD707" i="5"/>
  <c r="CD708" i="5"/>
  <c r="CD709" i="5"/>
  <c r="CD710" i="5"/>
  <c r="CD711" i="5"/>
  <c r="CD712" i="5"/>
  <c r="CD713" i="5"/>
  <c r="CD714" i="5"/>
  <c r="CD715" i="5"/>
  <c r="CD716" i="5"/>
  <c r="CD717" i="5"/>
  <c r="CD718" i="5"/>
  <c r="CD719" i="5"/>
  <c r="CD720" i="5"/>
  <c r="CD721" i="5"/>
  <c r="CD722" i="5"/>
  <c r="CD723" i="5"/>
  <c r="CD724" i="5"/>
  <c r="CD725" i="5"/>
  <c r="CD726" i="5"/>
  <c r="CD727" i="5"/>
  <c r="CD728" i="5"/>
  <c r="CD729" i="5"/>
  <c r="CD730" i="5"/>
  <c r="CD731" i="5"/>
  <c r="CD732" i="5"/>
  <c r="CD733" i="5"/>
  <c r="CD734" i="5"/>
  <c r="CD735" i="5"/>
  <c r="CD736" i="5"/>
  <c r="CD737" i="5"/>
  <c r="CD738" i="5"/>
  <c r="CD739" i="5"/>
  <c r="CD740" i="5"/>
  <c r="CD741" i="5"/>
  <c r="CD742" i="5"/>
  <c r="CD743" i="5"/>
  <c r="CD744" i="5"/>
  <c r="CD745" i="5"/>
  <c r="CD746" i="5"/>
  <c r="CD747" i="5"/>
  <c r="CD748" i="5"/>
  <c r="CD749" i="5"/>
  <c r="CD750" i="5"/>
  <c r="CD751" i="5"/>
  <c r="CD752" i="5"/>
  <c r="CD753" i="5"/>
  <c r="CD754" i="5"/>
  <c r="CD755" i="5"/>
  <c r="CD756" i="5"/>
  <c r="CD757" i="5"/>
  <c r="CD758" i="5"/>
  <c r="CD759" i="5"/>
  <c r="CD760" i="5"/>
  <c r="CD761" i="5"/>
  <c r="CD762" i="5"/>
  <c r="CD763" i="5"/>
  <c r="CD764" i="5"/>
  <c r="CD765" i="5"/>
  <c r="CD766" i="5"/>
  <c r="CD767" i="5"/>
  <c r="CD768" i="5"/>
  <c r="CD769" i="5"/>
  <c r="CD770" i="5"/>
  <c r="CD771" i="5"/>
  <c r="CD772" i="5"/>
  <c r="CD773" i="5"/>
  <c r="CD774" i="5"/>
  <c r="CD775" i="5"/>
  <c r="CD776" i="5"/>
  <c r="CD777" i="5"/>
  <c r="CD778" i="5"/>
  <c r="CD779" i="5"/>
  <c r="CD780" i="5"/>
  <c r="CD781" i="5"/>
  <c r="CD782" i="5"/>
  <c r="CD783" i="5"/>
  <c r="CD784" i="5"/>
  <c r="CD785" i="5"/>
  <c r="CD786" i="5"/>
  <c r="CD787" i="5"/>
  <c r="CD788" i="5"/>
  <c r="CD789" i="5"/>
  <c r="CD790" i="5"/>
  <c r="CD791" i="5"/>
  <c r="CD792" i="5"/>
  <c r="CD793" i="5"/>
  <c r="CD794" i="5"/>
  <c r="CD795" i="5"/>
  <c r="CD796" i="5"/>
  <c r="CD797" i="5"/>
  <c r="CD798" i="5"/>
  <c r="CD799" i="5"/>
  <c r="CD800" i="5"/>
  <c r="CD801" i="5"/>
  <c r="CD802" i="5"/>
  <c r="CD803" i="5"/>
  <c r="CD804" i="5"/>
  <c r="CD805" i="5"/>
  <c r="CD806" i="5"/>
  <c r="CD807" i="5"/>
  <c r="CD808" i="5"/>
  <c r="CD809" i="5"/>
  <c r="CD810" i="5"/>
  <c r="CD811" i="5"/>
  <c r="CD812" i="5"/>
  <c r="CD813" i="5"/>
  <c r="CD814" i="5"/>
  <c r="CD815" i="5"/>
  <c r="CD816" i="5"/>
  <c r="CD817" i="5"/>
  <c r="CD818" i="5"/>
  <c r="CD819" i="5"/>
  <c r="CD820" i="5"/>
  <c r="CD821" i="5"/>
  <c r="CD822" i="5"/>
  <c r="CD823" i="5"/>
  <c r="CD824" i="5"/>
  <c r="CD825" i="5"/>
  <c r="CD826" i="5"/>
  <c r="CD827" i="5"/>
  <c r="CD828" i="5"/>
  <c r="CD829" i="5"/>
  <c r="CD830" i="5"/>
  <c r="CD831" i="5"/>
  <c r="CD832" i="5"/>
  <c r="CD833" i="5"/>
  <c r="CD834" i="5"/>
  <c r="CD835" i="5"/>
  <c r="CD836" i="5"/>
  <c r="CD837" i="5"/>
  <c r="CD838" i="5"/>
  <c r="CD839" i="5"/>
  <c r="CD840" i="5"/>
  <c r="CD841" i="5"/>
  <c r="CD842" i="5"/>
  <c r="CD843" i="5"/>
  <c r="CD844" i="5"/>
  <c r="CD845" i="5"/>
  <c r="CD846" i="5"/>
  <c r="CD847" i="5"/>
  <c r="CD848" i="5"/>
  <c r="CD849" i="5"/>
  <c r="CD850" i="5"/>
  <c r="CD851" i="5"/>
  <c r="CD852" i="5"/>
  <c r="CD853" i="5"/>
  <c r="CD854" i="5"/>
  <c r="CD855" i="5"/>
  <c r="CD856" i="5"/>
  <c r="CD857" i="5"/>
  <c r="CD858" i="5"/>
  <c r="CD859" i="5"/>
  <c r="CD860" i="5"/>
  <c r="CD861" i="5"/>
  <c r="CD862" i="5"/>
  <c r="CD863" i="5"/>
  <c r="CD864" i="5"/>
  <c r="CD865" i="5"/>
  <c r="CD866" i="5"/>
  <c r="CD867" i="5"/>
  <c r="CD868" i="5"/>
  <c r="CD869" i="5"/>
  <c r="CD870" i="5"/>
  <c r="CD871" i="5"/>
  <c r="CD872" i="5"/>
  <c r="CD873" i="5"/>
  <c r="CD874" i="5"/>
  <c r="CD875" i="5"/>
  <c r="CD876" i="5"/>
  <c r="CD877" i="5"/>
  <c r="CD878" i="5"/>
  <c r="CD879" i="5"/>
  <c r="CD880" i="5"/>
  <c r="CD881" i="5"/>
  <c r="CD882" i="5"/>
  <c r="CD883" i="5"/>
  <c r="CD884" i="5"/>
  <c r="CD885" i="5"/>
  <c r="CD886" i="5"/>
  <c r="CD887" i="5"/>
  <c r="CD888" i="5"/>
  <c r="CD889" i="5"/>
  <c r="CD890" i="5"/>
  <c r="CD891" i="5"/>
  <c r="CD892" i="5"/>
  <c r="CD893" i="5"/>
  <c r="CD894" i="5"/>
  <c r="CD895" i="5"/>
  <c r="CD896" i="5"/>
  <c r="CD897" i="5"/>
  <c r="CD898" i="5"/>
  <c r="CD899" i="5"/>
  <c r="CD900" i="5"/>
  <c r="CD901" i="5"/>
  <c r="CD902" i="5"/>
  <c r="CD903" i="5"/>
  <c r="CD904" i="5"/>
  <c r="CD905" i="5"/>
  <c r="CD906" i="5"/>
  <c r="CD907" i="5"/>
  <c r="CD908" i="5"/>
  <c r="CD909" i="5"/>
  <c r="CD910" i="5"/>
  <c r="CD911" i="5"/>
  <c r="CD912" i="5"/>
  <c r="CD913" i="5"/>
  <c r="CD914" i="5"/>
  <c r="CD915" i="5"/>
  <c r="CD916" i="5"/>
  <c r="CD917" i="5"/>
  <c r="CD918" i="5"/>
  <c r="CD919" i="5"/>
  <c r="CD920" i="5"/>
  <c r="CD921" i="5"/>
  <c r="CD922" i="5"/>
  <c r="CD923" i="5"/>
  <c r="CD924" i="5"/>
  <c r="CD925" i="5"/>
  <c r="CD926" i="5"/>
  <c r="CD927" i="5"/>
  <c r="CD928" i="5"/>
  <c r="CD929" i="5"/>
  <c r="CD930" i="5"/>
  <c r="CD931" i="5"/>
  <c r="CD932" i="5"/>
  <c r="CD933" i="5"/>
  <c r="CD934" i="5"/>
  <c r="CD935" i="5"/>
  <c r="CD936" i="5"/>
  <c r="CD937" i="5"/>
  <c r="CD938" i="5"/>
  <c r="CD939" i="5"/>
  <c r="CD940" i="5"/>
  <c r="CD941" i="5"/>
  <c r="CD942" i="5"/>
  <c r="CD943" i="5"/>
  <c r="CD944" i="5"/>
  <c r="CD945" i="5"/>
  <c r="CD946" i="5"/>
  <c r="CD947" i="5"/>
  <c r="CD948" i="5"/>
  <c r="CD949" i="5"/>
  <c r="CD950" i="5"/>
  <c r="CD951" i="5"/>
  <c r="CD952" i="5"/>
  <c r="CD953" i="5"/>
  <c r="CD954" i="5"/>
  <c r="CD955" i="5"/>
  <c r="CD956" i="5"/>
  <c r="CD957" i="5"/>
  <c r="CD958" i="5"/>
  <c r="CD959" i="5"/>
  <c r="CD960" i="5"/>
  <c r="CD961" i="5"/>
  <c r="CD962" i="5"/>
  <c r="CD963" i="5"/>
  <c r="CD964" i="5"/>
  <c r="CD965" i="5"/>
  <c r="CD966" i="5"/>
  <c r="CD967" i="5"/>
  <c r="CD968" i="5"/>
  <c r="CD969" i="5"/>
  <c r="CD970" i="5"/>
  <c r="CD971" i="5"/>
  <c r="CD972" i="5"/>
  <c r="CD973" i="5"/>
  <c r="CD974" i="5"/>
  <c r="CD975" i="5"/>
  <c r="CD976" i="5"/>
  <c r="CD977" i="5"/>
  <c r="CD978" i="5"/>
  <c r="CD979" i="5"/>
  <c r="CD980" i="5"/>
  <c r="CD981" i="5"/>
  <c r="CD982" i="5"/>
  <c r="CD983" i="5"/>
  <c r="CD984" i="5"/>
  <c r="CD985" i="5"/>
  <c r="CD986" i="5"/>
  <c r="CD987" i="5"/>
  <c r="CD988" i="5"/>
  <c r="CD989" i="5"/>
  <c r="CD990" i="5"/>
  <c r="CD991" i="5"/>
  <c r="CD992" i="5"/>
  <c r="CD993" i="5"/>
  <c r="CD994" i="5"/>
  <c r="CD995" i="5"/>
  <c r="CD996" i="5"/>
  <c r="CD997" i="5"/>
  <c r="CD998" i="5"/>
  <c r="CD999" i="5"/>
  <c r="CD1000" i="5"/>
  <c r="CD1001" i="5"/>
  <c r="CD1002" i="5"/>
  <c r="CD1003" i="5"/>
  <c r="CD1004" i="5"/>
  <c r="CD1005" i="5"/>
  <c r="CD1006" i="5"/>
  <c r="CD1007" i="5"/>
  <c r="CD1008" i="5"/>
  <c r="CD1009" i="5"/>
  <c r="CD1010" i="5"/>
  <c r="CD1011" i="5"/>
  <c r="CD1012" i="5"/>
  <c r="CD1013" i="5"/>
  <c r="CD1014" i="5"/>
  <c r="CD1015" i="5"/>
  <c r="CD1016" i="5"/>
  <c r="CD1017" i="5"/>
  <c r="CD1018" i="5"/>
  <c r="CD1019" i="5"/>
  <c r="CD1020" i="5"/>
  <c r="CD1021" i="5"/>
  <c r="CD1022" i="5"/>
  <c r="CD1023" i="5"/>
  <c r="CD1024" i="5"/>
  <c r="CD1025" i="5"/>
  <c r="CD1026" i="5"/>
  <c r="CD1027" i="5"/>
  <c r="CD1028" i="5"/>
  <c r="CD1029" i="5"/>
  <c r="CD1030" i="5"/>
  <c r="CD1031" i="5"/>
  <c r="CD1032" i="5"/>
  <c r="CD1033" i="5"/>
  <c r="CD1034" i="5"/>
  <c r="CD1035" i="5"/>
  <c r="CD1036" i="5"/>
  <c r="CD1037" i="5"/>
  <c r="CD1038" i="5"/>
  <c r="CD1039" i="5"/>
  <c r="CD1040" i="5"/>
  <c r="CD1041" i="5"/>
  <c r="CD1042" i="5"/>
  <c r="CD1043" i="5"/>
  <c r="CD1044" i="5"/>
  <c r="CD1045" i="5"/>
  <c r="CD1046" i="5"/>
  <c r="CD1047" i="5"/>
  <c r="CD1048" i="5"/>
  <c r="CD1049" i="5"/>
  <c r="CD1050" i="5"/>
  <c r="CD1051" i="5"/>
  <c r="CD1052" i="5"/>
  <c r="CD1053" i="5"/>
  <c r="CD1054" i="5"/>
  <c r="CD1055" i="5"/>
  <c r="CD1056" i="5"/>
  <c r="CD1057" i="5"/>
  <c r="CD1058" i="5"/>
  <c r="CD1059" i="5"/>
  <c r="CD1060" i="5"/>
  <c r="CD1061" i="5"/>
  <c r="CD1062" i="5"/>
  <c r="CD1063" i="5"/>
  <c r="CD1064" i="5"/>
  <c r="CD1065" i="5"/>
  <c r="CD1066" i="5"/>
  <c r="CD1067" i="5"/>
  <c r="CD1068" i="5"/>
  <c r="CD1069" i="5"/>
  <c r="CD1070" i="5"/>
  <c r="CD1071" i="5"/>
  <c r="CD1072" i="5"/>
  <c r="CD1073" i="5"/>
  <c r="CD1074" i="5"/>
  <c r="CD1075" i="5"/>
  <c r="CD1076" i="5"/>
  <c r="CD1077" i="5"/>
  <c r="CD1078" i="5"/>
  <c r="CD1079" i="5"/>
  <c r="CD1080" i="5"/>
  <c r="CD1081" i="5"/>
  <c r="CD1082" i="5"/>
  <c r="CD1083" i="5"/>
  <c r="CD1084" i="5"/>
  <c r="CD1085" i="5"/>
  <c r="CD1086" i="5"/>
  <c r="CD1087" i="5"/>
  <c r="CD1088" i="5"/>
  <c r="CD1089" i="5"/>
  <c r="CD1090" i="5"/>
  <c r="CD1091" i="5"/>
  <c r="CD1092" i="5"/>
  <c r="CD1093" i="5"/>
  <c r="CD1094" i="5"/>
  <c r="CD1095" i="5"/>
  <c r="CD1096" i="5"/>
  <c r="CD1097" i="5"/>
  <c r="CD1098" i="5"/>
  <c r="CD1099" i="5"/>
  <c r="CD1100" i="5"/>
  <c r="CD1101" i="5"/>
  <c r="CD1102" i="5"/>
  <c r="CD1103" i="5"/>
  <c r="CD1104" i="5"/>
  <c r="CD1105" i="5"/>
  <c r="CD1106" i="5"/>
  <c r="CD1107" i="5"/>
  <c r="CD1108" i="5"/>
  <c r="CD1109" i="5"/>
  <c r="CD1110" i="5"/>
  <c r="CD1111" i="5"/>
  <c r="CD1112" i="5"/>
  <c r="CD1113" i="5"/>
  <c r="CD1114" i="5"/>
  <c r="CD1115" i="5"/>
  <c r="CD1116" i="5"/>
  <c r="CD1117" i="5"/>
  <c r="CD1118" i="5"/>
  <c r="CD1119" i="5"/>
  <c r="CD1120" i="5"/>
  <c r="CD1121" i="5"/>
  <c r="CD1122" i="5"/>
  <c r="CD1123" i="5"/>
  <c r="CD1124" i="5"/>
  <c r="CD1125" i="5"/>
  <c r="CD1126" i="5"/>
  <c r="CD1127" i="5"/>
  <c r="CD1128" i="5"/>
  <c r="CD1129" i="5"/>
  <c r="CD1130" i="5"/>
  <c r="CD1131" i="5"/>
  <c r="CD1132" i="5"/>
  <c r="CD1133" i="5"/>
  <c r="CD1134" i="5"/>
  <c r="CD1135" i="5"/>
  <c r="CD1136" i="5"/>
  <c r="CD1137" i="5"/>
  <c r="CD1138" i="5"/>
  <c r="CD1139" i="5"/>
  <c r="CD1140" i="5"/>
  <c r="CD1141" i="5"/>
  <c r="CD1142" i="5"/>
  <c r="CD1143" i="5"/>
  <c r="CD1144" i="5"/>
  <c r="CD1145" i="5"/>
  <c r="CD1146" i="5"/>
  <c r="CD1147" i="5"/>
  <c r="CD1148" i="5"/>
  <c r="CD1149" i="5"/>
  <c r="CD1150" i="5"/>
  <c r="CD1151" i="5"/>
  <c r="CD1152" i="5"/>
  <c r="CD1153" i="5"/>
  <c r="CD1154" i="5"/>
  <c r="CD1155" i="5"/>
  <c r="CD1156" i="5"/>
  <c r="CD1157" i="5"/>
  <c r="CD1158" i="5"/>
  <c r="CD1159" i="5"/>
  <c r="CD1160" i="5"/>
  <c r="CD1161" i="5"/>
  <c r="CD1162" i="5"/>
  <c r="CD1163" i="5"/>
  <c r="CD1164" i="5"/>
  <c r="CD1165" i="5"/>
  <c r="CD1166" i="5"/>
  <c r="CD1167" i="5"/>
  <c r="CD1168" i="5"/>
  <c r="CD1169" i="5"/>
  <c r="CD1170" i="5"/>
  <c r="CD1171" i="5"/>
  <c r="CD1172" i="5"/>
  <c r="CD1173" i="5"/>
  <c r="CD1174" i="5"/>
  <c r="CD1175" i="5"/>
  <c r="CD1176" i="5"/>
  <c r="CD1177" i="5"/>
  <c r="CD1178" i="5"/>
  <c r="CD1179" i="5"/>
  <c r="CD1180" i="5"/>
  <c r="CD1181" i="5"/>
  <c r="CD1182" i="5"/>
  <c r="CD1183" i="5"/>
  <c r="CD1184" i="5"/>
  <c r="CD1185" i="5"/>
  <c r="CD1186" i="5"/>
  <c r="CD1187" i="5"/>
  <c r="CD1188" i="5"/>
  <c r="CD1189" i="5"/>
  <c r="CD1190" i="5"/>
  <c r="CD1191" i="5"/>
  <c r="CD1192" i="5"/>
  <c r="CD1193" i="5"/>
  <c r="CD1194" i="5"/>
  <c r="CD1195" i="5"/>
  <c r="CD1196" i="5"/>
  <c r="CD1197" i="5"/>
  <c r="CD1198" i="5"/>
  <c r="CD1199" i="5"/>
  <c r="CD1200" i="5"/>
  <c r="CD1201" i="5"/>
  <c r="CD1202" i="5"/>
  <c r="CD1203" i="5"/>
  <c r="CD1204" i="5"/>
  <c r="CD1205" i="5"/>
  <c r="CD1206" i="5"/>
  <c r="CD1207" i="5"/>
  <c r="CD1208" i="5"/>
  <c r="CD1209" i="5"/>
  <c r="CD1210" i="5"/>
  <c r="CD1211" i="5"/>
  <c r="CD1212" i="5"/>
  <c r="CD1213" i="5"/>
  <c r="CD1214" i="5"/>
  <c r="CD1215" i="5"/>
  <c r="CD1216" i="5"/>
  <c r="CD1217" i="5"/>
  <c r="CD1218" i="5"/>
  <c r="CD1219" i="5"/>
  <c r="CD1220" i="5"/>
  <c r="CD1221" i="5"/>
  <c r="CD1222" i="5"/>
  <c r="CD1223" i="5"/>
  <c r="CD1224" i="5"/>
  <c r="CD1225" i="5"/>
  <c r="CD1226" i="5"/>
  <c r="CD1227" i="5"/>
  <c r="CD1228" i="5"/>
  <c r="CD1229" i="5"/>
  <c r="CD1230" i="5"/>
  <c r="CD1231" i="5"/>
  <c r="CD1232" i="5"/>
  <c r="CD1233" i="5"/>
  <c r="CD1234" i="5"/>
  <c r="CD1235" i="5"/>
  <c r="CD1236" i="5"/>
  <c r="CD1237" i="5"/>
  <c r="CD1238" i="5"/>
  <c r="CD1239" i="5"/>
  <c r="CD1240" i="5"/>
  <c r="CD1241" i="5"/>
  <c r="CD1242" i="5"/>
  <c r="CD1243" i="5"/>
  <c r="CD1244" i="5"/>
  <c r="CD1245" i="5"/>
  <c r="CD1246" i="5"/>
  <c r="CD1247" i="5"/>
  <c r="CD1248" i="5"/>
  <c r="CD1249" i="5"/>
  <c r="CD1250" i="5"/>
  <c r="CD1251" i="5"/>
  <c r="CD1252" i="5"/>
  <c r="CD1253" i="5"/>
  <c r="CD1254" i="5"/>
  <c r="CD1255" i="5"/>
  <c r="CD1256" i="5"/>
  <c r="CD1257" i="5"/>
  <c r="CD1258" i="5"/>
  <c r="CD1259" i="5"/>
  <c r="CD1260" i="5"/>
  <c r="CD1261" i="5"/>
  <c r="CD1262" i="5"/>
  <c r="CD1263" i="5"/>
  <c r="CD1264" i="5"/>
  <c r="CD1265" i="5"/>
  <c r="CD1266" i="5"/>
  <c r="CD1267" i="5"/>
  <c r="CD1268" i="5"/>
  <c r="CD1269" i="5"/>
  <c r="CD1270" i="5"/>
  <c r="CD1271" i="5"/>
  <c r="CD1272" i="5"/>
  <c r="CD1273" i="5"/>
  <c r="CD1274" i="5"/>
  <c r="CD1275" i="5"/>
  <c r="CD1276" i="5"/>
  <c r="CD1277" i="5"/>
  <c r="CD1278" i="5"/>
  <c r="CD1279" i="5"/>
  <c r="CD1280" i="5"/>
  <c r="CD1281" i="5"/>
  <c r="CD1282" i="5"/>
  <c r="CD1283" i="5"/>
  <c r="CD1284" i="5"/>
  <c r="CD1285" i="5"/>
  <c r="CD1286" i="5"/>
  <c r="CD1287" i="5"/>
  <c r="CD1288" i="5"/>
  <c r="CD1289" i="5"/>
  <c r="CD1290" i="5"/>
  <c r="CD1291" i="5"/>
  <c r="CD1292" i="5"/>
  <c r="CD1293" i="5"/>
  <c r="CD1294" i="5"/>
  <c r="CD1295" i="5"/>
  <c r="CD1296" i="5"/>
  <c r="CD1297" i="5"/>
  <c r="CD1298" i="5"/>
  <c r="CD1299" i="5"/>
  <c r="CD1300" i="5"/>
  <c r="CD1301" i="5"/>
  <c r="CD1302" i="5"/>
  <c r="CD1303" i="5"/>
  <c r="CD1304" i="5"/>
  <c r="CD1305" i="5"/>
  <c r="CD1306" i="5"/>
  <c r="CD1307" i="5"/>
  <c r="CD1308" i="5"/>
  <c r="CD1309" i="5"/>
  <c r="CD1310" i="5"/>
  <c r="CD1311" i="5"/>
  <c r="CD1312" i="5"/>
  <c r="CD1313" i="5"/>
  <c r="CD1314" i="5"/>
  <c r="CD1315" i="5"/>
  <c r="CD1316" i="5"/>
  <c r="CD1317" i="5"/>
  <c r="CD1318" i="5"/>
  <c r="CD1319" i="5"/>
  <c r="CD1320" i="5"/>
  <c r="CD1321" i="5"/>
  <c r="CD1322" i="5"/>
  <c r="CD1323" i="5"/>
  <c r="CD1324" i="5"/>
  <c r="CD1325" i="5"/>
  <c r="CD1326" i="5"/>
  <c r="CD1327" i="5"/>
  <c r="CD1328" i="5"/>
  <c r="CD1329" i="5"/>
  <c r="CD1330" i="5"/>
  <c r="CD1331" i="5"/>
  <c r="CD1332" i="5"/>
  <c r="CD1333" i="5"/>
  <c r="CD1334" i="5"/>
  <c r="CD1335" i="5"/>
  <c r="CD1336" i="5"/>
  <c r="CD1337" i="5"/>
  <c r="CD1338" i="5"/>
  <c r="CD1339" i="5"/>
  <c r="CD1340" i="5"/>
  <c r="CD1341" i="5"/>
  <c r="CD1342" i="5"/>
  <c r="CD1343" i="5"/>
  <c r="CD1344" i="5"/>
  <c r="CD1345" i="5"/>
  <c r="CD1346" i="5"/>
  <c r="CD1347" i="5"/>
  <c r="CD1348" i="5"/>
  <c r="CD1349" i="5"/>
  <c r="CD1350" i="5"/>
  <c r="CD1351" i="5"/>
  <c r="CD1352" i="5"/>
  <c r="CD1353" i="5"/>
  <c r="CD1354" i="5"/>
  <c r="CD1355" i="5"/>
  <c r="CD1356" i="5"/>
  <c r="CD1357" i="5"/>
  <c r="CD1358" i="5"/>
  <c r="CD1359" i="5"/>
  <c r="CD1360" i="5"/>
  <c r="CD1361" i="5"/>
  <c r="CD1362" i="5"/>
  <c r="CD1363" i="5"/>
  <c r="CD1364" i="5"/>
  <c r="CD1365" i="5"/>
  <c r="CD1366" i="5"/>
  <c r="CD1367" i="5"/>
  <c r="CD1368" i="5"/>
  <c r="CD1369" i="5"/>
  <c r="CD1370" i="5"/>
  <c r="CD1371" i="5"/>
  <c r="CD1372" i="5"/>
  <c r="CD1373" i="5"/>
  <c r="CD1374" i="5"/>
  <c r="CD1375" i="5"/>
  <c r="CD1376" i="5"/>
  <c r="CD1377" i="5"/>
  <c r="CD1378" i="5"/>
  <c r="CD1379" i="5"/>
  <c r="BC82" i="5"/>
  <c r="BC83" i="5"/>
  <c r="BC84" i="5"/>
  <c r="BC85" i="5"/>
  <c r="BC86" i="5"/>
  <c r="BC87" i="5"/>
  <c r="BC88" i="5"/>
  <c r="BC89" i="5"/>
  <c r="BC90" i="5"/>
  <c r="BC91" i="5"/>
  <c r="BC92" i="5"/>
  <c r="BC93" i="5"/>
  <c r="BC94" i="5"/>
  <c r="BC95" i="5"/>
  <c r="BC96" i="5"/>
  <c r="BC97" i="5"/>
  <c r="BC98" i="5"/>
  <c r="BC99" i="5"/>
  <c r="BC100" i="5"/>
  <c r="BC101" i="5"/>
  <c r="BC102" i="5"/>
  <c r="BC103" i="5"/>
  <c r="BC104" i="5"/>
  <c r="BC105" i="5"/>
  <c r="BC106" i="5"/>
  <c r="BC107" i="5"/>
  <c r="BC108" i="5"/>
  <c r="BC109" i="5"/>
  <c r="BC110" i="5"/>
  <c r="BC111" i="5"/>
  <c r="BC112" i="5"/>
  <c r="BC113" i="5"/>
  <c r="BC114" i="5"/>
  <c r="BC115" i="5"/>
  <c r="BC116" i="5"/>
  <c r="BC117" i="5"/>
  <c r="BC118" i="5"/>
  <c r="BC119" i="5"/>
  <c r="BC120" i="5"/>
  <c r="BC121" i="5"/>
  <c r="BC122" i="5"/>
  <c r="BC123" i="5"/>
  <c r="BC124" i="5"/>
  <c r="BC125" i="5"/>
  <c r="BC126" i="5"/>
  <c r="BC127" i="5"/>
  <c r="BC128" i="5"/>
  <c r="BC129" i="5"/>
  <c r="BC130" i="5"/>
  <c r="BC131" i="5"/>
  <c r="BC132" i="5"/>
  <c r="BC133" i="5"/>
  <c r="BC134" i="5"/>
  <c r="BC135" i="5"/>
  <c r="BC136" i="5"/>
  <c r="BC137" i="5"/>
  <c r="BC138" i="5"/>
  <c r="BC139" i="5"/>
  <c r="BC140" i="5"/>
  <c r="BC141" i="5"/>
  <c r="BC142" i="5"/>
  <c r="BC143" i="5"/>
  <c r="BC144" i="5"/>
  <c r="BC145" i="5"/>
  <c r="BC146" i="5"/>
  <c r="BC147" i="5"/>
  <c r="BC148" i="5"/>
  <c r="BC149" i="5"/>
  <c r="BC150" i="5"/>
  <c r="BC151" i="5"/>
  <c r="BC152" i="5"/>
  <c r="BC153" i="5"/>
  <c r="BC154" i="5"/>
  <c r="BC155" i="5"/>
  <c r="BC156" i="5"/>
  <c r="BC157" i="5"/>
  <c r="BC158" i="5"/>
  <c r="BC159" i="5"/>
  <c r="BC160" i="5"/>
  <c r="BC161" i="5"/>
  <c r="BC162" i="5"/>
  <c r="BC163" i="5"/>
  <c r="BC164" i="5"/>
  <c r="BC165" i="5"/>
  <c r="BC166" i="5"/>
  <c r="BC167" i="5"/>
  <c r="BC168" i="5"/>
  <c r="BC169" i="5"/>
  <c r="BC170" i="5"/>
  <c r="BC171" i="5"/>
  <c r="BC172" i="5"/>
  <c r="BC173" i="5"/>
  <c r="BC174" i="5"/>
  <c r="BC175" i="5"/>
  <c r="BC176" i="5"/>
  <c r="BC177" i="5"/>
  <c r="BC178" i="5"/>
  <c r="BC179" i="5"/>
  <c r="BC180" i="5"/>
  <c r="BC181" i="5"/>
  <c r="BC182" i="5"/>
  <c r="BC183" i="5"/>
  <c r="BC184" i="5"/>
  <c r="BC185" i="5"/>
  <c r="BC186" i="5"/>
  <c r="BC187" i="5"/>
  <c r="BC188" i="5"/>
  <c r="BC189" i="5"/>
  <c r="BC190" i="5"/>
  <c r="BC191" i="5"/>
  <c r="BC192" i="5"/>
  <c r="BC193" i="5"/>
  <c r="BC194" i="5"/>
  <c r="BC195" i="5"/>
  <c r="BC196" i="5"/>
  <c r="BC197" i="5"/>
  <c r="BC198" i="5"/>
  <c r="BC199" i="5"/>
  <c r="BC200" i="5"/>
  <c r="BC201" i="5"/>
  <c r="BC202" i="5"/>
  <c r="BC203" i="5"/>
  <c r="BC204" i="5"/>
  <c r="BC205" i="5"/>
  <c r="BC206" i="5"/>
  <c r="BC207" i="5"/>
  <c r="BC208" i="5"/>
  <c r="BC209" i="5"/>
  <c r="BC210" i="5"/>
  <c r="BC211" i="5"/>
  <c r="BC212" i="5"/>
  <c r="BC213" i="5"/>
  <c r="BC214" i="5"/>
  <c r="BC215" i="5"/>
  <c r="BC216" i="5"/>
  <c r="BC217" i="5"/>
  <c r="BC218" i="5"/>
  <c r="BC219" i="5"/>
  <c r="BC220" i="5"/>
  <c r="BC221" i="5"/>
  <c r="BC222" i="5"/>
  <c r="BC223" i="5"/>
  <c r="BC224" i="5"/>
  <c r="BC225" i="5"/>
  <c r="BC226" i="5"/>
  <c r="BC227" i="5"/>
  <c r="BC228" i="5"/>
  <c r="BC229" i="5"/>
  <c r="BC230" i="5"/>
  <c r="BC231" i="5"/>
  <c r="BC232" i="5"/>
  <c r="BC233" i="5"/>
  <c r="BC234" i="5"/>
  <c r="BC235" i="5"/>
  <c r="BC236" i="5"/>
  <c r="BC237" i="5"/>
  <c r="BC238" i="5"/>
  <c r="BC239" i="5"/>
  <c r="BC240" i="5"/>
  <c r="BC241" i="5"/>
  <c r="BC242" i="5"/>
  <c r="BC243" i="5"/>
  <c r="BC244" i="5"/>
  <c r="BC245" i="5"/>
  <c r="BC246" i="5"/>
  <c r="BC247" i="5"/>
  <c r="BC248" i="5"/>
  <c r="BC249" i="5"/>
  <c r="BC250" i="5"/>
  <c r="BC251" i="5"/>
  <c r="BC252" i="5"/>
  <c r="BC253" i="5"/>
  <c r="BC254" i="5"/>
  <c r="BC255" i="5"/>
  <c r="BC256" i="5"/>
  <c r="BC257" i="5"/>
  <c r="BC258" i="5"/>
  <c r="BC259" i="5"/>
  <c r="BC260" i="5"/>
  <c r="BC261" i="5"/>
  <c r="BC262" i="5"/>
  <c r="BC263" i="5"/>
  <c r="BC264" i="5"/>
  <c r="BC265" i="5"/>
  <c r="BC266" i="5"/>
  <c r="BC267" i="5"/>
  <c r="BC268" i="5"/>
  <c r="BC269" i="5"/>
  <c r="BC270" i="5"/>
  <c r="BC271" i="5"/>
  <c r="BC272" i="5"/>
  <c r="BC273" i="5"/>
  <c r="BC274" i="5"/>
  <c r="BC275" i="5"/>
  <c r="BC276" i="5"/>
  <c r="BC277" i="5"/>
  <c r="BC278" i="5"/>
  <c r="BC279" i="5"/>
  <c r="BC280" i="5"/>
  <c r="BC281" i="5"/>
  <c r="BC282" i="5"/>
  <c r="BC283" i="5"/>
  <c r="BC284" i="5"/>
  <c r="BC285" i="5"/>
  <c r="BC286" i="5"/>
  <c r="BC287" i="5"/>
  <c r="BC288" i="5"/>
  <c r="BC289" i="5"/>
  <c r="BC290" i="5"/>
  <c r="BC291" i="5"/>
  <c r="BC292" i="5"/>
  <c r="BC293" i="5"/>
  <c r="BC294" i="5"/>
  <c r="BC295" i="5"/>
  <c r="BC296" i="5"/>
  <c r="BC297" i="5"/>
  <c r="BC298" i="5"/>
  <c r="BC299" i="5"/>
  <c r="BC300" i="5"/>
  <c r="BC301" i="5"/>
  <c r="BC302" i="5"/>
  <c r="BC303" i="5"/>
  <c r="BC304" i="5"/>
  <c r="BC305" i="5"/>
  <c r="BC306" i="5"/>
  <c r="BC307" i="5"/>
  <c r="BC308" i="5"/>
  <c r="BC309" i="5"/>
  <c r="BC310" i="5"/>
  <c r="BC311" i="5"/>
  <c r="BC312" i="5"/>
  <c r="BC313" i="5"/>
  <c r="BC314" i="5"/>
  <c r="BC315" i="5"/>
  <c r="BC316" i="5"/>
  <c r="BC317" i="5"/>
  <c r="BC318" i="5"/>
  <c r="BC319" i="5"/>
  <c r="BC320" i="5"/>
  <c r="BC321" i="5"/>
  <c r="BC322" i="5"/>
  <c r="BC323" i="5"/>
  <c r="BC324" i="5"/>
  <c r="BC325" i="5"/>
  <c r="BC326" i="5"/>
  <c r="BC327" i="5"/>
  <c r="BC328" i="5"/>
  <c r="BC329" i="5"/>
  <c r="BC330" i="5"/>
  <c r="BC331" i="5"/>
  <c r="BC332" i="5"/>
  <c r="BC333" i="5"/>
  <c r="BC334" i="5"/>
  <c r="BC335" i="5"/>
  <c r="BC336" i="5"/>
  <c r="BC337" i="5"/>
  <c r="BC338" i="5"/>
  <c r="BC339" i="5"/>
  <c r="BC340" i="5"/>
  <c r="BC341" i="5"/>
  <c r="BC342" i="5"/>
  <c r="BC343" i="5"/>
  <c r="BC344" i="5"/>
  <c r="BC345" i="5"/>
  <c r="BC346" i="5"/>
  <c r="BC347" i="5"/>
  <c r="BC348" i="5"/>
  <c r="BC349" i="5"/>
  <c r="BC350" i="5"/>
  <c r="BC351" i="5"/>
  <c r="BC352" i="5"/>
  <c r="BC353" i="5"/>
  <c r="BC354" i="5"/>
  <c r="BC355" i="5"/>
  <c r="BC356" i="5"/>
  <c r="BC357" i="5"/>
  <c r="BC358" i="5"/>
  <c r="BC359" i="5"/>
  <c r="BC360" i="5"/>
  <c r="BC361" i="5"/>
  <c r="BC362" i="5"/>
  <c r="BC363" i="5"/>
  <c r="BC364" i="5"/>
  <c r="BC365" i="5"/>
  <c r="BC366" i="5"/>
  <c r="BC367" i="5"/>
  <c r="BC368" i="5"/>
  <c r="BC369" i="5"/>
  <c r="BC370" i="5"/>
  <c r="BC371" i="5"/>
  <c r="BC372" i="5"/>
  <c r="BC373" i="5"/>
  <c r="BC374" i="5"/>
  <c r="BC375" i="5"/>
  <c r="BC376" i="5"/>
  <c r="BC377" i="5"/>
  <c r="BC378" i="5"/>
  <c r="BC379" i="5"/>
  <c r="BC380" i="5"/>
  <c r="BC381" i="5"/>
  <c r="BC382" i="5"/>
  <c r="BC383" i="5"/>
  <c r="BC384" i="5"/>
  <c r="BC385" i="5"/>
  <c r="BC386" i="5"/>
  <c r="BC387" i="5"/>
  <c r="BC388" i="5"/>
  <c r="BC389" i="5"/>
  <c r="BC390" i="5"/>
  <c r="BC391" i="5"/>
  <c r="BC392" i="5"/>
  <c r="BC393" i="5"/>
  <c r="BC394" i="5"/>
  <c r="BC395" i="5"/>
  <c r="BC396" i="5"/>
  <c r="BC397" i="5"/>
  <c r="BC398" i="5"/>
  <c r="BC399" i="5"/>
  <c r="BC400" i="5"/>
  <c r="BC401" i="5"/>
  <c r="BC402" i="5"/>
  <c r="BC403" i="5"/>
  <c r="BC404" i="5"/>
  <c r="BC405" i="5"/>
  <c r="BC406" i="5"/>
  <c r="BC407" i="5"/>
  <c r="BC408" i="5"/>
  <c r="BC409" i="5"/>
  <c r="BC410" i="5"/>
  <c r="BC411" i="5"/>
  <c r="BC412" i="5"/>
  <c r="BC413" i="5"/>
  <c r="BC414" i="5"/>
  <c r="BC415" i="5"/>
  <c r="BC416" i="5"/>
  <c r="BC417" i="5"/>
  <c r="BC418" i="5"/>
  <c r="BC419" i="5"/>
  <c r="BC420" i="5"/>
  <c r="BC421" i="5"/>
  <c r="BC422" i="5"/>
  <c r="BC423" i="5"/>
  <c r="BC424" i="5"/>
  <c r="BC425" i="5"/>
  <c r="BC426" i="5"/>
  <c r="BC427" i="5"/>
  <c r="BC428" i="5"/>
  <c r="BC429" i="5"/>
  <c r="BC430" i="5"/>
  <c r="BC431" i="5"/>
  <c r="BC432" i="5"/>
  <c r="BC433" i="5"/>
  <c r="BC434" i="5"/>
  <c r="BC435" i="5"/>
  <c r="BC436" i="5"/>
  <c r="BC437" i="5"/>
  <c r="BC438" i="5"/>
  <c r="BC439" i="5"/>
  <c r="BC440" i="5"/>
  <c r="BC441" i="5"/>
  <c r="BC442" i="5"/>
  <c r="BC443" i="5"/>
  <c r="BC444" i="5"/>
  <c r="BC445" i="5"/>
  <c r="BC446" i="5"/>
  <c r="BC447" i="5"/>
  <c r="BC448" i="5"/>
  <c r="BC449" i="5"/>
  <c r="BC450" i="5"/>
  <c r="BC451" i="5"/>
  <c r="BC452" i="5"/>
  <c r="BC453" i="5"/>
  <c r="BC454" i="5"/>
  <c r="BC455" i="5"/>
  <c r="BC456" i="5"/>
  <c r="BC457" i="5"/>
  <c r="BC458" i="5"/>
  <c r="BC459" i="5"/>
  <c r="BC460" i="5"/>
  <c r="BC461" i="5"/>
  <c r="BC462" i="5"/>
  <c r="BC463" i="5"/>
  <c r="BC464" i="5"/>
  <c r="BC465" i="5"/>
  <c r="BC466" i="5"/>
  <c r="BC467" i="5"/>
  <c r="BC468" i="5"/>
  <c r="BC469" i="5"/>
  <c r="BC470" i="5"/>
  <c r="BC471" i="5"/>
  <c r="BC472" i="5"/>
  <c r="BC473" i="5"/>
  <c r="BC474" i="5"/>
  <c r="BC475" i="5"/>
  <c r="BC476" i="5"/>
  <c r="BC477" i="5"/>
  <c r="BC478" i="5"/>
  <c r="BC479" i="5"/>
  <c r="BC480" i="5"/>
  <c r="BC481" i="5"/>
  <c r="BC482" i="5"/>
  <c r="BC483" i="5"/>
  <c r="BC484" i="5"/>
  <c r="BC485" i="5"/>
  <c r="BC486" i="5"/>
  <c r="BC487" i="5"/>
  <c r="BC488" i="5"/>
  <c r="BC489" i="5"/>
  <c r="BC490" i="5"/>
  <c r="BC491" i="5"/>
  <c r="BC492" i="5"/>
  <c r="BC493" i="5"/>
  <c r="BC494" i="5"/>
  <c r="BC495" i="5"/>
  <c r="BC496" i="5"/>
  <c r="BC497" i="5"/>
  <c r="BC498" i="5"/>
  <c r="BC499" i="5"/>
  <c r="BC500" i="5"/>
  <c r="BC501" i="5"/>
  <c r="BC502" i="5"/>
  <c r="BC503" i="5"/>
  <c r="BC504" i="5"/>
  <c r="BC505" i="5"/>
  <c r="BC506" i="5"/>
  <c r="BC507" i="5"/>
  <c r="BC508" i="5"/>
  <c r="BC509" i="5"/>
  <c r="BC510" i="5"/>
  <c r="BC511" i="5"/>
  <c r="BC512" i="5"/>
  <c r="BC513" i="5"/>
  <c r="BC514" i="5"/>
  <c r="BC515" i="5"/>
  <c r="BC516" i="5"/>
  <c r="BC517" i="5"/>
  <c r="BC518" i="5"/>
  <c r="BC519" i="5"/>
  <c r="BC520" i="5"/>
  <c r="BC521" i="5"/>
  <c r="BC522" i="5"/>
  <c r="BC523" i="5"/>
  <c r="BC524" i="5"/>
  <c r="BC525" i="5"/>
  <c r="BC526" i="5"/>
  <c r="BC527" i="5"/>
  <c r="BC528" i="5"/>
  <c r="BC529" i="5"/>
  <c r="BC530" i="5"/>
  <c r="BC531" i="5"/>
  <c r="BC532" i="5"/>
  <c r="BC533" i="5"/>
  <c r="BC534" i="5"/>
  <c r="BC535" i="5"/>
  <c r="BC536" i="5"/>
  <c r="BC537" i="5"/>
  <c r="BC538" i="5"/>
  <c r="BC539" i="5"/>
  <c r="BC540" i="5"/>
  <c r="BC541" i="5"/>
  <c r="BC542" i="5"/>
  <c r="BC543" i="5"/>
  <c r="BC544" i="5"/>
  <c r="BC545" i="5"/>
  <c r="BC546" i="5"/>
  <c r="BC547" i="5"/>
  <c r="BC548" i="5"/>
  <c r="BC549" i="5"/>
  <c r="BC550" i="5"/>
  <c r="BC551" i="5"/>
  <c r="BC552" i="5"/>
  <c r="BC553" i="5"/>
  <c r="BC554" i="5"/>
  <c r="BC555" i="5"/>
  <c r="BC556" i="5"/>
  <c r="BC557" i="5"/>
  <c r="BC558" i="5"/>
  <c r="BC559" i="5"/>
  <c r="BC560" i="5"/>
  <c r="BC561" i="5"/>
  <c r="BC562" i="5"/>
  <c r="BC563" i="5"/>
  <c r="BC564" i="5"/>
  <c r="BC565" i="5"/>
  <c r="BC566" i="5"/>
  <c r="BC567" i="5"/>
  <c r="BC568" i="5"/>
  <c r="BC569" i="5"/>
  <c r="BC570" i="5"/>
  <c r="BC571" i="5"/>
  <c r="BC572" i="5"/>
  <c r="BC573" i="5"/>
  <c r="BC574" i="5"/>
  <c r="BC575" i="5"/>
  <c r="BC576" i="5"/>
  <c r="BC577" i="5"/>
  <c r="BC578" i="5"/>
  <c r="BC579" i="5"/>
  <c r="BC580" i="5"/>
  <c r="BC581" i="5"/>
  <c r="BC582" i="5"/>
  <c r="BC583" i="5"/>
  <c r="BC584" i="5"/>
  <c r="BC585" i="5"/>
  <c r="BC586" i="5"/>
  <c r="BC587" i="5"/>
  <c r="BC588" i="5"/>
  <c r="BC589" i="5"/>
  <c r="BC590" i="5"/>
  <c r="BC591" i="5"/>
  <c r="BC592" i="5"/>
  <c r="BC593" i="5"/>
  <c r="BC594" i="5"/>
  <c r="BC595" i="5"/>
  <c r="BC596" i="5"/>
  <c r="BC597" i="5"/>
  <c r="BC598" i="5"/>
  <c r="BC599" i="5"/>
  <c r="BC600" i="5"/>
  <c r="BC601" i="5"/>
  <c r="BC602" i="5"/>
  <c r="BC603" i="5"/>
  <c r="BC604" i="5"/>
  <c r="BC605" i="5"/>
  <c r="BC606" i="5"/>
  <c r="BC607" i="5"/>
  <c r="BC608" i="5"/>
  <c r="BC609" i="5"/>
  <c r="BC610" i="5"/>
  <c r="BC611" i="5"/>
  <c r="BC612" i="5"/>
  <c r="BC613" i="5"/>
  <c r="BC614" i="5"/>
  <c r="BC615" i="5"/>
  <c r="BC616" i="5"/>
  <c r="BC617" i="5"/>
  <c r="BC618" i="5"/>
  <c r="BC619" i="5"/>
  <c r="BC620" i="5"/>
  <c r="BC621" i="5"/>
  <c r="BC622" i="5"/>
  <c r="BC623" i="5"/>
  <c r="BC624" i="5"/>
  <c r="BC625" i="5"/>
  <c r="BC626" i="5"/>
  <c r="BC627" i="5"/>
  <c r="BC628" i="5"/>
  <c r="BC629" i="5"/>
  <c r="BC630" i="5"/>
  <c r="BC631" i="5"/>
  <c r="BC632" i="5"/>
  <c r="BC633" i="5"/>
  <c r="BC634" i="5"/>
  <c r="BC635" i="5"/>
  <c r="BC636" i="5"/>
  <c r="BC637" i="5"/>
  <c r="BC638" i="5"/>
  <c r="BC639" i="5"/>
  <c r="BC640" i="5"/>
  <c r="BC641" i="5"/>
  <c r="BC642" i="5"/>
  <c r="BC643" i="5"/>
  <c r="BC644" i="5"/>
  <c r="BC645" i="5"/>
  <c r="BC646" i="5"/>
  <c r="BC647" i="5"/>
  <c r="BC648" i="5"/>
  <c r="BC649" i="5"/>
  <c r="BC650" i="5"/>
  <c r="BC651" i="5"/>
  <c r="BC652" i="5"/>
  <c r="BC653" i="5"/>
  <c r="BC654" i="5"/>
  <c r="BC655" i="5"/>
  <c r="BC656" i="5"/>
  <c r="BC657" i="5"/>
  <c r="BC658" i="5"/>
  <c r="BC659" i="5"/>
  <c r="BC660" i="5"/>
  <c r="BC661" i="5"/>
  <c r="BC662" i="5"/>
  <c r="BC663" i="5"/>
  <c r="BC664" i="5"/>
  <c r="BC665" i="5"/>
  <c r="BC666" i="5"/>
  <c r="BC667" i="5"/>
  <c r="BC668" i="5"/>
  <c r="BC669" i="5"/>
  <c r="BC670" i="5"/>
  <c r="BC671" i="5"/>
  <c r="BC672" i="5"/>
  <c r="BC673" i="5"/>
  <c r="BC674" i="5"/>
  <c r="BC675" i="5"/>
  <c r="BC676" i="5"/>
  <c r="BC677" i="5"/>
  <c r="BC678" i="5"/>
  <c r="BC679" i="5"/>
  <c r="BC680" i="5"/>
  <c r="BC681" i="5"/>
  <c r="BC682" i="5"/>
  <c r="BC683" i="5"/>
  <c r="BC684" i="5"/>
  <c r="BC685" i="5"/>
  <c r="BC686" i="5"/>
  <c r="BC687" i="5"/>
  <c r="BC688" i="5"/>
  <c r="BC689" i="5"/>
  <c r="BC690" i="5"/>
  <c r="BC691" i="5"/>
  <c r="BC692" i="5"/>
  <c r="BC693" i="5"/>
  <c r="BC694" i="5"/>
  <c r="BC695" i="5"/>
  <c r="BC696" i="5"/>
  <c r="BC697" i="5"/>
  <c r="BC698" i="5"/>
  <c r="BC699" i="5"/>
  <c r="BC700" i="5"/>
  <c r="BC701" i="5"/>
  <c r="BC702" i="5"/>
  <c r="BC703" i="5"/>
  <c r="BC704" i="5"/>
  <c r="BC705" i="5"/>
  <c r="BC706" i="5"/>
  <c r="BC707" i="5"/>
  <c r="BC708" i="5"/>
  <c r="BC709" i="5"/>
  <c r="BC710" i="5"/>
  <c r="BC711" i="5"/>
  <c r="BC712" i="5"/>
  <c r="BC713" i="5"/>
  <c r="BC714" i="5"/>
  <c r="BC715" i="5"/>
  <c r="BC716" i="5"/>
  <c r="BC717" i="5"/>
  <c r="BC718" i="5"/>
  <c r="BC719" i="5"/>
  <c r="BC720" i="5"/>
  <c r="BC721" i="5"/>
  <c r="BC722" i="5"/>
  <c r="BC723" i="5"/>
  <c r="BC724" i="5"/>
  <c r="BC725" i="5"/>
  <c r="BC726" i="5"/>
  <c r="BC727" i="5"/>
  <c r="BC728" i="5"/>
  <c r="BC729" i="5"/>
  <c r="BC730" i="5"/>
  <c r="BC731" i="5"/>
  <c r="BC732" i="5"/>
  <c r="BC733" i="5"/>
  <c r="BC734" i="5"/>
  <c r="BC735" i="5"/>
  <c r="BC736" i="5"/>
  <c r="BC737" i="5"/>
  <c r="BC738" i="5"/>
  <c r="BC739" i="5"/>
  <c r="BC740" i="5"/>
  <c r="BC741" i="5"/>
  <c r="BC742" i="5"/>
  <c r="BC743" i="5"/>
  <c r="BC744" i="5"/>
  <c r="BC745" i="5"/>
  <c r="BC746" i="5"/>
  <c r="BC747" i="5"/>
  <c r="BC748" i="5"/>
  <c r="BC749" i="5"/>
  <c r="BC750" i="5"/>
  <c r="BC751" i="5"/>
  <c r="BC752" i="5"/>
  <c r="BC753" i="5"/>
  <c r="BC754" i="5"/>
  <c r="BC755" i="5"/>
  <c r="BC756" i="5"/>
  <c r="BC757" i="5"/>
  <c r="BC758" i="5"/>
  <c r="BC759" i="5"/>
  <c r="BC760" i="5"/>
  <c r="BC761" i="5"/>
  <c r="BC762" i="5"/>
  <c r="BC763" i="5"/>
  <c r="BC764" i="5"/>
  <c r="BC765" i="5"/>
  <c r="BC766" i="5"/>
  <c r="BC767" i="5"/>
  <c r="BC768" i="5"/>
  <c r="BC769" i="5"/>
  <c r="BC770" i="5"/>
  <c r="BC771" i="5"/>
  <c r="BC772" i="5"/>
  <c r="BC773" i="5"/>
  <c r="BC774" i="5"/>
  <c r="BC775" i="5"/>
  <c r="BC776" i="5"/>
  <c r="BC777" i="5"/>
  <c r="BC778" i="5"/>
  <c r="BC779" i="5"/>
  <c r="BC780" i="5"/>
  <c r="BC781" i="5"/>
  <c r="BC782" i="5"/>
  <c r="BC783" i="5"/>
  <c r="BC784" i="5"/>
  <c r="BC785" i="5"/>
  <c r="BC786" i="5"/>
  <c r="BC787" i="5"/>
  <c r="BC788" i="5"/>
  <c r="BC789" i="5"/>
  <c r="BC790" i="5"/>
  <c r="BC791" i="5"/>
  <c r="BC792" i="5"/>
  <c r="BC793" i="5"/>
  <c r="BC794" i="5"/>
  <c r="BC795" i="5"/>
  <c r="BC796" i="5"/>
  <c r="BC797" i="5"/>
  <c r="BC798" i="5"/>
  <c r="BC799" i="5"/>
  <c r="BC800" i="5"/>
  <c r="BC801" i="5"/>
  <c r="BC802" i="5"/>
  <c r="BC803" i="5"/>
  <c r="BC804" i="5"/>
  <c r="BC805" i="5"/>
  <c r="BC806" i="5"/>
  <c r="BC807" i="5"/>
  <c r="BC808" i="5"/>
  <c r="BC809" i="5"/>
  <c r="BC810" i="5"/>
  <c r="BC811" i="5"/>
  <c r="BC812" i="5"/>
  <c r="BC813" i="5"/>
  <c r="BC814" i="5"/>
  <c r="BC815" i="5"/>
  <c r="BC816" i="5"/>
  <c r="BC817" i="5"/>
  <c r="BC818" i="5"/>
  <c r="BC819" i="5"/>
  <c r="BC820" i="5"/>
  <c r="BC821" i="5"/>
  <c r="BC822" i="5"/>
  <c r="BC823" i="5"/>
  <c r="BC824" i="5"/>
  <c r="BC825" i="5"/>
  <c r="BC826" i="5"/>
  <c r="BC827" i="5"/>
  <c r="BC828" i="5"/>
  <c r="BC829" i="5"/>
  <c r="BC830" i="5"/>
  <c r="BC831" i="5"/>
  <c r="BC832" i="5"/>
  <c r="BC833" i="5"/>
  <c r="BC834" i="5"/>
  <c r="BC835" i="5"/>
  <c r="BC836" i="5"/>
  <c r="BC837" i="5"/>
  <c r="BC838" i="5"/>
  <c r="BC839" i="5"/>
  <c r="BC840" i="5"/>
  <c r="BC841" i="5"/>
  <c r="BC842" i="5"/>
  <c r="BC843" i="5"/>
  <c r="BC844" i="5"/>
  <c r="BC845" i="5"/>
  <c r="BC846" i="5"/>
  <c r="BC847" i="5"/>
  <c r="BC848" i="5"/>
  <c r="BC849" i="5"/>
  <c r="BC850" i="5"/>
  <c r="BC851" i="5"/>
  <c r="BC852" i="5"/>
  <c r="BC853" i="5"/>
  <c r="BC854" i="5"/>
  <c r="BC855" i="5"/>
  <c r="BC856" i="5"/>
  <c r="BC857" i="5"/>
  <c r="BC858" i="5"/>
  <c r="BC859" i="5"/>
  <c r="BC860" i="5"/>
  <c r="BC861" i="5"/>
  <c r="BC862" i="5"/>
  <c r="BC863" i="5"/>
  <c r="BC864" i="5"/>
  <c r="BC865" i="5"/>
  <c r="BC866" i="5"/>
  <c r="BC867" i="5"/>
  <c r="BC868" i="5"/>
  <c r="BC869" i="5"/>
  <c r="BC870" i="5"/>
  <c r="BC871" i="5"/>
  <c r="BC872" i="5"/>
  <c r="BC873" i="5"/>
  <c r="BC874" i="5"/>
  <c r="BC875" i="5"/>
  <c r="BC876" i="5"/>
  <c r="BC877" i="5"/>
  <c r="BC878" i="5"/>
  <c r="BC879" i="5"/>
  <c r="BC880" i="5"/>
  <c r="BC881" i="5"/>
  <c r="BC882" i="5"/>
  <c r="BC883" i="5"/>
  <c r="BC884" i="5"/>
  <c r="BC885" i="5"/>
  <c r="BC886" i="5"/>
  <c r="BC887" i="5"/>
  <c r="BC888" i="5"/>
  <c r="BC889" i="5"/>
  <c r="BC890" i="5"/>
  <c r="BC891" i="5"/>
  <c r="BC892" i="5"/>
  <c r="BC893" i="5"/>
  <c r="BC894" i="5"/>
  <c r="BC895" i="5"/>
  <c r="BC896" i="5"/>
  <c r="BC897" i="5"/>
  <c r="BC898" i="5"/>
  <c r="BC899" i="5"/>
  <c r="BC900" i="5"/>
  <c r="BC901" i="5"/>
  <c r="BC902" i="5"/>
  <c r="BC903" i="5"/>
  <c r="BC904" i="5"/>
  <c r="BC905" i="5"/>
  <c r="BC906" i="5"/>
  <c r="BC907" i="5"/>
  <c r="BC908" i="5"/>
  <c r="BC909" i="5"/>
  <c r="BC910" i="5"/>
  <c r="BC911" i="5"/>
  <c r="BC912" i="5"/>
  <c r="BC913" i="5"/>
  <c r="BC914" i="5"/>
  <c r="BC915" i="5"/>
  <c r="BC916" i="5"/>
  <c r="BC917" i="5"/>
  <c r="BC918" i="5"/>
  <c r="BC919" i="5"/>
  <c r="BC920" i="5"/>
  <c r="BC921" i="5"/>
  <c r="BC922" i="5"/>
  <c r="BC923" i="5"/>
  <c r="BC924" i="5"/>
  <c r="BC925" i="5"/>
  <c r="BC926" i="5"/>
  <c r="BC927" i="5"/>
  <c r="BC928" i="5"/>
  <c r="BC929" i="5"/>
  <c r="BC930" i="5"/>
  <c r="BC931" i="5"/>
  <c r="BC932" i="5"/>
  <c r="BC933" i="5"/>
  <c r="BC934" i="5"/>
  <c r="BC935" i="5"/>
  <c r="BC936" i="5"/>
  <c r="BC937" i="5"/>
  <c r="BC938" i="5"/>
  <c r="BC939" i="5"/>
  <c r="BC940" i="5"/>
  <c r="BC941" i="5"/>
  <c r="BC942" i="5"/>
  <c r="BC943" i="5"/>
  <c r="BC944" i="5"/>
  <c r="BC945" i="5"/>
  <c r="BC946" i="5"/>
  <c r="BC947" i="5"/>
  <c r="BC948" i="5"/>
  <c r="BC949" i="5"/>
  <c r="BC950" i="5"/>
  <c r="BC951" i="5"/>
  <c r="BC952" i="5"/>
  <c r="BC953" i="5"/>
  <c r="BC954" i="5"/>
  <c r="BC955" i="5"/>
  <c r="BC956" i="5"/>
  <c r="BC957" i="5"/>
  <c r="BC958" i="5"/>
  <c r="BC959" i="5"/>
  <c r="BC960" i="5"/>
  <c r="BC961" i="5"/>
  <c r="BC962" i="5"/>
  <c r="BC963" i="5"/>
  <c r="BC964" i="5"/>
  <c r="BC965" i="5"/>
  <c r="BC966" i="5"/>
  <c r="BC967" i="5"/>
  <c r="BC968" i="5"/>
  <c r="BC969" i="5"/>
  <c r="BC970" i="5"/>
  <c r="BC971" i="5"/>
  <c r="BC972" i="5"/>
  <c r="BC973" i="5"/>
  <c r="BC974" i="5"/>
  <c r="BC975" i="5"/>
  <c r="BC976" i="5"/>
  <c r="BC977" i="5"/>
  <c r="BC978" i="5"/>
  <c r="BC979" i="5"/>
  <c r="BC980" i="5"/>
  <c r="BC981" i="5"/>
  <c r="BC982" i="5"/>
  <c r="BC983" i="5"/>
  <c r="BC984" i="5"/>
  <c r="BC985" i="5"/>
  <c r="BC986" i="5"/>
  <c r="BC987" i="5"/>
  <c r="BC988" i="5"/>
  <c r="BC989" i="5"/>
  <c r="BC990" i="5"/>
  <c r="BC991" i="5"/>
  <c r="BC992" i="5"/>
  <c r="BC993" i="5"/>
  <c r="BC994" i="5"/>
  <c r="BC995" i="5"/>
  <c r="BC996" i="5"/>
  <c r="BC997" i="5"/>
  <c r="BC998" i="5"/>
  <c r="BC999" i="5"/>
  <c r="BC1000" i="5"/>
  <c r="BC1001" i="5"/>
  <c r="BC1002" i="5"/>
  <c r="BC1003" i="5"/>
  <c r="BC1004" i="5"/>
  <c r="BC1005" i="5"/>
  <c r="BC1006" i="5"/>
  <c r="BC1007" i="5"/>
  <c r="BC1008" i="5"/>
  <c r="BC1009" i="5"/>
  <c r="BC1010" i="5"/>
  <c r="BC1011" i="5"/>
  <c r="BC1012" i="5"/>
  <c r="BC1013" i="5"/>
  <c r="BC1014" i="5"/>
  <c r="BC1015" i="5"/>
  <c r="BC1016" i="5"/>
  <c r="BC1017" i="5"/>
  <c r="BC1018" i="5"/>
  <c r="BC1019" i="5"/>
  <c r="BC1020" i="5"/>
  <c r="BC1021" i="5"/>
  <c r="BC1022" i="5"/>
  <c r="BC1023" i="5"/>
  <c r="BC1024" i="5"/>
  <c r="BC1025" i="5"/>
  <c r="BC1026" i="5"/>
  <c r="BC1027" i="5"/>
  <c r="BC1028" i="5"/>
  <c r="BC1029" i="5"/>
  <c r="BC1030" i="5"/>
  <c r="BC1031" i="5"/>
  <c r="BC1032" i="5"/>
  <c r="BC1033" i="5"/>
  <c r="BC1034" i="5"/>
  <c r="BC1035" i="5"/>
  <c r="BC1036" i="5"/>
  <c r="BC1037" i="5"/>
  <c r="BC1038" i="5"/>
  <c r="BC1039" i="5"/>
  <c r="BC1040" i="5"/>
  <c r="BC1041" i="5"/>
  <c r="BC1042" i="5"/>
  <c r="BC1043" i="5"/>
  <c r="BC1044" i="5"/>
  <c r="BC1045" i="5"/>
  <c r="BC1046" i="5"/>
  <c r="BC1047" i="5"/>
  <c r="BC1048" i="5"/>
  <c r="BC1049" i="5"/>
  <c r="BC1050" i="5"/>
  <c r="BC1051" i="5"/>
  <c r="BC1052" i="5"/>
  <c r="BC1053" i="5"/>
  <c r="BC1054" i="5"/>
  <c r="BC1055" i="5"/>
  <c r="BC1056" i="5"/>
  <c r="BC1057" i="5"/>
  <c r="BC1058" i="5"/>
  <c r="BC1059" i="5"/>
  <c r="BC1060" i="5"/>
  <c r="BC1061" i="5"/>
  <c r="BC1062" i="5"/>
  <c r="BC1063" i="5"/>
  <c r="BC1064" i="5"/>
  <c r="BC1065" i="5"/>
  <c r="BC1066" i="5"/>
  <c r="BC1067" i="5"/>
  <c r="BC1068" i="5"/>
  <c r="BC1069" i="5"/>
  <c r="BC1070" i="5"/>
  <c r="BC1071" i="5"/>
  <c r="BC1072" i="5"/>
  <c r="BC1073" i="5"/>
  <c r="BC1074" i="5"/>
  <c r="BC1075" i="5"/>
  <c r="BC1076" i="5"/>
  <c r="BC1077" i="5"/>
  <c r="BC1078" i="5"/>
  <c r="BC1079" i="5"/>
  <c r="BC1080" i="5"/>
  <c r="BC1081" i="5"/>
  <c r="BC1082" i="5"/>
  <c r="BC1083" i="5"/>
  <c r="BC1084" i="5"/>
  <c r="BC1085" i="5"/>
  <c r="BC1086" i="5"/>
  <c r="BC1087" i="5"/>
  <c r="BC1088" i="5"/>
  <c r="BC1089" i="5"/>
  <c r="BC1090" i="5"/>
  <c r="BC1091" i="5"/>
  <c r="BC1092" i="5"/>
  <c r="BC1093" i="5"/>
  <c r="BC1094" i="5"/>
  <c r="BC1095" i="5"/>
  <c r="BC1096" i="5"/>
  <c r="BC1097" i="5"/>
  <c r="BC1098" i="5"/>
  <c r="BC1099" i="5"/>
  <c r="BC1100" i="5"/>
  <c r="BC1101" i="5"/>
  <c r="BC1102" i="5"/>
  <c r="BC1103" i="5"/>
  <c r="BC1104" i="5"/>
  <c r="BC1105" i="5"/>
  <c r="BC1106" i="5"/>
  <c r="BC1107" i="5"/>
  <c r="BC1108" i="5"/>
  <c r="BC1109" i="5"/>
  <c r="BC1110" i="5"/>
  <c r="BC1111" i="5"/>
  <c r="BC1112" i="5"/>
  <c r="BC1113" i="5"/>
  <c r="BC1114" i="5"/>
  <c r="BC1115" i="5"/>
  <c r="BC1116" i="5"/>
  <c r="BC1117" i="5"/>
  <c r="BC1118" i="5"/>
  <c r="BC1119" i="5"/>
  <c r="BC1120" i="5"/>
  <c r="BC1121" i="5"/>
  <c r="BC1122" i="5"/>
  <c r="BC1123" i="5"/>
  <c r="BC1124" i="5"/>
  <c r="BC1125" i="5"/>
  <c r="BC1126" i="5"/>
  <c r="BC1127" i="5"/>
  <c r="BC1128" i="5"/>
  <c r="BC1129" i="5"/>
  <c r="BC1130" i="5"/>
  <c r="BC1131" i="5"/>
  <c r="BC1132" i="5"/>
  <c r="BC1133" i="5"/>
  <c r="BC1134" i="5"/>
  <c r="BC1135" i="5"/>
  <c r="BC1136" i="5"/>
  <c r="BC1137" i="5"/>
  <c r="BC1138" i="5"/>
  <c r="BC1139" i="5"/>
  <c r="BC1140" i="5"/>
  <c r="BC1141" i="5"/>
  <c r="BC1142" i="5"/>
  <c r="BC1143" i="5"/>
  <c r="BC1144" i="5"/>
  <c r="BC1145" i="5"/>
  <c r="BC1146" i="5"/>
  <c r="BC1147" i="5"/>
  <c r="BC1148" i="5"/>
  <c r="BC1149" i="5"/>
  <c r="BC1150" i="5"/>
  <c r="BC1151" i="5"/>
  <c r="BC1152" i="5"/>
  <c r="BC1153" i="5"/>
  <c r="BC1154" i="5"/>
  <c r="BC1155" i="5"/>
  <c r="BC1156" i="5"/>
  <c r="BC1157" i="5"/>
  <c r="BC1158" i="5"/>
  <c r="BC1159" i="5"/>
  <c r="BC1160" i="5"/>
  <c r="BC1161" i="5"/>
  <c r="BC1162" i="5"/>
  <c r="BC1163" i="5"/>
  <c r="BC1164" i="5"/>
  <c r="BC1165" i="5"/>
  <c r="BC1166" i="5"/>
  <c r="BC1167" i="5"/>
  <c r="BC1168" i="5"/>
  <c r="BC1169" i="5"/>
  <c r="BC1170" i="5"/>
  <c r="BC1171" i="5"/>
  <c r="BC1172" i="5"/>
  <c r="BC1173" i="5"/>
  <c r="BC1174" i="5"/>
  <c r="BC1175" i="5"/>
  <c r="BC1176" i="5"/>
  <c r="BC1177" i="5"/>
  <c r="BC1178" i="5"/>
  <c r="BC1179" i="5"/>
  <c r="BC1180" i="5"/>
  <c r="BC1181" i="5"/>
  <c r="BC1182" i="5"/>
  <c r="BC1183" i="5"/>
  <c r="BC1184" i="5"/>
  <c r="BC1185" i="5"/>
  <c r="BC1186" i="5"/>
  <c r="BC1187" i="5"/>
  <c r="BC1188" i="5"/>
  <c r="BC1189" i="5"/>
  <c r="BC1190" i="5"/>
  <c r="BC1191" i="5"/>
  <c r="BC1192" i="5"/>
  <c r="BC1193" i="5"/>
  <c r="BC1194" i="5"/>
  <c r="BC1195" i="5"/>
  <c r="BC1196" i="5"/>
  <c r="BC1197" i="5"/>
  <c r="BC1198" i="5"/>
  <c r="BC1199" i="5"/>
  <c r="BC1200" i="5"/>
  <c r="BC1201" i="5"/>
  <c r="BC1202" i="5"/>
  <c r="BC1203" i="5"/>
  <c r="BC1204" i="5"/>
  <c r="BC1205" i="5"/>
  <c r="BC1206" i="5"/>
  <c r="BC1207" i="5"/>
  <c r="BC1208" i="5"/>
  <c r="BC1209" i="5"/>
  <c r="BC1210" i="5"/>
  <c r="BC1211" i="5"/>
  <c r="BC1212" i="5"/>
  <c r="BC1213" i="5"/>
  <c r="BC1214" i="5"/>
  <c r="BC1215" i="5"/>
  <c r="BC1216" i="5"/>
  <c r="BC1217" i="5"/>
  <c r="BC1218" i="5"/>
  <c r="BC1219" i="5"/>
  <c r="BC1220" i="5"/>
  <c r="BC1221" i="5"/>
  <c r="BC1222" i="5"/>
  <c r="BC1223" i="5"/>
  <c r="BC1224" i="5"/>
  <c r="BC1225" i="5"/>
  <c r="BC1226" i="5"/>
  <c r="BC1227" i="5"/>
  <c r="BC1228" i="5"/>
  <c r="BC1229" i="5"/>
  <c r="BC1230" i="5"/>
  <c r="BC1231" i="5"/>
  <c r="BC1232" i="5"/>
  <c r="BC1233" i="5"/>
  <c r="BC1234" i="5"/>
  <c r="BC1235" i="5"/>
  <c r="BC1236" i="5"/>
  <c r="BC1237" i="5"/>
  <c r="BC1238" i="5"/>
  <c r="BC1239" i="5"/>
  <c r="BC1240" i="5"/>
  <c r="BC1241" i="5"/>
  <c r="BC1242" i="5"/>
  <c r="BC1243" i="5"/>
  <c r="BC1244" i="5"/>
  <c r="BC1245" i="5"/>
  <c r="BC1246" i="5"/>
  <c r="BC1247" i="5"/>
  <c r="BC1248" i="5"/>
  <c r="BC1249" i="5"/>
  <c r="BC1250" i="5"/>
  <c r="BC1251" i="5"/>
  <c r="BC1252" i="5"/>
  <c r="BC1253" i="5"/>
  <c r="BC1254" i="5"/>
  <c r="BC1255" i="5"/>
  <c r="BC1256" i="5"/>
  <c r="BC1257" i="5"/>
  <c r="BC1258" i="5"/>
  <c r="BC1259" i="5"/>
  <c r="BC1260" i="5"/>
  <c r="BC1261" i="5"/>
  <c r="BC1262" i="5"/>
  <c r="BC1263" i="5"/>
  <c r="BC1264" i="5"/>
  <c r="BC1265" i="5"/>
  <c r="BC1266" i="5"/>
  <c r="BC1267" i="5"/>
  <c r="BC1268" i="5"/>
  <c r="BC1269" i="5"/>
  <c r="BC1270" i="5"/>
  <c r="BC1271" i="5"/>
  <c r="BC1272" i="5"/>
  <c r="BC1273" i="5"/>
  <c r="BC1274" i="5"/>
  <c r="BC1275" i="5"/>
  <c r="BC1276" i="5"/>
  <c r="BC1277" i="5"/>
  <c r="BC1278" i="5"/>
  <c r="BC1279" i="5"/>
  <c r="BC1280" i="5"/>
  <c r="BC1281" i="5"/>
  <c r="BC1282" i="5"/>
  <c r="BC1283" i="5"/>
  <c r="BC1284" i="5"/>
  <c r="BC1285" i="5"/>
  <c r="BC1286" i="5"/>
  <c r="BC1287" i="5"/>
  <c r="BC1288" i="5"/>
  <c r="BC1289" i="5"/>
  <c r="BC1290" i="5"/>
  <c r="BC1291" i="5"/>
  <c r="BC1292" i="5"/>
  <c r="BC1293" i="5"/>
  <c r="BC1294" i="5"/>
  <c r="BC1295" i="5"/>
  <c r="BC1296" i="5"/>
  <c r="BC1297" i="5"/>
  <c r="BC1298" i="5"/>
  <c r="BC1299" i="5"/>
  <c r="BC1300" i="5"/>
  <c r="BC1301" i="5"/>
  <c r="BC1302" i="5"/>
  <c r="BC1303" i="5"/>
  <c r="BC1304" i="5"/>
  <c r="BC1305" i="5"/>
  <c r="BC1306" i="5"/>
  <c r="BC1307" i="5"/>
  <c r="BC1308" i="5"/>
  <c r="BC1309" i="5"/>
  <c r="BC1310" i="5"/>
  <c r="BC1311" i="5"/>
  <c r="BC1312" i="5"/>
  <c r="BC1313" i="5"/>
  <c r="BC1314" i="5"/>
  <c r="BC1315" i="5"/>
  <c r="BC1316" i="5"/>
  <c r="BC1317" i="5"/>
  <c r="BC1318" i="5"/>
  <c r="BC1319" i="5"/>
  <c r="BC1320" i="5"/>
  <c r="BC1321" i="5"/>
  <c r="BC1322" i="5"/>
  <c r="BC1323" i="5"/>
  <c r="BC1324" i="5"/>
  <c r="BC1325" i="5"/>
  <c r="BC1326" i="5"/>
  <c r="BC1327" i="5"/>
  <c r="BC1328" i="5"/>
  <c r="BC1329" i="5"/>
  <c r="BC1330" i="5"/>
  <c r="BC1331" i="5"/>
  <c r="BC1332" i="5"/>
  <c r="BC1333" i="5"/>
  <c r="BC1334" i="5"/>
  <c r="BC1335" i="5"/>
  <c r="BC1336" i="5"/>
  <c r="BC1337" i="5"/>
  <c r="BC1338" i="5"/>
  <c r="BC1339" i="5"/>
  <c r="BC1340" i="5"/>
  <c r="BC1341" i="5"/>
  <c r="BC1342" i="5"/>
  <c r="BC1343" i="5"/>
  <c r="BC1344" i="5"/>
  <c r="BC1345" i="5"/>
  <c r="BC1346" i="5"/>
  <c r="BC1347" i="5"/>
  <c r="BC1348" i="5"/>
  <c r="BC1349" i="5"/>
  <c r="BC1350" i="5"/>
  <c r="BC1351" i="5"/>
  <c r="BC1352" i="5"/>
  <c r="BC1353" i="5"/>
  <c r="BC1354" i="5"/>
  <c r="BC1355" i="5"/>
  <c r="BC1356" i="5"/>
  <c r="BC1357" i="5"/>
  <c r="BC1358" i="5"/>
  <c r="BC1359" i="5"/>
  <c r="BC1360" i="5"/>
  <c r="BC1361" i="5"/>
  <c r="BC1362" i="5"/>
  <c r="BC1363" i="5"/>
  <c r="BC1364" i="5"/>
  <c r="BC1365" i="5"/>
  <c r="BC1366" i="5"/>
  <c r="BC1367" i="5"/>
  <c r="BC1368" i="5"/>
  <c r="BC1369" i="5"/>
  <c r="BC1370" i="5"/>
  <c r="BC1371" i="5"/>
  <c r="BC1372" i="5"/>
  <c r="BC1373" i="5"/>
  <c r="BC1374" i="5"/>
  <c r="BC1375" i="5"/>
  <c r="BC1376" i="5"/>
  <c r="BC1377" i="5"/>
  <c r="BC1378" i="5"/>
  <c r="BC1379" i="5"/>
  <c r="BD82" i="5"/>
  <c r="BD83" i="5"/>
  <c r="BD84" i="5"/>
  <c r="BD85" i="5"/>
  <c r="BD86" i="5"/>
  <c r="BD87" i="5"/>
  <c r="BD88" i="5"/>
  <c r="BD89" i="5"/>
  <c r="BD90" i="5"/>
  <c r="BD91" i="5"/>
  <c r="BD92" i="5"/>
  <c r="BD93" i="5"/>
  <c r="BD94" i="5"/>
  <c r="BD95" i="5"/>
  <c r="BD96" i="5"/>
  <c r="BD97" i="5"/>
  <c r="BD98" i="5"/>
  <c r="BD99" i="5"/>
  <c r="BD100" i="5"/>
  <c r="BD101" i="5"/>
  <c r="BD102" i="5"/>
  <c r="BD103" i="5"/>
  <c r="BD104" i="5"/>
  <c r="BD105" i="5"/>
  <c r="BD106" i="5"/>
  <c r="BD107" i="5"/>
  <c r="BD108" i="5"/>
  <c r="BD109" i="5"/>
  <c r="BD110" i="5"/>
  <c r="BD111" i="5"/>
  <c r="BD112" i="5"/>
  <c r="BD113" i="5"/>
  <c r="BD114" i="5"/>
  <c r="BD115" i="5"/>
  <c r="BD116" i="5"/>
  <c r="BD117" i="5"/>
  <c r="BD118" i="5"/>
  <c r="BD119" i="5"/>
  <c r="BD120" i="5"/>
  <c r="BD121" i="5"/>
  <c r="BD122" i="5"/>
  <c r="BD123" i="5"/>
  <c r="BD124" i="5"/>
  <c r="BD125" i="5"/>
  <c r="BD126" i="5"/>
  <c r="BD127" i="5"/>
  <c r="BD128" i="5"/>
  <c r="BD129" i="5"/>
  <c r="BD130" i="5"/>
  <c r="BD131" i="5"/>
  <c r="BD132" i="5"/>
  <c r="BD133" i="5"/>
  <c r="BD134" i="5"/>
  <c r="BD135" i="5"/>
  <c r="BD136" i="5"/>
  <c r="BD137" i="5"/>
  <c r="BD138" i="5"/>
  <c r="BD139" i="5"/>
  <c r="BD140" i="5"/>
  <c r="BD141" i="5"/>
  <c r="BD142" i="5"/>
  <c r="BD143" i="5"/>
  <c r="BD144" i="5"/>
  <c r="BD145" i="5"/>
  <c r="BD146" i="5"/>
  <c r="BD147" i="5"/>
  <c r="BD148" i="5"/>
  <c r="BD149" i="5"/>
  <c r="BD150" i="5"/>
  <c r="BD151" i="5"/>
  <c r="BD152" i="5"/>
  <c r="BD153" i="5"/>
  <c r="BD154" i="5"/>
  <c r="BD155" i="5"/>
  <c r="BD156" i="5"/>
  <c r="BD157" i="5"/>
  <c r="BD158" i="5"/>
  <c r="BD159" i="5"/>
  <c r="BD160" i="5"/>
  <c r="BD161" i="5"/>
  <c r="BD162" i="5"/>
  <c r="BD163" i="5"/>
  <c r="BD164" i="5"/>
  <c r="BD165" i="5"/>
  <c r="BD166" i="5"/>
  <c r="BD167" i="5"/>
  <c r="BD168" i="5"/>
  <c r="BD169" i="5"/>
  <c r="BD170" i="5"/>
  <c r="BD171" i="5"/>
  <c r="BD172" i="5"/>
  <c r="BD173" i="5"/>
  <c r="BD174" i="5"/>
  <c r="BD175" i="5"/>
  <c r="BD176" i="5"/>
  <c r="BD177" i="5"/>
  <c r="BD178" i="5"/>
  <c r="BD179" i="5"/>
  <c r="BD180" i="5"/>
  <c r="BD181" i="5"/>
  <c r="BD182" i="5"/>
  <c r="BD183" i="5"/>
  <c r="BD184" i="5"/>
  <c r="BD185" i="5"/>
  <c r="BD186" i="5"/>
  <c r="BD187" i="5"/>
  <c r="BD188" i="5"/>
  <c r="BD189" i="5"/>
  <c r="BD190" i="5"/>
  <c r="BD191" i="5"/>
  <c r="BD192" i="5"/>
  <c r="BD193" i="5"/>
  <c r="BD194" i="5"/>
  <c r="BD195" i="5"/>
  <c r="BD196" i="5"/>
  <c r="BD197" i="5"/>
  <c r="BD198" i="5"/>
  <c r="BD199" i="5"/>
  <c r="BD200" i="5"/>
  <c r="BD201" i="5"/>
  <c r="BD202" i="5"/>
  <c r="BD203" i="5"/>
  <c r="BD204" i="5"/>
  <c r="BD205" i="5"/>
  <c r="BD206" i="5"/>
  <c r="BD207" i="5"/>
  <c r="BD208" i="5"/>
  <c r="BD209" i="5"/>
  <c r="BD210" i="5"/>
  <c r="BD211" i="5"/>
  <c r="BD212" i="5"/>
  <c r="BD213" i="5"/>
  <c r="BD214" i="5"/>
  <c r="BD215" i="5"/>
  <c r="BD216" i="5"/>
  <c r="BD217" i="5"/>
  <c r="BD218" i="5"/>
  <c r="BD219" i="5"/>
  <c r="BD220" i="5"/>
  <c r="BD221" i="5"/>
  <c r="BD222" i="5"/>
  <c r="BD223" i="5"/>
  <c r="BD224" i="5"/>
  <c r="BD225" i="5"/>
  <c r="BD226" i="5"/>
  <c r="BD227" i="5"/>
  <c r="BD228" i="5"/>
  <c r="BD229" i="5"/>
  <c r="BD230" i="5"/>
  <c r="BD231" i="5"/>
  <c r="BD232" i="5"/>
  <c r="BD233" i="5"/>
  <c r="BD234" i="5"/>
  <c r="BD235" i="5"/>
  <c r="BD236" i="5"/>
  <c r="BD237" i="5"/>
  <c r="BD238" i="5"/>
  <c r="BD239" i="5"/>
  <c r="BD240" i="5"/>
  <c r="BD241" i="5"/>
  <c r="BD242" i="5"/>
  <c r="BD243" i="5"/>
  <c r="BD244" i="5"/>
  <c r="BD245" i="5"/>
  <c r="BD246" i="5"/>
  <c r="BD247" i="5"/>
  <c r="BD248" i="5"/>
  <c r="BD249" i="5"/>
  <c r="BD250" i="5"/>
  <c r="BD251" i="5"/>
  <c r="BD252" i="5"/>
  <c r="BD253" i="5"/>
  <c r="BD254" i="5"/>
  <c r="BD255" i="5"/>
  <c r="BD256" i="5"/>
  <c r="BD257" i="5"/>
  <c r="BD258" i="5"/>
  <c r="BD259" i="5"/>
  <c r="BD260" i="5"/>
  <c r="BD261" i="5"/>
  <c r="BD262" i="5"/>
  <c r="BD263" i="5"/>
  <c r="BD264" i="5"/>
  <c r="BD265" i="5"/>
  <c r="BD266" i="5"/>
  <c r="BD267" i="5"/>
  <c r="BD268" i="5"/>
  <c r="BD269" i="5"/>
  <c r="BD270" i="5"/>
  <c r="BD271" i="5"/>
  <c r="BD272" i="5"/>
  <c r="BD273" i="5"/>
  <c r="BD274" i="5"/>
  <c r="BD275" i="5"/>
  <c r="BD276" i="5"/>
  <c r="BD277" i="5"/>
  <c r="BD278" i="5"/>
  <c r="BD279" i="5"/>
  <c r="BD280" i="5"/>
  <c r="BD281" i="5"/>
  <c r="BD282" i="5"/>
  <c r="BD283" i="5"/>
  <c r="BD284" i="5"/>
  <c r="BD285" i="5"/>
  <c r="BD286" i="5"/>
  <c r="BD287" i="5"/>
  <c r="BD288" i="5"/>
  <c r="BD289" i="5"/>
  <c r="BD290" i="5"/>
  <c r="BD291" i="5"/>
  <c r="BD292" i="5"/>
  <c r="BD293" i="5"/>
  <c r="BD294" i="5"/>
  <c r="BD295" i="5"/>
  <c r="BD296" i="5"/>
  <c r="BD297" i="5"/>
  <c r="BD298" i="5"/>
  <c r="BD299" i="5"/>
  <c r="BD300" i="5"/>
  <c r="BD301" i="5"/>
  <c r="BD302" i="5"/>
  <c r="BD303" i="5"/>
  <c r="BD304" i="5"/>
  <c r="BD305" i="5"/>
  <c r="BD306" i="5"/>
  <c r="BD307" i="5"/>
  <c r="BD308" i="5"/>
  <c r="BD309" i="5"/>
  <c r="BD310" i="5"/>
  <c r="BD311" i="5"/>
  <c r="BD312" i="5"/>
  <c r="BD313" i="5"/>
  <c r="BD314" i="5"/>
  <c r="BD315" i="5"/>
  <c r="BD316" i="5"/>
  <c r="BD317" i="5"/>
  <c r="BD318" i="5"/>
  <c r="BD319" i="5"/>
  <c r="BD320" i="5"/>
  <c r="BD321" i="5"/>
  <c r="BD322" i="5"/>
  <c r="BD323" i="5"/>
  <c r="BD324" i="5"/>
  <c r="BD325" i="5"/>
  <c r="BD326" i="5"/>
  <c r="BD327" i="5"/>
  <c r="BD328" i="5"/>
  <c r="BD329" i="5"/>
  <c r="BD330" i="5"/>
  <c r="BD331" i="5"/>
  <c r="BD332" i="5"/>
  <c r="BD333" i="5"/>
  <c r="BD334" i="5"/>
  <c r="BD335" i="5"/>
  <c r="BD336" i="5"/>
  <c r="BD337" i="5"/>
  <c r="BD338" i="5"/>
  <c r="BD339" i="5"/>
  <c r="BD340" i="5"/>
  <c r="BD341" i="5"/>
  <c r="BD342" i="5"/>
  <c r="BD343" i="5"/>
  <c r="BD344" i="5"/>
  <c r="BD345" i="5"/>
  <c r="BD346" i="5"/>
  <c r="BD347" i="5"/>
  <c r="BD348" i="5"/>
  <c r="BD349" i="5"/>
  <c r="BD350" i="5"/>
  <c r="BD351" i="5"/>
  <c r="BD352" i="5"/>
  <c r="BD353" i="5"/>
  <c r="BD354" i="5"/>
  <c r="BD355" i="5"/>
  <c r="BD356" i="5"/>
  <c r="BD357" i="5"/>
  <c r="BD358" i="5"/>
  <c r="BD359" i="5"/>
  <c r="BD360" i="5"/>
  <c r="BD361" i="5"/>
  <c r="BD362" i="5"/>
  <c r="BD363" i="5"/>
  <c r="BD364" i="5"/>
  <c r="BD365" i="5"/>
  <c r="BD366" i="5"/>
  <c r="BD367" i="5"/>
  <c r="BD368" i="5"/>
  <c r="BD369" i="5"/>
  <c r="BD370" i="5"/>
  <c r="BD371" i="5"/>
  <c r="BD372" i="5"/>
  <c r="BD373" i="5"/>
  <c r="BD374" i="5"/>
  <c r="BD375" i="5"/>
  <c r="BD376" i="5"/>
  <c r="BD377" i="5"/>
  <c r="BD378" i="5"/>
  <c r="BD379" i="5"/>
  <c r="BD380" i="5"/>
  <c r="BD381" i="5"/>
  <c r="BD382" i="5"/>
  <c r="BD383" i="5"/>
  <c r="BD384" i="5"/>
  <c r="BD385" i="5"/>
  <c r="BD386" i="5"/>
  <c r="BD387" i="5"/>
  <c r="BD388" i="5"/>
  <c r="BD389" i="5"/>
  <c r="BD390" i="5"/>
  <c r="BD391" i="5"/>
  <c r="BD392" i="5"/>
  <c r="BD393" i="5"/>
  <c r="BD394" i="5"/>
  <c r="BD395" i="5"/>
  <c r="BD396" i="5"/>
  <c r="BD397" i="5"/>
  <c r="BD398" i="5"/>
  <c r="BD399" i="5"/>
  <c r="BD400" i="5"/>
  <c r="BD401" i="5"/>
  <c r="BD402" i="5"/>
  <c r="BD403" i="5"/>
  <c r="BD404" i="5"/>
  <c r="BD405" i="5"/>
  <c r="BD406" i="5"/>
  <c r="BD407" i="5"/>
  <c r="BD408" i="5"/>
  <c r="BD409" i="5"/>
  <c r="BD410" i="5"/>
  <c r="BD411" i="5"/>
  <c r="BD412" i="5"/>
  <c r="BD413" i="5"/>
  <c r="BD414" i="5"/>
  <c r="BD415" i="5"/>
  <c r="BD416" i="5"/>
  <c r="BD417" i="5"/>
  <c r="BD418" i="5"/>
  <c r="BD419" i="5"/>
  <c r="BD420" i="5"/>
  <c r="BD421" i="5"/>
  <c r="BD422" i="5"/>
  <c r="BD423" i="5"/>
  <c r="BD424" i="5"/>
  <c r="BD425" i="5"/>
  <c r="BD426" i="5"/>
  <c r="BD427" i="5"/>
  <c r="BD428" i="5"/>
  <c r="BD429" i="5"/>
  <c r="BD430" i="5"/>
  <c r="BD431" i="5"/>
  <c r="BD432" i="5"/>
  <c r="BD433" i="5"/>
  <c r="BD434" i="5"/>
  <c r="BD435" i="5"/>
  <c r="BD436" i="5"/>
  <c r="BD437" i="5"/>
  <c r="BD438" i="5"/>
  <c r="BD439" i="5"/>
  <c r="BD440" i="5"/>
  <c r="BD441" i="5"/>
  <c r="BD442" i="5"/>
  <c r="BD443" i="5"/>
  <c r="BD444" i="5"/>
  <c r="BD445" i="5"/>
  <c r="BD446" i="5"/>
  <c r="BD447" i="5"/>
  <c r="BD448" i="5"/>
  <c r="BD449" i="5"/>
  <c r="BD450" i="5"/>
  <c r="BD451" i="5"/>
  <c r="BD452" i="5"/>
  <c r="BD453" i="5"/>
  <c r="BD454" i="5"/>
  <c r="BD455" i="5"/>
  <c r="BD456" i="5"/>
  <c r="BD457" i="5"/>
  <c r="BD458" i="5"/>
  <c r="BD459" i="5"/>
  <c r="BD460" i="5"/>
  <c r="BD461" i="5"/>
  <c r="BD462" i="5"/>
  <c r="BD463" i="5"/>
  <c r="BD464" i="5"/>
  <c r="BD465" i="5"/>
  <c r="BD466" i="5"/>
  <c r="BD467" i="5"/>
  <c r="BD468" i="5"/>
  <c r="BD469" i="5"/>
  <c r="BD470" i="5"/>
  <c r="BD471" i="5"/>
  <c r="BD472" i="5"/>
  <c r="BD473" i="5"/>
  <c r="BD474" i="5"/>
  <c r="BD475" i="5"/>
  <c r="BD476" i="5"/>
  <c r="BD477" i="5"/>
  <c r="BD478" i="5"/>
  <c r="BD479" i="5"/>
  <c r="BD480" i="5"/>
  <c r="BD481" i="5"/>
  <c r="BD482" i="5"/>
  <c r="BD483" i="5"/>
  <c r="BD484" i="5"/>
  <c r="BD485" i="5"/>
  <c r="BD486" i="5"/>
  <c r="BD487" i="5"/>
  <c r="BD488" i="5"/>
  <c r="BD489" i="5"/>
  <c r="BD490" i="5"/>
  <c r="BD491" i="5"/>
  <c r="BD492" i="5"/>
  <c r="BD493" i="5"/>
  <c r="BD494" i="5"/>
  <c r="BD495" i="5"/>
  <c r="BD496" i="5"/>
  <c r="BD497" i="5"/>
  <c r="BD498" i="5"/>
  <c r="BD499" i="5"/>
  <c r="BD500" i="5"/>
  <c r="BD501" i="5"/>
  <c r="BD502" i="5"/>
  <c r="BD503" i="5"/>
  <c r="BD504" i="5"/>
  <c r="BD505" i="5"/>
  <c r="BD506" i="5"/>
  <c r="BD507" i="5"/>
  <c r="BD508" i="5"/>
  <c r="BD509" i="5"/>
  <c r="BD510" i="5"/>
  <c r="BD511" i="5"/>
  <c r="BD512" i="5"/>
  <c r="BD513" i="5"/>
  <c r="BD514" i="5"/>
  <c r="BD515" i="5"/>
  <c r="BD516" i="5"/>
  <c r="BD517" i="5"/>
  <c r="BD518" i="5"/>
  <c r="BD519" i="5"/>
  <c r="BD520" i="5"/>
  <c r="BD521" i="5"/>
  <c r="BD522" i="5"/>
  <c r="BD523" i="5"/>
  <c r="BD524" i="5"/>
  <c r="BD525" i="5"/>
  <c r="BD526" i="5"/>
  <c r="BD527" i="5"/>
  <c r="BD528" i="5"/>
  <c r="BD529" i="5"/>
  <c r="BD530" i="5"/>
  <c r="BD531" i="5"/>
  <c r="BD532" i="5"/>
  <c r="BD533" i="5"/>
  <c r="BD534" i="5"/>
  <c r="BD535" i="5"/>
  <c r="BD536" i="5"/>
  <c r="BD537" i="5"/>
  <c r="BD538" i="5"/>
  <c r="BD539" i="5"/>
  <c r="BD540" i="5"/>
  <c r="BD541" i="5"/>
  <c r="BD542" i="5"/>
  <c r="BD543" i="5"/>
  <c r="BD544" i="5"/>
  <c r="BD545" i="5"/>
  <c r="BD546" i="5"/>
  <c r="BD547" i="5"/>
  <c r="BD548" i="5"/>
  <c r="BD549" i="5"/>
  <c r="BD550" i="5"/>
  <c r="BD551" i="5"/>
  <c r="BD552" i="5"/>
  <c r="BD553" i="5"/>
  <c r="BD554" i="5"/>
  <c r="BD555" i="5"/>
  <c r="BD556" i="5"/>
  <c r="BD557" i="5"/>
  <c r="BD558" i="5"/>
  <c r="BD559" i="5"/>
  <c r="BD560" i="5"/>
  <c r="BD561" i="5"/>
  <c r="BD562" i="5"/>
  <c r="BD563" i="5"/>
  <c r="BD564" i="5"/>
  <c r="BD565" i="5"/>
  <c r="BD566" i="5"/>
  <c r="BD567" i="5"/>
  <c r="BD568" i="5"/>
  <c r="BD569" i="5"/>
  <c r="BD570" i="5"/>
  <c r="BD571" i="5"/>
  <c r="BD572" i="5"/>
  <c r="BD573" i="5"/>
  <c r="BD574" i="5"/>
  <c r="BD575" i="5"/>
  <c r="BD576" i="5"/>
  <c r="BD577" i="5"/>
  <c r="BD578" i="5"/>
  <c r="BD579" i="5"/>
  <c r="BD580" i="5"/>
  <c r="BD581" i="5"/>
  <c r="BD582" i="5"/>
  <c r="BD583" i="5"/>
  <c r="BD584" i="5"/>
  <c r="BD585" i="5"/>
  <c r="BD586" i="5"/>
  <c r="BD587" i="5"/>
  <c r="BD588" i="5"/>
  <c r="BD589" i="5"/>
  <c r="BD590" i="5"/>
  <c r="BD591" i="5"/>
  <c r="BD592" i="5"/>
  <c r="BD593" i="5"/>
  <c r="BD594" i="5"/>
  <c r="BD595" i="5"/>
  <c r="BD596" i="5"/>
  <c r="BD597" i="5"/>
  <c r="BD598" i="5"/>
  <c r="BD599" i="5"/>
  <c r="BD600" i="5"/>
  <c r="BD601" i="5"/>
  <c r="BD602" i="5"/>
  <c r="BD603" i="5"/>
  <c r="BD604" i="5"/>
  <c r="BD605" i="5"/>
  <c r="BD606" i="5"/>
  <c r="BD607" i="5"/>
  <c r="BD608" i="5"/>
  <c r="BD609" i="5"/>
  <c r="BD610" i="5"/>
  <c r="BD611" i="5"/>
  <c r="BD612" i="5"/>
  <c r="BD613" i="5"/>
  <c r="BD614" i="5"/>
  <c r="BD615" i="5"/>
  <c r="BD616" i="5"/>
  <c r="BD617" i="5"/>
  <c r="BD618" i="5"/>
  <c r="BD619" i="5"/>
  <c r="BD620" i="5"/>
  <c r="BD621" i="5"/>
  <c r="BD622" i="5"/>
  <c r="BD623" i="5"/>
  <c r="BD624" i="5"/>
  <c r="BD625" i="5"/>
  <c r="BD626" i="5"/>
  <c r="BD627" i="5"/>
  <c r="BD628" i="5"/>
  <c r="BD629" i="5"/>
  <c r="BD630" i="5"/>
  <c r="BD631" i="5"/>
  <c r="BD632" i="5"/>
  <c r="BD633" i="5"/>
  <c r="BD634" i="5"/>
  <c r="BD635" i="5"/>
  <c r="BD636" i="5"/>
  <c r="BD637" i="5"/>
  <c r="BD638" i="5"/>
  <c r="BD639" i="5"/>
  <c r="BD640" i="5"/>
  <c r="BD641" i="5"/>
  <c r="BD642" i="5"/>
  <c r="BD643" i="5"/>
  <c r="BD644" i="5"/>
  <c r="BD645" i="5"/>
  <c r="BD646" i="5"/>
  <c r="BD647" i="5"/>
  <c r="BD648" i="5"/>
  <c r="BD649" i="5"/>
  <c r="BD650" i="5"/>
  <c r="BD651" i="5"/>
  <c r="BD652" i="5"/>
  <c r="BD653" i="5"/>
  <c r="BD654" i="5"/>
  <c r="BD655" i="5"/>
  <c r="BD656" i="5"/>
  <c r="BD657" i="5"/>
  <c r="BD658" i="5"/>
  <c r="BD659" i="5"/>
  <c r="BD660" i="5"/>
  <c r="BD661" i="5"/>
  <c r="BD662" i="5"/>
  <c r="BD663" i="5"/>
  <c r="BD664" i="5"/>
  <c r="BD665" i="5"/>
  <c r="BD666" i="5"/>
  <c r="BD667" i="5"/>
  <c r="BD668" i="5"/>
  <c r="BD669" i="5"/>
  <c r="BD670" i="5"/>
  <c r="BD671" i="5"/>
  <c r="BD672" i="5"/>
  <c r="BD673" i="5"/>
  <c r="BD674" i="5"/>
  <c r="BD675" i="5"/>
  <c r="BD676" i="5"/>
  <c r="BD677" i="5"/>
  <c r="BD678" i="5"/>
  <c r="BD679" i="5"/>
  <c r="BD680" i="5"/>
  <c r="BD681" i="5"/>
  <c r="BD682" i="5"/>
  <c r="BD683" i="5"/>
  <c r="BD684" i="5"/>
  <c r="BD685" i="5"/>
  <c r="BD686" i="5"/>
  <c r="BD687" i="5"/>
  <c r="BD688" i="5"/>
  <c r="BD689" i="5"/>
  <c r="BD690" i="5"/>
  <c r="BD691" i="5"/>
  <c r="BD692" i="5"/>
  <c r="BD693" i="5"/>
  <c r="BD694" i="5"/>
  <c r="BD695" i="5"/>
  <c r="BD696" i="5"/>
  <c r="BD697" i="5"/>
  <c r="BD698" i="5"/>
  <c r="BD699" i="5"/>
  <c r="BD700" i="5"/>
  <c r="BD701" i="5"/>
  <c r="BD702" i="5"/>
  <c r="BD703" i="5"/>
  <c r="BD704" i="5"/>
  <c r="BD705" i="5"/>
  <c r="BD706" i="5"/>
  <c r="BD707" i="5"/>
  <c r="BD708" i="5"/>
  <c r="BD709" i="5"/>
  <c r="BD710" i="5"/>
  <c r="BD711" i="5"/>
  <c r="BD712" i="5"/>
  <c r="BD713" i="5"/>
  <c r="BD714" i="5"/>
  <c r="BD715" i="5"/>
  <c r="BD716" i="5"/>
  <c r="BD717" i="5"/>
  <c r="BD718" i="5"/>
  <c r="BD719" i="5"/>
  <c r="BD720" i="5"/>
  <c r="BD721" i="5"/>
  <c r="BD722" i="5"/>
  <c r="BD723" i="5"/>
  <c r="BD724" i="5"/>
  <c r="BD725" i="5"/>
  <c r="BD726" i="5"/>
  <c r="BD727" i="5"/>
  <c r="BD728" i="5"/>
  <c r="BD729" i="5"/>
  <c r="BD730" i="5"/>
  <c r="BD731" i="5"/>
  <c r="BD732" i="5"/>
  <c r="BD733" i="5"/>
  <c r="BD734" i="5"/>
  <c r="BD735" i="5"/>
  <c r="BD736" i="5"/>
  <c r="BD737" i="5"/>
  <c r="BD738" i="5"/>
  <c r="BD739" i="5"/>
  <c r="BD740" i="5"/>
  <c r="BD741" i="5"/>
  <c r="BD742" i="5"/>
  <c r="BD743" i="5"/>
  <c r="BD744" i="5"/>
  <c r="BD745" i="5"/>
  <c r="BD746" i="5"/>
  <c r="BD747" i="5"/>
  <c r="BD748" i="5"/>
  <c r="BD749" i="5"/>
  <c r="BD750" i="5"/>
  <c r="BD751" i="5"/>
  <c r="BD752" i="5"/>
  <c r="BD753" i="5"/>
  <c r="BD754" i="5"/>
  <c r="BD755" i="5"/>
  <c r="BD756" i="5"/>
  <c r="BD757" i="5"/>
  <c r="BD758" i="5"/>
  <c r="BD759" i="5"/>
  <c r="BD760" i="5"/>
  <c r="BD761" i="5"/>
  <c r="BD762" i="5"/>
  <c r="BD763" i="5"/>
  <c r="BD764" i="5"/>
  <c r="BD765" i="5"/>
  <c r="BD766" i="5"/>
  <c r="BD767" i="5"/>
  <c r="BD768" i="5"/>
  <c r="BD769" i="5"/>
  <c r="BD770" i="5"/>
  <c r="BD771" i="5"/>
  <c r="BD772" i="5"/>
  <c r="BD773" i="5"/>
  <c r="BD774" i="5"/>
  <c r="BD775" i="5"/>
  <c r="BD776" i="5"/>
  <c r="BD777" i="5"/>
  <c r="BD778" i="5"/>
  <c r="BD779" i="5"/>
  <c r="BD780" i="5"/>
  <c r="BD781" i="5"/>
  <c r="BD782" i="5"/>
  <c r="BD783" i="5"/>
  <c r="BD784" i="5"/>
  <c r="BD785" i="5"/>
  <c r="BD786" i="5"/>
  <c r="BD787" i="5"/>
  <c r="BD788" i="5"/>
  <c r="BD789" i="5"/>
  <c r="BD790" i="5"/>
  <c r="BD791" i="5"/>
  <c r="BD792" i="5"/>
  <c r="BD793" i="5"/>
  <c r="BD794" i="5"/>
  <c r="BD795" i="5"/>
  <c r="BD796" i="5"/>
  <c r="BD797" i="5"/>
  <c r="BD798" i="5"/>
  <c r="BD799" i="5"/>
  <c r="BD800" i="5"/>
  <c r="BD801" i="5"/>
  <c r="BD802" i="5"/>
  <c r="BD803" i="5"/>
  <c r="BD804" i="5"/>
  <c r="BD805" i="5"/>
  <c r="BD806" i="5"/>
  <c r="BD807" i="5"/>
  <c r="BD808" i="5"/>
  <c r="BD809" i="5"/>
  <c r="BD810" i="5"/>
  <c r="BD811" i="5"/>
  <c r="BD812" i="5"/>
  <c r="BD813" i="5"/>
  <c r="BD814" i="5"/>
  <c r="BD815" i="5"/>
  <c r="BD816" i="5"/>
  <c r="BD817" i="5"/>
  <c r="BD818" i="5"/>
  <c r="BD819" i="5"/>
  <c r="BD820" i="5"/>
  <c r="BD821" i="5"/>
  <c r="BD822" i="5"/>
  <c r="BD823" i="5"/>
  <c r="BD824" i="5"/>
  <c r="BD825" i="5"/>
  <c r="BD826" i="5"/>
  <c r="BD827" i="5"/>
  <c r="BD828" i="5"/>
  <c r="BD829" i="5"/>
  <c r="BD830" i="5"/>
  <c r="BD831" i="5"/>
  <c r="BD832" i="5"/>
  <c r="BD833" i="5"/>
  <c r="BD834" i="5"/>
  <c r="BD835" i="5"/>
  <c r="BD836" i="5"/>
  <c r="BD837" i="5"/>
  <c r="BD838" i="5"/>
  <c r="BD839" i="5"/>
  <c r="BD840" i="5"/>
  <c r="BD841" i="5"/>
  <c r="BD842" i="5"/>
  <c r="BD843" i="5"/>
  <c r="BD844" i="5"/>
  <c r="BD845" i="5"/>
  <c r="BD846" i="5"/>
  <c r="BD847" i="5"/>
  <c r="BD848" i="5"/>
  <c r="BD849" i="5"/>
  <c r="BD850" i="5"/>
  <c r="BD851" i="5"/>
  <c r="BD852" i="5"/>
  <c r="BD853" i="5"/>
  <c r="BD854" i="5"/>
  <c r="BD855" i="5"/>
  <c r="BD856" i="5"/>
  <c r="BD857" i="5"/>
  <c r="BD858" i="5"/>
  <c r="BD859" i="5"/>
  <c r="BD860" i="5"/>
  <c r="BD861" i="5"/>
  <c r="BD862" i="5"/>
  <c r="BD863" i="5"/>
  <c r="BD864" i="5"/>
  <c r="BD865" i="5"/>
  <c r="BD866" i="5"/>
  <c r="BD867" i="5"/>
  <c r="BD868" i="5"/>
  <c r="BD869" i="5"/>
  <c r="BD870" i="5"/>
  <c r="BD871" i="5"/>
  <c r="BD872" i="5"/>
  <c r="BD873" i="5"/>
  <c r="BD874" i="5"/>
  <c r="BD875" i="5"/>
  <c r="BD876" i="5"/>
  <c r="BD877" i="5"/>
  <c r="BD878" i="5"/>
  <c r="BD879" i="5"/>
  <c r="BD880" i="5"/>
  <c r="BD881" i="5"/>
  <c r="BD882" i="5"/>
  <c r="BD883" i="5"/>
  <c r="BD884" i="5"/>
  <c r="BD885" i="5"/>
  <c r="BD886" i="5"/>
  <c r="BD887" i="5"/>
  <c r="BD888" i="5"/>
  <c r="BD889" i="5"/>
  <c r="BD890" i="5"/>
  <c r="BD891" i="5"/>
  <c r="BD892" i="5"/>
  <c r="BD893" i="5"/>
  <c r="BD894" i="5"/>
  <c r="BD895" i="5"/>
  <c r="BD896" i="5"/>
  <c r="BD897" i="5"/>
  <c r="BD898" i="5"/>
  <c r="BD899" i="5"/>
  <c r="BD900" i="5"/>
  <c r="BD901" i="5"/>
  <c r="BD902" i="5"/>
  <c r="BD903" i="5"/>
  <c r="BD904" i="5"/>
  <c r="BD905" i="5"/>
  <c r="BD906" i="5"/>
  <c r="BD907" i="5"/>
  <c r="BD908" i="5"/>
  <c r="BD909" i="5"/>
  <c r="BD910" i="5"/>
  <c r="BD911" i="5"/>
  <c r="BD912" i="5"/>
  <c r="BD913" i="5"/>
  <c r="BD914" i="5"/>
  <c r="BD915" i="5"/>
  <c r="BD916" i="5"/>
  <c r="BD917" i="5"/>
  <c r="BD918" i="5"/>
  <c r="BD919" i="5"/>
  <c r="BD920" i="5"/>
  <c r="BD921" i="5"/>
  <c r="BD922" i="5"/>
  <c r="BD923" i="5"/>
  <c r="BD924" i="5"/>
  <c r="BD925" i="5"/>
  <c r="BD926" i="5"/>
  <c r="BD927" i="5"/>
  <c r="BD928" i="5"/>
  <c r="BD929" i="5"/>
  <c r="BD930" i="5"/>
  <c r="BD931" i="5"/>
  <c r="BD932" i="5"/>
  <c r="BD933" i="5"/>
  <c r="BD934" i="5"/>
  <c r="BD935" i="5"/>
  <c r="BD936" i="5"/>
  <c r="BD937" i="5"/>
  <c r="BD938" i="5"/>
  <c r="BD939" i="5"/>
  <c r="BD940" i="5"/>
  <c r="BD941" i="5"/>
  <c r="BD942" i="5"/>
  <c r="BD943" i="5"/>
  <c r="BD944" i="5"/>
  <c r="BD945" i="5"/>
  <c r="BD946" i="5"/>
  <c r="BD947" i="5"/>
  <c r="BD948" i="5"/>
  <c r="BD949" i="5"/>
  <c r="BD950" i="5"/>
  <c r="BD951" i="5"/>
  <c r="BD952" i="5"/>
  <c r="BD953" i="5"/>
  <c r="BD954" i="5"/>
  <c r="BD955" i="5"/>
  <c r="BD956" i="5"/>
  <c r="BD957" i="5"/>
  <c r="BD958" i="5"/>
  <c r="BD959" i="5"/>
  <c r="BD960" i="5"/>
  <c r="BD961" i="5"/>
  <c r="BD962" i="5"/>
  <c r="BD963" i="5"/>
  <c r="BD964" i="5"/>
  <c r="BD965" i="5"/>
  <c r="BD966" i="5"/>
  <c r="BD967" i="5"/>
  <c r="BD968" i="5"/>
  <c r="BD969" i="5"/>
  <c r="BD970" i="5"/>
  <c r="BD971" i="5"/>
  <c r="BD972" i="5"/>
  <c r="BD973" i="5"/>
  <c r="BD974" i="5"/>
  <c r="BD975" i="5"/>
  <c r="BD976" i="5"/>
  <c r="BD977" i="5"/>
  <c r="BD978" i="5"/>
  <c r="BD979" i="5"/>
  <c r="BD980" i="5"/>
  <c r="BD981" i="5"/>
  <c r="BD982" i="5"/>
  <c r="BD983" i="5"/>
  <c r="BD984" i="5"/>
  <c r="BD985" i="5"/>
  <c r="BD986" i="5"/>
  <c r="BD987" i="5"/>
  <c r="BD988" i="5"/>
  <c r="BD989" i="5"/>
  <c r="BD990" i="5"/>
  <c r="BD991" i="5"/>
  <c r="BD992" i="5"/>
  <c r="BD993" i="5"/>
  <c r="BD994" i="5"/>
  <c r="BD995" i="5"/>
  <c r="BD996" i="5"/>
  <c r="BD997" i="5"/>
  <c r="BD998" i="5"/>
  <c r="BD999" i="5"/>
  <c r="BD1000" i="5"/>
  <c r="BD1001" i="5"/>
  <c r="BD1002" i="5"/>
  <c r="BD1003" i="5"/>
  <c r="BD1004" i="5"/>
  <c r="BD1005" i="5"/>
  <c r="BD1006" i="5"/>
  <c r="BD1007" i="5"/>
  <c r="BD1008" i="5"/>
  <c r="BD1009" i="5"/>
  <c r="BD1010" i="5"/>
  <c r="BD1011" i="5"/>
  <c r="BD1012" i="5"/>
  <c r="BD1013" i="5"/>
  <c r="BD1014" i="5"/>
  <c r="BD1015" i="5"/>
  <c r="BD1016" i="5"/>
  <c r="BD1017" i="5"/>
  <c r="BD1018" i="5"/>
  <c r="BD1019" i="5"/>
  <c r="BD1020" i="5"/>
  <c r="BD1021" i="5"/>
  <c r="BD1022" i="5"/>
  <c r="BD1023" i="5"/>
  <c r="BD1024" i="5"/>
  <c r="BD1025" i="5"/>
  <c r="BD1026" i="5"/>
  <c r="BD1027" i="5"/>
  <c r="BD1028" i="5"/>
  <c r="BD1029" i="5"/>
  <c r="BD1030" i="5"/>
  <c r="BD1031" i="5"/>
  <c r="BD1032" i="5"/>
  <c r="BD1033" i="5"/>
  <c r="BD1034" i="5"/>
  <c r="BD1035" i="5"/>
  <c r="BD1036" i="5"/>
  <c r="BD1037" i="5"/>
  <c r="BD1038" i="5"/>
  <c r="BD1039" i="5"/>
  <c r="BD1040" i="5"/>
  <c r="BD1041" i="5"/>
  <c r="BD1042" i="5"/>
  <c r="BD1043" i="5"/>
  <c r="BD1044" i="5"/>
  <c r="BD1045" i="5"/>
  <c r="BD1046" i="5"/>
  <c r="BD1047" i="5"/>
  <c r="BD1048" i="5"/>
  <c r="BD1049" i="5"/>
  <c r="BD1050" i="5"/>
  <c r="BD1051" i="5"/>
  <c r="BD1052" i="5"/>
  <c r="BD1053" i="5"/>
  <c r="BD1054" i="5"/>
  <c r="BD1055" i="5"/>
  <c r="BD1056" i="5"/>
  <c r="BD1057" i="5"/>
  <c r="BD1058" i="5"/>
  <c r="BD1059" i="5"/>
  <c r="BD1060" i="5"/>
  <c r="BD1061" i="5"/>
  <c r="BD1062" i="5"/>
  <c r="BD1063" i="5"/>
  <c r="BD1064" i="5"/>
  <c r="BD1065" i="5"/>
  <c r="BD1066" i="5"/>
  <c r="BD1067" i="5"/>
  <c r="BD1068" i="5"/>
  <c r="BD1069" i="5"/>
  <c r="BD1070" i="5"/>
  <c r="BD1071" i="5"/>
  <c r="BD1072" i="5"/>
  <c r="BD1073" i="5"/>
  <c r="BD1074" i="5"/>
  <c r="BD1075" i="5"/>
  <c r="BD1076" i="5"/>
  <c r="BD1077" i="5"/>
  <c r="BD1078" i="5"/>
  <c r="BD1079" i="5"/>
  <c r="BD1080" i="5"/>
  <c r="BD1081" i="5"/>
  <c r="BD1082" i="5"/>
  <c r="BD1083" i="5"/>
  <c r="BD1084" i="5"/>
  <c r="BD1085" i="5"/>
  <c r="BD1086" i="5"/>
  <c r="BD1087" i="5"/>
  <c r="BD1088" i="5"/>
  <c r="BD1089" i="5"/>
  <c r="BD1090" i="5"/>
  <c r="BD1091" i="5"/>
  <c r="BD1092" i="5"/>
  <c r="BD1093" i="5"/>
  <c r="BD1094" i="5"/>
  <c r="BD1095" i="5"/>
  <c r="BD1096" i="5"/>
  <c r="BD1097" i="5"/>
  <c r="BD1098" i="5"/>
  <c r="BD1099" i="5"/>
  <c r="BD1100" i="5"/>
  <c r="BD1101" i="5"/>
  <c r="BD1102" i="5"/>
  <c r="BD1103" i="5"/>
  <c r="BD1104" i="5"/>
  <c r="BD1105" i="5"/>
  <c r="BD1106" i="5"/>
  <c r="BD1107" i="5"/>
  <c r="BD1108" i="5"/>
  <c r="BD1109" i="5"/>
  <c r="BD1110" i="5"/>
  <c r="BD1111" i="5"/>
  <c r="BD1112" i="5"/>
  <c r="BD1113" i="5"/>
  <c r="BD1114" i="5"/>
  <c r="BD1115" i="5"/>
  <c r="BD1116" i="5"/>
  <c r="BD1117" i="5"/>
  <c r="BD1118" i="5"/>
  <c r="BD1119" i="5"/>
  <c r="BD1120" i="5"/>
  <c r="BD1121" i="5"/>
  <c r="BD1122" i="5"/>
  <c r="BD1123" i="5"/>
  <c r="BD1124" i="5"/>
  <c r="BD1125" i="5"/>
  <c r="BD1126" i="5"/>
  <c r="BD1127" i="5"/>
  <c r="BD1128" i="5"/>
  <c r="BD1129" i="5"/>
  <c r="BD1130" i="5"/>
  <c r="BD1131" i="5"/>
  <c r="BD1132" i="5"/>
  <c r="BD1133" i="5"/>
  <c r="BD1134" i="5"/>
  <c r="BD1135" i="5"/>
  <c r="BD1136" i="5"/>
  <c r="BD1137" i="5"/>
  <c r="BD1138" i="5"/>
  <c r="BD1139" i="5"/>
  <c r="BD1140" i="5"/>
  <c r="BD1141" i="5"/>
  <c r="BD1142" i="5"/>
  <c r="BD1143" i="5"/>
  <c r="BD1144" i="5"/>
  <c r="BD1145" i="5"/>
  <c r="BD1146" i="5"/>
  <c r="BD1147" i="5"/>
  <c r="BD1148" i="5"/>
  <c r="BD1149" i="5"/>
  <c r="BD1150" i="5"/>
  <c r="BD1151" i="5"/>
  <c r="BD1152" i="5"/>
  <c r="BD1153" i="5"/>
  <c r="BD1154" i="5"/>
  <c r="BD1155" i="5"/>
  <c r="BD1156" i="5"/>
  <c r="BD1157" i="5"/>
  <c r="BD1158" i="5"/>
  <c r="BD1159" i="5"/>
  <c r="BD1160" i="5"/>
  <c r="BD1161" i="5"/>
  <c r="BD1162" i="5"/>
  <c r="BD1163" i="5"/>
  <c r="BD1164" i="5"/>
  <c r="BD1165" i="5"/>
  <c r="BD1166" i="5"/>
  <c r="BD1167" i="5"/>
  <c r="BD1168" i="5"/>
  <c r="BD1169" i="5"/>
  <c r="BD1170" i="5"/>
  <c r="BD1171" i="5"/>
  <c r="BD1172" i="5"/>
  <c r="BD1173" i="5"/>
  <c r="BD1174" i="5"/>
  <c r="BD1175" i="5"/>
  <c r="BD1176" i="5"/>
  <c r="BD1177" i="5"/>
  <c r="BD1178" i="5"/>
  <c r="BD1179" i="5"/>
  <c r="BD1180" i="5"/>
  <c r="BD1181" i="5"/>
  <c r="BD1182" i="5"/>
  <c r="BD1183" i="5"/>
  <c r="BD1184" i="5"/>
  <c r="BD1185" i="5"/>
  <c r="BD1186" i="5"/>
  <c r="BD1187" i="5"/>
  <c r="BD1188" i="5"/>
  <c r="BD1189" i="5"/>
  <c r="BD1190" i="5"/>
  <c r="BD1191" i="5"/>
  <c r="BD1192" i="5"/>
  <c r="BD1193" i="5"/>
  <c r="BD1194" i="5"/>
  <c r="BD1195" i="5"/>
  <c r="BD1196" i="5"/>
  <c r="BD1197" i="5"/>
  <c r="BD1198" i="5"/>
  <c r="BD1199" i="5"/>
  <c r="BD1200" i="5"/>
  <c r="BD1201" i="5"/>
  <c r="BD1202" i="5"/>
  <c r="BD1203" i="5"/>
  <c r="BD1204" i="5"/>
  <c r="BD1205" i="5"/>
  <c r="BD1206" i="5"/>
  <c r="BD1207" i="5"/>
  <c r="BD1208" i="5"/>
  <c r="BD1209" i="5"/>
  <c r="BD1210" i="5"/>
  <c r="BD1211" i="5"/>
  <c r="BD1212" i="5"/>
  <c r="BD1213" i="5"/>
  <c r="BD1214" i="5"/>
  <c r="BD1215" i="5"/>
  <c r="BD1216" i="5"/>
  <c r="BD1217" i="5"/>
  <c r="BD1218" i="5"/>
  <c r="BD1219" i="5"/>
  <c r="BD1220" i="5"/>
  <c r="BD1221" i="5"/>
  <c r="BD1222" i="5"/>
  <c r="BD1223" i="5"/>
  <c r="BD1224" i="5"/>
  <c r="BD1225" i="5"/>
  <c r="BD1226" i="5"/>
  <c r="BD1227" i="5"/>
  <c r="BD1228" i="5"/>
  <c r="BD1229" i="5"/>
  <c r="BD1230" i="5"/>
  <c r="BD1231" i="5"/>
  <c r="BD1232" i="5"/>
  <c r="BD1233" i="5"/>
  <c r="BD1234" i="5"/>
  <c r="BD1235" i="5"/>
  <c r="BD1236" i="5"/>
  <c r="BD1237" i="5"/>
  <c r="BD1238" i="5"/>
  <c r="BD1239" i="5"/>
  <c r="BD1240" i="5"/>
  <c r="BD1241" i="5"/>
  <c r="BD1242" i="5"/>
  <c r="BD1243" i="5"/>
  <c r="BD1244" i="5"/>
  <c r="BD1245" i="5"/>
  <c r="BD1246" i="5"/>
  <c r="BD1247" i="5"/>
  <c r="BD1248" i="5"/>
  <c r="BD1249" i="5"/>
  <c r="BD1250" i="5"/>
  <c r="BD1251" i="5"/>
  <c r="BD1252" i="5"/>
  <c r="BD1253" i="5"/>
  <c r="BD1254" i="5"/>
  <c r="BD1255" i="5"/>
  <c r="BD1256" i="5"/>
  <c r="BD1257" i="5"/>
  <c r="BD1258" i="5"/>
  <c r="BD1259" i="5"/>
  <c r="BD1260" i="5"/>
  <c r="BD1261" i="5"/>
  <c r="BD1262" i="5"/>
  <c r="BD1263" i="5"/>
  <c r="BD1264" i="5"/>
  <c r="BD1265" i="5"/>
  <c r="BD1266" i="5"/>
  <c r="BD1267" i="5"/>
  <c r="BD1268" i="5"/>
  <c r="BD1269" i="5"/>
  <c r="BD1270" i="5"/>
  <c r="BD1271" i="5"/>
  <c r="BD1272" i="5"/>
  <c r="BD1273" i="5"/>
  <c r="BD1274" i="5"/>
  <c r="BD1275" i="5"/>
  <c r="BD1276" i="5"/>
  <c r="BD1277" i="5"/>
  <c r="BD1278" i="5"/>
  <c r="BD1279" i="5"/>
  <c r="BD1280" i="5"/>
  <c r="BD1281" i="5"/>
  <c r="BD1282" i="5"/>
  <c r="BD1283" i="5"/>
  <c r="BD1284" i="5"/>
  <c r="BD1285" i="5"/>
  <c r="BD1286" i="5"/>
  <c r="BD1287" i="5"/>
  <c r="BD1288" i="5"/>
  <c r="BD1289" i="5"/>
  <c r="BD1290" i="5"/>
  <c r="BD1291" i="5"/>
  <c r="BD1292" i="5"/>
  <c r="BD1293" i="5"/>
  <c r="BD1294" i="5"/>
  <c r="BD1295" i="5"/>
  <c r="BD1296" i="5"/>
  <c r="BD1297" i="5"/>
  <c r="BD1298" i="5"/>
  <c r="BD1299" i="5"/>
  <c r="BD1300" i="5"/>
  <c r="BD1301" i="5"/>
  <c r="BD1302" i="5"/>
  <c r="BD1303" i="5"/>
  <c r="BD1304" i="5"/>
  <c r="BD1305" i="5"/>
  <c r="BD1306" i="5"/>
  <c r="BD1307" i="5"/>
  <c r="BD1308" i="5"/>
  <c r="BD1309" i="5"/>
  <c r="BD1310" i="5"/>
  <c r="BD1311" i="5"/>
  <c r="BD1312" i="5"/>
  <c r="BD1313" i="5"/>
  <c r="BD1314" i="5"/>
  <c r="BD1315" i="5"/>
  <c r="BD1316" i="5"/>
  <c r="BD1317" i="5"/>
  <c r="BD1318" i="5"/>
  <c r="BD1319" i="5"/>
  <c r="BD1320" i="5"/>
  <c r="BD1321" i="5"/>
  <c r="BD1322" i="5"/>
  <c r="BD1323" i="5"/>
  <c r="BD1324" i="5"/>
  <c r="BD1325" i="5"/>
  <c r="BD1326" i="5"/>
  <c r="BD1327" i="5"/>
  <c r="BD1328" i="5"/>
  <c r="BD1329" i="5"/>
  <c r="BD1330" i="5"/>
  <c r="BD1331" i="5"/>
  <c r="BD1332" i="5"/>
  <c r="BD1333" i="5"/>
  <c r="BD1334" i="5"/>
  <c r="BD1335" i="5"/>
  <c r="BD1336" i="5"/>
  <c r="BD1337" i="5"/>
  <c r="BD1338" i="5"/>
  <c r="BD1339" i="5"/>
  <c r="BD1340" i="5"/>
  <c r="BD1341" i="5"/>
  <c r="BD1342" i="5"/>
  <c r="BD1343" i="5"/>
  <c r="BD1344" i="5"/>
  <c r="BD1345" i="5"/>
  <c r="BD1346" i="5"/>
  <c r="BD1347" i="5"/>
  <c r="BD1348" i="5"/>
  <c r="BD1349" i="5"/>
  <c r="BD1350" i="5"/>
  <c r="BD1351" i="5"/>
  <c r="BD1352" i="5"/>
  <c r="BD1353" i="5"/>
  <c r="BD1354" i="5"/>
  <c r="BD1355" i="5"/>
  <c r="BD1356" i="5"/>
  <c r="BD1357" i="5"/>
  <c r="BD1358" i="5"/>
  <c r="BD1359" i="5"/>
  <c r="BD1360" i="5"/>
  <c r="BD1361" i="5"/>
  <c r="BD1362" i="5"/>
  <c r="BD1363" i="5"/>
  <c r="BD1364" i="5"/>
  <c r="BD1365" i="5"/>
  <c r="BD1366" i="5"/>
  <c r="BD1367" i="5"/>
  <c r="BD1368" i="5"/>
  <c r="BD1369" i="5"/>
  <c r="BD1370" i="5"/>
  <c r="BD1371" i="5"/>
  <c r="BD1372" i="5"/>
  <c r="BD1373" i="5"/>
  <c r="BD1374" i="5"/>
  <c r="BD1375" i="5"/>
  <c r="BD1376" i="5"/>
  <c r="BD1377" i="5"/>
  <c r="BD1378" i="5"/>
  <c r="BD1379" i="5"/>
  <c r="BD1380" i="5"/>
  <c r="BB82" i="5"/>
  <c r="BB83" i="5"/>
  <c r="BB84" i="5"/>
  <c r="BB85" i="5"/>
  <c r="BB86" i="5"/>
  <c r="BB87" i="5"/>
  <c r="BB88" i="5"/>
  <c r="BB89" i="5"/>
  <c r="BB90" i="5"/>
  <c r="BB91" i="5"/>
  <c r="BB92" i="5"/>
  <c r="BB93" i="5"/>
  <c r="BB94" i="5"/>
  <c r="BB95" i="5"/>
  <c r="BB96" i="5"/>
  <c r="BB97" i="5"/>
  <c r="BB98" i="5"/>
  <c r="BB99" i="5"/>
  <c r="BB100" i="5"/>
  <c r="BB101" i="5"/>
  <c r="BB102" i="5"/>
  <c r="BB103" i="5"/>
  <c r="BB104" i="5"/>
  <c r="BB105" i="5"/>
  <c r="BB106" i="5"/>
  <c r="BB107" i="5"/>
  <c r="BB108" i="5"/>
  <c r="BB109" i="5"/>
  <c r="BB110" i="5"/>
  <c r="BB111" i="5"/>
  <c r="BB112" i="5"/>
  <c r="BB113" i="5"/>
  <c r="BB114" i="5"/>
  <c r="BB115" i="5"/>
  <c r="BB116" i="5"/>
  <c r="BB117" i="5"/>
  <c r="BB118" i="5"/>
  <c r="BB119" i="5"/>
  <c r="BB120" i="5"/>
  <c r="BB121" i="5"/>
  <c r="BB122" i="5"/>
  <c r="BB123" i="5"/>
  <c r="BB124" i="5"/>
  <c r="BB125" i="5"/>
  <c r="BB126" i="5"/>
  <c r="BB127" i="5"/>
  <c r="BB128" i="5"/>
  <c r="BB129" i="5"/>
  <c r="BB130" i="5"/>
  <c r="BB131" i="5"/>
  <c r="BB132" i="5"/>
  <c r="BB133" i="5"/>
  <c r="BB134" i="5"/>
  <c r="BB135" i="5"/>
  <c r="BB136" i="5"/>
  <c r="BB137" i="5"/>
  <c r="BB138" i="5"/>
  <c r="BB139" i="5"/>
  <c r="BB140" i="5"/>
  <c r="BB141" i="5"/>
  <c r="BB142" i="5"/>
  <c r="BB143" i="5"/>
  <c r="BB144" i="5"/>
  <c r="BB145" i="5"/>
  <c r="BB146" i="5"/>
  <c r="BB147" i="5"/>
  <c r="BB148" i="5"/>
  <c r="BB149" i="5"/>
  <c r="BB150" i="5"/>
  <c r="BB151" i="5"/>
  <c r="BB152" i="5"/>
  <c r="BB153" i="5"/>
  <c r="BB154" i="5"/>
  <c r="BB155" i="5"/>
  <c r="BB156" i="5"/>
  <c r="BB157" i="5"/>
  <c r="BB158" i="5"/>
  <c r="BB159" i="5"/>
  <c r="BB160" i="5"/>
  <c r="BB161" i="5"/>
  <c r="BB162" i="5"/>
  <c r="BB163" i="5"/>
  <c r="BB164" i="5"/>
  <c r="BB165" i="5"/>
  <c r="BB166" i="5"/>
  <c r="BB167" i="5"/>
  <c r="BB168" i="5"/>
  <c r="BB169" i="5"/>
  <c r="BB170" i="5"/>
  <c r="BB171" i="5"/>
  <c r="BB172" i="5"/>
  <c r="BB173" i="5"/>
  <c r="BB174" i="5"/>
  <c r="BB175" i="5"/>
  <c r="BB176" i="5"/>
  <c r="BB177" i="5"/>
  <c r="BB178" i="5"/>
  <c r="BB179" i="5"/>
  <c r="BB180" i="5"/>
  <c r="BB181" i="5"/>
  <c r="BB182" i="5"/>
  <c r="BB183" i="5"/>
  <c r="BB184" i="5"/>
  <c r="BB185" i="5"/>
  <c r="BB186" i="5"/>
  <c r="BB187" i="5"/>
  <c r="BB188" i="5"/>
  <c r="BB189" i="5"/>
  <c r="BB190" i="5"/>
  <c r="BB191" i="5"/>
  <c r="BB192" i="5"/>
  <c r="BB193" i="5"/>
  <c r="BB194" i="5"/>
  <c r="BB195" i="5"/>
  <c r="BB196" i="5"/>
  <c r="BB197" i="5"/>
  <c r="BB198" i="5"/>
  <c r="BB199" i="5"/>
  <c r="BB200" i="5"/>
  <c r="BB201" i="5"/>
  <c r="BB202" i="5"/>
  <c r="BB203" i="5"/>
  <c r="BB204" i="5"/>
  <c r="BB205" i="5"/>
  <c r="BB206" i="5"/>
  <c r="BB207" i="5"/>
  <c r="BB208" i="5"/>
  <c r="BB209" i="5"/>
  <c r="BB210" i="5"/>
  <c r="BB211" i="5"/>
  <c r="BB212" i="5"/>
  <c r="BB213" i="5"/>
  <c r="BB214" i="5"/>
  <c r="BB215" i="5"/>
  <c r="BB216" i="5"/>
  <c r="BB217" i="5"/>
  <c r="BB218" i="5"/>
  <c r="BB219" i="5"/>
  <c r="BB220" i="5"/>
  <c r="BB221" i="5"/>
  <c r="BB222" i="5"/>
  <c r="BB223" i="5"/>
  <c r="BB224" i="5"/>
  <c r="BB225" i="5"/>
  <c r="BB226" i="5"/>
  <c r="BB227" i="5"/>
  <c r="BB228" i="5"/>
  <c r="BB229" i="5"/>
  <c r="BB230" i="5"/>
  <c r="BB231" i="5"/>
  <c r="BB232" i="5"/>
  <c r="BB233" i="5"/>
  <c r="BB234" i="5"/>
  <c r="BB235" i="5"/>
  <c r="BB236" i="5"/>
  <c r="BB237" i="5"/>
  <c r="BB238" i="5"/>
  <c r="BB239" i="5"/>
  <c r="BB240" i="5"/>
  <c r="BB241" i="5"/>
  <c r="BB242" i="5"/>
  <c r="BB243" i="5"/>
  <c r="BB244" i="5"/>
  <c r="BB245" i="5"/>
  <c r="BB246" i="5"/>
  <c r="BB247" i="5"/>
  <c r="BB248" i="5"/>
  <c r="BB249" i="5"/>
  <c r="BB250" i="5"/>
  <c r="BB251" i="5"/>
  <c r="BB252" i="5"/>
  <c r="BB253" i="5"/>
  <c r="BB254" i="5"/>
  <c r="BB255" i="5"/>
  <c r="BB256" i="5"/>
  <c r="BB257" i="5"/>
  <c r="BB258" i="5"/>
  <c r="BB259" i="5"/>
  <c r="BB260" i="5"/>
  <c r="BB261" i="5"/>
  <c r="BB262" i="5"/>
  <c r="BB263" i="5"/>
  <c r="BB264" i="5"/>
  <c r="BB265" i="5"/>
  <c r="BB266" i="5"/>
  <c r="BB267" i="5"/>
  <c r="BB268" i="5"/>
  <c r="BB269" i="5"/>
  <c r="BB270" i="5"/>
  <c r="BB271" i="5"/>
  <c r="BB272" i="5"/>
  <c r="BB273" i="5"/>
  <c r="BB274" i="5"/>
  <c r="BB275" i="5"/>
  <c r="BB276" i="5"/>
  <c r="BB277" i="5"/>
  <c r="BB278" i="5"/>
  <c r="BB279" i="5"/>
  <c r="BB280" i="5"/>
  <c r="BB281" i="5"/>
  <c r="BB282" i="5"/>
  <c r="BB283" i="5"/>
  <c r="BB284" i="5"/>
  <c r="BB285" i="5"/>
  <c r="BB286" i="5"/>
  <c r="BB287" i="5"/>
  <c r="BB288" i="5"/>
  <c r="BB289" i="5"/>
  <c r="BB290" i="5"/>
  <c r="BB291" i="5"/>
  <c r="BB292" i="5"/>
  <c r="BB293" i="5"/>
  <c r="BB294" i="5"/>
  <c r="BB295" i="5"/>
  <c r="BB296" i="5"/>
  <c r="BB297" i="5"/>
  <c r="BB298" i="5"/>
  <c r="BB299" i="5"/>
  <c r="BB300" i="5"/>
  <c r="BB301" i="5"/>
  <c r="BB302" i="5"/>
  <c r="BB303" i="5"/>
  <c r="BB304" i="5"/>
  <c r="BB305" i="5"/>
  <c r="BB306" i="5"/>
  <c r="BB307" i="5"/>
  <c r="BB308" i="5"/>
  <c r="BB309" i="5"/>
  <c r="BB310" i="5"/>
  <c r="BB311" i="5"/>
  <c r="BB312" i="5"/>
  <c r="BB313" i="5"/>
  <c r="BB314" i="5"/>
  <c r="BB315" i="5"/>
  <c r="BB316" i="5"/>
  <c r="BB317" i="5"/>
  <c r="BB318" i="5"/>
  <c r="BB319" i="5"/>
  <c r="BB320" i="5"/>
  <c r="BB321" i="5"/>
  <c r="BB322" i="5"/>
  <c r="BB323" i="5"/>
  <c r="BB324" i="5"/>
  <c r="BB325" i="5"/>
  <c r="BB326" i="5"/>
  <c r="BB327" i="5"/>
  <c r="BB328" i="5"/>
  <c r="BB329" i="5"/>
  <c r="BB330" i="5"/>
  <c r="BB331" i="5"/>
  <c r="BB332" i="5"/>
  <c r="BB333" i="5"/>
  <c r="BB334" i="5"/>
  <c r="BB335" i="5"/>
  <c r="BB336" i="5"/>
  <c r="BB337" i="5"/>
  <c r="BB338" i="5"/>
  <c r="BB339" i="5"/>
  <c r="BB340" i="5"/>
  <c r="BB341" i="5"/>
  <c r="BB342" i="5"/>
  <c r="BB343" i="5"/>
  <c r="BB344" i="5"/>
  <c r="BB345" i="5"/>
  <c r="BB346" i="5"/>
  <c r="BB347" i="5"/>
  <c r="BB348" i="5"/>
  <c r="BB349" i="5"/>
  <c r="BB350" i="5"/>
  <c r="BB351" i="5"/>
  <c r="BB352" i="5"/>
  <c r="BB353" i="5"/>
  <c r="BB354" i="5"/>
  <c r="BB355" i="5"/>
  <c r="BB356" i="5"/>
  <c r="BB357" i="5"/>
  <c r="BB358" i="5"/>
  <c r="BB359" i="5"/>
  <c r="BB360" i="5"/>
  <c r="BB361" i="5"/>
  <c r="BB362" i="5"/>
  <c r="BB363" i="5"/>
  <c r="BB364" i="5"/>
  <c r="BB365" i="5"/>
  <c r="BB366" i="5"/>
  <c r="BB367" i="5"/>
  <c r="BB368" i="5"/>
  <c r="BB369" i="5"/>
  <c r="BB370" i="5"/>
  <c r="BB371" i="5"/>
  <c r="BB372" i="5"/>
  <c r="BB373" i="5"/>
  <c r="BB374" i="5"/>
  <c r="BB375" i="5"/>
  <c r="BB376" i="5"/>
  <c r="BB377" i="5"/>
  <c r="BB378" i="5"/>
  <c r="BB379" i="5"/>
  <c r="BB380" i="5"/>
  <c r="BB381" i="5"/>
  <c r="BB382" i="5"/>
  <c r="BB383" i="5"/>
  <c r="BB384" i="5"/>
  <c r="BB385" i="5"/>
  <c r="BB386" i="5"/>
  <c r="BB387" i="5"/>
  <c r="BB388" i="5"/>
  <c r="BB389" i="5"/>
  <c r="BB390" i="5"/>
  <c r="BB391" i="5"/>
  <c r="BB392" i="5"/>
  <c r="BB393" i="5"/>
  <c r="BB394" i="5"/>
  <c r="BB395" i="5"/>
  <c r="BB396" i="5"/>
  <c r="BB397" i="5"/>
  <c r="BB398" i="5"/>
  <c r="BB399" i="5"/>
  <c r="BB400" i="5"/>
  <c r="BB401" i="5"/>
  <c r="BB402" i="5"/>
  <c r="BB403" i="5"/>
  <c r="BB404" i="5"/>
  <c r="BB405" i="5"/>
  <c r="BB406" i="5"/>
  <c r="BB407" i="5"/>
  <c r="BB408" i="5"/>
  <c r="BB409" i="5"/>
  <c r="BB410" i="5"/>
  <c r="BB411" i="5"/>
  <c r="BB412" i="5"/>
  <c r="BB413" i="5"/>
  <c r="BB414" i="5"/>
  <c r="BB415" i="5"/>
  <c r="BB416" i="5"/>
  <c r="BB417" i="5"/>
  <c r="BB418" i="5"/>
  <c r="BB419" i="5"/>
  <c r="BB420" i="5"/>
  <c r="BB421" i="5"/>
  <c r="BB422" i="5"/>
  <c r="BB423" i="5"/>
  <c r="BB424" i="5"/>
  <c r="BB425" i="5"/>
  <c r="BB426" i="5"/>
  <c r="BB427" i="5"/>
  <c r="BB428" i="5"/>
  <c r="BB429" i="5"/>
  <c r="BB430" i="5"/>
  <c r="BB431" i="5"/>
  <c r="BB432" i="5"/>
  <c r="BB433" i="5"/>
  <c r="BB434" i="5"/>
  <c r="BB435" i="5"/>
  <c r="BB436" i="5"/>
  <c r="BB437" i="5"/>
  <c r="BB438" i="5"/>
  <c r="BB439" i="5"/>
  <c r="BB440" i="5"/>
  <c r="BB441" i="5"/>
  <c r="BB442" i="5"/>
  <c r="BB443" i="5"/>
  <c r="BB444" i="5"/>
  <c r="BB445" i="5"/>
  <c r="BB446" i="5"/>
  <c r="BB447" i="5"/>
  <c r="BB448" i="5"/>
  <c r="BB449" i="5"/>
  <c r="BB450" i="5"/>
  <c r="BB451" i="5"/>
  <c r="BB452" i="5"/>
  <c r="BB453" i="5"/>
  <c r="BB454" i="5"/>
  <c r="BB455" i="5"/>
  <c r="BB456" i="5"/>
  <c r="BB457" i="5"/>
  <c r="BB458" i="5"/>
  <c r="BB459" i="5"/>
  <c r="BB460" i="5"/>
  <c r="BB461" i="5"/>
  <c r="BB462" i="5"/>
  <c r="BB463" i="5"/>
  <c r="BB464" i="5"/>
  <c r="BB465" i="5"/>
  <c r="BB466" i="5"/>
  <c r="BB467" i="5"/>
  <c r="BB468" i="5"/>
  <c r="BB469" i="5"/>
  <c r="BB470" i="5"/>
  <c r="BB471" i="5"/>
  <c r="BB472" i="5"/>
  <c r="BB473" i="5"/>
  <c r="BB474" i="5"/>
  <c r="BB475" i="5"/>
  <c r="BB476" i="5"/>
  <c r="BB477" i="5"/>
  <c r="BB478" i="5"/>
  <c r="BB479" i="5"/>
  <c r="BB480" i="5"/>
  <c r="BB481" i="5"/>
  <c r="BB482" i="5"/>
  <c r="BB483" i="5"/>
  <c r="BB484" i="5"/>
  <c r="BB485" i="5"/>
  <c r="BB486" i="5"/>
  <c r="BB487" i="5"/>
  <c r="BB488" i="5"/>
  <c r="BB489" i="5"/>
  <c r="BB490" i="5"/>
  <c r="BB491" i="5"/>
  <c r="BB492" i="5"/>
  <c r="BB493" i="5"/>
  <c r="BB494" i="5"/>
  <c r="BB495" i="5"/>
  <c r="BB496" i="5"/>
  <c r="BB497" i="5"/>
  <c r="BB498" i="5"/>
  <c r="BB499" i="5"/>
  <c r="BB500" i="5"/>
  <c r="BB501" i="5"/>
  <c r="BB502" i="5"/>
  <c r="BB503" i="5"/>
  <c r="BB504" i="5"/>
  <c r="BB505" i="5"/>
  <c r="BB506" i="5"/>
  <c r="BB507" i="5"/>
  <c r="BB508" i="5"/>
  <c r="BB509" i="5"/>
  <c r="BB510" i="5"/>
  <c r="BB511" i="5"/>
  <c r="BB512" i="5"/>
  <c r="BB513" i="5"/>
  <c r="BB514" i="5"/>
  <c r="BB515" i="5"/>
  <c r="BB516" i="5"/>
  <c r="BB517" i="5"/>
  <c r="BB518" i="5"/>
  <c r="BB519" i="5"/>
  <c r="BB520" i="5"/>
  <c r="BB521" i="5"/>
  <c r="BB522" i="5"/>
  <c r="BB523" i="5"/>
  <c r="BB524" i="5"/>
  <c r="BB525" i="5"/>
  <c r="BB526" i="5"/>
  <c r="BB527" i="5"/>
  <c r="BB528" i="5"/>
  <c r="BB529" i="5"/>
  <c r="BB530" i="5"/>
  <c r="BB531" i="5"/>
  <c r="BB532" i="5"/>
  <c r="BB533" i="5"/>
  <c r="BB534" i="5"/>
  <c r="BB535" i="5"/>
  <c r="BB536" i="5"/>
  <c r="BB537" i="5"/>
  <c r="BB538" i="5"/>
  <c r="BB539" i="5"/>
  <c r="BB540" i="5"/>
  <c r="BB541" i="5"/>
  <c r="BB542" i="5"/>
  <c r="BB543" i="5"/>
  <c r="BB544" i="5"/>
  <c r="BB545" i="5"/>
  <c r="BB546" i="5"/>
  <c r="BB547" i="5"/>
  <c r="BB548" i="5"/>
  <c r="BB549" i="5"/>
  <c r="BB550" i="5"/>
  <c r="BB551" i="5"/>
  <c r="BB552" i="5"/>
  <c r="BB553" i="5"/>
  <c r="BB554" i="5"/>
  <c r="BB555" i="5"/>
  <c r="BB556" i="5"/>
  <c r="BB557" i="5"/>
  <c r="BB558" i="5"/>
  <c r="BB559" i="5"/>
  <c r="BB560" i="5"/>
  <c r="BB561" i="5"/>
  <c r="BB562" i="5"/>
  <c r="BB563" i="5"/>
  <c r="BB564" i="5"/>
  <c r="BB565" i="5"/>
  <c r="BB566" i="5"/>
  <c r="BB567" i="5"/>
  <c r="BB568" i="5"/>
  <c r="BB569" i="5"/>
  <c r="BB570" i="5"/>
  <c r="BB571" i="5"/>
  <c r="BB572" i="5"/>
  <c r="BB573" i="5"/>
  <c r="BB574" i="5"/>
  <c r="BB575" i="5"/>
  <c r="BB576" i="5"/>
  <c r="BB577" i="5"/>
  <c r="BB578" i="5"/>
  <c r="BB579" i="5"/>
  <c r="BB580" i="5"/>
  <c r="BB581" i="5"/>
  <c r="BB582" i="5"/>
  <c r="BB583" i="5"/>
  <c r="BB584" i="5"/>
  <c r="BB585" i="5"/>
  <c r="BB586" i="5"/>
  <c r="BB587" i="5"/>
  <c r="BB588" i="5"/>
  <c r="BB589" i="5"/>
  <c r="BB590" i="5"/>
  <c r="BB591" i="5"/>
  <c r="BB592" i="5"/>
  <c r="BB593" i="5"/>
  <c r="BB594" i="5"/>
  <c r="BB595" i="5"/>
  <c r="BB596" i="5"/>
  <c r="BB597" i="5"/>
  <c r="BB598" i="5"/>
  <c r="BB599" i="5"/>
  <c r="BB600" i="5"/>
  <c r="BB601" i="5"/>
  <c r="BB602" i="5"/>
  <c r="BB603" i="5"/>
  <c r="BB604" i="5"/>
  <c r="BB605" i="5"/>
  <c r="BB606" i="5"/>
  <c r="BB607" i="5"/>
  <c r="BB608" i="5"/>
  <c r="BB609" i="5"/>
  <c r="BB610" i="5"/>
  <c r="BB611" i="5"/>
  <c r="BB612" i="5"/>
  <c r="BB613" i="5"/>
  <c r="BB614" i="5"/>
  <c r="BB615" i="5"/>
  <c r="BB616" i="5"/>
  <c r="BB617" i="5"/>
  <c r="BB618" i="5"/>
  <c r="BB619" i="5"/>
  <c r="BB620" i="5"/>
  <c r="BB621" i="5"/>
  <c r="BB622" i="5"/>
  <c r="BB623" i="5"/>
  <c r="BB624" i="5"/>
  <c r="BB625" i="5"/>
  <c r="BB626" i="5"/>
  <c r="BB627" i="5"/>
  <c r="BB628" i="5"/>
  <c r="BB629" i="5"/>
  <c r="BB630" i="5"/>
  <c r="BB631" i="5"/>
  <c r="BB632" i="5"/>
  <c r="BB633" i="5"/>
  <c r="BB634" i="5"/>
  <c r="BB635" i="5"/>
  <c r="BB636" i="5"/>
  <c r="BB637" i="5"/>
  <c r="BB638" i="5"/>
  <c r="BB639" i="5"/>
  <c r="BB640" i="5"/>
  <c r="BB641" i="5"/>
  <c r="BB642" i="5"/>
  <c r="BB643" i="5"/>
  <c r="BB644" i="5"/>
  <c r="BB645" i="5"/>
  <c r="BB646" i="5"/>
  <c r="BB647" i="5"/>
  <c r="BB648" i="5"/>
  <c r="BB649" i="5"/>
  <c r="BB650" i="5"/>
  <c r="BB651" i="5"/>
  <c r="BB652" i="5"/>
  <c r="BB653" i="5"/>
  <c r="BB654" i="5"/>
  <c r="BB655" i="5"/>
  <c r="BB656" i="5"/>
  <c r="BB657" i="5"/>
  <c r="BB658" i="5"/>
  <c r="BB659" i="5"/>
  <c r="BB660" i="5"/>
  <c r="BB661" i="5"/>
  <c r="BB662" i="5"/>
  <c r="BB663" i="5"/>
  <c r="BB664" i="5"/>
  <c r="BB665" i="5"/>
  <c r="BB666" i="5"/>
  <c r="BB667" i="5"/>
  <c r="BB668" i="5"/>
  <c r="BB669" i="5"/>
  <c r="BB670" i="5"/>
  <c r="BB671" i="5"/>
  <c r="BB672" i="5"/>
  <c r="BB673" i="5"/>
  <c r="BB674" i="5"/>
  <c r="BB675" i="5"/>
  <c r="BB676" i="5"/>
  <c r="BB677" i="5"/>
  <c r="BB678" i="5"/>
  <c r="BB679" i="5"/>
  <c r="BB680" i="5"/>
  <c r="BB681" i="5"/>
  <c r="BB682" i="5"/>
  <c r="BB683" i="5"/>
  <c r="BB684" i="5"/>
  <c r="BB685" i="5"/>
  <c r="BB686" i="5"/>
  <c r="BB687" i="5"/>
  <c r="BB688" i="5"/>
  <c r="BB689" i="5"/>
  <c r="BB690" i="5"/>
  <c r="BB691" i="5"/>
  <c r="BB692" i="5"/>
  <c r="BB693" i="5"/>
  <c r="BB694" i="5"/>
  <c r="BB695" i="5"/>
  <c r="BB696" i="5"/>
  <c r="BB697" i="5"/>
  <c r="BB698" i="5"/>
  <c r="BB699" i="5"/>
  <c r="BB700" i="5"/>
  <c r="BB701" i="5"/>
  <c r="BB702" i="5"/>
  <c r="BB703" i="5"/>
  <c r="BB704" i="5"/>
  <c r="BB705" i="5"/>
  <c r="BB706" i="5"/>
  <c r="BB707" i="5"/>
  <c r="BB708" i="5"/>
  <c r="BB709" i="5"/>
  <c r="BB710" i="5"/>
  <c r="BB711" i="5"/>
  <c r="BB712" i="5"/>
  <c r="BB713" i="5"/>
  <c r="BB714" i="5"/>
  <c r="BB715" i="5"/>
  <c r="BB716" i="5"/>
  <c r="BB717" i="5"/>
  <c r="BB718" i="5"/>
  <c r="BB719" i="5"/>
  <c r="BB720" i="5"/>
  <c r="BB721" i="5"/>
  <c r="BB722" i="5"/>
  <c r="BB723" i="5"/>
  <c r="BB724" i="5"/>
  <c r="BB725" i="5"/>
  <c r="BB726" i="5"/>
  <c r="BB727" i="5"/>
  <c r="BB728" i="5"/>
  <c r="BB729" i="5"/>
  <c r="BB730" i="5"/>
  <c r="BB731" i="5"/>
  <c r="BB732" i="5"/>
  <c r="BB733" i="5"/>
  <c r="BB734" i="5"/>
  <c r="BB735" i="5"/>
  <c r="BB736" i="5"/>
  <c r="BB737" i="5"/>
  <c r="BB738" i="5"/>
  <c r="BB739" i="5"/>
  <c r="BB740" i="5"/>
  <c r="BB741" i="5"/>
  <c r="BB742" i="5"/>
  <c r="BB743" i="5"/>
  <c r="BB744" i="5"/>
  <c r="BB745" i="5"/>
  <c r="BB746" i="5"/>
  <c r="BB747" i="5"/>
  <c r="BB748" i="5"/>
  <c r="BB749" i="5"/>
  <c r="BB750" i="5"/>
  <c r="BB751" i="5"/>
  <c r="BB752" i="5"/>
  <c r="BB753" i="5"/>
  <c r="BB754" i="5"/>
  <c r="BB755" i="5"/>
  <c r="BB756" i="5"/>
  <c r="BB757" i="5"/>
  <c r="BB758" i="5"/>
  <c r="BB759" i="5"/>
  <c r="BB760" i="5"/>
  <c r="BB761" i="5"/>
  <c r="BB762" i="5"/>
  <c r="BB763" i="5"/>
  <c r="BB764" i="5"/>
  <c r="BB765" i="5"/>
  <c r="BB766" i="5"/>
  <c r="BB767" i="5"/>
  <c r="BB768" i="5"/>
  <c r="BB769" i="5"/>
  <c r="BB770" i="5"/>
  <c r="BB771" i="5"/>
  <c r="BB772" i="5"/>
  <c r="BB773" i="5"/>
  <c r="BB774" i="5"/>
  <c r="BB775" i="5"/>
  <c r="BB776" i="5"/>
  <c r="BB777" i="5"/>
  <c r="BB778" i="5"/>
  <c r="BB779" i="5"/>
  <c r="BB780" i="5"/>
  <c r="BB781" i="5"/>
  <c r="BB782" i="5"/>
  <c r="BB783" i="5"/>
  <c r="BB784" i="5"/>
  <c r="BB785" i="5"/>
  <c r="BB786" i="5"/>
  <c r="BB787" i="5"/>
  <c r="BB788" i="5"/>
  <c r="BB789" i="5"/>
  <c r="BB790" i="5"/>
  <c r="BB791" i="5"/>
  <c r="BB792" i="5"/>
  <c r="BB793" i="5"/>
  <c r="BB794" i="5"/>
  <c r="BB795" i="5"/>
  <c r="BB796" i="5"/>
  <c r="BB797" i="5"/>
  <c r="BB798" i="5"/>
  <c r="BB799" i="5"/>
  <c r="BB800" i="5"/>
  <c r="BB801" i="5"/>
  <c r="BB802" i="5"/>
  <c r="BB803" i="5"/>
  <c r="BB804" i="5"/>
  <c r="BB805" i="5"/>
  <c r="BB806" i="5"/>
  <c r="BB807" i="5"/>
  <c r="BB808" i="5"/>
  <c r="BB809" i="5"/>
  <c r="BB810" i="5"/>
  <c r="BB811" i="5"/>
  <c r="BB812" i="5"/>
  <c r="BB813" i="5"/>
  <c r="BB814" i="5"/>
  <c r="BB815" i="5"/>
  <c r="BB816" i="5"/>
  <c r="BB817" i="5"/>
  <c r="BB818" i="5"/>
  <c r="BB819" i="5"/>
  <c r="BB820" i="5"/>
  <c r="BB821" i="5"/>
  <c r="BB822" i="5"/>
  <c r="BB823" i="5"/>
  <c r="BB824" i="5"/>
  <c r="BB825" i="5"/>
  <c r="BB826" i="5"/>
  <c r="BB827" i="5"/>
  <c r="BB828" i="5"/>
  <c r="BB829" i="5"/>
  <c r="BB830" i="5"/>
  <c r="BB831" i="5"/>
  <c r="BB832" i="5"/>
  <c r="BB833" i="5"/>
  <c r="BB834" i="5"/>
  <c r="BB835" i="5"/>
  <c r="BB836" i="5"/>
  <c r="BB837" i="5"/>
  <c r="BB838" i="5"/>
  <c r="BB839" i="5"/>
  <c r="BB840" i="5"/>
  <c r="BB841" i="5"/>
  <c r="BB842" i="5"/>
  <c r="BB843" i="5"/>
  <c r="BB844" i="5"/>
  <c r="BB845" i="5"/>
  <c r="BB846" i="5"/>
  <c r="BB847" i="5"/>
  <c r="BB848" i="5"/>
  <c r="BB849" i="5"/>
  <c r="BB850" i="5"/>
  <c r="BB851" i="5"/>
  <c r="BB852" i="5"/>
  <c r="BB853" i="5"/>
  <c r="BB854" i="5"/>
  <c r="BB855" i="5"/>
  <c r="BB856" i="5"/>
  <c r="BB857" i="5"/>
  <c r="BB858" i="5"/>
  <c r="BB859" i="5"/>
  <c r="BB860" i="5"/>
  <c r="BB861" i="5"/>
  <c r="BB862" i="5"/>
  <c r="BB863" i="5"/>
  <c r="BB864" i="5"/>
  <c r="BB865" i="5"/>
  <c r="BB866" i="5"/>
  <c r="BB867" i="5"/>
  <c r="BB868" i="5"/>
  <c r="BB869" i="5"/>
  <c r="BB870" i="5"/>
  <c r="BB871" i="5"/>
  <c r="BB872" i="5"/>
  <c r="BB873" i="5"/>
  <c r="BB874" i="5"/>
  <c r="BB875" i="5"/>
  <c r="BB876" i="5"/>
  <c r="BB877" i="5"/>
  <c r="BB878" i="5"/>
  <c r="BB879" i="5"/>
  <c r="BB880" i="5"/>
  <c r="BB881" i="5"/>
  <c r="BB882" i="5"/>
  <c r="BB883" i="5"/>
  <c r="BB884" i="5"/>
  <c r="BB885" i="5"/>
  <c r="BB886" i="5"/>
  <c r="BB887" i="5"/>
  <c r="BB888" i="5"/>
  <c r="BB889" i="5"/>
  <c r="BB890" i="5"/>
  <c r="BB891" i="5"/>
  <c r="BB892" i="5"/>
  <c r="BB893" i="5"/>
  <c r="BB894" i="5"/>
  <c r="BB895" i="5"/>
  <c r="BB896" i="5"/>
  <c r="BB897" i="5"/>
  <c r="BB898" i="5"/>
  <c r="BB899" i="5"/>
  <c r="BB900" i="5"/>
  <c r="BB901" i="5"/>
  <c r="BB902" i="5"/>
  <c r="BB903" i="5"/>
  <c r="BB904" i="5"/>
  <c r="BB905" i="5"/>
  <c r="BB906" i="5"/>
  <c r="BB907" i="5"/>
  <c r="BB908" i="5"/>
  <c r="BB909" i="5"/>
  <c r="BB910" i="5"/>
  <c r="BB911" i="5"/>
  <c r="BB912" i="5"/>
  <c r="BB913" i="5"/>
  <c r="BB914" i="5"/>
  <c r="BB915" i="5"/>
  <c r="BB916" i="5"/>
  <c r="BB917" i="5"/>
  <c r="BB918" i="5"/>
  <c r="BB919" i="5"/>
  <c r="BB920" i="5"/>
  <c r="BB921" i="5"/>
  <c r="BB922" i="5"/>
  <c r="BB923" i="5"/>
  <c r="BB924" i="5"/>
  <c r="BB925" i="5"/>
  <c r="BB926" i="5"/>
  <c r="BB927" i="5"/>
  <c r="BB928" i="5"/>
  <c r="BB929" i="5"/>
  <c r="BB930" i="5"/>
  <c r="BB931" i="5"/>
  <c r="BB932" i="5"/>
  <c r="BB933" i="5"/>
  <c r="BB934" i="5"/>
  <c r="BB935" i="5"/>
  <c r="BB936" i="5"/>
  <c r="BB937" i="5"/>
  <c r="BB938" i="5"/>
  <c r="BB939" i="5"/>
  <c r="BB940" i="5"/>
  <c r="BB941" i="5"/>
  <c r="BB942" i="5"/>
  <c r="BB943" i="5"/>
  <c r="BB944" i="5"/>
  <c r="BB945" i="5"/>
  <c r="BB946" i="5"/>
  <c r="BB947" i="5"/>
  <c r="BB948" i="5"/>
  <c r="BB949" i="5"/>
  <c r="BB950" i="5"/>
  <c r="BB951" i="5"/>
  <c r="BB952" i="5"/>
  <c r="BB953" i="5"/>
  <c r="BB954" i="5"/>
  <c r="BB955" i="5"/>
  <c r="BB956" i="5"/>
  <c r="BB957" i="5"/>
  <c r="BB958" i="5"/>
  <c r="BB959" i="5"/>
  <c r="BB960" i="5"/>
  <c r="BB961" i="5"/>
  <c r="BB962" i="5"/>
  <c r="BB963" i="5"/>
  <c r="BB964" i="5"/>
  <c r="BB965" i="5"/>
  <c r="BB966" i="5"/>
  <c r="BB967" i="5"/>
  <c r="BB968" i="5"/>
  <c r="BB969" i="5"/>
  <c r="BB970" i="5"/>
  <c r="BB971" i="5"/>
  <c r="BB972" i="5"/>
  <c r="BB973" i="5"/>
  <c r="BB974" i="5"/>
  <c r="BB975" i="5"/>
  <c r="BB976" i="5"/>
  <c r="BB977" i="5"/>
  <c r="BB978" i="5"/>
  <c r="BB979" i="5"/>
  <c r="BB980" i="5"/>
  <c r="BB981" i="5"/>
  <c r="BB982" i="5"/>
  <c r="BB983" i="5"/>
  <c r="BB984" i="5"/>
  <c r="BB985" i="5"/>
  <c r="BB986" i="5"/>
  <c r="BB987" i="5"/>
  <c r="BB988" i="5"/>
  <c r="BB989" i="5"/>
  <c r="BB990" i="5"/>
  <c r="BB991" i="5"/>
  <c r="BB992" i="5"/>
  <c r="BB993" i="5"/>
  <c r="BB994" i="5"/>
  <c r="BB995" i="5"/>
  <c r="BB996" i="5"/>
  <c r="BB997" i="5"/>
  <c r="BB998" i="5"/>
  <c r="BB999" i="5"/>
  <c r="BB1000" i="5"/>
  <c r="BB1001" i="5"/>
  <c r="BB1002" i="5"/>
  <c r="BB1003" i="5"/>
  <c r="BB1004" i="5"/>
  <c r="BB1005" i="5"/>
  <c r="BB1006" i="5"/>
  <c r="BB1007" i="5"/>
  <c r="BB1008" i="5"/>
  <c r="BB1009" i="5"/>
  <c r="BB1010" i="5"/>
  <c r="BB1011" i="5"/>
  <c r="BB1012" i="5"/>
  <c r="BB1013" i="5"/>
  <c r="BB1014" i="5"/>
  <c r="BB1015" i="5"/>
  <c r="BB1016" i="5"/>
  <c r="BB1017" i="5"/>
  <c r="BB1018" i="5"/>
  <c r="BB1019" i="5"/>
  <c r="BB1020" i="5"/>
  <c r="BB1021" i="5"/>
  <c r="BB1022" i="5"/>
  <c r="BB1023" i="5"/>
  <c r="BB1024" i="5"/>
  <c r="BB1025" i="5"/>
  <c r="BB1026" i="5"/>
  <c r="BB1027" i="5"/>
  <c r="BB1028" i="5"/>
  <c r="BB1029" i="5"/>
  <c r="BB1030" i="5"/>
  <c r="BB1031" i="5"/>
  <c r="BB1032" i="5"/>
  <c r="BB1033" i="5"/>
  <c r="BB1034" i="5"/>
  <c r="BB1035" i="5"/>
  <c r="BB1036" i="5"/>
  <c r="BB1037" i="5"/>
  <c r="BB1038" i="5"/>
  <c r="BB1039" i="5"/>
  <c r="BB1040" i="5"/>
  <c r="BB1041" i="5"/>
  <c r="BB1042" i="5"/>
  <c r="BB1043" i="5"/>
  <c r="BB1044" i="5"/>
  <c r="BB1045" i="5"/>
  <c r="BB1046" i="5"/>
  <c r="BB1047" i="5"/>
  <c r="BB1048" i="5"/>
  <c r="BB1049" i="5"/>
  <c r="BB1050" i="5"/>
  <c r="BB1051" i="5"/>
  <c r="BB1052" i="5"/>
  <c r="BB1053" i="5"/>
  <c r="BB1054" i="5"/>
  <c r="BB1055" i="5"/>
  <c r="BB1056" i="5"/>
  <c r="BB1057" i="5"/>
  <c r="BB1058" i="5"/>
  <c r="BB1059" i="5"/>
  <c r="BB1060" i="5"/>
  <c r="BB1061" i="5"/>
  <c r="BB1062" i="5"/>
  <c r="BB1063" i="5"/>
  <c r="BB1064" i="5"/>
  <c r="BB1065" i="5"/>
  <c r="BB1066" i="5"/>
  <c r="BB1067" i="5"/>
  <c r="BB1068" i="5"/>
  <c r="BB1069" i="5"/>
  <c r="BB1070" i="5"/>
  <c r="BB1071" i="5"/>
  <c r="BB1072" i="5"/>
  <c r="BB1073" i="5"/>
  <c r="BB1074" i="5"/>
  <c r="BB1075" i="5"/>
  <c r="BB1076" i="5"/>
  <c r="BB1077" i="5"/>
  <c r="BB1078" i="5"/>
  <c r="BB1079" i="5"/>
  <c r="BB1080" i="5"/>
  <c r="BB1081" i="5"/>
  <c r="BB1082" i="5"/>
  <c r="BB1083" i="5"/>
  <c r="BB1084" i="5"/>
  <c r="BB1085" i="5"/>
  <c r="BB1086" i="5"/>
  <c r="BB1087" i="5"/>
  <c r="BB1088" i="5"/>
  <c r="BB1089" i="5"/>
  <c r="BB1090" i="5"/>
  <c r="BB1091" i="5"/>
  <c r="BB1092" i="5"/>
  <c r="BB1093" i="5"/>
  <c r="BB1094" i="5"/>
  <c r="BB1095" i="5"/>
  <c r="BB1096" i="5"/>
  <c r="BB1097" i="5"/>
  <c r="BB1098" i="5"/>
  <c r="BB1099" i="5"/>
  <c r="BB1100" i="5"/>
  <c r="BB1101" i="5"/>
  <c r="BB1102" i="5"/>
  <c r="BB1103" i="5"/>
  <c r="BB1104" i="5"/>
  <c r="BB1105" i="5"/>
  <c r="BB1106" i="5"/>
  <c r="BB1107" i="5"/>
  <c r="BB1108" i="5"/>
  <c r="BB1109" i="5"/>
  <c r="BB1110" i="5"/>
  <c r="BB1111" i="5"/>
  <c r="BB1112" i="5"/>
  <c r="BB1113" i="5"/>
  <c r="BB1114" i="5"/>
  <c r="BB1115" i="5"/>
  <c r="BB1116" i="5"/>
  <c r="BB1117" i="5"/>
  <c r="BB1118" i="5"/>
  <c r="BB1119" i="5"/>
  <c r="BB1120" i="5"/>
  <c r="BB1121" i="5"/>
  <c r="BB1122" i="5"/>
  <c r="BB1123" i="5"/>
  <c r="BB1124" i="5"/>
  <c r="BB1125" i="5"/>
  <c r="BB1126" i="5"/>
  <c r="BB1127" i="5"/>
  <c r="BB1128" i="5"/>
  <c r="BB1129" i="5"/>
  <c r="BB1130" i="5"/>
  <c r="BB1131" i="5"/>
  <c r="BB1132" i="5"/>
  <c r="BB1133" i="5"/>
  <c r="BB1134" i="5"/>
  <c r="BB1135" i="5"/>
  <c r="BB1136" i="5"/>
  <c r="BB1137" i="5"/>
  <c r="BB1138" i="5"/>
  <c r="BB1139" i="5"/>
  <c r="BB1140" i="5"/>
  <c r="BB1141" i="5"/>
  <c r="BB1142" i="5"/>
  <c r="BB1143" i="5"/>
  <c r="BB1144" i="5"/>
  <c r="BB1145" i="5"/>
  <c r="BB1146" i="5"/>
  <c r="BB1147" i="5"/>
  <c r="BB1148" i="5"/>
  <c r="BB1149" i="5"/>
  <c r="BB1150" i="5"/>
  <c r="BB1151" i="5"/>
  <c r="BB1152" i="5"/>
  <c r="BB1153" i="5"/>
  <c r="BB1154" i="5"/>
  <c r="BB1155" i="5"/>
  <c r="BB1156" i="5"/>
  <c r="BB1157" i="5"/>
  <c r="BB1158" i="5"/>
  <c r="BB1159" i="5"/>
  <c r="BB1160" i="5"/>
  <c r="BB1161" i="5"/>
  <c r="BB1162" i="5"/>
  <c r="BB1163" i="5"/>
  <c r="BB1164" i="5"/>
  <c r="BB1165" i="5"/>
  <c r="BB1166" i="5"/>
  <c r="BB1167" i="5"/>
  <c r="BB1168" i="5"/>
  <c r="BB1169" i="5"/>
  <c r="BB1170" i="5"/>
  <c r="BB1171" i="5"/>
  <c r="BB1172" i="5"/>
  <c r="BB1173" i="5"/>
  <c r="BB1174" i="5"/>
  <c r="BB1175" i="5"/>
  <c r="BB1176" i="5"/>
  <c r="BB1177" i="5"/>
  <c r="BB1178" i="5"/>
  <c r="BB1179" i="5"/>
  <c r="BB1180" i="5"/>
  <c r="BB1181" i="5"/>
  <c r="BB1182" i="5"/>
  <c r="BB1183" i="5"/>
  <c r="BB1184" i="5"/>
  <c r="BB1185" i="5"/>
  <c r="BB1186" i="5"/>
  <c r="BB1187" i="5"/>
  <c r="BB1188" i="5"/>
  <c r="BB1189" i="5"/>
  <c r="BB1190" i="5"/>
  <c r="BB1191" i="5"/>
  <c r="BB1192" i="5"/>
  <c r="BB1193" i="5"/>
  <c r="BB1194" i="5"/>
  <c r="BB1195" i="5"/>
  <c r="BB1196" i="5"/>
  <c r="BB1197" i="5"/>
  <c r="BB1198" i="5"/>
  <c r="BB1199" i="5"/>
  <c r="BB1200" i="5"/>
  <c r="BB1201" i="5"/>
  <c r="BB1202" i="5"/>
  <c r="BB1203" i="5"/>
  <c r="BB1204" i="5"/>
  <c r="BB1205" i="5"/>
  <c r="BB1206" i="5"/>
  <c r="BB1207" i="5"/>
  <c r="BB1208" i="5"/>
  <c r="BB1209" i="5"/>
  <c r="BB1210" i="5"/>
  <c r="BB1211" i="5"/>
  <c r="BB1212" i="5"/>
  <c r="BB1213" i="5"/>
  <c r="BB1214" i="5"/>
  <c r="BB1215" i="5"/>
  <c r="BB1216" i="5"/>
  <c r="BB1217" i="5"/>
  <c r="BB1218" i="5"/>
  <c r="BB1219" i="5"/>
  <c r="BB1220" i="5"/>
  <c r="BB1221" i="5"/>
  <c r="BB1222" i="5"/>
  <c r="BB1223" i="5"/>
  <c r="BB1224" i="5"/>
  <c r="BB1225" i="5"/>
  <c r="BB1226" i="5"/>
  <c r="BB1227" i="5"/>
  <c r="BB1228" i="5"/>
  <c r="BB1229" i="5"/>
  <c r="BB1230" i="5"/>
  <c r="BB1231" i="5"/>
  <c r="BB1232" i="5"/>
  <c r="BB1233" i="5"/>
  <c r="BB1234" i="5"/>
  <c r="BB1235" i="5"/>
  <c r="BB1236" i="5"/>
  <c r="BB1237" i="5"/>
  <c r="BB1238" i="5"/>
  <c r="BB1239" i="5"/>
  <c r="BB1240" i="5"/>
  <c r="BB1241" i="5"/>
  <c r="BB1242" i="5"/>
  <c r="BB1243" i="5"/>
  <c r="BB1244" i="5"/>
  <c r="BB1245" i="5"/>
  <c r="BB1246" i="5"/>
  <c r="BB1247" i="5"/>
  <c r="BB1248" i="5"/>
  <c r="BB1249" i="5"/>
  <c r="BB1250" i="5"/>
  <c r="BB1251" i="5"/>
  <c r="BB1252" i="5"/>
  <c r="BB1253" i="5"/>
  <c r="BB1254" i="5"/>
  <c r="BB1255" i="5"/>
  <c r="BB1256" i="5"/>
  <c r="BB1257" i="5"/>
  <c r="BB1258" i="5"/>
  <c r="BB1259" i="5"/>
  <c r="BB1260" i="5"/>
  <c r="BB1261" i="5"/>
  <c r="BB1262" i="5"/>
  <c r="BB1263" i="5"/>
  <c r="BB1264" i="5"/>
  <c r="BB1265" i="5"/>
  <c r="BB1266" i="5"/>
  <c r="BB1267" i="5"/>
  <c r="BB1268" i="5"/>
  <c r="BB1269" i="5"/>
  <c r="BB1270" i="5"/>
  <c r="BB1271" i="5"/>
  <c r="BB1272" i="5"/>
  <c r="BB1273" i="5"/>
  <c r="BB1274" i="5"/>
  <c r="BB1275" i="5"/>
  <c r="BB1276" i="5"/>
  <c r="BB1277" i="5"/>
  <c r="BB1278" i="5"/>
  <c r="BB1279" i="5"/>
  <c r="BB1280" i="5"/>
  <c r="BB1281" i="5"/>
  <c r="BB1282" i="5"/>
  <c r="BB1283" i="5"/>
  <c r="BB1284" i="5"/>
  <c r="BB1285" i="5"/>
  <c r="BB1286" i="5"/>
  <c r="BB1287" i="5"/>
  <c r="BB1288" i="5"/>
  <c r="BB1289" i="5"/>
  <c r="BB1290" i="5"/>
  <c r="BB1291" i="5"/>
  <c r="BB1292" i="5"/>
  <c r="BB1293" i="5"/>
  <c r="BB1294" i="5"/>
  <c r="BB1295" i="5"/>
  <c r="BB1296" i="5"/>
  <c r="BB1297" i="5"/>
  <c r="BB1298" i="5"/>
  <c r="BB1299" i="5"/>
  <c r="BB1300" i="5"/>
  <c r="BB1301" i="5"/>
  <c r="BB1302" i="5"/>
  <c r="BB1303" i="5"/>
  <c r="BB1304" i="5"/>
  <c r="BB1305" i="5"/>
  <c r="BB1306" i="5"/>
  <c r="BB1307" i="5"/>
  <c r="BB1308" i="5"/>
  <c r="BB1309" i="5"/>
  <c r="BB1310" i="5"/>
  <c r="BB1311" i="5"/>
  <c r="BB1312" i="5"/>
  <c r="BB1313" i="5"/>
  <c r="BB1314" i="5"/>
  <c r="BB1315" i="5"/>
  <c r="BB1316" i="5"/>
  <c r="BB1317" i="5"/>
  <c r="BB1318" i="5"/>
  <c r="BB1319" i="5"/>
  <c r="BB1320" i="5"/>
  <c r="BB1321" i="5"/>
  <c r="BB1322" i="5"/>
  <c r="BB1323" i="5"/>
  <c r="BB1324" i="5"/>
  <c r="BB1325" i="5"/>
  <c r="BB1326" i="5"/>
  <c r="BB1327" i="5"/>
  <c r="BB1328" i="5"/>
  <c r="BB1329" i="5"/>
  <c r="BB1330" i="5"/>
  <c r="BB1331" i="5"/>
  <c r="BB1332" i="5"/>
  <c r="BB1333" i="5"/>
  <c r="BB1334" i="5"/>
  <c r="BB1335" i="5"/>
  <c r="BB1336" i="5"/>
  <c r="BB1337" i="5"/>
  <c r="BB1338" i="5"/>
  <c r="BB1339" i="5"/>
  <c r="BB1340" i="5"/>
  <c r="BB1341" i="5"/>
  <c r="BB1342" i="5"/>
  <c r="BB1343" i="5"/>
  <c r="BB1344" i="5"/>
  <c r="BB1345" i="5"/>
  <c r="BB1346" i="5"/>
  <c r="BB1347" i="5"/>
  <c r="BB1348" i="5"/>
  <c r="BB1349" i="5"/>
  <c r="BB1350" i="5"/>
  <c r="BB1351" i="5"/>
  <c r="BB1352" i="5"/>
  <c r="BB1353" i="5"/>
  <c r="BB1354" i="5"/>
  <c r="BB1355" i="5"/>
  <c r="BB1356" i="5"/>
  <c r="BB1357" i="5"/>
  <c r="BB1358" i="5"/>
  <c r="BB1359" i="5"/>
  <c r="BB1360" i="5"/>
  <c r="BB1361" i="5"/>
  <c r="BB1362" i="5"/>
  <c r="BB1363" i="5"/>
  <c r="BB1364" i="5"/>
  <c r="BB1365" i="5"/>
  <c r="BB1366" i="5"/>
  <c r="BB1367" i="5"/>
  <c r="BB1368" i="5"/>
  <c r="BB1369" i="5"/>
  <c r="BB1370" i="5"/>
  <c r="BB1371" i="5"/>
  <c r="BB1372" i="5"/>
  <c r="BB1373" i="5"/>
  <c r="BB1374" i="5"/>
  <c r="BB1375" i="5"/>
  <c r="BB1376" i="5"/>
  <c r="BB1377" i="5"/>
  <c r="BB1378" i="5"/>
  <c r="BB1379"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G684" i="5"/>
  <c r="AG685" i="5"/>
  <c r="AG686" i="5"/>
  <c r="AG687" i="5"/>
  <c r="AG688" i="5"/>
  <c r="AG689" i="5"/>
  <c r="AG690" i="5"/>
  <c r="AG691" i="5"/>
  <c r="AG692" i="5"/>
  <c r="AG693" i="5"/>
  <c r="AG694" i="5"/>
  <c r="AG695" i="5"/>
  <c r="AG696" i="5"/>
  <c r="AG697" i="5"/>
  <c r="AG698" i="5"/>
  <c r="AG699" i="5"/>
  <c r="AG700" i="5"/>
  <c r="AG701" i="5"/>
  <c r="AG702" i="5"/>
  <c r="AG703" i="5"/>
  <c r="AG704" i="5"/>
  <c r="AG705" i="5"/>
  <c r="AG706" i="5"/>
  <c r="AG707" i="5"/>
  <c r="AG708" i="5"/>
  <c r="AG709" i="5"/>
  <c r="AG710" i="5"/>
  <c r="AG711" i="5"/>
  <c r="AG712" i="5"/>
  <c r="AG713" i="5"/>
  <c r="AG714" i="5"/>
  <c r="AG715" i="5"/>
  <c r="AG716" i="5"/>
  <c r="AG717" i="5"/>
  <c r="AG718" i="5"/>
  <c r="AG719" i="5"/>
  <c r="AG720" i="5"/>
  <c r="AG721" i="5"/>
  <c r="AG722" i="5"/>
  <c r="AG723" i="5"/>
  <c r="AG724" i="5"/>
  <c r="AG725" i="5"/>
  <c r="AG726" i="5"/>
  <c r="AG727" i="5"/>
  <c r="AG728" i="5"/>
  <c r="AG729" i="5"/>
  <c r="AG730" i="5"/>
  <c r="AG731" i="5"/>
  <c r="AG732" i="5"/>
  <c r="AG733" i="5"/>
  <c r="AG734" i="5"/>
  <c r="AG735" i="5"/>
  <c r="AG736" i="5"/>
  <c r="AG737" i="5"/>
  <c r="AG738" i="5"/>
  <c r="AG739" i="5"/>
  <c r="AG740" i="5"/>
  <c r="AG741" i="5"/>
  <c r="AG742" i="5"/>
  <c r="AG743" i="5"/>
  <c r="AG744" i="5"/>
  <c r="AG745" i="5"/>
  <c r="AG746" i="5"/>
  <c r="AG747" i="5"/>
  <c r="AG748" i="5"/>
  <c r="AG749" i="5"/>
  <c r="AG750" i="5"/>
  <c r="AG751" i="5"/>
  <c r="AG752" i="5"/>
  <c r="AG753" i="5"/>
  <c r="AG754" i="5"/>
  <c r="AG755" i="5"/>
  <c r="AG756" i="5"/>
  <c r="AG757" i="5"/>
  <c r="AG758" i="5"/>
  <c r="AG759" i="5"/>
  <c r="AG760" i="5"/>
  <c r="AG761" i="5"/>
  <c r="AG762" i="5"/>
  <c r="AG763" i="5"/>
  <c r="AG764" i="5"/>
  <c r="AG765" i="5"/>
  <c r="AG766" i="5"/>
  <c r="AG767" i="5"/>
  <c r="AG768" i="5"/>
  <c r="AG769" i="5"/>
  <c r="AG770" i="5"/>
  <c r="AG771" i="5"/>
  <c r="AG772" i="5"/>
  <c r="AG773" i="5"/>
  <c r="AG774" i="5"/>
  <c r="AG775" i="5"/>
  <c r="AG776" i="5"/>
  <c r="AG777" i="5"/>
  <c r="AG778" i="5"/>
  <c r="AG779" i="5"/>
  <c r="AG780" i="5"/>
  <c r="AG781" i="5"/>
  <c r="AG782" i="5"/>
  <c r="AG783" i="5"/>
  <c r="AG784" i="5"/>
  <c r="AG785" i="5"/>
  <c r="AG786" i="5"/>
  <c r="AG787" i="5"/>
  <c r="AG788" i="5"/>
  <c r="AG789" i="5"/>
  <c r="AG790" i="5"/>
  <c r="AG791" i="5"/>
  <c r="AG792" i="5"/>
  <c r="AG793" i="5"/>
  <c r="AG794" i="5"/>
  <c r="AG795" i="5"/>
  <c r="AG796" i="5"/>
  <c r="AG797" i="5"/>
  <c r="AG798" i="5"/>
  <c r="AG799" i="5"/>
  <c r="AG800" i="5"/>
  <c r="AG801" i="5"/>
  <c r="AG802" i="5"/>
  <c r="AG803" i="5"/>
  <c r="AG804" i="5"/>
  <c r="AG805" i="5"/>
  <c r="AG806" i="5"/>
  <c r="AG807" i="5"/>
  <c r="AG808" i="5"/>
  <c r="AG809" i="5"/>
  <c r="AG810" i="5"/>
  <c r="AG811" i="5"/>
  <c r="AG812" i="5"/>
  <c r="AG813" i="5"/>
  <c r="AG814" i="5"/>
  <c r="AG815" i="5"/>
  <c r="AG816" i="5"/>
  <c r="AG817" i="5"/>
  <c r="AG818" i="5"/>
  <c r="AG819" i="5"/>
  <c r="AG820" i="5"/>
  <c r="AG821" i="5"/>
  <c r="AG822" i="5"/>
  <c r="AG823" i="5"/>
  <c r="AG824" i="5"/>
  <c r="AG825" i="5"/>
  <c r="AG826" i="5"/>
  <c r="AG827" i="5"/>
  <c r="AG828" i="5"/>
  <c r="AG829" i="5"/>
  <c r="AG830" i="5"/>
  <c r="AG831" i="5"/>
  <c r="AG832" i="5"/>
  <c r="AG833" i="5"/>
  <c r="AG834" i="5"/>
  <c r="AG835" i="5"/>
  <c r="AG836" i="5"/>
  <c r="AG837" i="5"/>
  <c r="AG838" i="5"/>
  <c r="AG839" i="5"/>
  <c r="AG840" i="5"/>
  <c r="AG841" i="5"/>
  <c r="AG842" i="5"/>
  <c r="AG843" i="5"/>
  <c r="AG844" i="5"/>
  <c r="AG845" i="5"/>
  <c r="AG846" i="5"/>
  <c r="AG847" i="5"/>
  <c r="AG848" i="5"/>
  <c r="AG849" i="5"/>
  <c r="AG850" i="5"/>
  <c r="AG851" i="5"/>
  <c r="AG852" i="5"/>
  <c r="AG853" i="5"/>
  <c r="AG854" i="5"/>
  <c r="AG855" i="5"/>
  <c r="AG856" i="5"/>
  <c r="AG857" i="5"/>
  <c r="AG858" i="5"/>
  <c r="AG859" i="5"/>
  <c r="AG860" i="5"/>
  <c r="AG861" i="5"/>
  <c r="AG862" i="5"/>
  <c r="AG863" i="5"/>
  <c r="AG864" i="5"/>
  <c r="AG865" i="5"/>
  <c r="AG866" i="5"/>
  <c r="AG867" i="5"/>
  <c r="AG868" i="5"/>
  <c r="AG869" i="5"/>
  <c r="AG870" i="5"/>
  <c r="AG871" i="5"/>
  <c r="AG872" i="5"/>
  <c r="AG873" i="5"/>
  <c r="AG874" i="5"/>
  <c r="AG875" i="5"/>
  <c r="AG876" i="5"/>
  <c r="AG877" i="5"/>
  <c r="AG878" i="5"/>
  <c r="AG879" i="5"/>
  <c r="AG880" i="5"/>
  <c r="AG881" i="5"/>
  <c r="AG882" i="5"/>
  <c r="AG883" i="5"/>
  <c r="AG884" i="5"/>
  <c r="AG885" i="5"/>
  <c r="AG886" i="5"/>
  <c r="AG887" i="5"/>
  <c r="AG888" i="5"/>
  <c r="AG889" i="5"/>
  <c r="AG890" i="5"/>
  <c r="AG891" i="5"/>
  <c r="AG892" i="5"/>
  <c r="AG893" i="5"/>
  <c r="AG894" i="5"/>
  <c r="AG895" i="5"/>
  <c r="AG896" i="5"/>
  <c r="AG897" i="5"/>
  <c r="AG898" i="5"/>
  <c r="AG899" i="5"/>
  <c r="AG900" i="5"/>
  <c r="AG901" i="5"/>
  <c r="AG902" i="5"/>
  <c r="AG903" i="5"/>
  <c r="AG904" i="5"/>
  <c r="AG905" i="5"/>
  <c r="AG906" i="5"/>
  <c r="AG907" i="5"/>
  <c r="AG908" i="5"/>
  <c r="AG909" i="5"/>
  <c r="AG910" i="5"/>
  <c r="AG911" i="5"/>
  <c r="AG912" i="5"/>
  <c r="AG913" i="5"/>
  <c r="AG914" i="5"/>
  <c r="AG915" i="5"/>
  <c r="AG916" i="5"/>
  <c r="AG917" i="5"/>
  <c r="AG918" i="5"/>
  <c r="AG919" i="5"/>
  <c r="AG920" i="5"/>
  <c r="AG921" i="5"/>
  <c r="AG922" i="5"/>
  <c r="AG923" i="5"/>
  <c r="AG924" i="5"/>
  <c r="AG925" i="5"/>
  <c r="AG926" i="5"/>
  <c r="AG927" i="5"/>
  <c r="AG928" i="5"/>
  <c r="AG929" i="5"/>
  <c r="AG930" i="5"/>
  <c r="AG931" i="5"/>
  <c r="AG932" i="5"/>
  <c r="AG933" i="5"/>
  <c r="AG934" i="5"/>
  <c r="AG935" i="5"/>
  <c r="AG936" i="5"/>
  <c r="AG937" i="5"/>
  <c r="AG938" i="5"/>
  <c r="AG939" i="5"/>
  <c r="AG940" i="5"/>
  <c r="AG941" i="5"/>
  <c r="AG942" i="5"/>
  <c r="AG943" i="5"/>
  <c r="AG944" i="5"/>
  <c r="AG945" i="5"/>
  <c r="AG946" i="5"/>
  <c r="AG947" i="5"/>
  <c r="AG948" i="5"/>
  <c r="AG949" i="5"/>
  <c r="AG950" i="5"/>
  <c r="AG951" i="5"/>
  <c r="AG952" i="5"/>
  <c r="AG953" i="5"/>
  <c r="AG954" i="5"/>
  <c r="AG955" i="5"/>
  <c r="AG956" i="5"/>
  <c r="AG957" i="5"/>
  <c r="AG958" i="5"/>
  <c r="AG959" i="5"/>
  <c r="AG960" i="5"/>
  <c r="AG961" i="5"/>
  <c r="AG962" i="5"/>
  <c r="AG963" i="5"/>
  <c r="AG964" i="5"/>
  <c r="AG965" i="5"/>
  <c r="AG966" i="5"/>
  <c r="AG967" i="5"/>
  <c r="AG968" i="5"/>
  <c r="AG969" i="5"/>
  <c r="AG970" i="5"/>
  <c r="AG971" i="5"/>
  <c r="AG972" i="5"/>
  <c r="AG973" i="5"/>
  <c r="AG974" i="5"/>
  <c r="AG975" i="5"/>
  <c r="AG976" i="5"/>
  <c r="AG977" i="5"/>
  <c r="AG978" i="5"/>
  <c r="AG979" i="5"/>
  <c r="AG980" i="5"/>
  <c r="AG981" i="5"/>
  <c r="AG982" i="5"/>
  <c r="AG983" i="5"/>
  <c r="AG984" i="5"/>
  <c r="AG985" i="5"/>
  <c r="AG986" i="5"/>
  <c r="AG987" i="5"/>
  <c r="AG988" i="5"/>
  <c r="AG989" i="5"/>
  <c r="AG990" i="5"/>
  <c r="AG991" i="5"/>
  <c r="AG992" i="5"/>
  <c r="AG993" i="5"/>
  <c r="AG994" i="5"/>
  <c r="AG995" i="5"/>
  <c r="AG996" i="5"/>
  <c r="AG997" i="5"/>
  <c r="AG998" i="5"/>
  <c r="AG999" i="5"/>
  <c r="AG1000" i="5"/>
  <c r="AG1001" i="5"/>
  <c r="AG1002" i="5"/>
  <c r="AG1003" i="5"/>
  <c r="AG1004" i="5"/>
  <c r="AG1005" i="5"/>
  <c r="AG1006" i="5"/>
  <c r="AG1007" i="5"/>
  <c r="AG1008" i="5"/>
  <c r="AG1009" i="5"/>
  <c r="AG1010" i="5"/>
  <c r="AG1011" i="5"/>
  <c r="AG1012" i="5"/>
  <c r="AG1013" i="5"/>
  <c r="AG1014" i="5"/>
  <c r="AG1015" i="5"/>
  <c r="AG1016" i="5"/>
  <c r="AG1017" i="5"/>
  <c r="AG1018" i="5"/>
  <c r="AG1019" i="5"/>
  <c r="AG1020" i="5"/>
  <c r="AG1021" i="5"/>
  <c r="AG1022" i="5"/>
  <c r="AG1023" i="5"/>
  <c r="AG1024" i="5"/>
  <c r="AG1025" i="5"/>
  <c r="AG1026" i="5"/>
  <c r="AG1027" i="5"/>
  <c r="AG1028" i="5"/>
  <c r="AG1029" i="5"/>
  <c r="AG1030" i="5"/>
  <c r="AG1031" i="5"/>
  <c r="AG1032" i="5"/>
  <c r="AG1033" i="5"/>
  <c r="AG1034" i="5"/>
  <c r="AG1035" i="5"/>
  <c r="AG1036" i="5"/>
  <c r="AG1037" i="5"/>
  <c r="AG1038" i="5"/>
  <c r="AG1039" i="5"/>
  <c r="AG1040" i="5"/>
  <c r="AG1041" i="5"/>
  <c r="AG1042" i="5"/>
  <c r="AG1043" i="5"/>
  <c r="AG1044" i="5"/>
  <c r="AG1045" i="5"/>
  <c r="AG1046" i="5"/>
  <c r="AG1047" i="5"/>
  <c r="AG1048" i="5"/>
  <c r="AG1049" i="5"/>
  <c r="AG1050" i="5"/>
  <c r="AG1051" i="5"/>
  <c r="AG1052" i="5"/>
  <c r="AG1053" i="5"/>
  <c r="AG1054" i="5"/>
  <c r="AG1055" i="5"/>
  <c r="AG1056" i="5"/>
  <c r="AG1057" i="5"/>
  <c r="AG1058" i="5"/>
  <c r="AG1059" i="5"/>
  <c r="AG1060" i="5"/>
  <c r="AG1061" i="5"/>
  <c r="AG1062" i="5"/>
  <c r="AG1063" i="5"/>
  <c r="AG1064" i="5"/>
  <c r="AG1065" i="5"/>
  <c r="AG1066" i="5"/>
  <c r="AG1067"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G1089" i="5"/>
  <c r="AG1090" i="5"/>
  <c r="AG1091" i="5"/>
  <c r="AG1092" i="5"/>
  <c r="AG1093" i="5"/>
  <c r="AG1094" i="5"/>
  <c r="AG1095" i="5"/>
  <c r="AG1096" i="5"/>
  <c r="AG1097" i="5"/>
  <c r="AG1098" i="5"/>
  <c r="AG1099" i="5"/>
  <c r="AG1100" i="5"/>
  <c r="AG1101" i="5"/>
  <c r="AG1102" i="5"/>
  <c r="AG1103" i="5"/>
  <c r="AG1104" i="5"/>
  <c r="AG1105" i="5"/>
  <c r="AG1106" i="5"/>
  <c r="AG1107" i="5"/>
  <c r="AG1108" i="5"/>
  <c r="AG1109" i="5"/>
  <c r="AG1110" i="5"/>
  <c r="AG1111" i="5"/>
  <c r="AG1112" i="5"/>
  <c r="AG1113" i="5"/>
  <c r="AG1114" i="5"/>
  <c r="AG1115" i="5"/>
  <c r="AG1116" i="5"/>
  <c r="AG1117" i="5"/>
  <c r="AG1118" i="5"/>
  <c r="AG1119" i="5"/>
  <c r="AG1120" i="5"/>
  <c r="AG1121" i="5"/>
  <c r="AG1122" i="5"/>
  <c r="AG1123" i="5"/>
  <c r="AG1124" i="5"/>
  <c r="AG1125" i="5"/>
  <c r="AG1126" i="5"/>
  <c r="AG1127" i="5"/>
  <c r="AG1128" i="5"/>
  <c r="AG1129" i="5"/>
  <c r="AG1130" i="5"/>
  <c r="AG1131" i="5"/>
  <c r="AG1132" i="5"/>
  <c r="AG1133" i="5"/>
  <c r="AG1134" i="5"/>
  <c r="AG1135" i="5"/>
  <c r="AG1136" i="5"/>
  <c r="AG1137" i="5"/>
  <c r="AG1138" i="5"/>
  <c r="AG1139" i="5"/>
  <c r="AG1140" i="5"/>
  <c r="AG1141" i="5"/>
  <c r="AG1142"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G1249" i="5"/>
  <c r="AG1250" i="5"/>
  <c r="AG1251" i="5"/>
  <c r="AG1252" i="5"/>
  <c r="AG1253" i="5"/>
  <c r="AG1254" i="5"/>
  <c r="AG1255" i="5"/>
  <c r="AG1256" i="5"/>
  <c r="AG1257" i="5"/>
  <c r="AG1258" i="5"/>
  <c r="AG1259" i="5"/>
  <c r="AG1260" i="5"/>
  <c r="AG1261" i="5"/>
  <c r="AG1262" i="5"/>
  <c r="AG1263" i="5"/>
  <c r="AG1264" i="5"/>
  <c r="AG1265" i="5"/>
  <c r="AG1266" i="5"/>
  <c r="AG1267" i="5"/>
  <c r="AG1268" i="5"/>
  <c r="AG1269" i="5"/>
  <c r="AG1270" i="5"/>
  <c r="AG1271" i="5"/>
  <c r="AG1272" i="5"/>
  <c r="AG1273" i="5"/>
  <c r="AG1274" i="5"/>
  <c r="AG1275" i="5"/>
  <c r="AG1276" i="5"/>
  <c r="AG1277" i="5"/>
  <c r="AG1278" i="5"/>
  <c r="AG1279" i="5"/>
  <c r="AG1280" i="5"/>
  <c r="AG1281" i="5"/>
  <c r="AG1282" i="5"/>
  <c r="AG1283" i="5"/>
  <c r="AG1284" i="5"/>
  <c r="AG1285" i="5"/>
  <c r="AG1286" i="5"/>
  <c r="AG1287" i="5"/>
  <c r="AG1288" i="5"/>
  <c r="AG1289" i="5"/>
  <c r="AG1290" i="5"/>
  <c r="AG1291" i="5"/>
  <c r="AG1292" i="5"/>
  <c r="AG1293" i="5"/>
  <c r="AG1294" i="5"/>
  <c r="AG1295" i="5"/>
  <c r="AG1296" i="5"/>
  <c r="AG1297" i="5"/>
  <c r="AG1298" i="5"/>
  <c r="AG1299" i="5"/>
  <c r="AG1300" i="5"/>
  <c r="AG1301" i="5"/>
  <c r="AG1302" i="5"/>
  <c r="AG1303" i="5"/>
  <c r="AG1304" i="5"/>
  <c r="AG1305" i="5"/>
  <c r="AG1306" i="5"/>
  <c r="AG1307" i="5"/>
  <c r="AG1308" i="5"/>
  <c r="AG1309" i="5"/>
  <c r="AG1310" i="5"/>
  <c r="AG1311" i="5"/>
  <c r="AG1312" i="5"/>
  <c r="AG1313" i="5"/>
  <c r="AG1314" i="5"/>
  <c r="AG1315" i="5"/>
  <c r="AG1316" i="5"/>
  <c r="AG1317" i="5"/>
  <c r="AG1318" i="5"/>
  <c r="AG1319" i="5"/>
  <c r="AG1320" i="5"/>
  <c r="AG1321" i="5"/>
  <c r="AG1322" i="5"/>
  <c r="AG1323" i="5"/>
  <c r="AG1324" i="5"/>
  <c r="AG1325" i="5"/>
  <c r="AG1326" i="5"/>
  <c r="AG1327" i="5"/>
  <c r="AG1328" i="5"/>
  <c r="AG1329" i="5"/>
  <c r="AG1330" i="5"/>
  <c r="AG1331" i="5"/>
  <c r="AG1332" i="5"/>
  <c r="AG1333" i="5"/>
  <c r="AG1334" i="5"/>
  <c r="AG1335" i="5"/>
  <c r="AG1336" i="5"/>
  <c r="AG1337" i="5"/>
  <c r="AG1338" i="5"/>
  <c r="AG1339" i="5"/>
  <c r="AG1340" i="5"/>
  <c r="AG1341" i="5"/>
  <c r="AG1342" i="5"/>
  <c r="AG1343" i="5"/>
  <c r="AG1344" i="5"/>
  <c r="AG1345" i="5"/>
  <c r="AG1346" i="5"/>
  <c r="AG1347" i="5"/>
  <c r="AG1348" i="5"/>
  <c r="AG1349" i="5"/>
  <c r="AG1350" i="5"/>
  <c r="AG1351" i="5"/>
  <c r="AG1352" i="5"/>
  <c r="AG1353" i="5"/>
  <c r="AG1354" i="5"/>
  <c r="AG1355" i="5"/>
  <c r="AG1356" i="5"/>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G1379"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690" i="5"/>
  <c r="AH691" i="5"/>
  <c r="AH692" i="5"/>
  <c r="AH693" i="5"/>
  <c r="AH694" i="5"/>
  <c r="AH695" i="5"/>
  <c r="AH696" i="5"/>
  <c r="AH697" i="5"/>
  <c r="AH698" i="5"/>
  <c r="AH699" i="5"/>
  <c r="AH700" i="5"/>
  <c r="AH701" i="5"/>
  <c r="AH702" i="5"/>
  <c r="AH703" i="5"/>
  <c r="AH704" i="5"/>
  <c r="AH705" i="5"/>
  <c r="AH706" i="5"/>
  <c r="AH707" i="5"/>
  <c r="AH708" i="5"/>
  <c r="AH709" i="5"/>
  <c r="AH710" i="5"/>
  <c r="AH711" i="5"/>
  <c r="AH712" i="5"/>
  <c r="AH713" i="5"/>
  <c r="AH714" i="5"/>
  <c r="AH715" i="5"/>
  <c r="AH716" i="5"/>
  <c r="AH717" i="5"/>
  <c r="AH718" i="5"/>
  <c r="AH719" i="5"/>
  <c r="AH720" i="5"/>
  <c r="AH721" i="5"/>
  <c r="AH722" i="5"/>
  <c r="AH723" i="5"/>
  <c r="AH724" i="5"/>
  <c r="AH725" i="5"/>
  <c r="AH726" i="5"/>
  <c r="AH727" i="5"/>
  <c r="AH728" i="5"/>
  <c r="AH729" i="5"/>
  <c r="AH730" i="5"/>
  <c r="AH731" i="5"/>
  <c r="AH732" i="5"/>
  <c r="AH733" i="5"/>
  <c r="AH734" i="5"/>
  <c r="AH735" i="5"/>
  <c r="AH736" i="5"/>
  <c r="AH737" i="5"/>
  <c r="AH738" i="5"/>
  <c r="AH739" i="5"/>
  <c r="AH740" i="5"/>
  <c r="AH741" i="5"/>
  <c r="AH742" i="5"/>
  <c r="AH743" i="5"/>
  <c r="AH744" i="5"/>
  <c r="AH745" i="5"/>
  <c r="AH746" i="5"/>
  <c r="AH747" i="5"/>
  <c r="AH748" i="5"/>
  <c r="AH749" i="5"/>
  <c r="AH750" i="5"/>
  <c r="AH751" i="5"/>
  <c r="AH752" i="5"/>
  <c r="AH753" i="5"/>
  <c r="AH754" i="5"/>
  <c r="AH755" i="5"/>
  <c r="AH756" i="5"/>
  <c r="AH757" i="5"/>
  <c r="AH758" i="5"/>
  <c r="AH759" i="5"/>
  <c r="AH760" i="5"/>
  <c r="AH761" i="5"/>
  <c r="AH762" i="5"/>
  <c r="AH763" i="5"/>
  <c r="AH764" i="5"/>
  <c r="AH765" i="5"/>
  <c r="AH766" i="5"/>
  <c r="AH767" i="5"/>
  <c r="AH768" i="5"/>
  <c r="AH769" i="5"/>
  <c r="AH770" i="5"/>
  <c r="AH771" i="5"/>
  <c r="AH772" i="5"/>
  <c r="AH773" i="5"/>
  <c r="AH774" i="5"/>
  <c r="AH775" i="5"/>
  <c r="AH776" i="5"/>
  <c r="AH777" i="5"/>
  <c r="AH778" i="5"/>
  <c r="AH779" i="5"/>
  <c r="AH780" i="5"/>
  <c r="AH781" i="5"/>
  <c r="AH782" i="5"/>
  <c r="AH783" i="5"/>
  <c r="AH784" i="5"/>
  <c r="AH785" i="5"/>
  <c r="AH786" i="5"/>
  <c r="AH787" i="5"/>
  <c r="AH788" i="5"/>
  <c r="AH789" i="5"/>
  <c r="AH790" i="5"/>
  <c r="AH791" i="5"/>
  <c r="AH792" i="5"/>
  <c r="AH793" i="5"/>
  <c r="AH794" i="5"/>
  <c r="AH795" i="5"/>
  <c r="AH796" i="5"/>
  <c r="AH797" i="5"/>
  <c r="AH798" i="5"/>
  <c r="AH799" i="5"/>
  <c r="AH800" i="5"/>
  <c r="AH801" i="5"/>
  <c r="AH802" i="5"/>
  <c r="AH803" i="5"/>
  <c r="AH804" i="5"/>
  <c r="AH805" i="5"/>
  <c r="AH806" i="5"/>
  <c r="AH807" i="5"/>
  <c r="AH808" i="5"/>
  <c r="AH809" i="5"/>
  <c r="AH810" i="5"/>
  <c r="AH811" i="5"/>
  <c r="AH812" i="5"/>
  <c r="AH813" i="5"/>
  <c r="AH814" i="5"/>
  <c r="AH815" i="5"/>
  <c r="AH816" i="5"/>
  <c r="AH817" i="5"/>
  <c r="AH818" i="5"/>
  <c r="AH819" i="5"/>
  <c r="AH820" i="5"/>
  <c r="AH821" i="5"/>
  <c r="AH822" i="5"/>
  <c r="AH823" i="5"/>
  <c r="AH824" i="5"/>
  <c r="AH825" i="5"/>
  <c r="AH826" i="5"/>
  <c r="AH827" i="5"/>
  <c r="AH828" i="5"/>
  <c r="AH829" i="5"/>
  <c r="AH830" i="5"/>
  <c r="AH831" i="5"/>
  <c r="AH832" i="5"/>
  <c r="AH833" i="5"/>
  <c r="AH834" i="5"/>
  <c r="AH835" i="5"/>
  <c r="AH836" i="5"/>
  <c r="AH837" i="5"/>
  <c r="AH838" i="5"/>
  <c r="AH839" i="5"/>
  <c r="AH840" i="5"/>
  <c r="AH841" i="5"/>
  <c r="AH842" i="5"/>
  <c r="AH843" i="5"/>
  <c r="AH844" i="5"/>
  <c r="AH845" i="5"/>
  <c r="AH846" i="5"/>
  <c r="AH847" i="5"/>
  <c r="AH848" i="5"/>
  <c r="AH849" i="5"/>
  <c r="AH850" i="5"/>
  <c r="AH851" i="5"/>
  <c r="AH852" i="5"/>
  <c r="AH853" i="5"/>
  <c r="AH854" i="5"/>
  <c r="AH855" i="5"/>
  <c r="AH856" i="5"/>
  <c r="AH857" i="5"/>
  <c r="AH858" i="5"/>
  <c r="AH859" i="5"/>
  <c r="AH860" i="5"/>
  <c r="AH861" i="5"/>
  <c r="AH862" i="5"/>
  <c r="AH863" i="5"/>
  <c r="AH864" i="5"/>
  <c r="AH865" i="5"/>
  <c r="AH866" i="5"/>
  <c r="AH867" i="5"/>
  <c r="AH868" i="5"/>
  <c r="AH869" i="5"/>
  <c r="AH870" i="5"/>
  <c r="AH871" i="5"/>
  <c r="AH872" i="5"/>
  <c r="AH873" i="5"/>
  <c r="AH874" i="5"/>
  <c r="AH875" i="5"/>
  <c r="AH876" i="5"/>
  <c r="AH877" i="5"/>
  <c r="AH878" i="5"/>
  <c r="AH879" i="5"/>
  <c r="AH880" i="5"/>
  <c r="AH881" i="5"/>
  <c r="AH882" i="5"/>
  <c r="AH883" i="5"/>
  <c r="AH884" i="5"/>
  <c r="AH885" i="5"/>
  <c r="AH886" i="5"/>
  <c r="AH887" i="5"/>
  <c r="AH888" i="5"/>
  <c r="AH889" i="5"/>
  <c r="AH890" i="5"/>
  <c r="AH891" i="5"/>
  <c r="AH892" i="5"/>
  <c r="AH893" i="5"/>
  <c r="AH894" i="5"/>
  <c r="AH895" i="5"/>
  <c r="AH896" i="5"/>
  <c r="AH897" i="5"/>
  <c r="AH898" i="5"/>
  <c r="AH899" i="5"/>
  <c r="AH900" i="5"/>
  <c r="AH901" i="5"/>
  <c r="AH902" i="5"/>
  <c r="AH903" i="5"/>
  <c r="AH904" i="5"/>
  <c r="AH905" i="5"/>
  <c r="AH906" i="5"/>
  <c r="AH907" i="5"/>
  <c r="AH908" i="5"/>
  <c r="AH909" i="5"/>
  <c r="AH910" i="5"/>
  <c r="AH911" i="5"/>
  <c r="AH912" i="5"/>
  <c r="AH913" i="5"/>
  <c r="AH914" i="5"/>
  <c r="AH915"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77" i="5"/>
  <c r="AH978" i="5"/>
  <c r="AH979" i="5"/>
  <c r="AH980" i="5"/>
  <c r="AH981" i="5"/>
  <c r="AH982" i="5"/>
  <c r="AH983" i="5"/>
  <c r="AH984" i="5"/>
  <c r="AH985" i="5"/>
  <c r="AH986" i="5"/>
  <c r="AH987" i="5"/>
  <c r="AH988" i="5"/>
  <c r="AH989" i="5"/>
  <c r="AH990" i="5"/>
  <c r="AH991" i="5"/>
  <c r="AH992" i="5"/>
  <c r="AH993" i="5"/>
  <c r="AH994" i="5"/>
  <c r="AH995" i="5"/>
  <c r="AH996" i="5"/>
  <c r="AH997" i="5"/>
  <c r="AH998" i="5"/>
  <c r="AH999" i="5"/>
  <c r="AH1000" i="5"/>
  <c r="AH1001" i="5"/>
  <c r="AH1002" i="5"/>
  <c r="AH1003" i="5"/>
  <c r="AH1004" i="5"/>
  <c r="AH1005" i="5"/>
  <c r="AH1006" i="5"/>
  <c r="AH1007" i="5"/>
  <c r="AH1008" i="5"/>
  <c r="AH1009" i="5"/>
  <c r="AH1010" i="5"/>
  <c r="AH1011" i="5"/>
  <c r="AH1012" i="5"/>
  <c r="AH1013" i="5"/>
  <c r="AH1014" i="5"/>
  <c r="AH1015" i="5"/>
  <c r="AH1016" i="5"/>
  <c r="AH1017" i="5"/>
  <c r="AH1018" i="5"/>
  <c r="AH1019" i="5"/>
  <c r="AH1020" i="5"/>
  <c r="AH1021" i="5"/>
  <c r="AH1022" i="5"/>
  <c r="AH1023" i="5"/>
  <c r="AH1024" i="5"/>
  <c r="AH1025" i="5"/>
  <c r="AH1026" i="5"/>
  <c r="AH1027" i="5"/>
  <c r="AH1028" i="5"/>
  <c r="AH1029" i="5"/>
  <c r="AH1030" i="5"/>
  <c r="AH1031" i="5"/>
  <c r="AH1032" i="5"/>
  <c r="AH1033" i="5"/>
  <c r="AH1034" i="5"/>
  <c r="AH1035" i="5"/>
  <c r="AH1036" i="5"/>
  <c r="AH1037" i="5"/>
  <c r="AH1038" i="5"/>
  <c r="AH1039" i="5"/>
  <c r="AH1040" i="5"/>
  <c r="AH1041" i="5"/>
  <c r="AH1042" i="5"/>
  <c r="AH1043" i="5"/>
  <c r="AH1044" i="5"/>
  <c r="AH1045" i="5"/>
  <c r="AH1046" i="5"/>
  <c r="AH1047" i="5"/>
  <c r="AH1048" i="5"/>
  <c r="AH1049" i="5"/>
  <c r="AH1050" i="5"/>
  <c r="AH1051" i="5"/>
  <c r="AH1052" i="5"/>
  <c r="AH1053" i="5"/>
  <c r="AH1054" i="5"/>
  <c r="AH1055" i="5"/>
  <c r="AH1056" i="5"/>
  <c r="AH1057" i="5"/>
  <c r="AH1058" i="5"/>
  <c r="AH1059" i="5"/>
  <c r="AH1060" i="5"/>
  <c r="AH1061" i="5"/>
  <c r="AH1062" i="5"/>
  <c r="AH1063" i="5"/>
  <c r="AH1064" i="5"/>
  <c r="AH1065" i="5"/>
  <c r="AH1066" i="5"/>
  <c r="AH1067" i="5"/>
  <c r="AH1068" i="5"/>
  <c r="AH1069" i="5"/>
  <c r="AH1070" i="5"/>
  <c r="AH1071" i="5"/>
  <c r="AH1072" i="5"/>
  <c r="AH1073" i="5"/>
  <c r="AH1074" i="5"/>
  <c r="AH1075" i="5"/>
  <c r="AH1076" i="5"/>
  <c r="AH1077" i="5"/>
  <c r="AH1078" i="5"/>
  <c r="AH1079" i="5"/>
  <c r="AH1080" i="5"/>
  <c r="AH1081" i="5"/>
  <c r="AH1082" i="5"/>
  <c r="AH1083" i="5"/>
  <c r="AH1084" i="5"/>
  <c r="AH1085" i="5"/>
  <c r="AH1086" i="5"/>
  <c r="AH1087" i="5"/>
  <c r="AH1088" i="5"/>
  <c r="AH1089" i="5"/>
  <c r="AH1090" i="5"/>
  <c r="AH1091" i="5"/>
  <c r="AH1092" i="5"/>
  <c r="AH1093" i="5"/>
  <c r="AH1094" i="5"/>
  <c r="AH1095" i="5"/>
  <c r="AH1096" i="5"/>
  <c r="AH1097" i="5"/>
  <c r="AH1098" i="5"/>
  <c r="AH1099" i="5"/>
  <c r="AH1100" i="5"/>
  <c r="AH1101" i="5"/>
  <c r="AH1102" i="5"/>
  <c r="AH1103" i="5"/>
  <c r="AH1104" i="5"/>
  <c r="AH1105" i="5"/>
  <c r="AH1106" i="5"/>
  <c r="AH1107" i="5"/>
  <c r="AH1108" i="5"/>
  <c r="AH1109" i="5"/>
  <c r="AH1110" i="5"/>
  <c r="AH1111" i="5"/>
  <c r="AH1112" i="5"/>
  <c r="AH1113" i="5"/>
  <c r="AH1114" i="5"/>
  <c r="AH1115" i="5"/>
  <c r="AH1116" i="5"/>
  <c r="AH1117" i="5"/>
  <c r="AH1118" i="5"/>
  <c r="AH1119" i="5"/>
  <c r="AH1120" i="5"/>
  <c r="AH1121" i="5"/>
  <c r="AH1122" i="5"/>
  <c r="AH1123" i="5"/>
  <c r="AH1124" i="5"/>
  <c r="AH1125" i="5"/>
  <c r="AH1126" i="5"/>
  <c r="AH1127" i="5"/>
  <c r="AH1128" i="5"/>
  <c r="AH1129" i="5"/>
  <c r="AH1130" i="5"/>
  <c r="AH1131" i="5"/>
  <c r="AH1132" i="5"/>
  <c r="AH1133" i="5"/>
  <c r="AH1134" i="5"/>
  <c r="AH1135" i="5"/>
  <c r="AH1136" i="5"/>
  <c r="AH1137" i="5"/>
  <c r="AH1138" i="5"/>
  <c r="AH1139" i="5"/>
  <c r="AH1140" i="5"/>
  <c r="AH1141" i="5"/>
  <c r="AH1142" i="5"/>
  <c r="AH1143" i="5"/>
  <c r="AH1144" i="5"/>
  <c r="AH1145" i="5"/>
  <c r="AH1146" i="5"/>
  <c r="AH1147" i="5"/>
  <c r="AH1148" i="5"/>
  <c r="AH1149" i="5"/>
  <c r="AH1150" i="5"/>
  <c r="AH1151" i="5"/>
  <c r="AH1152" i="5"/>
  <c r="AH1153" i="5"/>
  <c r="AH1154" i="5"/>
  <c r="AH1155" i="5"/>
  <c r="AH1156" i="5"/>
  <c r="AH1157" i="5"/>
  <c r="AH1158" i="5"/>
  <c r="AH1159" i="5"/>
  <c r="AH1160" i="5"/>
  <c r="AH1161" i="5"/>
  <c r="AH1162" i="5"/>
  <c r="AH1163" i="5"/>
  <c r="AH1164" i="5"/>
  <c r="AH1165" i="5"/>
  <c r="AH1166" i="5"/>
  <c r="AH1167" i="5"/>
  <c r="AH1168" i="5"/>
  <c r="AH1169" i="5"/>
  <c r="AH1170" i="5"/>
  <c r="AH1171" i="5"/>
  <c r="AH1172" i="5"/>
  <c r="AH1173" i="5"/>
  <c r="AH1174" i="5"/>
  <c r="AH1175" i="5"/>
  <c r="AH1176" i="5"/>
  <c r="AH1177" i="5"/>
  <c r="AH1178" i="5"/>
  <c r="AH1179" i="5"/>
  <c r="AH1180" i="5"/>
  <c r="AH1181" i="5"/>
  <c r="AH1182" i="5"/>
  <c r="AH1183" i="5"/>
  <c r="AH1184" i="5"/>
  <c r="AH1185" i="5"/>
  <c r="AH1186" i="5"/>
  <c r="AH1187" i="5"/>
  <c r="AH1188" i="5"/>
  <c r="AH1189" i="5"/>
  <c r="AH1190" i="5"/>
  <c r="AH1191" i="5"/>
  <c r="AH1192" i="5"/>
  <c r="AH1193" i="5"/>
  <c r="AH1194" i="5"/>
  <c r="AH1195" i="5"/>
  <c r="AH1196" i="5"/>
  <c r="AH1197" i="5"/>
  <c r="AH1198" i="5"/>
  <c r="AH1199" i="5"/>
  <c r="AH1200" i="5"/>
  <c r="AH1201" i="5"/>
  <c r="AH1202" i="5"/>
  <c r="AH1203" i="5"/>
  <c r="AH1204" i="5"/>
  <c r="AH1205" i="5"/>
  <c r="AH1206" i="5"/>
  <c r="AH1207" i="5"/>
  <c r="AH1208" i="5"/>
  <c r="AH1209" i="5"/>
  <c r="AH1210" i="5"/>
  <c r="AH1211" i="5"/>
  <c r="AH1212" i="5"/>
  <c r="AH1213" i="5"/>
  <c r="AH1214" i="5"/>
  <c r="AH1215" i="5"/>
  <c r="AH1216" i="5"/>
  <c r="AH1217" i="5"/>
  <c r="AH1218" i="5"/>
  <c r="AH1219" i="5"/>
  <c r="AH1220" i="5"/>
  <c r="AH1221" i="5"/>
  <c r="AH1222" i="5"/>
  <c r="AH1223" i="5"/>
  <c r="AH1224" i="5"/>
  <c r="AH1225" i="5"/>
  <c r="AH1226" i="5"/>
  <c r="AH1227" i="5"/>
  <c r="AH1228" i="5"/>
  <c r="AH1229" i="5"/>
  <c r="AH1230" i="5"/>
  <c r="AH1231" i="5"/>
  <c r="AH1232" i="5"/>
  <c r="AH1233" i="5"/>
  <c r="AH1234" i="5"/>
  <c r="AH1235" i="5"/>
  <c r="AH1236" i="5"/>
  <c r="AH1237" i="5"/>
  <c r="AH1238" i="5"/>
  <c r="AH1239" i="5"/>
  <c r="AH1240" i="5"/>
  <c r="AH1241" i="5"/>
  <c r="AH1242" i="5"/>
  <c r="AH1243" i="5"/>
  <c r="AH1244" i="5"/>
  <c r="AH1245" i="5"/>
  <c r="AH1246" i="5"/>
  <c r="AH1247" i="5"/>
  <c r="AH1248" i="5"/>
  <c r="AH1249" i="5"/>
  <c r="AH1250" i="5"/>
  <c r="AH1251" i="5"/>
  <c r="AH1252" i="5"/>
  <c r="AH1253" i="5"/>
  <c r="AH1254" i="5"/>
  <c r="AH1255" i="5"/>
  <c r="AH1256" i="5"/>
  <c r="AH1257" i="5"/>
  <c r="AH1258" i="5"/>
  <c r="AH1259" i="5"/>
  <c r="AH1260" i="5"/>
  <c r="AH1261" i="5"/>
  <c r="AH1262" i="5"/>
  <c r="AH1263" i="5"/>
  <c r="AH1264" i="5"/>
  <c r="AH1265" i="5"/>
  <c r="AH1266" i="5"/>
  <c r="AH1267" i="5"/>
  <c r="AH1268" i="5"/>
  <c r="AH1269" i="5"/>
  <c r="AH1270" i="5"/>
  <c r="AH1271" i="5"/>
  <c r="AH1272" i="5"/>
  <c r="AH1273" i="5"/>
  <c r="AH1274" i="5"/>
  <c r="AH1275" i="5"/>
  <c r="AH1276" i="5"/>
  <c r="AH1277" i="5"/>
  <c r="AH1278" i="5"/>
  <c r="AH1279" i="5"/>
  <c r="AH1280" i="5"/>
  <c r="AH1281" i="5"/>
  <c r="AH1282" i="5"/>
  <c r="AH1283" i="5"/>
  <c r="AH1284" i="5"/>
  <c r="AH1285" i="5"/>
  <c r="AH1286" i="5"/>
  <c r="AH1287" i="5"/>
  <c r="AH1288" i="5"/>
  <c r="AH1289" i="5"/>
  <c r="AH1290" i="5"/>
  <c r="AH1291" i="5"/>
  <c r="AH1292" i="5"/>
  <c r="AH1293" i="5"/>
  <c r="AH1294" i="5"/>
  <c r="AH1295" i="5"/>
  <c r="AH1296" i="5"/>
  <c r="AH1297" i="5"/>
  <c r="AH1298" i="5"/>
  <c r="AH1299" i="5"/>
  <c r="AH1300" i="5"/>
  <c r="AH1301" i="5"/>
  <c r="AH1302" i="5"/>
  <c r="AH1303" i="5"/>
  <c r="AH1304" i="5"/>
  <c r="AH1305" i="5"/>
  <c r="AH1306" i="5"/>
  <c r="AH1307" i="5"/>
  <c r="AH1308" i="5"/>
  <c r="AH1309" i="5"/>
  <c r="AH1310" i="5"/>
  <c r="AH1311" i="5"/>
  <c r="AH1312" i="5"/>
  <c r="AH1313" i="5"/>
  <c r="AH1314" i="5"/>
  <c r="AH1315" i="5"/>
  <c r="AH1316" i="5"/>
  <c r="AH1317" i="5"/>
  <c r="AH1318" i="5"/>
  <c r="AH1319" i="5"/>
  <c r="AH1320" i="5"/>
  <c r="AH1321" i="5"/>
  <c r="AH1322" i="5"/>
  <c r="AH1323" i="5"/>
  <c r="AH1324" i="5"/>
  <c r="AH1325" i="5"/>
  <c r="AH1326" i="5"/>
  <c r="AH1327" i="5"/>
  <c r="AH1328" i="5"/>
  <c r="AH1329" i="5"/>
  <c r="AH1330" i="5"/>
  <c r="AH1331" i="5"/>
  <c r="AH1332" i="5"/>
  <c r="AH1333" i="5"/>
  <c r="AH1334" i="5"/>
  <c r="AH1335" i="5"/>
  <c r="AH1336" i="5"/>
  <c r="AH1337" i="5"/>
  <c r="AH1338" i="5"/>
  <c r="AH1339" i="5"/>
  <c r="AH1340" i="5"/>
  <c r="AH1341" i="5"/>
  <c r="AH1342" i="5"/>
  <c r="AH1343" i="5"/>
  <c r="AH1344" i="5"/>
  <c r="AH1345" i="5"/>
  <c r="AH1346" i="5"/>
  <c r="AH1347" i="5"/>
  <c r="AH1348" i="5"/>
  <c r="AH1349" i="5"/>
  <c r="AH1350" i="5"/>
  <c r="AH1351" i="5"/>
  <c r="AH1352" i="5"/>
  <c r="AH1353" i="5"/>
  <c r="AH1354" i="5"/>
  <c r="AH1355" i="5"/>
  <c r="AH1356" i="5"/>
  <c r="AH1357" i="5"/>
  <c r="AH1358" i="5"/>
  <c r="AH1359" i="5"/>
  <c r="AH1360" i="5"/>
  <c r="AH1361" i="5"/>
  <c r="AH1362" i="5"/>
  <c r="AH1363" i="5"/>
  <c r="AH1364" i="5"/>
  <c r="AH1365" i="5"/>
  <c r="AH1366" i="5"/>
  <c r="AH1367" i="5"/>
  <c r="AH1368" i="5"/>
  <c r="AH1369" i="5"/>
  <c r="AH1370" i="5"/>
  <c r="AH1371" i="5"/>
  <c r="AH1372" i="5"/>
  <c r="AH1373" i="5"/>
  <c r="AH1374" i="5"/>
  <c r="AH1375" i="5"/>
  <c r="AH1376" i="5"/>
  <c r="AH1377" i="5"/>
  <c r="AH1378" i="5"/>
  <c r="AH1379" i="5"/>
  <c r="AI82" i="5"/>
  <c r="AI83" i="5"/>
  <c r="AI84" i="5"/>
  <c r="AI85" i="5"/>
  <c r="AI86" i="5"/>
  <c r="AI87" i="5"/>
  <c r="AI88" i="5"/>
  <c r="AI89" i="5"/>
  <c r="AI90" i="5"/>
  <c r="AI91" i="5"/>
  <c r="AI92" i="5"/>
  <c r="AI93" i="5"/>
  <c r="AI94" i="5"/>
  <c r="AI95" i="5"/>
  <c r="AI96" i="5"/>
  <c r="AI97" i="5"/>
  <c r="AI98" i="5"/>
  <c r="AI99" i="5"/>
  <c r="AI100" i="5"/>
  <c r="AI101" i="5"/>
  <c r="AI102" i="5"/>
  <c r="AI103" i="5"/>
  <c r="AI104" i="5"/>
  <c r="AI105" i="5"/>
  <c r="AI106" i="5"/>
  <c r="AI107" i="5"/>
  <c r="AI108" i="5"/>
  <c r="AI109" i="5"/>
  <c r="AI110" i="5"/>
  <c r="AI111" i="5"/>
  <c r="AI112" i="5"/>
  <c r="AI113" i="5"/>
  <c r="AI114" i="5"/>
  <c r="AI115" i="5"/>
  <c r="AI116" i="5"/>
  <c r="AI117" i="5"/>
  <c r="AI118" i="5"/>
  <c r="AI119" i="5"/>
  <c r="AI120" i="5"/>
  <c r="AI121" i="5"/>
  <c r="AI122" i="5"/>
  <c r="AI123" i="5"/>
  <c r="AI124" i="5"/>
  <c r="AI125" i="5"/>
  <c r="AI126" i="5"/>
  <c r="AI127" i="5"/>
  <c r="AI128" i="5"/>
  <c r="AI129" i="5"/>
  <c r="AI130" i="5"/>
  <c r="AI131" i="5"/>
  <c r="AI132" i="5"/>
  <c r="AI133" i="5"/>
  <c r="AI134" i="5"/>
  <c r="AI135" i="5"/>
  <c r="AI136" i="5"/>
  <c r="AI137" i="5"/>
  <c r="AI138" i="5"/>
  <c r="AI139" i="5"/>
  <c r="AI140" i="5"/>
  <c r="AI141" i="5"/>
  <c r="AI142" i="5"/>
  <c r="AI143" i="5"/>
  <c r="AI144" i="5"/>
  <c r="AI145" i="5"/>
  <c r="AI146" i="5"/>
  <c r="AI147" i="5"/>
  <c r="AI148" i="5"/>
  <c r="AI149" i="5"/>
  <c r="AI150" i="5"/>
  <c r="AI151" i="5"/>
  <c r="AI152" i="5"/>
  <c r="AI153" i="5"/>
  <c r="AI154" i="5"/>
  <c r="AI155" i="5"/>
  <c r="AI156" i="5"/>
  <c r="AI157" i="5"/>
  <c r="AI158" i="5"/>
  <c r="AI159" i="5"/>
  <c r="AI160" i="5"/>
  <c r="AI161" i="5"/>
  <c r="AI162" i="5"/>
  <c r="AI163" i="5"/>
  <c r="AI164" i="5"/>
  <c r="AI165" i="5"/>
  <c r="AI166" i="5"/>
  <c r="AI167" i="5"/>
  <c r="AI168" i="5"/>
  <c r="AI169" i="5"/>
  <c r="AI170" i="5"/>
  <c r="AI171" i="5"/>
  <c r="AI172" i="5"/>
  <c r="AI173" i="5"/>
  <c r="AI174" i="5"/>
  <c r="AI175" i="5"/>
  <c r="AI176" i="5"/>
  <c r="AI177" i="5"/>
  <c r="AI178" i="5"/>
  <c r="AI179" i="5"/>
  <c r="AI180" i="5"/>
  <c r="AI181" i="5"/>
  <c r="AI182" i="5"/>
  <c r="AI183" i="5"/>
  <c r="AI184" i="5"/>
  <c r="AI185" i="5"/>
  <c r="AI186" i="5"/>
  <c r="AI187" i="5"/>
  <c r="AI188" i="5"/>
  <c r="AI189" i="5"/>
  <c r="AI190" i="5"/>
  <c r="AI191" i="5"/>
  <c r="AI192" i="5"/>
  <c r="AI193" i="5"/>
  <c r="AI194" i="5"/>
  <c r="AI195" i="5"/>
  <c r="AI196" i="5"/>
  <c r="AI197" i="5"/>
  <c r="AI198" i="5"/>
  <c r="AI199" i="5"/>
  <c r="AI200" i="5"/>
  <c r="AI201" i="5"/>
  <c r="AI202" i="5"/>
  <c r="AI203" i="5"/>
  <c r="AI204" i="5"/>
  <c r="AI205" i="5"/>
  <c r="AI206" i="5"/>
  <c r="AI207" i="5"/>
  <c r="AI208" i="5"/>
  <c r="AI209" i="5"/>
  <c r="AI210" i="5"/>
  <c r="AI211" i="5"/>
  <c r="AI212" i="5"/>
  <c r="AI213" i="5"/>
  <c r="AI214" i="5"/>
  <c r="AI215" i="5"/>
  <c r="AI216" i="5"/>
  <c r="AI217" i="5"/>
  <c r="AI218" i="5"/>
  <c r="AI219" i="5"/>
  <c r="AI220" i="5"/>
  <c r="AI221" i="5"/>
  <c r="AI222" i="5"/>
  <c r="AI223" i="5"/>
  <c r="AI224" i="5"/>
  <c r="AI225" i="5"/>
  <c r="AI226" i="5"/>
  <c r="AI227" i="5"/>
  <c r="AI228" i="5"/>
  <c r="AI229" i="5"/>
  <c r="AI230" i="5"/>
  <c r="AI231" i="5"/>
  <c r="AI232" i="5"/>
  <c r="AI233" i="5"/>
  <c r="AI234" i="5"/>
  <c r="AI235" i="5"/>
  <c r="AI236" i="5"/>
  <c r="AI237" i="5"/>
  <c r="AI238" i="5"/>
  <c r="AI239" i="5"/>
  <c r="AI240" i="5"/>
  <c r="AI241" i="5"/>
  <c r="AI242" i="5"/>
  <c r="AI243" i="5"/>
  <c r="AI244" i="5"/>
  <c r="AI245" i="5"/>
  <c r="AI246" i="5"/>
  <c r="AI247" i="5"/>
  <c r="AI248" i="5"/>
  <c r="AI249" i="5"/>
  <c r="AI250" i="5"/>
  <c r="AI251" i="5"/>
  <c r="AI252" i="5"/>
  <c r="AI253" i="5"/>
  <c r="AI254" i="5"/>
  <c r="AI255" i="5"/>
  <c r="AI256" i="5"/>
  <c r="AI257" i="5"/>
  <c r="AI258" i="5"/>
  <c r="AI259" i="5"/>
  <c r="AI260" i="5"/>
  <c r="AI261" i="5"/>
  <c r="AI262" i="5"/>
  <c r="AI263" i="5"/>
  <c r="AI264" i="5"/>
  <c r="AI265" i="5"/>
  <c r="AI266" i="5"/>
  <c r="AI267" i="5"/>
  <c r="AI268" i="5"/>
  <c r="AI269" i="5"/>
  <c r="AI270" i="5"/>
  <c r="AI271" i="5"/>
  <c r="AI272" i="5"/>
  <c r="AI273" i="5"/>
  <c r="AI274" i="5"/>
  <c r="AI275" i="5"/>
  <c r="AI276" i="5"/>
  <c r="AI277" i="5"/>
  <c r="AI278" i="5"/>
  <c r="AI279" i="5"/>
  <c r="AI280" i="5"/>
  <c r="AI281" i="5"/>
  <c r="AI282" i="5"/>
  <c r="AI283" i="5"/>
  <c r="AI284" i="5"/>
  <c r="AI285" i="5"/>
  <c r="AI286" i="5"/>
  <c r="AI287" i="5"/>
  <c r="AI288" i="5"/>
  <c r="AI289" i="5"/>
  <c r="AI290" i="5"/>
  <c r="AI291" i="5"/>
  <c r="AI292" i="5"/>
  <c r="AI293" i="5"/>
  <c r="AI294" i="5"/>
  <c r="AI295" i="5"/>
  <c r="AI296" i="5"/>
  <c r="AI297" i="5"/>
  <c r="AI298" i="5"/>
  <c r="AI299" i="5"/>
  <c r="AI300" i="5"/>
  <c r="AI301" i="5"/>
  <c r="AI302" i="5"/>
  <c r="AI303" i="5"/>
  <c r="AI304" i="5"/>
  <c r="AI305" i="5"/>
  <c r="AI306" i="5"/>
  <c r="AI307" i="5"/>
  <c r="AI308" i="5"/>
  <c r="AI309" i="5"/>
  <c r="AI310" i="5"/>
  <c r="AI311" i="5"/>
  <c r="AI312" i="5"/>
  <c r="AI313" i="5"/>
  <c r="AI314" i="5"/>
  <c r="AI315" i="5"/>
  <c r="AI316" i="5"/>
  <c r="AI317" i="5"/>
  <c r="AI318" i="5"/>
  <c r="AI319" i="5"/>
  <c r="AI320" i="5"/>
  <c r="AI321" i="5"/>
  <c r="AI322" i="5"/>
  <c r="AI323" i="5"/>
  <c r="AI324" i="5"/>
  <c r="AI325" i="5"/>
  <c r="AI326" i="5"/>
  <c r="AI327" i="5"/>
  <c r="AI328" i="5"/>
  <c r="AI329" i="5"/>
  <c r="AI330" i="5"/>
  <c r="AI331" i="5"/>
  <c r="AI332" i="5"/>
  <c r="AI333" i="5"/>
  <c r="AI334" i="5"/>
  <c r="AI335" i="5"/>
  <c r="AI336" i="5"/>
  <c r="AI337" i="5"/>
  <c r="AI338" i="5"/>
  <c r="AI339" i="5"/>
  <c r="AI340" i="5"/>
  <c r="AI341" i="5"/>
  <c r="AI342" i="5"/>
  <c r="AI343" i="5"/>
  <c r="AI344" i="5"/>
  <c r="AI345" i="5"/>
  <c r="AI346" i="5"/>
  <c r="AI347" i="5"/>
  <c r="AI348" i="5"/>
  <c r="AI349" i="5"/>
  <c r="AI350" i="5"/>
  <c r="AI351" i="5"/>
  <c r="AI352" i="5"/>
  <c r="AI353" i="5"/>
  <c r="AI354" i="5"/>
  <c r="AI355" i="5"/>
  <c r="AI356" i="5"/>
  <c r="AI357" i="5"/>
  <c r="AI358" i="5"/>
  <c r="AI359" i="5"/>
  <c r="AI360" i="5"/>
  <c r="AI361" i="5"/>
  <c r="AI362" i="5"/>
  <c r="AI363" i="5"/>
  <c r="AI364" i="5"/>
  <c r="AI365" i="5"/>
  <c r="AI366" i="5"/>
  <c r="AI367" i="5"/>
  <c r="AI368" i="5"/>
  <c r="AI369" i="5"/>
  <c r="AI370" i="5"/>
  <c r="AI371" i="5"/>
  <c r="AI372" i="5"/>
  <c r="AI373" i="5"/>
  <c r="AI374" i="5"/>
  <c r="AI375" i="5"/>
  <c r="AI376" i="5"/>
  <c r="AI377" i="5"/>
  <c r="AI378" i="5"/>
  <c r="AI379" i="5"/>
  <c r="AI380" i="5"/>
  <c r="AI381" i="5"/>
  <c r="AI382" i="5"/>
  <c r="AI383" i="5"/>
  <c r="AI384" i="5"/>
  <c r="AI385" i="5"/>
  <c r="AI386" i="5"/>
  <c r="AI387" i="5"/>
  <c r="AI388" i="5"/>
  <c r="AI389" i="5"/>
  <c r="AI390" i="5"/>
  <c r="AI391" i="5"/>
  <c r="AI392" i="5"/>
  <c r="AI393" i="5"/>
  <c r="AI394" i="5"/>
  <c r="AI395" i="5"/>
  <c r="AI396" i="5"/>
  <c r="AI397" i="5"/>
  <c r="AI398" i="5"/>
  <c r="AI399" i="5"/>
  <c r="AI400" i="5"/>
  <c r="AI401" i="5"/>
  <c r="AI402" i="5"/>
  <c r="AI403" i="5"/>
  <c r="AI404" i="5"/>
  <c r="AI405" i="5"/>
  <c r="AI406" i="5"/>
  <c r="AI407" i="5"/>
  <c r="AI408" i="5"/>
  <c r="AI409" i="5"/>
  <c r="AI410" i="5"/>
  <c r="AI411" i="5"/>
  <c r="AI412" i="5"/>
  <c r="AI413" i="5"/>
  <c r="AI414" i="5"/>
  <c r="AI415" i="5"/>
  <c r="AI416" i="5"/>
  <c r="AI417" i="5"/>
  <c r="AI418" i="5"/>
  <c r="AI419" i="5"/>
  <c r="AI420" i="5"/>
  <c r="AI421" i="5"/>
  <c r="AI422" i="5"/>
  <c r="AI423" i="5"/>
  <c r="AI424" i="5"/>
  <c r="AI425" i="5"/>
  <c r="AI426" i="5"/>
  <c r="AI427" i="5"/>
  <c r="AI428" i="5"/>
  <c r="AI429" i="5"/>
  <c r="AI430" i="5"/>
  <c r="AI431" i="5"/>
  <c r="AI432" i="5"/>
  <c r="AI433" i="5"/>
  <c r="AI434" i="5"/>
  <c r="AI435" i="5"/>
  <c r="AI436" i="5"/>
  <c r="AI437" i="5"/>
  <c r="AI438" i="5"/>
  <c r="AI439" i="5"/>
  <c r="AI440" i="5"/>
  <c r="AI441" i="5"/>
  <c r="AI442" i="5"/>
  <c r="AI443" i="5"/>
  <c r="AI444" i="5"/>
  <c r="AI445" i="5"/>
  <c r="AI446" i="5"/>
  <c r="AI447" i="5"/>
  <c r="AI448" i="5"/>
  <c r="AI449" i="5"/>
  <c r="AI450" i="5"/>
  <c r="AI451" i="5"/>
  <c r="AI452" i="5"/>
  <c r="AI453" i="5"/>
  <c r="AI454" i="5"/>
  <c r="AI455" i="5"/>
  <c r="AI456" i="5"/>
  <c r="AI457" i="5"/>
  <c r="AI458" i="5"/>
  <c r="AI459" i="5"/>
  <c r="AI460" i="5"/>
  <c r="AI461" i="5"/>
  <c r="AI462" i="5"/>
  <c r="AI463" i="5"/>
  <c r="AI464" i="5"/>
  <c r="AI465" i="5"/>
  <c r="AI466" i="5"/>
  <c r="AI467" i="5"/>
  <c r="AI468" i="5"/>
  <c r="AI469" i="5"/>
  <c r="AI470" i="5"/>
  <c r="AI471" i="5"/>
  <c r="AI472" i="5"/>
  <c r="AI473" i="5"/>
  <c r="AI474" i="5"/>
  <c r="AI475" i="5"/>
  <c r="AI476" i="5"/>
  <c r="AI477" i="5"/>
  <c r="AI478" i="5"/>
  <c r="AI479" i="5"/>
  <c r="AI480" i="5"/>
  <c r="AI481" i="5"/>
  <c r="AI482" i="5"/>
  <c r="AI483" i="5"/>
  <c r="AI484" i="5"/>
  <c r="AI485" i="5"/>
  <c r="AI486" i="5"/>
  <c r="AI487" i="5"/>
  <c r="AI488" i="5"/>
  <c r="AI489" i="5"/>
  <c r="AI490" i="5"/>
  <c r="AI491" i="5"/>
  <c r="AI492" i="5"/>
  <c r="AI493" i="5"/>
  <c r="AI494" i="5"/>
  <c r="AI495" i="5"/>
  <c r="AI496" i="5"/>
  <c r="AI497" i="5"/>
  <c r="AI498" i="5"/>
  <c r="AI499" i="5"/>
  <c r="AI500" i="5"/>
  <c r="AI501" i="5"/>
  <c r="AI502" i="5"/>
  <c r="AI503" i="5"/>
  <c r="AI504" i="5"/>
  <c r="AI505" i="5"/>
  <c r="AI506" i="5"/>
  <c r="AI507" i="5"/>
  <c r="AI508" i="5"/>
  <c r="AI509" i="5"/>
  <c r="AI510" i="5"/>
  <c r="AI511" i="5"/>
  <c r="AI512" i="5"/>
  <c r="AI513" i="5"/>
  <c r="AI514" i="5"/>
  <c r="AI515" i="5"/>
  <c r="AI516" i="5"/>
  <c r="AI517" i="5"/>
  <c r="AI518" i="5"/>
  <c r="AI519" i="5"/>
  <c r="AI520" i="5"/>
  <c r="AI521" i="5"/>
  <c r="AI522" i="5"/>
  <c r="AI523" i="5"/>
  <c r="AI524" i="5"/>
  <c r="AI525" i="5"/>
  <c r="AI526" i="5"/>
  <c r="AI527" i="5"/>
  <c r="AI528" i="5"/>
  <c r="AI529" i="5"/>
  <c r="AI530" i="5"/>
  <c r="AI531" i="5"/>
  <c r="AI532" i="5"/>
  <c r="AI533" i="5"/>
  <c r="AI534" i="5"/>
  <c r="AI535" i="5"/>
  <c r="AI536" i="5"/>
  <c r="AI537" i="5"/>
  <c r="AI538" i="5"/>
  <c r="AI539" i="5"/>
  <c r="AI540" i="5"/>
  <c r="AI541" i="5"/>
  <c r="AI542" i="5"/>
  <c r="AI543" i="5"/>
  <c r="AI544" i="5"/>
  <c r="AI545" i="5"/>
  <c r="AI546" i="5"/>
  <c r="AI547" i="5"/>
  <c r="AI548" i="5"/>
  <c r="AI549" i="5"/>
  <c r="AI550" i="5"/>
  <c r="AI551" i="5"/>
  <c r="AI552" i="5"/>
  <c r="AI553" i="5"/>
  <c r="AI554" i="5"/>
  <c r="AI555" i="5"/>
  <c r="AI556" i="5"/>
  <c r="AI557" i="5"/>
  <c r="AI558" i="5"/>
  <c r="AI559" i="5"/>
  <c r="AI560" i="5"/>
  <c r="AI561" i="5"/>
  <c r="AI562" i="5"/>
  <c r="AI563" i="5"/>
  <c r="AI564" i="5"/>
  <c r="AI565" i="5"/>
  <c r="AI566" i="5"/>
  <c r="AI567" i="5"/>
  <c r="AI568" i="5"/>
  <c r="AI569" i="5"/>
  <c r="AI570" i="5"/>
  <c r="AI571" i="5"/>
  <c r="AI572" i="5"/>
  <c r="AI573" i="5"/>
  <c r="AI574" i="5"/>
  <c r="AI575" i="5"/>
  <c r="AI576" i="5"/>
  <c r="AI577" i="5"/>
  <c r="AI578" i="5"/>
  <c r="AI579" i="5"/>
  <c r="AI580" i="5"/>
  <c r="AI581" i="5"/>
  <c r="AI582" i="5"/>
  <c r="AI583" i="5"/>
  <c r="AI584" i="5"/>
  <c r="AI585" i="5"/>
  <c r="AI586" i="5"/>
  <c r="AI587" i="5"/>
  <c r="AI588" i="5"/>
  <c r="AI589" i="5"/>
  <c r="AI590" i="5"/>
  <c r="AI591" i="5"/>
  <c r="AI592" i="5"/>
  <c r="AI593" i="5"/>
  <c r="AI594" i="5"/>
  <c r="AI595" i="5"/>
  <c r="AI596" i="5"/>
  <c r="AI597" i="5"/>
  <c r="AI598" i="5"/>
  <c r="AI599" i="5"/>
  <c r="AI600" i="5"/>
  <c r="AI601" i="5"/>
  <c r="AI602" i="5"/>
  <c r="AI603" i="5"/>
  <c r="AI604" i="5"/>
  <c r="AI605" i="5"/>
  <c r="AI606" i="5"/>
  <c r="AI607" i="5"/>
  <c r="AI608" i="5"/>
  <c r="AI609" i="5"/>
  <c r="AI610" i="5"/>
  <c r="AI611" i="5"/>
  <c r="AI612" i="5"/>
  <c r="AI613" i="5"/>
  <c r="AI614" i="5"/>
  <c r="AI615" i="5"/>
  <c r="AI616" i="5"/>
  <c r="AI617" i="5"/>
  <c r="AI618" i="5"/>
  <c r="AI619" i="5"/>
  <c r="AI620" i="5"/>
  <c r="AI621" i="5"/>
  <c r="AI622" i="5"/>
  <c r="AI623" i="5"/>
  <c r="AI624" i="5"/>
  <c r="AI625" i="5"/>
  <c r="AI626" i="5"/>
  <c r="AI627" i="5"/>
  <c r="AI628" i="5"/>
  <c r="AI629" i="5"/>
  <c r="AI630" i="5"/>
  <c r="AI631" i="5"/>
  <c r="AI632" i="5"/>
  <c r="AI633" i="5"/>
  <c r="AI634" i="5"/>
  <c r="AI635" i="5"/>
  <c r="AI636" i="5"/>
  <c r="AI637" i="5"/>
  <c r="AI638" i="5"/>
  <c r="AI639" i="5"/>
  <c r="AI640" i="5"/>
  <c r="AI641" i="5"/>
  <c r="AI642" i="5"/>
  <c r="AI643" i="5"/>
  <c r="AI644" i="5"/>
  <c r="AI645" i="5"/>
  <c r="AI646" i="5"/>
  <c r="AI647" i="5"/>
  <c r="AI648" i="5"/>
  <c r="AI649" i="5"/>
  <c r="AI650" i="5"/>
  <c r="AI651" i="5"/>
  <c r="AI652" i="5"/>
  <c r="AI653" i="5"/>
  <c r="AI654" i="5"/>
  <c r="AI655" i="5"/>
  <c r="AI656" i="5"/>
  <c r="AI657" i="5"/>
  <c r="AI658" i="5"/>
  <c r="AI659" i="5"/>
  <c r="AI660" i="5"/>
  <c r="AI661" i="5"/>
  <c r="AI662" i="5"/>
  <c r="AI663" i="5"/>
  <c r="AI664" i="5"/>
  <c r="AI665" i="5"/>
  <c r="AI666" i="5"/>
  <c r="AI667" i="5"/>
  <c r="AI668" i="5"/>
  <c r="AI669" i="5"/>
  <c r="AI670" i="5"/>
  <c r="AI671" i="5"/>
  <c r="AI672" i="5"/>
  <c r="AI673" i="5"/>
  <c r="AI674" i="5"/>
  <c r="AI675" i="5"/>
  <c r="AI676" i="5"/>
  <c r="AI677" i="5"/>
  <c r="AI678" i="5"/>
  <c r="AI679" i="5"/>
  <c r="AI680" i="5"/>
  <c r="AI681" i="5"/>
  <c r="AI682" i="5"/>
  <c r="AI683" i="5"/>
  <c r="AI684" i="5"/>
  <c r="AI685" i="5"/>
  <c r="AI686" i="5"/>
  <c r="AI687" i="5"/>
  <c r="AI688" i="5"/>
  <c r="AI689" i="5"/>
  <c r="AI690" i="5"/>
  <c r="AI691" i="5"/>
  <c r="AI692" i="5"/>
  <c r="AI693" i="5"/>
  <c r="AI694" i="5"/>
  <c r="AI695" i="5"/>
  <c r="AI696" i="5"/>
  <c r="AI697" i="5"/>
  <c r="AI698" i="5"/>
  <c r="AI699" i="5"/>
  <c r="AI700" i="5"/>
  <c r="AI701" i="5"/>
  <c r="AI702" i="5"/>
  <c r="AI703" i="5"/>
  <c r="AI704" i="5"/>
  <c r="AI705" i="5"/>
  <c r="AI706" i="5"/>
  <c r="AI707" i="5"/>
  <c r="AI708" i="5"/>
  <c r="AI709" i="5"/>
  <c r="AI710" i="5"/>
  <c r="AI711" i="5"/>
  <c r="AI712" i="5"/>
  <c r="AI713" i="5"/>
  <c r="AI714" i="5"/>
  <c r="AI715" i="5"/>
  <c r="AI716" i="5"/>
  <c r="AI717" i="5"/>
  <c r="AI718" i="5"/>
  <c r="AI719" i="5"/>
  <c r="AI720" i="5"/>
  <c r="AI721" i="5"/>
  <c r="AI722" i="5"/>
  <c r="AI723" i="5"/>
  <c r="AI724" i="5"/>
  <c r="AI725" i="5"/>
  <c r="AI726" i="5"/>
  <c r="AI727" i="5"/>
  <c r="AI728" i="5"/>
  <c r="AI729" i="5"/>
  <c r="AI730" i="5"/>
  <c r="AI731" i="5"/>
  <c r="AI732" i="5"/>
  <c r="AI733" i="5"/>
  <c r="AI734" i="5"/>
  <c r="AI735" i="5"/>
  <c r="AI736" i="5"/>
  <c r="AI737" i="5"/>
  <c r="AI738" i="5"/>
  <c r="AI739" i="5"/>
  <c r="AI740" i="5"/>
  <c r="AI741" i="5"/>
  <c r="AI742" i="5"/>
  <c r="AI743" i="5"/>
  <c r="AI744" i="5"/>
  <c r="AI745" i="5"/>
  <c r="AI746" i="5"/>
  <c r="AI747" i="5"/>
  <c r="AI748" i="5"/>
  <c r="AI749" i="5"/>
  <c r="AI750" i="5"/>
  <c r="AI751" i="5"/>
  <c r="AI752" i="5"/>
  <c r="AI753" i="5"/>
  <c r="AI754" i="5"/>
  <c r="AI755" i="5"/>
  <c r="AI756" i="5"/>
  <c r="AI757" i="5"/>
  <c r="AI758" i="5"/>
  <c r="AI759" i="5"/>
  <c r="AI760" i="5"/>
  <c r="AI761" i="5"/>
  <c r="AI762" i="5"/>
  <c r="AI763" i="5"/>
  <c r="AI764" i="5"/>
  <c r="AI765" i="5"/>
  <c r="AI766" i="5"/>
  <c r="AI767" i="5"/>
  <c r="AI768" i="5"/>
  <c r="AI769" i="5"/>
  <c r="AI770" i="5"/>
  <c r="AI771" i="5"/>
  <c r="AI772" i="5"/>
  <c r="AI773" i="5"/>
  <c r="AI774" i="5"/>
  <c r="AI775" i="5"/>
  <c r="AI776" i="5"/>
  <c r="AI777" i="5"/>
  <c r="AI778" i="5"/>
  <c r="AI779" i="5"/>
  <c r="AI780" i="5"/>
  <c r="AI781" i="5"/>
  <c r="AI782" i="5"/>
  <c r="AI783" i="5"/>
  <c r="AI784" i="5"/>
  <c r="AI785" i="5"/>
  <c r="AI786" i="5"/>
  <c r="AI787" i="5"/>
  <c r="AI788" i="5"/>
  <c r="AI789" i="5"/>
  <c r="AI790" i="5"/>
  <c r="AI791" i="5"/>
  <c r="AI792" i="5"/>
  <c r="AI793" i="5"/>
  <c r="AI794" i="5"/>
  <c r="AI795" i="5"/>
  <c r="AI796" i="5"/>
  <c r="AI797" i="5"/>
  <c r="AI798" i="5"/>
  <c r="AI799" i="5"/>
  <c r="AI800" i="5"/>
  <c r="AI801" i="5"/>
  <c r="AI802" i="5"/>
  <c r="AI803" i="5"/>
  <c r="AI804" i="5"/>
  <c r="AI805" i="5"/>
  <c r="AI806" i="5"/>
  <c r="AI807" i="5"/>
  <c r="AI808" i="5"/>
  <c r="AI809" i="5"/>
  <c r="AI810" i="5"/>
  <c r="AI811" i="5"/>
  <c r="AI812" i="5"/>
  <c r="AI813" i="5"/>
  <c r="AI814" i="5"/>
  <c r="AI815" i="5"/>
  <c r="AI816" i="5"/>
  <c r="AI817" i="5"/>
  <c r="AI818" i="5"/>
  <c r="AI819" i="5"/>
  <c r="AI820" i="5"/>
  <c r="AI821" i="5"/>
  <c r="AI822" i="5"/>
  <c r="AI823" i="5"/>
  <c r="AI824" i="5"/>
  <c r="AI825" i="5"/>
  <c r="AI826" i="5"/>
  <c r="AI827" i="5"/>
  <c r="AI828" i="5"/>
  <c r="AI829" i="5"/>
  <c r="AI830" i="5"/>
  <c r="AI831" i="5"/>
  <c r="AI832" i="5"/>
  <c r="AI833" i="5"/>
  <c r="AI834" i="5"/>
  <c r="AI835" i="5"/>
  <c r="AI836" i="5"/>
  <c r="AI837" i="5"/>
  <c r="AI838" i="5"/>
  <c r="AI839" i="5"/>
  <c r="AI840" i="5"/>
  <c r="AI841" i="5"/>
  <c r="AI842" i="5"/>
  <c r="AI843" i="5"/>
  <c r="AI844" i="5"/>
  <c r="AI845" i="5"/>
  <c r="AI846" i="5"/>
  <c r="AI847" i="5"/>
  <c r="AI848" i="5"/>
  <c r="AI849" i="5"/>
  <c r="AI850" i="5"/>
  <c r="AI851" i="5"/>
  <c r="AI852" i="5"/>
  <c r="AI853" i="5"/>
  <c r="AI854" i="5"/>
  <c r="AI855" i="5"/>
  <c r="AI856" i="5"/>
  <c r="AI857" i="5"/>
  <c r="AI858" i="5"/>
  <c r="AI859" i="5"/>
  <c r="AI860" i="5"/>
  <c r="AI861" i="5"/>
  <c r="AI862" i="5"/>
  <c r="AI863" i="5"/>
  <c r="AI864" i="5"/>
  <c r="AI865" i="5"/>
  <c r="AI866" i="5"/>
  <c r="AI867" i="5"/>
  <c r="AI868" i="5"/>
  <c r="AI869" i="5"/>
  <c r="AI870" i="5"/>
  <c r="AI871" i="5"/>
  <c r="AI872" i="5"/>
  <c r="AI873" i="5"/>
  <c r="AI874" i="5"/>
  <c r="AI875" i="5"/>
  <c r="AI876" i="5"/>
  <c r="AI877" i="5"/>
  <c r="AI878" i="5"/>
  <c r="AI879" i="5"/>
  <c r="AI880" i="5"/>
  <c r="AI881" i="5"/>
  <c r="AI882" i="5"/>
  <c r="AI883" i="5"/>
  <c r="AI884" i="5"/>
  <c r="AI885" i="5"/>
  <c r="AI886" i="5"/>
  <c r="AI887" i="5"/>
  <c r="AI888" i="5"/>
  <c r="AI889" i="5"/>
  <c r="AI890" i="5"/>
  <c r="AI891" i="5"/>
  <c r="AI892" i="5"/>
  <c r="AI893" i="5"/>
  <c r="AI894" i="5"/>
  <c r="AI895" i="5"/>
  <c r="AI896" i="5"/>
  <c r="AI897" i="5"/>
  <c r="AI898" i="5"/>
  <c r="AI899" i="5"/>
  <c r="AI900" i="5"/>
  <c r="AI901" i="5"/>
  <c r="AI902" i="5"/>
  <c r="AI903" i="5"/>
  <c r="AI904" i="5"/>
  <c r="AI905" i="5"/>
  <c r="AI906" i="5"/>
  <c r="AI907" i="5"/>
  <c r="AI908" i="5"/>
  <c r="AI909" i="5"/>
  <c r="AI910" i="5"/>
  <c r="AI911" i="5"/>
  <c r="AI912" i="5"/>
  <c r="AI913" i="5"/>
  <c r="AI914" i="5"/>
  <c r="AI915" i="5"/>
  <c r="AI916" i="5"/>
  <c r="AI917" i="5"/>
  <c r="AI918" i="5"/>
  <c r="AI919" i="5"/>
  <c r="AI920" i="5"/>
  <c r="AI921" i="5"/>
  <c r="AI922" i="5"/>
  <c r="AI923" i="5"/>
  <c r="AI924" i="5"/>
  <c r="AI925" i="5"/>
  <c r="AI926" i="5"/>
  <c r="AI927" i="5"/>
  <c r="AI928" i="5"/>
  <c r="AI929" i="5"/>
  <c r="AI930" i="5"/>
  <c r="AI931" i="5"/>
  <c r="AI932" i="5"/>
  <c r="AI933" i="5"/>
  <c r="AI934" i="5"/>
  <c r="AI935" i="5"/>
  <c r="AI936" i="5"/>
  <c r="AI937" i="5"/>
  <c r="AI938" i="5"/>
  <c r="AI939" i="5"/>
  <c r="AI940" i="5"/>
  <c r="AI941" i="5"/>
  <c r="AI942" i="5"/>
  <c r="AI943" i="5"/>
  <c r="AI944" i="5"/>
  <c r="AI945" i="5"/>
  <c r="AI946" i="5"/>
  <c r="AI947" i="5"/>
  <c r="AI948" i="5"/>
  <c r="AI949" i="5"/>
  <c r="AI950" i="5"/>
  <c r="AI951" i="5"/>
  <c r="AI952" i="5"/>
  <c r="AI953" i="5"/>
  <c r="AI954" i="5"/>
  <c r="AI955" i="5"/>
  <c r="AI956" i="5"/>
  <c r="AI957" i="5"/>
  <c r="AI958" i="5"/>
  <c r="AI959" i="5"/>
  <c r="AI960" i="5"/>
  <c r="AI961" i="5"/>
  <c r="AI962" i="5"/>
  <c r="AI963" i="5"/>
  <c r="AI964" i="5"/>
  <c r="AI965" i="5"/>
  <c r="AI966" i="5"/>
  <c r="AI967" i="5"/>
  <c r="AI968" i="5"/>
  <c r="AI969" i="5"/>
  <c r="AI970" i="5"/>
  <c r="AI971" i="5"/>
  <c r="AI972" i="5"/>
  <c r="AI973" i="5"/>
  <c r="AI974" i="5"/>
  <c r="AI975" i="5"/>
  <c r="AI976" i="5"/>
  <c r="AI977" i="5"/>
  <c r="AI978" i="5"/>
  <c r="AI979" i="5"/>
  <c r="AI980" i="5"/>
  <c r="AI981" i="5"/>
  <c r="AI982" i="5"/>
  <c r="AI983" i="5"/>
  <c r="AI984" i="5"/>
  <c r="AI985" i="5"/>
  <c r="AI986" i="5"/>
  <c r="AI987" i="5"/>
  <c r="AI988" i="5"/>
  <c r="AI989" i="5"/>
  <c r="AI990" i="5"/>
  <c r="AI991" i="5"/>
  <c r="AI992" i="5"/>
  <c r="AI993" i="5"/>
  <c r="AI994" i="5"/>
  <c r="AI995" i="5"/>
  <c r="AI996" i="5"/>
  <c r="AI997" i="5"/>
  <c r="AI998" i="5"/>
  <c r="AI999" i="5"/>
  <c r="AI1000" i="5"/>
  <c r="AI1001" i="5"/>
  <c r="AI1002" i="5"/>
  <c r="AI1003" i="5"/>
  <c r="AI1004" i="5"/>
  <c r="AI1005" i="5"/>
  <c r="AI1006" i="5"/>
  <c r="AI1007" i="5"/>
  <c r="AI1008" i="5"/>
  <c r="AI1009" i="5"/>
  <c r="AI1010" i="5"/>
  <c r="AI1011" i="5"/>
  <c r="AI1012" i="5"/>
  <c r="AI1013" i="5"/>
  <c r="AI1014" i="5"/>
  <c r="AI1015" i="5"/>
  <c r="AI1016" i="5"/>
  <c r="AI1017" i="5"/>
  <c r="AI1018" i="5"/>
  <c r="AI1019" i="5"/>
  <c r="AI1020" i="5"/>
  <c r="AI1021" i="5"/>
  <c r="AI1022" i="5"/>
  <c r="AI1023" i="5"/>
  <c r="AI1024" i="5"/>
  <c r="AI1025" i="5"/>
  <c r="AI1026" i="5"/>
  <c r="AI1027" i="5"/>
  <c r="AI1028" i="5"/>
  <c r="AI1029" i="5"/>
  <c r="AI1030" i="5"/>
  <c r="AI1031" i="5"/>
  <c r="AI1032" i="5"/>
  <c r="AI1033" i="5"/>
  <c r="AI1034" i="5"/>
  <c r="AI1035" i="5"/>
  <c r="AI1036" i="5"/>
  <c r="AI1037" i="5"/>
  <c r="AI1038" i="5"/>
  <c r="AI1039" i="5"/>
  <c r="AI1040" i="5"/>
  <c r="AI1041" i="5"/>
  <c r="AI1042" i="5"/>
  <c r="AI1043" i="5"/>
  <c r="AI1044" i="5"/>
  <c r="AI1045" i="5"/>
  <c r="AI1046" i="5"/>
  <c r="AI1047" i="5"/>
  <c r="AI1048" i="5"/>
  <c r="AI1049" i="5"/>
  <c r="AI1050" i="5"/>
  <c r="AI1051" i="5"/>
  <c r="AI1052" i="5"/>
  <c r="AI1053" i="5"/>
  <c r="AI1054" i="5"/>
  <c r="AI1055" i="5"/>
  <c r="AI1056" i="5"/>
  <c r="AI1057" i="5"/>
  <c r="AI1058" i="5"/>
  <c r="AI1059" i="5"/>
  <c r="AI1060" i="5"/>
  <c r="AI1061" i="5"/>
  <c r="AI1062" i="5"/>
  <c r="AI1063" i="5"/>
  <c r="AI1064" i="5"/>
  <c r="AI1065" i="5"/>
  <c r="AI1066" i="5"/>
  <c r="AI1067" i="5"/>
  <c r="AI1068" i="5"/>
  <c r="AI1069" i="5"/>
  <c r="AI1070" i="5"/>
  <c r="AI1071" i="5"/>
  <c r="AI1072" i="5"/>
  <c r="AI1073" i="5"/>
  <c r="AI1074" i="5"/>
  <c r="AI1075" i="5"/>
  <c r="AI1076" i="5"/>
  <c r="AI1077" i="5"/>
  <c r="AI1078" i="5"/>
  <c r="AI1079" i="5"/>
  <c r="AI1080" i="5"/>
  <c r="AI1081" i="5"/>
  <c r="AI1082" i="5"/>
  <c r="AI1083" i="5"/>
  <c r="AI1084" i="5"/>
  <c r="AI1085" i="5"/>
  <c r="AI1086" i="5"/>
  <c r="AI1087" i="5"/>
  <c r="AI1088" i="5"/>
  <c r="AI1089" i="5"/>
  <c r="AI1090" i="5"/>
  <c r="AI1091" i="5"/>
  <c r="AI1092" i="5"/>
  <c r="AI1093" i="5"/>
  <c r="AI1094" i="5"/>
  <c r="AI1095" i="5"/>
  <c r="AI1096" i="5"/>
  <c r="AI1097" i="5"/>
  <c r="AI1098" i="5"/>
  <c r="AI1099" i="5"/>
  <c r="AI1100" i="5"/>
  <c r="AI1101" i="5"/>
  <c r="AI1102" i="5"/>
  <c r="AI1103" i="5"/>
  <c r="AI1104" i="5"/>
  <c r="AI1105" i="5"/>
  <c r="AI1106" i="5"/>
  <c r="AI1107" i="5"/>
  <c r="AI1108" i="5"/>
  <c r="AI1109" i="5"/>
  <c r="AI1110" i="5"/>
  <c r="AI1111" i="5"/>
  <c r="AI1112" i="5"/>
  <c r="AI1113" i="5"/>
  <c r="AI1114" i="5"/>
  <c r="AI1115" i="5"/>
  <c r="AI1116" i="5"/>
  <c r="AI1117" i="5"/>
  <c r="AI1118" i="5"/>
  <c r="AI1119" i="5"/>
  <c r="AI1120" i="5"/>
  <c r="AI1121" i="5"/>
  <c r="AI1122" i="5"/>
  <c r="AI1123" i="5"/>
  <c r="AI1124" i="5"/>
  <c r="AI1125" i="5"/>
  <c r="AI1126" i="5"/>
  <c r="AI1127" i="5"/>
  <c r="AI1128" i="5"/>
  <c r="AI1129" i="5"/>
  <c r="AI1130" i="5"/>
  <c r="AI1131" i="5"/>
  <c r="AI1132" i="5"/>
  <c r="AI1133" i="5"/>
  <c r="AI1134" i="5"/>
  <c r="AI1135" i="5"/>
  <c r="AI1136" i="5"/>
  <c r="AI1137" i="5"/>
  <c r="AI1138" i="5"/>
  <c r="AI1139" i="5"/>
  <c r="AI1140" i="5"/>
  <c r="AI1141" i="5"/>
  <c r="AI1142" i="5"/>
  <c r="AI1143" i="5"/>
  <c r="AI1144" i="5"/>
  <c r="AI1145" i="5"/>
  <c r="AI1146" i="5"/>
  <c r="AI1147" i="5"/>
  <c r="AI1148" i="5"/>
  <c r="AI1149" i="5"/>
  <c r="AI1150" i="5"/>
  <c r="AI1151" i="5"/>
  <c r="AI1152" i="5"/>
  <c r="AI1153" i="5"/>
  <c r="AI1154" i="5"/>
  <c r="AI1155" i="5"/>
  <c r="AI1156" i="5"/>
  <c r="AI1157" i="5"/>
  <c r="AI1158" i="5"/>
  <c r="AI1159" i="5"/>
  <c r="AI1160" i="5"/>
  <c r="AI1161" i="5"/>
  <c r="AI1162" i="5"/>
  <c r="AI1163" i="5"/>
  <c r="AI1164" i="5"/>
  <c r="AI1165" i="5"/>
  <c r="AI1166" i="5"/>
  <c r="AI1167" i="5"/>
  <c r="AI1168" i="5"/>
  <c r="AI1169" i="5"/>
  <c r="AI1170" i="5"/>
  <c r="AI1171" i="5"/>
  <c r="AI1172" i="5"/>
  <c r="AI1173" i="5"/>
  <c r="AI1174" i="5"/>
  <c r="AI1175" i="5"/>
  <c r="AI1176" i="5"/>
  <c r="AI1177" i="5"/>
  <c r="AI1178" i="5"/>
  <c r="AI1179" i="5"/>
  <c r="AI1180" i="5"/>
  <c r="AI1181" i="5"/>
  <c r="AI1182" i="5"/>
  <c r="AI1183" i="5"/>
  <c r="AI1184" i="5"/>
  <c r="AI1185" i="5"/>
  <c r="AI1186" i="5"/>
  <c r="AI1187" i="5"/>
  <c r="AI1188" i="5"/>
  <c r="AI1189" i="5"/>
  <c r="AI1190" i="5"/>
  <c r="AI1191" i="5"/>
  <c r="AI1192" i="5"/>
  <c r="AI1193" i="5"/>
  <c r="AI1194" i="5"/>
  <c r="AI1195" i="5"/>
  <c r="AI1196" i="5"/>
  <c r="AI1197" i="5"/>
  <c r="AI1198" i="5"/>
  <c r="AI1199" i="5"/>
  <c r="AI1200" i="5"/>
  <c r="AI1201" i="5"/>
  <c r="AI1202" i="5"/>
  <c r="AI1203" i="5"/>
  <c r="AI1204" i="5"/>
  <c r="AI1205" i="5"/>
  <c r="AI1206" i="5"/>
  <c r="AI1207" i="5"/>
  <c r="AI1208" i="5"/>
  <c r="AI1209" i="5"/>
  <c r="AI1210" i="5"/>
  <c r="AI1211" i="5"/>
  <c r="AI1212" i="5"/>
  <c r="AI1213" i="5"/>
  <c r="AI1214" i="5"/>
  <c r="AI1215" i="5"/>
  <c r="AI1216" i="5"/>
  <c r="AI1217" i="5"/>
  <c r="AI1218" i="5"/>
  <c r="AI1219" i="5"/>
  <c r="AI1220" i="5"/>
  <c r="AI1221" i="5"/>
  <c r="AI1222" i="5"/>
  <c r="AI1223" i="5"/>
  <c r="AI1224" i="5"/>
  <c r="AI1225" i="5"/>
  <c r="AI1226" i="5"/>
  <c r="AI1227" i="5"/>
  <c r="AI1228" i="5"/>
  <c r="AI1229" i="5"/>
  <c r="AI1230" i="5"/>
  <c r="AI1231" i="5"/>
  <c r="AI1232" i="5"/>
  <c r="AI1233" i="5"/>
  <c r="AI1234" i="5"/>
  <c r="AI1235" i="5"/>
  <c r="AI1236" i="5"/>
  <c r="AI1237" i="5"/>
  <c r="AI1238" i="5"/>
  <c r="AI1239" i="5"/>
  <c r="AI1240" i="5"/>
  <c r="AI1241" i="5"/>
  <c r="AI1242" i="5"/>
  <c r="AI1243" i="5"/>
  <c r="AI1244" i="5"/>
  <c r="AI1245" i="5"/>
  <c r="AI1246" i="5"/>
  <c r="AI1247" i="5"/>
  <c r="AI1248" i="5"/>
  <c r="AI1249" i="5"/>
  <c r="AI1250" i="5"/>
  <c r="AI1251" i="5"/>
  <c r="AI1252" i="5"/>
  <c r="AI1253" i="5"/>
  <c r="AI1254" i="5"/>
  <c r="AI1255" i="5"/>
  <c r="AI1256" i="5"/>
  <c r="AI1257" i="5"/>
  <c r="AI1258" i="5"/>
  <c r="AI1259" i="5"/>
  <c r="AI1260" i="5"/>
  <c r="AI1261" i="5"/>
  <c r="AI1262" i="5"/>
  <c r="AI1263" i="5"/>
  <c r="AI1264" i="5"/>
  <c r="AI1265" i="5"/>
  <c r="AI1266" i="5"/>
  <c r="AI1267" i="5"/>
  <c r="AI1268" i="5"/>
  <c r="AI1269" i="5"/>
  <c r="AI1270" i="5"/>
  <c r="AI1271" i="5"/>
  <c r="AI1272" i="5"/>
  <c r="AI1273" i="5"/>
  <c r="AI1274" i="5"/>
  <c r="AI1275" i="5"/>
  <c r="AI1276" i="5"/>
  <c r="AI1277" i="5"/>
  <c r="AI1278" i="5"/>
  <c r="AI1279" i="5"/>
  <c r="AI1280" i="5"/>
  <c r="AI1281" i="5"/>
  <c r="AI1282" i="5"/>
  <c r="AI1283" i="5"/>
  <c r="AI1284" i="5"/>
  <c r="AI1285" i="5"/>
  <c r="AI1286" i="5"/>
  <c r="AI1287" i="5"/>
  <c r="AI1288" i="5"/>
  <c r="AI1289" i="5"/>
  <c r="AI1290" i="5"/>
  <c r="AI1291" i="5"/>
  <c r="AI1292" i="5"/>
  <c r="AI1293" i="5"/>
  <c r="AI1294" i="5"/>
  <c r="AI1295" i="5"/>
  <c r="AI1296" i="5"/>
  <c r="AI1297" i="5"/>
  <c r="AI1298" i="5"/>
  <c r="AI1299" i="5"/>
  <c r="AI1300" i="5"/>
  <c r="AI1301" i="5"/>
  <c r="AI1302" i="5"/>
  <c r="AI1303" i="5"/>
  <c r="AI1304" i="5"/>
  <c r="AI1305" i="5"/>
  <c r="AI1306" i="5"/>
  <c r="AI1307" i="5"/>
  <c r="AI1308" i="5"/>
  <c r="AI1309" i="5"/>
  <c r="AI1310" i="5"/>
  <c r="AI1311" i="5"/>
  <c r="AI1312" i="5"/>
  <c r="AI1313" i="5"/>
  <c r="AI1314" i="5"/>
  <c r="AI1315" i="5"/>
  <c r="AI1316" i="5"/>
  <c r="AI1317" i="5"/>
  <c r="AI1318" i="5"/>
  <c r="AI1319" i="5"/>
  <c r="AI1320" i="5"/>
  <c r="AI1321" i="5"/>
  <c r="AI1322" i="5"/>
  <c r="AI1323" i="5"/>
  <c r="AI1324" i="5"/>
  <c r="AI1325" i="5"/>
  <c r="AI1326" i="5"/>
  <c r="AI1327" i="5"/>
  <c r="AI1328" i="5"/>
  <c r="AI1329" i="5"/>
  <c r="AI1330" i="5"/>
  <c r="AI1331" i="5"/>
  <c r="AI1332" i="5"/>
  <c r="AI1333" i="5"/>
  <c r="AI1334" i="5"/>
  <c r="AI1335" i="5"/>
  <c r="AI1336" i="5"/>
  <c r="AI1337" i="5"/>
  <c r="AI1338" i="5"/>
  <c r="AI1339" i="5"/>
  <c r="AI1340" i="5"/>
  <c r="AI1341" i="5"/>
  <c r="AI1342" i="5"/>
  <c r="AI1343" i="5"/>
  <c r="AI1344" i="5"/>
  <c r="AI1345" i="5"/>
  <c r="AI1346" i="5"/>
  <c r="AI1347" i="5"/>
  <c r="AI1348" i="5"/>
  <c r="AI1349" i="5"/>
  <c r="AI1350" i="5"/>
  <c r="AI1351" i="5"/>
  <c r="AI1352" i="5"/>
  <c r="AI1353" i="5"/>
  <c r="AI1354" i="5"/>
  <c r="AI1355" i="5"/>
  <c r="AI1356" i="5"/>
  <c r="AI1357" i="5"/>
  <c r="AI1358" i="5"/>
  <c r="AI1359" i="5"/>
  <c r="AI1360" i="5"/>
  <c r="AI1361" i="5"/>
  <c r="AI1362" i="5"/>
  <c r="AI1363" i="5"/>
  <c r="AI1364" i="5"/>
  <c r="AI1365" i="5"/>
  <c r="AI1366" i="5"/>
  <c r="AI1367" i="5"/>
  <c r="AI1368" i="5"/>
  <c r="AI1369" i="5"/>
  <c r="AI1370" i="5"/>
  <c r="AI1371" i="5"/>
  <c r="AI1372" i="5"/>
  <c r="AI1373" i="5"/>
  <c r="AI1374" i="5"/>
  <c r="AI1375" i="5"/>
  <c r="AI1376" i="5"/>
  <c r="AI1377" i="5"/>
  <c r="AI1378" i="5"/>
  <c r="AI1379" i="5"/>
  <c r="AI1380" i="5"/>
  <c r="B51" i="5"/>
  <c r="AK3861" i="5" l="1"/>
  <c r="BE3861" i="5"/>
  <c r="B3989" i="5" s="1"/>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E2501" i="5"/>
  <c r="E2502" i="5"/>
  <c r="E2503" i="5"/>
  <c r="E2504" i="5"/>
  <c r="E2505" i="5"/>
  <c r="E2506" i="5"/>
  <c r="E2507" i="5"/>
  <c r="E2508" i="5"/>
  <c r="E2509" i="5"/>
  <c r="E2510" i="5"/>
  <c r="E2511" i="5"/>
  <c r="E2512" i="5"/>
  <c r="E2513" i="5"/>
  <c r="E2514" i="5"/>
  <c r="E2515" i="5"/>
  <c r="E2516" i="5"/>
  <c r="E2517" i="5"/>
  <c r="E2518" i="5"/>
  <c r="E2519" i="5"/>
  <c r="E2520" i="5"/>
  <c r="E2521" i="5"/>
  <c r="E2522" i="5"/>
  <c r="E2523" i="5"/>
  <c r="E2524" i="5"/>
  <c r="E2525" i="5"/>
  <c r="E2526" i="5"/>
  <c r="E2527" i="5"/>
  <c r="E2528" i="5"/>
  <c r="E2529" i="5"/>
  <c r="E2530" i="5"/>
  <c r="E2531" i="5"/>
  <c r="E2532" i="5"/>
  <c r="E2533" i="5"/>
  <c r="E2534" i="5"/>
  <c r="E2535" i="5"/>
  <c r="E2536" i="5"/>
  <c r="E2537" i="5"/>
  <c r="E2538" i="5"/>
  <c r="E2539" i="5"/>
  <c r="E2540" i="5"/>
  <c r="E2541" i="5"/>
  <c r="E2542" i="5"/>
  <c r="E2543" i="5"/>
  <c r="E2544" i="5"/>
  <c r="E2545" i="5"/>
  <c r="E2546" i="5"/>
  <c r="E2547" i="5"/>
  <c r="E2548" i="5"/>
  <c r="E2549" i="5"/>
  <c r="E2550" i="5"/>
  <c r="E2551" i="5"/>
  <c r="E2552" i="5"/>
  <c r="E2553" i="5"/>
  <c r="E2554" i="5"/>
  <c r="E2555" i="5"/>
  <c r="E2556" i="5"/>
  <c r="E2557" i="5"/>
  <c r="E2558" i="5"/>
  <c r="E2559" i="5"/>
  <c r="E2560" i="5"/>
  <c r="E2561" i="5"/>
  <c r="E2562" i="5"/>
  <c r="E2563" i="5"/>
  <c r="E2564" i="5"/>
  <c r="E2565" i="5"/>
  <c r="E2566" i="5"/>
  <c r="E2567" i="5"/>
  <c r="E2568" i="5"/>
  <c r="E2569" i="5"/>
  <c r="E2570" i="5"/>
  <c r="E2571" i="5"/>
  <c r="E2572" i="5"/>
  <c r="E2573" i="5"/>
  <c r="E2574" i="5"/>
  <c r="E2575" i="5"/>
  <c r="E2576" i="5"/>
  <c r="E2577" i="5"/>
  <c r="E2578" i="5"/>
  <c r="E2579" i="5"/>
  <c r="E2580" i="5"/>
  <c r="E2581" i="5"/>
  <c r="E2582" i="5"/>
  <c r="E2583" i="5"/>
  <c r="E2584" i="5"/>
  <c r="E2585" i="5"/>
  <c r="E2586" i="5"/>
  <c r="E2587" i="5"/>
  <c r="E2588" i="5"/>
  <c r="E2589" i="5"/>
  <c r="E2590" i="5"/>
  <c r="E2591" i="5"/>
  <c r="E2592" i="5"/>
  <c r="E2593" i="5"/>
  <c r="E2594" i="5"/>
  <c r="E2595" i="5"/>
  <c r="E2596" i="5"/>
  <c r="E2597" i="5"/>
  <c r="E2598" i="5"/>
  <c r="E2599" i="5"/>
  <c r="E2600" i="5"/>
  <c r="E2601" i="5"/>
  <c r="E2602" i="5"/>
  <c r="E2603" i="5"/>
  <c r="E2604" i="5"/>
  <c r="E2605" i="5"/>
  <c r="E2606" i="5"/>
  <c r="E2607" i="5"/>
  <c r="E2608" i="5"/>
  <c r="E2609" i="5"/>
  <c r="E2610" i="5"/>
  <c r="E2611" i="5"/>
  <c r="E2612" i="5"/>
  <c r="E2613" i="5"/>
  <c r="E2614" i="5"/>
  <c r="E2615" i="5"/>
  <c r="E2616" i="5"/>
  <c r="E2617" i="5"/>
  <c r="E2618" i="5"/>
  <c r="E2619" i="5"/>
  <c r="E2620" i="5"/>
  <c r="E2621" i="5"/>
  <c r="E2622" i="5"/>
  <c r="E2623" i="5"/>
  <c r="E2624" i="5"/>
  <c r="E2625" i="5"/>
  <c r="E2626" i="5"/>
  <c r="E2627" i="5"/>
  <c r="E2628" i="5"/>
  <c r="E2629" i="5"/>
  <c r="E2630" i="5"/>
  <c r="E2631" i="5"/>
  <c r="E2632" i="5"/>
  <c r="E2633" i="5"/>
  <c r="E2634" i="5"/>
  <c r="E2635" i="5"/>
  <c r="E2636" i="5"/>
  <c r="E2637" i="5"/>
  <c r="E2638" i="5"/>
  <c r="E2639" i="5"/>
  <c r="E2640" i="5"/>
  <c r="E2641" i="5"/>
  <c r="E2642" i="5"/>
  <c r="E2643" i="5"/>
  <c r="E2644" i="5"/>
  <c r="E2645" i="5"/>
  <c r="E2646" i="5"/>
  <c r="E2647" i="5"/>
  <c r="E2648" i="5"/>
  <c r="E2649" i="5"/>
  <c r="E2650" i="5"/>
  <c r="E2651" i="5"/>
  <c r="E2652" i="5"/>
  <c r="E2653" i="5"/>
  <c r="E2654" i="5"/>
  <c r="E2655" i="5"/>
  <c r="E2656" i="5"/>
  <c r="E2657" i="5"/>
  <c r="E2658" i="5"/>
  <c r="E2659" i="5"/>
  <c r="E2660" i="5"/>
  <c r="E2661" i="5"/>
  <c r="E2662" i="5"/>
  <c r="E2663" i="5"/>
  <c r="E2664" i="5"/>
  <c r="E2665" i="5"/>
  <c r="E2666" i="5"/>
  <c r="E2667" i="5"/>
  <c r="E2668" i="5"/>
  <c r="E2669" i="5"/>
  <c r="E2670" i="5"/>
  <c r="E2671" i="5"/>
  <c r="E2672" i="5"/>
  <c r="E2673" i="5"/>
  <c r="E2674" i="5"/>
  <c r="E2675" i="5"/>
  <c r="E2676" i="5"/>
  <c r="E2677" i="5"/>
  <c r="E2678" i="5"/>
  <c r="E2679" i="5"/>
  <c r="E2680" i="5"/>
  <c r="E2681" i="5"/>
  <c r="E2682" i="5"/>
  <c r="E2683" i="5"/>
  <c r="E2684" i="5"/>
  <c r="E2690" i="5"/>
  <c r="E2691" i="5"/>
  <c r="E2692" i="5"/>
  <c r="E2693" i="5"/>
  <c r="E2694" i="5"/>
  <c r="E2695" i="5"/>
  <c r="E2696" i="5"/>
  <c r="E2697" i="5"/>
  <c r="E2698" i="5"/>
  <c r="E2699" i="5"/>
  <c r="E2700" i="5"/>
  <c r="E2701" i="5"/>
  <c r="E2702" i="5"/>
  <c r="E2703" i="5"/>
  <c r="E2704" i="5"/>
  <c r="E2705" i="5"/>
  <c r="E2706" i="5"/>
  <c r="E2707" i="5"/>
  <c r="E2708" i="5"/>
  <c r="E2709" i="5"/>
  <c r="E2710" i="5"/>
  <c r="E2711" i="5"/>
  <c r="E2712" i="5"/>
  <c r="E2713" i="5"/>
  <c r="E2714" i="5"/>
  <c r="E2715" i="5"/>
  <c r="E2716" i="5"/>
  <c r="E2717" i="5"/>
  <c r="E2718" i="5"/>
  <c r="E2719" i="5"/>
  <c r="E2720" i="5"/>
  <c r="E2721" i="5"/>
  <c r="E2722" i="5"/>
  <c r="E2723" i="5"/>
  <c r="E2724" i="5"/>
  <c r="E2725" i="5"/>
  <c r="E2726" i="5"/>
  <c r="E2727" i="5"/>
  <c r="E2728" i="5"/>
  <c r="E2729" i="5"/>
  <c r="E2730" i="5"/>
  <c r="E2731" i="5"/>
  <c r="E2732" i="5"/>
  <c r="E2733" i="5"/>
  <c r="E2734" i="5"/>
  <c r="E2735" i="5"/>
  <c r="E2736" i="5"/>
  <c r="E2737" i="5"/>
  <c r="E2738" i="5"/>
  <c r="E2739" i="5"/>
  <c r="E2740" i="5"/>
  <c r="E2741" i="5"/>
  <c r="E2742" i="5"/>
  <c r="E2743" i="5"/>
  <c r="E2744" i="5"/>
  <c r="E2745" i="5"/>
  <c r="E2746" i="5"/>
  <c r="E2747" i="5"/>
  <c r="E2748" i="5"/>
  <c r="E2749" i="5"/>
  <c r="E2750" i="5"/>
  <c r="E2751" i="5"/>
  <c r="E2752" i="5"/>
  <c r="E2753" i="5"/>
  <c r="E2754" i="5"/>
  <c r="E2755" i="5"/>
  <c r="E2756" i="5"/>
  <c r="E2757" i="5"/>
  <c r="E2758" i="5"/>
  <c r="E2759" i="5"/>
  <c r="E2760" i="5"/>
  <c r="E2761" i="5"/>
  <c r="E2762" i="5"/>
  <c r="E2763" i="5"/>
  <c r="E2764" i="5"/>
  <c r="E2765" i="5"/>
  <c r="E2766" i="5"/>
  <c r="E2767" i="5"/>
  <c r="E2768" i="5"/>
  <c r="E2769" i="5"/>
  <c r="E2770" i="5"/>
  <c r="E2771" i="5"/>
  <c r="E2772" i="5"/>
  <c r="E2773" i="5"/>
  <c r="E2774" i="5"/>
  <c r="E2775" i="5"/>
  <c r="E2776" i="5"/>
  <c r="E2777" i="5"/>
  <c r="E2778" i="5"/>
  <c r="E2779" i="5"/>
  <c r="E2780" i="5"/>
  <c r="E2781" i="5"/>
  <c r="E2782" i="5"/>
  <c r="E2783" i="5"/>
  <c r="E2784" i="5"/>
  <c r="E2785" i="5"/>
  <c r="E2786" i="5"/>
  <c r="E2787" i="5"/>
  <c r="E2788" i="5"/>
  <c r="E2789" i="5"/>
  <c r="E2790" i="5"/>
  <c r="E2791" i="5"/>
  <c r="E2792" i="5"/>
  <c r="E2793" i="5"/>
  <c r="E2794" i="5"/>
  <c r="E2795" i="5"/>
  <c r="E2796" i="5"/>
  <c r="E2797" i="5"/>
  <c r="E2798" i="5"/>
  <c r="E2799" i="5"/>
  <c r="E2800" i="5"/>
  <c r="E2801" i="5"/>
  <c r="E2802" i="5"/>
  <c r="E2803" i="5"/>
  <c r="E2804" i="5"/>
  <c r="E2805" i="5"/>
  <c r="E2806" i="5"/>
  <c r="E2807" i="5"/>
  <c r="E2808" i="5"/>
  <c r="E2809" i="5"/>
  <c r="E2810" i="5"/>
  <c r="E2811" i="5"/>
  <c r="E2812" i="5"/>
  <c r="E2813" i="5"/>
  <c r="E2814" i="5"/>
  <c r="E2815" i="5"/>
  <c r="E2816" i="5"/>
  <c r="E2817" i="5"/>
  <c r="E2818" i="5"/>
  <c r="E2819" i="5"/>
  <c r="E2820" i="5"/>
  <c r="E2821" i="5"/>
  <c r="E2822" i="5"/>
  <c r="E2823" i="5"/>
  <c r="E2824" i="5"/>
  <c r="E2825" i="5"/>
  <c r="E2826" i="5"/>
  <c r="E2827" i="5"/>
  <c r="E2828" i="5"/>
  <c r="E2829" i="5"/>
  <c r="E2830" i="5"/>
  <c r="E2831" i="5"/>
  <c r="E2832" i="5"/>
  <c r="E2833" i="5"/>
  <c r="E2834" i="5"/>
  <c r="E2835" i="5"/>
  <c r="E2836" i="5"/>
  <c r="E2837" i="5"/>
  <c r="E2838" i="5"/>
  <c r="E2839" i="5"/>
  <c r="E2840" i="5"/>
  <c r="E2841" i="5"/>
  <c r="E2842" i="5"/>
  <c r="E2843" i="5"/>
  <c r="E2844" i="5"/>
  <c r="E2845" i="5"/>
  <c r="E2846" i="5"/>
  <c r="E2847" i="5"/>
  <c r="E2848" i="5"/>
  <c r="E2849" i="5"/>
  <c r="E2850" i="5"/>
  <c r="E2851" i="5"/>
  <c r="E2852" i="5"/>
  <c r="E2853" i="5"/>
  <c r="E2854" i="5"/>
  <c r="E2855" i="5"/>
  <c r="E2856" i="5"/>
  <c r="E2857" i="5"/>
  <c r="E2858" i="5"/>
  <c r="E2859" i="5"/>
  <c r="E2860" i="5"/>
  <c r="E2861" i="5"/>
  <c r="E2862" i="5"/>
  <c r="E2863" i="5"/>
  <c r="E2864" i="5"/>
  <c r="E2865" i="5"/>
  <c r="E2866" i="5"/>
  <c r="E2867" i="5"/>
  <c r="E2868" i="5"/>
  <c r="E2869" i="5"/>
  <c r="E2870" i="5"/>
  <c r="E2871" i="5"/>
  <c r="E2872" i="5"/>
  <c r="E2873" i="5"/>
  <c r="E2874" i="5"/>
  <c r="E2875" i="5"/>
  <c r="E2876" i="5"/>
  <c r="E2877" i="5"/>
  <c r="E2878" i="5"/>
  <c r="E2879" i="5"/>
  <c r="E2880" i="5"/>
  <c r="E2881" i="5"/>
  <c r="E2882" i="5"/>
  <c r="E2883" i="5"/>
  <c r="E2884" i="5"/>
  <c r="E2885" i="5"/>
  <c r="E2886" i="5"/>
  <c r="E2887" i="5"/>
  <c r="E2888" i="5"/>
  <c r="E2889" i="5"/>
  <c r="E2890" i="5"/>
  <c r="E2891" i="5"/>
  <c r="E2892" i="5"/>
  <c r="E2893" i="5"/>
  <c r="E2894" i="5"/>
  <c r="E2895" i="5"/>
  <c r="E2896" i="5"/>
  <c r="E2897" i="5"/>
  <c r="E2898" i="5"/>
  <c r="E2899" i="5"/>
  <c r="E2900" i="5"/>
  <c r="E2901" i="5"/>
  <c r="E2902" i="5"/>
  <c r="E2903" i="5"/>
  <c r="E2904" i="5"/>
  <c r="E2905" i="5"/>
  <c r="E2906" i="5"/>
  <c r="E2907" i="5"/>
  <c r="E2908" i="5"/>
  <c r="E2909" i="5"/>
  <c r="E2910" i="5"/>
  <c r="E2911" i="5"/>
  <c r="E2912" i="5"/>
  <c r="E2913" i="5"/>
  <c r="E2914" i="5"/>
  <c r="E2915" i="5"/>
  <c r="E2916" i="5"/>
  <c r="E2917" i="5"/>
  <c r="E2918" i="5"/>
  <c r="E2919" i="5"/>
  <c r="E2920" i="5"/>
  <c r="E2921" i="5"/>
  <c r="E2922" i="5"/>
  <c r="E2923" i="5"/>
  <c r="E2924" i="5"/>
  <c r="E2925" i="5"/>
  <c r="E2926" i="5"/>
  <c r="E2927" i="5"/>
  <c r="E2928" i="5"/>
  <c r="E2929" i="5"/>
  <c r="E2930" i="5"/>
  <c r="E2931" i="5"/>
  <c r="E2932" i="5"/>
  <c r="E2933" i="5"/>
  <c r="E2934" i="5"/>
  <c r="E2935" i="5"/>
  <c r="E2936" i="5"/>
  <c r="E2937" i="5"/>
  <c r="E2938" i="5"/>
  <c r="E2939" i="5"/>
  <c r="E2940" i="5"/>
  <c r="E2941" i="5"/>
  <c r="E2942" i="5"/>
  <c r="E2943" i="5"/>
  <c r="E2944" i="5"/>
  <c r="E2945" i="5"/>
  <c r="E2946" i="5"/>
  <c r="E2947" i="5"/>
  <c r="E2948" i="5"/>
  <c r="E2949" i="5"/>
  <c r="E2950" i="5"/>
  <c r="E2951" i="5"/>
  <c r="E2952" i="5"/>
  <c r="E2953" i="5"/>
  <c r="E2954" i="5"/>
  <c r="E2955" i="5"/>
  <c r="E2956" i="5"/>
  <c r="E2957" i="5"/>
  <c r="E2958" i="5"/>
  <c r="E2959" i="5"/>
  <c r="E2960" i="5"/>
  <c r="E2961" i="5"/>
  <c r="E2962" i="5"/>
  <c r="E2963" i="5"/>
  <c r="E2964" i="5"/>
  <c r="E2965" i="5"/>
  <c r="E2966" i="5"/>
  <c r="E2967" i="5"/>
  <c r="E2968" i="5"/>
  <c r="E2969" i="5"/>
  <c r="E2970" i="5"/>
  <c r="E2971" i="5"/>
  <c r="E2972" i="5"/>
  <c r="E2973" i="5"/>
  <c r="E2974" i="5"/>
  <c r="E2975" i="5"/>
  <c r="E2976" i="5"/>
  <c r="E2977" i="5"/>
  <c r="E2978" i="5"/>
  <c r="E2979" i="5"/>
  <c r="E2980" i="5"/>
  <c r="E2981" i="5"/>
  <c r="E2982" i="5"/>
  <c r="E2983" i="5"/>
  <c r="E2984" i="5"/>
  <c r="E2985" i="5"/>
  <c r="E2986" i="5"/>
  <c r="E2987" i="5"/>
  <c r="E2988" i="5"/>
  <c r="E2989" i="5"/>
  <c r="E2990" i="5"/>
  <c r="E2991" i="5"/>
  <c r="E2992" i="5"/>
  <c r="E2993" i="5"/>
  <c r="E2994" i="5"/>
  <c r="E2995" i="5"/>
  <c r="E2996" i="5"/>
  <c r="E2997" i="5"/>
  <c r="E2998" i="5"/>
  <c r="E2999" i="5"/>
  <c r="E3000" i="5"/>
  <c r="E3001" i="5"/>
  <c r="E3002" i="5"/>
  <c r="E3003" i="5"/>
  <c r="E3004" i="5"/>
  <c r="E3005" i="5"/>
  <c r="E3006" i="5"/>
  <c r="E3007" i="5"/>
  <c r="E3008" i="5"/>
  <c r="E3009" i="5"/>
  <c r="E3010" i="5"/>
  <c r="E3011" i="5"/>
  <c r="E3012" i="5"/>
  <c r="E3013" i="5"/>
  <c r="E3014" i="5"/>
  <c r="E3015" i="5"/>
  <c r="E3016" i="5"/>
  <c r="E3017" i="5"/>
  <c r="E3018" i="5"/>
  <c r="E3019" i="5"/>
  <c r="E3020" i="5"/>
  <c r="E3021" i="5"/>
  <c r="E3022" i="5"/>
  <c r="E3023" i="5"/>
  <c r="E3024" i="5"/>
  <c r="E3025" i="5"/>
  <c r="E3026" i="5"/>
  <c r="E3027" i="5"/>
  <c r="E3028" i="5"/>
  <c r="E3029" i="5"/>
  <c r="E3030" i="5"/>
  <c r="E3031" i="5"/>
  <c r="E3032" i="5"/>
  <c r="E3033" i="5"/>
  <c r="E3034" i="5"/>
  <c r="E3035" i="5"/>
  <c r="E3036" i="5"/>
  <c r="E3037" i="5"/>
  <c r="E3038" i="5"/>
  <c r="E3039" i="5"/>
  <c r="E3040" i="5"/>
  <c r="E3041" i="5"/>
  <c r="E3042" i="5"/>
  <c r="E3043" i="5"/>
  <c r="E3044" i="5"/>
  <c r="E3045" i="5"/>
  <c r="E3046" i="5"/>
  <c r="E3047" i="5"/>
  <c r="E3048" i="5"/>
  <c r="E3049" i="5"/>
  <c r="E3050" i="5"/>
  <c r="E3051" i="5"/>
  <c r="E3052" i="5"/>
  <c r="E3053" i="5"/>
  <c r="E3054" i="5"/>
  <c r="E3055" i="5"/>
  <c r="E3056" i="5"/>
  <c r="E3057" i="5"/>
  <c r="E3058" i="5"/>
  <c r="E3059" i="5"/>
  <c r="E3060" i="5"/>
  <c r="E3061" i="5"/>
  <c r="E3062" i="5"/>
  <c r="E3063" i="5"/>
  <c r="E3064" i="5"/>
  <c r="E3065" i="5"/>
  <c r="E3066" i="5"/>
  <c r="E3067" i="5"/>
  <c r="E3068" i="5"/>
  <c r="E3069" i="5"/>
  <c r="E3070" i="5"/>
  <c r="E3071" i="5"/>
  <c r="E3072" i="5"/>
  <c r="E3073" i="5"/>
  <c r="E3074" i="5"/>
  <c r="E3075" i="5"/>
  <c r="E3076" i="5"/>
  <c r="E3077" i="5"/>
  <c r="E3078" i="5"/>
  <c r="E3079" i="5"/>
  <c r="E3080" i="5"/>
  <c r="E3081" i="5"/>
  <c r="E3082" i="5"/>
  <c r="E3083" i="5"/>
  <c r="E3084" i="5"/>
  <c r="E3085" i="5"/>
  <c r="E3086" i="5"/>
  <c r="E3087" i="5"/>
  <c r="E3088" i="5"/>
  <c r="E3089" i="5"/>
  <c r="E3090" i="5"/>
  <c r="E3091" i="5"/>
  <c r="E3092" i="5"/>
  <c r="E3093" i="5"/>
  <c r="E3094" i="5"/>
  <c r="E3095" i="5"/>
  <c r="E3096" i="5"/>
  <c r="E3097" i="5"/>
  <c r="E3098" i="5"/>
  <c r="E3099" i="5"/>
  <c r="E3100" i="5"/>
  <c r="E3101" i="5"/>
  <c r="E3102" i="5"/>
  <c r="E3103" i="5"/>
  <c r="E3104" i="5"/>
  <c r="E3105" i="5"/>
  <c r="E3106" i="5"/>
  <c r="E3107" i="5"/>
  <c r="E3108" i="5"/>
  <c r="E3109" i="5"/>
  <c r="E3110" i="5"/>
  <c r="E3111" i="5"/>
  <c r="E3112" i="5"/>
  <c r="E3113" i="5"/>
  <c r="E3114" i="5"/>
  <c r="E3115" i="5"/>
  <c r="E3116" i="5"/>
  <c r="E3117" i="5"/>
  <c r="E3118" i="5"/>
  <c r="E3119" i="5"/>
  <c r="E3120" i="5"/>
  <c r="E3121" i="5"/>
  <c r="E3122" i="5"/>
  <c r="E3123" i="5"/>
  <c r="E3124" i="5"/>
  <c r="E3125" i="5"/>
  <c r="E3126" i="5"/>
  <c r="E3127" i="5"/>
  <c r="E3128" i="5"/>
  <c r="E3129" i="5"/>
  <c r="E3130" i="5"/>
  <c r="E3131" i="5"/>
  <c r="E3132" i="5"/>
  <c r="E3133" i="5"/>
  <c r="E3134" i="5"/>
  <c r="E3135" i="5"/>
  <c r="E3136" i="5"/>
  <c r="E3137" i="5"/>
  <c r="E3138" i="5"/>
  <c r="E3139" i="5"/>
  <c r="E3140" i="5"/>
  <c r="E3141" i="5"/>
  <c r="E3142" i="5"/>
  <c r="E3143" i="5"/>
  <c r="E3144" i="5"/>
  <c r="E3145" i="5"/>
  <c r="E3146" i="5"/>
  <c r="E3147" i="5"/>
  <c r="E3148" i="5"/>
  <c r="E3149" i="5"/>
  <c r="E3150" i="5"/>
  <c r="E3151" i="5"/>
  <c r="E3152" i="5"/>
  <c r="E3153" i="5"/>
  <c r="E3154" i="5"/>
  <c r="E3155" i="5"/>
  <c r="E3156" i="5"/>
  <c r="E3157" i="5"/>
  <c r="E3158" i="5"/>
  <c r="E3159" i="5"/>
  <c r="E3160" i="5"/>
  <c r="E3161" i="5"/>
  <c r="E3162" i="5"/>
  <c r="E3163" i="5"/>
  <c r="E3164" i="5"/>
  <c r="E3165" i="5"/>
  <c r="E3166" i="5"/>
  <c r="E3167" i="5"/>
  <c r="E3168" i="5"/>
  <c r="E3169" i="5"/>
  <c r="E3170" i="5"/>
  <c r="E3171" i="5"/>
  <c r="E3172" i="5"/>
  <c r="E3173" i="5"/>
  <c r="E3174" i="5"/>
  <c r="E3175" i="5"/>
  <c r="E3176" i="5"/>
  <c r="E3177" i="5"/>
  <c r="E3178" i="5"/>
  <c r="E3179" i="5"/>
  <c r="E3180" i="5"/>
  <c r="E3181" i="5"/>
  <c r="E3182" i="5"/>
  <c r="E3183" i="5"/>
  <c r="E3184" i="5"/>
  <c r="E3185" i="5"/>
  <c r="E3186" i="5"/>
  <c r="E3187" i="5"/>
  <c r="E3188" i="5"/>
  <c r="E3189" i="5"/>
  <c r="E3190" i="5"/>
  <c r="E3191" i="5"/>
  <c r="E3192" i="5"/>
  <c r="E3193" i="5"/>
  <c r="E3194" i="5"/>
  <c r="E3195" i="5"/>
  <c r="E3196" i="5"/>
  <c r="E3197" i="5"/>
  <c r="E3198" i="5"/>
  <c r="E3199" i="5"/>
  <c r="E3200" i="5"/>
  <c r="E3201" i="5"/>
  <c r="E3202" i="5"/>
  <c r="E3203" i="5"/>
  <c r="E3204" i="5"/>
  <c r="E3205" i="5"/>
  <c r="E3206" i="5"/>
  <c r="E3207" i="5"/>
  <c r="E3208" i="5"/>
  <c r="E3209" i="5"/>
  <c r="E3210" i="5"/>
  <c r="E3211" i="5"/>
  <c r="E3212" i="5"/>
  <c r="E3213" i="5"/>
  <c r="E3214" i="5"/>
  <c r="E3215" i="5"/>
  <c r="E3216" i="5"/>
  <c r="E3217" i="5"/>
  <c r="E3218" i="5"/>
  <c r="E3219" i="5"/>
  <c r="E3220" i="5"/>
  <c r="E3221" i="5"/>
  <c r="E3222" i="5"/>
  <c r="E3223" i="5"/>
  <c r="E3224" i="5"/>
  <c r="E3225" i="5"/>
  <c r="E3226" i="5"/>
  <c r="E3227" i="5"/>
  <c r="E3228" i="5"/>
  <c r="E3229" i="5"/>
  <c r="E3230" i="5"/>
  <c r="E3231" i="5"/>
  <c r="E3232" i="5"/>
  <c r="E3233" i="5"/>
  <c r="E3234" i="5"/>
  <c r="E3235" i="5"/>
  <c r="E3236" i="5"/>
  <c r="E3237" i="5"/>
  <c r="E3238" i="5"/>
  <c r="E3239" i="5"/>
  <c r="E3240" i="5"/>
  <c r="E3241" i="5"/>
  <c r="E3242" i="5"/>
  <c r="E3243" i="5"/>
  <c r="E3244" i="5"/>
  <c r="E3245" i="5"/>
  <c r="E3246" i="5"/>
  <c r="E3247" i="5"/>
  <c r="E3248" i="5"/>
  <c r="E3249" i="5"/>
  <c r="E3250" i="5"/>
  <c r="E3251" i="5"/>
  <c r="E3252" i="5"/>
  <c r="E3253" i="5"/>
  <c r="E3254" i="5"/>
  <c r="E3255" i="5"/>
  <c r="E3256" i="5"/>
  <c r="E3257" i="5"/>
  <c r="E3258" i="5"/>
  <c r="E3259" i="5"/>
  <c r="E3260" i="5"/>
  <c r="E3261" i="5"/>
  <c r="E3262" i="5"/>
  <c r="E3263" i="5"/>
  <c r="E3264" i="5"/>
  <c r="E3265" i="5"/>
  <c r="E3266" i="5"/>
  <c r="E3267" i="5"/>
  <c r="E3268" i="5"/>
  <c r="E3269" i="5"/>
  <c r="E3270" i="5"/>
  <c r="E3271" i="5"/>
  <c r="E3272" i="5"/>
  <c r="E3273" i="5"/>
  <c r="E3274" i="5"/>
  <c r="E3275" i="5"/>
  <c r="E3276" i="5"/>
  <c r="E3277" i="5"/>
  <c r="E3278" i="5"/>
  <c r="E3279" i="5"/>
  <c r="E3280" i="5"/>
  <c r="E3281" i="5"/>
  <c r="E3282" i="5"/>
  <c r="E3283" i="5"/>
  <c r="E3284" i="5"/>
  <c r="E3285" i="5"/>
  <c r="E3286" i="5"/>
  <c r="E3287" i="5"/>
  <c r="E3288" i="5"/>
  <c r="E3289" i="5"/>
  <c r="E3290" i="5"/>
  <c r="E3291" i="5"/>
  <c r="E3292" i="5"/>
  <c r="E3293" i="5"/>
  <c r="E3294" i="5"/>
  <c r="E3295" i="5"/>
  <c r="E3296" i="5"/>
  <c r="E3297" i="5"/>
  <c r="E3298" i="5"/>
  <c r="E3299" i="5"/>
  <c r="E3300" i="5"/>
  <c r="E3301" i="5"/>
  <c r="E3302" i="5"/>
  <c r="E3303" i="5"/>
  <c r="E3304" i="5"/>
  <c r="E3305" i="5"/>
  <c r="E3306" i="5"/>
  <c r="E3307" i="5"/>
  <c r="E3308" i="5"/>
  <c r="E3309" i="5"/>
  <c r="E3310" i="5"/>
  <c r="E3311" i="5"/>
  <c r="E3312" i="5"/>
  <c r="E3313" i="5"/>
  <c r="E3314" i="5"/>
  <c r="E3315" i="5"/>
  <c r="E3316" i="5"/>
  <c r="E3317" i="5"/>
  <c r="E3318" i="5"/>
  <c r="E3319" i="5"/>
  <c r="E3320" i="5"/>
  <c r="E3321" i="5"/>
  <c r="E3322" i="5"/>
  <c r="E3323" i="5"/>
  <c r="E3324" i="5"/>
  <c r="E3325" i="5"/>
  <c r="E3326" i="5"/>
  <c r="E3327" i="5"/>
  <c r="E3328" i="5"/>
  <c r="E3329" i="5"/>
  <c r="E3330" i="5"/>
  <c r="E3331" i="5"/>
  <c r="E3332" i="5"/>
  <c r="E3333" i="5"/>
  <c r="E3334" i="5"/>
  <c r="E3335" i="5"/>
  <c r="E3336" i="5"/>
  <c r="E3337" i="5"/>
  <c r="E3338" i="5"/>
  <c r="E3339" i="5"/>
  <c r="E3340" i="5"/>
  <c r="E3341" i="5"/>
  <c r="E3342" i="5"/>
  <c r="E3343" i="5"/>
  <c r="E3344" i="5"/>
  <c r="E3345" i="5"/>
  <c r="E3346" i="5"/>
  <c r="E3347" i="5"/>
  <c r="E3348" i="5"/>
  <c r="E3349" i="5"/>
  <c r="E3350" i="5"/>
  <c r="E3351" i="5"/>
  <c r="E3352" i="5"/>
  <c r="E3353" i="5"/>
  <c r="E3354" i="5"/>
  <c r="E3355" i="5"/>
  <c r="E3356" i="5"/>
  <c r="E3357" i="5"/>
  <c r="E3358" i="5"/>
  <c r="E3359" i="5"/>
  <c r="E3360" i="5"/>
  <c r="E3361" i="5"/>
  <c r="E3362" i="5"/>
  <c r="E3363" i="5"/>
  <c r="E3364" i="5"/>
  <c r="E3365" i="5"/>
  <c r="E3366" i="5"/>
  <c r="E3367" i="5"/>
  <c r="E3368" i="5"/>
  <c r="E3369" i="5"/>
  <c r="E3370" i="5"/>
  <c r="E3371" i="5"/>
  <c r="E3372" i="5"/>
  <c r="E3373" i="5"/>
  <c r="E3374" i="5"/>
  <c r="E3375" i="5"/>
  <c r="E3376" i="5"/>
  <c r="E3377" i="5"/>
  <c r="E3378" i="5"/>
  <c r="E3379" i="5"/>
  <c r="E3380" i="5"/>
  <c r="E3381" i="5"/>
  <c r="E3382" i="5"/>
  <c r="E3383" i="5"/>
  <c r="E3384" i="5"/>
  <c r="E3385" i="5"/>
  <c r="E3386" i="5"/>
  <c r="E3387" i="5"/>
  <c r="E3388" i="5"/>
  <c r="E3389" i="5"/>
  <c r="E3390" i="5"/>
  <c r="E3391" i="5"/>
  <c r="E3392" i="5"/>
  <c r="E3393" i="5"/>
  <c r="E3394" i="5"/>
  <c r="E3395" i="5"/>
  <c r="E3396" i="5"/>
  <c r="E3397" i="5"/>
  <c r="E3398" i="5"/>
  <c r="E3399" i="5"/>
  <c r="E3400" i="5"/>
  <c r="E3401" i="5"/>
  <c r="E3402" i="5"/>
  <c r="E3403" i="5"/>
  <c r="E3404" i="5"/>
  <c r="E3405" i="5"/>
  <c r="E3406" i="5"/>
  <c r="E3407" i="5"/>
  <c r="E3408" i="5"/>
  <c r="E3409" i="5"/>
  <c r="E3410" i="5"/>
  <c r="E3411" i="5"/>
  <c r="E3412" i="5"/>
  <c r="E3413" i="5"/>
  <c r="E3414" i="5"/>
  <c r="E3415" i="5"/>
  <c r="E3416" i="5"/>
  <c r="E3417" i="5"/>
  <c r="E3418" i="5"/>
  <c r="E3419" i="5"/>
  <c r="E3420" i="5"/>
  <c r="E3421" i="5"/>
  <c r="E3422" i="5"/>
  <c r="E3423" i="5"/>
  <c r="E3424" i="5"/>
  <c r="E3425" i="5"/>
  <c r="E3426" i="5"/>
  <c r="E3427" i="5"/>
  <c r="E3428" i="5"/>
  <c r="E3429" i="5"/>
  <c r="E3430" i="5"/>
  <c r="E3431" i="5"/>
  <c r="E3432" i="5"/>
  <c r="E3433" i="5"/>
  <c r="E3434" i="5"/>
  <c r="E3435" i="5"/>
  <c r="E3436" i="5"/>
  <c r="E3437" i="5"/>
  <c r="E3438" i="5"/>
  <c r="E3439" i="5"/>
  <c r="E3440" i="5"/>
  <c r="E3441" i="5"/>
  <c r="E3442" i="5"/>
  <c r="E3443" i="5"/>
  <c r="E3444" i="5"/>
  <c r="E3445" i="5"/>
  <c r="E3446" i="5"/>
  <c r="E3447" i="5"/>
  <c r="E3448" i="5"/>
  <c r="E3449" i="5"/>
  <c r="E3450" i="5"/>
  <c r="E3451" i="5"/>
  <c r="E3452" i="5"/>
  <c r="E3453" i="5"/>
  <c r="E3454" i="5"/>
  <c r="E3455" i="5"/>
  <c r="E3456" i="5"/>
  <c r="E3457" i="5"/>
  <c r="E3458" i="5"/>
  <c r="E3459" i="5"/>
  <c r="E3460" i="5"/>
  <c r="E3461" i="5"/>
  <c r="E3462" i="5"/>
  <c r="E3463" i="5"/>
  <c r="E3464" i="5"/>
  <c r="E3465" i="5"/>
  <c r="E3466" i="5"/>
  <c r="E3467" i="5"/>
  <c r="E3468" i="5"/>
  <c r="E3469" i="5"/>
  <c r="E3470" i="5"/>
  <c r="E3471" i="5"/>
  <c r="E3472" i="5"/>
  <c r="E3473" i="5"/>
  <c r="E3474" i="5"/>
  <c r="E3475" i="5"/>
  <c r="E3476" i="5"/>
  <c r="E3477" i="5"/>
  <c r="E3478" i="5"/>
  <c r="E3479" i="5"/>
  <c r="E3480" i="5"/>
  <c r="E3481" i="5"/>
  <c r="E3482" i="5"/>
  <c r="E3483" i="5"/>
  <c r="E3484" i="5"/>
  <c r="E3485" i="5"/>
  <c r="E3486" i="5"/>
  <c r="E3487" i="5"/>
  <c r="E3488" i="5"/>
  <c r="E3489" i="5"/>
  <c r="E3490" i="5"/>
  <c r="E3491" i="5"/>
  <c r="E3492" i="5"/>
  <c r="E3493" i="5"/>
  <c r="E3494" i="5"/>
  <c r="E3495" i="5"/>
  <c r="E3496" i="5"/>
  <c r="E3497" i="5"/>
  <c r="E3498" i="5"/>
  <c r="E3499" i="5"/>
  <c r="E3500" i="5"/>
  <c r="E3501" i="5"/>
  <c r="E3502" i="5"/>
  <c r="E3503" i="5"/>
  <c r="E3504" i="5"/>
  <c r="E3505" i="5"/>
  <c r="E3506" i="5"/>
  <c r="E3507" i="5"/>
  <c r="E3508" i="5"/>
  <c r="E3509" i="5"/>
  <c r="E3510" i="5"/>
  <c r="E3511" i="5"/>
  <c r="E3512" i="5"/>
  <c r="E3513" i="5"/>
  <c r="E3514" i="5"/>
  <c r="E3515" i="5"/>
  <c r="E3516" i="5"/>
  <c r="E3517" i="5"/>
  <c r="E3518" i="5"/>
  <c r="E3519" i="5"/>
  <c r="E3520" i="5"/>
  <c r="E3521" i="5"/>
  <c r="E3522" i="5"/>
  <c r="E3523" i="5"/>
  <c r="E3524" i="5"/>
  <c r="E3525" i="5"/>
  <c r="E3526" i="5"/>
  <c r="E3527" i="5"/>
  <c r="E3528" i="5"/>
  <c r="E3529" i="5"/>
  <c r="E3530" i="5"/>
  <c r="E3531" i="5"/>
  <c r="E3532" i="5"/>
  <c r="E3533" i="5"/>
  <c r="E3534" i="5"/>
  <c r="E3535" i="5"/>
  <c r="E3536" i="5"/>
  <c r="E3537" i="5"/>
  <c r="E3538" i="5"/>
  <c r="E3539" i="5"/>
  <c r="E3540" i="5"/>
  <c r="E3541" i="5"/>
  <c r="E3542" i="5"/>
  <c r="E3543" i="5"/>
  <c r="E3544" i="5"/>
  <c r="E3545" i="5"/>
  <c r="E3546" i="5"/>
  <c r="E3547" i="5"/>
  <c r="E3548" i="5"/>
  <c r="E3549" i="5"/>
  <c r="E3550" i="5"/>
  <c r="E3551" i="5"/>
  <c r="E3552" i="5"/>
  <c r="E3553" i="5"/>
  <c r="E3554" i="5"/>
  <c r="E3555" i="5"/>
  <c r="E3556" i="5"/>
  <c r="E3557" i="5"/>
  <c r="E3558" i="5"/>
  <c r="E3559" i="5"/>
  <c r="E3560" i="5"/>
  <c r="E3561" i="5"/>
  <c r="E3562" i="5"/>
  <c r="E3563" i="5"/>
  <c r="E3564" i="5"/>
  <c r="E3565" i="5"/>
  <c r="E3566" i="5"/>
  <c r="E3567" i="5"/>
  <c r="E3568" i="5"/>
  <c r="E3569" i="5"/>
  <c r="E3570" i="5"/>
  <c r="E3571" i="5"/>
  <c r="E3572" i="5"/>
  <c r="E3573" i="5"/>
  <c r="E3574" i="5"/>
  <c r="E3575" i="5"/>
  <c r="E3576" i="5"/>
  <c r="E3577" i="5"/>
  <c r="E3578" i="5"/>
  <c r="E3579" i="5"/>
  <c r="E3580" i="5"/>
  <c r="E3581" i="5"/>
  <c r="E3582" i="5"/>
  <c r="E3583" i="5"/>
  <c r="E3584" i="5"/>
  <c r="E3585" i="5"/>
  <c r="E3586" i="5"/>
  <c r="E3587" i="5"/>
  <c r="E3588" i="5"/>
  <c r="E3589" i="5"/>
  <c r="E3590" i="5"/>
  <c r="E3591" i="5"/>
  <c r="E3592" i="5"/>
  <c r="E3593" i="5"/>
  <c r="E3594" i="5"/>
  <c r="E3595" i="5"/>
  <c r="E3596" i="5"/>
  <c r="E3597" i="5"/>
  <c r="E3598" i="5"/>
  <c r="E3599" i="5"/>
  <c r="E3600" i="5"/>
  <c r="E3601" i="5"/>
  <c r="E3602" i="5"/>
  <c r="E3603" i="5"/>
  <c r="E3604" i="5"/>
  <c r="E3605" i="5"/>
  <c r="E3606" i="5"/>
  <c r="E3607" i="5"/>
  <c r="E3608" i="5"/>
  <c r="E3609" i="5"/>
  <c r="E3610" i="5"/>
  <c r="E3611" i="5"/>
  <c r="E3612" i="5"/>
  <c r="E3613" i="5"/>
  <c r="E3614" i="5"/>
  <c r="E3615" i="5"/>
  <c r="E3616" i="5"/>
  <c r="E3617" i="5"/>
  <c r="E3618" i="5"/>
  <c r="E3619" i="5"/>
  <c r="E3620" i="5"/>
  <c r="E3621" i="5"/>
  <c r="E3622" i="5"/>
  <c r="E3623" i="5"/>
  <c r="E3624" i="5"/>
  <c r="E3625" i="5"/>
  <c r="E3626" i="5"/>
  <c r="E3627" i="5"/>
  <c r="E3628" i="5"/>
  <c r="E3629" i="5"/>
  <c r="E3630" i="5"/>
  <c r="E3631" i="5"/>
  <c r="E3632" i="5"/>
  <c r="E3633" i="5"/>
  <c r="E3634" i="5"/>
  <c r="E3635" i="5"/>
  <c r="E3636" i="5"/>
  <c r="E3637" i="5"/>
  <c r="E3638" i="5"/>
  <c r="E3639" i="5"/>
  <c r="E3640" i="5"/>
  <c r="E3641" i="5"/>
  <c r="E3642" i="5"/>
  <c r="E3643" i="5"/>
  <c r="E3644" i="5"/>
  <c r="E3645" i="5"/>
  <c r="E3646" i="5"/>
  <c r="E3647" i="5"/>
  <c r="E3648" i="5"/>
  <c r="E3649" i="5"/>
  <c r="E3650" i="5"/>
  <c r="E3651" i="5"/>
  <c r="E3652" i="5"/>
  <c r="E3653" i="5"/>
  <c r="E3654" i="5"/>
  <c r="E3655" i="5"/>
  <c r="E3656" i="5"/>
  <c r="E3657" i="5"/>
  <c r="E3658" i="5"/>
  <c r="E3659" i="5"/>
  <c r="E3660" i="5"/>
  <c r="E3661" i="5"/>
  <c r="E3662" i="5"/>
  <c r="E3663" i="5"/>
  <c r="E3664" i="5"/>
  <c r="E3665" i="5"/>
  <c r="E3666" i="5"/>
  <c r="E3667" i="5"/>
  <c r="E3668" i="5"/>
  <c r="E3669" i="5"/>
  <c r="E3670" i="5"/>
  <c r="E3671" i="5"/>
  <c r="E3672" i="5"/>
  <c r="E3673" i="5"/>
  <c r="E3674" i="5"/>
  <c r="E3675" i="5"/>
  <c r="E3676" i="5"/>
  <c r="E3677" i="5"/>
  <c r="E3678" i="5"/>
  <c r="E3679" i="5"/>
  <c r="E3680" i="5"/>
  <c r="E3681" i="5"/>
  <c r="E3682" i="5"/>
  <c r="E3683" i="5"/>
  <c r="E3684" i="5"/>
  <c r="E3685" i="5"/>
  <c r="E3686" i="5"/>
  <c r="E3687" i="5"/>
  <c r="E3688" i="5"/>
  <c r="E3689" i="5"/>
  <c r="E3690" i="5"/>
  <c r="E3691" i="5"/>
  <c r="E3692" i="5"/>
  <c r="E3693" i="5"/>
  <c r="E3694" i="5"/>
  <c r="E3695" i="5"/>
  <c r="E3696" i="5"/>
  <c r="E3697" i="5"/>
  <c r="E3698" i="5"/>
  <c r="E3699" i="5"/>
  <c r="E3700" i="5"/>
  <c r="E3701" i="5"/>
  <c r="E3702" i="5"/>
  <c r="E3703" i="5"/>
  <c r="E3704" i="5"/>
  <c r="E3705" i="5"/>
  <c r="E3706" i="5"/>
  <c r="E3707" i="5"/>
  <c r="E3708" i="5"/>
  <c r="E3709" i="5"/>
  <c r="E3710" i="5"/>
  <c r="E3711" i="5"/>
  <c r="E3712" i="5"/>
  <c r="E3713" i="5"/>
  <c r="E3714" i="5"/>
  <c r="E3715" i="5"/>
  <c r="E3716" i="5"/>
  <c r="E3717" i="5"/>
  <c r="E3718" i="5"/>
  <c r="E3719" i="5"/>
  <c r="E3720" i="5"/>
  <c r="E3721" i="5"/>
  <c r="E3722" i="5"/>
  <c r="E3723" i="5"/>
  <c r="E3724" i="5"/>
  <c r="E3725" i="5"/>
  <c r="E3726" i="5"/>
  <c r="E3727" i="5"/>
  <c r="E3728" i="5"/>
  <c r="E3729" i="5"/>
  <c r="E3730" i="5"/>
  <c r="E3731" i="5"/>
  <c r="E3732" i="5"/>
  <c r="E3733" i="5"/>
  <c r="E3734" i="5"/>
  <c r="E3735" i="5"/>
  <c r="E3736" i="5"/>
  <c r="E3737" i="5"/>
  <c r="E3738" i="5"/>
  <c r="E3739" i="5"/>
  <c r="E3740" i="5"/>
  <c r="E3741" i="5"/>
  <c r="E3742" i="5"/>
  <c r="E3743" i="5"/>
  <c r="E3744" i="5"/>
  <c r="E3745" i="5"/>
  <c r="E3746" i="5"/>
  <c r="E3747" i="5"/>
  <c r="E3748" i="5"/>
  <c r="E3749" i="5"/>
  <c r="E3750" i="5"/>
  <c r="E3751" i="5"/>
  <c r="E3752" i="5"/>
  <c r="E3753" i="5"/>
  <c r="E3754" i="5"/>
  <c r="E3755" i="5"/>
  <c r="E3756" i="5"/>
  <c r="E3757" i="5"/>
  <c r="E3758" i="5"/>
  <c r="E3759" i="5"/>
  <c r="E3760" i="5"/>
  <c r="E3761" i="5"/>
  <c r="E3762" i="5"/>
  <c r="E3763" i="5"/>
  <c r="E3764" i="5"/>
  <c r="E3765" i="5"/>
  <c r="E3766" i="5"/>
  <c r="E3767" i="5"/>
  <c r="E3768" i="5"/>
  <c r="E3769" i="5"/>
  <c r="E3770" i="5"/>
  <c r="E3771" i="5"/>
  <c r="E3772" i="5"/>
  <c r="E3773" i="5"/>
  <c r="E3774" i="5"/>
  <c r="E3775" i="5"/>
  <c r="E3776" i="5"/>
  <c r="E3777" i="5"/>
  <c r="E3778" i="5"/>
  <c r="E3779" i="5"/>
  <c r="E3780" i="5"/>
  <c r="E3781" i="5"/>
  <c r="E3782" i="5"/>
  <c r="E3783" i="5"/>
  <c r="E3784" i="5"/>
  <c r="E3785" i="5"/>
  <c r="E3786" i="5"/>
  <c r="E3787" i="5"/>
  <c r="E3788" i="5"/>
  <c r="E3789" i="5"/>
  <c r="E3790" i="5"/>
  <c r="E3791" i="5"/>
  <c r="E3792" i="5"/>
  <c r="E3793" i="5"/>
  <c r="E3794" i="5"/>
  <c r="E3795" i="5"/>
  <c r="E3796" i="5"/>
  <c r="E3797" i="5"/>
  <c r="E3798" i="5"/>
  <c r="E3799" i="5"/>
  <c r="E3800" i="5"/>
  <c r="E3801" i="5"/>
  <c r="E3802" i="5"/>
  <c r="E3803" i="5"/>
  <c r="E3804" i="5"/>
  <c r="E3805" i="5"/>
  <c r="E3806" i="5"/>
  <c r="E3807" i="5"/>
  <c r="E3808" i="5"/>
  <c r="E3809" i="5"/>
  <c r="E3810" i="5"/>
  <c r="E3811" i="5"/>
  <c r="E3812" i="5"/>
  <c r="E3813" i="5"/>
  <c r="E3814" i="5"/>
  <c r="E3815" i="5"/>
  <c r="E3816" i="5"/>
  <c r="E3817" i="5"/>
  <c r="E3818" i="5"/>
  <c r="E3819" i="5"/>
  <c r="E3820" i="5"/>
  <c r="E3821" i="5"/>
  <c r="E3822" i="5"/>
  <c r="E3823" i="5"/>
  <c r="E3824" i="5"/>
  <c r="E3825" i="5"/>
  <c r="E3826" i="5"/>
  <c r="E3827" i="5"/>
  <c r="E3828" i="5"/>
  <c r="E3829" i="5"/>
  <c r="E3830" i="5"/>
  <c r="E3831" i="5"/>
  <c r="E3832" i="5"/>
  <c r="E3833" i="5"/>
  <c r="E3834" i="5"/>
  <c r="E3835" i="5"/>
  <c r="E3836" i="5"/>
  <c r="E3837" i="5"/>
  <c r="E3838" i="5"/>
  <c r="E3839" i="5"/>
  <c r="E3840" i="5"/>
  <c r="E3841" i="5"/>
  <c r="E3842" i="5"/>
  <c r="E3843" i="5"/>
  <c r="E3844" i="5"/>
  <c r="E3845" i="5"/>
  <c r="E3846" i="5"/>
  <c r="E3847" i="5"/>
  <c r="E3848" i="5"/>
  <c r="E3849" i="5"/>
  <c r="E3850" i="5"/>
  <c r="E3851" i="5"/>
  <c r="E3852" i="5"/>
  <c r="E3853" i="5"/>
  <c r="E3854" i="5"/>
  <c r="E3855" i="5"/>
  <c r="E3856" i="5"/>
  <c r="E3857" i="5"/>
  <c r="E3858" i="5"/>
  <c r="E3859" i="5"/>
  <c r="E3860" i="5"/>
  <c r="E3861" i="5"/>
  <c r="E3862" i="5"/>
  <c r="E3863" i="5"/>
  <c r="E3864" i="5"/>
  <c r="E3865" i="5"/>
  <c r="E3866" i="5"/>
  <c r="E3867" i="5"/>
  <c r="E3868" i="5"/>
  <c r="E3869" i="5"/>
  <c r="E3870" i="5"/>
  <c r="E3871" i="5"/>
  <c r="E3872" i="5"/>
  <c r="E3873" i="5"/>
  <c r="E3874" i="5"/>
  <c r="E3875" i="5"/>
  <c r="E3876" i="5"/>
  <c r="E3877" i="5"/>
  <c r="E3878" i="5"/>
  <c r="E3879" i="5"/>
  <c r="E3880" i="5"/>
  <c r="E3881" i="5"/>
  <c r="E3882" i="5"/>
  <c r="E3883" i="5"/>
  <c r="E3884" i="5"/>
  <c r="E3885" i="5"/>
  <c r="E3886" i="5"/>
  <c r="E3887" i="5"/>
  <c r="E3888" i="5"/>
  <c r="E3889" i="5"/>
  <c r="E3890" i="5"/>
  <c r="E3891" i="5"/>
  <c r="E3892" i="5"/>
  <c r="E3893" i="5"/>
  <c r="E3894" i="5"/>
  <c r="E3895" i="5"/>
  <c r="E3896" i="5"/>
  <c r="E3897" i="5"/>
  <c r="E3898" i="5"/>
  <c r="E3899" i="5"/>
  <c r="E3900" i="5"/>
  <c r="E3901" i="5"/>
  <c r="E3902" i="5"/>
  <c r="E3903" i="5"/>
  <c r="E3904" i="5"/>
  <c r="E3905" i="5"/>
  <c r="E3906" i="5"/>
  <c r="E3907" i="5"/>
  <c r="E3908" i="5"/>
  <c r="E3909" i="5"/>
  <c r="E3910" i="5"/>
  <c r="E3911" i="5"/>
  <c r="E3912" i="5"/>
  <c r="E3913" i="5"/>
  <c r="E3914" i="5"/>
  <c r="E3915" i="5"/>
  <c r="E3916" i="5"/>
  <c r="E3917" i="5"/>
  <c r="E3918" i="5"/>
  <c r="E3919" i="5"/>
  <c r="E3920" i="5"/>
  <c r="E3921" i="5"/>
  <c r="E3922" i="5"/>
  <c r="E3923" i="5"/>
  <c r="E3924" i="5"/>
  <c r="E3925" i="5"/>
  <c r="E3926" i="5"/>
  <c r="E3927" i="5"/>
  <c r="E3928" i="5"/>
  <c r="E3929" i="5"/>
  <c r="E3930" i="5"/>
  <c r="E3931" i="5"/>
  <c r="E3932" i="5"/>
  <c r="E3933" i="5"/>
  <c r="E3934" i="5"/>
  <c r="E3935" i="5"/>
  <c r="E3936" i="5"/>
  <c r="E3937" i="5"/>
  <c r="E3938" i="5"/>
  <c r="E3939" i="5"/>
  <c r="E3940" i="5"/>
  <c r="E3941" i="5"/>
  <c r="E3942" i="5"/>
  <c r="E3943" i="5"/>
  <c r="E3944" i="5"/>
  <c r="E3945" i="5"/>
  <c r="E3946" i="5"/>
  <c r="E3947" i="5"/>
  <c r="E3948" i="5"/>
  <c r="E3949" i="5"/>
  <c r="E3950" i="5"/>
  <c r="E3951" i="5"/>
  <c r="E3952" i="5"/>
  <c r="E3953" i="5"/>
  <c r="E3954" i="5"/>
  <c r="E3955" i="5"/>
  <c r="E3956" i="5"/>
  <c r="E3957" i="5"/>
  <c r="E3958" i="5"/>
  <c r="E3959" i="5"/>
  <c r="E3960" i="5"/>
  <c r="E3961" i="5"/>
  <c r="E3962" i="5"/>
  <c r="E3963" i="5"/>
  <c r="E3964" i="5"/>
  <c r="E3965" i="5"/>
  <c r="E3966" i="5"/>
  <c r="E3967" i="5"/>
  <c r="E3968" i="5"/>
  <c r="E3969" i="5"/>
  <c r="E3970" i="5"/>
  <c r="E3971" i="5"/>
  <c r="E3972" i="5"/>
  <c r="E3973" i="5"/>
  <c r="E3974" i="5"/>
  <c r="E3975" i="5"/>
  <c r="E3976" i="5"/>
  <c r="E3977" i="5"/>
  <c r="E3978" i="5"/>
  <c r="E3979" i="5"/>
  <c r="E3980" i="5"/>
  <c r="E3981" i="5"/>
  <c r="E3982" i="5"/>
  <c r="E3983" i="5"/>
  <c r="E3984" i="5"/>
  <c r="E3985" i="5"/>
  <c r="E3986" i="5"/>
  <c r="E3987" i="5"/>
  <c r="E3988" i="5"/>
  <c r="BW329" i="5"/>
  <c r="BW359" i="5"/>
  <c r="BW327" i="5"/>
  <c r="BW458" i="5"/>
  <c r="BW603" i="5"/>
  <c r="BW1049" i="5"/>
  <c r="BW628" i="5"/>
  <c r="BW529" i="5"/>
  <c r="BW541" i="5"/>
  <c r="BW369" i="5"/>
  <c r="BW381" i="5"/>
  <c r="BW278" i="5"/>
  <c r="BW1280" i="5"/>
  <c r="BW730" i="5"/>
  <c r="BW1188" i="5"/>
  <c r="BW746" i="5"/>
  <c r="BW511" i="5"/>
  <c r="BW1165" i="5"/>
  <c r="BW898" i="5"/>
  <c r="BW590" i="5"/>
  <c r="BW650" i="5"/>
  <c r="BW899" i="5"/>
  <c r="BW866" i="5"/>
  <c r="BW547" i="5"/>
  <c r="BW489" i="5"/>
  <c r="BW1313" i="5"/>
  <c r="BW485" i="5"/>
  <c r="BW1172" i="5"/>
  <c r="BW1019" i="5"/>
  <c r="BW399" i="5"/>
  <c r="BW1274" i="5"/>
  <c r="BW143" i="5"/>
  <c r="BW634" i="5"/>
  <c r="BW623" i="5"/>
  <c r="BW1034" i="5"/>
  <c r="BW670" i="5"/>
  <c r="BW1184" i="5"/>
  <c r="BW372" i="5"/>
  <c r="BW820" i="5"/>
  <c r="BW219" i="5"/>
  <c r="BW680" i="5"/>
  <c r="BW446" i="5"/>
  <c r="BW331" i="5"/>
  <c r="BW961" i="5"/>
  <c r="BW1373" i="5"/>
  <c r="BW971" i="5"/>
  <c r="BW90" i="5"/>
  <c r="BW765" i="5"/>
  <c r="BW1114" i="5"/>
  <c r="BW1069" i="5"/>
  <c r="BW1153" i="5"/>
  <c r="BW736" i="5"/>
  <c r="BW1158" i="5"/>
  <c r="BW1205" i="5"/>
  <c r="BW1161" i="5"/>
  <c r="BW466" i="5"/>
  <c r="BW375" i="5"/>
  <c r="BW790" i="5"/>
  <c r="BW539" i="5"/>
  <c r="BW137" i="5"/>
  <c r="BW831" i="5"/>
  <c r="BW1022" i="5"/>
  <c r="BW1051" i="5"/>
  <c r="BW1229" i="5"/>
  <c r="BW598" i="5"/>
  <c r="BW475" i="5"/>
  <c r="BW932" i="5"/>
  <c r="BW204" i="5"/>
  <c r="BW538" i="5"/>
  <c r="BW1004" i="5"/>
  <c r="BW743" i="5"/>
  <c r="BW147" i="5"/>
  <c r="BW903" i="5"/>
  <c r="BW471" i="5"/>
  <c r="BW968" i="5"/>
  <c r="BW343" i="5"/>
  <c r="BW1009" i="5"/>
  <c r="BW222" i="5"/>
  <c r="BW484" i="5"/>
  <c r="BW1286" i="5"/>
  <c r="BW97" i="5"/>
  <c r="BW144" i="5"/>
  <c r="BW1374" i="5"/>
  <c r="BW556" i="5"/>
  <c r="BW497" i="5"/>
  <c r="BW690" i="5"/>
  <c r="BW280" i="5"/>
  <c r="BW885" i="5"/>
  <c r="BW1277" i="5"/>
  <c r="BW815" i="5"/>
  <c r="BW105" i="5"/>
  <c r="BW1111" i="5"/>
  <c r="BW412" i="5"/>
  <c r="BW936" i="5"/>
  <c r="BW101" i="5"/>
  <c r="BW795" i="5"/>
  <c r="BW935" i="5"/>
  <c r="BW1212" i="5"/>
  <c r="BW1267" i="5"/>
  <c r="BW845" i="5"/>
  <c r="BW635" i="5"/>
  <c r="BW335" i="5"/>
  <c r="BW1342" i="5"/>
  <c r="BW251" i="5"/>
  <c r="BW213" i="5"/>
  <c r="BW1357" i="5"/>
  <c r="BW605" i="5"/>
  <c r="BW129" i="5"/>
  <c r="BW1094" i="5"/>
  <c r="BW924" i="5"/>
  <c r="BW1339" i="5"/>
  <c r="BW417" i="5"/>
  <c r="BW128" i="5"/>
  <c r="BW294" i="5"/>
  <c r="BW231" i="5"/>
  <c r="BW1378" i="5"/>
  <c r="BW1256" i="5"/>
  <c r="BW1219" i="5"/>
  <c r="BW673" i="5"/>
  <c r="BW1148" i="5"/>
  <c r="BW1096" i="5"/>
  <c r="BW892" i="5"/>
  <c r="BW134" i="5"/>
  <c r="BW408" i="5"/>
  <c r="BW854" i="5"/>
  <c r="BW385" i="5"/>
  <c r="BW348" i="5"/>
  <c r="BW1346" i="5"/>
  <c r="BW582" i="5"/>
  <c r="BW945" i="5"/>
  <c r="BW613" i="5"/>
  <c r="BW158" i="5"/>
  <c r="BW373" i="5"/>
  <c r="BW93" i="5"/>
  <c r="BW975" i="5"/>
  <c r="BW185" i="5"/>
  <c r="BW1314" i="5"/>
  <c r="BW299" i="5"/>
  <c r="BW340" i="5"/>
  <c r="BW503" i="5"/>
  <c r="BW436" i="5"/>
  <c r="BW1349" i="5"/>
  <c r="BW584" i="5"/>
  <c r="BW610" i="5"/>
  <c r="BW235" i="5"/>
  <c r="BW1208" i="5"/>
  <c r="BW963" i="5"/>
  <c r="BW834" i="5"/>
  <c r="BW781" i="5"/>
  <c r="BW757" i="5"/>
  <c r="BW1258" i="5"/>
  <c r="BW362" i="5"/>
  <c r="BW480" i="5"/>
  <c r="BW434" i="5"/>
  <c r="BW607" i="5"/>
  <c r="BW285" i="5"/>
  <c r="BW633" i="5"/>
  <c r="BW1011" i="5"/>
  <c r="BW1251" i="5"/>
  <c r="BW261" i="5"/>
  <c r="BW1088" i="5"/>
  <c r="BW759" i="5"/>
  <c r="BW1291" i="5"/>
  <c r="BW428" i="5"/>
  <c r="BW677" i="5"/>
  <c r="BW810" i="5"/>
  <c r="BW394" i="5"/>
  <c r="BW1086" i="5"/>
  <c r="BW499" i="5"/>
  <c r="BW170" i="5"/>
  <c r="BW550" i="5"/>
  <c r="BW928" i="5"/>
  <c r="BW1113" i="5"/>
  <c r="BW800" i="5"/>
  <c r="BW202" i="5"/>
  <c r="BW612" i="5"/>
  <c r="BW1014" i="5"/>
  <c r="BW965" i="5"/>
  <c r="BW155" i="5"/>
  <c r="BW846" i="5"/>
  <c r="BW1187" i="5"/>
  <c r="BW1310" i="5"/>
  <c r="BW827" i="5"/>
  <c r="BW85" i="5"/>
  <c r="BW534" i="5"/>
  <c r="BW1326" i="5"/>
  <c r="BW1013" i="5"/>
  <c r="BW449" i="5"/>
  <c r="BW1063" i="5"/>
  <c r="BW1178" i="5"/>
  <c r="BW113" i="5"/>
  <c r="BW99" i="5"/>
  <c r="BW368" i="5"/>
  <c r="BW339" i="5"/>
  <c r="BW1266" i="5"/>
  <c r="BW237" i="5"/>
  <c r="BW851" i="5"/>
  <c r="BW82" i="5"/>
  <c r="BW1090" i="5"/>
  <c r="BW456" i="5"/>
  <c r="BW338" i="5"/>
  <c r="BW682" i="5"/>
  <c r="BW948" i="5"/>
  <c r="BW941" i="5"/>
  <c r="BW658" i="5"/>
  <c r="BW377" i="5"/>
  <c r="BW1202" i="5"/>
  <c r="BW259" i="5"/>
  <c r="BW664" i="5"/>
  <c r="BW154" i="5"/>
  <c r="BW839" i="5"/>
  <c r="BW750" i="5"/>
  <c r="BW809" i="5"/>
  <c r="BW291" i="5"/>
  <c r="BW196" i="5"/>
  <c r="BW1110" i="5"/>
  <c r="BW262" i="5"/>
  <c r="BW689" i="5"/>
  <c r="BW1167" i="5"/>
  <c r="BW718" i="5"/>
  <c r="BW1242" i="5"/>
  <c r="BW1340" i="5"/>
  <c r="BW470" i="5"/>
  <c r="BW344" i="5"/>
  <c r="BW217" i="5"/>
  <c r="BW250" i="5"/>
  <c r="BW423" i="5"/>
  <c r="BW174" i="5"/>
  <c r="BW818" i="5"/>
  <c r="BW91" i="5"/>
  <c r="BW426" i="5"/>
  <c r="BW438" i="5"/>
  <c r="BW323" i="5"/>
  <c r="BW1380" i="5"/>
  <c r="BW752" i="5"/>
  <c r="BW1020" i="5"/>
  <c r="BW445" i="5"/>
  <c r="BW683" i="5"/>
  <c r="BW1278" i="5"/>
  <c r="BW1322" i="5"/>
  <c r="BW836" i="5"/>
  <c r="BW1352" i="5"/>
  <c r="BW943" i="5"/>
  <c r="BW509" i="5"/>
  <c r="BW998" i="5"/>
  <c r="BW422" i="5"/>
  <c r="BW731" i="5"/>
  <c r="BW341" i="5"/>
  <c r="BW1305" i="5"/>
  <c r="BW1359" i="5"/>
  <c r="BW169" i="5"/>
  <c r="BW316" i="5"/>
  <c r="BW1109" i="5"/>
  <c r="BW1037" i="5"/>
  <c r="BW254" i="5"/>
  <c r="BW1177" i="5"/>
  <c r="BW1071" i="5"/>
  <c r="BW778" i="5"/>
  <c r="BW784" i="5"/>
  <c r="BW996" i="5"/>
  <c r="BW109" i="5"/>
  <c r="BW646" i="5"/>
  <c r="BW1328" i="5"/>
  <c r="BW797" i="5"/>
  <c r="BW864" i="5"/>
  <c r="BW530" i="5"/>
  <c r="BW672" i="5"/>
  <c r="BW281" i="5"/>
  <c r="BW1006" i="5"/>
  <c r="BW95" i="5"/>
  <c r="BW1050" i="5"/>
  <c r="BW1163" i="5"/>
  <c r="BW122" i="5"/>
  <c r="BW1127" i="5"/>
  <c r="BW1372" i="5"/>
  <c r="BW665" i="5"/>
  <c r="BW451" i="5"/>
  <c r="BW1024" i="5"/>
  <c r="BW189" i="5"/>
  <c r="BW667" i="5"/>
  <c r="BW162" i="5"/>
  <c r="BW295" i="5"/>
  <c r="BW138" i="5"/>
  <c r="BW606" i="5"/>
  <c r="BW909" i="5"/>
  <c r="BW1351" i="5"/>
  <c r="BW1268" i="5"/>
  <c r="BW163" i="5"/>
  <c r="BW462" i="5"/>
  <c r="BW707" i="5"/>
  <c r="BW1254" i="5"/>
  <c r="BW492" i="5"/>
  <c r="BW416" i="5"/>
  <c r="BW661" i="5"/>
  <c r="BW811" i="5"/>
  <c r="BW1087" i="5"/>
  <c r="BW1308" i="5"/>
  <c r="BW1302" i="5"/>
  <c r="BW265" i="5"/>
  <c r="BW697" i="5"/>
  <c r="BW1077" i="5"/>
  <c r="BW1250" i="5"/>
  <c r="BW775" i="5"/>
  <c r="BW555" i="5"/>
  <c r="BW263" i="5"/>
  <c r="BW1344" i="5"/>
  <c r="BW984" i="5"/>
  <c r="BW685" i="5"/>
  <c r="BW353" i="5"/>
  <c r="BW187" i="5"/>
  <c r="BW832" i="5"/>
  <c r="BW1018" i="5"/>
  <c r="BW404" i="5"/>
  <c r="BW1021" i="5"/>
  <c r="BW774" i="5"/>
  <c r="BW1027" i="5"/>
  <c r="BW904" i="5"/>
  <c r="BW776" i="5"/>
  <c r="BW1329" i="5"/>
  <c r="BW363" i="5"/>
  <c r="BW1304" i="5"/>
  <c r="BW987" i="5"/>
  <c r="BW737" i="5"/>
  <c r="BW591" i="5"/>
  <c r="BW1125" i="5"/>
  <c r="BW942" i="5"/>
  <c r="BW829" i="5"/>
  <c r="BW214" i="5"/>
  <c r="BW581" i="5"/>
  <c r="BW328" i="5"/>
  <c r="BW1234" i="5"/>
  <c r="BW1003" i="5"/>
  <c r="BW771" i="5"/>
  <c r="BW825" i="5"/>
  <c r="BW1042" i="5"/>
  <c r="BW1276" i="5"/>
  <c r="BW512" i="5"/>
  <c r="BW922" i="5"/>
  <c r="BW116" i="5"/>
  <c r="BW427" i="5"/>
  <c r="BW165" i="5"/>
  <c r="BW639" i="5"/>
  <c r="BW447" i="5"/>
  <c r="BW496" i="5"/>
  <c r="BW828" i="5"/>
  <c r="BW1082" i="5"/>
  <c r="BW709" i="5"/>
  <c r="BW895" i="5"/>
  <c r="BW574" i="5"/>
  <c r="BW822" i="5"/>
  <c r="BW1103" i="5"/>
  <c r="BW515" i="5"/>
  <c r="BW769" i="5"/>
  <c r="BW253" i="5"/>
  <c r="BW701" i="5"/>
  <c r="BW656" i="5"/>
  <c r="BW858" i="5"/>
  <c r="BW277" i="5"/>
  <c r="BW777" i="5"/>
  <c r="BW721" i="5"/>
  <c r="BW535" i="5"/>
  <c r="BW200" i="5"/>
  <c r="BW995" i="5"/>
  <c r="BW622" i="5"/>
  <c r="BW659" i="5"/>
  <c r="BW1294" i="5"/>
  <c r="BW1204" i="5"/>
  <c r="BW472" i="5"/>
  <c r="BW1324" i="5"/>
  <c r="BW1356" i="5"/>
  <c r="BW609" i="5"/>
  <c r="BW571" i="5"/>
  <c r="BW1092" i="5"/>
  <c r="BW999" i="5"/>
  <c r="BW1236" i="5"/>
  <c r="BW397" i="5"/>
  <c r="BW1102" i="5"/>
  <c r="BW950" i="5"/>
  <c r="BW207" i="5"/>
  <c r="BW861" i="5"/>
  <c r="BW1375" i="5"/>
  <c r="BW608" i="5"/>
  <c r="BW1033" i="5"/>
  <c r="BW433" i="5"/>
  <c r="BW970" i="5"/>
  <c r="BW567" i="5"/>
  <c r="BW293" i="5"/>
  <c r="BW1221" i="5"/>
  <c r="BW266" i="5"/>
  <c r="BW84" i="5"/>
  <c r="BW753" i="5"/>
  <c r="BW741" i="5"/>
  <c r="BW940" i="5"/>
  <c r="BW706" i="5"/>
  <c r="BW850" i="5"/>
  <c r="BW1285" i="5"/>
  <c r="BW175" i="5"/>
  <c r="BW115" i="5"/>
  <c r="BW483" i="5"/>
  <c r="BW276" i="5"/>
  <c r="BW897" i="5"/>
  <c r="BW388" i="5"/>
  <c r="BW569" i="5"/>
  <c r="BW201" i="5"/>
  <c r="BW1241" i="5"/>
  <c r="BW915" i="5"/>
  <c r="BW1098" i="5"/>
  <c r="BW700" i="5"/>
  <c r="BW119" i="5"/>
  <c r="BW127" i="5"/>
  <c r="BW982" i="5"/>
  <c r="BW695" i="5"/>
  <c r="BW859" i="5"/>
  <c r="BW1364" i="5"/>
  <c r="BW1316" i="5"/>
  <c r="BW1089" i="5"/>
  <c r="BW755" i="5"/>
  <c r="BW1203" i="5"/>
  <c r="BW1085" i="5"/>
  <c r="BW1035" i="5"/>
  <c r="BW575" i="5"/>
  <c r="BW1059" i="5"/>
  <c r="BW392" i="5"/>
  <c r="BW176" i="5"/>
  <c r="BW926" i="5"/>
  <c r="BW1307" i="5"/>
  <c r="BW244" i="5"/>
  <c r="BW627" i="5"/>
  <c r="BW1170" i="5"/>
  <c r="BW168" i="5"/>
  <c r="BW770" i="5"/>
  <c r="BW651" i="5"/>
  <c r="BW744" i="5"/>
  <c r="BW1369" i="5"/>
  <c r="BW167" i="5"/>
  <c r="BW191" i="5"/>
  <c r="BW956" i="5"/>
  <c r="BW271" i="5"/>
  <c r="BW305" i="5"/>
  <c r="BW444" i="5"/>
  <c r="BW592" i="5"/>
  <c r="BW290" i="5"/>
  <c r="BW376" i="5"/>
  <c r="BW654" i="5"/>
  <c r="BW1068" i="5"/>
  <c r="BW1002" i="5"/>
  <c r="BW268" i="5"/>
  <c r="BW1321" i="5"/>
  <c r="BW1217" i="5"/>
  <c r="BW249" i="5"/>
  <c r="BW675" i="5"/>
  <c r="BW229" i="5"/>
  <c r="BW1261" i="5"/>
  <c r="BW789" i="5"/>
  <c r="BW583" i="5"/>
  <c r="BW857" i="5"/>
  <c r="BW678" i="5"/>
  <c r="BW1007" i="5"/>
  <c r="BW1290" i="5"/>
  <c r="BW724" i="5"/>
  <c r="BW618" i="5"/>
  <c r="BW764" i="5"/>
  <c r="BW833" i="5"/>
  <c r="BW1265" i="5"/>
  <c r="BW711" i="5"/>
  <c r="BW1171" i="5"/>
  <c r="BW406" i="5"/>
  <c r="BW1243" i="5"/>
  <c r="BW453" i="5"/>
  <c r="BW548" i="5"/>
  <c r="BW378" i="5"/>
  <c r="BW516" i="5"/>
  <c r="BW1066" i="5"/>
  <c r="BW844" i="5"/>
  <c r="BW498" i="5"/>
  <c r="BW923" i="5"/>
  <c r="BW1248" i="5"/>
  <c r="BW841" i="5"/>
  <c r="BW1099" i="5"/>
  <c r="BW835" i="5"/>
  <c r="BW973" i="5"/>
  <c r="BW288" i="5"/>
  <c r="BW543" i="5"/>
  <c r="BW1336" i="5"/>
  <c r="BW1183" i="5"/>
  <c r="BW974" i="5"/>
  <c r="BW429" i="5"/>
  <c r="BW1348" i="5"/>
  <c r="BW374" i="5"/>
  <c r="BW838" i="5"/>
  <c r="BW186" i="5"/>
  <c r="BW896" i="5"/>
  <c r="BW908" i="5"/>
  <c r="BW1358" i="5"/>
  <c r="BW983" i="5"/>
  <c r="BW889" i="5"/>
  <c r="BW439" i="5"/>
  <c r="BW1122" i="5"/>
  <c r="BW350" i="5"/>
  <c r="BW533" i="5"/>
  <c r="BW298" i="5"/>
  <c r="BW198" i="5"/>
  <c r="BW962" i="5"/>
  <c r="BW491" i="5"/>
  <c r="BW588" i="5"/>
  <c r="BW218" i="5"/>
  <c r="BW239" i="5"/>
  <c r="BW487" i="5"/>
  <c r="BW289" i="5"/>
  <c r="BW674" i="5"/>
  <c r="BW663" i="5"/>
  <c r="BW89" i="5"/>
  <c r="BW508" i="5"/>
  <c r="BW1062" i="5"/>
  <c r="BW1353" i="5"/>
  <c r="BW990" i="5"/>
  <c r="BW510" i="5"/>
  <c r="BW780" i="5"/>
  <c r="BW1038" i="5"/>
  <c r="BW853" i="5"/>
  <c r="BW989" i="5"/>
  <c r="BW772" i="5"/>
  <c r="BW459" i="5"/>
  <c r="BW442" i="5"/>
  <c r="BW720" i="5"/>
  <c r="BW252" i="5"/>
  <c r="BW1312" i="5"/>
  <c r="BW1334" i="5"/>
  <c r="BW816" i="5"/>
  <c r="BW1231" i="5"/>
  <c r="BW933" i="5"/>
  <c r="BW911" i="5"/>
  <c r="BW1214" i="5"/>
  <c r="BW1039" i="5"/>
  <c r="BW160" i="5"/>
  <c r="BW1363" i="5"/>
  <c r="BW1146" i="5"/>
  <c r="BW342" i="5"/>
  <c r="BW1253" i="5"/>
  <c r="BW570" i="5"/>
  <c r="BW246" i="5"/>
  <c r="BW241" i="5"/>
  <c r="BW383" i="5"/>
  <c r="BW1181" i="5"/>
  <c r="BW1209" i="5"/>
  <c r="BW537" i="5"/>
  <c r="BW100" i="5"/>
  <c r="BW1175" i="5"/>
  <c r="BW929" i="5"/>
  <c r="BW977" i="5"/>
  <c r="BW640" i="5"/>
  <c r="BW713" i="5"/>
  <c r="BW1264" i="5"/>
  <c r="BW441" i="5"/>
  <c r="BW133" i="5"/>
  <c r="BW916" i="5"/>
  <c r="BW102" i="5"/>
  <c r="BW1105" i="5"/>
  <c r="BW1074" i="5"/>
  <c r="BW356" i="5"/>
  <c r="BW524" i="5"/>
  <c r="BW632" i="5"/>
  <c r="BW477" i="5"/>
  <c r="BW1095" i="5"/>
  <c r="BW481" i="5"/>
  <c r="BW798" i="5"/>
  <c r="BW1284" i="5"/>
  <c r="BW803" i="5"/>
  <c r="BW468" i="5"/>
  <c r="BW760" i="5"/>
  <c r="BW81" i="5"/>
  <c r="BW415" i="5"/>
  <c r="BW812" i="5"/>
  <c r="BW1311" i="5"/>
  <c r="BW355" i="5"/>
  <c r="BW450" i="5"/>
  <c r="BW824" i="5"/>
  <c r="BW1320" i="5"/>
  <c r="BW1370" i="5"/>
  <c r="BW568" i="5"/>
  <c r="BW195" i="5"/>
  <c r="BW1194" i="5"/>
  <c r="BW507" i="5"/>
  <c r="BW490" i="5"/>
  <c r="BW813" i="5"/>
  <c r="BW1192" i="5"/>
  <c r="BW190" i="5"/>
  <c r="BW1134" i="5"/>
  <c r="BW240" i="5"/>
  <c r="BW424" i="5"/>
  <c r="BW1240" i="5"/>
  <c r="BW649" i="5"/>
  <c r="BW980" i="5"/>
  <c r="BW1121" i="5"/>
  <c r="BW544" i="5"/>
  <c r="BW83" i="5"/>
  <c r="BW443" i="5"/>
  <c r="BW644" i="5"/>
  <c r="BW435" i="5"/>
  <c r="BW1093" i="5"/>
  <c r="BW817" i="5"/>
  <c r="BW131" i="5"/>
  <c r="BW699" i="5"/>
  <c r="BW848" i="5"/>
  <c r="BW918" i="5"/>
  <c r="BW460" i="5"/>
  <c r="BW1189" i="5"/>
  <c r="BW894" i="5"/>
  <c r="BW1061" i="5"/>
  <c r="BW1215" i="5"/>
  <c r="BW1257" i="5"/>
  <c r="BW952" i="5"/>
  <c r="BW255" i="5"/>
  <c r="BW513" i="5"/>
  <c r="BW867" i="5"/>
  <c r="BW558" i="5"/>
  <c r="BW852" i="5"/>
  <c r="BW647" i="5"/>
  <c r="BW183" i="5"/>
  <c r="BW352" i="5"/>
  <c r="BW621" i="5"/>
  <c r="BW1118" i="5"/>
  <c r="BW562" i="5"/>
  <c r="BW585" i="5"/>
  <c r="BW301" i="5"/>
  <c r="BW808" i="5"/>
  <c r="BW382" i="5"/>
  <c r="BW284" i="5"/>
  <c r="BW317" i="5"/>
  <c r="BW1315" i="5"/>
  <c r="BW787" i="5"/>
  <c r="BW756" i="5"/>
  <c r="BW1160" i="5"/>
  <c r="BW1091" i="5"/>
  <c r="BW953" i="5"/>
  <c r="BW236" i="5"/>
  <c r="BW173" i="5"/>
  <c r="BW969" i="5"/>
  <c r="BW1207" i="5"/>
  <c r="BW479" i="5"/>
  <c r="BW796" i="5"/>
  <c r="BW1084" i="5"/>
  <c r="BW1055" i="5"/>
  <c r="BW870" i="5"/>
  <c r="BW745" i="5"/>
  <c r="BW209" i="5"/>
  <c r="BW1129" i="5"/>
  <c r="BW1279" i="5"/>
  <c r="BW330" i="5"/>
  <c r="BW1366" i="5"/>
  <c r="BW532" i="5"/>
  <c r="BW993" i="5"/>
  <c r="BW495" i="5"/>
  <c r="BW1367" i="5"/>
  <c r="BW1043" i="5"/>
  <c r="BW826" i="5"/>
  <c r="BW296" i="5"/>
  <c r="BW88" i="5"/>
  <c r="BW579" i="5"/>
  <c r="BW401" i="5"/>
  <c r="BW1141" i="5"/>
  <c r="BW705" i="5"/>
  <c r="BW1282" i="5"/>
  <c r="BW1343" i="5"/>
  <c r="BW242" i="5"/>
  <c r="BW367" i="5"/>
  <c r="BW398" i="5"/>
  <c r="BW425" i="5"/>
  <c r="BW964" i="5"/>
  <c r="BW1195" i="5"/>
  <c r="BW371" i="5"/>
  <c r="BW502" i="5"/>
  <c r="BW1152" i="5"/>
  <c r="BW233" i="5"/>
  <c r="BW1174" i="5"/>
  <c r="BW657" i="5"/>
  <c r="BW389" i="5"/>
  <c r="BW1025" i="5"/>
  <c r="BW448" i="5"/>
  <c r="BW617" i="5"/>
  <c r="BW1191" i="5"/>
  <c r="BW312" i="5"/>
  <c r="BW842" i="5"/>
  <c r="BW418" i="5"/>
  <c r="BW467" i="5"/>
  <c r="BW1300" i="5"/>
  <c r="BW366" i="5"/>
  <c r="BW221" i="5"/>
  <c r="BW1032" i="5"/>
  <c r="BW302" i="5"/>
  <c r="BW596" i="5"/>
  <c r="BW528" i="5"/>
  <c r="BW212" i="5"/>
  <c r="BW325" i="5"/>
  <c r="BW1010" i="5"/>
  <c r="BW869" i="5"/>
  <c r="BW361" i="5"/>
  <c r="BW735" i="5"/>
  <c r="BW837" i="5"/>
  <c r="BW1168" i="5"/>
  <c r="BW742" i="5"/>
  <c r="BW517" i="5"/>
  <c r="BW274" i="5"/>
  <c r="BW514" i="5"/>
  <c r="BW1023" i="5"/>
  <c r="BW1288" i="5"/>
  <c r="BW748" i="5"/>
  <c r="BW931" i="5"/>
  <c r="BW1197" i="5"/>
  <c r="BW540" i="5"/>
  <c r="BW1075" i="5"/>
  <c r="BW220" i="5"/>
  <c r="BW1067" i="5"/>
  <c r="BW1070" i="5"/>
  <c r="BW357" i="5"/>
  <c r="BW148" i="5"/>
  <c r="BW120" i="5"/>
  <c r="BW1133" i="5"/>
  <c r="BW1298" i="5"/>
  <c r="BW717" i="5"/>
  <c r="BW370" i="5"/>
  <c r="BW1379" i="5"/>
  <c r="BW919" i="5"/>
  <c r="BW691" i="5"/>
  <c r="BW616" i="5"/>
  <c r="BW206" i="5"/>
  <c r="BW452" i="5"/>
  <c r="BW1056" i="5"/>
  <c r="BW879" i="5"/>
  <c r="BW876" i="5"/>
  <c r="BW715" i="5"/>
  <c r="BW1132" i="5"/>
  <c r="BW1199" i="5"/>
  <c r="BW245" i="5"/>
  <c r="BW814" i="5"/>
  <c r="BW643" i="5"/>
  <c r="BW862" i="5"/>
  <c r="BW1076" i="5"/>
  <c r="BW783" i="5"/>
  <c r="BW967" i="5"/>
  <c r="BW638" i="5"/>
  <c r="BW1360" i="5"/>
  <c r="BW891" i="5"/>
  <c r="BW907" i="5"/>
  <c r="BW873" i="5"/>
  <c r="BW559" i="5"/>
  <c r="BW322" i="5"/>
  <c r="BW1190" i="5"/>
  <c r="BW364" i="5"/>
  <c r="BW1123" i="5"/>
  <c r="BW804" i="5"/>
  <c r="BW703" i="5"/>
  <c r="BW949" i="5"/>
  <c r="BW594" i="5"/>
  <c r="BW920" i="5"/>
  <c r="BW349" i="5"/>
  <c r="BW504" i="5"/>
  <c r="BW694" i="5"/>
  <c r="BW1097" i="5"/>
  <c r="BW1131" i="5"/>
  <c r="BW182" i="5"/>
  <c r="BW1117" i="5"/>
  <c r="BW912" i="5"/>
  <c r="BW669" i="5"/>
  <c r="BW734" i="5"/>
  <c r="BW180" i="5"/>
  <c r="BW523" i="5"/>
  <c r="BW806" i="5"/>
  <c r="BW788" i="5"/>
  <c r="BW384" i="5"/>
  <c r="BW910" i="5"/>
  <c r="BW1145" i="5"/>
  <c r="BW232" i="5"/>
  <c r="BW863" i="5"/>
  <c r="BW874" i="5"/>
  <c r="BW486" i="5"/>
  <c r="BW994" i="5"/>
  <c r="BW313" i="5"/>
  <c r="BW888" i="5"/>
  <c r="BW1225" i="5"/>
  <c r="BW106" i="5"/>
  <c r="BW506" i="5"/>
  <c r="BW693" i="5"/>
  <c r="BW1306" i="5"/>
  <c r="BW230" i="5"/>
  <c r="BW142" i="5"/>
  <c r="BW188" i="5"/>
  <c r="BW586" i="5"/>
  <c r="BW494" i="5"/>
  <c r="BW1073" i="5"/>
  <c r="BW1064" i="5"/>
  <c r="BW1081" i="5"/>
  <c r="BW403" i="5"/>
  <c r="BW1143" i="5"/>
  <c r="BW297" i="5"/>
  <c r="BW151" i="5"/>
  <c r="BW112" i="5"/>
  <c r="BW642" i="5"/>
  <c r="BW318" i="5"/>
  <c r="BW482" i="5"/>
  <c r="BW192" i="5"/>
  <c r="BW203" i="5"/>
  <c r="BW1180" i="5"/>
  <c r="BW740" i="5"/>
  <c r="BW1196" i="5"/>
  <c r="BW566" i="5"/>
  <c r="BW411" i="5"/>
  <c r="BW228" i="5"/>
  <c r="BW1126" i="5"/>
  <c r="BW501" i="5"/>
  <c r="BW430" i="5"/>
  <c r="BW938" i="5"/>
  <c r="BW761" i="5"/>
  <c r="BW1200" i="5"/>
  <c r="BW104" i="5"/>
  <c r="BW733" i="5"/>
  <c r="BW522" i="5"/>
  <c r="BW1230" i="5"/>
  <c r="BW972" i="5"/>
  <c r="BW1292" i="5"/>
  <c r="BW395" i="5"/>
  <c r="BW652" i="5"/>
  <c r="BW645" i="5"/>
  <c r="BW500" i="5"/>
  <c r="BW791" i="5"/>
  <c r="BW1252" i="5"/>
  <c r="BW311" i="5"/>
  <c r="BW619" i="5"/>
  <c r="BW226" i="5"/>
  <c r="BW946" i="5"/>
  <c r="BW347" i="5"/>
  <c r="BW917" i="5"/>
  <c r="BW1233" i="5"/>
  <c r="BW856" i="5"/>
  <c r="BW269" i="5"/>
  <c r="BW140" i="5"/>
  <c r="BW1227" i="5"/>
  <c r="BW662" i="5"/>
  <c r="BW1157" i="5"/>
  <c r="BW1046" i="5"/>
  <c r="BW1058" i="5"/>
  <c r="BW536" i="5"/>
  <c r="BW1247" i="5"/>
  <c r="BW580" i="5"/>
  <c r="BW1319" i="5"/>
  <c r="BW407" i="5"/>
  <c r="BW1323" i="5"/>
  <c r="BW1044" i="5"/>
  <c r="BW1005" i="5"/>
  <c r="BW258" i="5"/>
  <c r="BW878" i="5"/>
  <c r="BW283" i="5"/>
  <c r="BW681" i="5"/>
  <c r="BW767" i="5"/>
  <c r="BW421" i="5"/>
  <c r="BW785" i="5"/>
  <c r="BW1273" i="5"/>
  <c r="BW1057" i="5"/>
  <c r="BW141" i="5"/>
  <c r="BW396" i="5"/>
  <c r="BW1318" i="5"/>
  <c r="BW1350" i="5"/>
  <c r="BW625" i="5"/>
  <c r="BW354" i="5"/>
  <c r="BW1263" i="5"/>
  <c r="BW1303" i="5"/>
  <c r="BW520" i="5"/>
  <c r="BW474" i="5"/>
  <c r="BW224" i="5"/>
  <c r="BW1260" i="5"/>
  <c r="BW1140" i="5"/>
  <c r="BW527" i="5"/>
  <c r="BW819" i="5"/>
  <c r="BW631" i="5"/>
  <c r="BW954" i="5"/>
  <c r="BW1026" i="5"/>
  <c r="BW1224" i="5"/>
  <c r="BW108" i="5"/>
  <c r="BW1249" i="5"/>
  <c r="BW710" i="5"/>
  <c r="BW351" i="5"/>
  <c r="BW991" i="5"/>
  <c r="BW626" i="5"/>
  <c r="BW391" i="5"/>
  <c r="BW1179" i="5"/>
  <c r="BW849" i="5"/>
  <c r="BW260" i="5"/>
  <c r="BW1144" i="5"/>
  <c r="BW1176" i="5"/>
  <c r="BW1237" i="5"/>
  <c r="BW1371" i="5"/>
  <c r="BW959" i="5"/>
  <c r="BW1054" i="5"/>
  <c r="BW1083" i="5"/>
  <c r="BW247" i="5"/>
  <c r="BW1283" i="5"/>
  <c r="BW763" i="5"/>
  <c r="BW821" i="5"/>
  <c r="BW843" i="5"/>
  <c r="BW223" i="5"/>
  <c r="BW1347" i="5"/>
  <c r="BW1137" i="5"/>
  <c r="BW1332" i="5"/>
  <c r="BW153" i="5"/>
  <c r="BW576" i="5"/>
  <c r="BW488" i="5"/>
  <c r="BW577" i="5"/>
  <c r="BW1239" i="5"/>
  <c r="BW728" i="5"/>
  <c r="BW793" i="5"/>
  <c r="BW526" i="5"/>
  <c r="BW1012" i="5"/>
  <c r="BW1016" i="5"/>
  <c r="BW712" i="5"/>
  <c r="BW1147" i="5"/>
  <c r="BW751" i="5"/>
  <c r="BW1135" i="5"/>
  <c r="BW1185" i="5"/>
  <c r="BW708" i="5"/>
  <c r="BW925" i="5"/>
  <c r="BW648" i="5"/>
  <c r="BW886" i="5"/>
  <c r="BW758" i="5"/>
  <c r="BW145" i="5"/>
  <c r="BW111" i="5"/>
  <c r="BW655" i="5"/>
  <c r="BW602" i="5"/>
  <c r="BW679" i="5"/>
  <c r="BW1149" i="5"/>
  <c r="BW124" i="5"/>
  <c r="BW1331" i="5"/>
  <c r="BW126" i="5"/>
  <c r="BW1216" i="5"/>
  <c r="BW542" i="5"/>
  <c r="BW457" i="5"/>
  <c r="BW551" i="5"/>
  <c r="BW1293" i="5"/>
  <c r="BW847" i="5"/>
  <c r="BW978" i="5"/>
  <c r="BW906" i="5"/>
  <c r="BW337" i="5"/>
  <c r="BW184" i="5"/>
  <c r="BW727" i="5"/>
  <c r="BW194" i="5"/>
  <c r="BW957" i="5"/>
  <c r="BW860" i="5"/>
  <c r="BW130" i="5"/>
  <c r="BW794" i="5"/>
  <c r="BW380" i="5"/>
  <c r="BW1182" i="5"/>
  <c r="BW454" i="5"/>
  <c r="BW1354" i="5"/>
  <c r="BW714" i="5"/>
  <c r="BW473" i="5"/>
  <c r="BW1107" i="5"/>
  <c r="BW103" i="5"/>
  <c r="BW900" i="5"/>
  <c r="BW611" i="5"/>
  <c r="BW871" i="5"/>
  <c r="BW431" i="5"/>
  <c r="BW1065" i="5"/>
  <c r="BW739" i="5"/>
  <c r="BW589" i="5"/>
  <c r="BW671" i="5"/>
  <c r="BW319" i="5"/>
  <c r="BW135" i="5"/>
  <c r="BW336" i="5"/>
  <c r="BW1210" i="5"/>
  <c r="BW1142" i="5"/>
  <c r="BW478" i="5"/>
  <c r="BW1338" i="5"/>
  <c r="BW324" i="5"/>
  <c r="BW279" i="5"/>
  <c r="BW668" i="5"/>
  <c r="BW1368" i="5"/>
  <c r="BW902" i="5"/>
  <c r="BW747" i="5"/>
  <c r="BW773" i="5"/>
  <c r="BW801" i="5"/>
  <c r="BW1325" i="5"/>
  <c r="BW884" i="5"/>
  <c r="BW306" i="5"/>
  <c r="BW505" i="5"/>
  <c r="BW518" i="5"/>
  <c r="BW830" i="5"/>
  <c r="BW1169" i="5"/>
  <c r="BW300" i="5"/>
  <c r="BW937" i="5"/>
  <c r="BW930" i="5"/>
  <c r="BW1281" i="5"/>
  <c r="BW914" i="5"/>
  <c r="BW1270" i="5"/>
  <c r="BW1269" i="5"/>
  <c r="BW531" i="5"/>
  <c r="BW597" i="5"/>
  <c r="BW565" i="5"/>
  <c r="BW601" i="5"/>
  <c r="BW561" i="5"/>
  <c r="BW1150" i="5"/>
  <c r="BW893" i="5"/>
  <c r="BW387" i="5"/>
  <c r="BW1211" i="5"/>
  <c r="BW1275" i="5"/>
  <c r="BW890" i="5"/>
  <c r="BW379" i="5"/>
  <c r="BW360" i="5"/>
  <c r="BW476" i="5"/>
  <c r="BW1213" i="5"/>
  <c r="BW1048" i="5"/>
  <c r="BW199" i="5"/>
  <c r="BW624" i="5"/>
  <c r="BW1036" i="5"/>
  <c r="BW238" i="5"/>
  <c r="BW1128" i="5"/>
  <c r="BW1327" i="5"/>
  <c r="BW881" i="5"/>
  <c r="BW320" i="5"/>
  <c r="BW882" i="5"/>
  <c r="BW525" i="5"/>
  <c r="BW716" i="5"/>
  <c r="BW275" i="5"/>
  <c r="BW1235" i="5"/>
  <c r="BW887" i="5"/>
  <c r="BW614" i="5"/>
  <c r="BW1377" i="5"/>
  <c r="BW157" i="5"/>
  <c r="BW132" i="5"/>
  <c r="BW807" i="5"/>
  <c r="BW121" i="5"/>
  <c r="BW1045" i="5"/>
  <c r="BW1041" i="5"/>
  <c r="BW136" i="5"/>
  <c r="BW865" i="5"/>
  <c r="BW981" i="5"/>
  <c r="BW692" i="5"/>
  <c r="BW988" i="5"/>
  <c r="BW600" i="5"/>
  <c r="BW557" i="5"/>
  <c r="BW332" i="5"/>
  <c r="BW573" i="5"/>
  <c r="BW1138" i="5"/>
  <c r="BW1155" i="5"/>
  <c r="BW686" i="5"/>
  <c r="BW1047" i="5"/>
  <c r="BW593" i="5"/>
  <c r="BW1173" i="5"/>
  <c r="BW1333" i="5"/>
  <c r="BW210" i="5"/>
  <c r="BW549" i="5"/>
  <c r="BW234" i="5"/>
  <c r="BW966" i="5"/>
  <c r="BW732" i="5"/>
  <c r="BW855" i="5"/>
  <c r="BW725" i="5"/>
  <c r="BW688" i="5"/>
  <c r="BW1295" i="5"/>
  <c r="BW1226" i="5"/>
  <c r="BW1072" i="5"/>
  <c r="BW726" i="5"/>
  <c r="BW1296" i="5"/>
  <c r="BW256" i="5"/>
  <c r="BW704" i="5"/>
  <c r="BW1017" i="5"/>
  <c r="BW1115" i="5"/>
  <c r="BW762" i="5"/>
  <c r="BW390" i="5"/>
  <c r="BW1101" i="5"/>
  <c r="BW676" i="5"/>
  <c r="BW358" i="5"/>
  <c r="BW440" i="5"/>
  <c r="BW1193" i="5"/>
  <c r="BW766" i="5"/>
  <c r="BW792" i="5"/>
  <c r="BW805" i="5"/>
  <c r="BW653" i="5"/>
  <c r="BW437" i="5"/>
  <c r="BW1001" i="5"/>
  <c r="BW161" i="5"/>
  <c r="BW321" i="5"/>
  <c r="BW768" i="5"/>
  <c r="BW225" i="5"/>
  <c r="BW587" i="5"/>
  <c r="BW273" i="5"/>
  <c r="BW310" i="5"/>
  <c r="BW469" i="5"/>
  <c r="BW1156" i="5"/>
  <c r="BW114" i="5"/>
  <c r="BW1341" i="5"/>
  <c r="BW227" i="5"/>
  <c r="BW1031" i="5"/>
  <c r="BW883" i="5"/>
  <c r="BW1220" i="5"/>
  <c r="BW92" i="5"/>
  <c r="BW1154" i="5"/>
  <c r="BW719" i="5"/>
  <c r="BW1309" i="5"/>
  <c r="BW684" i="5"/>
  <c r="BW402" i="5"/>
  <c r="BW315" i="5"/>
  <c r="BW595" i="5"/>
  <c r="BW193" i="5"/>
  <c r="BW1355" i="5"/>
  <c r="BW264" i="5"/>
  <c r="BW86" i="5"/>
  <c r="BW687" i="5"/>
  <c r="BW159" i="5"/>
  <c r="BW257" i="5"/>
  <c r="BW1100" i="5"/>
  <c r="BW1112" i="5"/>
  <c r="BW1015" i="5"/>
  <c r="BW563" i="5"/>
  <c r="BW208" i="5"/>
  <c r="BW149" i="5"/>
  <c r="BW117" i="5"/>
  <c r="BW1299" i="5"/>
  <c r="BW519" i="5"/>
  <c r="BW979" i="5"/>
  <c r="BW782" i="5"/>
  <c r="BW868" i="5"/>
  <c r="BW87" i="5"/>
  <c r="BW986" i="5"/>
  <c r="BW872" i="5"/>
  <c r="BW553" i="5"/>
  <c r="BW345" i="5"/>
  <c r="BW432" i="5"/>
  <c r="BW702" i="5"/>
  <c r="BW1330" i="5"/>
  <c r="BW110" i="5"/>
  <c r="BW1151" i="5"/>
  <c r="BW1139" i="5"/>
  <c r="BW309" i="5"/>
  <c r="BW1218" i="5"/>
  <c r="BW1119" i="5"/>
  <c r="BW1376" i="5"/>
  <c r="BW1301" i="5"/>
  <c r="BW386" i="5"/>
  <c r="BW123" i="5"/>
  <c r="BW1222" i="5"/>
  <c r="BW94" i="5"/>
  <c r="BW521" i="5"/>
  <c r="BW939" i="5"/>
  <c r="BW696" i="5"/>
  <c r="BW554" i="5"/>
  <c r="BW779" i="5"/>
  <c r="BW546" i="5"/>
  <c r="BW179" i="5"/>
  <c r="BW1228" i="5"/>
  <c r="BW419" i="5"/>
  <c r="BW1079" i="5"/>
  <c r="BW1080" i="5"/>
  <c r="BW786" i="5"/>
  <c r="BW1130" i="5"/>
  <c r="BW545" i="5"/>
  <c r="BW1040" i="5"/>
  <c r="BW334" i="5"/>
  <c r="BW463" i="5"/>
  <c r="BW1053" i="5"/>
  <c r="BW1106" i="5"/>
  <c r="BW1136" i="5"/>
  <c r="BW1104" i="5"/>
  <c r="BW955" i="5"/>
  <c r="BW287" i="5"/>
  <c r="BW1108" i="5"/>
  <c r="BW630" i="5"/>
  <c r="BW1361" i="5"/>
  <c r="BW211" i="5"/>
  <c r="BW333" i="5"/>
  <c r="BW413" i="5"/>
  <c r="BW1335" i="5"/>
  <c r="BW958" i="5"/>
  <c r="BW1008" i="5"/>
  <c r="BW738" i="5"/>
  <c r="BW304" i="5"/>
  <c r="BW156" i="5"/>
  <c r="BW1124" i="5"/>
  <c r="BW1052" i="5"/>
  <c r="BW641" i="5"/>
  <c r="BW1232" i="5"/>
  <c r="BW960" i="5"/>
  <c r="BW1244" i="5"/>
  <c r="BW1238" i="5"/>
  <c r="BW216" i="5"/>
  <c r="BW1287" i="5"/>
  <c r="BW913" i="5"/>
  <c r="BW307" i="5"/>
  <c r="BW270" i="5"/>
  <c r="BW1271" i="5"/>
  <c r="BW1272" i="5"/>
  <c r="BW146" i="5"/>
  <c r="BW197" i="5"/>
  <c r="BW1201" i="5"/>
  <c r="BW1120" i="5"/>
  <c r="BW947" i="5"/>
  <c r="BW985" i="5"/>
  <c r="BW877" i="5"/>
  <c r="BW1186" i="5"/>
  <c r="BW308" i="5"/>
  <c r="BW1255" i="5"/>
  <c r="BW98" i="5"/>
  <c r="BW560" i="5"/>
  <c r="BW1259" i="5"/>
  <c r="BW666" i="5"/>
  <c r="BW393" i="5"/>
  <c r="BW409" i="5"/>
  <c r="BW840" i="5"/>
  <c r="BW599" i="5"/>
  <c r="BW107" i="5"/>
  <c r="BW282" i="5"/>
  <c r="BW921" i="5"/>
  <c r="BW414" i="5"/>
  <c r="BW1198" i="5"/>
  <c r="BW1000" i="5"/>
  <c r="BW802" i="5"/>
  <c r="BW164" i="5"/>
  <c r="BW951" i="5"/>
  <c r="BW1078" i="5"/>
  <c r="BW1028" i="5"/>
  <c r="BW420" i="5"/>
  <c r="BW629" i="5"/>
  <c r="BW461" i="5"/>
  <c r="BW152" i="5"/>
  <c r="BW248" i="5"/>
  <c r="BW346" i="5"/>
  <c r="BW118" i="5"/>
  <c r="BW799" i="5"/>
  <c r="BW267" i="5"/>
  <c r="BW177" i="5"/>
  <c r="BW303" i="5"/>
  <c r="BW1030" i="5"/>
  <c r="BW880" i="5"/>
  <c r="BW620" i="5"/>
  <c r="BW181" i="5"/>
  <c r="BW1337" i="5"/>
  <c r="BW272" i="5"/>
  <c r="BW410" i="5"/>
  <c r="BW1365" i="5"/>
  <c r="BW636" i="5"/>
  <c r="BW215" i="5"/>
  <c r="BW171" i="5"/>
  <c r="BW292" i="5"/>
  <c r="BW493" i="5"/>
  <c r="BW723" i="5"/>
  <c r="BW464" i="5"/>
  <c r="BW823" i="5"/>
  <c r="BW934" i="5"/>
  <c r="BW944" i="5"/>
  <c r="BW139" i="5"/>
  <c r="BW1060" i="5"/>
  <c r="BW1317" i="5"/>
  <c r="BW749" i="5"/>
  <c r="BW1245" i="5"/>
  <c r="BW365" i="5"/>
  <c r="BW729" i="5"/>
  <c r="BW243" i="5"/>
  <c r="BW637" i="5"/>
  <c r="BW400" i="5"/>
  <c r="BW564" i="5"/>
  <c r="BW1289" i="5"/>
  <c r="BW722" i="5"/>
  <c r="BW1116" i="5"/>
  <c r="BW178" i="5"/>
  <c r="BW1166" i="5"/>
  <c r="BW901" i="5"/>
  <c r="BW976" i="5"/>
  <c r="BW992" i="5"/>
  <c r="BW166" i="5"/>
  <c r="BW604" i="5"/>
  <c r="BW552" i="5"/>
  <c r="BW465" i="5"/>
  <c r="BW286" i="5"/>
  <c r="BW205" i="5"/>
  <c r="BW1262" i="5"/>
  <c r="BW1345" i="5"/>
  <c r="BW578" i="5"/>
  <c r="BW125" i="5"/>
  <c r="BW572" i="5"/>
  <c r="BW314" i="5"/>
  <c r="BW1297" i="5"/>
  <c r="BW997" i="5"/>
  <c r="BW1362" i="5"/>
  <c r="BW455" i="5"/>
  <c r="BW927" i="5"/>
  <c r="BW875" i="5"/>
  <c r="BW1029" i="5"/>
  <c r="BW405" i="5"/>
  <c r="BW326" i="5"/>
  <c r="BW615" i="5"/>
  <c r="BW1162" i="5"/>
  <c r="BW698" i="5"/>
  <c r="BW96" i="5"/>
  <c r="BW1206" i="5"/>
  <c r="BW150" i="5"/>
  <c r="BW754" i="5"/>
  <c r="BW1223" i="5"/>
  <c r="BW660" i="5"/>
  <c r="BW172" i="5"/>
  <c r="BW1246" i="5"/>
  <c r="BW1164" i="5"/>
  <c r="BW905" i="5"/>
  <c r="BW1159" i="5"/>
  <c r="BY67" i="4" l="1"/>
  <c r="BY33" i="4"/>
  <c r="BY66" i="4"/>
  <c r="BY65" i="4"/>
  <c r="BY64" i="4"/>
  <c r="BY63" i="4"/>
  <c r="BY62" i="4"/>
  <c r="BY61" i="4"/>
  <c r="BY60" i="4"/>
  <c r="BY59" i="4"/>
  <c r="BY58" i="4"/>
  <c r="BY57" i="4"/>
  <c r="BY56" i="4"/>
  <c r="BY55" i="4"/>
  <c r="BY54" i="4"/>
  <c r="BY53" i="4"/>
  <c r="BY52" i="4"/>
  <c r="BY51" i="4"/>
  <c r="BY50" i="4"/>
  <c r="BY49" i="4"/>
  <c r="BY48" i="4"/>
  <c r="BY47" i="4"/>
  <c r="BY46" i="4"/>
  <c r="BY45" i="4"/>
  <c r="BY44" i="4"/>
  <c r="BY43" i="4"/>
  <c r="BY42" i="4"/>
  <c r="BY41" i="4"/>
  <c r="BY40" i="4"/>
  <c r="BY39" i="4"/>
  <c r="BY38" i="4"/>
  <c r="BY37" i="4"/>
  <c r="BY36" i="4"/>
  <c r="BY35" i="4"/>
  <c r="BY34" i="4"/>
  <c r="B10" i="7"/>
  <c r="B10" i="6"/>
  <c r="B8" i="5"/>
  <c r="B10" i="4"/>
  <c r="B10" i="3"/>
  <c r="B9" i="1"/>
  <c r="BY68" i="4" l="1"/>
  <c r="B68" i="4" s="1"/>
  <c r="AL573" i="2" l="1"/>
  <c r="AM573" i="2" s="1"/>
  <c r="AL572" i="2"/>
  <c r="AM572" i="2" s="1"/>
  <c r="AL571" i="2"/>
  <c r="AM571" i="2" s="1"/>
  <c r="AL570" i="2"/>
  <c r="AM570" i="2" s="1"/>
  <c r="AL569" i="2"/>
  <c r="AM569" i="2" s="1"/>
  <c r="AL568" i="2"/>
  <c r="AM568" i="2" s="1"/>
  <c r="AL567" i="2"/>
  <c r="AM567" i="2" s="1"/>
  <c r="AL566" i="2"/>
  <c r="AM566" i="2" s="1"/>
  <c r="AL565" i="2"/>
  <c r="AM565" i="2" s="1"/>
  <c r="AL564" i="2"/>
  <c r="AM564" i="2" s="1"/>
  <c r="AL563" i="2"/>
  <c r="AM563" i="2" s="1"/>
  <c r="AL562" i="2"/>
  <c r="AM562" i="2" s="1"/>
  <c r="AL561" i="2"/>
  <c r="AM561" i="2" s="1"/>
  <c r="AL560" i="2"/>
  <c r="AM560" i="2" s="1"/>
  <c r="AL559" i="2"/>
  <c r="AM559" i="2" s="1"/>
  <c r="AL558" i="2"/>
  <c r="AM558" i="2" s="1"/>
  <c r="AL557" i="2"/>
  <c r="AM557" i="2" s="1"/>
  <c r="AL556" i="2"/>
  <c r="AM556" i="2" s="1"/>
  <c r="AL555" i="2"/>
  <c r="AM555" i="2" s="1"/>
  <c r="AL554" i="2"/>
  <c r="AM554" i="2" s="1"/>
  <c r="AL553" i="2"/>
  <c r="AM553" i="2" s="1"/>
  <c r="AL552" i="2"/>
  <c r="AM552" i="2" s="1"/>
  <c r="AL551" i="2"/>
  <c r="AM551" i="2" s="1"/>
  <c r="AL550" i="2"/>
  <c r="AM550" i="2" s="1"/>
  <c r="AL549" i="2"/>
  <c r="AM549" i="2" s="1"/>
  <c r="AL548" i="2"/>
  <c r="AM548" i="2" s="1"/>
  <c r="AL547" i="2"/>
  <c r="AM547" i="2" s="1"/>
  <c r="AL546" i="2"/>
  <c r="AM546" i="2" s="1"/>
  <c r="AL545" i="2"/>
  <c r="AM545" i="2" s="1"/>
  <c r="AL544" i="2"/>
  <c r="AM544" i="2" s="1"/>
  <c r="AL543" i="2"/>
  <c r="AM543" i="2" s="1"/>
  <c r="AL542" i="2"/>
  <c r="AM542" i="2" s="1"/>
  <c r="AL541" i="2"/>
  <c r="AM541" i="2" s="1"/>
  <c r="AL540" i="2"/>
  <c r="AM540" i="2" s="1"/>
  <c r="AL539" i="2"/>
  <c r="AM539" i="2" s="1"/>
  <c r="AL538" i="2"/>
  <c r="AM538" i="2" s="1"/>
  <c r="AL537" i="2"/>
  <c r="AM537" i="2" s="1"/>
  <c r="AL536" i="2"/>
  <c r="AM536" i="2" s="1"/>
  <c r="AL535" i="2"/>
  <c r="AM535" i="2" s="1"/>
  <c r="AL534" i="2"/>
  <c r="AM534" i="2" s="1"/>
  <c r="AL533" i="2"/>
  <c r="AM533" i="2" s="1"/>
  <c r="AL532" i="2"/>
  <c r="AM532" i="2" s="1"/>
  <c r="AL531" i="2"/>
  <c r="AM531" i="2" s="1"/>
  <c r="AL529" i="2"/>
  <c r="AM529" i="2" s="1"/>
  <c r="AL527" i="2"/>
  <c r="AM527" i="2" s="1"/>
  <c r="AL526" i="2"/>
  <c r="AM526" i="2" s="1"/>
  <c r="AL523" i="2"/>
  <c r="AM523" i="2" s="1"/>
  <c r="AL522" i="2"/>
  <c r="AM522" i="2" s="1"/>
  <c r="AL521" i="2"/>
  <c r="AM521" i="2" s="1"/>
  <c r="AL520" i="2"/>
  <c r="AM520" i="2" s="1"/>
  <c r="AL519" i="2"/>
  <c r="AM519" i="2" s="1"/>
  <c r="AL518" i="2"/>
  <c r="AM518" i="2" s="1"/>
  <c r="AL513" i="2"/>
  <c r="AM513" i="2" s="1"/>
  <c r="AL512" i="2"/>
  <c r="AM512" i="2" s="1"/>
  <c r="AL511" i="2"/>
  <c r="AM511" i="2" s="1"/>
  <c r="AL509" i="2"/>
  <c r="AM509" i="2" s="1"/>
  <c r="AL508" i="2"/>
  <c r="AM508" i="2" s="1"/>
  <c r="AL507" i="2"/>
  <c r="AM507" i="2" s="1"/>
  <c r="AL505" i="2"/>
  <c r="AM505" i="2" s="1"/>
  <c r="AL501" i="2"/>
  <c r="AM501" i="2" s="1"/>
  <c r="AL500" i="2"/>
  <c r="AM500" i="2" s="1"/>
  <c r="AL499" i="2"/>
  <c r="AM499" i="2" s="1"/>
  <c r="AL495" i="2"/>
  <c r="AM495" i="2" s="1"/>
  <c r="AL490" i="2"/>
  <c r="AM490" i="2" s="1"/>
  <c r="AL488" i="2"/>
  <c r="AM488" i="2" s="1"/>
  <c r="AL487" i="2"/>
  <c r="AM487" i="2" s="1"/>
  <c r="AL486" i="2"/>
  <c r="AM486" i="2" s="1"/>
  <c r="AL484" i="2"/>
  <c r="AM484" i="2" s="1"/>
  <c r="AL483" i="2"/>
  <c r="AM483" i="2" s="1"/>
  <c r="AL482" i="2"/>
  <c r="AM482" i="2" s="1"/>
  <c r="AL479" i="2"/>
  <c r="AM479" i="2" s="1"/>
  <c r="AL474" i="2"/>
  <c r="AM474" i="2" s="1"/>
  <c r="AL470" i="2"/>
  <c r="AM470" i="2" s="1"/>
  <c r="AL463" i="2"/>
  <c r="AM463" i="2" s="1"/>
  <c r="AL457" i="2"/>
  <c r="AM457" i="2" s="1"/>
  <c r="AL454" i="2"/>
  <c r="AM454" i="2" s="1"/>
  <c r="AL453" i="2"/>
  <c r="AM453" i="2" s="1"/>
  <c r="AL450" i="2"/>
  <c r="AM450" i="2" s="1"/>
  <c r="AL442" i="2"/>
  <c r="AM442" i="2" s="1"/>
  <c r="AL440" i="2"/>
  <c r="AM440" i="2" s="1"/>
  <c r="AL438" i="2"/>
  <c r="AM438" i="2" s="1"/>
  <c r="AL437" i="2"/>
  <c r="AM437" i="2" s="1"/>
  <c r="AL436" i="2"/>
  <c r="AM436" i="2" s="1"/>
  <c r="AL432" i="2"/>
  <c r="AM432" i="2" s="1"/>
  <c r="AL430" i="2"/>
  <c r="AM430" i="2" s="1"/>
  <c r="AL429" i="2"/>
  <c r="AM429" i="2" s="1"/>
  <c r="AL428" i="2"/>
  <c r="AM428" i="2" s="1"/>
  <c r="AL426" i="2"/>
  <c r="AM426" i="2" s="1"/>
  <c r="AL424" i="2"/>
  <c r="AM424" i="2" s="1"/>
  <c r="AL423" i="2"/>
  <c r="AM423" i="2" s="1"/>
  <c r="AL421" i="2"/>
  <c r="AM421" i="2" s="1"/>
  <c r="AL420" i="2"/>
  <c r="AM420" i="2" s="1"/>
  <c r="AL419" i="2"/>
  <c r="AM419" i="2" s="1"/>
  <c r="AL410" i="2"/>
  <c r="AM410" i="2" s="1"/>
  <c r="AL402" i="2"/>
  <c r="AM402" i="2" s="1"/>
  <c r="AL401" i="2"/>
  <c r="AM401" i="2" s="1"/>
  <c r="AL400" i="2"/>
  <c r="AM400" i="2" s="1"/>
  <c r="AL399" i="2"/>
  <c r="AM399" i="2" s="1"/>
  <c r="AL397" i="2"/>
  <c r="AM397" i="2" s="1"/>
  <c r="AL390" i="2"/>
  <c r="AM390" i="2" s="1"/>
  <c r="AL389" i="2"/>
  <c r="AM389" i="2" s="1"/>
  <c r="AL387" i="2"/>
  <c r="AM387" i="2" s="1"/>
  <c r="AL384" i="2"/>
  <c r="AM384" i="2" s="1"/>
  <c r="AL378" i="2"/>
  <c r="AM378" i="2" s="1"/>
  <c r="AL377" i="2"/>
  <c r="AM377" i="2" s="1"/>
  <c r="AL376" i="2"/>
  <c r="AM376" i="2" s="1"/>
  <c r="AL375" i="2"/>
  <c r="AM375" i="2" s="1"/>
  <c r="AL373" i="2"/>
  <c r="AM373" i="2" s="1"/>
  <c r="AL366" i="2"/>
  <c r="AM366" i="2" s="1"/>
  <c r="AL365" i="2"/>
  <c r="AM365" i="2" s="1"/>
  <c r="AL364" i="2"/>
  <c r="AM364" i="2" s="1"/>
  <c r="AL360" i="2"/>
  <c r="AM360" i="2" s="1"/>
  <c r="AL359" i="2"/>
  <c r="AM359" i="2" s="1"/>
  <c r="AL358" i="2"/>
  <c r="AM358" i="2" s="1"/>
  <c r="AL356" i="2"/>
  <c r="AM356" i="2" s="1"/>
  <c r="AL355" i="2"/>
  <c r="AM355" i="2" s="1"/>
  <c r="AL353" i="2"/>
  <c r="AM353" i="2" s="1"/>
  <c r="AL350" i="2"/>
  <c r="AM350" i="2" s="1"/>
  <c r="AL349" i="2"/>
  <c r="AM349" i="2" s="1"/>
  <c r="AL348" i="2"/>
  <c r="AM348" i="2" s="1"/>
  <c r="AL346" i="2"/>
  <c r="AM346" i="2" s="1"/>
  <c r="AL345" i="2"/>
  <c r="AM345" i="2" s="1"/>
  <c r="AL342" i="2"/>
  <c r="AM342" i="2" s="1"/>
  <c r="AL339" i="2"/>
  <c r="AM339" i="2" s="1"/>
  <c r="AL336" i="2"/>
  <c r="AM336" i="2" s="1"/>
  <c r="AL335" i="2"/>
  <c r="AM335" i="2" s="1"/>
  <c r="AL334" i="2"/>
  <c r="AM334" i="2" s="1"/>
  <c r="AL331" i="2"/>
  <c r="AM331" i="2" s="1"/>
  <c r="AL326" i="2"/>
  <c r="AM326" i="2" s="1"/>
  <c r="AL322" i="2"/>
  <c r="AM322" i="2" s="1"/>
  <c r="AL317" i="2"/>
  <c r="AM317" i="2" s="1"/>
  <c r="AL313" i="2"/>
  <c r="AM313" i="2" s="1"/>
  <c r="AL309" i="2"/>
  <c r="AM309" i="2" s="1"/>
  <c r="AL307" i="2"/>
  <c r="AM307" i="2" s="1"/>
  <c r="AL306" i="2"/>
  <c r="AM306" i="2" s="1"/>
  <c r="AL304" i="2"/>
  <c r="AM304" i="2" s="1"/>
  <c r="AL303" i="2"/>
  <c r="AM303" i="2" s="1"/>
  <c r="AL302" i="2"/>
  <c r="AM302" i="2" s="1"/>
  <c r="AL295" i="2"/>
  <c r="AM295" i="2" s="1"/>
  <c r="AL286" i="2"/>
  <c r="AM286" i="2" s="1"/>
  <c r="AL283" i="2"/>
  <c r="AM283" i="2" s="1"/>
  <c r="AL281" i="2"/>
  <c r="AM281" i="2" s="1"/>
  <c r="AL277" i="2"/>
  <c r="AM277" i="2" s="1"/>
  <c r="AL276" i="2"/>
  <c r="AM276" i="2" s="1"/>
  <c r="AL274" i="2"/>
  <c r="AM274" i="2" s="1"/>
  <c r="AL269" i="2"/>
  <c r="AM269" i="2" s="1"/>
  <c r="AL262" i="2"/>
  <c r="AM262" i="2" s="1"/>
  <c r="AL259" i="2"/>
  <c r="AM259" i="2" s="1"/>
  <c r="AL250" i="2"/>
  <c r="AM250" i="2" s="1"/>
  <c r="AL246" i="2"/>
  <c r="AM246" i="2" s="1"/>
  <c r="AL245" i="2"/>
  <c r="AM245" i="2" s="1"/>
  <c r="AL241" i="2"/>
  <c r="AM241" i="2" s="1"/>
  <c r="AL240" i="2"/>
  <c r="AM240" i="2" s="1"/>
  <c r="AL221" i="2"/>
  <c r="AM221" i="2" s="1"/>
  <c r="AL218" i="2"/>
  <c r="AM218" i="2" s="1"/>
  <c r="AL214" i="2"/>
  <c r="AM214" i="2" s="1"/>
  <c r="AL213" i="2"/>
  <c r="AM213" i="2" s="1"/>
  <c r="AL208" i="2"/>
  <c r="AM208" i="2" s="1"/>
  <c r="AL195" i="2"/>
  <c r="AM195" i="2" s="1"/>
  <c r="AL183" i="2"/>
  <c r="AM183" i="2" s="1"/>
  <c r="AL182" i="2"/>
  <c r="AM182" i="2" s="1"/>
  <c r="AL181" i="2"/>
  <c r="AM181" i="2" s="1"/>
  <c r="AL178" i="2"/>
  <c r="AM178" i="2" s="1"/>
  <c r="AL177" i="2"/>
  <c r="AM177" i="2" s="1"/>
  <c r="AL174" i="2"/>
  <c r="AM174" i="2" s="1"/>
  <c r="AL173" i="2"/>
  <c r="AM173" i="2" s="1"/>
  <c r="AL172" i="2"/>
  <c r="AM172" i="2" s="1"/>
  <c r="AL169" i="2"/>
  <c r="AM169" i="2" s="1"/>
  <c r="AL160" i="2"/>
  <c r="AM160" i="2" s="1"/>
  <c r="AL159" i="2"/>
  <c r="AM159" i="2" s="1"/>
  <c r="AL158" i="2"/>
  <c r="AM158" i="2" s="1"/>
  <c r="AL157" i="2"/>
  <c r="AM157" i="2" s="1"/>
  <c r="AL156" i="2"/>
  <c r="AM156" i="2" s="1"/>
  <c r="AL155" i="2"/>
  <c r="AM155" i="2" s="1"/>
  <c r="AL154" i="2"/>
  <c r="AM154" i="2" s="1"/>
  <c r="AL153" i="2"/>
  <c r="AM153" i="2" s="1"/>
  <c r="AL152" i="2"/>
  <c r="AM152" i="2" s="1"/>
  <c r="AL151" i="2"/>
  <c r="AM151" i="2" s="1"/>
  <c r="AL150" i="2"/>
  <c r="AM150" i="2" s="1"/>
  <c r="AL149" i="2"/>
  <c r="AM149" i="2" s="1"/>
  <c r="AL148" i="2"/>
  <c r="AM148" i="2" s="1"/>
  <c r="AL147" i="2"/>
  <c r="AM147" i="2" s="1"/>
  <c r="AL146" i="2"/>
  <c r="AM146" i="2" s="1"/>
  <c r="AL145" i="2"/>
  <c r="AM145" i="2" s="1"/>
  <c r="AL144" i="2"/>
  <c r="AM144" i="2" s="1"/>
  <c r="AL143" i="2"/>
  <c r="AM143" i="2" s="1"/>
  <c r="AL142" i="2"/>
  <c r="AM142" i="2" s="1"/>
  <c r="AL141" i="2"/>
  <c r="AM141" i="2" s="1"/>
  <c r="AL140" i="2"/>
  <c r="AM140" i="2" s="1"/>
  <c r="AL139" i="2"/>
  <c r="AM139" i="2" s="1"/>
  <c r="AL138" i="2"/>
  <c r="AM138" i="2" s="1"/>
  <c r="AL137" i="2"/>
  <c r="AM137" i="2" s="1"/>
  <c r="AL136" i="2"/>
  <c r="AM136" i="2" s="1"/>
  <c r="AL135" i="2"/>
  <c r="AM135" i="2" s="1"/>
  <c r="AL134" i="2"/>
  <c r="AM134" i="2" s="1"/>
  <c r="AL133" i="2"/>
  <c r="AM133" i="2" s="1"/>
  <c r="AL132" i="2"/>
  <c r="AM132" i="2" s="1"/>
  <c r="AL131" i="2"/>
  <c r="AM131" i="2" s="1"/>
  <c r="AL130" i="2"/>
  <c r="AM130" i="2" s="1"/>
  <c r="AL129" i="2"/>
  <c r="AM129" i="2" s="1"/>
  <c r="AL128" i="2"/>
  <c r="AM128" i="2" s="1"/>
  <c r="AL127" i="2"/>
  <c r="AM127" i="2" s="1"/>
  <c r="AL126" i="2"/>
  <c r="AM126" i="2" s="1"/>
  <c r="AL125" i="2"/>
  <c r="AM125" i="2" s="1"/>
  <c r="AL124" i="2"/>
  <c r="AM124" i="2" s="1"/>
  <c r="AL123" i="2"/>
  <c r="AM123" i="2" s="1"/>
  <c r="AL122" i="2"/>
  <c r="AM122" i="2" s="1"/>
  <c r="AL121" i="2"/>
  <c r="AM121" i="2" s="1"/>
  <c r="AL120" i="2"/>
  <c r="AM120" i="2" s="1"/>
  <c r="AL119" i="2"/>
  <c r="AM119" i="2" s="1"/>
  <c r="AL118" i="2"/>
  <c r="AM118" i="2" s="1"/>
  <c r="AL117" i="2"/>
  <c r="AM117" i="2" s="1"/>
  <c r="AL116" i="2"/>
  <c r="AM116" i="2" s="1"/>
  <c r="AL115" i="2"/>
  <c r="AM115" i="2" s="1"/>
  <c r="AL114" i="2"/>
  <c r="AM114" i="2" s="1"/>
  <c r="AL113" i="2"/>
  <c r="AM113" i="2" s="1"/>
  <c r="AL112" i="2"/>
  <c r="AM112" i="2" s="1"/>
  <c r="AL111" i="2"/>
  <c r="AM111" i="2" s="1"/>
  <c r="AL110" i="2"/>
  <c r="AM110" i="2" s="1"/>
  <c r="AL109" i="2"/>
  <c r="AM109" i="2" s="1"/>
  <c r="AL108" i="2"/>
  <c r="AM108" i="2" s="1"/>
  <c r="AL107" i="2"/>
  <c r="AM107" i="2" s="1"/>
  <c r="AL106" i="2"/>
  <c r="AM106" i="2" s="1"/>
  <c r="AL105" i="2"/>
  <c r="AM105" i="2" s="1"/>
  <c r="AL104" i="2"/>
  <c r="AM104" i="2" s="1"/>
  <c r="AL103" i="2"/>
  <c r="AM103" i="2" s="1"/>
  <c r="AL102" i="2"/>
  <c r="AM102" i="2" s="1"/>
  <c r="AL101" i="2"/>
  <c r="AM101" i="2" s="1"/>
  <c r="AL100" i="2"/>
  <c r="AM100" i="2" s="1"/>
  <c r="AL99" i="2"/>
  <c r="AM99" i="2" s="1"/>
  <c r="AL98" i="2"/>
  <c r="AM98" i="2" s="1"/>
  <c r="AL97" i="2"/>
  <c r="AM97" i="2" s="1"/>
  <c r="AL96" i="2"/>
  <c r="AM96" i="2" s="1"/>
  <c r="AL95" i="2"/>
  <c r="AM95" i="2" s="1"/>
  <c r="AL94" i="2"/>
  <c r="AM94" i="2" s="1"/>
  <c r="AL93" i="2"/>
  <c r="AM93" i="2" s="1"/>
  <c r="AL92" i="2"/>
  <c r="AM92" i="2" s="1"/>
  <c r="AL91" i="2"/>
  <c r="AM91" i="2" s="1"/>
  <c r="AL90" i="2"/>
  <c r="AM90" i="2" s="1"/>
  <c r="AL89" i="2"/>
  <c r="AM89" i="2" s="1"/>
  <c r="AL88" i="2"/>
  <c r="AM88" i="2" s="1"/>
  <c r="AL87" i="2"/>
  <c r="AM87" i="2" s="1"/>
  <c r="AL86" i="2"/>
  <c r="AM86" i="2" s="1"/>
  <c r="AL85" i="2"/>
  <c r="AM85" i="2" s="1"/>
  <c r="AL84" i="2"/>
  <c r="AM84" i="2" s="1"/>
  <c r="AL83" i="2"/>
  <c r="AM83" i="2" s="1"/>
  <c r="AL82" i="2"/>
  <c r="AM82" i="2" s="1"/>
  <c r="AL81" i="2"/>
  <c r="AM81" i="2" s="1"/>
  <c r="AL80" i="2"/>
  <c r="AM80" i="2" s="1"/>
  <c r="AL79" i="2"/>
  <c r="AM79" i="2" s="1"/>
  <c r="AL78" i="2"/>
  <c r="AM78" i="2" s="1"/>
  <c r="AL77" i="2"/>
  <c r="AM77" i="2" s="1"/>
  <c r="AL76" i="2"/>
  <c r="AM76" i="2" s="1"/>
  <c r="AL75" i="2"/>
  <c r="AM75" i="2" s="1"/>
  <c r="AL74" i="2"/>
  <c r="AM74" i="2" s="1"/>
  <c r="AL73" i="2"/>
  <c r="AM73" i="2" s="1"/>
  <c r="AL72" i="2"/>
  <c r="AM72" i="2" s="1"/>
  <c r="AL71" i="2"/>
  <c r="AM71" i="2" s="1"/>
  <c r="AL70" i="2"/>
  <c r="AM70" i="2" s="1"/>
  <c r="AL69" i="2"/>
  <c r="AM69" i="2" s="1"/>
  <c r="AL68" i="2"/>
  <c r="AM68" i="2" s="1"/>
  <c r="AL67" i="2"/>
  <c r="AM67" i="2" s="1"/>
  <c r="AL66" i="2"/>
  <c r="AM66" i="2" s="1"/>
  <c r="AL65" i="2"/>
  <c r="AM65" i="2" s="1"/>
  <c r="AL64" i="2"/>
  <c r="AM64" i="2" s="1"/>
  <c r="AL63" i="2"/>
  <c r="AM63" i="2" s="1"/>
  <c r="AL62" i="2"/>
  <c r="AM62" i="2" s="1"/>
  <c r="AL61" i="2"/>
  <c r="AM61" i="2" s="1"/>
  <c r="AL60" i="2"/>
  <c r="AM60" i="2" s="1"/>
  <c r="AL59" i="2"/>
  <c r="AM59" i="2" s="1"/>
  <c r="AL58" i="2"/>
  <c r="AM58" i="2" s="1"/>
  <c r="AL57" i="2"/>
  <c r="AM57" i="2" s="1"/>
  <c r="AL56" i="2"/>
  <c r="AM56" i="2" s="1"/>
  <c r="AL55" i="2"/>
  <c r="AM55" i="2" s="1"/>
  <c r="AL54" i="2"/>
  <c r="AM54" i="2" s="1"/>
  <c r="AL53" i="2"/>
  <c r="AM53" i="2" s="1"/>
  <c r="AL52" i="2"/>
  <c r="AM52" i="2" s="1"/>
  <c r="AL51" i="2"/>
  <c r="AM51" i="2" s="1"/>
  <c r="AL50" i="2"/>
  <c r="AM50" i="2" s="1"/>
  <c r="AL49" i="2"/>
  <c r="AM49" i="2" s="1"/>
  <c r="AL48" i="2"/>
  <c r="AM48" i="2" s="1"/>
  <c r="AL47" i="2"/>
  <c r="AM47" i="2" s="1"/>
  <c r="AL46" i="2"/>
  <c r="AM46" i="2" s="1"/>
  <c r="AL45" i="2"/>
  <c r="AM45" i="2" s="1"/>
  <c r="AL44" i="2"/>
  <c r="AM44" i="2" s="1"/>
  <c r="AL43" i="2"/>
  <c r="AM43" i="2" s="1"/>
  <c r="AL42" i="2"/>
  <c r="AM42" i="2" s="1"/>
  <c r="AL41" i="2"/>
  <c r="AM41" i="2" s="1"/>
  <c r="AL40" i="2"/>
  <c r="AM40" i="2" s="1"/>
  <c r="AL39" i="2"/>
  <c r="AM39" i="2" s="1"/>
  <c r="AL38" i="2"/>
  <c r="AM38" i="2" s="1"/>
  <c r="AL37" i="2"/>
  <c r="AM37" i="2" s="1"/>
  <c r="AL36" i="2"/>
  <c r="AM36" i="2" s="1"/>
  <c r="AL35" i="2"/>
  <c r="AM35" i="2" s="1"/>
  <c r="AL34" i="2"/>
  <c r="AM34" i="2" s="1"/>
  <c r="AL33" i="2"/>
  <c r="AM33" i="2" s="1"/>
  <c r="AL32" i="2"/>
  <c r="AM32" i="2" s="1"/>
  <c r="AL31" i="2"/>
  <c r="AM31" i="2" s="1"/>
  <c r="AL30" i="2"/>
  <c r="AM30" i="2" s="1"/>
  <c r="AL29" i="2"/>
  <c r="AM29" i="2" s="1"/>
  <c r="AL28" i="2"/>
  <c r="AM28" i="2" s="1"/>
  <c r="AL27" i="2"/>
  <c r="AM27" i="2" s="1"/>
  <c r="AL26" i="2"/>
  <c r="AM26" i="2" s="1"/>
  <c r="AL25" i="2"/>
  <c r="AM25" i="2" s="1"/>
  <c r="AL24" i="2"/>
  <c r="AM24" i="2" s="1"/>
  <c r="AL23" i="2"/>
  <c r="AM23" i="2" s="1"/>
  <c r="AL22" i="2"/>
  <c r="AM22" i="2" s="1"/>
  <c r="AL21" i="2"/>
  <c r="AM21" i="2" s="1"/>
  <c r="AL20" i="2"/>
  <c r="AM20" i="2" s="1"/>
  <c r="AL19" i="2"/>
  <c r="AM19" i="2" s="1"/>
  <c r="AL18" i="2"/>
  <c r="AM18" i="2" s="1"/>
  <c r="AL17" i="2"/>
  <c r="AM17" i="2" s="1"/>
  <c r="AL16" i="2"/>
  <c r="AM16" i="2" s="1"/>
  <c r="AL15" i="2"/>
  <c r="AM15" i="2" s="1"/>
  <c r="AL14" i="2"/>
  <c r="AM14" i="2" s="1"/>
  <c r="AL13" i="2"/>
  <c r="AM13" i="2" s="1"/>
  <c r="AL12" i="2"/>
  <c r="AM12" i="2" s="1"/>
  <c r="AL11" i="2"/>
  <c r="AM11" i="2" s="1"/>
  <c r="AL10" i="2"/>
  <c r="AM10" i="2" s="1"/>
  <c r="AL9" i="2"/>
  <c r="AM9" i="2" s="1"/>
  <c r="AL8" i="2"/>
  <c r="AM8" i="2" s="1"/>
  <c r="AL7" i="2"/>
  <c r="AM7" i="2" s="1"/>
  <c r="AL6" i="2"/>
  <c r="AM6" i="2" s="1"/>
  <c r="AL5" i="2"/>
  <c r="AM5" i="2" s="1"/>
  <c r="AL4" i="2"/>
  <c r="AM4" i="2" s="1"/>
  <c r="AL311" i="2"/>
  <c r="AM311" i="2" s="1"/>
  <c r="AL308" i="2"/>
  <c r="AM308" i="2" s="1"/>
  <c r="AL301" i="2"/>
  <c r="AM301" i="2" s="1"/>
  <c r="AL300" i="2"/>
  <c r="AM300" i="2" s="1"/>
  <c r="AL298" i="2"/>
  <c r="AM298" i="2" s="1"/>
  <c r="AL297" i="2"/>
  <c r="AM297" i="2" s="1"/>
  <c r="AL294" i="2"/>
  <c r="AM294" i="2" s="1"/>
  <c r="AL292" i="2"/>
  <c r="AM292" i="2" s="1"/>
  <c r="AL291" i="2"/>
  <c r="AM291" i="2" s="1"/>
  <c r="AL290" i="2"/>
  <c r="AM290" i="2" s="1"/>
  <c r="AL289" i="2"/>
  <c r="AM289" i="2" s="1"/>
  <c r="AL285" i="2"/>
  <c r="AM285" i="2" s="1"/>
  <c r="AL272" i="2"/>
  <c r="AM272" i="2" s="1"/>
  <c r="AL271" i="2"/>
  <c r="AM271" i="2" s="1"/>
  <c r="AL267" i="2"/>
  <c r="AM267" i="2" s="1"/>
  <c r="AL266" i="2"/>
  <c r="AM266" i="2" s="1"/>
  <c r="AL265" i="2"/>
  <c r="AM265" i="2" s="1"/>
  <c r="AL264" i="2"/>
  <c r="AM264" i="2" s="1"/>
  <c r="AL263" i="2"/>
  <c r="AM263" i="2" s="1"/>
  <c r="AL261" i="2"/>
  <c r="AM261" i="2" s="1"/>
  <c r="AL260" i="2"/>
  <c r="AM260" i="2" s="1"/>
  <c r="AL253" i="2"/>
  <c r="AM253" i="2" s="1"/>
  <c r="AL236" i="2"/>
  <c r="AM236" i="2" s="1"/>
  <c r="AL235" i="2"/>
  <c r="AM235" i="2" s="1"/>
  <c r="AL232" i="2"/>
  <c r="AM232" i="2" s="1"/>
  <c r="AL231" i="2"/>
  <c r="AM231" i="2" s="1"/>
  <c r="AL230" i="2"/>
  <c r="AM230" i="2" s="1"/>
  <c r="AL229" i="2"/>
  <c r="AM229" i="2" s="1"/>
  <c r="AL228" i="2"/>
  <c r="AM228" i="2" s="1"/>
  <c r="AL223" i="2"/>
  <c r="AM223" i="2" s="1"/>
  <c r="AL222" i="2"/>
  <c r="AM222" i="2" s="1"/>
  <c r="AL220" i="2"/>
  <c r="AM220" i="2" s="1"/>
  <c r="AL219" i="2"/>
  <c r="AM219" i="2" s="1"/>
  <c r="AL217" i="2"/>
  <c r="AM217" i="2" s="1"/>
  <c r="AL216" i="2"/>
  <c r="AM216" i="2" s="1"/>
  <c r="AL212" i="2"/>
  <c r="AM212" i="2" s="1"/>
  <c r="AL207" i="2"/>
  <c r="AM207" i="2" s="1"/>
  <c r="AL202" i="2"/>
  <c r="AM202" i="2" s="1"/>
  <c r="AL201" i="2"/>
  <c r="AM201" i="2" s="1"/>
  <c r="AL200" i="2"/>
  <c r="AM200" i="2" s="1"/>
  <c r="AL198" i="2"/>
  <c r="AM198" i="2" s="1"/>
  <c r="AL196" i="2"/>
  <c r="AM196" i="2" s="1"/>
  <c r="AL186" i="2"/>
  <c r="AM186" i="2" s="1"/>
  <c r="AL180" i="2"/>
  <c r="AM180" i="2" s="1"/>
  <c r="AL171" i="2"/>
  <c r="AM171" i="2" s="1"/>
  <c r="AL170" i="2"/>
  <c r="AM170" i="2" s="1"/>
  <c r="AL164" i="2"/>
  <c r="AM164" i="2" s="1"/>
  <c r="AL162" i="2"/>
  <c r="AM162" i="2" s="1"/>
  <c r="AL451" i="2"/>
  <c r="AM451" i="2" s="1"/>
  <c r="AL446" i="2"/>
  <c r="AM446" i="2" s="1"/>
  <c r="AL445" i="2"/>
  <c r="AM445" i="2" s="1"/>
  <c r="AL444" i="2"/>
  <c r="AM444" i="2" s="1"/>
  <c r="AL443" i="2"/>
  <c r="AM443" i="2" s="1"/>
  <c r="AL435" i="2"/>
  <c r="AM435" i="2" s="1"/>
  <c r="AL434" i="2"/>
  <c r="AM434" i="2" s="1"/>
  <c r="AL433" i="2"/>
  <c r="AM433" i="2" s="1"/>
  <c r="AL427" i="2"/>
  <c r="AM427" i="2" s="1"/>
  <c r="AL422" i="2"/>
  <c r="AM422" i="2" s="1"/>
  <c r="AL418" i="2"/>
  <c r="AM418" i="2" s="1"/>
  <c r="AL416" i="2"/>
  <c r="AM416" i="2" s="1"/>
  <c r="AL415" i="2"/>
  <c r="AM415" i="2" s="1"/>
  <c r="AL414" i="2"/>
  <c r="AM414" i="2" s="1"/>
  <c r="AL412" i="2"/>
  <c r="AM412" i="2" s="1"/>
  <c r="AL411" i="2"/>
  <c r="AM411" i="2" s="1"/>
  <c r="AL409" i="2"/>
  <c r="AM409" i="2" s="1"/>
  <c r="AL408" i="2"/>
  <c r="AM408" i="2" s="1"/>
  <c r="AL404" i="2"/>
  <c r="AM404" i="2" s="1"/>
  <c r="AL398" i="2"/>
  <c r="AM398" i="2" s="1"/>
  <c r="AL396" i="2"/>
  <c r="AM396" i="2" s="1"/>
  <c r="AL395" i="2"/>
  <c r="AM395" i="2" s="1"/>
  <c r="AL394" i="2"/>
  <c r="AM394" i="2" s="1"/>
  <c r="AL393" i="2"/>
  <c r="AM393" i="2" s="1"/>
  <c r="AL392" i="2"/>
  <c r="AM392" i="2" s="1"/>
  <c r="AL391" i="2"/>
  <c r="AM391" i="2" s="1"/>
  <c r="AL388" i="2"/>
  <c r="AM388" i="2" s="1"/>
  <c r="AL386" i="2"/>
  <c r="AM386" i="2" s="1"/>
  <c r="AL382" i="2"/>
  <c r="AM382" i="2" s="1"/>
  <c r="AL381" i="2"/>
  <c r="AM381" i="2" s="1"/>
  <c r="AL380" i="2"/>
  <c r="AM380" i="2" s="1"/>
  <c r="AL372" i="2"/>
  <c r="AM372" i="2" s="1"/>
  <c r="AL371" i="2"/>
  <c r="AM371" i="2" s="1"/>
  <c r="AL369" i="2"/>
  <c r="AM369" i="2" s="1"/>
  <c r="AL368" i="2"/>
  <c r="AM368" i="2" s="1"/>
  <c r="AL367" i="2"/>
  <c r="AM367" i="2" s="1"/>
  <c r="AL363" i="2"/>
  <c r="AM363" i="2" s="1"/>
  <c r="AL357" i="2"/>
  <c r="AM357" i="2" s="1"/>
  <c r="AL354" i="2"/>
  <c r="AM354" i="2" s="1"/>
  <c r="AL352" i="2"/>
  <c r="AM352" i="2" s="1"/>
  <c r="AL351" i="2"/>
  <c r="AM351" i="2" s="1"/>
  <c r="AL347" i="2"/>
  <c r="AM347" i="2" s="1"/>
  <c r="AL344" i="2"/>
  <c r="AM344" i="2" s="1"/>
  <c r="AL341" i="2"/>
  <c r="AM341" i="2" s="1"/>
  <c r="AL338" i="2"/>
  <c r="AM338" i="2" s="1"/>
  <c r="AL337" i="2"/>
  <c r="AM337" i="2" s="1"/>
  <c r="AL333" i="2"/>
  <c r="AM333" i="2" s="1"/>
  <c r="AL332" i="2"/>
  <c r="AM332" i="2" s="1"/>
  <c r="AL330" i="2"/>
  <c r="AM330" i="2" s="1"/>
  <c r="AL329" i="2"/>
  <c r="AM329" i="2" s="1"/>
  <c r="AL328" i="2"/>
  <c r="AM328" i="2" s="1"/>
  <c r="AL327" i="2"/>
  <c r="AM327" i="2" s="1"/>
  <c r="AL325" i="2"/>
  <c r="AM325" i="2" s="1"/>
  <c r="AL324" i="2"/>
  <c r="AM324" i="2" s="1"/>
  <c r="AL321" i="2"/>
  <c r="AM321" i="2" s="1"/>
  <c r="AL320" i="2"/>
  <c r="AM320" i="2" s="1"/>
  <c r="AL318" i="2"/>
  <c r="AM318" i="2" s="1"/>
  <c r="AL316" i="2"/>
  <c r="AM316" i="2" s="1"/>
  <c r="AL315" i="2"/>
  <c r="AM315" i="2" s="1"/>
  <c r="AL314" i="2"/>
  <c r="AM314" i="2" s="1"/>
  <c r="AL312" i="2"/>
  <c r="AM312" i="2" s="1"/>
  <c r="AL310" i="2"/>
  <c r="AM310" i="2" s="1"/>
  <c r="AL305" i="2"/>
  <c r="AM305" i="2" s="1"/>
  <c r="AL296" i="2"/>
  <c r="AM296" i="2" s="1"/>
  <c r="AL293" i="2"/>
  <c r="AM293" i="2" s="1"/>
  <c r="AL288" i="2"/>
  <c r="AM288" i="2" s="1"/>
  <c r="AL287" i="2"/>
  <c r="AM287" i="2" s="1"/>
  <c r="AL280" i="2"/>
  <c r="AM280" i="2" s="1"/>
  <c r="AL279" i="2"/>
  <c r="AM279" i="2" s="1"/>
  <c r="AL258" i="2"/>
  <c r="AM258" i="2" s="1"/>
  <c r="AL257" i="2"/>
  <c r="AM257" i="2" s="1"/>
  <c r="AL256" i="2"/>
  <c r="AM256" i="2" s="1"/>
  <c r="AL255" i="2"/>
  <c r="AM255" i="2" s="1"/>
  <c r="AL254" i="2"/>
  <c r="AM254" i="2" s="1"/>
  <c r="AL252" i="2"/>
  <c r="AM252" i="2" s="1"/>
  <c r="AL249" i="2"/>
  <c r="AM249" i="2" s="1"/>
  <c r="AL248" i="2"/>
  <c r="AM248" i="2" s="1"/>
  <c r="AL247" i="2"/>
  <c r="AM247" i="2" s="1"/>
  <c r="AL227" i="2"/>
  <c r="AM227" i="2" s="1"/>
  <c r="AL226" i="2"/>
  <c r="AM226" i="2" s="1"/>
  <c r="AL225" i="2"/>
  <c r="AM225" i="2" s="1"/>
  <c r="AL224" i="2"/>
  <c r="AM224" i="2" s="1"/>
  <c r="AL210" i="2"/>
  <c r="AM210" i="2" s="1"/>
  <c r="AL209" i="2"/>
  <c r="AM209" i="2" s="1"/>
  <c r="AL206" i="2"/>
  <c r="AM206" i="2" s="1"/>
  <c r="AL205" i="2"/>
  <c r="AM205" i="2" s="1"/>
  <c r="AL193" i="2"/>
  <c r="AM193" i="2" s="1"/>
  <c r="AL191" i="2"/>
  <c r="AM191" i="2" s="1"/>
  <c r="AL190" i="2"/>
  <c r="AM190" i="2" s="1"/>
  <c r="AL189" i="2"/>
  <c r="AM189" i="2" s="1"/>
  <c r="AL188" i="2"/>
  <c r="AM188" i="2" s="1"/>
  <c r="AL187" i="2"/>
  <c r="AM187" i="2" s="1"/>
  <c r="AL179" i="2"/>
  <c r="AM179" i="2" s="1"/>
  <c r="AL175" i="2"/>
  <c r="AM175" i="2" s="1"/>
  <c r="AL168" i="2"/>
  <c r="AM168" i="2" s="1"/>
  <c r="AL167" i="2"/>
  <c r="AM167" i="2" s="1"/>
  <c r="AL163" i="2"/>
  <c r="AM163" i="2" s="1"/>
  <c r="AL239" i="2"/>
  <c r="AM239" i="2" s="1"/>
  <c r="AL211" i="2"/>
  <c r="AM211" i="2" s="1"/>
  <c r="AL203" i="2"/>
  <c r="AM203" i="2" s="1"/>
  <c r="AL192" i="2"/>
  <c r="AM192" i="2" s="1"/>
  <c r="AL161" i="2"/>
  <c r="AM161" i="2" s="1"/>
  <c r="AL234" i="2"/>
  <c r="AM234" i="2" s="1"/>
  <c r="AL204" i="2"/>
  <c r="AM204" i="2" s="1"/>
  <c r="AL243" i="2"/>
  <c r="AM243" i="2" s="1"/>
  <c r="AL197" i="2"/>
  <c r="AM197" i="2" s="1"/>
  <c r="AL184" i="2"/>
  <c r="AM184" i="2" s="1"/>
  <c r="AL165" i="2"/>
  <c r="AM165" i="2" s="1"/>
  <c r="AL530" i="2"/>
  <c r="AM530" i="2" s="1"/>
  <c r="AL528" i="2"/>
  <c r="AM528" i="2" s="1"/>
  <c r="AL525" i="2"/>
  <c r="AM525" i="2" s="1"/>
  <c r="AL524" i="2"/>
  <c r="AM524" i="2" s="1"/>
  <c r="AL517" i="2"/>
  <c r="AM517" i="2" s="1"/>
  <c r="AL516" i="2"/>
  <c r="AM516" i="2" s="1"/>
  <c r="AL515" i="2"/>
  <c r="AM515" i="2" s="1"/>
  <c r="AL514" i="2"/>
  <c r="AM514" i="2" s="1"/>
  <c r="AL510" i="2"/>
  <c r="AM510" i="2" s="1"/>
  <c r="AL506" i="2"/>
  <c r="AM506" i="2" s="1"/>
  <c r="AL504" i="2"/>
  <c r="AM504" i="2" s="1"/>
  <c r="AL503" i="2"/>
  <c r="AM503" i="2" s="1"/>
  <c r="AL502" i="2"/>
  <c r="AM502" i="2" s="1"/>
  <c r="AL498" i="2"/>
  <c r="AM498" i="2" s="1"/>
  <c r="AL497" i="2"/>
  <c r="AM497" i="2" s="1"/>
  <c r="AL496" i="2"/>
  <c r="AM496" i="2" s="1"/>
  <c r="AL494" i="2"/>
  <c r="AM494" i="2" s="1"/>
  <c r="AL493" i="2"/>
  <c r="AM493" i="2" s="1"/>
  <c r="AL492" i="2"/>
  <c r="AM492" i="2" s="1"/>
  <c r="AL491" i="2"/>
  <c r="AM491" i="2" s="1"/>
  <c r="AL489" i="2"/>
  <c r="AM489" i="2" s="1"/>
  <c r="AL485" i="2"/>
  <c r="AM485" i="2" s="1"/>
  <c r="AL481" i="2"/>
  <c r="AM481" i="2" s="1"/>
  <c r="AL480" i="2"/>
  <c r="AM480" i="2" s="1"/>
  <c r="AL478" i="2"/>
  <c r="AM478" i="2" s="1"/>
  <c r="AL477" i="2"/>
  <c r="AM477" i="2" s="1"/>
  <c r="AL476" i="2"/>
  <c r="AM476" i="2" s="1"/>
  <c r="AL475" i="2"/>
  <c r="AM475" i="2" s="1"/>
  <c r="AL473" i="2"/>
  <c r="AM473" i="2" s="1"/>
  <c r="AL472" i="2"/>
  <c r="AM472" i="2" s="1"/>
  <c r="AL471" i="2"/>
  <c r="AM471" i="2" s="1"/>
  <c r="AL469" i="2"/>
  <c r="AM469" i="2" s="1"/>
  <c r="AL468" i="2"/>
  <c r="AM468" i="2" s="1"/>
  <c r="AL467" i="2"/>
  <c r="AM467" i="2" s="1"/>
  <c r="AL466" i="2"/>
  <c r="AM466" i="2" s="1"/>
  <c r="AL465" i="2"/>
  <c r="AM465" i="2" s="1"/>
  <c r="AL464" i="2"/>
  <c r="AM464" i="2" s="1"/>
  <c r="AL462" i="2"/>
  <c r="AM462" i="2" s="1"/>
  <c r="AL461" i="2"/>
  <c r="AM461" i="2" s="1"/>
  <c r="AL460" i="2"/>
  <c r="AM460" i="2" s="1"/>
  <c r="AL459" i="2"/>
  <c r="AM459" i="2" s="1"/>
  <c r="AL458" i="2"/>
  <c r="AM458" i="2" s="1"/>
  <c r="AL456" i="2"/>
  <c r="AM456" i="2" s="1"/>
  <c r="AL455" i="2"/>
  <c r="AM455" i="2" s="1"/>
  <c r="AL452" i="2"/>
  <c r="AM452" i="2" s="1"/>
  <c r="AL449" i="2"/>
  <c r="AM449" i="2" s="1"/>
  <c r="AL448" i="2"/>
  <c r="AM448" i="2" s="1"/>
  <c r="AL447" i="2"/>
  <c r="AM447" i="2" s="1"/>
  <c r="AL441" i="2"/>
  <c r="AM441" i="2" s="1"/>
  <c r="AL439" i="2"/>
  <c r="AM439" i="2" s="1"/>
  <c r="AL431" i="2"/>
  <c r="AM431" i="2" s="1"/>
  <c r="AL425" i="2"/>
  <c r="AM425" i="2" s="1"/>
  <c r="AL417" i="2"/>
  <c r="AM417" i="2" s="1"/>
  <c r="AL413" i="2"/>
  <c r="AM413" i="2" s="1"/>
  <c r="AL407" i="2"/>
  <c r="AM407" i="2" s="1"/>
  <c r="AL406" i="2"/>
  <c r="AM406" i="2" s="1"/>
  <c r="AL405" i="2"/>
  <c r="AM405" i="2" s="1"/>
  <c r="AL403" i="2"/>
  <c r="AM403" i="2" s="1"/>
  <c r="AL385" i="2"/>
  <c r="AM385" i="2" s="1"/>
  <c r="AL383" i="2"/>
  <c r="AM383" i="2" s="1"/>
  <c r="AL379" i="2"/>
  <c r="AM379" i="2" s="1"/>
  <c r="AL374" i="2"/>
  <c r="AM374" i="2" s="1"/>
  <c r="AL370" i="2"/>
  <c r="AM370" i="2" s="1"/>
  <c r="AL362" i="2"/>
  <c r="AM362" i="2" s="1"/>
  <c r="AL361" i="2"/>
  <c r="AM361" i="2" s="1"/>
  <c r="AL343" i="2"/>
  <c r="AM343" i="2" s="1"/>
  <c r="AL340" i="2"/>
  <c r="AM340" i="2" s="1"/>
  <c r="AL323" i="2"/>
  <c r="AM323" i="2" s="1"/>
  <c r="AL319" i="2"/>
  <c r="AM319" i="2" s="1"/>
  <c r="AL299" i="2"/>
  <c r="AM299" i="2" s="1"/>
  <c r="AL284" i="2"/>
  <c r="AM284" i="2" s="1"/>
  <c r="AL282" i="2"/>
  <c r="AM282" i="2" s="1"/>
  <c r="AL278" i="2"/>
  <c r="AM278" i="2" s="1"/>
  <c r="AL275" i="2"/>
  <c r="AM275" i="2" s="1"/>
  <c r="AL273" i="2"/>
  <c r="AM273" i="2" s="1"/>
  <c r="AL270" i="2"/>
  <c r="AM270" i="2" s="1"/>
  <c r="AL268" i="2"/>
  <c r="AM268" i="2" s="1"/>
  <c r="AL251" i="2"/>
  <c r="AM251" i="2" s="1"/>
  <c r="AL244" i="2"/>
  <c r="AM244" i="2" s="1"/>
  <c r="AL242" i="2"/>
  <c r="AM242" i="2" s="1"/>
  <c r="AL238" i="2"/>
  <c r="AM238" i="2" s="1"/>
  <c r="AL233" i="2"/>
  <c r="AM233" i="2" s="1"/>
  <c r="AL194" i="2"/>
  <c r="AM194" i="2" s="1"/>
  <c r="AL176" i="2"/>
  <c r="AM176" i="2" s="1"/>
  <c r="AL166" i="2"/>
  <c r="AM166" i="2" s="1"/>
  <c r="AL215" i="2"/>
  <c r="AM215" i="2" s="1"/>
  <c r="AL199" i="2"/>
  <c r="AM199" i="2" s="1"/>
  <c r="AL185" i="2"/>
  <c r="AM185" i="2" s="1"/>
  <c r="AL237" i="2"/>
  <c r="AM237" i="2" s="1"/>
  <c r="N9" i="1"/>
  <c r="N10" i="7"/>
  <c r="N10" i="6"/>
  <c r="N8" i="5"/>
  <c r="N10" i="4"/>
  <c r="N10" i="3"/>
  <c r="E2689" i="5" l="1"/>
  <c r="E1385" i="5"/>
  <c r="CC109" i="5"/>
  <c r="CC110" i="5"/>
  <c r="CC111" i="5"/>
  <c r="CC112" i="5"/>
  <c r="CC113" i="5"/>
  <c r="CC114" i="5"/>
  <c r="CC115" i="5"/>
  <c r="CC116" i="5"/>
  <c r="CC117" i="5"/>
  <c r="CC118" i="5"/>
  <c r="CC119" i="5"/>
  <c r="CC120" i="5"/>
  <c r="CC121" i="5"/>
  <c r="CC122" i="5"/>
  <c r="CC123" i="5"/>
  <c r="CC124" i="5"/>
  <c r="CC125" i="5"/>
  <c r="CC126" i="5"/>
  <c r="CC127" i="5"/>
  <c r="CC128" i="5"/>
  <c r="CC129" i="5"/>
  <c r="CC130" i="5"/>
  <c r="CC131" i="5"/>
  <c r="CC132" i="5"/>
  <c r="CC133" i="5"/>
  <c r="CC134" i="5"/>
  <c r="CC135" i="5"/>
  <c r="CC136" i="5"/>
  <c r="CC137" i="5"/>
  <c r="CC138" i="5"/>
  <c r="CC139" i="5"/>
  <c r="CC140" i="5"/>
  <c r="CC141" i="5"/>
  <c r="CC142" i="5"/>
  <c r="CC143" i="5"/>
  <c r="CC144" i="5"/>
  <c r="CC145" i="5"/>
  <c r="CC146" i="5"/>
  <c r="CC147" i="5"/>
  <c r="CC148" i="5"/>
  <c r="CC149" i="5"/>
  <c r="CC150" i="5"/>
  <c r="CC151" i="5"/>
  <c r="CC152" i="5"/>
  <c r="CC153" i="5"/>
  <c r="CC154" i="5"/>
  <c r="CC155" i="5"/>
  <c r="CC156" i="5"/>
  <c r="CC157" i="5"/>
  <c r="CC158" i="5"/>
  <c r="CC159" i="5"/>
  <c r="CC160" i="5"/>
  <c r="CC161" i="5"/>
  <c r="CC162" i="5"/>
  <c r="CC163" i="5"/>
  <c r="CC164" i="5"/>
  <c r="CC165" i="5"/>
  <c r="CC166" i="5"/>
  <c r="CC167" i="5"/>
  <c r="CC168" i="5"/>
  <c r="CC169" i="5"/>
  <c r="CC170" i="5"/>
  <c r="CC171" i="5"/>
  <c r="CC172" i="5"/>
  <c r="CC173" i="5"/>
  <c r="CC174" i="5"/>
  <c r="CC175" i="5"/>
  <c r="CC176" i="5"/>
  <c r="CC177" i="5"/>
  <c r="CC178" i="5"/>
  <c r="CC179" i="5"/>
  <c r="CC180" i="5"/>
  <c r="CC181" i="5"/>
  <c r="CC182" i="5"/>
  <c r="CC183" i="5"/>
  <c r="CC184" i="5"/>
  <c r="CC185" i="5"/>
  <c r="CC186" i="5"/>
  <c r="CC187" i="5"/>
  <c r="CC188" i="5"/>
  <c r="CC189" i="5"/>
  <c r="CC190" i="5"/>
  <c r="CC191" i="5"/>
  <c r="CC192" i="5"/>
  <c r="CC193" i="5"/>
  <c r="CC194" i="5"/>
  <c r="CC195" i="5"/>
  <c r="CC196" i="5"/>
  <c r="CC197" i="5"/>
  <c r="CC198" i="5"/>
  <c r="CC199" i="5"/>
  <c r="CC200" i="5"/>
  <c r="CC201" i="5"/>
  <c r="CC202" i="5"/>
  <c r="CC203" i="5"/>
  <c r="CC204" i="5"/>
  <c r="CC205" i="5"/>
  <c r="CC206" i="5"/>
  <c r="CC207" i="5"/>
  <c r="CC208" i="5"/>
  <c r="CC209" i="5"/>
  <c r="CC210" i="5"/>
  <c r="CC211" i="5"/>
  <c r="CC212" i="5"/>
  <c r="CC213" i="5"/>
  <c r="CC214" i="5"/>
  <c r="CC215" i="5"/>
  <c r="CC216" i="5"/>
  <c r="CC217" i="5"/>
  <c r="CC218" i="5"/>
  <c r="CC219" i="5"/>
  <c r="CC220" i="5"/>
  <c r="CC221" i="5"/>
  <c r="CC222" i="5"/>
  <c r="CC223" i="5"/>
  <c r="CC224" i="5"/>
  <c r="CC225" i="5"/>
  <c r="CC226" i="5"/>
  <c r="CC227" i="5"/>
  <c r="CC228" i="5"/>
  <c r="CC229" i="5"/>
  <c r="CC230" i="5"/>
  <c r="CC231" i="5"/>
  <c r="CC232" i="5"/>
  <c r="CC233" i="5"/>
  <c r="CC234" i="5"/>
  <c r="CC235" i="5"/>
  <c r="CC236" i="5"/>
  <c r="CC237" i="5"/>
  <c r="CC238" i="5"/>
  <c r="CC239" i="5"/>
  <c r="CC240" i="5"/>
  <c r="CC241" i="5"/>
  <c r="CC242" i="5"/>
  <c r="CC243" i="5"/>
  <c r="CC244" i="5"/>
  <c r="CC245" i="5"/>
  <c r="CC246" i="5"/>
  <c r="CC247" i="5"/>
  <c r="CC248" i="5"/>
  <c r="CC249" i="5"/>
  <c r="CC250" i="5"/>
  <c r="CC251" i="5"/>
  <c r="CC252" i="5"/>
  <c r="CC253" i="5"/>
  <c r="CC254" i="5"/>
  <c r="CC255" i="5"/>
  <c r="CC256" i="5"/>
  <c r="CC257" i="5"/>
  <c r="CC258" i="5"/>
  <c r="CC259" i="5"/>
  <c r="CC260" i="5"/>
  <c r="CC261" i="5"/>
  <c r="CC262" i="5"/>
  <c r="CC263" i="5"/>
  <c r="CC264" i="5"/>
  <c r="CC265" i="5"/>
  <c r="CC266" i="5"/>
  <c r="CC267" i="5"/>
  <c r="CC268" i="5"/>
  <c r="CC269" i="5"/>
  <c r="CC270" i="5"/>
  <c r="CC271" i="5"/>
  <c r="CC272" i="5"/>
  <c r="CC273" i="5"/>
  <c r="CC274" i="5"/>
  <c r="CC275" i="5"/>
  <c r="CC276" i="5"/>
  <c r="CC277" i="5"/>
  <c r="CC278" i="5"/>
  <c r="CC279" i="5"/>
  <c r="CC280" i="5"/>
  <c r="CC281" i="5"/>
  <c r="CC282" i="5"/>
  <c r="CC283" i="5"/>
  <c r="CC284" i="5"/>
  <c r="CC285" i="5"/>
  <c r="CC286" i="5"/>
  <c r="CC287" i="5"/>
  <c r="CC288" i="5"/>
  <c r="CC289" i="5"/>
  <c r="CC290" i="5"/>
  <c r="CC291" i="5"/>
  <c r="CC292" i="5"/>
  <c r="CC293" i="5"/>
  <c r="CC294" i="5"/>
  <c r="CC295" i="5"/>
  <c r="CC296" i="5"/>
  <c r="CC297" i="5"/>
  <c r="CC298" i="5"/>
  <c r="CC299" i="5"/>
  <c r="CC300" i="5"/>
  <c r="CC301" i="5"/>
  <c r="CC302" i="5"/>
  <c r="CC303" i="5"/>
  <c r="CC304" i="5"/>
  <c r="CC305" i="5"/>
  <c r="CC306" i="5"/>
  <c r="CC307" i="5"/>
  <c r="CC308" i="5"/>
  <c r="CC309" i="5"/>
  <c r="CC310" i="5"/>
  <c r="CC311" i="5"/>
  <c r="CC312" i="5"/>
  <c r="CC313" i="5"/>
  <c r="CC314" i="5"/>
  <c r="CC315" i="5"/>
  <c r="CC316" i="5"/>
  <c r="CC317" i="5"/>
  <c r="CC318" i="5"/>
  <c r="CC319" i="5"/>
  <c r="CC320" i="5"/>
  <c r="CC321" i="5"/>
  <c r="CC322" i="5"/>
  <c r="CC323" i="5"/>
  <c r="CC324" i="5"/>
  <c r="CC325" i="5"/>
  <c r="CC326" i="5"/>
  <c r="CC327" i="5"/>
  <c r="CC328" i="5"/>
  <c r="CC329" i="5"/>
  <c r="CC330" i="5"/>
  <c r="CC331" i="5"/>
  <c r="CC332" i="5"/>
  <c r="CC333" i="5"/>
  <c r="CC334" i="5"/>
  <c r="CC335" i="5"/>
  <c r="CC336" i="5"/>
  <c r="CC337" i="5"/>
  <c r="CC338" i="5"/>
  <c r="CC339" i="5"/>
  <c r="CC340" i="5"/>
  <c r="CC341" i="5"/>
  <c r="CC342" i="5"/>
  <c r="CC343" i="5"/>
  <c r="CC344" i="5"/>
  <c r="CC345" i="5"/>
  <c r="CC346" i="5"/>
  <c r="CC347" i="5"/>
  <c r="CC348" i="5"/>
  <c r="CC349" i="5"/>
  <c r="CC350" i="5"/>
  <c r="CC351" i="5"/>
  <c r="CC352" i="5"/>
  <c r="CC353" i="5"/>
  <c r="CC354" i="5"/>
  <c r="CC355" i="5"/>
  <c r="CC356" i="5"/>
  <c r="CC357" i="5"/>
  <c r="CC358" i="5"/>
  <c r="CC359" i="5"/>
  <c r="CC360" i="5"/>
  <c r="CC361" i="5"/>
  <c r="CC362" i="5"/>
  <c r="CC363" i="5"/>
  <c r="CC364" i="5"/>
  <c r="CC365" i="5"/>
  <c r="CC366" i="5"/>
  <c r="CC367" i="5"/>
  <c r="CC368" i="5"/>
  <c r="CC369" i="5"/>
  <c r="CC370" i="5"/>
  <c r="CC371" i="5"/>
  <c r="CC372" i="5"/>
  <c r="CC373" i="5"/>
  <c r="CC374" i="5"/>
  <c r="CC375" i="5"/>
  <c r="CC376" i="5"/>
  <c r="CC377" i="5"/>
  <c r="CC378" i="5"/>
  <c r="CC379" i="5"/>
  <c r="CC380" i="5"/>
  <c r="CC381" i="5"/>
  <c r="CC382" i="5"/>
  <c r="CC383" i="5"/>
  <c r="CC384" i="5"/>
  <c r="CC385" i="5"/>
  <c r="CC386" i="5"/>
  <c r="CC387" i="5"/>
  <c r="CC388" i="5"/>
  <c r="CC389" i="5"/>
  <c r="CC390" i="5"/>
  <c r="CC391" i="5"/>
  <c r="CC392" i="5"/>
  <c r="CC393" i="5"/>
  <c r="CC394" i="5"/>
  <c r="CC395" i="5"/>
  <c r="CC396" i="5"/>
  <c r="CC397" i="5"/>
  <c r="CC398" i="5"/>
  <c r="CC399" i="5"/>
  <c r="CC400" i="5"/>
  <c r="CC401" i="5"/>
  <c r="CC402" i="5"/>
  <c r="CC403" i="5"/>
  <c r="CC404" i="5"/>
  <c r="CC405" i="5"/>
  <c r="CC406" i="5"/>
  <c r="CC407" i="5"/>
  <c r="CC408" i="5"/>
  <c r="CC409" i="5"/>
  <c r="CC410" i="5"/>
  <c r="CC411" i="5"/>
  <c r="CC412" i="5"/>
  <c r="CC413" i="5"/>
  <c r="CC414" i="5"/>
  <c r="CC415" i="5"/>
  <c r="CC416" i="5"/>
  <c r="CC417" i="5"/>
  <c r="CC418" i="5"/>
  <c r="CC419" i="5"/>
  <c r="CC420" i="5"/>
  <c r="CC421" i="5"/>
  <c r="CC422" i="5"/>
  <c r="CC423" i="5"/>
  <c r="CC424" i="5"/>
  <c r="CC425" i="5"/>
  <c r="CC426" i="5"/>
  <c r="CC427" i="5"/>
  <c r="CC428" i="5"/>
  <c r="CC429" i="5"/>
  <c r="CC430" i="5"/>
  <c r="CC431" i="5"/>
  <c r="CC432" i="5"/>
  <c r="CC433" i="5"/>
  <c r="CC434" i="5"/>
  <c r="CC435" i="5"/>
  <c r="CC436" i="5"/>
  <c r="CC437" i="5"/>
  <c r="CC438" i="5"/>
  <c r="CC439" i="5"/>
  <c r="CC440" i="5"/>
  <c r="CC441" i="5"/>
  <c r="CC442" i="5"/>
  <c r="CC443" i="5"/>
  <c r="CC444" i="5"/>
  <c r="CC445" i="5"/>
  <c r="CC446" i="5"/>
  <c r="CC447" i="5"/>
  <c r="CC448" i="5"/>
  <c r="CC449" i="5"/>
  <c r="CC450" i="5"/>
  <c r="CC451" i="5"/>
  <c r="CC452" i="5"/>
  <c r="CC453" i="5"/>
  <c r="CC454" i="5"/>
  <c r="CC455" i="5"/>
  <c r="CC456" i="5"/>
  <c r="CC457" i="5"/>
  <c r="CC458" i="5"/>
  <c r="CC459" i="5"/>
  <c r="CC460" i="5"/>
  <c r="CC461" i="5"/>
  <c r="CC462" i="5"/>
  <c r="CC463" i="5"/>
  <c r="CC464" i="5"/>
  <c r="CC465" i="5"/>
  <c r="CC466" i="5"/>
  <c r="CC467" i="5"/>
  <c r="CC468" i="5"/>
  <c r="CC469" i="5"/>
  <c r="CC470" i="5"/>
  <c r="CC471" i="5"/>
  <c r="CC472" i="5"/>
  <c r="CC473" i="5"/>
  <c r="CC474" i="5"/>
  <c r="CC475" i="5"/>
  <c r="CC476" i="5"/>
  <c r="CC477" i="5"/>
  <c r="CC478" i="5"/>
  <c r="CC479" i="5"/>
  <c r="CC480" i="5"/>
  <c r="CC481" i="5"/>
  <c r="CC482" i="5"/>
  <c r="CC483" i="5"/>
  <c r="CC484" i="5"/>
  <c r="CC485" i="5"/>
  <c r="CC486" i="5"/>
  <c r="CC487" i="5"/>
  <c r="CC488" i="5"/>
  <c r="CC489" i="5"/>
  <c r="CC490" i="5"/>
  <c r="CC491" i="5"/>
  <c r="CC492" i="5"/>
  <c r="CC493" i="5"/>
  <c r="CC494" i="5"/>
  <c r="CC495" i="5"/>
  <c r="CC496" i="5"/>
  <c r="CC497" i="5"/>
  <c r="CC498" i="5"/>
  <c r="CC499" i="5"/>
  <c r="CC500" i="5"/>
  <c r="CC501" i="5"/>
  <c r="CC502" i="5"/>
  <c r="CC503" i="5"/>
  <c r="CC504" i="5"/>
  <c r="CC505" i="5"/>
  <c r="CC506" i="5"/>
  <c r="CC507" i="5"/>
  <c r="CC508" i="5"/>
  <c r="CC509" i="5"/>
  <c r="CC510" i="5"/>
  <c r="CC511" i="5"/>
  <c r="CC512" i="5"/>
  <c r="CC513" i="5"/>
  <c r="CC514" i="5"/>
  <c r="CC515" i="5"/>
  <c r="CC516" i="5"/>
  <c r="CC517" i="5"/>
  <c r="CC518" i="5"/>
  <c r="CC519" i="5"/>
  <c r="CC520" i="5"/>
  <c r="CC521" i="5"/>
  <c r="CC522" i="5"/>
  <c r="CC523" i="5"/>
  <c r="CC524" i="5"/>
  <c r="CC525" i="5"/>
  <c r="CC526" i="5"/>
  <c r="CC527" i="5"/>
  <c r="CC528" i="5"/>
  <c r="CC529" i="5"/>
  <c r="CC530" i="5"/>
  <c r="CC531" i="5"/>
  <c r="CC532" i="5"/>
  <c r="CC533" i="5"/>
  <c r="CC534" i="5"/>
  <c r="CC535" i="5"/>
  <c r="CC536" i="5"/>
  <c r="CC537" i="5"/>
  <c r="CC538" i="5"/>
  <c r="CC539" i="5"/>
  <c r="CC540" i="5"/>
  <c r="CC541" i="5"/>
  <c r="CC542" i="5"/>
  <c r="CC543" i="5"/>
  <c r="CC544" i="5"/>
  <c r="CC545" i="5"/>
  <c r="CC546" i="5"/>
  <c r="CC547" i="5"/>
  <c r="CC548" i="5"/>
  <c r="CC549" i="5"/>
  <c r="CC550" i="5"/>
  <c r="CC551" i="5"/>
  <c r="CC552" i="5"/>
  <c r="CC553" i="5"/>
  <c r="CC554" i="5"/>
  <c r="CC555" i="5"/>
  <c r="CC556" i="5"/>
  <c r="CC557" i="5"/>
  <c r="CC558" i="5"/>
  <c r="CC559" i="5"/>
  <c r="CC560" i="5"/>
  <c r="CC561" i="5"/>
  <c r="CC562" i="5"/>
  <c r="CC563" i="5"/>
  <c r="CC564" i="5"/>
  <c r="CC565" i="5"/>
  <c r="CC566" i="5"/>
  <c r="CC567" i="5"/>
  <c r="CC568" i="5"/>
  <c r="CC569" i="5"/>
  <c r="CC570" i="5"/>
  <c r="CC571" i="5"/>
  <c r="CC572" i="5"/>
  <c r="CC573" i="5"/>
  <c r="CC574" i="5"/>
  <c r="CC575" i="5"/>
  <c r="CC576" i="5"/>
  <c r="CC577" i="5"/>
  <c r="CC578" i="5"/>
  <c r="CC579" i="5"/>
  <c r="CC580" i="5"/>
  <c r="CC581" i="5"/>
  <c r="CC582" i="5"/>
  <c r="CC583" i="5"/>
  <c r="CC584" i="5"/>
  <c r="CC585" i="5"/>
  <c r="CC586" i="5"/>
  <c r="CC587" i="5"/>
  <c r="CC588" i="5"/>
  <c r="CC589" i="5"/>
  <c r="CC590" i="5"/>
  <c r="CC591" i="5"/>
  <c r="CC592" i="5"/>
  <c r="CC593" i="5"/>
  <c r="CC594" i="5"/>
  <c r="CC595" i="5"/>
  <c r="CC596" i="5"/>
  <c r="CC597" i="5"/>
  <c r="CC598" i="5"/>
  <c r="CC599" i="5"/>
  <c r="CC600" i="5"/>
  <c r="CC601" i="5"/>
  <c r="CC602" i="5"/>
  <c r="CC603" i="5"/>
  <c r="CC604" i="5"/>
  <c r="CC605" i="5"/>
  <c r="CC606" i="5"/>
  <c r="CC607" i="5"/>
  <c r="CC608" i="5"/>
  <c r="CC609" i="5"/>
  <c r="CC610" i="5"/>
  <c r="CC611" i="5"/>
  <c r="CC612" i="5"/>
  <c r="CC613" i="5"/>
  <c r="CC614" i="5"/>
  <c r="CC615" i="5"/>
  <c r="CC616" i="5"/>
  <c r="CC617" i="5"/>
  <c r="CC618" i="5"/>
  <c r="CC619" i="5"/>
  <c r="CC620" i="5"/>
  <c r="CC621" i="5"/>
  <c r="CC622" i="5"/>
  <c r="CC623" i="5"/>
  <c r="CC624" i="5"/>
  <c r="CC625" i="5"/>
  <c r="CC626" i="5"/>
  <c r="CC627" i="5"/>
  <c r="CC628" i="5"/>
  <c r="CC629" i="5"/>
  <c r="CC630" i="5"/>
  <c r="CC631" i="5"/>
  <c r="CC632" i="5"/>
  <c r="CC633" i="5"/>
  <c r="CC634" i="5"/>
  <c r="CC635" i="5"/>
  <c r="CC636" i="5"/>
  <c r="CC637" i="5"/>
  <c r="CC638" i="5"/>
  <c r="CC639" i="5"/>
  <c r="CC640" i="5"/>
  <c r="CC641" i="5"/>
  <c r="CC642" i="5"/>
  <c r="CC643" i="5"/>
  <c r="CC644" i="5"/>
  <c r="CC645" i="5"/>
  <c r="CC646" i="5"/>
  <c r="CC647" i="5"/>
  <c r="CC648" i="5"/>
  <c r="CC649" i="5"/>
  <c r="CC650" i="5"/>
  <c r="CC651" i="5"/>
  <c r="CC652" i="5"/>
  <c r="CC653" i="5"/>
  <c r="CC654" i="5"/>
  <c r="CC655" i="5"/>
  <c r="CC656" i="5"/>
  <c r="CC657" i="5"/>
  <c r="CC658" i="5"/>
  <c r="CC659" i="5"/>
  <c r="CC660" i="5"/>
  <c r="CC661" i="5"/>
  <c r="CC662" i="5"/>
  <c r="CC663" i="5"/>
  <c r="CC664" i="5"/>
  <c r="CC665" i="5"/>
  <c r="CC666" i="5"/>
  <c r="CC667" i="5"/>
  <c r="CC668" i="5"/>
  <c r="CC669" i="5"/>
  <c r="CC670" i="5"/>
  <c r="CC671" i="5"/>
  <c r="CC672" i="5"/>
  <c r="CC673" i="5"/>
  <c r="CC674" i="5"/>
  <c r="CC675" i="5"/>
  <c r="CC676" i="5"/>
  <c r="CC677" i="5"/>
  <c r="CC678" i="5"/>
  <c r="CC679" i="5"/>
  <c r="CC680" i="5"/>
  <c r="CC681" i="5"/>
  <c r="CC682" i="5"/>
  <c r="CC683" i="5"/>
  <c r="CC684" i="5"/>
  <c r="CC685" i="5"/>
  <c r="CC686" i="5"/>
  <c r="CC687" i="5"/>
  <c r="CC688" i="5"/>
  <c r="CC689" i="5"/>
  <c r="CC690" i="5"/>
  <c r="CC691" i="5"/>
  <c r="CC692" i="5"/>
  <c r="CC693" i="5"/>
  <c r="CC694" i="5"/>
  <c r="CC695" i="5"/>
  <c r="CC696" i="5"/>
  <c r="CC697" i="5"/>
  <c r="CC698" i="5"/>
  <c r="CC699" i="5"/>
  <c r="CC700" i="5"/>
  <c r="CC701" i="5"/>
  <c r="CC702" i="5"/>
  <c r="CC703" i="5"/>
  <c r="CC704" i="5"/>
  <c r="CC705" i="5"/>
  <c r="CC706" i="5"/>
  <c r="CC707" i="5"/>
  <c r="CC708" i="5"/>
  <c r="CC709" i="5"/>
  <c r="CC710" i="5"/>
  <c r="CC711" i="5"/>
  <c r="CC712" i="5"/>
  <c r="CC713" i="5"/>
  <c r="CC714" i="5"/>
  <c r="CC715" i="5"/>
  <c r="CC716" i="5"/>
  <c r="CC717" i="5"/>
  <c r="CC718" i="5"/>
  <c r="CC719" i="5"/>
  <c r="CC720" i="5"/>
  <c r="CC721" i="5"/>
  <c r="CC722" i="5"/>
  <c r="CC723" i="5"/>
  <c r="CC724" i="5"/>
  <c r="CC725" i="5"/>
  <c r="CC726" i="5"/>
  <c r="CC727" i="5"/>
  <c r="CC728" i="5"/>
  <c r="CC729" i="5"/>
  <c r="CC730" i="5"/>
  <c r="CC731" i="5"/>
  <c r="CC732" i="5"/>
  <c r="CC733" i="5"/>
  <c r="CC734" i="5"/>
  <c r="CC735" i="5"/>
  <c r="CC736" i="5"/>
  <c r="CC737" i="5"/>
  <c r="CC738" i="5"/>
  <c r="CC739" i="5"/>
  <c r="CC740" i="5"/>
  <c r="CC741" i="5"/>
  <c r="CC742" i="5"/>
  <c r="CC743" i="5"/>
  <c r="CC744" i="5"/>
  <c r="CC745" i="5"/>
  <c r="CC746" i="5"/>
  <c r="CC747" i="5"/>
  <c r="CC748" i="5"/>
  <c r="CC749" i="5"/>
  <c r="CC750" i="5"/>
  <c r="CC751" i="5"/>
  <c r="CC752" i="5"/>
  <c r="CC753" i="5"/>
  <c r="CC754" i="5"/>
  <c r="CC755" i="5"/>
  <c r="CC756" i="5"/>
  <c r="CC757" i="5"/>
  <c r="CC758" i="5"/>
  <c r="CC759" i="5"/>
  <c r="CC760" i="5"/>
  <c r="CC761" i="5"/>
  <c r="CC762" i="5"/>
  <c r="CC763" i="5"/>
  <c r="CC764" i="5"/>
  <c r="CC765" i="5"/>
  <c r="CC766" i="5"/>
  <c r="CC767" i="5"/>
  <c r="CC768" i="5"/>
  <c r="CC769" i="5"/>
  <c r="CC770" i="5"/>
  <c r="CC771" i="5"/>
  <c r="CC772" i="5"/>
  <c r="CC773" i="5"/>
  <c r="CC774" i="5"/>
  <c r="CC775" i="5"/>
  <c r="CC776" i="5"/>
  <c r="CC777" i="5"/>
  <c r="CC778" i="5"/>
  <c r="CC779" i="5"/>
  <c r="CC780" i="5"/>
  <c r="CC781" i="5"/>
  <c r="CC782" i="5"/>
  <c r="CC783" i="5"/>
  <c r="CC784" i="5"/>
  <c r="CC785" i="5"/>
  <c r="CC786" i="5"/>
  <c r="CC787" i="5"/>
  <c r="CC788" i="5"/>
  <c r="CC789" i="5"/>
  <c r="CC790" i="5"/>
  <c r="CC791" i="5"/>
  <c r="CC792" i="5"/>
  <c r="CC793" i="5"/>
  <c r="CC794" i="5"/>
  <c r="CC795" i="5"/>
  <c r="CC796" i="5"/>
  <c r="CC797" i="5"/>
  <c r="CC798" i="5"/>
  <c r="CC799" i="5"/>
  <c r="CC800" i="5"/>
  <c r="CC801" i="5"/>
  <c r="CC802" i="5"/>
  <c r="CC803" i="5"/>
  <c r="CC804" i="5"/>
  <c r="CC805" i="5"/>
  <c r="CC806" i="5"/>
  <c r="CC807" i="5"/>
  <c r="CC808" i="5"/>
  <c r="CC809" i="5"/>
  <c r="CC810" i="5"/>
  <c r="CC811" i="5"/>
  <c r="CC812" i="5"/>
  <c r="CC813" i="5"/>
  <c r="CC814" i="5"/>
  <c r="CC815" i="5"/>
  <c r="CC816" i="5"/>
  <c r="CC817" i="5"/>
  <c r="CC818" i="5"/>
  <c r="CC819" i="5"/>
  <c r="CC820" i="5"/>
  <c r="CC821" i="5"/>
  <c r="CC822" i="5"/>
  <c r="CC823" i="5"/>
  <c r="CC824" i="5"/>
  <c r="CC825" i="5"/>
  <c r="CC826" i="5"/>
  <c r="CC827" i="5"/>
  <c r="CC828" i="5"/>
  <c r="CC829" i="5"/>
  <c r="CC830" i="5"/>
  <c r="CC831" i="5"/>
  <c r="CC832" i="5"/>
  <c r="CC833" i="5"/>
  <c r="CC834" i="5"/>
  <c r="CC835" i="5"/>
  <c r="CC836" i="5"/>
  <c r="CC837" i="5"/>
  <c r="CC838" i="5"/>
  <c r="CC839" i="5"/>
  <c r="CC840" i="5"/>
  <c r="CC841" i="5"/>
  <c r="CC842" i="5"/>
  <c r="CC843" i="5"/>
  <c r="CC844" i="5"/>
  <c r="CC845" i="5"/>
  <c r="CC846" i="5"/>
  <c r="CC847" i="5"/>
  <c r="CC848" i="5"/>
  <c r="CC849" i="5"/>
  <c r="CC850" i="5"/>
  <c r="CC851" i="5"/>
  <c r="CC852" i="5"/>
  <c r="CC853" i="5"/>
  <c r="CC854" i="5"/>
  <c r="CC855" i="5"/>
  <c r="CC856" i="5"/>
  <c r="CC857" i="5"/>
  <c r="CC858" i="5"/>
  <c r="CC859" i="5"/>
  <c r="CC860" i="5"/>
  <c r="CC861" i="5"/>
  <c r="CC862" i="5"/>
  <c r="CC863" i="5"/>
  <c r="CC864" i="5"/>
  <c r="CC865" i="5"/>
  <c r="CC866" i="5"/>
  <c r="CC867" i="5"/>
  <c r="CC868" i="5"/>
  <c r="CC869" i="5"/>
  <c r="CC870" i="5"/>
  <c r="CC871" i="5"/>
  <c r="CC872" i="5"/>
  <c r="CC873" i="5"/>
  <c r="CC874" i="5"/>
  <c r="CC875" i="5"/>
  <c r="CC876" i="5"/>
  <c r="CC877" i="5"/>
  <c r="CC878" i="5"/>
  <c r="CC879" i="5"/>
  <c r="CC880" i="5"/>
  <c r="CC881" i="5"/>
  <c r="CC882" i="5"/>
  <c r="CC883" i="5"/>
  <c r="CC884" i="5"/>
  <c r="CC885" i="5"/>
  <c r="CC886" i="5"/>
  <c r="CC887" i="5"/>
  <c r="CC888" i="5"/>
  <c r="CC889" i="5"/>
  <c r="CC890" i="5"/>
  <c r="CC891" i="5"/>
  <c r="CC892" i="5"/>
  <c r="CC893" i="5"/>
  <c r="CC894" i="5"/>
  <c r="CC895" i="5"/>
  <c r="CC896" i="5"/>
  <c r="CC897" i="5"/>
  <c r="CC898" i="5"/>
  <c r="CC899" i="5"/>
  <c r="CC900" i="5"/>
  <c r="CC901" i="5"/>
  <c r="CC902" i="5"/>
  <c r="CC903" i="5"/>
  <c r="CC904" i="5"/>
  <c r="CC905" i="5"/>
  <c r="CC906" i="5"/>
  <c r="CC907" i="5"/>
  <c r="CC908" i="5"/>
  <c r="CC909" i="5"/>
  <c r="CC910" i="5"/>
  <c r="CC911" i="5"/>
  <c r="CC912" i="5"/>
  <c r="CC913" i="5"/>
  <c r="CC914" i="5"/>
  <c r="CC915" i="5"/>
  <c r="CC916" i="5"/>
  <c r="CC917" i="5"/>
  <c r="CC918" i="5"/>
  <c r="CC919" i="5"/>
  <c r="CC920" i="5"/>
  <c r="CC921" i="5"/>
  <c r="CC922" i="5"/>
  <c r="CC923" i="5"/>
  <c r="CC924" i="5"/>
  <c r="CC925" i="5"/>
  <c r="CC926" i="5"/>
  <c r="CC927" i="5"/>
  <c r="CC928" i="5"/>
  <c r="CC929" i="5"/>
  <c r="CC930" i="5"/>
  <c r="CC931" i="5"/>
  <c r="CC932" i="5"/>
  <c r="CC933" i="5"/>
  <c r="CC934" i="5"/>
  <c r="CC935" i="5"/>
  <c r="CC936" i="5"/>
  <c r="CC937" i="5"/>
  <c r="CC938" i="5"/>
  <c r="CC939" i="5"/>
  <c r="CC940" i="5"/>
  <c r="CC941" i="5"/>
  <c r="CC942" i="5"/>
  <c r="CC943" i="5"/>
  <c r="CC944" i="5"/>
  <c r="CC945" i="5"/>
  <c r="CC946" i="5"/>
  <c r="CC947" i="5"/>
  <c r="CC948" i="5"/>
  <c r="CC949" i="5"/>
  <c r="CC950" i="5"/>
  <c r="CC951" i="5"/>
  <c r="CC952" i="5"/>
  <c r="CC953" i="5"/>
  <c r="CC954" i="5"/>
  <c r="CC955" i="5"/>
  <c r="CC956" i="5"/>
  <c r="CC957" i="5"/>
  <c r="CC958" i="5"/>
  <c r="CC959" i="5"/>
  <c r="CC960" i="5"/>
  <c r="CC961" i="5"/>
  <c r="CC962" i="5"/>
  <c r="CC963" i="5"/>
  <c r="CC964" i="5"/>
  <c r="CC965" i="5"/>
  <c r="CC966" i="5"/>
  <c r="CC967" i="5"/>
  <c r="CC968" i="5"/>
  <c r="CC969" i="5"/>
  <c r="CC970" i="5"/>
  <c r="CC971" i="5"/>
  <c r="CC972" i="5"/>
  <c r="CC973" i="5"/>
  <c r="CC974" i="5"/>
  <c r="CC975" i="5"/>
  <c r="CC976" i="5"/>
  <c r="CC977" i="5"/>
  <c r="CC978" i="5"/>
  <c r="CC979" i="5"/>
  <c r="CC980" i="5"/>
  <c r="CC981" i="5"/>
  <c r="CC982" i="5"/>
  <c r="CC983" i="5"/>
  <c r="CC984" i="5"/>
  <c r="CC985" i="5"/>
  <c r="CC986" i="5"/>
  <c r="CC987" i="5"/>
  <c r="CC988" i="5"/>
  <c r="CC989" i="5"/>
  <c r="CC990" i="5"/>
  <c r="CC991" i="5"/>
  <c r="CC992" i="5"/>
  <c r="CC993" i="5"/>
  <c r="CC994" i="5"/>
  <c r="CC995" i="5"/>
  <c r="CC996" i="5"/>
  <c r="CC997" i="5"/>
  <c r="CC998" i="5"/>
  <c r="CC999" i="5"/>
  <c r="CC1000" i="5"/>
  <c r="CC1001" i="5"/>
  <c r="CC1002" i="5"/>
  <c r="CC1003" i="5"/>
  <c r="CC1004" i="5"/>
  <c r="CC1005" i="5"/>
  <c r="CC1006" i="5"/>
  <c r="CC1007" i="5"/>
  <c r="CC1008" i="5"/>
  <c r="CC1009" i="5"/>
  <c r="CC1010" i="5"/>
  <c r="CC1011" i="5"/>
  <c r="CC1012" i="5"/>
  <c r="CC1013" i="5"/>
  <c r="CC1014" i="5"/>
  <c r="CC1015" i="5"/>
  <c r="CC1016" i="5"/>
  <c r="CC1017" i="5"/>
  <c r="CC1018" i="5"/>
  <c r="CC1019" i="5"/>
  <c r="CC1020" i="5"/>
  <c r="CC1021" i="5"/>
  <c r="CC1022" i="5"/>
  <c r="CC1023" i="5"/>
  <c r="CC1024" i="5"/>
  <c r="CC1025" i="5"/>
  <c r="CC1026" i="5"/>
  <c r="CC1027" i="5"/>
  <c r="CC1028" i="5"/>
  <c r="CC1029" i="5"/>
  <c r="CC1030" i="5"/>
  <c r="CC1031" i="5"/>
  <c r="CC1032" i="5"/>
  <c r="CC1033" i="5"/>
  <c r="CC1034" i="5"/>
  <c r="CC1035" i="5"/>
  <c r="CC1036" i="5"/>
  <c r="CC1037" i="5"/>
  <c r="CC1038" i="5"/>
  <c r="CC1039" i="5"/>
  <c r="CC1040" i="5"/>
  <c r="CC1041" i="5"/>
  <c r="CC1042" i="5"/>
  <c r="CC1043" i="5"/>
  <c r="CC1044" i="5"/>
  <c r="CC1045" i="5"/>
  <c r="CC1046" i="5"/>
  <c r="CC1047" i="5"/>
  <c r="CC1048" i="5"/>
  <c r="CC1049" i="5"/>
  <c r="CC1050" i="5"/>
  <c r="CC1051" i="5"/>
  <c r="CC1052" i="5"/>
  <c r="CC1053" i="5"/>
  <c r="CC1054" i="5"/>
  <c r="CC1055" i="5"/>
  <c r="CC1056" i="5"/>
  <c r="CC1057" i="5"/>
  <c r="CC1058" i="5"/>
  <c r="CC1059" i="5"/>
  <c r="CC1060" i="5"/>
  <c r="CC1061" i="5"/>
  <c r="CC1062" i="5"/>
  <c r="CC1063" i="5"/>
  <c r="CC1064" i="5"/>
  <c r="CC1065" i="5"/>
  <c r="CC1066" i="5"/>
  <c r="CC1067" i="5"/>
  <c r="CC1068" i="5"/>
  <c r="CC1069" i="5"/>
  <c r="CC1070" i="5"/>
  <c r="CC1071" i="5"/>
  <c r="CC1072" i="5"/>
  <c r="CC1073" i="5"/>
  <c r="CC1074" i="5"/>
  <c r="CC1075" i="5"/>
  <c r="CC1076" i="5"/>
  <c r="CC1077" i="5"/>
  <c r="CC1078" i="5"/>
  <c r="CC1079" i="5"/>
  <c r="CC1080" i="5"/>
  <c r="CC1081" i="5"/>
  <c r="CC1082" i="5"/>
  <c r="CC1083" i="5"/>
  <c r="CC1084" i="5"/>
  <c r="CC1085" i="5"/>
  <c r="CC1086" i="5"/>
  <c r="CC1087" i="5"/>
  <c r="CC1088" i="5"/>
  <c r="CC1089" i="5"/>
  <c r="CC1090" i="5"/>
  <c r="CC1091" i="5"/>
  <c r="CC1092" i="5"/>
  <c r="CC1093" i="5"/>
  <c r="CC1094" i="5"/>
  <c r="CC1095" i="5"/>
  <c r="CC1096" i="5"/>
  <c r="CC1097" i="5"/>
  <c r="CC1098" i="5"/>
  <c r="CC1099" i="5"/>
  <c r="CC1100" i="5"/>
  <c r="CC1101" i="5"/>
  <c r="CC1102" i="5"/>
  <c r="CC1103" i="5"/>
  <c r="CC1104" i="5"/>
  <c r="CC1105" i="5"/>
  <c r="CC1106" i="5"/>
  <c r="CC1107" i="5"/>
  <c r="CC1108" i="5"/>
  <c r="CC1109" i="5"/>
  <c r="CC1110" i="5"/>
  <c r="CC1111" i="5"/>
  <c r="CC1112" i="5"/>
  <c r="CC1113" i="5"/>
  <c r="CC1114" i="5"/>
  <c r="CC1115" i="5"/>
  <c r="CC1116" i="5"/>
  <c r="CC1117" i="5"/>
  <c r="CC1118" i="5"/>
  <c r="CC1119" i="5"/>
  <c r="CC1120" i="5"/>
  <c r="CC1121" i="5"/>
  <c r="CC1122" i="5"/>
  <c r="CC1123" i="5"/>
  <c r="CC1124" i="5"/>
  <c r="CC1125" i="5"/>
  <c r="CC1126" i="5"/>
  <c r="CC1127" i="5"/>
  <c r="CC1128" i="5"/>
  <c r="CC1129" i="5"/>
  <c r="CC1130" i="5"/>
  <c r="CC1131" i="5"/>
  <c r="CC1132" i="5"/>
  <c r="CC1133" i="5"/>
  <c r="CC1134" i="5"/>
  <c r="CC1135" i="5"/>
  <c r="CC1136" i="5"/>
  <c r="CC1137" i="5"/>
  <c r="CC1138" i="5"/>
  <c r="CC1139" i="5"/>
  <c r="CC1140" i="5"/>
  <c r="CC1141" i="5"/>
  <c r="CC1142" i="5"/>
  <c r="CC1143" i="5"/>
  <c r="CC1144" i="5"/>
  <c r="CC1145" i="5"/>
  <c r="CC1146" i="5"/>
  <c r="CC1147" i="5"/>
  <c r="CC1148" i="5"/>
  <c r="CC1149" i="5"/>
  <c r="CC1150" i="5"/>
  <c r="CC1151" i="5"/>
  <c r="CC1152" i="5"/>
  <c r="CC1153" i="5"/>
  <c r="CC1154" i="5"/>
  <c r="CC1155" i="5"/>
  <c r="CC1156" i="5"/>
  <c r="CC1157" i="5"/>
  <c r="CC1158" i="5"/>
  <c r="CC1159" i="5"/>
  <c r="CC1160" i="5"/>
  <c r="CC1161" i="5"/>
  <c r="CC1162" i="5"/>
  <c r="CC1163" i="5"/>
  <c r="CC1164" i="5"/>
  <c r="CC1165" i="5"/>
  <c r="CC1166" i="5"/>
  <c r="CC1167" i="5"/>
  <c r="CC1168" i="5"/>
  <c r="CC1169" i="5"/>
  <c r="CC1170" i="5"/>
  <c r="CC1171" i="5"/>
  <c r="CC1172" i="5"/>
  <c r="CC1173" i="5"/>
  <c r="CC1174" i="5"/>
  <c r="CC1175" i="5"/>
  <c r="CC1176" i="5"/>
  <c r="CC1177" i="5"/>
  <c r="CC1178" i="5"/>
  <c r="CC1179" i="5"/>
  <c r="CC1180" i="5"/>
  <c r="CC1181" i="5"/>
  <c r="CC1182" i="5"/>
  <c r="CC1183" i="5"/>
  <c r="CC1184" i="5"/>
  <c r="CC1185" i="5"/>
  <c r="CC1186" i="5"/>
  <c r="CC1187" i="5"/>
  <c r="CC1188" i="5"/>
  <c r="CC1189" i="5"/>
  <c r="CC1190" i="5"/>
  <c r="CC1191" i="5"/>
  <c r="CC1192" i="5"/>
  <c r="CC1193" i="5"/>
  <c r="CC1194" i="5"/>
  <c r="CC1195" i="5"/>
  <c r="CC1196" i="5"/>
  <c r="CC1197" i="5"/>
  <c r="CC1198" i="5"/>
  <c r="CC1199" i="5"/>
  <c r="CC1200" i="5"/>
  <c r="CC1201" i="5"/>
  <c r="CC1202" i="5"/>
  <c r="CC1203" i="5"/>
  <c r="CC1204" i="5"/>
  <c r="CC1205" i="5"/>
  <c r="CC1206" i="5"/>
  <c r="CC1207" i="5"/>
  <c r="CC1208" i="5"/>
  <c r="CC1209" i="5"/>
  <c r="CC1210" i="5"/>
  <c r="CC1211" i="5"/>
  <c r="CC1212" i="5"/>
  <c r="CC1213" i="5"/>
  <c r="CC1214" i="5"/>
  <c r="CC1215" i="5"/>
  <c r="CC1216" i="5"/>
  <c r="CC1217" i="5"/>
  <c r="CC1218" i="5"/>
  <c r="CC1219" i="5"/>
  <c r="CC1220" i="5"/>
  <c r="CC1221" i="5"/>
  <c r="CC1222" i="5"/>
  <c r="CC1223" i="5"/>
  <c r="CC1224" i="5"/>
  <c r="CC1225" i="5"/>
  <c r="CC1226" i="5"/>
  <c r="CC1227" i="5"/>
  <c r="CC1228" i="5"/>
  <c r="CC1229" i="5"/>
  <c r="CC1230" i="5"/>
  <c r="CC1231" i="5"/>
  <c r="CC1232" i="5"/>
  <c r="CC1233" i="5"/>
  <c r="CC1234" i="5"/>
  <c r="CC1235" i="5"/>
  <c r="CC1236" i="5"/>
  <c r="CC1237" i="5"/>
  <c r="CC1238" i="5"/>
  <c r="CC1239" i="5"/>
  <c r="CC1240" i="5"/>
  <c r="CC1241" i="5"/>
  <c r="CC1242" i="5"/>
  <c r="CC1243" i="5"/>
  <c r="CC1244" i="5"/>
  <c r="CC1245" i="5"/>
  <c r="CC1246" i="5"/>
  <c r="CC1247" i="5"/>
  <c r="CC1248" i="5"/>
  <c r="CC1249" i="5"/>
  <c r="CC1250" i="5"/>
  <c r="CC1251" i="5"/>
  <c r="CC1252" i="5"/>
  <c r="CC1253" i="5"/>
  <c r="CC1254" i="5"/>
  <c r="CC1255" i="5"/>
  <c r="CC1256" i="5"/>
  <c r="CC1257" i="5"/>
  <c r="CC1258" i="5"/>
  <c r="CC1259" i="5"/>
  <c r="CC1260" i="5"/>
  <c r="CC1261" i="5"/>
  <c r="CC1262" i="5"/>
  <c r="CC1263" i="5"/>
  <c r="CC1264" i="5"/>
  <c r="CC1265" i="5"/>
  <c r="CC1266" i="5"/>
  <c r="CC1267" i="5"/>
  <c r="CC1268" i="5"/>
  <c r="CC1269" i="5"/>
  <c r="CC1270" i="5"/>
  <c r="CC1271" i="5"/>
  <c r="CC1272" i="5"/>
  <c r="CC1273" i="5"/>
  <c r="CC1274" i="5"/>
  <c r="CC1275" i="5"/>
  <c r="CC1276" i="5"/>
  <c r="CC1277" i="5"/>
  <c r="CC1278" i="5"/>
  <c r="CC1279" i="5"/>
  <c r="CC1280" i="5"/>
  <c r="CC1281" i="5"/>
  <c r="CC1282" i="5"/>
  <c r="CC1283" i="5"/>
  <c r="CC1284" i="5"/>
  <c r="CC1285" i="5"/>
  <c r="CC1286" i="5"/>
  <c r="CC1287" i="5"/>
  <c r="CC1288" i="5"/>
  <c r="CC1289" i="5"/>
  <c r="CC1290" i="5"/>
  <c r="CC1291" i="5"/>
  <c r="CC1292" i="5"/>
  <c r="CC1293" i="5"/>
  <c r="CC1294" i="5"/>
  <c r="CC1295" i="5"/>
  <c r="CC1296" i="5"/>
  <c r="CC1297" i="5"/>
  <c r="CC1298" i="5"/>
  <c r="CC1299" i="5"/>
  <c r="CC1300" i="5"/>
  <c r="CC1301" i="5"/>
  <c r="CC1302" i="5"/>
  <c r="CC1303" i="5"/>
  <c r="CC1304" i="5"/>
  <c r="CC1305" i="5"/>
  <c r="CC1306" i="5"/>
  <c r="CC1307" i="5"/>
  <c r="CC1308" i="5"/>
  <c r="CC1309" i="5"/>
  <c r="CC1310" i="5"/>
  <c r="CC1311" i="5"/>
  <c r="CC1312" i="5"/>
  <c r="CC1313" i="5"/>
  <c r="CC1314" i="5"/>
  <c r="CC1315" i="5"/>
  <c r="CC1316" i="5"/>
  <c r="CC1317" i="5"/>
  <c r="CC1318" i="5"/>
  <c r="CC1319" i="5"/>
  <c r="CC1320" i="5"/>
  <c r="CC1321" i="5"/>
  <c r="CC1322" i="5"/>
  <c r="CC1323" i="5"/>
  <c r="CC1324" i="5"/>
  <c r="CC1325" i="5"/>
  <c r="CC1326" i="5"/>
  <c r="CC1327" i="5"/>
  <c r="CC1328" i="5"/>
  <c r="CC1329" i="5"/>
  <c r="CC1330" i="5"/>
  <c r="CC1331" i="5"/>
  <c r="CC1332" i="5"/>
  <c r="CC1333" i="5"/>
  <c r="CC1334" i="5"/>
  <c r="CC1335" i="5"/>
  <c r="CC1336" i="5"/>
  <c r="CC1337" i="5"/>
  <c r="CC1338" i="5"/>
  <c r="CC1339" i="5"/>
  <c r="CC1340" i="5"/>
  <c r="CC1341" i="5"/>
  <c r="CC1342" i="5"/>
  <c r="CC1343" i="5"/>
  <c r="CC1344" i="5"/>
  <c r="CC1345" i="5"/>
  <c r="CC1346" i="5"/>
  <c r="CC1347" i="5"/>
  <c r="CC1348" i="5"/>
  <c r="CC1349" i="5"/>
  <c r="CC1350" i="5"/>
  <c r="CC1351" i="5"/>
  <c r="CC1352" i="5"/>
  <c r="CC1353" i="5"/>
  <c r="CC1354" i="5"/>
  <c r="CC1355" i="5"/>
  <c r="CC1356" i="5"/>
  <c r="CC1357" i="5"/>
  <c r="CC1358" i="5"/>
  <c r="CC1359" i="5"/>
  <c r="CC1360" i="5"/>
  <c r="CC1361" i="5"/>
  <c r="CC1362" i="5"/>
  <c r="CC1363" i="5"/>
  <c r="CC1364" i="5"/>
  <c r="CC1365" i="5"/>
  <c r="CC1366" i="5"/>
  <c r="CC1367" i="5"/>
  <c r="CC1368" i="5"/>
  <c r="CC1369" i="5"/>
  <c r="CC1370" i="5"/>
  <c r="CC1371" i="5"/>
  <c r="CC1372" i="5"/>
  <c r="CC1373" i="5"/>
  <c r="CC1374" i="5"/>
  <c r="CC1375" i="5"/>
  <c r="CC1376" i="5"/>
  <c r="CC1377" i="5"/>
  <c r="CC1378" i="5"/>
  <c r="CC1379" i="5"/>
  <c r="CC106" i="5"/>
  <c r="CC107" i="5"/>
  <c r="CC108" i="5"/>
  <c r="CC105" i="5"/>
  <c r="CC82" i="5"/>
  <c r="CC83" i="5"/>
  <c r="CC84" i="5"/>
  <c r="CC85" i="5"/>
  <c r="CC86" i="5"/>
  <c r="CC87" i="5"/>
  <c r="CC88" i="5"/>
  <c r="CC89" i="5"/>
  <c r="CC90" i="5"/>
  <c r="CC91" i="5"/>
  <c r="CC92" i="5"/>
  <c r="CC93" i="5"/>
  <c r="CC94" i="5"/>
  <c r="CC95" i="5"/>
  <c r="CC96" i="5"/>
  <c r="CC97" i="5"/>
  <c r="CC98" i="5"/>
  <c r="CC99" i="5"/>
  <c r="CC100" i="5"/>
  <c r="CC101" i="5"/>
  <c r="CC102" i="5"/>
  <c r="CC103" i="5"/>
  <c r="CC104" i="5"/>
  <c r="BU1380" i="5" l="1"/>
  <c r="BT1380" i="5"/>
  <c r="BS1380" i="5"/>
  <c r="BR1380" i="5"/>
  <c r="BQ1380" i="5"/>
  <c r="BP1380" i="5"/>
  <c r="BO1380" i="5"/>
  <c r="BN1380" i="5"/>
  <c r="BM1380" i="5"/>
  <c r="BL1380" i="5"/>
  <c r="BK1380" i="5"/>
  <c r="BJ1380" i="5"/>
  <c r="BI1380" i="5"/>
  <c r="BH1380" i="5"/>
  <c r="BG1380" i="5"/>
  <c r="BF1380" i="5"/>
  <c r="BE1380" i="5"/>
  <c r="BV1379" i="5"/>
  <c r="BU1379" i="5"/>
  <c r="BT1379" i="5"/>
  <c r="BS1379" i="5"/>
  <c r="BR1379" i="5"/>
  <c r="BQ1379" i="5"/>
  <c r="BP1379" i="5"/>
  <c r="BO1379" i="5"/>
  <c r="BN1379" i="5"/>
  <c r="BM1379" i="5"/>
  <c r="BL1379" i="5"/>
  <c r="BK1379" i="5"/>
  <c r="BJ1379" i="5"/>
  <c r="BI1379" i="5"/>
  <c r="BH1379" i="5"/>
  <c r="BG1379" i="5"/>
  <c r="BF1379" i="5"/>
  <c r="BE1379" i="5"/>
  <c r="BV1378" i="5"/>
  <c r="BU1378" i="5"/>
  <c r="BT1378" i="5"/>
  <c r="BS1378" i="5"/>
  <c r="BR1378" i="5"/>
  <c r="BQ1378" i="5"/>
  <c r="BP1378" i="5"/>
  <c r="BO1378" i="5"/>
  <c r="BN1378" i="5"/>
  <c r="BM1378" i="5"/>
  <c r="BL1378" i="5"/>
  <c r="BK1378" i="5"/>
  <c r="BJ1378" i="5"/>
  <c r="BI1378" i="5"/>
  <c r="BH1378" i="5"/>
  <c r="BG1378" i="5"/>
  <c r="BF1378" i="5"/>
  <c r="BE1378" i="5"/>
  <c r="BV1377" i="5"/>
  <c r="BU1377" i="5"/>
  <c r="BT1377" i="5"/>
  <c r="BS1377" i="5"/>
  <c r="BR1377" i="5"/>
  <c r="BQ1377" i="5"/>
  <c r="BP1377" i="5"/>
  <c r="BO1377" i="5"/>
  <c r="BN1377" i="5"/>
  <c r="BM1377" i="5"/>
  <c r="BL1377" i="5"/>
  <c r="BK1377" i="5"/>
  <c r="BJ1377" i="5"/>
  <c r="BI1377" i="5"/>
  <c r="BH1377" i="5"/>
  <c r="BG1377" i="5"/>
  <c r="BF1377" i="5"/>
  <c r="BE1377" i="5"/>
  <c r="BV1376" i="5"/>
  <c r="BU1376" i="5"/>
  <c r="BT1376" i="5"/>
  <c r="BS1376" i="5"/>
  <c r="BR1376" i="5"/>
  <c r="BQ1376" i="5"/>
  <c r="BP1376" i="5"/>
  <c r="BO1376" i="5"/>
  <c r="BN1376" i="5"/>
  <c r="BM1376" i="5"/>
  <c r="BL1376" i="5"/>
  <c r="BK1376" i="5"/>
  <c r="BJ1376" i="5"/>
  <c r="BI1376" i="5"/>
  <c r="BH1376" i="5"/>
  <c r="BG1376" i="5"/>
  <c r="BF1376" i="5"/>
  <c r="BE1376" i="5"/>
  <c r="BV1375" i="5"/>
  <c r="BU1375" i="5"/>
  <c r="BT1375" i="5"/>
  <c r="BS1375" i="5"/>
  <c r="BR1375" i="5"/>
  <c r="BQ1375" i="5"/>
  <c r="BP1375" i="5"/>
  <c r="BO1375" i="5"/>
  <c r="BN1375" i="5"/>
  <c r="BM1375" i="5"/>
  <c r="BL1375" i="5"/>
  <c r="BK1375" i="5"/>
  <c r="BJ1375" i="5"/>
  <c r="BI1375" i="5"/>
  <c r="BH1375" i="5"/>
  <c r="BG1375" i="5"/>
  <c r="BF1375" i="5"/>
  <c r="BE1375" i="5"/>
  <c r="BV1374" i="5"/>
  <c r="BU1374" i="5"/>
  <c r="BT1374" i="5"/>
  <c r="BS1374" i="5"/>
  <c r="BR1374" i="5"/>
  <c r="BQ1374" i="5"/>
  <c r="BP1374" i="5"/>
  <c r="BO1374" i="5"/>
  <c r="BN1374" i="5"/>
  <c r="BM1374" i="5"/>
  <c r="BL1374" i="5"/>
  <c r="BK1374" i="5"/>
  <c r="BJ1374" i="5"/>
  <c r="BI1374" i="5"/>
  <c r="BH1374" i="5"/>
  <c r="BG1374" i="5"/>
  <c r="BF1374" i="5"/>
  <c r="BE1374" i="5"/>
  <c r="BV1373" i="5"/>
  <c r="BU1373" i="5"/>
  <c r="BT1373" i="5"/>
  <c r="BS1373" i="5"/>
  <c r="BR1373" i="5"/>
  <c r="BQ1373" i="5"/>
  <c r="BP1373" i="5"/>
  <c r="BO1373" i="5"/>
  <c r="BN1373" i="5"/>
  <c r="BM1373" i="5"/>
  <c r="BL1373" i="5"/>
  <c r="BK1373" i="5"/>
  <c r="BJ1373" i="5"/>
  <c r="BI1373" i="5"/>
  <c r="BH1373" i="5"/>
  <c r="BG1373" i="5"/>
  <c r="BF1373" i="5"/>
  <c r="BE1373" i="5"/>
  <c r="BV1372" i="5"/>
  <c r="BU1372" i="5"/>
  <c r="BT1372" i="5"/>
  <c r="BS1372" i="5"/>
  <c r="BR1372" i="5"/>
  <c r="BQ1372" i="5"/>
  <c r="BP1372" i="5"/>
  <c r="BO1372" i="5"/>
  <c r="BN1372" i="5"/>
  <c r="BM1372" i="5"/>
  <c r="BL1372" i="5"/>
  <c r="BK1372" i="5"/>
  <c r="BJ1372" i="5"/>
  <c r="BI1372" i="5"/>
  <c r="BH1372" i="5"/>
  <c r="BG1372" i="5"/>
  <c r="BF1372" i="5"/>
  <c r="BE1372" i="5"/>
  <c r="BV1371" i="5"/>
  <c r="BU1371" i="5"/>
  <c r="BT1371" i="5"/>
  <c r="BS1371" i="5"/>
  <c r="BR1371" i="5"/>
  <c r="BQ1371" i="5"/>
  <c r="BP1371" i="5"/>
  <c r="BO1371" i="5"/>
  <c r="BN1371" i="5"/>
  <c r="BM1371" i="5"/>
  <c r="BL1371" i="5"/>
  <c r="BK1371" i="5"/>
  <c r="BJ1371" i="5"/>
  <c r="BI1371" i="5"/>
  <c r="BH1371" i="5"/>
  <c r="BG1371" i="5"/>
  <c r="BF1371" i="5"/>
  <c r="BE1371" i="5"/>
  <c r="BV1370" i="5"/>
  <c r="BU1370" i="5"/>
  <c r="BT1370" i="5"/>
  <c r="BS1370" i="5"/>
  <c r="BR1370" i="5"/>
  <c r="BQ1370" i="5"/>
  <c r="BP1370" i="5"/>
  <c r="BO1370" i="5"/>
  <c r="BN1370" i="5"/>
  <c r="BM1370" i="5"/>
  <c r="BL1370" i="5"/>
  <c r="BK1370" i="5"/>
  <c r="BJ1370" i="5"/>
  <c r="BI1370" i="5"/>
  <c r="BH1370" i="5"/>
  <c r="BG1370" i="5"/>
  <c r="BF1370" i="5"/>
  <c r="BE1370" i="5"/>
  <c r="BV1369" i="5"/>
  <c r="BU1369" i="5"/>
  <c r="BT1369" i="5"/>
  <c r="BS1369" i="5"/>
  <c r="BR1369" i="5"/>
  <c r="BQ1369" i="5"/>
  <c r="BP1369" i="5"/>
  <c r="BO1369" i="5"/>
  <c r="BN1369" i="5"/>
  <c r="BM1369" i="5"/>
  <c r="BL1369" i="5"/>
  <c r="BK1369" i="5"/>
  <c r="BJ1369" i="5"/>
  <c r="BI1369" i="5"/>
  <c r="BH1369" i="5"/>
  <c r="BG1369" i="5"/>
  <c r="BF1369" i="5"/>
  <c r="BE1369" i="5"/>
  <c r="BV1368" i="5"/>
  <c r="BU1368" i="5"/>
  <c r="BT1368" i="5"/>
  <c r="BS1368" i="5"/>
  <c r="BR1368" i="5"/>
  <c r="BQ1368" i="5"/>
  <c r="BP1368" i="5"/>
  <c r="BO1368" i="5"/>
  <c r="BN1368" i="5"/>
  <c r="BM1368" i="5"/>
  <c r="BL1368" i="5"/>
  <c r="BK1368" i="5"/>
  <c r="BJ1368" i="5"/>
  <c r="BI1368" i="5"/>
  <c r="BH1368" i="5"/>
  <c r="BG1368" i="5"/>
  <c r="BF1368" i="5"/>
  <c r="BE1368" i="5"/>
  <c r="BV1367" i="5"/>
  <c r="BU1367" i="5"/>
  <c r="BT1367" i="5"/>
  <c r="BS1367" i="5"/>
  <c r="BR1367" i="5"/>
  <c r="BQ1367" i="5"/>
  <c r="BP1367" i="5"/>
  <c r="BO1367" i="5"/>
  <c r="BN1367" i="5"/>
  <c r="BM1367" i="5"/>
  <c r="BL1367" i="5"/>
  <c r="BK1367" i="5"/>
  <c r="BJ1367" i="5"/>
  <c r="BI1367" i="5"/>
  <c r="BH1367" i="5"/>
  <c r="BG1367" i="5"/>
  <c r="BF1367" i="5"/>
  <c r="BE1367" i="5"/>
  <c r="BV1366" i="5"/>
  <c r="BU1366" i="5"/>
  <c r="BT1366" i="5"/>
  <c r="BS1366" i="5"/>
  <c r="BR1366" i="5"/>
  <c r="BQ1366" i="5"/>
  <c r="BP1366" i="5"/>
  <c r="BO1366" i="5"/>
  <c r="BN1366" i="5"/>
  <c r="BM1366" i="5"/>
  <c r="BL1366" i="5"/>
  <c r="BK1366" i="5"/>
  <c r="BJ1366" i="5"/>
  <c r="BI1366" i="5"/>
  <c r="BH1366" i="5"/>
  <c r="BG1366" i="5"/>
  <c r="BF1366" i="5"/>
  <c r="BE1366" i="5"/>
  <c r="BV1365" i="5"/>
  <c r="BU1365" i="5"/>
  <c r="BT1365" i="5"/>
  <c r="BS1365" i="5"/>
  <c r="BR1365" i="5"/>
  <c r="BQ1365" i="5"/>
  <c r="BP1365" i="5"/>
  <c r="BO1365" i="5"/>
  <c r="BN1365" i="5"/>
  <c r="BM1365" i="5"/>
  <c r="BL1365" i="5"/>
  <c r="BK1365" i="5"/>
  <c r="BJ1365" i="5"/>
  <c r="BI1365" i="5"/>
  <c r="BH1365" i="5"/>
  <c r="BG1365" i="5"/>
  <c r="BF1365" i="5"/>
  <c r="BE1365" i="5"/>
  <c r="BV1364" i="5"/>
  <c r="BU1364" i="5"/>
  <c r="BT1364" i="5"/>
  <c r="BS1364" i="5"/>
  <c r="BR1364" i="5"/>
  <c r="BQ1364" i="5"/>
  <c r="BP1364" i="5"/>
  <c r="BO1364" i="5"/>
  <c r="BN1364" i="5"/>
  <c r="BM1364" i="5"/>
  <c r="BL1364" i="5"/>
  <c r="BK1364" i="5"/>
  <c r="BJ1364" i="5"/>
  <c r="BI1364" i="5"/>
  <c r="BH1364" i="5"/>
  <c r="BG1364" i="5"/>
  <c r="BF1364" i="5"/>
  <c r="BE1364" i="5"/>
  <c r="BV1363" i="5"/>
  <c r="BU1363" i="5"/>
  <c r="BT1363" i="5"/>
  <c r="BS1363" i="5"/>
  <c r="BR1363" i="5"/>
  <c r="BQ1363" i="5"/>
  <c r="BP1363" i="5"/>
  <c r="BO1363" i="5"/>
  <c r="BN1363" i="5"/>
  <c r="BM1363" i="5"/>
  <c r="BL1363" i="5"/>
  <c r="BK1363" i="5"/>
  <c r="BJ1363" i="5"/>
  <c r="BI1363" i="5"/>
  <c r="BH1363" i="5"/>
  <c r="BG1363" i="5"/>
  <c r="BF1363" i="5"/>
  <c r="BE1363" i="5"/>
  <c r="BV1362" i="5"/>
  <c r="BU1362" i="5"/>
  <c r="BT1362" i="5"/>
  <c r="BS1362" i="5"/>
  <c r="BR1362" i="5"/>
  <c r="BQ1362" i="5"/>
  <c r="BP1362" i="5"/>
  <c r="BO1362" i="5"/>
  <c r="BN1362" i="5"/>
  <c r="BM1362" i="5"/>
  <c r="BL1362" i="5"/>
  <c r="BK1362" i="5"/>
  <c r="BJ1362" i="5"/>
  <c r="BI1362" i="5"/>
  <c r="BH1362" i="5"/>
  <c r="BG1362" i="5"/>
  <c r="BF1362" i="5"/>
  <c r="BE1362" i="5"/>
  <c r="BV1361" i="5"/>
  <c r="BU1361" i="5"/>
  <c r="BT1361" i="5"/>
  <c r="BS1361" i="5"/>
  <c r="BR1361" i="5"/>
  <c r="BQ1361" i="5"/>
  <c r="BP1361" i="5"/>
  <c r="BO1361" i="5"/>
  <c r="BN1361" i="5"/>
  <c r="BM1361" i="5"/>
  <c r="BL1361" i="5"/>
  <c r="BK1361" i="5"/>
  <c r="BJ1361" i="5"/>
  <c r="BI1361" i="5"/>
  <c r="BH1361" i="5"/>
  <c r="BG1361" i="5"/>
  <c r="BF1361" i="5"/>
  <c r="BE1361" i="5"/>
  <c r="BV1360" i="5"/>
  <c r="BU1360" i="5"/>
  <c r="BT1360" i="5"/>
  <c r="BS1360" i="5"/>
  <c r="BR1360" i="5"/>
  <c r="BQ1360" i="5"/>
  <c r="BP1360" i="5"/>
  <c r="BO1360" i="5"/>
  <c r="BN1360" i="5"/>
  <c r="BM1360" i="5"/>
  <c r="BL1360" i="5"/>
  <c r="BK1360" i="5"/>
  <c r="BJ1360" i="5"/>
  <c r="BI1360" i="5"/>
  <c r="BH1360" i="5"/>
  <c r="BG1360" i="5"/>
  <c r="BF1360" i="5"/>
  <c r="BE1360" i="5"/>
  <c r="BV1359" i="5"/>
  <c r="BU1359" i="5"/>
  <c r="BT1359" i="5"/>
  <c r="BS1359" i="5"/>
  <c r="BR1359" i="5"/>
  <c r="BQ1359" i="5"/>
  <c r="BP1359" i="5"/>
  <c r="BO1359" i="5"/>
  <c r="BN1359" i="5"/>
  <c r="BM1359" i="5"/>
  <c r="BL1359" i="5"/>
  <c r="BK1359" i="5"/>
  <c r="BJ1359" i="5"/>
  <c r="BI1359" i="5"/>
  <c r="BH1359" i="5"/>
  <c r="BG1359" i="5"/>
  <c r="BF1359" i="5"/>
  <c r="BE1359" i="5"/>
  <c r="BV1358" i="5"/>
  <c r="BU1358" i="5"/>
  <c r="BT1358" i="5"/>
  <c r="BS1358" i="5"/>
  <c r="BR1358" i="5"/>
  <c r="BQ1358" i="5"/>
  <c r="BP1358" i="5"/>
  <c r="BO1358" i="5"/>
  <c r="BN1358" i="5"/>
  <c r="BM1358" i="5"/>
  <c r="BL1358" i="5"/>
  <c r="BK1358" i="5"/>
  <c r="BJ1358" i="5"/>
  <c r="BI1358" i="5"/>
  <c r="BH1358" i="5"/>
  <c r="BG1358" i="5"/>
  <c r="BF1358" i="5"/>
  <c r="BE1358" i="5"/>
  <c r="BV1357" i="5"/>
  <c r="BU1357" i="5"/>
  <c r="BT1357" i="5"/>
  <c r="BS1357" i="5"/>
  <c r="BR1357" i="5"/>
  <c r="BQ1357" i="5"/>
  <c r="BP1357" i="5"/>
  <c r="BO1357" i="5"/>
  <c r="BN1357" i="5"/>
  <c r="BM1357" i="5"/>
  <c r="BL1357" i="5"/>
  <c r="BK1357" i="5"/>
  <c r="BJ1357" i="5"/>
  <c r="BI1357" i="5"/>
  <c r="BH1357" i="5"/>
  <c r="BG1357" i="5"/>
  <c r="BF1357" i="5"/>
  <c r="BE1357" i="5"/>
  <c r="BV1356" i="5"/>
  <c r="BU1356" i="5"/>
  <c r="BT1356" i="5"/>
  <c r="BS1356" i="5"/>
  <c r="BR1356" i="5"/>
  <c r="BQ1356" i="5"/>
  <c r="BP1356" i="5"/>
  <c r="BO1356" i="5"/>
  <c r="BN1356" i="5"/>
  <c r="BM1356" i="5"/>
  <c r="BL1356" i="5"/>
  <c r="BK1356" i="5"/>
  <c r="BJ1356" i="5"/>
  <c r="BI1356" i="5"/>
  <c r="BH1356" i="5"/>
  <c r="BG1356" i="5"/>
  <c r="BF1356" i="5"/>
  <c r="BE1356" i="5"/>
  <c r="BV1355" i="5"/>
  <c r="BU1355" i="5"/>
  <c r="BT1355" i="5"/>
  <c r="BS1355" i="5"/>
  <c r="BR1355" i="5"/>
  <c r="BQ1355" i="5"/>
  <c r="BP1355" i="5"/>
  <c r="BO1355" i="5"/>
  <c r="BN1355" i="5"/>
  <c r="BM1355" i="5"/>
  <c r="BL1355" i="5"/>
  <c r="BK1355" i="5"/>
  <c r="BJ1355" i="5"/>
  <c r="BI1355" i="5"/>
  <c r="BH1355" i="5"/>
  <c r="BG1355" i="5"/>
  <c r="BF1355" i="5"/>
  <c r="BE1355" i="5"/>
  <c r="BV1354" i="5"/>
  <c r="BU1354" i="5"/>
  <c r="BT1354" i="5"/>
  <c r="BS1354" i="5"/>
  <c r="BR1354" i="5"/>
  <c r="BQ1354" i="5"/>
  <c r="BP1354" i="5"/>
  <c r="BO1354" i="5"/>
  <c r="BN1354" i="5"/>
  <c r="BM1354" i="5"/>
  <c r="BL1354" i="5"/>
  <c r="BK1354" i="5"/>
  <c r="BJ1354" i="5"/>
  <c r="BI1354" i="5"/>
  <c r="BH1354" i="5"/>
  <c r="BG1354" i="5"/>
  <c r="BF1354" i="5"/>
  <c r="BE1354" i="5"/>
  <c r="BV1353" i="5"/>
  <c r="BU1353" i="5"/>
  <c r="BT1353" i="5"/>
  <c r="BS1353" i="5"/>
  <c r="BR1353" i="5"/>
  <c r="BQ1353" i="5"/>
  <c r="BP1353" i="5"/>
  <c r="BO1353" i="5"/>
  <c r="BN1353" i="5"/>
  <c r="BM1353" i="5"/>
  <c r="BL1353" i="5"/>
  <c r="BK1353" i="5"/>
  <c r="BJ1353" i="5"/>
  <c r="BI1353" i="5"/>
  <c r="BH1353" i="5"/>
  <c r="BG1353" i="5"/>
  <c r="BF1353" i="5"/>
  <c r="BE1353" i="5"/>
  <c r="BV1352" i="5"/>
  <c r="BU1352" i="5"/>
  <c r="BT1352" i="5"/>
  <c r="BS1352" i="5"/>
  <c r="BR1352" i="5"/>
  <c r="BQ1352" i="5"/>
  <c r="BP1352" i="5"/>
  <c r="BO1352" i="5"/>
  <c r="BN1352" i="5"/>
  <c r="BM1352" i="5"/>
  <c r="BL1352" i="5"/>
  <c r="BK1352" i="5"/>
  <c r="BJ1352" i="5"/>
  <c r="BI1352" i="5"/>
  <c r="BH1352" i="5"/>
  <c r="BG1352" i="5"/>
  <c r="BF1352" i="5"/>
  <c r="BE1352" i="5"/>
  <c r="BV1351" i="5"/>
  <c r="BU1351" i="5"/>
  <c r="BT1351" i="5"/>
  <c r="BS1351" i="5"/>
  <c r="BR1351" i="5"/>
  <c r="BQ1351" i="5"/>
  <c r="BP1351" i="5"/>
  <c r="BO1351" i="5"/>
  <c r="BN1351" i="5"/>
  <c r="BM1351" i="5"/>
  <c r="BL1351" i="5"/>
  <c r="BK1351" i="5"/>
  <c r="BJ1351" i="5"/>
  <c r="BI1351" i="5"/>
  <c r="BH1351" i="5"/>
  <c r="BG1351" i="5"/>
  <c r="BF1351" i="5"/>
  <c r="BE1351" i="5"/>
  <c r="BV1350" i="5"/>
  <c r="BU1350" i="5"/>
  <c r="BT1350" i="5"/>
  <c r="BS1350" i="5"/>
  <c r="BR1350" i="5"/>
  <c r="BQ1350" i="5"/>
  <c r="BP1350" i="5"/>
  <c r="BO1350" i="5"/>
  <c r="BN1350" i="5"/>
  <c r="BM1350" i="5"/>
  <c r="BL1350" i="5"/>
  <c r="BK1350" i="5"/>
  <c r="BJ1350" i="5"/>
  <c r="BI1350" i="5"/>
  <c r="BH1350" i="5"/>
  <c r="BG1350" i="5"/>
  <c r="BF1350" i="5"/>
  <c r="BE1350" i="5"/>
  <c r="BV1349" i="5"/>
  <c r="BU1349" i="5"/>
  <c r="BT1349" i="5"/>
  <c r="BS1349" i="5"/>
  <c r="BR1349" i="5"/>
  <c r="BQ1349" i="5"/>
  <c r="BP1349" i="5"/>
  <c r="BO1349" i="5"/>
  <c r="BN1349" i="5"/>
  <c r="BM1349" i="5"/>
  <c r="BL1349" i="5"/>
  <c r="BK1349" i="5"/>
  <c r="BJ1349" i="5"/>
  <c r="BI1349" i="5"/>
  <c r="BH1349" i="5"/>
  <c r="BG1349" i="5"/>
  <c r="BF1349" i="5"/>
  <c r="BE1349" i="5"/>
  <c r="BV1348" i="5"/>
  <c r="BU1348" i="5"/>
  <c r="BT1348" i="5"/>
  <c r="BS1348" i="5"/>
  <c r="BR1348" i="5"/>
  <c r="BQ1348" i="5"/>
  <c r="BP1348" i="5"/>
  <c r="BO1348" i="5"/>
  <c r="BN1348" i="5"/>
  <c r="BM1348" i="5"/>
  <c r="BL1348" i="5"/>
  <c r="BK1348" i="5"/>
  <c r="BJ1348" i="5"/>
  <c r="BI1348" i="5"/>
  <c r="BH1348" i="5"/>
  <c r="BG1348" i="5"/>
  <c r="BF1348" i="5"/>
  <c r="BE1348" i="5"/>
  <c r="BV1347" i="5"/>
  <c r="BU1347" i="5"/>
  <c r="BT1347" i="5"/>
  <c r="BS1347" i="5"/>
  <c r="BR1347" i="5"/>
  <c r="BQ1347" i="5"/>
  <c r="BP1347" i="5"/>
  <c r="BO1347" i="5"/>
  <c r="BN1347" i="5"/>
  <c r="BM1347" i="5"/>
  <c r="BL1347" i="5"/>
  <c r="BK1347" i="5"/>
  <c r="BJ1347" i="5"/>
  <c r="BI1347" i="5"/>
  <c r="BH1347" i="5"/>
  <c r="BG1347" i="5"/>
  <c r="BF1347" i="5"/>
  <c r="BE1347" i="5"/>
  <c r="BV1346" i="5"/>
  <c r="BU1346" i="5"/>
  <c r="BT1346" i="5"/>
  <c r="BS1346" i="5"/>
  <c r="BR1346" i="5"/>
  <c r="BQ1346" i="5"/>
  <c r="BP1346" i="5"/>
  <c r="BO1346" i="5"/>
  <c r="BN1346" i="5"/>
  <c r="BM1346" i="5"/>
  <c r="BL1346" i="5"/>
  <c r="BK1346" i="5"/>
  <c r="BJ1346" i="5"/>
  <c r="BI1346" i="5"/>
  <c r="BH1346" i="5"/>
  <c r="BG1346" i="5"/>
  <c r="BF1346" i="5"/>
  <c r="BE1346" i="5"/>
  <c r="BV1345" i="5"/>
  <c r="BU1345" i="5"/>
  <c r="BT1345" i="5"/>
  <c r="BS1345" i="5"/>
  <c r="BR1345" i="5"/>
  <c r="BQ1345" i="5"/>
  <c r="BP1345" i="5"/>
  <c r="BO1345" i="5"/>
  <c r="BN1345" i="5"/>
  <c r="BM1345" i="5"/>
  <c r="BL1345" i="5"/>
  <c r="BK1345" i="5"/>
  <c r="BJ1345" i="5"/>
  <c r="BI1345" i="5"/>
  <c r="BH1345" i="5"/>
  <c r="BG1345" i="5"/>
  <c r="BF1345" i="5"/>
  <c r="BE1345" i="5"/>
  <c r="BV1344" i="5"/>
  <c r="BU1344" i="5"/>
  <c r="BT1344" i="5"/>
  <c r="BS1344" i="5"/>
  <c r="BR1344" i="5"/>
  <c r="BQ1344" i="5"/>
  <c r="BP1344" i="5"/>
  <c r="BO1344" i="5"/>
  <c r="BN1344" i="5"/>
  <c r="BM1344" i="5"/>
  <c r="BL1344" i="5"/>
  <c r="BK1344" i="5"/>
  <c r="BJ1344" i="5"/>
  <c r="BI1344" i="5"/>
  <c r="BH1344" i="5"/>
  <c r="BG1344" i="5"/>
  <c r="BF1344" i="5"/>
  <c r="BE1344" i="5"/>
  <c r="BV1343" i="5"/>
  <c r="BU1343" i="5"/>
  <c r="BT1343" i="5"/>
  <c r="BS1343" i="5"/>
  <c r="BR1343" i="5"/>
  <c r="BQ1343" i="5"/>
  <c r="BP1343" i="5"/>
  <c r="BO1343" i="5"/>
  <c r="BN1343" i="5"/>
  <c r="BM1343" i="5"/>
  <c r="BL1343" i="5"/>
  <c r="BK1343" i="5"/>
  <c r="BJ1343" i="5"/>
  <c r="BI1343" i="5"/>
  <c r="BH1343" i="5"/>
  <c r="BG1343" i="5"/>
  <c r="BF1343" i="5"/>
  <c r="BE1343" i="5"/>
  <c r="BV1342" i="5"/>
  <c r="BU1342" i="5"/>
  <c r="BT1342" i="5"/>
  <c r="BS1342" i="5"/>
  <c r="BR1342" i="5"/>
  <c r="BQ1342" i="5"/>
  <c r="BP1342" i="5"/>
  <c r="BO1342" i="5"/>
  <c r="BN1342" i="5"/>
  <c r="BM1342" i="5"/>
  <c r="BL1342" i="5"/>
  <c r="BK1342" i="5"/>
  <c r="BJ1342" i="5"/>
  <c r="BI1342" i="5"/>
  <c r="BH1342" i="5"/>
  <c r="BG1342" i="5"/>
  <c r="BF1342" i="5"/>
  <c r="BE1342" i="5"/>
  <c r="BV1341" i="5"/>
  <c r="BU1341" i="5"/>
  <c r="BT1341" i="5"/>
  <c r="BS1341" i="5"/>
  <c r="BR1341" i="5"/>
  <c r="BQ1341" i="5"/>
  <c r="BP1341" i="5"/>
  <c r="BO1341" i="5"/>
  <c r="BN1341" i="5"/>
  <c r="BM1341" i="5"/>
  <c r="BL1341" i="5"/>
  <c r="BK1341" i="5"/>
  <c r="BJ1341" i="5"/>
  <c r="BI1341" i="5"/>
  <c r="BH1341" i="5"/>
  <c r="BG1341" i="5"/>
  <c r="BF1341" i="5"/>
  <c r="BE1341" i="5"/>
  <c r="BV1340" i="5"/>
  <c r="BU1340" i="5"/>
  <c r="BT1340" i="5"/>
  <c r="BS1340" i="5"/>
  <c r="BR1340" i="5"/>
  <c r="BQ1340" i="5"/>
  <c r="BP1340" i="5"/>
  <c r="BO1340" i="5"/>
  <c r="BN1340" i="5"/>
  <c r="BM1340" i="5"/>
  <c r="BL1340" i="5"/>
  <c r="BK1340" i="5"/>
  <c r="BJ1340" i="5"/>
  <c r="BI1340" i="5"/>
  <c r="BH1340" i="5"/>
  <c r="BG1340" i="5"/>
  <c r="BF1340" i="5"/>
  <c r="BE1340" i="5"/>
  <c r="BV1339" i="5"/>
  <c r="BU1339" i="5"/>
  <c r="BT1339" i="5"/>
  <c r="BS1339" i="5"/>
  <c r="BR1339" i="5"/>
  <c r="BQ1339" i="5"/>
  <c r="BP1339" i="5"/>
  <c r="BO1339" i="5"/>
  <c r="BN1339" i="5"/>
  <c r="BM1339" i="5"/>
  <c r="BL1339" i="5"/>
  <c r="BK1339" i="5"/>
  <c r="BJ1339" i="5"/>
  <c r="BI1339" i="5"/>
  <c r="BH1339" i="5"/>
  <c r="BG1339" i="5"/>
  <c r="BF1339" i="5"/>
  <c r="BE1339" i="5"/>
  <c r="BV1338" i="5"/>
  <c r="BU1338" i="5"/>
  <c r="BT1338" i="5"/>
  <c r="BS1338" i="5"/>
  <c r="BR1338" i="5"/>
  <c r="BQ1338" i="5"/>
  <c r="BP1338" i="5"/>
  <c r="BO1338" i="5"/>
  <c r="BN1338" i="5"/>
  <c r="BM1338" i="5"/>
  <c r="BL1338" i="5"/>
  <c r="BK1338" i="5"/>
  <c r="BJ1338" i="5"/>
  <c r="BI1338" i="5"/>
  <c r="BH1338" i="5"/>
  <c r="BG1338" i="5"/>
  <c r="BF1338" i="5"/>
  <c r="BE1338" i="5"/>
  <c r="BV1337" i="5"/>
  <c r="BU1337" i="5"/>
  <c r="BT1337" i="5"/>
  <c r="BS1337" i="5"/>
  <c r="BR1337" i="5"/>
  <c r="BQ1337" i="5"/>
  <c r="BP1337" i="5"/>
  <c r="BO1337" i="5"/>
  <c r="BN1337" i="5"/>
  <c r="BM1337" i="5"/>
  <c r="BL1337" i="5"/>
  <c r="BK1337" i="5"/>
  <c r="BJ1337" i="5"/>
  <c r="BI1337" i="5"/>
  <c r="BH1337" i="5"/>
  <c r="BG1337" i="5"/>
  <c r="BF1337" i="5"/>
  <c r="BE1337" i="5"/>
  <c r="BV1336" i="5"/>
  <c r="BU1336" i="5"/>
  <c r="BT1336" i="5"/>
  <c r="BS1336" i="5"/>
  <c r="BR1336" i="5"/>
  <c r="BQ1336" i="5"/>
  <c r="BP1336" i="5"/>
  <c r="BO1336" i="5"/>
  <c r="BN1336" i="5"/>
  <c r="BM1336" i="5"/>
  <c r="BL1336" i="5"/>
  <c r="BK1336" i="5"/>
  <c r="BJ1336" i="5"/>
  <c r="BI1336" i="5"/>
  <c r="BH1336" i="5"/>
  <c r="BG1336" i="5"/>
  <c r="BF1336" i="5"/>
  <c r="BE1336" i="5"/>
  <c r="BV1335" i="5"/>
  <c r="BU1335" i="5"/>
  <c r="BT1335" i="5"/>
  <c r="BS1335" i="5"/>
  <c r="BR1335" i="5"/>
  <c r="BQ1335" i="5"/>
  <c r="BP1335" i="5"/>
  <c r="BO1335" i="5"/>
  <c r="BN1335" i="5"/>
  <c r="BM1335" i="5"/>
  <c r="BL1335" i="5"/>
  <c r="BK1335" i="5"/>
  <c r="BJ1335" i="5"/>
  <c r="BI1335" i="5"/>
  <c r="BH1335" i="5"/>
  <c r="BG1335" i="5"/>
  <c r="BF1335" i="5"/>
  <c r="BE1335" i="5"/>
  <c r="BV1334" i="5"/>
  <c r="BU1334" i="5"/>
  <c r="BT1334" i="5"/>
  <c r="BS1334" i="5"/>
  <c r="BR1334" i="5"/>
  <c r="BQ1334" i="5"/>
  <c r="BP1334" i="5"/>
  <c r="BO1334" i="5"/>
  <c r="BN1334" i="5"/>
  <c r="BM1334" i="5"/>
  <c r="BL1334" i="5"/>
  <c r="BK1334" i="5"/>
  <c r="BJ1334" i="5"/>
  <c r="BI1334" i="5"/>
  <c r="BH1334" i="5"/>
  <c r="BG1334" i="5"/>
  <c r="BF1334" i="5"/>
  <c r="BE1334" i="5"/>
  <c r="BV1333" i="5"/>
  <c r="BU1333" i="5"/>
  <c r="BT1333" i="5"/>
  <c r="BS1333" i="5"/>
  <c r="BR1333" i="5"/>
  <c r="BQ1333" i="5"/>
  <c r="BP1333" i="5"/>
  <c r="BO1333" i="5"/>
  <c r="BN1333" i="5"/>
  <c r="BM1333" i="5"/>
  <c r="BL1333" i="5"/>
  <c r="BK1333" i="5"/>
  <c r="BJ1333" i="5"/>
  <c r="BI1333" i="5"/>
  <c r="BH1333" i="5"/>
  <c r="BG1333" i="5"/>
  <c r="BF1333" i="5"/>
  <c r="BE1333" i="5"/>
  <c r="BV1332" i="5"/>
  <c r="BU1332" i="5"/>
  <c r="BT1332" i="5"/>
  <c r="BS1332" i="5"/>
  <c r="BR1332" i="5"/>
  <c r="BQ1332" i="5"/>
  <c r="BP1332" i="5"/>
  <c r="BO1332" i="5"/>
  <c r="BN1332" i="5"/>
  <c r="BM1332" i="5"/>
  <c r="BL1332" i="5"/>
  <c r="BK1332" i="5"/>
  <c r="BJ1332" i="5"/>
  <c r="BI1332" i="5"/>
  <c r="BH1332" i="5"/>
  <c r="BG1332" i="5"/>
  <c r="BF1332" i="5"/>
  <c r="BE1332" i="5"/>
  <c r="BV1331" i="5"/>
  <c r="BU1331" i="5"/>
  <c r="BT1331" i="5"/>
  <c r="BS1331" i="5"/>
  <c r="BR1331" i="5"/>
  <c r="BQ1331" i="5"/>
  <c r="BP1331" i="5"/>
  <c r="BO1331" i="5"/>
  <c r="BN1331" i="5"/>
  <c r="BM1331" i="5"/>
  <c r="BL1331" i="5"/>
  <c r="BK1331" i="5"/>
  <c r="BJ1331" i="5"/>
  <c r="BI1331" i="5"/>
  <c r="BH1331" i="5"/>
  <c r="BG1331" i="5"/>
  <c r="BF1331" i="5"/>
  <c r="BE1331" i="5"/>
  <c r="BV1330" i="5"/>
  <c r="BU1330" i="5"/>
  <c r="BT1330" i="5"/>
  <c r="BS1330" i="5"/>
  <c r="BR1330" i="5"/>
  <c r="BQ1330" i="5"/>
  <c r="BP1330" i="5"/>
  <c r="BO1330" i="5"/>
  <c r="BN1330" i="5"/>
  <c r="BM1330" i="5"/>
  <c r="BL1330" i="5"/>
  <c r="BK1330" i="5"/>
  <c r="BJ1330" i="5"/>
  <c r="BI1330" i="5"/>
  <c r="BH1330" i="5"/>
  <c r="BG1330" i="5"/>
  <c r="BF1330" i="5"/>
  <c r="BE1330" i="5"/>
  <c r="BV1329" i="5"/>
  <c r="BU1329" i="5"/>
  <c r="BT1329" i="5"/>
  <c r="BS1329" i="5"/>
  <c r="BR1329" i="5"/>
  <c r="BQ1329" i="5"/>
  <c r="BP1329" i="5"/>
  <c r="BO1329" i="5"/>
  <c r="BN1329" i="5"/>
  <c r="BM1329" i="5"/>
  <c r="BL1329" i="5"/>
  <c r="BK1329" i="5"/>
  <c r="BJ1329" i="5"/>
  <c r="BI1329" i="5"/>
  <c r="BH1329" i="5"/>
  <c r="BG1329" i="5"/>
  <c r="BF1329" i="5"/>
  <c r="BE1329" i="5"/>
  <c r="BV1328" i="5"/>
  <c r="BU1328" i="5"/>
  <c r="BT1328" i="5"/>
  <c r="BS1328" i="5"/>
  <c r="BR1328" i="5"/>
  <c r="BQ1328" i="5"/>
  <c r="BP1328" i="5"/>
  <c r="BO1328" i="5"/>
  <c r="BN1328" i="5"/>
  <c r="BM1328" i="5"/>
  <c r="BL1328" i="5"/>
  <c r="BK1328" i="5"/>
  <c r="BJ1328" i="5"/>
  <c r="BI1328" i="5"/>
  <c r="BH1328" i="5"/>
  <c r="BG1328" i="5"/>
  <c r="BF1328" i="5"/>
  <c r="BE1328" i="5"/>
  <c r="BV1327" i="5"/>
  <c r="BU1327" i="5"/>
  <c r="BT1327" i="5"/>
  <c r="BS1327" i="5"/>
  <c r="BR1327" i="5"/>
  <c r="BQ1327" i="5"/>
  <c r="BP1327" i="5"/>
  <c r="BO1327" i="5"/>
  <c r="BN1327" i="5"/>
  <c r="BM1327" i="5"/>
  <c r="BL1327" i="5"/>
  <c r="BK1327" i="5"/>
  <c r="BJ1327" i="5"/>
  <c r="BI1327" i="5"/>
  <c r="BH1327" i="5"/>
  <c r="BG1327" i="5"/>
  <c r="BF1327" i="5"/>
  <c r="BE1327" i="5"/>
  <c r="BV1326" i="5"/>
  <c r="BU1326" i="5"/>
  <c r="BT1326" i="5"/>
  <c r="BS1326" i="5"/>
  <c r="BR1326" i="5"/>
  <c r="BQ1326" i="5"/>
  <c r="BP1326" i="5"/>
  <c r="BO1326" i="5"/>
  <c r="BN1326" i="5"/>
  <c r="BM1326" i="5"/>
  <c r="BL1326" i="5"/>
  <c r="BK1326" i="5"/>
  <c r="BJ1326" i="5"/>
  <c r="BI1326" i="5"/>
  <c r="BH1326" i="5"/>
  <c r="BG1326" i="5"/>
  <c r="BF1326" i="5"/>
  <c r="BE1326" i="5"/>
  <c r="BV1325" i="5"/>
  <c r="BU1325" i="5"/>
  <c r="BT1325" i="5"/>
  <c r="BS1325" i="5"/>
  <c r="BR1325" i="5"/>
  <c r="BQ1325" i="5"/>
  <c r="BP1325" i="5"/>
  <c r="BO1325" i="5"/>
  <c r="BN1325" i="5"/>
  <c r="BM1325" i="5"/>
  <c r="BL1325" i="5"/>
  <c r="BK1325" i="5"/>
  <c r="BJ1325" i="5"/>
  <c r="BI1325" i="5"/>
  <c r="BH1325" i="5"/>
  <c r="BG1325" i="5"/>
  <c r="BF1325" i="5"/>
  <c r="BE1325" i="5"/>
  <c r="BV1324" i="5"/>
  <c r="BU1324" i="5"/>
  <c r="BT1324" i="5"/>
  <c r="BS1324" i="5"/>
  <c r="BR1324" i="5"/>
  <c r="BQ1324" i="5"/>
  <c r="BP1324" i="5"/>
  <c r="BO1324" i="5"/>
  <c r="BN1324" i="5"/>
  <c r="BM1324" i="5"/>
  <c r="BL1324" i="5"/>
  <c r="BK1324" i="5"/>
  <c r="BJ1324" i="5"/>
  <c r="BI1324" i="5"/>
  <c r="BH1324" i="5"/>
  <c r="BG1324" i="5"/>
  <c r="BF1324" i="5"/>
  <c r="BE1324" i="5"/>
  <c r="BV1323" i="5"/>
  <c r="BU1323" i="5"/>
  <c r="BT1323" i="5"/>
  <c r="BS1323" i="5"/>
  <c r="BR1323" i="5"/>
  <c r="BQ1323" i="5"/>
  <c r="BP1323" i="5"/>
  <c r="BO1323" i="5"/>
  <c r="BN1323" i="5"/>
  <c r="BM1323" i="5"/>
  <c r="BL1323" i="5"/>
  <c r="BK1323" i="5"/>
  <c r="BJ1323" i="5"/>
  <c r="BI1323" i="5"/>
  <c r="BH1323" i="5"/>
  <c r="BG1323" i="5"/>
  <c r="BF1323" i="5"/>
  <c r="BE1323" i="5"/>
  <c r="BV1322" i="5"/>
  <c r="BU1322" i="5"/>
  <c r="BT1322" i="5"/>
  <c r="BS1322" i="5"/>
  <c r="BR1322" i="5"/>
  <c r="BQ1322" i="5"/>
  <c r="BP1322" i="5"/>
  <c r="BO1322" i="5"/>
  <c r="BN1322" i="5"/>
  <c r="BM1322" i="5"/>
  <c r="BL1322" i="5"/>
  <c r="BK1322" i="5"/>
  <c r="BJ1322" i="5"/>
  <c r="BI1322" i="5"/>
  <c r="BH1322" i="5"/>
  <c r="BG1322" i="5"/>
  <c r="BF1322" i="5"/>
  <c r="BE1322" i="5"/>
  <c r="BV1321" i="5"/>
  <c r="BU1321" i="5"/>
  <c r="BT1321" i="5"/>
  <c r="BS1321" i="5"/>
  <c r="BR1321" i="5"/>
  <c r="BQ1321" i="5"/>
  <c r="BP1321" i="5"/>
  <c r="BO1321" i="5"/>
  <c r="BN1321" i="5"/>
  <c r="BM1321" i="5"/>
  <c r="BL1321" i="5"/>
  <c r="BK1321" i="5"/>
  <c r="BJ1321" i="5"/>
  <c r="BI1321" i="5"/>
  <c r="BH1321" i="5"/>
  <c r="BG1321" i="5"/>
  <c r="BF1321" i="5"/>
  <c r="BE1321" i="5"/>
  <c r="BV1320" i="5"/>
  <c r="BU1320" i="5"/>
  <c r="BT1320" i="5"/>
  <c r="BS1320" i="5"/>
  <c r="BR1320" i="5"/>
  <c r="BQ1320" i="5"/>
  <c r="BP1320" i="5"/>
  <c r="BO1320" i="5"/>
  <c r="BN1320" i="5"/>
  <c r="BM1320" i="5"/>
  <c r="BL1320" i="5"/>
  <c r="BK1320" i="5"/>
  <c r="BJ1320" i="5"/>
  <c r="BI1320" i="5"/>
  <c r="BH1320" i="5"/>
  <c r="BG1320" i="5"/>
  <c r="BF1320" i="5"/>
  <c r="BE1320" i="5"/>
  <c r="BV1319" i="5"/>
  <c r="BU1319" i="5"/>
  <c r="BT1319" i="5"/>
  <c r="BS1319" i="5"/>
  <c r="BR1319" i="5"/>
  <c r="BQ1319" i="5"/>
  <c r="BP1319" i="5"/>
  <c r="BO1319" i="5"/>
  <c r="BN1319" i="5"/>
  <c r="BM1319" i="5"/>
  <c r="BL1319" i="5"/>
  <c r="BK1319" i="5"/>
  <c r="BJ1319" i="5"/>
  <c r="BI1319" i="5"/>
  <c r="BH1319" i="5"/>
  <c r="BG1319" i="5"/>
  <c r="BF1319" i="5"/>
  <c r="BE1319" i="5"/>
  <c r="BV1318" i="5"/>
  <c r="BU1318" i="5"/>
  <c r="BT1318" i="5"/>
  <c r="BS1318" i="5"/>
  <c r="BR1318" i="5"/>
  <c r="BQ1318" i="5"/>
  <c r="BP1318" i="5"/>
  <c r="BO1318" i="5"/>
  <c r="BN1318" i="5"/>
  <c r="BM1318" i="5"/>
  <c r="BL1318" i="5"/>
  <c r="BK1318" i="5"/>
  <c r="BJ1318" i="5"/>
  <c r="BI1318" i="5"/>
  <c r="BH1318" i="5"/>
  <c r="BG1318" i="5"/>
  <c r="BF1318" i="5"/>
  <c r="BE1318" i="5"/>
  <c r="BV1317" i="5"/>
  <c r="BU1317" i="5"/>
  <c r="BT1317" i="5"/>
  <c r="BS1317" i="5"/>
  <c r="BR1317" i="5"/>
  <c r="BQ1317" i="5"/>
  <c r="BP1317" i="5"/>
  <c r="BO1317" i="5"/>
  <c r="BN1317" i="5"/>
  <c r="BM1317" i="5"/>
  <c r="BL1317" i="5"/>
  <c r="BK1317" i="5"/>
  <c r="BJ1317" i="5"/>
  <c r="BI1317" i="5"/>
  <c r="BH1317" i="5"/>
  <c r="BG1317" i="5"/>
  <c r="BF1317" i="5"/>
  <c r="BE1317" i="5"/>
  <c r="BV1316" i="5"/>
  <c r="BU1316" i="5"/>
  <c r="BT1316" i="5"/>
  <c r="BS1316" i="5"/>
  <c r="BR1316" i="5"/>
  <c r="BQ1316" i="5"/>
  <c r="BP1316" i="5"/>
  <c r="BO1316" i="5"/>
  <c r="BN1316" i="5"/>
  <c r="BM1316" i="5"/>
  <c r="BL1316" i="5"/>
  <c r="BK1316" i="5"/>
  <c r="BJ1316" i="5"/>
  <c r="BI1316" i="5"/>
  <c r="BH1316" i="5"/>
  <c r="BG1316" i="5"/>
  <c r="BF1316" i="5"/>
  <c r="BE1316" i="5"/>
  <c r="BV1315" i="5"/>
  <c r="BU1315" i="5"/>
  <c r="BT1315" i="5"/>
  <c r="BS1315" i="5"/>
  <c r="BR1315" i="5"/>
  <c r="BQ1315" i="5"/>
  <c r="BP1315" i="5"/>
  <c r="BO1315" i="5"/>
  <c r="BN1315" i="5"/>
  <c r="BM1315" i="5"/>
  <c r="BL1315" i="5"/>
  <c r="BK1315" i="5"/>
  <c r="BJ1315" i="5"/>
  <c r="BI1315" i="5"/>
  <c r="BH1315" i="5"/>
  <c r="BG1315" i="5"/>
  <c r="BF1315" i="5"/>
  <c r="BE1315" i="5"/>
  <c r="BV1314" i="5"/>
  <c r="BU1314" i="5"/>
  <c r="BT1314" i="5"/>
  <c r="BS1314" i="5"/>
  <c r="BR1314" i="5"/>
  <c r="BQ1314" i="5"/>
  <c r="BP1314" i="5"/>
  <c r="BO1314" i="5"/>
  <c r="BN1314" i="5"/>
  <c r="BM1314" i="5"/>
  <c r="BL1314" i="5"/>
  <c r="BK1314" i="5"/>
  <c r="BJ1314" i="5"/>
  <c r="BI1314" i="5"/>
  <c r="BH1314" i="5"/>
  <c r="BG1314" i="5"/>
  <c r="BF1314" i="5"/>
  <c r="BE1314" i="5"/>
  <c r="BV1313" i="5"/>
  <c r="BU1313" i="5"/>
  <c r="BT1313" i="5"/>
  <c r="BS1313" i="5"/>
  <c r="BR1313" i="5"/>
  <c r="BQ1313" i="5"/>
  <c r="BP1313" i="5"/>
  <c r="BO1313" i="5"/>
  <c r="BN1313" i="5"/>
  <c r="BM1313" i="5"/>
  <c r="BL1313" i="5"/>
  <c r="BK1313" i="5"/>
  <c r="BJ1313" i="5"/>
  <c r="BI1313" i="5"/>
  <c r="BH1313" i="5"/>
  <c r="BG1313" i="5"/>
  <c r="BF1313" i="5"/>
  <c r="BE1313" i="5"/>
  <c r="BV1312" i="5"/>
  <c r="BU1312" i="5"/>
  <c r="BT1312" i="5"/>
  <c r="BS1312" i="5"/>
  <c r="BR1312" i="5"/>
  <c r="BQ1312" i="5"/>
  <c r="BP1312" i="5"/>
  <c r="BO1312" i="5"/>
  <c r="BN1312" i="5"/>
  <c r="BM1312" i="5"/>
  <c r="BL1312" i="5"/>
  <c r="BK1312" i="5"/>
  <c r="BJ1312" i="5"/>
  <c r="BI1312" i="5"/>
  <c r="BH1312" i="5"/>
  <c r="BG1312" i="5"/>
  <c r="BF1312" i="5"/>
  <c r="BE1312" i="5"/>
  <c r="BV1311" i="5"/>
  <c r="BU1311" i="5"/>
  <c r="BT1311" i="5"/>
  <c r="BS1311" i="5"/>
  <c r="BR1311" i="5"/>
  <c r="BQ1311" i="5"/>
  <c r="BP1311" i="5"/>
  <c r="BO1311" i="5"/>
  <c r="BN1311" i="5"/>
  <c r="BM1311" i="5"/>
  <c r="BL1311" i="5"/>
  <c r="BK1311" i="5"/>
  <c r="BJ1311" i="5"/>
  <c r="BI1311" i="5"/>
  <c r="BH1311" i="5"/>
  <c r="BG1311" i="5"/>
  <c r="BF1311" i="5"/>
  <c r="BE1311" i="5"/>
  <c r="BV1310" i="5"/>
  <c r="BU1310" i="5"/>
  <c r="BT1310" i="5"/>
  <c r="BS1310" i="5"/>
  <c r="BR1310" i="5"/>
  <c r="BQ1310" i="5"/>
  <c r="BP1310" i="5"/>
  <c r="BO1310" i="5"/>
  <c r="BN1310" i="5"/>
  <c r="BM1310" i="5"/>
  <c r="BL1310" i="5"/>
  <c r="BK1310" i="5"/>
  <c r="BJ1310" i="5"/>
  <c r="BI1310" i="5"/>
  <c r="BH1310" i="5"/>
  <c r="BG1310" i="5"/>
  <c r="BF1310" i="5"/>
  <c r="BE1310" i="5"/>
  <c r="BV1309" i="5"/>
  <c r="BU1309" i="5"/>
  <c r="BT1309" i="5"/>
  <c r="BS1309" i="5"/>
  <c r="BR1309" i="5"/>
  <c r="BQ1309" i="5"/>
  <c r="BP1309" i="5"/>
  <c r="BO1309" i="5"/>
  <c r="BN1309" i="5"/>
  <c r="BM1309" i="5"/>
  <c r="BL1309" i="5"/>
  <c r="BK1309" i="5"/>
  <c r="BJ1309" i="5"/>
  <c r="BI1309" i="5"/>
  <c r="BH1309" i="5"/>
  <c r="BG1309" i="5"/>
  <c r="BF1309" i="5"/>
  <c r="BE1309" i="5"/>
  <c r="BV1308" i="5"/>
  <c r="BU1308" i="5"/>
  <c r="BT1308" i="5"/>
  <c r="BS1308" i="5"/>
  <c r="BR1308" i="5"/>
  <c r="BQ1308" i="5"/>
  <c r="BP1308" i="5"/>
  <c r="BO1308" i="5"/>
  <c r="BN1308" i="5"/>
  <c r="BM1308" i="5"/>
  <c r="BL1308" i="5"/>
  <c r="BK1308" i="5"/>
  <c r="BJ1308" i="5"/>
  <c r="BI1308" i="5"/>
  <c r="BH1308" i="5"/>
  <c r="BG1308" i="5"/>
  <c r="BF1308" i="5"/>
  <c r="BE1308" i="5"/>
  <c r="BV1307" i="5"/>
  <c r="BU1307" i="5"/>
  <c r="BT1307" i="5"/>
  <c r="BS1307" i="5"/>
  <c r="BR1307" i="5"/>
  <c r="BQ1307" i="5"/>
  <c r="BP1307" i="5"/>
  <c r="BO1307" i="5"/>
  <c r="BN1307" i="5"/>
  <c r="BM1307" i="5"/>
  <c r="BL1307" i="5"/>
  <c r="BK1307" i="5"/>
  <c r="BJ1307" i="5"/>
  <c r="BI1307" i="5"/>
  <c r="BH1307" i="5"/>
  <c r="BG1307" i="5"/>
  <c r="BF1307" i="5"/>
  <c r="BE1307" i="5"/>
  <c r="BV1306" i="5"/>
  <c r="BU1306" i="5"/>
  <c r="BT1306" i="5"/>
  <c r="BS1306" i="5"/>
  <c r="BR1306" i="5"/>
  <c r="BQ1306" i="5"/>
  <c r="BP1306" i="5"/>
  <c r="BO1306" i="5"/>
  <c r="BN1306" i="5"/>
  <c r="BM1306" i="5"/>
  <c r="BL1306" i="5"/>
  <c r="BK1306" i="5"/>
  <c r="BJ1306" i="5"/>
  <c r="BI1306" i="5"/>
  <c r="BH1306" i="5"/>
  <c r="BG1306" i="5"/>
  <c r="BF1306" i="5"/>
  <c r="BE1306" i="5"/>
  <c r="BV1305" i="5"/>
  <c r="BU1305" i="5"/>
  <c r="BT1305" i="5"/>
  <c r="BS1305" i="5"/>
  <c r="BR1305" i="5"/>
  <c r="BQ1305" i="5"/>
  <c r="BP1305" i="5"/>
  <c r="BO1305" i="5"/>
  <c r="BN1305" i="5"/>
  <c r="BM1305" i="5"/>
  <c r="BL1305" i="5"/>
  <c r="BK1305" i="5"/>
  <c r="BJ1305" i="5"/>
  <c r="BI1305" i="5"/>
  <c r="BH1305" i="5"/>
  <c r="BG1305" i="5"/>
  <c r="BF1305" i="5"/>
  <c r="BE1305" i="5"/>
  <c r="BV1304" i="5"/>
  <c r="BU1304" i="5"/>
  <c r="BT1304" i="5"/>
  <c r="BS1304" i="5"/>
  <c r="BR1304" i="5"/>
  <c r="BQ1304" i="5"/>
  <c r="BP1304" i="5"/>
  <c r="BO1304" i="5"/>
  <c r="BN1304" i="5"/>
  <c r="BM1304" i="5"/>
  <c r="BL1304" i="5"/>
  <c r="BK1304" i="5"/>
  <c r="BJ1304" i="5"/>
  <c r="BI1304" i="5"/>
  <c r="BH1304" i="5"/>
  <c r="BG1304" i="5"/>
  <c r="BF1304" i="5"/>
  <c r="BE1304" i="5"/>
  <c r="BV1303" i="5"/>
  <c r="BU1303" i="5"/>
  <c r="BT1303" i="5"/>
  <c r="BS1303" i="5"/>
  <c r="BR1303" i="5"/>
  <c r="BQ1303" i="5"/>
  <c r="BP1303" i="5"/>
  <c r="BO1303" i="5"/>
  <c r="BN1303" i="5"/>
  <c r="BM1303" i="5"/>
  <c r="BL1303" i="5"/>
  <c r="BK1303" i="5"/>
  <c r="BJ1303" i="5"/>
  <c r="BI1303" i="5"/>
  <c r="BH1303" i="5"/>
  <c r="BG1303" i="5"/>
  <c r="BF1303" i="5"/>
  <c r="BE1303" i="5"/>
  <c r="BV1302" i="5"/>
  <c r="BU1302" i="5"/>
  <c r="BT1302" i="5"/>
  <c r="BS1302" i="5"/>
  <c r="BR1302" i="5"/>
  <c r="BQ1302" i="5"/>
  <c r="BP1302" i="5"/>
  <c r="BO1302" i="5"/>
  <c r="BN1302" i="5"/>
  <c r="BM1302" i="5"/>
  <c r="BL1302" i="5"/>
  <c r="BK1302" i="5"/>
  <c r="BJ1302" i="5"/>
  <c r="BI1302" i="5"/>
  <c r="BH1302" i="5"/>
  <c r="BG1302" i="5"/>
  <c r="BF1302" i="5"/>
  <c r="BE1302" i="5"/>
  <c r="BV1301" i="5"/>
  <c r="BU1301" i="5"/>
  <c r="BT1301" i="5"/>
  <c r="BS1301" i="5"/>
  <c r="BR1301" i="5"/>
  <c r="BQ1301" i="5"/>
  <c r="BP1301" i="5"/>
  <c r="BO1301" i="5"/>
  <c r="BN1301" i="5"/>
  <c r="BM1301" i="5"/>
  <c r="BL1301" i="5"/>
  <c r="BK1301" i="5"/>
  <c r="BJ1301" i="5"/>
  <c r="BI1301" i="5"/>
  <c r="BH1301" i="5"/>
  <c r="BG1301" i="5"/>
  <c r="BF1301" i="5"/>
  <c r="BE1301" i="5"/>
  <c r="BV1300" i="5"/>
  <c r="BU1300" i="5"/>
  <c r="BT1300" i="5"/>
  <c r="BS1300" i="5"/>
  <c r="BR1300" i="5"/>
  <c r="BQ1300" i="5"/>
  <c r="BP1300" i="5"/>
  <c r="BO1300" i="5"/>
  <c r="BN1300" i="5"/>
  <c r="BM1300" i="5"/>
  <c r="BL1300" i="5"/>
  <c r="BK1300" i="5"/>
  <c r="BJ1300" i="5"/>
  <c r="BI1300" i="5"/>
  <c r="BH1300" i="5"/>
  <c r="BG1300" i="5"/>
  <c r="BF1300" i="5"/>
  <c r="BE1300" i="5"/>
  <c r="BV1299" i="5"/>
  <c r="BU1299" i="5"/>
  <c r="BT1299" i="5"/>
  <c r="BS1299" i="5"/>
  <c r="BR1299" i="5"/>
  <c r="BQ1299" i="5"/>
  <c r="BP1299" i="5"/>
  <c r="BO1299" i="5"/>
  <c r="BN1299" i="5"/>
  <c r="BM1299" i="5"/>
  <c r="BL1299" i="5"/>
  <c r="BK1299" i="5"/>
  <c r="BJ1299" i="5"/>
  <c r="BI1299" i="5"/>
  <c r="BH1299" i="5"/>
  <c r="BG1299" i="5"/>
  <c r="BF1299" i="5"/>
  <c r="BE1299" i="5"/>
  <c r="BV1298" i="5"/>
  <c r="BU1298" i="5"/>
  <c r="BT1298" i="5"/>
  <c r="BS1298" i="5"/>
  <c r="BR1298" i="5"/>
  <c r="BQ1298" i="5"/>
  <c r="BP1298" i="5"/>
  <c r="BO1298" i="5"/>
  <c r="BN1298" i="5"/>
  <c r="BM1298" i="5"/>
  <c r="BL1298" i="5"/>
  <c r="BK1298" i="5"/>
  <c r="BJ1298" i="5"/>
  <c r="BI1298" i="5"/>
  <c r="BH1298" i="5"/>
  <c r="BG1298" i="5"/>
  <c r="BF1298" i="5"/>
  <c r="BE1298" i="5"/>
  <c r="BV1297" i="5"/>
  <c r="BU1297" i="5"/>
  <c r="BT1297" i="5"/>
  <c r="BS1297" i="5"/>
  <c r="BR1297" i="5"/>
  <c r="BQ1297" i="5"/>
  <c r="BP1297" i="5"/>
  <c r="BO1297" i="5"/>
  <c r="BN1297" i="5"/>
  <c r="BM1297" i="5"/>
  <c r="BL1297" i="5"/>
  <c r="BK1297" i="5"/>
  <c r="BJ1297" i="5"/>
  <c r="BI1297" i="5"/>
  <c r="BH1297" i="5"/>
  <c r="BG1297" i="5"/>
  <c r="BF1297" i="5"/>
  <c r="BE1297" i="5"/>
  <c r="BV1296" i="5"/>
  <c r="BU1296" i="5"/>
  <c r="BT1296" i="5"/>
  <c r="BS1296" i="5"/>
  <c r="BR1296" i="5"/>
  <c r="BQ1296" i="5"/>
  <c r="BP1296" i="5"/>
  <c r="BO1296" i="5"/>
  <c r="BN1296" i="5"/>
  <c r="BM1296" i="5"/>
  <c r="BL1296" i="5"/>
  <c r="BK1296" i="5"/>
  <c r="BJ1296" i="5"/>
  <c r="BI1296" i="5"/>
  <c r="BH1296" i="5"/>
  <c r="BG1296" i="5"/>
  <c r="BF1296" i="5"/>
  <c r="BE1296" i="5"/>
  <c r="BV1295" i="5"/>
  <c r="BU1295" i="5"/>
  <c r="BT1295" i="5"/>
  <c r="BS1295" i="5"/>
  <c r="BR1295" i="5"/>
  <c r="BQ1295" i="5"/>
  <c r="BP1295" i="5"/>
  <c r="BO1295" i="5"/>
  <c r="BN1295" i="5"/>
  <c r="BM1295" i="5"/>
  <c r="BL1295" i="5"/>
  <c r="BK1295" i="5"/>
  <c r="BJ1295" i="5"/>
  <c r="BI1295" i="5"/>
  <c r="BH1295" i="5"/>
  <c r="BG1295" i="5"/>
  <c r="BF1295" i="5"/>
  <c r="BE1295" i="5"/>
  <c r="BV1294" i="5"/>
  <c r="BU1294" i="5"/>
  <c r="BT1294" i="5"/>
  <c r="BS1294" i="5"/>
  <c r="BR1294" i="5"/>
  <c r="BQ1294" i="5"/>
  <c r="BP1294" i="5"/>
  <c r="BO1294" i="5"/>
  <c r="BN1294" i="5"/>
  <c r="BM1294" i="5"/>
  <c r="BL1294" i="5"/>
  <c r="BK1294" i="5"/>
  <c r="BJ1294" i="5"/>
  <c r="BI1294" i="5"/>
  <c r="BH1294" i="5"/>
  <c r="BG1294" i="5"/>
  <c r="BF1294" i="5"/>
  <c r="BE1294" i="5"/>
  <c r="BV1293" i="5"/>
  <c r="BU1293" i="5"/>
  <c r="BT1293" i="5"/>
  <c r="BS1293" i="5"/>
  <c r="BR1293" i="5"/>
  <c r="BQ1293" i="5"/>
  <c r="BP1293" i="5"/>
  <c r="BO1293" i="5"/>
  <c r="BN1293" i="5"/>
  <c r="BM1293" i="5"/>
  <c r="BL1293" i="5"/>
  <c r="BK1293" i="5"/>
  <c r="BJ1293" i="5"/>
  <c r="BI1293" i="5"/>
  <c r="BH1293" i="5"/>
  <c r="BG1293" i="5"/>
  <c r="BF1293" i="5"/>
  <c r="BE1293" i="5"/>
  <c r="BV1292" i="5"/>
  <c r="BU1292" i="5"/>
  <c r="BT1292" i="5"/>
  <c r="BS1292" i="5"/>
  <c r="BR1292" i="5"/>
  <c r="BQ1292" i="5"/>
  <c r="BP1292" i="5"/>
  <c r="BO1292" i="5"/>
  <c r="BN1292" i="5"/>
  <c r="BM1292" i="5"/>
  <c r="BL1292" i="5"/>
  <c r="BK1292" i="5"/>
  <c r="BJ1292" i="5"/>
  <c r="BI1292" i="5"/>
  <c r="BH1292" i="5"/>
  <c r="BG1292" i="5"/>
  <c r="BF1292" i="5"/>
  <c r="BE1292" i="5"/>
  <c r="BV1291" i="5"/>
  <c r="BU1291" i="5"/>
  <c r="BT1291" i="5"/>
  <c r="BS1291" i="5"/>
  <c r="BR1291" i="5"/>
  <c r="BQ1291" i="5"/>
  <c r="BP1291" i="5"/>
  <c r="BO1291" i="5"/>
  <c r="BN1291" i="5"/>
  <c r="BM1291" i="5"/>
  <c r="BL1291" i="5"/>
  <c r="BK1291" i="5"/>
  <c r="BJ1291" i="5"/>
  <c r="BI1291" i="5"/>
  <c r="BH1291" i="5"/>
  <c r="BG1291" i="5"/>
  <c r="BF1291" i="5"/>
  <c r="BE1291" i="5"/>
  <c r="BV1290" i="5"/>
  <c r="BU1290" i="5"/>
  <c r="BT1290" i="5"/>
  <c r="BS1290" i="5"/>
  <c r="BR1290" i="5"/>
  <c r="BQ1290" i="5"/>
  <c r="BP1290" i="5"/>
  <c r="BO1290" i="5"/>
  <c r="BN1290" i="5"/>
  <c r="BM1290" i="5"/>
  <c r="BL1290" i="5"/>
  <c r="BK1290" i="5"/>
  <c r="BJ1290" i="5"/>
  <c r="BI1290" i="5"/>
  <c r="BH1290" i="5"/>
  <c r="BG1290" i="5"/>
  <c r="BF1290" i="5"/>
  <c r="BE1290" i="5"/>
  <c r="BV1289" i="5"/>
  <c r="BU1289" i="5"/>
  <c r="BT1289" i="5"/>
  <c r="BS1289" i="5"/>
  <c r="BR1289" i="5"/>
  <c r="BQ1289" i="5"/>
  <c r="BP1289" i="5"/>
  <c r="BO1289" i="5"/>
  <c r="BN1289" i="5"/>
  <c r="BM1289" i="5"/>
  <c r="BL1289" i="5"/>
  <c r="BK1289" i="5"/>
  <c r="BJ1289" i="5"/>
  <c r="BI1289" i="5"/>
  <c r="BH1289" i="5"/>
  <c r="BG1289" i="5"/>
  <c r="BF1289" i="5"/>
  <c r="BE1289" i="5"/>
  <c r="BV1288" i="5"/>
  <c r="BU1288" i="5"/>
  <c r="BT1288" i="5"/>
  <c r="BS1288" i="5"/>
  <c r="BR1288" i="5"/>
  <c r="BQ1288" i="5"/>
  <c r="BP1288" i="5"/>
  <c r="BO1288" i="5"/>
  <c r="BN1288" i="5"/>
  <c r="BM1288" i="5"/>
  <c r="BL1288" i="5"/>
  <c r="BK1288" i="5"/>
  <c r="BJ1288" i="5"/>
  <c r="BI1288" i="5"/>
  <c r="BH1288" i="5"/>
  <c r="BG1288" i="5"/>
  <c r="BF1288" i="5"/>
  <c r="BE1288" i="5"/>
  <c r="BV1287" i="5"/>
  <c r="BU1287" i="5"/>
  <c r="BT1287" i="5"/>
  <c r="BS1287" i="5"/>
  <c r="BR1287" i="5"/>
  <c r="BQ1287" i="5"/>
  <c r="BP1287" i="5"/>
  <c r="BO1287" i="5"/>
  <c r="BN1287" i="5"/>
  <c r="BM1287" i="5"/>
  <c r="BL1287" i="5"/>
  <c r="BK1287" i="5"/>
  <c r="BJ1287" i="5"/>
  <c r="BI1287" i="5"/>
  <c r="BH1287" i="5"/>
  <c r="BG1287" i="5"/>
  <c r="BF1287" i="5"/>
  <c r="BE1287" i="5"/>
  <c r="BV1286" i="5"/>
  <c r="BU1286" i="5"/>
  <c r="BT1286" i="5"/>
  <c r="BS1286" i="5"/>
  <c r="BR1286" i="5"/>
  <c r="BQ1286" i="5"/>
  <c r="BP1286" i="5"/>
  <c r="BO1286" i="5"/>
  <c r="BN1286" i="5"/>
  <c r="BM1286" i="5"/>
  <c r="BL1286" i="5"/>
  <c r="BK1286" i="5"/>
  <c r="BJ1286" i="5"/>
  <c r="BI1286" i="5"/>
  <c r="BH1286" i="5"/>
  <c r="BG1286" i="5"/>
  <c r="BF1286" i="5"/>
  <c r="BE1286" i="5"/>
  <c r="BV1285" i="5"/>
  <c r="BU1285" i="5"/>
  <c r="BT1285" i="5"/>
  <c r="BS1285" i="5"/>
  <c r="BR1285" i="5"/>
  <c r="BQ1285" i="5"/>
  <c r="BP1285" i="5"/>
  <c r="BO1285" i="5"/>
  <c r="BN1285" i="5"/>
  <c r="BM1285" i="5"/>
  <c r="BL1285" i="5"/>
  <c r="BK1285" i="5"/>
  <c r="BJ1285" i="5"/>
  <c r="BI1285" i="5"/>
  <c r="BH1285" i="5"/>
  <c r="BG1285" i="5"/>
  <c r="BF1285" i="5"/>
  <c r="BE1285" i="5"/>
  <c r="BV1284" i="5"/>
  <c r="BU1284" i="5"/>
  <c r="BT1284" i="5"/>
  <c r="BS1284" i="5"/>
  <c r="BR1284" i="5"/>
  <c r="BQ1284" i="5"/>
  <c r="BP1284" i="5"/>
  <c r="BO1284" i="5"/>
  <c r="BN1284" i="5"/>
  <c r="BM1284" i="5"/>
  <c r="BL1284" i="5"/>
  <c r="BK1284" i="5"/>
  <c r="BJ1284" i="5"/>
  <c r="BI1284" i="5"/>
  <c r="BH1284" i="5"/>
  <c r="BG1284" i="5"/>
  <c r="BF1284" i="5"/>
  <c r="BE1284" i="5"/>
  <c r="BV1283" i="5"/>
  <c r="BU1283" i="5"/>
  <c r="BT1283" i="5"/>
  <c r="BS1283" i="5"/>
  <c r="BR1283" i="5"/>
  <c r="BQ1283" i="5"/>
  <c r="BP1283" i="5"/>
  <c r="BO1283" i="5"/>
  <c r="BN1283" i="5"/>
  <c r="BM1283" i="5"/>
  <c r="BL1283" i="5"/>
  <c r="BK1283" i="5"/>
  <c r="BJ1283" i="5"/>
  <c r="BI1283" i="5"/>
  <c r="BH1283" i="5"/>
  <c r="BG1283" i="5"/>
  <c r="BF1283" i="5"/>
  <c r="BE1283" i="5"/>
  <c r="BV1282" i="5"/>
  <c r="BU1282" i="5"/>
  <c r="BT1282" i="5"/>
  <c r="BS1282" i="5"/>
  <c r="BR1282" i="5"/>
  <c r="BQ1282" i="5"/>
  <c r="BP1282" i="5"/>
  <c r="BO1282" i="5"/>
  <c r="BN1282" i="5"/>
  <c r="BM1282" i="5"/>
  <c r="BL1282" i="5"/>
  <c r="BK1282" i="5"/>
  <c r="BJ1282" i="5"/>
  <c r="BI1282" i="5"/>
  <c r="BH1282" i="5"/>
  <c r="BG1282" i="5"/>
  <c r="BF1282" i="5"/>
  <c r="BE1282" i="5"/>
  <c r="BV1281" i="5"/>
  <c r="BU1281" i="5"/>
  <c r="BT1281" i="5"/>
  <c r="BS1281" i="5"/>
  <c r="BR1281" i="5"/>
  <c r="BQ1281" i="5"/>
  <c r="BP1281" i="5"/>
  <c r="BO1281" i="5"/>
  <c r="BN1281" i="5"/>
  <c r="BM1281" i="5"/>
  <c r="BL1281" i="5"/>
  <c r="BK1281" i="5"/>
  <c r="BJ1281" i="5"/>
  <c r="BI1281" i="5"/>
  <c r="BH1281" i="5"/>
  <c r="BG1281" i="5"/>
  <c r="BF1281" i="5"/>
  <c r="BE1281" i="5"/>
  <c r="BV1280" i="5"/>
  <c r="BU1280" i="5"/>
  <c r="BT1280" i="5"/>
  <c r="BS1280" i="5"/>
  <c r="BR1280" i="5"/>
  <c r="BQ1280" i="5"/>
  <c r="BP1280" i="5"/>
  <c r="BO1280" i="5"/>
  <c r="BN1280" i="5"/>
  <c r="BM1280" i="5"/>
  <c r="BL1280" i="5"/>
  <c r="BK1280" i="5"/>
  <c r="BJ1280" i="5"/>
  <c r="BI1280" i="5"/>
  <c r="BH1280" i="5"/>
  <c r="BG1280" i="5"/>
  <c r="BF1280" i="5"/>
  <c r="BE1280" i="5"/>
  <c r="BV1279" i="5"/>
  <c r="BU1279" i="5"/>
  <c r="BT1279" i="5"/>
  <c r="BS1279" i="5"/>
  <c r="BR1279" i="5"/>
  <c r="BQ1279" i="5"/>
  <c r="BP1279" i="5"/>
  <c r="BO1279" i="5"/>
  <c r="BN1279" i="5"/>
  <c r="BM1279" i="5"/>
  <c r="BL1279" i="5"/>
  <c r="BK1279" i="5"/>
  <c r="BJ1279" i="5"/>
  <c r="BI1279" i="5"/>
  <c r="BH1279" i="5"/>
  <c r="BG1279" i="5"/>
  <c r="BF1279" i="5"/>
  <c r="BE1279" i="5"/>
  <c r="BV1278" i="5"/>
  <c r="BU1278" i="5"/>
  <c r="BT1278" i="5"/>
  <c r="BS1278" i="5"/>
  <c r="BR1278" i="5"/>
  <c r="BQ1278" i="5"/>
  <c r="BP1278" i="5"/>
  <c r="BO1278" i="5"/>
  <c r="BN1278" i="5"/>
  <c r="BM1278" i="5"/>
  <c r="BL1278" i="5"/>
  <c r="BK1278" i="5"/>
  <c r="BJ1278" i="5"/>
  <c r="BI1278" i="5"/>
  <c r="BH1278" i="5"/>
  <c r="BG1278" i="5"/>
  <c r="BF1278" i="5"/>
  <c r="BE1278" i="5"/>
  <c r="BV1277" i="5"/>
  <c r="BU1277" i="5"/>
  <c r="BT1277" i="5"/>
  <c r="BS1277" i="5"/>
  <c r="BR1277" i="5"/>
  <c r="BQ1277" i="5"/>
  <c r="BP1277" i="5"/>
  <c r="BO1277" i="5"/>
  <c r="BN1277" i="5"/>
  <c r="BM1277" i="5"/>
  <c r="BL1277" i="5"/>
  <c r="BK1277" i="5"/>
  <c r="BJ1277" i="5"/>
  <c r="BI1277" i="5"/>
  <c r="BH1277" i="5"/>
  <c r="BG1277" i="5"/>
  <c r="BF1277" i="5"/>
  <c r="BE1277" i="5"/>
  <c r="BV1276" i="5"/>
  <c r="BU1276" i="5"/>
  <c r="BT1276" i="5"/>
  <c r="BS1276" i="5"/>
  <c r="BR1276" i="5"/>
  <c r="BQ1276" i="5"/>
  <c r="BP1276" i="5"/>
  <c r="BO1276" i="5"/>
  <c r="BN1276" i="5"/>
  <c r="BM1276" i="5"/>
  <c r="BL1276" i="5"/>
  <c r="BK1276" i="5"/>
  <c r="BJ1276" i="5"/>
  <c r="BI1276" i="5"/>
  <c r="BH1276" i="5"/>
  <c r="BG1276" i="5"/>
  <c r="BF1276" i="5"/>
  <c r="BE1276" i="5"/>
  <c r="BV1275" i="5"/>
  <c r="BU1275" i="5"/>
  <c r="BT1275" i="5"/>
  <c r="BS1275" i="5"/>
  <c r="BR1275" i="5"/>
  <c r="BQ1275" i="5"/>
  <c r="BP1275" i="5"/>
  <c r="BO1275" i="5"/>
  <c r="BN1275" i="5"/>
  <c r="BM1275" i="5"/>
  <c r="BL1275" i="5"/>
  <c r="BK1275" i="5"/>
  <c r="BJ1275" i="5"/>
  <c r="BI1275" i="5"/>
  <c r="BH1275" i="5"/>
  <c r="BG1275" i="5"/>
  <c r="BF1275" i="5"/>
  <c r="BE1275" i="5"/>
  <c r="BV1274" i="5"/>
  <c r="BU1274" i="5"/>
  <c r="BT1274" i="5"/>
  <c r="BS1274" i="5"/>
  <c r="BR1274" i="5"/>
  <c r="BQ1274" i="5"/>
  <c r="BP1274" i="5"/>
  <c r="BO1274" i="5"/>
  <c r="BN1274" i="5"/>
  <c r="BM1274" i="5"/>
  <c r="BL1274" i="5"/>
  <c r="BK1274" i="5"/>
  <c r="BJ1274" i="5"/>
  <c r="BI1274" i="5"/>
  <c r="BH1274" i="5"/>
  <c r="BG1274" i="5"/>
  <c r="BF1274" i="5"/>
  <c r="BE1274" i="5"/>
  <c r="BV1273" i="5"/>
  <c r="BU1273" i="5"/>
  <c r="BT1273" i="5"/>
  <c r="BS1273" i="5"/>
  <c r="BR1273" i="5"/>
  <c r="BQ1273" i="5"/>
  <c r="BP1273" i="5"/>
  <c r="BO1273" i="5"/>
  <c r="BN1273" i="5"/>
  <c r="BM1273" i="5"/>
  <c r="BL1273" i="5"/>
  <c r="BK1273" i="5"/>
  <c r="BJ1273" i="5"/>
  <c r="BI1273" i="5"/>
  <c r="BH1273" i="5"/>
  <c r="BG1273" i="5"/>
  <c r="BF1273" i="5"/>
  <c r="BE1273" i="5"/>
  <c r="BV1272" i="5"/>
  <c r="BU1272" i="5"/>
  <c r="BT1272" i="5"/>
  <c r="BS1272" i="5"/>
  <c r="BR1272" i="5"/>
  <c r="BQ1272" i="5"/>
  <c r="BP1272" i="5"/>
  <c r="BO1272" i="5"/>
  <c r="BN1272" i="5"/>
  <c r="BM1272" i="5"/>
  <c r="BL1272" i="5"/>
  <c r="BK1272" i="5"/>
  <c r="BJ1272" i="5"/>
  <c r="BI1272" i="5"/>
  <c r="BH1272" i="5"/>
  <c r="BG1272" i="5"/>
  <c r="BF1272" i="5"/>
  <c r="BE1272" i="5"/>
  <c r="BV1271" i="5"/>
  <c r="BU1271" i="5"/>
  <c r="BT1271" i="5"/>
  <c r="BS1271" i="5"/>
  <c r="BR1271" i="5"/>
  <c r="BQ1271" i="5"/>
  <c r="BP1271" i="5"/>
  <c r="BO1271" i="5"/>
  <c r="BN1271" i="5"/>
  <c r="BM1271" i="5"/>
  <c r="BL1271" i="5"/>
  <c r="BK1271" i="5"/>
  <c r="BJ1271" i="5"/>
  <c r="BI1271" i="5"/>
  <c r="BH1271" i="5"/>
  <c r="BG1271" i="5"/>
  <c r="BF1271" i="5"/>
  <c r="BE1271" i="5"/>
  <c r="BV1270" i="5"/>
  <c r="BU1270" i="5"/>
  <c r="BT1270" i="5"/>
  <c r="BS1270" i="5"/>
  <c r="BR1270" i="5"/>
  <c r="BQ1270" i="5"/>
  <c r="BP1270" i="5"/>
  <c r="BO1270" i="5"/>
  <c r="BN1270" i="5"/>
  <c r="BM1270" i="5"/>
  <c r="BL1270" i="5"/>
  <c r="BK1270" i="5"/>
  <c r="BJ1270" i="5"/>
  <c r="BI1270" i="5"/>
  <c r="BH1270" i="5"/>
  <c r="BG1270" i="5"/>
  <c r="BF1270" i="5"/>
  <c r="BE1270" i="5"/>
  <c r="BV1269" i="5"/>
  <c r="BU1269" i="5"/>
  <c r="BT1269" i="5"/>
  <c r="BS1269" i="5"/>
  <c r="BR1269" i="5"/>
  <c r="BQ1269" i="5"/>
  <c r="BP1269" i="5"/>
  <c r="BO1269" i="5"/>
  <c r="BN1269" i="5"/>
  <c r="BM1269" i="5"/>
  <c r="BL1269" i="5"/>
  <c r="BK1269" i="5"/>
  <c r="BJ1269" i="5"/>
  <c r="BI1269" i="5"/>
  <c r="BH1269" i="5"/>
  <c r="BG1269" i="5"/>
  <c r="BF1269" i="5"/>
  <c r="BE1269" i="5"/>
  <c r="BV1268" i="5"/>
  <c r="BU1268" i="5"/>
  <c r="BT1268" i="5"/>
  <c r="BS1268" i="5"/>
  <c r="BR1268" i="5"/>
  <c r="BQ1268" i="5"/>
  <c r="BP1268" i="5"/>
  <c r="BO1268" i="5"/>
  <c r="BN1268" i="5"/>
  <c r="BM1268" i="5"/>
  <c r="BL1268" i="5"/>
  <c r="BK1268" i="5"/>
  <c r="BJ1268" i="5"/>
  <c r="BI1268" i="5"/>
  <c r="BH1268" i="5"/>
  <c r="BG1268" i="5"/>
  <c r="BF1268" i="5"/>
  <c r="BE1268" i="5"/>
  <c r="BV1267" i="5"/>
  <c r="BU1267" i="5"/>
  <c r="BT1267" i="5"/>
  <c r="BS1267" i="5"/>
  <c r="BR1267" i="5"/>
  <c r="BQ1267" i="5"/>
  <c r="BP1267" i="5"/>
  <c r="BO1267" i="5"/>
  <c r="BN1267" i="5"/>
  <c r="BM1267" i="5"/>
  <c r="BL1267" i="5"/>
  <c r="BK1267" i="5"/>
  <c r="BJ1267" i="5"/>
  <c r="BI1267" i="5"/>
  <c r="BH1267" i="5"/>
  <c r="BG1267" i="5"/>
  <c r="BF1267" i="5"/>
  <c r="BE1267" i="5"/>
  <c r="BV1266" i="5"/>
  <c r="BU1266" i="5"/>
  <c r="BT1266" i="5"/>
  <c r="BS1266" i="5"/>
  <c r="BR1266" i="5"/>
  <c r="BQ1266" i="5"/>
  <c r="BP1266" i="5"/>
  <c r="BO1266" i="5"/>
  <c r="BN1266" i="5"/>
  <c r="BM1266" i="5"/>
  <c r="BL1266" i="5"/>
  <c r="BK1266" i="5"/>
  <c r="BJ1266" i="5"/>
  <c r="BI1266" i="5"/>
  <c r="BH1266" i="5"/>
  <c r="BG1266" i="5"/>
  <c r="BF1266" i="5"/>
  <c r="BE1266" i="5"/>
  <c r="BV1265" i="5"/>
  <c r="BU1265" i="5"/>
  <c r="BT1265" i="5"/>
  <c r="BS1265" i="5"/>
  <c r="BR1265" i="5"/>
  <c r="BQ1265" i="5"/>
  <c r="BP1265" i="5"/>
  <c r="BO1265" i="5"/>
  <c r="BN1265" i="5"/>
  <c r="BM1265" i="5"/>
  <c r="BL1265" i="5"/>
  <c r="BK1265" i="5"/>
  <c r="BJ1265" i="5"/>
  <c r="BI1265" i="5"/>
  <c r="BH1265" i="5"/>
  <c r="BG1265" i="5"/>
  <c r="BF1265" i="5"/>
  <c r="BE1265" i="5"/>
  <c r="BV1264" i="5"/>
  <c r="BU1264" i="5"/>
  <c r="BT1264" i="5"/>
  <c r="BS1264" i="5"/>
  <c r="BR1264" i="5"/>
  <c r="BQ1264" i="5"/>
  <c r="BP1264" i="5"/>
  <c r="BO1264" i="5"/>
  <c r="BN1264" i="5"/>
  <c r="BM1264" i="5"/>
  <c r="BL1264" i="5"/>
  <c r="BK1264" i="5"/>
  <c r="BJ1264" i="5"/>
  <c r="BI1264" i="5"/>
  <c r="BH1264" i="5"/>
  <c r="BG1264" i="5"/>
  <c r="BF1264" i="5"/>
  <c r="BE1264" i="5"/>
  <c r="BV1263" i="5"/>
  <c r="BU1263" i="5"/>
  <c r="BT1263" i="5"/>
  <c r="BS1263" i="5"/>
  <c r="BR1263" i="5"/>
  <c r="BQ1263" i="5"/>
  <c r="BP1263" i="5"/>
  <c r="BO1263" i="5"/>
  <c r="BN1263" i="5"/>
  <c r="BM1263" i="5"/>
  <c r="BL1263" i="5"/>
  <c r="BK1263" i="5"/>
  <c r="BJ1263" i="5"/>
  <c r="BI1263" i="5"/>
  <c r="BH1263" i="5"/>
  <c r="BG1263" i="5"/>
  <c r="BF1263" i="5"/>
  <c r="BE1263" i="5"/>
  <c r="BV1262" i="5"/>
  <c r="BU1262" i="5"/>
  <c r="BT1262" i="5"/>
  <c r="BS1262" i="5"/>
  <c r="BR1262" i="5"/>
  <c r="BQ1262" i="5"/>
  <c r="BP1262" i="5"/>
  <c r="BO1262" i="5"/>
  <c r="BN1262" i="5"/>
  <c r="BM1262" i="5"/>
  <c r="BL1262" i="5"/>
  <c r="BK1262" i="5"/>
  <c r="BJ1262" i="5"/>
  <c r="BI1262" i="5"/>
  <c r="BH1262" i="5"/>
  <c r="BG1262" i="5"/>
  <c r="BF1262" i="5"/>
  <c r="BE1262" i="5"/>
  <c r="BV1261" i="5"/>
  <c r="BU1261" i="5"/>
  <c r="BT1261" i="5"/>
  <c r="BS1261" i="5"/>
  <c r="BR1261" i="5"/>
  <c r="BQ1261" i="5"/>
  <c r="BP1261" i="5"/>
  <c r="BO1261" i="5"/>
  <c r="BN1261" i="5"/>
  <c r="BM1261" i="5"/>
  <c r="BL1261" i="5"/>
  <c r="BK1261" i="5"/>
  <c r="BJ1261" i="5"/>
  <c r="BI1261" i="5"/>
  <c r="BH1261" i="5"/>
  <c r="BG1261" i="5"/>
  <c r="BF1261" i="5"/>
  <c r="BE1261" i="5"/>
  <c r="BV1260" i="5"/>
  <c r="BU1260" i="5"/>
  <c r="BT1260" i="5"/>
  <c r="BS1260" i="5"/>
  <c r="BR1260" i="5"/>
  <c r="BQ1260" i="5"/>
  <c r="BP1260" i="5"/>
  <c r="BO1260" i="5"/>
  <c r="BN1260" i="5"/>
  <c r="BM1260" i="5"/>
  <c r="BL1260" i="5"/>
  <c r="BK1260" i="5"/>
  <c r="BJ1260" i="5"/>
  <c r="BI1260" i="5"/>
  <c r="BH1260" i="5"/>
  <c r="BG1260" i="5"/>
  <c r="BF1260" i="5"/>
  <c r="BE1260" i="5"/>
  <c r="BV1259" i="5"/>
  <c r="BU1259" i="5"/>
  <c r="BT1259" i="5"/>
  <c r="BS1259" i="5"/>
  <c r="BR1259" i="5"/>
  <c r="BQ1259" i="5"/>
  <c r="BP1259" i="5"/>
  <c r="BO1259" i="5"/>
  <c r="BN1259" i="5"/>
  <c r="BM1259" i="5"/>
  <c r="BL1259" i="5"/>
  <c r="BK1259" i="5"/>
  <c r="BJ1259" i="5"/>
  <c r="BI1259" i="5"/>
  <c r="BH1259" i="5"/>
  <c r="BG1259" i="5"/>
  <c r="BF1259" i="5"/>
  <c r="BE1259" i="5"/>
  <c r="BV1258" i="5"/>
  <c r="BU1258" i="5"/>
  <c r="BT1258" i="5"/>
  <c r="BS1258" i="5"/>
  <c r="BR1258" i="5"/>
  <c r="BQ1258" i="5"/>
  <c r="BP1258" i="5"/>
  <c r="BO1258" i="5"/>
  <c r="BN1258" i="5"/>
  <c r="BM1258" i="5"/>
  <c r="BL1258" i="5"/>
  <c r="BK1258" i="5"/>
  <c r="BJ1258" i="5"/>
  <c r="BI1258" i="5"/>
  <c r="BH1258" i="5"/>
  <c r="BG1258" i="5"/>
  <c r="BF1258" i="5"/>
  <c r="BE1258" i="5"/>
  <c r="BV1257" i="5"/>
  <c r="BU1257" i="5"/>
  <c r="BT1257" i="5"/>
  <c r="BS1257" i="5"/>
  <c r="BR1257" i="5"/>
  <c r="BQ1257" i="5"/>
  <c r="BP1257" i="5"/>
  <c r="BO1257" i="5"/>
  <c r="BN1257" i="5"/>
  <c r="BM1257" i="5"/>
  <c r="BL1257" i="5"/>
  <c r="BK1257" i="5"/>
  <c r="BJ1257" i="5"/>
  <c r="BI1257" i="5"/>
  <c r="BH1257" i="5"/>
  <c r="BG1257" i="5"/>
  <c r="BF1257" i="5"/>
  <c r="BE1257" i="5"/>
  <c r="BV1256" i="5"/>
  <c r="BU1256" i="5"/>
  <c r="BT1256" i="5"/>
  <c r="BS1256" i="5"/>
  <c r="BR1256" i="5"/>
  <c r="BQ1256" i="5"/>
  <c r="BP1256" i="5"/>
  <c r="BO1256" i="5"/>
  <c r="BN1256" i="5"/>
  <c r="BM1256" i="5"/>
  <c r="BL1256" i="5"/>
  <c r="BK1256" i="5"/>
  <c r="BJ1256" i="5"/>
  <c r="BI1256" i="5"/>
  <c r="BH1256" i="5"/>
  <c r="BG1256" i="5"/>
  <c r="BF1256" i="5"/>
  <c r="BE1256" i="5"/>
  <c r="BV1255" i="5"/>
  <c r="BU1255" i="5"/>
  <c r="BT1255" i="5"/>
  <c r="BS1255" i="5"/>
  <c r="BR1255" i="5"/>
  <c r="BQ1255" i="5"/>
  <c r="BP1255" i="5"/>
  <c r="BO1255" i="5"/>
  <c r="BN1255" i="5"/>
  <c r="BM1255" i="5"/>
  <c r="BL1255" i="5"/>
  <c r="BK1255" i="5"/>
  <c r="BJ1255" i="5"/>
  <c r="BI1255" i="5"/>
  <c r="BH1255" i="5"/>
  <c r="BG1255" i="5"/>
  <c r="BF1255" i="5"/>
  <c r="BE1255" i="5"/>
  <c r="BV1254" i="5"/>
  <c r="BU1254" i="5"/>
  <c r="BT1254" i="5"/>
  <c r="BS1254" i="5"/>
  <c r="BR1254" i="5"/>
  <c r="BQ1254" i="5"/>
  <c r="BP1254" i="5"/>
  <c r="BO1254" i="5"/>
  <c r="BN1254" i="5"/>
  <c r="BM1254" i="5"/>
  <c r="BL1254" i="5"/>
  <c r="BK1254" i="5"/>
  <c r="BJ1254" i="5"/>
  <c r="BI1254" i="5"/>
  <c r="BH1254" i="5"/>
  <c r="BG1254" i="5"/>
  <c r="BF1254" i="5"/>
  <c r="BE1254" i="5"/>
  <c r="BV1253" i="5"/>
  <c r="BU1253" i="5"/>
  <c r="BT1253" i="5"/>
  <c r="BS1253" i="5"/>
  <c r="BR1253" i="5"/>
  <c r="BQ1253" i="5"/>
  <c r="BP1253" i="5"/>
  <c r="BO1253" i="5"/>
  <c r="BN1253" i="5"/>
  <c r="BM1253" i="5"/>
  <c r="BL1253" i="5"/>
  <c r="BK1253" i="5"/>
  <c r="BJ1253" i="5"/>
  <c r="BI1253" i="5"/>
  <c r="BH1253" i="5"/>
  <c r="BG1253" i="5"/>
  <c r="BF1253" i="5"/>
  <c r="BE1253" i="5"/>
  <c r="BV1252" i="5"/>
  <c r="BU1252" i="5"/>
  <c r="BT1252" i="5"/>
  <c r="BS1252" i="5"/>
  <c r="BR1252" i="5"/>
  <c r="BQ1252" i="5"/>
  <c r="BP1252" i="5"/>
  <c r="BO1252" i="5"/>
  <c r="BN1252" i="5"/>
  <c r="BM1252" i="5"/>
  <c r="BL1252" i="5"/>
  <c r="BK1252" i="5"/>
  <c r="BJ1252" i="5"/>
  <c r="BI1252" i="5"/>
  <c r="BH1252" i="5"/>
  <c r="BG1252" i="5"/>
  <c r="BF1252" i="5"/>
  <c r="BE1252" i="5"/>
  <c r="BV1251" i="5"/>
  <c r="BU1251" i="5"/>
  <c r="BT1251" i="5"/>
  <c r="BS1251" i="5"/>
  <c r="BR1251" i="5"/>
  <c r="BQ1251" i="5"/>
  <c r="BP1251" i="5"/>
  <c r="BO1251" i="5"/>
  <c r="BN1251" i="5"/>
  <c r="BM1251" i="5"/>
  <c r="BL1251" i="5"/>
  <c r="BK1251" i="5"/>
  <c r="BJ1251" i="5"/>
  <c r="BI1251" i="5"/>
  <c r="BH1251" i="5"/>
  <c r="BG1251" i="5"/>
  <c r="BF1251" i="5"/>
  <c r="BE1251" i="5"/>
  <c r="BV1250" i="5"/>
  <c r="BU1250" i="5"/>
  <c r="BT1250" i="5"/>
  <c r="BS1250" i="5"/>
  <c r="BR1250" i="5"/>
  <c r="BQ1250" i="5"/>
  <c r="BP1250" i="5"/>
  <c r="BO1250" i="5"/>
  <c r="BN1250" i="5"/>
  <c r="BM1250" i="5"/>
  <c r="BL1250" i="5"/>
  <c r="BK1250" i="5"/>
  <c r="BJ1250" i="5"/>
  <c r="BI1250" i="5"/>
  <c r="BH1250" i="5"/>
  <c r="BG1250" i="5"/>
  <c r="BF1250" i="5"/>
  <c r="BE1250" i="5"/>
  <c r="BV1249" i="5"/>
  <c r="BU1249" i="5"/>
  <c r="BT1249" i="5"/>
  <c r="BS1249" i="5"/>
  <c r="BR1249" i="5"/>
  <c r="BQ1249" i="5"/>
  <c r="BP1249" i="5"/>
  <c r="BO1249" i="5"/>
  <c r="BN1249" i="5"/>
  <c r="BM1249" i="5"/>
  <c r="BL1249" i="5"/>
  <c r="BK1249" i="5"/>
  <c r="BJ1249" i="5"/>
  <c r="BI1249" i="5"/>
  <c r="BH1249" i="5"/>
  <c r="BG1249" i="5"/>
  <c r="BF1249" i="5"/>
  <c r="BE1249" i="5"/>
  <c r="BV1248" i="5"/>
  <c r="BU1248" i="5"/>
  <c r="BT1248" i="5"/>
  <c r="BS1248" i="5"/>
  <c r="BR1248" i="5"/>
  <c r="BQ1248" i="5"/>
  <c r="BP1248" i="5"/>
  <c r="BO1248" i="5"/>
  <c r="BN1248" i="5"/>
  <c r="BM1248" i="5"/>
  <c r="BL1248" i="5"/>
  <c r="BK1248" i="5"/>
  <c r="BJ1248" i="5"/>
  <c r="BI1248" i="5"/>
  <c r="BH1248" i="5"/>
  <c r="BG1248" i="5"/>
  <c r="BF1248" i="5"/>
  <c r="BE1248" i="5"/>
  <c r="BV1247" i="5"/>
  <c r="BU1247" i="5"/>
  <c r="BT1247" i="5"/>
  <c r="BS1247" i="5"/>
  <c r="BR1247" i="5"/>
  <c r="BQ1247" i="5"/>
  <c r="BP1247" i="5"/>
  <c r="BO1247" i="5"/>
  <c r="BN1247" i="5"/>
  <c r="BM1247" i="5"/>
  <c r="BL1247" i="5"/>
  <c r="BK1247" i="5"/>
  <c r="BJ1247" i="5"/>
  <c r="BI1247" i="5"/>
  <c r="BH1247" i="5"/>
  <c r="BG1247" i="5"/>
  <c r="BF1247" i="5"/>
  <c r="BE1247" i="5"/>
  <c r="BV1246" i="5"/>
  <c r="BU1246" i="5"/>
  <c r="BT1246" i="5"/>
  <c r="BS1246" i="5"/>
  <c r="BR1246" i="5"/>
  <c r="BQ1246" i="5"/>
  <c r="BP1246" i="5"/>
  <c r="BO1246" i="5"/>
  <c r="BN1246" i="5"/>
  <c r="BM1246" i="5"/>
  <c r="BL1246" i="5"/>
  <c r="BK1246" i="5"/>
  <c r="BJ1246" i="5"/>
  <c r="BI1246" i="5"/>
  <c r="BH1246" i="5"/>
  <c r="BG1246" i="5"/>
  <c r="BF1246" i="5"/>
  <c r="BE1246" i="5"/>
  <c r="BV1245" i="5"/>
  <c r="BU1245" i="5"/>
  <c r="BT1245" i="5"/>
  <c r="BS1245" i="5"/>
  <c r="BR1245" i="5"/>
  <c r="BQ1245" i="5"/>
  <c r="BP1245" i="5"/>
  <c r="BO1245" i="5"/>
  <c r="BN1245" i="5"/>
  <c r="BM1245" i="5"/>
  <c r="BL1245" i="5"/>
  <c r="BK1245" i="5"/>
  <c r="BJ1245" i="5"/>
  <c r="BI1245" i="5"/>
  <c r="BH1245" i="5"/>
  <c r="BG1245" i="5"/>
  <c r="BF1245" i="5"/>
  <c r="BE1245" i="5"/>
  <c r="BV1244" i="5"/>
  <c r="BU1244" i="5"/>
  <c r="BT1244" i="5"/>
  <c r="BS1244" i="5"/>
  <c r="BR1244" i="5"/>
  <c r="BQ1244" i="5"/>
  <c r="BP1244" i="5"/>
  <c r="BO1244" i="5"/>
  <c r="BN1244" i="5"/>
  <c r="BM1244" i="5"/>
  <c r="BL1244" i="5"/>
  <c r="BK1244" i="5"/>
  <c r="BJ1244" i="5"/>
  <c r="BI1244" i="5"/>
  <c r="BH1244" i="5"/>
  <c r="BG1244" i="5"/>
  <c r="BF1244" i="5"/>
  <c r="BE1244" i="5"/>
  <c r="BV1243" i="5"/>
  <c r="BU1243" i="5"/>
  <c r="BT1243" i="5"/>
  <c r="BS1243" i="5"/>
  <c r="BR1243" i="5"/>
  <c r="BQ1243" i="5"/>
  <c r="BP1243" i="5"/>
  <c r="BO1243" i="5"/>
  <c r="BN1243" i="5"/>
  <c r="BM1243" i="5"/>
  <c r="BL1243" i="5"/>
  <c r="BK1243" i="5"/>
  <c r="BJ1243" i="5"/>
  <c r="BI1243" i="5"/>
  <c r="BH1243" i="5"/>
  <c r="BG1243" i="5"/>
  <c r="BF1243" i="5"/>
  <c r="BE1243" i="5"/>
  <c r="BV1242" i="5"/>
  <c r="BU1242" i="5"/>
  <c r="BT1242" i="5"/>
  <c r="BS1242" i="5"/>
  <c r="BR1242" i="5"/>
  <c r="BQ1242" i="5"/>
  <c r="BP1242" i="5"/>
  <c r="BO1242" i="5"/>
  <c r="BN1242" i="5"/>
  <c r="BM1242" i="5"/>
  <c r="BL1242" i="5"/>
  <c r="BK1242" i="5"/>
  <c r="BJ1242" i="5"/>
  <c r="BI1242" i="5"/>
  <c r="BH1242" i="5"/>
  <c r="BG1242" i="5"/>
  <c r="BF1242" i="5"/>
  <c r="BE1242" i="5"/>
  <c r="BV1241" i="5"/>
  <c r="BU1241" i="5"/>
  <c r="BT1241" i="5"/>
  <c r="BS1241" i="5"/>
  <c r="BR1241" i="5"/>
  <c r="BQ1241" i="5"/>
  <c r="BP1241" i="5"/>
  <c r="BO1241" i="5"/>
  <c r="BN1241" i="5"/>
  <c r="BM1241" i="5"/>
  <c r="BL1241" i="5"/>
  <c r="BK1241" i="5"/>
  <c r="BJ1241" i="5"/>
  <c r="BI1241" i="5"/>
  <c r="BH1241" i="5"/>
  <c r="BG1241" i="5"/>
  <c r="BF1241" i="5"/>
  <c r="BE1241" i="5"/>
  <c r="BV1240" i="5"/>
  <c r="BU1240" i="5"/>
  <c r="BT1240" i="5"/>
  <c r="BS1240" i="5"/>
  <c r="BR1240" i="5"/>
  <c r="BQ1240" i="5"/>
  <c r="BP1240" i="5"/>
  <c r="BO1240" i="5"/>
  <c r="BN1240" i="5"/>
  <c r="BM1240" i="5"/>
  <c r="BL1240" i="5"/>
  <c r="BK1240" i="5"/>
  <c r="BJ1240" i="5"/>
  <c r="BI1240" i="5"/>
  <c r="BH1240" i="5"/>
  <c r="BG1240" i="5"/>
  <c r="BF1240" i="5"/>
  <c r="BE1240" i="5"/>
  <c r="BV1239" i="5"/>
  <c r="BU1239" i="5"/>
  <c r="BT1239" i="5"/>
  <c r="BS1239" i="5"/>
  <c r="BR1239" i="5"/>
  <c r="BQ1239" i="5"/>
  <c r="BP1239" i="5"/>
  <c r="BO1239" i="5"/>
  <c r="BN1239" i="5"/>
  <c r="BM1239" i="5"/>
  <c r="BL1239" i="5"/>
  <c r="BK1239" i="5"/>
  <c r="BJ1239" i="5"/>
  <c r="BI1239" i="5"/>
  <c r="BH1239" i="5"/>
  <c r="BG1239" i="5"/>
  <c r="BF1239" i="5"/>
  <c r="BE1239" i="5"/>
  <c r="BV1238" i="5"/>
  <c r="BU1238" i="5"/>
  <c r="BT1238" i="5"/>
  <c r="BS1238" i="5"/>
  <c r="BR1238" i="5"/>
  <c r="BQ1238" i="5"/>
  <c r="BP1238" i="5"/>
  <c r="BO1238" i="5"/>
  <c r="BN1238" i="5"/>
  <c r="BM1238" i="5"/>
  <c r="BL1238" i="5"/>
  <c r="BK1238" i="5"/>
  <c r="BJ1238" i="5"/>
  <c r="BI1238" i="5"/>
  <c r="BH1238" i="5"/>
  <c r="BG1238" i="5"/>
  <c r="BF1238" i="5"/>
  <c r="BE1238" i="5"/>
  <c r="BV1237" i="5"/>
  <c r="BU1237" i="5"/>
  <c r="BT1237" i="5"/>
  <c r="BS1237" i="5"/>
  <c r="BR1237" i="5"/>
  <c r="BQ1237" i="5"/>
  <c r="BP1237" i="5"/>
  <c r="BO1237" i="5"/>
  <c r="BN1237" i="5"/>
  <c r="BM1237" i="5"/>
  <c r="BL1237" i="5"/>
  <c r="BK1237" i="5"/>
  <c r="BJ1237" i="5"/>
  <c r="BI1237" i="5"/>
  <c r="BH1237" i="5"/>
  <c r="BG1237" i="5"/>
  <c r="BF1237" i="5"/>
  <c r="BE1237" i="5"/>
  <c r="BV1236" i="5"/>
  <c r="BU1236" i="5"/>
  <c r="BT1236" i="5"/>
  <c r="BS1236" i="5"/>
  <c r="BR1236" i="5"/>
  <c r="BQ1236" i="5"/>
  <c r="BP1236" i="5"/>
  <c r="BO1236" i="5"/>
  <c r="BN1236" i="5"/>
  <c r="BM1236" i="5"/>
  <c r="BL1236" i="5"/>
  <c r="BK1236" i="5"/>
  <c r="BJ1236" i="5"/>
  <c r="BI1236" i="5"/>
  <c r="BH1236" i="5"/>
  <c r="BG1236" i="5"/>
  <c r="BF1236" i="5"/>
  <c r="BE1236" i="5"/>
  <c r="BV1235" i="5"/>
  <c r="BU1235" i="5"/>
  <c r="BT1235" i="5"/>
  <c r="BS1235" i="5"/>
  <c r="BR1235" i="5"/>
  <c r="BQ1235" i="5"/>
  <c r="BP1235" i="5"/>
  <c r="BO1235" i="5"/>
  <c r="BN1235" i="5"/>
  <c r="BM1235" i="5"/>
  <c r="BL1235" i="5"/>
  <c r="BK1235" i="5"/>
  <c r="BJ1235" i="5"/>
  <c r="BI1235" i="5"/>
  <c r="BH1235" i="5"/>
  <c r="BG1235" i="5"/>
  <c r="BF1235" i="5"/>
  <c r="BE1235" i="5"/>
  <c r="BV1234" i="5"/>
  <c r="BU1234" i="5"/>
  <c r="BT1234" i="5"/>
  <c r="BS1234" i="5"/>
  <c r="BR1234" i="5"/>
  <c r="BQ1234" i="5"/>
  <c r="BP1234" i="5"/>
  <c r="BO1234" i="5"/>
  <c r="BN1234" i="5"/>
  <c r="BM1234" i="5"/>
  <c r="BL1234" i="5"/>
  <c r="BK1234" i="5"/>
  <c r="BJ1234" i="5"/>
  <c r="BI1234" i="5"/>
  <c r="BH1234" i="5"/>
  <c r="BG1234" i="5"/>
  <c r="BF1234" i="5"/>
  <c r="BE1234" i="5"/>
  <c r="BV1233" i="5"/>
  <c r="BU1233" i="5"/>
  <c r="BT1233" i="5"/>
  <c r="BS1233" i="5"/>
  <c r="BR1233" i="5"/>
  <c r="BQ1233" i="5"/>
  <c r="BP1233" i="5"/>
  <c r="BO1233" i="5"/>
  <c r="BN1233" i="5"/>
  <c r="BM1233" i="5"/>
  <c r="BL1233" i="5"/>
  <c r="BK1233" i="5"/>
  <c r="BJ1233" i="5"/>
  <c r="BI1233" i="5"/>
  <c r="BH1233" i="5"/>
  <c r="BG1233" i="5"/>
  <c r="BF1233" i="5"/>
  <c r="BE1233" i="5"/>
  <c r="BV1232" i="5"/>
  <c r="BU1232" i="5"/>
  <c r="BT1232" i="5"/>
  <c r="BS1232" i="5"/>
  <c r="BR1232" i="5"/>
  <c r="BQ1232" i="5"/>
  <c r="BP1232" i="5"/>
  <c r="BO1232" i="5"/>
  <c r="BN1232" i="5"/>
  <c r="BM1232" i="5"/>
  <c r="BL1232" i="5"/>
  <c r="BK1232" i="5"/>
  <c r="BJ1232" i="5"/>
  <c r="BI1232" i="5"/>
  <c r="BH1232" i="5"/>
  <c r="BG1232" i="5"/>
  <c r="BF1232" i="5"/>
  <c r="BE1232" i="5"/>
  <c r="BV1231" i="5"/>
  <c r="BU1231" i="5"/>
  <c r="BT1231" i="5"/>
  <c r="BS1231" i="5"/>
  <c r="BR1231" i="5"/>
  <c r="BQ1231" i="5"/>
  <c r="BP1231" i="5"/>
  <c r="BO1231" i="5"/>
  <c r="BN1231" i="5"/>
  <c r="BM1231" i="5"/>
  <c r="BL1231" i="5"/>
  <c r="BK1231" i="5"/>
  <c r="BJ1231" i="5"/>
  <c r="BI1231" i="5"/>
  <c r="BH1231" i="5"/>
  <c r="BG1231" i="5"/>
  <c r="BF1231" i="5"/>
  <c r="BE1231" i="5"/>
  <c r="BV1230" i="5"/>
  <c r="BU1230" i="5"/>
  <c r="BT1230" i="5"/>
  <c r="BS1230" i="5"/>
  <c r="BR1230" i="5"/>
  <c r="BQ1230" i="5"/>
  <c r="BP1230" i="5"/>
  <c r="BO1230" i="5"/>
  <c r="BN1230" i="5"/>
  <c r="BM1230" i="5"/>
  <c r="BL1230" i="5"/>
  <c r="BK1230" i="5"/>
  <c r="BJ1230" i="5"/>
  <c r="BI1230" i="5"/>
  <c r="BH1230" i="5"/>
  <c r="BG1230" i="5"/>
  <c r="BF1230" i="5"/>
  <c r="BE1230" i="5"/>
  <c r="BV1229" i="5"/>
  <c r="BU1229" i="5"/>
  <c r="BT1229" i="5"/>
  <c r="BS1229" i="5"/>
  <c r="BR1229" i="5"/>
  <c r="BQ1229" i="5"/>
  <c r="BP1229" i="5"/>
  <c r="BO1229" i="5"/>
  <c r="BN1229" i="5"/>
  <c r="BM1229" i="5"/>
  <c r="BL1229" i="5"/>
  <c r="BK1229" i="5"/>
  <c r="BJ1229" i="5"/>
  <c r="BI1229" i="5"/>
  <c r="BH1229" i="5"/>
  <c r="BG1229" i="5"/>
  <c r="BF1229" i="5"/>
  <c r="BE1229" i="5"/>
  <c r="BV1228" i="5"/>
  <c r="BU1228" i="5"/>
  <c r="BT1228" i="5"/>
  <c r="BS1228" i="5"/>
  <c r="BR1228" i="5"/>
  <c r="BQ1228" i="5"/>
  <c r="BP1228" i="5"/>
  <c r="BO1228" i="5"/>
  <c r="BN1228" i="5"/>
  <c r="BM1228" i="5"/>
  <c r="BL1228" i="5"/>
  <c r="BK1228" i="5"/>
  <c r="BJ1228" i="5"/>
  <c r="BI1228" i="5"/>
  <c r="BH1228" i="5"/>
  <c r="BG1228" i="5"/>
  <c r="BF1228" i="5"/>
  <c r="BE1228" i="5"/>
  <c r="BV1227" i="5"/>
  <c r="BU1227" i="5"/>
  <c r="BT1227" i="5"/>
  <c r="BS1227" i="5"/>
  <c r="BR1227" i="5"/>
  <c r="BQ1227" i="5"/>
  <c r="BP1227" i="5"/>
  <c r="BO1227" i="5"/>
  <c r="BN1227" i="5"/>
  <c r="BM1227" i="5"/>
  <c r="BL1227" i="5"/>
  <c r="BK1227" i="5"/>
  <c r="BJ1227" i="5"/>
  <c r="BI1227" i="5"/>
  <c r="BH1227" i="5"/>
  <c r="BG1227" i="5"/>
  <c r="BF1227" i="5"/>
  <c r="BE1227" i="5"/>
  <c r="BV1226" i="5"/>
  <c r="BU1226" i="5"/>
  <c r="BT1226" i="5"/>
  <c r="BS1226" i="5"/>
  <c r="BR1226" i="5"/>
  <c r="BQ1226" i="5"/>
  <c r="BP1226" i="5"/>
  <c r="BO1226" i="5"/>
  <c r="BN1226" i="5"/>
  <c r="BM1226" i="5"/>
  <c r="BL1226" i="5"/>
  <c r="BK1226" i="5"/>
  <c r="BJ1226" i="5"/>
  <c r="BI1226" i="5"/>
  <c r="BH1226" i="5"/>
  <c r="BG1226" i="5"/>
  <c r="BF1226" i="5"/>
  <c r="BE1226" i="5"/>
  <c r="BV1225" i="5"/>
  <c r="BU1225" i="5"/>
  <c r="BT1225" i="5"/>
  <c r="BS1225" i="5"/>
  <c r="BR1225" i="5"/>
  <c r="BQ1225" i="5"/>
  <c r="BP1225" i="5"/>
  <c r="BO1225" i="5"/>
  <c r="BN1225" i="5"/>
  <c r="BM1225" i="5"/>
  <c r="BL1225" i="5"/>
  <c r="BK1225" i="5"/>
  <c r="BJ1225" i="5"/>
  <c r="BI1225" i="5"/>
  <c r="BH1225" i="5"/>
  <c r="BG1225" i="5"/>
  <c r="BF1225" i="5"/>
  <c r="BE1225" i="5"/>
  <c r="BV1224" i="5"/>
  <c r="BU1224" i="5"/>
  <c r="BT1224" i="5"/>
  <c r="BS1224" i="5"/>
  <c r="BR1224" i="5"/>
  <c r="BQ1224" i="5"/>
  <c r="BP1224" i="5"/>
  <c r="BO1224" i="5"/>
  <c r="BN1224" i="5"/>
  <c r="BM1224" i="5"/>
  <c r="BL1224" i="5"/>
  <c r="BK1224" i="5"/>
  <c r="BJ1224" i="5"/>
  <c r="BI1224" i="5"/>
  <c r="BH1224" i="5"/>
  <c r="BG1224" i="5"/>
  <c r="BF1224" i="5"/>
  <c r="BE1224" i="5"/>
  <c r="BV1223" i="5"/>
  <c r="BU1223" i="5"/>
  <c r="BT1223" i="5"/>
  <c r="BS1223" i="5"/>
  <c r="BR1223" i="5"/>
  <c r="BQ1223" i="5"/>
  <c r="BP1223" i="5"/>
  <c r="BO1223" i="5"/>
  <c r="BN1223" i="5"/>
  <c r="BM1223" i="5"/>
  <c r="BL1223" i="5"/>
  <c r="BK1223" i="5"/>
  <c r="BJ1223" i="5"/>
  <c r="BI1223" i="5"/>
  <c r="BH1223" i="5"/>
  <c r="BG1223" i="5"/>
  <c r="BF1223" i="5"/>
  <c r="BE1223" i="5"/>
  <c r="BV1222" i="5"/>
  <c r="BU1222" i="5"/>
  <c r="BT1222" i="5"/>
  <c r="BS1222" i="5"/>
  <c r="BR1222" i="5"/>
  <c r="BQ1222" i="5"/>
  <c r="BP1222" i="5"/>
  <c r="BO1222" i="5"/>
  <c r="BN1222" i="5"/>
  <c r="BM1222" i="5"/>
  <c r="BL1222" i="5"/>
  <c r="BK1222" i="5"/>
  <c r="BJ1222" i="5"/>
  <c r="BI1222" i="5"/>
  <c r="BH1222" i="5"/>
  <c r="BG1222" i="5"/>
  <c r="BF1222" i="5"/>
  <c r="BE1222" i="5"/>
  <c r="BV1221" i="5"/>
  <c r="BU1221" i="5"/>
  <c r="BT1221" i="5"/>
  <c r="BS1221" i="5"/>
  <c r="BR1221" i="5"/>
  <c r="BQ1221" i="5"/>
  <c r="BP1221" i="5"/>
  <c r="BO1221" i="5"/>
  <c r="BN1221" i="5"/>
  <c r="BM1221" i="5"/>
  <c r="BL1221" i="5"/>
  <c r="BK1221" i="5"/>
  <c r="BJ1221" i="5"/>
  <c r="BI1221" i="5"/>
  <c r="BH1221" i="5"/>
  <c r="BG1221" i="5"/>
  <c r="BF1221" i="5"/>
  <c r="BE1221" i="5"/>
  <c r="BV1220" i="5"/>
  <c r="BU1220" i="5"/>
  <c r="BT1220" i="5"/>
  <c r="BS1220" i="5"/>
  <c r="BR1220" i="5"/>
  <c r="BQ1220" i="5"/>
  <c r="BP1220" i="5"/>
  <c r="BO1220" i="5"/>
  <c r="BN1220" i="5"/>
  <c r="BM1220" i="5"/>
  <c r="BL1220" i="5"/>
  <c r="BK1220" i="5"/>
  <c r="BJ1220" i="5"/>
  <c r="BI1220" i="5"/>
  <c r="BH1220" i="5"/>
  <c r="BG1220" i="5"/>
  <c r="BF1220" i="5"/>
  <c r="BE1220" i="5"/>
  <c r="BV1219" i="5"/>
  <c r="BU1219" i="5"/>
  <c r="BT1219" i="5"/>
  <c r="BS1219" i="5"/>
  <c r="BR1219" i="5"/>
  <c r="BQ1219" i="5"/>
  <c r="BP1219" i="5"/>
  <c r="BO1219" i="5"/>
  <c r="BN1219" i="5"/>
  <c r="BM1219" i="5"/>
  <c r="BL1219" i="5"/>
  <c r="BK1219" i="5"/>
  <c r="BJ1219" i="5"/>
  <c r="BI1219" i="5"/>
  <c r="BH1219" i="5"/>
  <c r="BG1219" i="5"/>
  <c r="BF1219" i="5"/>
  <c r="BE1219" i="5"/>
  <c r="BV1218" i="5"/>
  <c r="BU1218" i="5"/>
  <c r="BT1218" i="5"/>
  <c r="BS1218" i="5"/>
  <c r="BR1218" i="5"/>
  <c r="BQ1218" i="5"/>
  <c r="BP1218" i="5"/>
  <c r="BO1218" i="5"/>
  <c r="BN1218" i="5"/>
  <c r="BM1218" i="5"/>
  <c r="BL1218" i="5"/>
  <c r="BK1218" i="5"/>
  <c r="BJ1218" i="5"/>
  <c r="BI1218" i="5"/>
  <c r="BH1218" i="5"/>
  <c r="BG1218" i="5"/>
  <c r="BF1218" i="5"/>
  <c r="BE1218" i="5"/>
  <c r="BV1217" i="5"/>
  <c r="BU1217" i="5"/>
  <c r="BT1217" i="5"/>
  <c r="BS1217" i="5"/>
  <c r="BR1217" i="5"/>
  <c r="BQ1217" i="5"/>
  <c r="BP1217" i="5"/>
  <c r="BO1217" i="5"/>
  <c r="BN1217" i="5"/>
  <c r="BM1217" i="5"/>
  <c r="BL1217" i="5"/>
  <c r="BK1217" i="5"/>
  <c r="BJ1217" i="5"/>
  <c r="BI1217" i="5"/>
  <c r="BH1217" i="5"/>
  <c r="BG1217" i="5"/>
  <c r="BF1217" i="5"/>
  <c r="BE1217" i="5"/>
  <c r="BV1216" i="5"/>
  <c r="BU1216" i="5"/>
  <c r="BT1216" i="5"/>
  <c r="BS1216" i="5"/>
  <c r="BR1216" i="5"/>
  <c r="BQ1216" i="5"/>
  <c r="BP1216" i="5"/>
  <c r="BO1216" i="5"/>
  <c r="BN1216" i="5"/>
  <c r="BM1216" i="5"/>
  <c r="BL1216" i="5"/>
  <c r="BK1216" i="5"/>
  <c r="BJ1216" i="5"/>
  <c r="BI1216" i="5"/>
  <c r="BH1216" i="5"/>
  <c r="BG1216" i="5"/>
  <c r="BF1216" i="5"/>
  <c r="BE1216" i="5"/>
  <c r="BV1215" i="5"/>
  <c r="BU1215" i="5"/>
  <c r="BT1215" i="5"/>
  <c r="BS1215" i="5"/>
  <c r="BR1215" i="5"/>
  <c r="BQ1215" i="5"/>
  <c r="BP1215" i="5"/>
  <c r="BO1215" i="5"/>
  <c r="BN1215" i="5"/>
  <c r="BM1215" i="5"/>
  <c r="BL1215" i="5"/>
  <c r="BK1215" i="5"/>
  <c r="BJ1215" i="5"/>
  <c r="BI1215" i="5"/>
  <c r="BH1215" i="5"/>
  <c r="BG1215" i="5"/>
  <c r="BF1215" i="5"/>
  <c r="BE1215" i="5"/>
  <c r="BV1214" i="5"/>
  <c r="BU1214" i="5"/>
  <c r="BT1214" i="5"/>
  <c r="BS1214" i="5"/>
  <c r="BR1214" i="5"/>
  <c r="BQ1214" i="5"/>
  <c r="BP1214" i="5"/>
  <c r="BO1214" i="5"/>
  <c r="BN1214" i="5"/>
  <c r="BM1214" i="5"/>
  <c r="BL1214" i="5"/>
  <c r="BK1214" i="5"/>
  <c r="BJ1214" i="5"/>
  <c r="BI1214" i="5"/>
  <c r="BH1214" i="5"/>
  <c r="BG1214" i="5"/>
  <c r="BF1214" i="5"/>
  <c r="BE1214" i="5"/>
  <c r="BV1213" i="5"/>
  <c r="BU1213" i="5"/>
  <c r="BT1213" i="5"/>
  <c r="BS1213" i="5"/>
  <c r="BR1213" i="5"/>
  <c r="BQ1213" i="5"/>
  <c r="BP1213" i="5"/>
  <c r="BO1213" i="5"/>
  <c r="BN1213" i="5"/>
  <c r="BM1213" i="5"/>
  <c r="BL1213" i="5"/>
  <c r="BK1213" i="5"/>
  <c r="BJ1213" i="5"/>
  <c r="BI1213" i="5"/>
  <c r="BH1213" i="5"/>
  <c r="BG1213" i="5"/>
  <c r="BF1213" i="5"/>
  <c r="BE1213" i="5"/>
  <c r="BV1212" i="5"/>
  <c r="BU1212" i="5"/>
  <c r="BT1212" i="5"/>
  <c r="BS1212" i="5"/>
  <c r="BR1212" i="5"/>
  <c r="BQ1212" i="5"/>
  <c r="BP1212" i="5"/>
  <c r="BO1212" i="5"/>
  <c r="BN1212" i="5"/>
  <c r="BM1212" i="5"/>
  <c r="BL1212" i="5"/>
  <c r="BK1212" i="5"/>
  <c r="BJ1212" i="5"/>
  <c r="BI1212" i="5"/>
  <c r="BH1212" i="5"/>
  <c r="BG1212" i="5"/>
  <c r="BF1212" i="5"/>
  <c r="BE1212" i="5"/>
  <c r="BV1211" i="5"/>
  <c r="BU1211" i="5"/>
  <c r="BT1211" i="5"/>
  <c r="BS1211" i="5"/>
  <c r="BR1211" i="5"/>
  <c r="BQ1211" i="5"/>
  <c r="BP1211" i="5"/>
  <c r="BO1211" i="5"/>
  <c r="BN1211" i="5"/>
  <c r="BM1211" i="5"/>
  <c r="BL1211" i="5"/>
  <c r="BK1211" i="5"/>
  <c r="BJ1211" i="5"/>
  <c r="BI1211" i="5"/>
  <c r="BH1211" i="5"/>
  <c r="BG1211" i="5"/>
  <c r="BF1211" i="5"/>
  <c r="BE1211" i="5"/>
  <c r="BV1210" i="5"/>
  <c r="BU1210" i="5"/>
  <c r="BT1210" i="5"/>
  <c r="BS1210" i="5"/>
  <c r="BR1210" i="5"/>
  <c r="BQ1210" i="5"/>
  <c r="BP1210" i="5"/>
  <c r="BO1210" i="5"/>
  <c r="BN1210" i="5"/>
  <c r="BM1210" i="5"/>
  <c r="BL1210" i="5"/>
  <c r="BK1210" i="5"/>
  <c r="BJ1210" i="5"/>
  <c r="BI1210" i="5"/>
  <c r="BH1210" i="5"/>
  <c r="BG1210" i="5"/>
  <c r="BF1210" i="5"/>
  <c r="BE1210" i="5"/>
  <c r="BV1209" i="5"/>
  <c r="BU1209" i="5"/>
  <c r="BT1209" i="5"/>
  <c r="BS1209" i="5"/>
  <c r="BR1209" i="5"/>
  <c r="BQ1209" i="5"/>
  <c r="BP1209" i="5"/>
  <c r="BO1209" i="5"/>
  <c r="BN1209" i="5"/>
  <c r="BM1209" i="5"/>
  <c r="BL1209" i="5"/>
  <c r="BK1209" i="5"/>
  <c r="BJ1209" i="5"/>
  <c r="BI1209" i="5"/>
  <c r="BH1209" i="5"/>
  <c r="BG1209" i="5"/>
  <c r="BF1209" i="5"/>
  <c r="BE1209" i="5"/>
  <c r="BV1208" i="5"/>
  <c r="BU1208" i="5"/>
  <c r="BT1208" i="5"/>
  <c r="BS1208" i="5"/>
  <c r="BR1208" i="5"/>
  <c r="BQ1208" i="5"/>
  <c r="BP1208" i="5"/>
  <c r="BO1208" i="5"/>
  <c r="BN1208" i="5"/>
  <c r="BM1208" i="5"/>
  <c r="BL1208" i="5"/>
  <c r="BK1208" i="5"/>
  <c r="BJ1208" i="5"/>
  <c r="BI1208" i="5"/>
  <c r="BH1208" i="5"/>
  <c r="BG1208" i="5"/>
  <c r="BF1208" i="5"/>
  <c r="BE1208" i="5"/>
  <c r="BV1207" i="5"/>
  <c r="BU1207" i="5"/>
  <c r="BT1207" i="5"/>
  <c r="BS1207" i="5"/>
  <c r="BR1207" i="5"/>
  <c r="BQ1207" i="5"/>
  <c r="BP1207" i="5"/>
  <c r="BO1207" i="5"/>
  <c r="BN1207" i="5"/>
  <c r="BM1207" i="5"/>
  <c r="BL1207" i="5"/>
  <c r="BK1207" i="5"/>
  <c r="BJ1207" i="5"/>
  <c r="BI1207" i="5"/>
  <c r="BH1207" i="5"/>
  <c r="BG1207" i="5"/>
  <c r="BF1207" i="5"/>
  <c r="BE1207" i="5"/>
  <c r="BV1206" i="5"/>
  <c r="BU1206" i="5"/>
  <c r="BT1206" i="5"/>
  <c r="BS1206" i="5"/>
  <c r="BR1206" i="5"/>
  <c r="BQ1206" i="5"/>
  <c r="BP1206" i="5"/>
  <c r="BO1206" i="5"/>
  <c r="BN1206" i="5"/>
  <c r="BM1206" i="5"/>
  <c r="BL1206" i="5"/>
  <c r="BK1206" i="5"/>
  <c r="BJ1206" i="5"/>
  <c r="BI1206" i="5"/>
  <c r="BH1206" i="5"/>
  <c r="BG1206" i="5"/>
  <c r="BF1206" i="5"/>
  <c r="BE1206" i="5"/>
  <c r="BV1205" i="5"/>
  <c r="BU1205" i="5"/>
  <c r="BT1205" i="5"/>
  <c r="BS1205" i="5"/>
  <c r="BR1205" i="5"/>
  <c r="BQ1205" i="5"/>
  <c r="BP1205" i="5"/>
  <c r="BO1205" i="5"/>
  <c r="BN1205" i="5"/>
  <c r="BM1205" i="5"/>
  <c r="BL1205" i="5"/>
  <c r="BK1205" i="5"/>
  <c r="BJ1205" i="5"/>
  <c r="BI1205" i="5"/>
  <c r="BH1205" i="5"/>
  <c r="BG1205" i="5"/>
  <c r="BF1205" i="5"/>
  <c r="BE1205" i="5"/>
  <c r="BV1204" i="5"/>
  <c r="BU1204" i="5"/>
  <c r="BT1204" i="5"/>
  <c r="BS1204" i="5"/>
  <c r="BR1204" i="5"/>
  <c r="BQ1204" i="5"/>
  <c r="BP1204" i="5"/>
  <c r="BO1204" i="5"/>
  <c r="BN1204" i="5"/>
  <c r="BM1204" i="5"/>
  <c r="BL1204" i="5"/>
  <c r="BK1204" i="5"/>
  <c r="BJ1204" i="5"/>
  <c r="BI1204" i="5"/>
  <c r="BH1204" i="5"/>
  <c r="BG1204" i="5"/>
  <c r="BF1204" i="5"/>
  <c r="BE1204" i="5"/>
  <c r="BV1203" i="5"/>
  <c r="BU1203" i="5"/>
  <c r="BT1203" i="5"/>
  <c r="BS1203" i="5"/>
  <c r="BR1203" i="5"/>
  <c r="BQ1203" i="5"/>
  <c r="BP1203" i="5"/>
  <c r="BO1203" i="5"/>
  <c r="BN1203" i="5"/>
  <c r="BM1203" i="5"/>
  <c r="BL1203" i="5"/>
  <c r="BK1203" i="5"/>
  <c r="BJ1203" i="5"/>
  <c r="BI1203" i="5"/>
  <c r="BH1203" i="5"/>
  <c r="BG1203" i="5"/>
  <c r="BF1203" i="5"/>
  <c r="BE1203" i="5"/>
  <c r="BV1202" i="5"/>
  <c r="BU1202" i="5"/>
  <c r="BT1202" i="5"/>
  <c r="BS1202" i="5"/>
  <c r="BR1202" i="5"/>
  <c r="BQ1202" i="5"/>
  <c r="BP1202" i="5"/>
  <c r="BO1202" i="5"/>
  <c r="BN1202" i="5"/>
  <c r="BM1202" i="5"/>
  <c r="BL1202" i="5"/>
  <c r="BK1202" i="5"/>
  <c r="BJ1202" i="5"/>
  <c r="BI1202" i="5"/>
  <c r="BH1202" i="5"/>
  <c r="BG1202" i="5"/>
  <c r="BF1202" i="5"/>
  <c r="BE1202" i="5"/>
  <c r="BV1201" i="5"/>
  <c r="BU1201" i="5"/>
  <c r="BT1201" i="5"/>
  <c r="BS1201" i="5"/>
  <c r="BR1201" i="5"/>
  <c r="BQ1201" i="5"/>
  <c r="BP1201" i="5"/>
  <c r="BO1201" i="5"/>
  <c r="BN1201" i="5"/>
  <c r="BM1201" i="5"/>
  <c r="BL1201" i="5"/>
  <c r="BK1201" i="5"/>
  <c r="BJ1201" i="5"/>
  <c r="BI1201" i="5"/>
  <c r="BH1201" i="5"/>
  <c r="BG1201" i="5"/>
  <c r="BF1201" i="5"/>
  <c r="BE1201" i="5"/>
  <c r="BV1200" i="5"/>
  <c r="BU1200" i="5"/>
  <c r="BT1200" i="5"/>
  <c r="BS1200" i="5"/>
  <c r="BR1200" i="5"/>
  <c r="BQ1200" i="5"/>
  <c r="BP1200" i="5"/>
  <c r="BO1200" i="5"/>
  <c r="BN1200" i="5"/>
  <c r="BM1200" i="5"/>
  <c r="BL1200" i="5"/>
  <c r="BK1200" i="5"/>
  <c r="BJ1200" i="5"/>
  <c r="BI1200" i="5"/>
  <c r="BH1200" i="5"/>
  <c r="BG1200" i="5"/>
  <c r="BF1200" i="5"/>
  <c r="BE1200" i="5"/>
  <c r="BV1199" i="5"/>
  <c r="BU1199" i="5"/>
  <c r="BT1199" i="5"/>
  <c r="BS1199" i="5"/>
  <c r="BR1199" i="5"/>
  <c r="BQ1199" i="5"/>
  <c r="BP1199" i="5"/>
  <c r="BO1199" i="5"/>
  <c r="BN1199" i="5"/>
  <c r="BM1199" i="5"/>
  <c r="BL1199" i="5"/>
  <c r="BK1199" i="5"/>
  <c r="BJ1199" i="5"/>
  <c r="BI1199" i="5"/>
  <c r="BH1199" i="5"/>
  <c r="BG1199" i="5"/>
  <c r="BF1199" i="5"/>
  <c r="BE1199" i="5"/>
  <c r="BV1198" i="5"/>
  <c r="BU1198" i="5"/>
  <c r="BT1198" i="5"/>
  <c r="BS1198" i="5"/>
  <c r="BR1198" i="5"/>
  <c r="BQ1198" i="5"/>
  <c r="BP1198" i="5"/>
  <c r="BO1198" i="5"/>
  <c r="BN1198" i="5"/>
  <c r="BM1198" i="5"/>
  <c r="BL1198" i="5"/>
  <c r="BK1198" i="5"/>
  <c r="BJ1198" i="5"/>
  <c r="BI1198" i="5"/>
  <c r="BH1198" i="5"/>
  <c r="BG1198" i="5"/>
  <c r="BF1198" i="5"/>
  <c r="BE1198" i="5"/>
  <c r="BV1197" i="5"/>
  <c r="BU1197" i="5"/>
  <c r="BT1197" i="5"/>
  <c r="BS1197" i="5"/>
  <c r="BR1197" i="5"/>
  <c r="BQ1197" i="5"/>
  <c r="BP1197" i="5"/>
  <c r="BO1197" i="5"/>
  <c r="BN1197" i="5"/>
  <c r="BM1197" i="5"/>
  <c r="BL1197" i="5"/>
  <c r="BK1197" i="5"/>
  <c r="BJ1197" i="5"/>
  <c r="BI1197" i="5"/>
  <c r="BH1197" i="5"/>
  <c r="BG1197" i="5"/>
  <c r="BF1197" i="5"/>
  <c r="BE1197" i="5"/>
  <c r="BV1196" i="5"/>
  <c r="BU1196" i="5"/>
  <c r="BT1196" i="5"/>
  <c r="BS1196" i="5"/>
  <c r="BR1196" i="5"/>
  <c r="BQ1196" i="5"/>
  <c r="BP1196" i="5"/>
  <c r="BO1196" i="5"/>
  <c r="BN1196" i="5"/>
  <c r="BM1196" i="5"/>
  <c r="BL1196" i="5"/>
  <c r="BK1196" i="5"/>
  <c r="BJ1196" i="5"/>
  <c r="BI1196" i="5"/>
  <c r="BH1196" i="5"/>
  <c r="BG1196" i="5"/>
  <c r="BF1196" i="5"/>
  <c r="BE1196" i="5"/>
  <c r="BV1195" i="5"/>
  <c r="BU1195" i="5"/>
  <c r="BT1195" i="5"/>
  <c r="BS1195" i="5"/>
  <c r="BR1195" i="5"/>
  <c r="BQ1195" i="5"/>
  <c r="BP1195" i="5"/>
  <c r="BO1195" i="5"/>
  <c r="BN1195" i="5"/>
  <c r="BM1195" i="5"/>
  <c r="BL1195" i="5"/>
  <c r="BK1195" i="5"/>
  <c r="BJ1195" i="5"/>
  <c r="BI1195" i="5"/>
  <c r="BH1195" i="5"/>
  <c r="BG1195" i="5"/>
  <c r="BF1195" i="5"/>
  <c r="BE1195" i="5"/>
  <c r="BV1194" i="5"/>
  <c r="BU1194" i="5"/>
  <c r="BT1194" i="5"/>
  <c r="BS1194" i="5"/>
  <c r="BR1194" i="5"/>
  <c r="BQ1194" i="5"/>
  <c r="BP1194" i="5"/>
  <c r="BO1194" i="5"/>
  <c r="BN1194" i="5"/>
  <c r="BM1194" i="5"/>
  <c r="BL1194" i="5"/>
  <c r="BK1194" i="5"/>
  <c r="BJ1194" i="5"/>
  <c r="BI1194" i="5"/>
  <c r="BH1194" i="5"/>
  <c r="BG1194" i="5"/>
  <c r="BF1194" i="5"/>
  <c r="BE1194" i="5"/>
  <c r="BV1193" i="5"/>
  <c r="BU1193" i="5"/>
  <c r="BT1193" i="5"/>
  <c r="BS1193" i="5"/>
  <c r="BR1193" i="5"/>
  <c r="BQ1193" i="5"/>
  <c r="BP1193" i="5"/>
  <c r="BO1193" i="5"/>
  <c r="BN1193" i="5"/>
  <c r="BM1193" i="5"/>
  <c r="BL1193" i="5"/>
  <c r="BK1193" i="5"/>
  <c r="BJ1193" i="5"/>
  <c r="BI1193" i="5"/>
  <c r="BH1193" i="5"/>
  <c r="BG1193" i="5"/>
  <c r="BF1193" i="5"/>
  <c r="BE1193" i="5"/>
  <c r="BV1192" i="5"/>
  <c r="BU1192" i="5"/>
  <c r="BT1192" i="5"/>
  <c r="BS1192" i="5"/>
  <c r="BR1192" i="5"/>
  <c r="BQ1192" i="5"/>
  <c r="BP1192" i="5"/>
  <c r="BO1192" i="5"/>
  <c r="BN1192" i="5"/>
  <c r="BM1192" i="5"/>
  <c r="BL1192" i="5"/>
  <c r="BK1192" i="5"/>
  <c r="BJ1192" i="5"/>
  <c r="BI1192" i="5"/>
  <c r="BH1192" i="5"/>
  <c r="BG1192" i="5"/>
  <c r="BF1192" i="5"/>
  <c r="BE1192" i="5"/>
  <c r="BV1191" i="5"/>
  <c r="BU1191" i="5"/>
  <c r="BT1191" i="5"/>
  <c r="BS1191" i="5"/>
  <c r="BR1191" i="5"/>
  <c r="BQ1191" i="5"/>
  <c r="BP1191" i="5"/>
  <c r="BO1191" i="5"/>
  <c r="BN1191" i="5"/>
  <c r="BM1191" i="5"/>
  <c r="BL1191" i="5"/>
  <c r="BK1191" i="5"/>
  <c r="BJ1191" i="5"/>
  <c r="BI1191" i="5"/>
  <c r="BH1191" i="5"/>
  <c r="BG1191" i="5"/>
  <c r="BF1191" i="5"/>
  <c r="BE1191" i="5"/>
  <c r="BV1190" i="5"/>
  <c r="BU1190" i="5"/>
  <c r="BT1190" i="5"/>
  <c r="BS1190" i="5"/>
  <c r="BR1190" i="5"/>
  <c r="BQ1190" i="5"/>
  <c r="BP1190" i="5"/>
  <c r="BO1190" i="5"/>
  <c r="BN1190" i="5"/>
  <c r="BM1190" i="5"/>
  <c r="BL1190" i="5"/>
  <c r="BK1190" i="5"/>
  <c r="BJ1190" i="5"/>
  <c r="BI1190" i="5"/>
  <c r="BH1190" i="5"/>
  <c r="BG1190" i="5"/>
  <c r="BF1190" i="5"/>
  <c r="BE1190" i="5"/>
  <c r="BV1189" i="5"/>
  <c r="BU1189" i="5"/>
  <c r="BT1189" i="5"/>
  <c r="BS1189" i="5"/>
  <c r="BR1189" i="5"/>
  <c r="BQ1189" i="5"/>
  <c r="BP1189" i="5"/>
  <c r="BO1189" i="5"/>
  <c r="BN1189" i="5"/>
  <c r="BM1189" i="5"/>
  <c r="BL1189" i="5"/>
  <c r="BK1189" i="5"/>
  <c r="BJ1189" i="5"/>
  <c r="BI1189" i="5"/>
  <c r="BH1189" i="5"/>
  <c r="BG1189" i="5"/>
  <c r="BF1189" i="5"/>
  <c r="BE1189" i="5"/>
  <c r="BV1188" i="5"/>
  <c r="BU1188" i="5"/>
  <c r="BT1188" i="5"/>
  <c r="BS1188" i="5"/>
  <c r="BR1188" i="5"/>
  <c r="BQ1188" i="5"/>
  <c r="BP1188" i="5"/>
  <c r="BO1188" i="5"/>
  <c r="BN1188" i="5"/>
  <c r="BM1188" i="5"/>
  <c r="BL1188" i="5"/>
  <c r="BK1188" i="5"/>
  <c r="BJ1188" i="5"/>
  <c r="BI1188" i="5"/>
  <c r="BH1188" i="5"/>
  <c r="BG1188" i="5"/>
  <c r="BF1188" i="5"/>
  <c r="BE1188" i="5"/>
  <c r="BV1187" i="5"/>
  <c r="BU1187" i="5"/>
  <c r="BT1187" i="5"/>
  <c r="BS1187" i="5"/>
  <c r="BR1187" i="5"/>
  <c r="BQ1187" i="5"/>
  <c r="BP1187" i="5"/>
  <c r="BO1187" i="5"/>
  <c r="BN1187" i="5"/>
  <c r="BM1187" i="5"/>
  <c r="BL1187" i="5"/>
  <c r="BK1187" i="5"/>
  <c r="BJ1187" i="5"/>
  <c r="BI1187" i="5"/>
  <c r="BH1187" i="5"/>
  <c r="BG1187" i="5"/>
  <c r="BF1187" i="5"/>
  <c r="BE1187" i="5"/>
  <c r="BV1186" i="5"/>
  <c r="BU1186" i="5"/>
  <c r="BT1186" i="5"/>
  <c r="BS1186" i="5"/>
  <c r="BR1186" i="5"/>
  <c r="BQ1186" i="5"/>
  <c r="BP1186" i="5"/>
  <c r="BO1186" i="5"/>
  <c r="BN1186" i="5"/>
  <c r="BM1186" i="5"/>
  <c r="BL1186" i="5"/>
  <c r="BK1186" i="5"/>
  <c r="BJ1186" i="5"/>
  <c r="BI1186" i="5"/>
  <c r="BH1186" i="5"/>
  <c r="BG1186" i="5"/>
  <c r="BF1186" i="5"/>
  <c r="BE1186" i="5"/>
  <c r="BV1185" i="5"/>
  <c r="BU1185" i="5"/>
  <c r="BT1185" i="5"/>
  <c r="BS1185" i="5"/>
  <c r="BR1185" i="5"/>
  <c r="BQ1185" i="5"/>
  <c r="BP1185" i="5"/>
  <c r="BO1185" i="5"/>
  <c r="BN1185" i="5"/>
  <c r="BM1185" i="5"/>
  <c r="BL1185" i="5"/>
  <c r="BK1185" i="5"/>
  <c r="BJ1185" i="5"/>
  <c r="BI1185" i="5"/>
  <c r="BH1185" i="5"/>
  <c r="BG1185" i="5"/>
  <c r="BF1185" i="5"/>
  <c r="BE1185" i="5"/>
  <c r="BV1184" i="5"/>
  <c r="BU1184" i="5"/>
  <c r="BT1184" i="5"/>
  <c r="BS1184" i="5"/>
  <c r="BR1184" i="5"/>
  <c r="BQ1184" i="5"/>
  <c r="BP1184" i="5"/>
  <c r="BO1184" i="5"/>
  <c r="BN1184" i="5"/>
  <c r="BM1184" i="5"/>
  <c r="BL1184" i="5"/>
  <c r="BK1184" i="5"/>
  <c r="BJ1184" i="5"/>
  <c r="BI1184" i="5"/>
  <c r="BH1184" i="5"/>
  <c r="BG1184" i="5"/>
  <c r="BF1184" i="5"/>
  <c r="BE1184" i="5"/>
  <c r="BV1183" i="5"/>
  <c r="BU1183" i="5"/>
  <c r="BT1183" i="5"/>
  <c r="BS1183" i="5"/>
  <c r="BR1183" i="5"/>
  <c r="BQ1183" i="5"/>
  <c r="BP1183" i="5"/>
  <c r="BO1183" i="5"/>
  <c r="BN1183" i="5"/>
  <c r="BM1183" i="5"/>
  <c r="BL1183" i="5"/>
  <c r="BK1183" i="5"/>
  <c r="BJ1183" i="5"/>
  <c r="BI1183" i="5"/>
  <c r="BH1183" i="5"/>
  <c r="BG1183" i="5"/>
  <c r="BF1183" i="5"/>
  <c r="BE1183" i="5"/>
  <c r="BV1182" i="5"/>
  <c r="BU1182" i="5"/>
  <c r="BT1182" i="5"/>
  <c r="BS1182" i="5"/>
  <c r="BR1182" i="5"/>
  <c r="BQ1182" i="5"/>
  <c r="BP1182" i="5"/>
  <c r="BO1182" i="5"/>
  <c r="BN1182" i="5"/>
  <c r="BM1182" i="5"/>
  <c r="BL1182" i="5"/>
  <c r="BK1182" i="5"/>
  <c r="BJ1182" i="5"/>
  <c r="BI1182" i="5"/>
  <c r="BH1182" i="5"/>
  <c r="BG1182" i="5"/>
  <c r="BF1182" i="5"/>
  <c r="BE1182" i="5"/>
  <c r="BV1181" i="5"/>
  <c r="BU1181" i="5"/>
  <c r="BT1181" i="5"/>
  <c r="BS1181" i="5"/>
  <c r="BR1181" i="5"/>
  <c r="BQ1181" i="5"/>
  <c r="BP1181" i="5"/>
  <c r="BO1181" i="5"/>
  <c r="BN1181" i="5"/>
  <c r="BM1181" i="5"/>
  <c r="BL1181" i="5"/>
  <c r="BK1181" i="5"/>
  <c r="BJ1181" i="5"/>
  <c r="BI1181" i="5"/>
  <c r="BH1181" i="5"/>
  <c r="BG1181" i="5"/>
  <c r="BF1181" i="5"/>
  <c r="BE1181" i="5"/>
  <c r="BV1180" i="5"/>
  <c r="BU1180" i="5"/>
  <c r="BT1180" i="5"/>
  <c r="BS1180" i="5"/>
  <c r="BR1180" i="5"/>
  <c r="BQ1180" i="5"/>
  <c r="BP1180" i="5"/>
  <c r="BO1180" i="5"/>
  <c r="BN1180" i="5"/>
  <c r="BM1180" i="5"/>
  <c r="BL1180" i="5"/>
  <c r="BK1180" i="5"/>
  <c r="BJ1180" i="5"/>
  <c r="BI1180" i="5"/>
  <c r="BH1180" i="5"/>
  <c r="BG1180" i="5"/>
  <c r="BF1180" i="5"/>
  <c r="BE1180" i="5"/>
  <c r="BV1179" i="5"/>
  <c r="BU1179" i="5"/>
  <c r="BT1179" i="5"/>
  <c r="BS1179" i="5"/>
  <c r="BR1179" i="5"/>
  <c r="BQ1179" i="5"/>
  <c r="BP1179" i="5"/>
  <c r="BO1179" i="5"/>
  <c r="BN1179" i="5"/>
  <c r="BM1179" i="5"/>
  <c r="BL1179" i="5"/>
  <c r="BK1179" i="5"/>
  <c r="BJ1179" i="5"/>
  <c r="BI1179" i="5"/>
  <c r="BH1179" i="5"/>
  <c r="BG1179" i="5"/>
  <c r="BF1179" i="5"/>
  <c r="BE1179" i="5"/>
  <c r="BV1178" i="5"/>
  <c r="BU1178" i="5"/>
  <c r="BT1178" i="5"/>
  <c r="BS1178" i="5"/>
  <c r="BR1178" i="5"/>
  <c r="BQ1178" i="5"/>
  <c r="BP1178" i="5"/>
  <c r="BO1178" i="5"/>
  <c r="BN1178" i="5"/>
  <c r="BM1178" i="5"/>
  <c r="BL1178" i="5"/>
  <c r="BK1178" i="5"/>
  <c r="BJ1178" i="5"/>
  <c r="BI1178" i="5"/>
  <c r="BH1178" i="5"/>
  <c r="BG1178" i="5"/>
  <c r="BF1178" i="5"/>
  <c r="BE1178" i="5"/>
  <c r="BV1177" i="5"/>
  <c r="BU1177" i="5"/>
  <c r="BT1177" i="5"/>
  <c r="BS1177" i="5"/>
  <c r="BR1177" i="5"/>
  <c r="BQ1177" i="5"/>
  <c r="BP1177" i="5"/>
  <c r="BO1177" i="5"/>
  <c r="BN1177" i="5"/>
  <c r="BM1177" i="5"/>
  <c r="BL1177" i="5"/>
  <c r="BK1177" i="5"/>
  <c r="BJ1177" i="5"/>
  <c r="BI1177" i="5"/>
  <c r="BH1177" i="5"/>
  <c r="BG1177" i="5"/>
  <c r="BF1177" i="5"/>
  <c r="BE1177" i="5"/>
  <c r="BV1176" i="5"/>
  <c r="BU1176" i="5"/>
  <c r="BT1176" i="5"/>
  <c r="BS1176" i="5"/>
  <c r="BR1176" i="5"/>
  <c r="BQ1176" i="5"/>
  <c r="BP1176" i="5"/>
  <c r="BO1176" i="5"/>
  <c r="BN1176" i="5"/>
  <c r="BM1176" i="5"/>
  <c r="BL1176" i="5"/>
  <c r="BK1176" i="5"/>
  <c r="BJ1176" i="5"/>
  <c r="BI1176" i="5"/>
  <c r="BH1176" i="5"/>
  <c r="BG1176" i="5"/>
  <c r="BF1176" i="5"/>
  <c r="BE1176" i="5"/>
  <c r="BV1175" i="5"/>
  <c r="BU1175" i="5"/>
  <c r="BT1175" i="5"/>
  <c r="BS1175" i="5"/>
  <c r="BR1175" i="5"/>
  <c r="BQ1175" i="5"/>
  <c r="BP1175" i="5"/>
  <c r="BO1175" i="5"/>
  <c r="BN1175" i="5"/>
  <c r="BM1175" i="5"/>
  <c r="BL1175" i="5"/>
  <c r="BK1175" i="5"/>
  <c r="BJ1175" i="5"/>
  <c r="BI1175" i="5"/>
  <c r="BH1175" i="5"/>
  <c r="BG1175" i="5"/>
  <c r="BF1175" i="5"/>
  <c r="BE1175" i="5"/>
  <c r="BV1174" i="5"/>
  <c r="BU1174" i="5"/>
  <c r="BT1174" i="5"/>
  <c r="BS1174" i="5"/>
  <c r="BR1174" i="5"/>
  <c r="BQ1174" i="5"/>
  <c r="BP1174" i="5"/>
  <c r="BO1174" i="5"/>
  <c r="BN1174" i="5"/>
  <c r="BM1174" i="5"/>
  <c r="BL1174" i="5"/>
  <c r="BK1174" i="5"/>
  <c r="BJ1174" i="5"/>
  <c r="BI1174" i="5"/>
  <c r="BH1174" i="5"/>
  <c r="BG1174" i="5"/>
  <c r="BF1174" i="5"/>
  <c r="BE1174" i="5"/>
  <c r="BV1173" i="5"/>
  <c r="BU1173" i="5"/>
  <c r="BT1173" i="5"/>
  <c r="BS1173" i="5"/>
  <c r="BR1173" i="5"/>
  <c r="BQ1173" i="5"/>
  <c r="BP1173" i="5"/>
  <c r="BO1173" i="5"/>
  <c r="BN1173" i="5"/>
  <c r="BM1173" i="5"/>
  <c r="BL1173" i="5"/>
  <c r="BK1173" i="5"/>
  <c r="BJ1173" i="5"/>
  <c r="BI1173" i="5"/>
  <c r="BH1173" i="5"/>
  <c r="BG1173" i="5"/>
  <c r="BF1173" i="5"/>
  <c r="BE1173" i="5"/>
  <c r="BV1172" i="5"/>
  <c r="BU1172" i="5"/>
  <c r="BT1172" i="5"/>
  <c r="BS1172" i="5"/>
  <c r="BR1172" i="5"/>
  <c r="BQ1172" i="5"/>
  <c r="BP1172" i="5"/>
  <c r="BO1172" i="5"/>
  <c r="BN1172" i="5"/>
  <c r="BM1172" i="5"/>
  <c r="BL1172" i="5"/>
  <c r="BK1172" i="5"/>
  <c r="BJ1172" i="5"/>
  <c r="BI1172" i="5"/>
  <c r="BH1172" i="5"/>
  <c r="BG1172" i="5"/>
  <c r="BF1172" i="5"/>
  <c r="BE1172" i="5"/>
  <c r="BV1171" i="5"/>
  <c r="BU1171" i="5"/>
  <c r="BT1171" i="5"/>
  <c r="BS1171" i="5"/>
  <c r="BR1171" i="5"/>
  <c r="BQ1171" i="5"/>
  <c r="BP1171" i="5"/>
  <c r="BO1171" i="5"/>
  <c r="BN1171" i="5"/>
  <c r="BM1171" i="5"/>
  <c r="BL1171" i="5"/>
  <c r="BK1171" i="5"/>
  <c r="BJ1171" i="5"/>
  <c r="BI1171" i="5"/>
  <c r="BH1171" i="5"/>
  <c r="BG1171" i="5"/>
  <c r="BF1171" i="5"/>
  <c r="BE1171" i="5"/>
  <c r="BV1170" i="5"/>
  <c r="BU1170" i="5"/>
  <c r="BT1170" i="5"/>
  <c r="BS1170" i="5"/>
  <c r="BR1170" i="5"/>
  <c r="BQ1170" i="5"/>
  <c r="BP1170" i="5"/>
  <c r="BO1170" i="5"/>
  <c r="BN1170" i="5"/>
  <c r="BM1170" i="5"/>
  <c r="BL1170" i="5"/>
  <c r="BK1170" i="5"/>
  <c r="BJ1170" i="5"/>
  <c r="BI1170" i="5"/>
  <c r="BH1170" i="5"/>
  <c r="BG1170" i="5"/>
  <c r="BF1170" i="5"/>
  <c r="BE1170" i="5"/>
  <c r="BV1169" i="5"/>
  <c r="BU1169" i="5"/>
  <c r="BT1169" i="5"/>
  <c r="BS1169" i="5"/>
  <c r="BR1169" i="5"/>
  <c r="BQ1169" i="5"/>
  <c r="BP1169" i="5"/>
  <c r="BO1169" i="5"/>
  <c r="BN1169" i="5"/>
  <c r="BM1169" i="5"/>
  <c r="BL1169" i="5"/>
  <c r="BK1169" i="5"/>
  <c r="BJ1169" i="5"/>
  <c r="BI1169" i="5"/>
  <c r="BH1169" i="5"/>
  <c r="BG1169" i="5"/>
  <c r="BF1169" i="5"/>
  <c r="BE1169" i="5"/>
  <c r="BV1168" i="5"/>
  <c r="BU1168" i="5"/>
  <c r="BT1168" i="5"/>
  <c r="BS1168" i="5"/>
  <c r="BR1168" i="5"/>
  <c r="BQ1168" i="5"/>
  <c r="BP1168" i="5"/>
  <c r="BO1168" i="5"/>
  <c r="BN1168" i="5"/>
  <c r="BM1168" i="5"/>
  <c r="BL1168" i="5"/>
  <c r="BK1168" i="5"/>
  <c r="BJ1168" i="5"/>
  <c r="BI1168" i="5"/>
  <c r="BH1168" i="5"/>
  <c r="BG1168" i="5"/>
  <c r="BF1168" i="5"/>
  <c r="BE1168" i="5"/>
  <c r="BV1167" i="5"/>
  <c r="BU1167" i="5"/>
  <c r="BT1167" i="5"/>
  <c r="BS1167" i="5"/>
  <c r="BR1167" i="5"/>
  <c r="BQ1167" i="5"/>
  <c r="BP1167" i="5"/>
  <c r="BO1167" i="5"/>
  <c r="BN1167" i="5"/>
  <c r="BM1167" i="5"/>
  <c r="BL1167" i="5"/>
  <c r="BK1167" i="5"/>
  <c r="BJ1167" i="5"/>
  <c r="BI1167" i="5"/>
  <c r="BH1167" i="5"/>
  <c r="BG1167" i="5"/>
  <c r="BF1167" i="5"/>
  <c r="BE1167" i="5"/>
  <c r="BV1166" i="5"/>
  <c r="BU1166" i="5"/>
  <c r="BT1166" i="5"/>
  <c r="BS1166" i="5"/>
  <c r="BR1166" i="5"/>
  <c r="BQ1166" i="5"/>
  <c r="BP1166" i="5"/>
  <c r="BO1166" i="5"/>
  <c r="BN1166" i="5"/>
  <c r="BM1166" i="5"/>
  <c r="BL1166" i="5"/>
  <c r="BK1166" i="5"/>
  <c r="BJ1166" i="5"/>
  <c r="BI1166" i="5"/>
  <c r="BH1166" i="5"/>
  <c r="BG1166" i="5"/>
  <c r="BF1166" i="5"/>
  <c r="BE1166" i="5"/>
  <c r="BV1165" i="5"/>
  <c r="BU1165" i="5"/>
  <c r="BT1165" i="5"/>
  <c r="BS1165" i="5"/>
  <c r="BR1165" i="5"/>
  <c r="BQ1165" i="5"/>
  <c r="BP1165" i="5"/>
  <c r="BO1165" i="5"/>
  <c r="BN1165" i="5"/>
  <c r="BM1165" i="5"/>
  <c r="BL1165" i="5"/>
  <c r="BK1165" i="5"/>
  <c r="BJ1165" i="5"/>
  <c r="BI1165" i="5"/>
  <c r="BH1165" i="5"/>
  <c r="BG1165" i="5"/>
  <c r="BF1165" i="5"/>
  <c r="BE1165" i="5"/>
  <c r="BV1164" i="5"/>
  <c r="BU1164" i="5"/>
  <c r="BT1164" i="5"/>
  <c r="BS1164" i="5"/>
  <c r="BR1164" i="5"/>
  <c r="BQ1164" i="5"/>
  <c r="BP1164" i="5"/>
  <c r="BO1164" i="5"/>
  <c r="BN1164" i="5"/>
  <c r="BM1164" i="5"/>
  <c r="BL1164" i="5"/>
  <c r="BK1164" i="5"/>
  <c r="BJ1164" i="5"/>
  <c r="BI1164" i="5"/>
  <c r="BH1164" i="5"/>
  <c r="BG1164" i="5"/>
  <c r="BF1164" i="5"/>
  <c r="BE1164" i="5"/>
  <c r="BV1163" i="5"/>
  <c r="BU1163" i="5"/>
  <c r="BT1163" i="5"/>
  <c r="BS1163" i="5"/>
  <c r="BR1163" i="5"/>
  <c r="BQ1163" i="5"/>
  <c r="BP1163" i="5"/>
  <c r="BO1163" i="5"/>
  <c r="BN1163" i="5"/>
  <c r="BM1163" i="5"/>
  <c r="BL1163" i="5"/>
  <c r="BK1163" i="5"/>
  <c r="BJ1163" i="5"/>
  <c r="BI1163" i="5"/>
  <c r="BH1163" i="5"/>
  <c r="BG1163" i="5"/>
  <c r="BF1163" i="5"/>
  <c r="BE1163" i="5"/>
  <c r="BV1162" i="5"/>
  <c r="BU1162" i="5"/>
  <c r="BT1162" i="5"/>
  <c r="BS1162" i="5"/>
  <c r="BR1162" i="5"/>
  <c r="BQ1162" i="5"/>
  <c r="BP1162" i="5"/>
  <c r="BO1162" i="5"/>
  <c r="BN1162" i="5"/>
  <c r="BM1162" i="5"/>
  <c r="BL1162" i="5"/>
  <c r="BK1162" i="5"/>
  <c r="BJ1162" i="5"/>
  <c r="BI1162" i="5"/>
  <c r="BH1162" i="5"/>
  <c r="BG1162" i="5"/>
  <c r="BF1162" i="5"/>
  <c r="BE1162" i="5"/>
  <c r="BV1161" i="5"/>
  <c r="BU1161" i="5"/>
  <c r="BT1161" i="5"/>
  <c r="BS1161" i="5"/>
  <c r="BR1161" i="5"/>
  <c r="BQ1161" i="5"/>
  <c r="BP1161" i="5"/>
  <c r="BO1161" i="5"/>
  <c r="BN1161" i="5"/>
  <c r="BM1161" i="5"/>
  <c r="BL1161" i="5"/>
  <c r="BK1161" i="5"/>
  <c r="BJ1161" i="5"/>
  <c r="BI1161" i="5"/>
  <c r="BH1161" i="5"/>
  <c r="BG1161" i="5"/>
  <c r="BF1161" i="5"/>
  <c r="BE1161" i="5"/>
  <c r="BV1160" i="5"/>
  <c r="BU1160" i="5"/>
  <c r="BT1160" i="5"/>
  <c r="BS1160" i="5"/>
  <c r="BR1160" i="5"/>
  <c r="BQ1160" i="5"/>
  <c r="BP1160" i="5"/>
  <c r="BO1160" i="5"/>
  <c r="BN1160" i="5"/>
  <c r="BM1160" i="5"/>
  <c r="BL1160" i="5"/>
  <c r="BK1160" i="5"/>
  <c r="BJ1160" i="5"/>
  <c r="BI1160" i="5"/>
  <c r="BH1160" i="5"/>
  <c r="BG1160" i="5"/>
  <c r="BF1160" i="5"/>
  <c r="BE1160" i="5"/>
  <c r="BV1159" i="5"/>
  <c r="BU1159" i="5"/>
  <c r="BT1159" i="5"/>
  <c r="BS1159" i="5"/>
  <c r="BR1159" i="5"/>
  <c r="BQ1159" i="5"/>
  <c r="BP1159" i="5"/>
  <c r="BO1159" i="5"/>
  <c r="BN1159" i="5"/>
  <c r="BM1159" i="5"/>
  <c r="BL1159" i="5"/>
  <c r="BK1159" i="5"/>
  <c r="BJ1159" i="5"/>
  <c r="BI1159" i="5"/>
  <c r="BH1159" i="5"/>
  <c r="BG1159" i="5"/>
  <c r="BF1159" i="5"/>
  <c r="BE1159" i="5"/>
  <c r="BV1158" i="5"/>
  <c r="BU1158" i="5"/>
  <c r="BT1158" i="5"/>
  <c r="BS1158" i="5"/>
  <c r="BR1158" i="5"/>
  <c r="BQ1158" i="5"/>
  <c r="BP1158" i="5"/>
  <c r="BO1158" i="5"/>
  <c r="BN1158" i="5"/>
  <c r="BM1158" i="5"/>
  <c r="BL1158" i="5"/>
  <c r="BK1158" i="5"/>
  <c r="BJ1158" i="5"/>
  <c r="BI1158" i="5"/>
  <c r="BH1158" i="5"/>
  <c r="BG1158" i="5"/>
  <c r="BF1158" i="5"/>
  <c r="BE1158" i="5"/>
  <c r="BV1157" i="5"/>
  <c r="BU1157" i="5"/>
  <c r="BT1157" i="5"/>
  <c r="BS1157" i="5"/>
  <c r="BR1157" i="5"/>
  <c r="BQ1157" i="5"/>
  <c r="BP1157" i="5"/>
  <c r="BO1157" i="5"/>
  <c r="BN1157" i="5"/>
  <c r="BM1157" i="5"/>
  <c r="BL1157" i="5"/>
  <c r="BK1157" i="5"/>
  <c r="BJ1157" i="5"/>
  <c r="BI1157" i="5"/>
  <c r="BH1157" i="5"/>
  <c r="BG1157" i="5"/>
  <c r="BF1157" i="5"/>
  <c r="BE1157" i="5"/>
  <c r="BV1156" i="5"/>
  <c r="BU1156" i="5"/>
  <c r="BT1156" i="5"/>
  <c r="BS1156" i="5"/>
  <c r="BR1156" i="5"/>
  <c r="BQ1156" i="5"/>
  <c r="BP1156" i="5"/>
  <c r="BO1156" i="5"/>
  <c r="BN1156" i="5"/>
  <c r="BM1156" i="5"/>
  <c r="BL1156" i="5"/>
  <c r="BK1156" i="5"/>
  <c r="BJ1156" i="5"/>
  <c r="BI1156" i="5"/>
  <c r="BH1156" i="5"/>
  <c r="BG1156" i="5"/>
  <c r="BF1156" i="5"/>
  <c r="BE1156" i="5"/>
  <c r="BV1155" i="5"/>
  <c r="BU1155" i="5"/>
  <c r="BT1155" i="5"/>
  <c r="BS1155" i="5"/>
  <c r="BR1155" i="5"/>
  <c r="BQ1155" i="5"/>
  <c r="BP1155" i="5"/>
  <c r="BO1155" i="5"/>
  <c r="BN1155" i="5"/>
  <c r="BM1155" i="5"/>
  <c r="BL1155" i="5"/>
  <c r="BK1155" i="5"/>
  <c r="BJ1155" i="5"/>
  <c r="BI1155" i="5"/>
  <c r="BH1155" i="5"/>
  <c r="BG1155" i="5"/>
  <c r="BF1155" i="5"/>
  <c r="BE1155" i="5"/>
  <c r="BV1154" i="5"/>
  <c r="BU1154" i="5"/>
  <c r="BT1154" i="5"/>
  <c r="BS1154" i="5"/>
  <c r="BR1154" i="5"/>
  <c r="BQ1154" i="5"/>
  <c r="BP1154" i="5"/>
  <c r="BO1154" i="5"/>
  <c r="BN1154" i="5"/>
  <c r="BM1154" i="5"/>
  <c r="BL1154" i="5"/>
  <c r="BK1154" i="5"/>
  <c r="BJ1154" i="5"/>
  <c r="BI1154" i="5"/>
  <c r="BH1154" i="5"/>
  <c r="BG1154" i="5"/>
  <c r="BF1154" i="5"/>
  <c r="BE1154" i="5"/>
  <c r="BV1153" i="5"/>
  <c r="BU1153" i="5"/>
  <c r="BT1153" i="5"/>
  <c r="BS1153" i="5"/>
  <c r="BR1153" i="5"/>
  <c r="BQ1153" i="5"/>
  <c r="BP1153" i="5"/>
  <c r="BO1153" i="5"/>
  <c r="BN1153" i="5"/>
  <c r="BM1153" i="5"/>
  <c r="BL1153" i="5"/>
  <c r="BK1153" i="5"/>
  <c r="BJ1153" i="5"/>
  <c r="BI1153" i="5"/>
  <c r="BH1153" i="5"/>
  <c r="BG1153" i="5"/>
  <c r="BF1153" i="5"/>
  <c r="BE1153" i="5"/>
  <c r="BV1152" i="5"/>
  <c r="BU1152" i="5"/>
  <c r="BT1152" i="5"/>
  <c r="BS1152" i="5"/>
  <c r="BR1152" i="5"/>
  <c r="BQ1152" i="5"/>
  <c r="BP1152" i="5"/>
  <c r="BO1152" i="5"/>
  <c r="BN1152" i="5"/>
  <c r="BM1152" i="5"/>
  <c r="BL1152" i="5"/>
  <c r="BK1152" i="5"/>
  <c r="BJ1152" i="5"/>
  <c r="BI1152" i="5"/>
  <c r="BH1152" i="5"/>
  <c r="BG1152" i="5"/>
  <c r="BF1152" i="5"/>
  <c r="BE1152" i="5"/>
  <c r="BV1151" i="5"/>
  <c r="BU1151" i="5"/>
  <c r="BT1151" i="5"/>
  <c r="BS1151" i="5"/>
  <c r="BR1151" i="5"/>
  <c r="BQ1151" i="5"/>
  <c r="BP1151" i="5"/>
  <c r="BO1151" i="5"/>
  <c r="BN1151" i="5"/>
  <c r="BM1151" i="5"/>
  <c r="BL1151" i="5"/>
  <c r="BK1151" i="5"/>
  <c r="BJ1151" i="5"/>
  <c r="BI1151" i="5"/>
  <c r="BH1151" i="5"/>
  <c r="BG1151" i="5"/>
  <c r="BF1151" i="5"/>
  <c r="BE1151" i="5"/>
  <c r="BV1150" i="5"/>
  <c r="BU1150" i="5"/>
  <c r="BT1150" i="5"/>
  <c r="BS1150" i="5"/>
  <c r="BR1150" i="5"/>
  <c r="BQ1150" i="5"/>
  <c r="BP1150" i="5"/>
  <c r="BO1150" i="5"/>
  <c r="BN1150" i="5"/>
  <c r="BM1150" i="5"/>
  <c r="BL1150" i="5"/>
  <c r="BK1150" i="5"/>
  <c r="BJ1150" i="5"/>
  <c r="BI1150" i="5"/>
  <c r="BH1150" i="5"/>
  <c r="BG1150" i="5"/>
  <c r="BF1150" i="5"/>
  <c r="BE1150" i="5"/>
  <c r="BV1149" i="5"/>
  <c r="BU1149" i="5"/>
  <c r="BT1149" i="5"/>
  <c r="BS1149" i="5"/>
  <c r="BR1149" i="5"/>
  <c r="BQ1149" i="5"/>
  <c r="BP1149" i="5"/>
  <c r="BO1149" i="5"/>
  <c r="BN1149" i="5"/>
  <c r="BM1149" i="5"/>
  <c r="BL1149" i="5"/>
  <c r="BK1149" i="5"/>
  <c r="BJ1149" i="5"/>
  <c r="BI1149" i="5"/>
  <c r="BH1149" i="5"/>
  <c r="BG1149" i="5"/>
  <c r="BF1149" i="5"/>
  <c r="BE1149" i="5"/>
  <c r="BV1148" i="5"/>
  <c r="BU1148" i="5"/>
  <c r="BT1148" i="5"/>
  <c r="BS1148" i="5"/>
  <c r="BR1148" i="5"/>
  <c r="BQ1148" i="5"/>
  <c r="BP1148" i="5"/>
  <c r="BO1148" i="5"/>
  <c r="BN1148" i="5"/>
  <c r="BM1148" i="5"/>
  <c r="BL1148" i="5"/>
  <c r="BK1148" i="5"/>
  <c r="BJ1148" i="5"/>
  <c r="BI1148" i="5"/>
  <c r="BH1148" i="5"/>
  <c r="BG1148" i="5"/>
  <c r="BF1148" i="5"/>
  <c r="BE1148" i="5"/>
  <c r="BV1147" i="5"/>
  <c r="BU1147" i="5"/>
  <c r="BT1147" i="5"/>
  <c r="BS1147" i="5"/>
  <c r="BR1147" i="5"/>
  <c r="BQ1147" i="5"/>
  <c r="BP1147" i="5"/>
  <c r="BO1147" i="5"/>
  <c r="BN1147" i="5"/>
  <c r="BM1147" i="5"/>
  <c r="BL1147" i="5"/>
  <c r="BK1147" i="5"/>
  <c r="BJ1147" i="5"/>
  <c r="BI1147" i="5"/>
  <c r="BH1147" i="5"/>
  <c r="BG1147" i="5"/>
  <c r="BF1147" i="5"/>
  <c r="BE1147" i="5"/>
  <c r="BV1146" i="5"/>
  <c r="BU1146" i="5"/>
  <c r="BT1146" i="5"/>
  <c r="BS1146" i="5"/>
  <c r="BR1146" i="5"/>
  <c r="BQ1146" i="5"/>
  <c r="BP1146" i="5"/>
  <c r="BO1146" i="5"/>
  <c r="BN1146" i="5"/>
  <c r="BM1146" i="5"/>
  <c r="BL1146" i="5"/>
  <c r="BK1146" i="5"/>
  <c r="BJ1146" i="5"/>
  <c r="BI1146" i="5"/>
  <c r="BH1146" i="5"/>
  <c r="BG1146" i="5"/>
  <c r="BF1146" i="5"/>
  <c r="BE1146" i="5"/>
  <c r="BV1145" i="5"/>
  <c r="BU1145" i="5"/>
  <c r="BT1145" i="5"/>
  <c r="BS1145" i="5"/>
  <c r="BR1145" i="5"/>
  <c r="BQ1145" i="5"/>
  <c r="BP1145" i="5"/>
  <c r="BO1145" i="5"/>
  <c r="BN1145" i="5"/>
  <c r="BM1145" i="5"/>
  <c r="BL1145" i="5"/>
  <c r="BK1145" i="5"/>
  <c r="BJ1145" i="5"/>
  <c r="BI1145" i="5"/>
  <c r="BH1145" i="5"/>
  <c r="BG1145" i="5"/>
  <c r="BF1145" i="5"/>
  <c r="BE1145" i="5"/>
  <c r="BV1144" i="5"/>
  <c r="BU1144" i="5"/>
  <c r="BT1144" i="5"/>
  <c r="BS1144" i="5"/>
  <c r="BR1144" i="5"/>
  <c r="BQ1144" i="5"/>
  <c r="BP1144" i="5"/>
  <c r="BO1144" i="5"/>
  <c r="BN1144" i="5"/>
  <c r="BM1144" i="5"/>
  <c r="BL1144" i="5"/>
  <c r="BK1144" i="5"/>
  <c r="BJ1144" i="5"/>
  <c r="BI1144" i="5"/>
  <c r="BH1144" i="5"/>
  <c r="BG1144" i="5"/>
  <c r="BF1144" i="5"/>
  <c r="BE1144" i="5"/>
  <c r="BV1143" i="5"/>
  <c r="BU1143" i="5"/>
  <c r="BT1143" i="5"/>
  <c r="BS1143" i="5"/>
  <c r="BR1143" i="5"/>
  <c r="BQ1143" i="5"/>
  <c r="BP1143" i="5"/>
  <c r="BO1143" i="5"/>
  <c r="BN1143" i="5"/>
  <c r="BM1143" i="5"/>
  <c r="BL1143" i="5"/>
  <c r="BK1143" i="5"/>
  <c r="BJ1143" i="5"/>
  <c r="BI1143" i="5"/>
  <c r="BH1143" i="5"/>
  <c r="BG1143" i="5"/>
  <c r="BF1143" i="5"/>
  <c r="BE1143" i="5"/>
  <c r="BV1142" i="5"/>
  <c r="BU1142" i="5"/>
  <c r="BT1142" i="5"/>
  <c r="BS1142" i="5"/>
  <c r="BR1142" i="5"/>
  <c r="BQ1142" i="5"/>
  <c r="BP1142" i="5"/>
  <c r="BO1142" i="5"/>
  <c r="BN1142" i="5"/>
  <c r="BM1142" i="5"/>
  <c r="BL1142" i="5"/>
  <c r="BK1142" i="5"/>
  <c r="BJ1142" i="5"/>
  <c r="BI1142" i="5"/>
  <c r="BH1142" i="5"/>
  <c r="BG1142" i="5"/>
  <c r="BF1142" i="5"/>
  <c r="BE1142" i="5"/>
  <c r="BV1141" i="5"/>
  <c r="BU1141" i="5"/>
  <c r="BT1141" i="5"/>
  <c r="BS1141" i="5"/>
  <c r="BR1141" i="5"/>
  <c r="BQ1141" i="5"/>
  <c r="BP1141" i="5"/>
  <c r="BO1141" i="5"/>
  <c r="BN1141" i="5"/>
  <c r="BM1141" i="5"/>
  <c r="BL1141" i="5"/>
  <c r="BK1141" i="5"/>
  <c r="BJ1141" i="5"/>
  <c r="BI1141" i="5"/>
  <c r="BH1141" i="5"/>
  <c r="BG1141" i="5"/>
  <c r="BF1141" i="5"/>
  <c r="BE1141" i="5"/>
  <c r="BV1140" i="5"/>
  <c r="BU1140" i="5"/>
  <c r="BT1140" i="5"/>
  <c r="BS1140" i="5"/>
  <c r="BR1140" i="5"/>
  <c r="BQ1140" i="5"/>
  <c r="BP1140" i="5"/>
  <c r="BO1140" i="5"/>
  <c r="BN1140" i="5"/>
  <c r="BM1140" i="5"/>
  <c r="BL1140" i="5"/>
  <c r="BK1140" i="5"/>
  <c r="BJ1140" i="5"/>
  <c r="BI1140" i="5"/>
  <c r="BH1140" i="5"/>
  <c r="BG1140" i="5"/>
  <c r="BF1140" i="5"/>
  <c r="BE1140" i="5"/>
  <c r="BV1139" i="5"/>
  <c r="BU1139" i="5"/>
  <c r="BT1139" i="5"/>
  <c r="BS1139" i="5"/>
  <c r="BR1139" i="5"/>
  <c r="BQ1139" i="5"/>
  <c r="BP1139" i="5"/>
  <c r="BO1139" i="5"/>
  <c r="BN1139" i="5"/>
  <c r="BM1139" i="5"/>
  <c r="BL1139" i="5"/>
  <c r="BK1139" i="5"/>
  <c r="BJ1139" i="5"/>
  <c r="BI1139" i="5"/>
  <c r="BH1139" i="5"/>
  <c r="BG1139" i="5"/>
  <c r="BF1139" i="5"/>
  <c r="BE1139" i="5"/>
  <c r="BV1138" i="5"/>
  <c r="BU1138" i="5"/>
  <c r="BT1138" i="5"/>
  <c r="BS1138" i="5"/>
  <c r="BR1138" i="5"/>
  <c r="BQ1138" i="5"/>
  <c r="BP1138" i="5"/>
  <c r="BO1138" i="5"/>
  <c r="BN1138" i="5"/>
  <c r="BM1138" i="5"/>
  <c r="BL1138" i="5"/>
  <c r="BK1138" i="5"/>
  <c r="BJ1138" i="5"/>
  <c r="BI1138" i="5"/>
  <c r="BH1138" i="5"/>
  <c r="BG1138" i="5"/>
  <c r="BF1138" i="5"/>
  <c r="BE1138" i="5"/>
  <c r="BV1137" i="5"/>
  <c r="BU1137" i="5"/>
  <c r="BT1137" i="5"/>
  <c r="BS1137" i="5"/>
  <c r="BR1137" i="5"/>
  <c r="BQ1137" i="5"/>
  <c r="BP1137" i="5"/>
  <c r="BO1137" i="5"/>
  <c r="BN1137" i="5"/>
  <c r="BM1137" i="5"/>
  <c r="BL1137" i="5"/>
  <c r="BK1137" i="5"/>
  <c r="BJ1137" i="5"/>
  <c r="BI1137" i="5"/>
  <c r="BH1137" i="5"/>
  <c r="BG1137" i="5"/>
  <c r="BF1137" i="5"/>
  <c r="BE1137" i="5"/>
  <c r="BV1136" i="5"/>
  <c r="BU1136" i="5"/>
  <c r="BT1136" i="5"/>
  <c r="BS1136" i="5"/>
  <c r="BR1136" i="5"/>
  <c r="BQ1136" i="5"/>
  <c r="BP1136" i="5"/>
  <c r="BO1136" i="5"/>
  <c r="BN1136" i="5"/>
  <c r="BM1136" i="5"/>
  <c r="BL1136" i="5"/>
  <c r="BK1136" i="5"/>
  <c r="BJ1136" i="5"/>
  <c r="BI1136" i="5"/>
  <c r="BH1136" i="5"/>
  <c r="BG1136" i="5"/>
  <c r="BF1136" i="5"/>
  <c r="BE1136" i="5"/>
  <c r="BV1135" i="5"/>
  <c r="BU1135" i="5"/>
  <c r="BT1135" i="5"/>
  <c r="BS1135" i="5"/>
  <c r="BR1135" i="5"/>
  <c r="BQ1135" i="5"/>
  <c r="BP1135" i="5"/>
  <c r="BO1135" i="5"/>
  <c r="BN1135" i="5"/>
  <c r="BM1135" i="5"/>
  <c r="BL1135" i="5"/>
  <c r="BK1135" i="5"/>
  <c r="BJ1135" i="5"/>
  <c r="BI1135" i="5"/>
  <c r="BH1135" i="5"/>
  <c r="BG1135" i="5"/>
  <c r="BF1135" i="5"/>
  <c r="BE1135" i="5"/>
  <c r="BV1134" i="5"/>
  <c r="BU1134" i="5"/>
  <c r="BT1134" i="5"/>
  <c r="BS1134" i="5"/>
  <c r="BR1134" i="5"/>
  <c r="BQ1134" i="5"/>
  <c r="BP1134" i="5"/>
  <c r="BO1134" i="5"/>
  <c r="BN1134" i="5"/>
  <c r="BM1134" i="5"/>
  <c r="BL1134" i="5"/>
  <c r="BK1134" i="5"/>
  <c r="BJ1134" i="5"/>
  <c r="BI1134" i="5"/>
  <c r="BH1134" i="5"/>
  <c r="BG1134" i="5"/>
  <c r="BF1134" i="5"/>
  <c r="BE1134" i="5"/>
  <c r="BV1133" i="5"/>
  <c r="BU1133" i="5"/>
  <c r="BT1133" i="5"/>
  <c r="BS1133" i="5"/>
  <c r="BR1133" i="5"/>
  <c r="BQ1133" i="5"/>
  <c r="BP1133" i="5"/>
  <c r="BO1133" i="5"/>
  <c r="BN1133" i="5"/>
  <c r="BM1133" i="5"/>
  <c r="BL1133" i="5"/>
  <c r="BK1133" i="5"/>
  <c r="BJ1133" i="5"/>
  <c r="BI1133" i="5"/>
  <c r="BH1133" i="5"/>
  <c r="BG1133" i="5"/>
  <c r="BF1133" i="5"/>
  <c r="BE1133" i="5"/>
  <c r="BV1132" i="5"/>
  <c r="BU1132" i="5"/>
  <c r="BT1132" i="5"/>
  <c r="BS1132" i="5"/>
  <c r="BR1132" i="5"/>
  <c r="BQ1132" i="5"/>
  <c r="BP1132" i="5"/>
  <c r="BO1132" i="5"/>
  <c r="BN1132" i="5"/>
  <c r="BM1132" i="5"/>
  <c r="BL1132" i="5"/>
  <c r="BK1132" i="5"/>
  <c r="BJ1132" i="5"/>
  <c r="BI1132" i="5"/>
  <c r="BH1132" i="5"/>
  <c r="BG1132" i="5"/>
  <c r="BF1132" i="5"/>
  <c r="BE1132" i="5"/>
  <c r="BV1131" i="5"/>
  <c r="BU1131" i="5"/>
  <c r="BT1131" i="5"/>
  <c r="BS1131" i="5"/>
  <c r="BR1131" i="5"/>
  <c r="BQ1131" i="5"/>
  <c r="BP1131" i="5"/>
  <c r="BO1131" i="5"/>
  <c r="BN1131" i="5"/>
  <c r="BM1131" i="5"/>
  <c r="BL1131" i="5"/>
  <c r="BK1131" i="5"/>
  <c r="BJ1131" i="5"/>
  <c r="BI1131" i="5"/>
  <c r="BH1131" i="5"/>
  <c r="BG1131" i="5"/>
  <c r="BF1131" i="5"/>
  <c r="BE1131" i="5"/>
  <c r="BV1130" i="5"/>
  <c r="BU1130" i="5"/>
  <c r="BT1130" i="5"/>
  <c r="BS1130" i="5"/>
  <c r="BR1130" i="5"/>
  <c r="BQ1130" i="5"/>
  <c r="BP1130" i="5"/>
  <c r="BO1130" i="5"/>
  <c r="BN1130" i="5"/>
  <c r="BM1130" i="5"/>
  <c r="BL1130" i="5"/>
  <c r="BK1130" i="5"/>
  <c r="BJ1130" i="5"/>
  <c r="BI1130" i="5"/>
  <c r="BH1130" i="5"/>
  <c r="BG1130" i="5"/>
  <c r="BF1130" i="5"/>
  <c r="BE1130" i="5"/>
  <c r="BV1129" i="5"/>
  <c r="BU1129" i="5"/>
  <c r="BT1129" i="5"/>
  <c r="BS1129" i="5"/>
  <c r="BR1129" i="5"/>
  <c r="BQ1129" i="5"/>
  <c r="BP1129" i="5"/>
  <c r="BO1129" i="5"/>
  <c r="BN1129" i="5"/>
  <c r="BM1129" i="5"/>
  <c r="BL1129" i="5"/>
  <c r="BK1129" i="5"/>
  <c r="BJ1129" i="5"/>
  <c r="BI1129" i="5"/>
  <c r="BH1129" i="5"/>
  <c r="BG1129" i="5"/>
  <c r="BF1129" i="5"/>
  <c r="BE1129" i="5"/>
  <c r="BV1128" i="5"/>
  <c r="BU1128" i="5"/>
  <c r="BT1128" i="5"/>
  <c r="BS1128" i="5"/>
  <c r="BR1128" i="5"/>
  <c r="BQ1128" i="5"/>
  <c r="BP1128" i="5"/>
  <c r="BO1128" i="5"/>
  <c r="BN1128" i="5"/>
  <c r="BM1128" i="5"/>
  <c r="BL1128" i="5"/>
  <c r="BK1128" i="5"/>
  <c r="BJ1128" i="5"/>
  <c r="BI1128" i="5"/>
  <c r="BH1128" i="5"/>
  <c r="BG1128" i="5"/>
  <c r="BF1128" i="5"/>
  <c r="BE1128" i="5"/>
  <c r="BV1127" i="5"/>
  <c r="BU1127" i="5"/>
  <c r="BT1127" i="5"/>
  <c r="BS1127" i="5"/>
  <c r="BR1127" i="5"/>
  <c r="BQ1127" i="5"/>
  <c r="BP1127" i="5"/>
  <c r="BO1127" i="5"/>
  <c r="BN1127" i="5"/>
  <c r="BM1127" i="5"/>
  <c r="BL1127" i="5"/>
  <c r="BK1127" i="5"/>
  <c r="BJ1127" i="5"/>
  <c r="BI1127" i="5"/>
  <c r="BH1127" i="5"/>
  <c r="BG1127" i="5"/>
  <c r="BF1127" i="5"/>
  <c r="BE1127" i="5"/>
  <c r="BV1126" i="5"/>
  <c r="BU1126" i="5"/>
  <c r="BT1126" i="5"/>
  <c r="BS1126" i="5"/>
  <c r="BR1126" i="5"/>
  <c r="BQ1126" i="5"/>
  <c r="BP1126" i="5"/>
  <c r="BO1126" i="5"/>
  <c r="BN1126" i="5"/>
  <c r="BM1126" i="5"/>
  <c r="BL1126" i="5"/>
  <c r="BK1126" i="5"/>
  <c r="BJ1126" i="5"/>
  <c r="BI1126" i="5"/>
  <c r="BH1126" i="5"/>
  <c r="BG1126" i="5"/>
  <c r="BF1126" i="5"/>
  <c r="BE1126" i="5"/>
  <c r="BV1125" i="5"/>
  <c r="BU1125" i="5"/>
  <c r="BT1125" i="5"/>
  <c r="BS1125" i="5"/>
  <c r="BR1125" i="5"/>
  <c r="BQ1125" i="5"/>
  <c r="BP1125" i="5"/>
  <c r="BO1125" i="5"/>
  <c r="BN1125" i="5"/>
  <c r="BM1125" i="5"/>
  <c r="BL1125" i="5"/>
  <c r="BK1125" i="5"/>
  <c r="BJ1125" i="5"/>
  <c r="BI1125" i="5"/>
  <c r="BH1125" i="5"/>
  <c r="BG1125" i="5"/>
  <c r="BF1125" i="5"/>
  <c r="BE1125" i="5"/>
  <c r="BV1124" i="5"/>
  <c r="BU1124" i="5"/>
  <c r="BT1124" i="5"/>
  <c r="BS1124" i="5"/>
  <c r="BR1124" i="5"/>
  <c r="BQ1124" i="5"/>
  <c r="BP1124" i="5"/>
  <c r="BO1124" i="5"/>
  <c r="BN1124" i="5"/>
  <c r="BM1124" i="5"/>
  <c r="BL1124" i="5"/>
  <c r="BK1124" i="5"/>
  <c r="BJ1124" i="5"/>
  <c r="BI1124" i="5"/>
  <c r="BH1124" i="5"/>
  <c r="BG1124" i="5"/>
  <c r="BF1124" i="5"/>
  <c r="BE1124" i="5"/>
  <c r="BV1123" i="5"/>
  <c r="BU1123" i="5"/>
  <c r="BT1123" i="5"/>
  <c r="BS1123" i="5"/>
  <c r="BR1123" i="5"/>
  <c r="BQ1123" i="5"/>
  <c r="BP1123" i="5"/>
  <c r="BO1123" i="5"/>
  <c r="BN1123" i="5"/>
  <c r="BM1123" i="5"/>
  <c r="BL1123" i="5"/>
  <c r="BK1123" i="5"/>
  <c r="BJ1123" i="5"/>
  <c r="BI1123" i="5"/>
  <c r="BH1123" i="5"/>
  <c r="BG1123" i="5"/>
  <c r="BF1123" i="5"/>
  <c r="BE1123" i="5"/>
  <c r="BV1122" i="5"/>
  <c r="BU1122" i="5"/>
  <c r="BT1122" i="5"/>
  <c r="BS1122" i="5"/>
  <c r="BR1122" i="5"/>
  <c r="BQ1122" i="5"/>
  <c r="BP1122" i="5"/>
  <c r="BO1122" i="5"/>
  <c r="BN1122" i="5"/>
  <c r="BM1122" i="5"/>
  <c r="BL1122" i="5"/>
  <c r="BK1122" i="5"/>
  <c r="BJ1122" i="5"/>
  <c r="BI1122" i="5"/>
  <c r="BH1122" i="5"/>
  <c r="BG1122" i="5"/>
  <c r="BF1122" i="5"/>
  <c r="BE1122" i="5"/>
  <c r="BV1121" i="5"/>
  <c r="BU1121" i="5"/>
  <c r="BT1121" i="5"/>
  <c r="BS1121" i="5"/>
  <c r="BR1121" i="5"/>
  <c r="BQ1121" i="5"/>
  <c r="BP1121" i="5"/>
  <c r="BO1121" i="5"/>
  <c r="BN1121" i="5"/>
  <c r="BM1121" i="5"/>
  <c r="BL1121" i="5"/>
  <c r="BK1121" i="5"/>
  <c r="BJ1121" i="5"/>
  <c r="BI1121" i="5"/>
  <c r="BH1121" i="5"/>
  <c r="BG1121" i="5"/>
  <c r="BF1121" i="5"/>
  <c r="BE1121" i="5"/>
  <c r="BV1120" i="5"/>
  <c r="BU1120" i="5"/>
  <c r="BT1120" i="5"/>
  <c r="BS1120" i="5"/>
  <c r="BR1120" i="5"/>
  <c r="BQ1120" i="5"/>
  <c r="BP1120" i="5"/>
  <c r="BO1120" i="5"/>
  <c r="BN1120" i="5"/>
  <c r="BM1120" i="5"/>
  <c r="BL1120" i="5"/>
  <c r="BK1120" i="5"/>
  <c r="BJ1120" i="5"/>
  <c r="BI1120" i="5"/>
  <c r="BH1120" i="5"/>
  <c r="BG1120" i="5"/>
  <c r="BF1120" i="5"/>
  <c r="BE1120" i="5"/>
  <c r="BV1119" i="5"/>
  <c r="BU1119" i="5"/>
  <c r="BT1119" i="5"/>
  <c r="BS1119" i="5"/>
  <c r="BR1119" i="5"/>
  <c r="BQ1119" i="5"/>
  <c r="BP1119" i="5"/>
  <c r="BO1119" i="5"/>
  <c r="BN1119" i="5"/>
  <c r="BM1119" i="5"/>
  <c r="BL1119" i="5"/>
  <c r="BK1119" i="5"/>
  <c r="BJ1119" i="5"/>
  <c r="BI1119" i="5"/>
  <c r="BH1119" i="5"/>
  <c r="BG1119" i="5"/>
  <c r="BF1119" i="5"/>
  <c r="BE1119" i="5"/>
  <c r="BV1118" i="5"/>
  <c r="BU1118" i="5"/>
  <c r="BT1118" i="5"/>
  <c r="BS1118" i="5"/>
  <c r="BR1118" i="5"/>
  <c r="BQ1118" i="5"/>
  <c r="BP1118" i="5"/>
  <c r="BO1118" i="5"/>
  <c r="BN1118" i="5"/>
  <c r="BM1118" i="5"/>
  <c r="BL1118" i="5"/>
  <c r="BK1118" i="5"/>
  <c r="BJ1118" i="5"/>
  <c r="BI1118" i="5"/>
  <c r="BH1118" i="5"/>
  <c r="BG1118" i="5"/>
  <c r="BF1118" i="5"/>
  <c r="BE1118" i="5"/>
  <c r="BV1117" i="5"/>
  <c r="BU1117" i="5"/>
  <c r="BT1117" i="5"/>
  <c r="BS1117" i="5"/>
  <c r="BR1117" i="5"/>
  <c r="BQ1117" i="5"/>
  <c r="BP1117" i="5"/>
  <c r="BO1117" i="5"/>
  <c r="BN1117" i="5"/>
  <c r="BM1117" i="5"/>
  <c r="BL1117" i="5"/>
  <c r="BK1117" i="5"/>
  <c r="BJ1117" i="5"/>
  <c r="BI1117" i="5"/>
  <c r="BH1117" i="5"/>
  <c r="BG1117" i="5"/>
  <c r="BF1117" i="5"/>
  <c r="BE1117" i="5"/>
  <c r="BV1116" i="5"/>
  <c r="BU1116" i="5"/>
  <c r="BT1116" i="5"/>
  <c r="BS1116" i="5"/>
  <c r="BR1116" i="5"/>
  <c r="BQ1116" i="5"/>
  <c r="BP1116" i="5"/>
  <c r="BO1116" i="5"/>
  <c r="BN1116" i="5"/>
  <c r="BM1116" i="5"/>
  <c r="BL1116" i="5"/>
  <c r="BK1116" i="5"/>
  <c r="BJ1116" i="5"/>
  <c r="BI1116" i="5"/>
  <c r="BH1116" i="5"/>
  <c r="BG1116" i="5"/>
  <c r="BF1116" i="5"/>
  <c r="BE1116" i="5"/>
  <c r="BV1115" i="5"/>
  <c r="BU1115" i="5"/>
  <c r="BT1115" i="5"/>
  <c r="BS1115" i="5"/>
  <c r="BR1115" i="5"/>
  <c r="BQ1115" i="5"/>
  <c r="BP1115" i="5"/>
  <c r="BO1115" i="5"/>
  <c r="BN1115" i="5"/>
  <c r="BM1115" i="5"/>
  <c r="BL1115" i="5"/>
  <c r="BK1115" i="5"/>
  <c r="BJ1115" i="5"/>
  <c r="BI1115" i="5"/>
  <c r="BH1115" i="5"/>
  <c r="BG1115" i="5"/>
  <c r="BF1115" i="5"/>
  <c r="BE1115" i="5"/>
  <c r="BV1114" i="5"/>
  <c r="BU1114" i="5"/>
  <c r="BT1114" i="5"/>
  <c r="BS1114" i="5"/>
  <c r="BR1114" i="5"/>
  <c r="BQ1114" i="5"/>
  <c r="BP1114" i="5"/>
  <c r="BO1114" i="5"/>
  <c r="BN1114" i="5"/>
  <c r="BM1114" i="5"/>
  <c r="BL1114" i="5"/>
  <c r="BK1114" i="5"/>
  <c r="BJ1114" i="5"/>
  <c r="BI1114" i="5"/>
  <c r="BH1114" i="5"/>
  <c r="BG1114" i="5"/>
  <c r="BF1114" i="5"/>
  <c r="BE1114" i="5"/>
  <c r="BV1113" i="5"/>
  <c r="BU1113" i="5"/>
  <c r="BT1113" i="5"/>
  <c r="BS1113" i="5"/>
  <c r="BR1113" i="5"/>
  <c r="BQ1113" i="5"/>
  <c r="BP1113" i="5"/>
  <c r="BO1113" i="5"/>
  <c r="BN1113" i="5"/>
  <c r="BM1113" i="5"/>
  <c r="BL1113" i="5"/>
  <c r="BK1113" i="5"/>
  <c r="BJ1113" i="5"/>
  <c r="BI1113" i="5"/>
  <c r="BH1113" i="5"/>
  <c r="BG1113" i="5"/>
  <c r="BF1113" i="5"/>
  <c r="BE1113" i="5"/>
  <c r="BV1112" i="5"/>
  <c r="BU1112" i="5"/>
  <c r="BT1112" i="5"/>
  <c r="BS1112" i="5"/>
  <c r="BR1112" i="5"/>
  <c r="BQ1112" i="5"/>
  <c r="BP1112" i="5"/>
  <c r="BO1112" i="5"/>
  <c r="BN1112" i="5"/>
  <c r="BM1112" i="5"/>
  <c r="BL1112" i="5"/>
  <c r="BK1112" i="5"/>
  <c r="BJ1112" i="5"/>
  <c r="BI1112" i="5"/>
  <c r="BH1112" i="5"/>
  <c r="BG1112" i="5"/>
  <c r="BF1112" i="5"/>
  <c r="BE1112" i="5"/>
  <c r="BV1111" i="5"/>
  <c r="BU1111" i="5"/>
  <c r="BT1111" i="5"/>
  <c r="BS1111" i="5"/>
  <c r="BR1111" i="5"/>
  <c r="BQ1111" i="5"/>
  <c r="BP1111" i="5"/>
  <c r="BO1111" i="5"/>
  <c r="BN1111" i="5"/>
  <c r="BM1111" i="5"/>
  <c r="BL1111" i="5"/>
  <c r="BK1111" i="5"/>
  <c r="BJ1111" i="5"/>
  <c r="BI1111" i="5"/>
  <c r="BH1111" i="5"/>
  <c r="BG1111" i="5"/>
  <c r="BF1111" i="5"/>
  <c r="BE1111" i="5"/>
  <c r="BV1110" i="5"/>
  <c r="BU1110" i="5"/>
  <c r="BT1110" i="5"/>
  <c r="BS1110" i="5"/>
  <c r="BR1110" i="5"/>
  <c r="BQ1110" i="5"/>
  <c r="BP1110" i="5"/>
  <c r="BO1110" i="5"/>
  <c r="BN1110" i="5"/>
  <c r="BM1110" i="5"/>
  <c r="BL1110" i="5"/>
  <c r="BK1110" i="5"/>
  <c r="BJ1110" i="5"/>
  <c r="BI1110" i="5"/>
  <c r="BH1110" i="5"/>
  <c r="BG1110" i="5"/>
  <c r="BF1110" i="5"/>
  <c r="BE1110" i="5"/>
  <c r="BV1109" i="5"/>
  <c r="BU1109" i="5"/>
  <c r="BT1109" i="5"/>
  <c r="BS1109" i="5"/>
  <c r="BR1109" i="5"/>
  <c r="BQ1109" i="5"/>
  <c r="BP1109" i="5"/>
  <c r="BO1109" i="5"/>
  <c r="BN1109" i="5"/>
  <c r="BM1109" i="5"/>
  <c r="BL1109" i="5"/>
  <c r="BK1109" i="5"/>
  <c r="BJ1109" i="5"/>
  <c r="BI1109" i="5"/>
  <c r="BH1109" i="5"/>
  <c r="BG1109" i="5"/>
  <c r="BF1109" i="5"/>
  <c r="BE1109" i="5"/>
  <c r="BV1108" i="5"/>
  <c r="BU1108" i="5"/>
  <c r="BT1108" i="5"/>
  <c r="BS1108" i="5"/>
  <c r="BR1108" i="5"/>
  <c r="BQ1108" i="5"/>
  <c r="BP1108" i="5"/>
  <c r="BO1108" i="5"/>
  <c r="BN1108" i="5"/>
  <c r="BM1108" i="5"/>
  <c r="BL1108" i="5"/>
  <c r="BK1108" i="5"/>
  <c r="BJ1108" i="5"/>
  <c r="BI1108" i="5"/>
  <c r="BH1108" i="5"/>
  <c r="BG1108" i="5"/>
  <c r="BF1108" i="5"/>
  <c r="BE1108" i="5"/>
  <c r="BV1107" i="5"/>
  <c r="BU1107" i="5"/>
  <c r="BT1107" i="5"/>
  <c r="BS1107" i="5"/>
  <c r="BR1107" i="5"/>
  <c r="BQ1107" i="5"/>
  <c r="BP1107" i="5"/>
  <c r="BO1107" i="5"/>
  <c r="BN1107" i="5"/>
  <c r="BM1107" i="5"/>
  <c r="BL1107" i="5"/>
  <c r="BK1107" i="5"/>
  <c r="BJ1107" i="5"/>
  <c r="BI1107" i="5"/>
  <c r="BH1107" i="5"/>
  <c r="BG1107" i="5"/>
  <c r="BF1107" i="5"/>
  <c r="BE1107" i="5"/>
  <c r="BV1106" i="5"/>
  <c r="BU1106" i="5"/>
  <c r="BT1106" i="5"/>
  <c r="BS1106" i="5"/>
  <c r="BR1106" i="5"/>
  <c r="BQ1106" i="5"/>
  <c r="BP1106" i="5"/>
  <c r="BO1106" i="5"/>
  <c r="BN1106" i="5"/>
  <c r="BM1106" i="5"/>
  <c r="BL1106" i="5"/>
  <c r="BK1106" i="5"/>
  <c r="BJ1106" i="5"/>
  <c r="BI1106" i="5"/>
  <c r="BH1106" i="5"/>
  <c r="BG1106" i="5"/>
  <c r="BF1106" i="5"/>
  <c r="BE1106" i="5"/>
  <c r="BV1105" i="5"/>
  <c r="BU1105" i="5"/>
  <c r="BT1105" i="5"/>
  <c r="BS1105" i="5"/>
  <c r="BR1105" i="5"/>
  <c r="BQ1105" i="5"/>
  <c r="BP1105" i="5"/>
  <c r="BO1105" i="5"/>
  <c r="BN1105" i="5"/>
  <c r="BM1105" i="5"/>
  <c r="BL1105" i="5"/>
  <c r="BK1105" i="5"/>
  <c r="BJ1105" i="5"/>
  <c r="BI1105" i="5"/>
  <c r="BH1105" i="5"/>
  <c r="BG1105" i="5"/>
  <c r="BF1105" i="5"/>
  <c r="BE1105" i="5"/>
  <c r="BV1104" i="5"/>
  <c r="BU1104" i="5"/>
  <c r="BT1104" i="5"/>
  <c r="BS1104" i="5"/>
  <c r="BR1104" i="5"/>
  <c r="BQ1104" i="5"/>
  <c r="BP1104" i="5"/>
  <c r="BO1104" i="5"/>
  <c r="BN1104" i="5"/>
  <c r="BM1104" i="5"/>
  <c r="BL1104" i="5"/>
  <c r="BK1104" i="5"/>
  <c r="BJ1104" i="5"/>
  <c r="BI1104" i="5"/>
  <c r="BH1104" i="5"/>
  <c r="BG1104" i="5"/>
  <c r="BF1104" i="5"/>
  <c r="BE1104" i="5"/>
  <c r="BV1103" i="5"/>
  <c r="BU1103" i="5"/>
  <c r="BT1103" i="5"/>
  <c r="BS1103" i="5"/>
  <c r="BR1103" i="5"/>
  <c r="BQ1103" i="5"/>
  <c r="BP1103" i="5"/>
  <c r="BO1103" i="5"/>
  <c r="BN1103" i="5"/>
  <c r="BM1103" i="5"/>
  <c r="BL1103" i="5"/>
  <c r="BK1103" i="5"/>
  <c r="BJ1103" i="5"/>
  <c r="BI1103" i="5"/>
  <c r="BH1103" i="5"/>
  <c r="BG1103" i="5"/>
  <c r="BF1103" i="5"/>
  <c r="BE1103" i="5"/>
  <c r="BV1102" i="5"/>
  <c r="BU1102" i="5"/>
  <c r="BT1102" i="5"/>
  <c r="BS1102" i="5"/>
  <c r="BR1102" i="5"/>
  <c r="BQ1102" i="5"/>
  <c r="BP1102" i="5"/>
  <c r="BO1102" i="5"/>
  <c r="BN1102" i="5"/>
  <c r="BM1102" i="5"/>
  <c r="BL1102" i="5"/>
  <c r="BK1102" i="5"/>
  <c r="BJ1102" i="5"/>
  <c r="BI1102" i="5"/>
  <c r="BH1102" i="5"/>
  <c r="BG1102" i="5"/>
  <c r="BF1102" i="5"/>
  <c r="BE1102" i="5"/>
  <c r="BV1101" i="5"/>
  <c r="BU1101" i="5"/>
  <c r="BT1101" i="5"/>
  <c r="BS1101" i="5"/>
  <c r="BR1101" i="5"/>
  <c r="BQ1101" i="5"/>
  <c r="BP1101" i="5"/>
  <c r="BO1101" i="5"/>
  <c r="BN1101" i="5"/>
  <c r="BM1101" i="5"/>
  <c r="BL1101" i="5"/>
  <c r="BK1101" i="5"/>
  <c r="BJ1101" i="5"/>
  <c r="BI1101" i="5"/>
  <c r="BH1101" i="5"/>
  <c r="BG1101" i="5"/>
  <c r="BF1101" i="5"/>
  <c r="BE1101" i="5"/>
  <c r="BV1100" i="5"/>
  <c r="BU1100" i="5"/>
  <c r="BT1100" i="5"/>
  <c r="BS1100" i="5"/>
  <c r="BR1100" i="5"/>
  <c r="BQ1100" i="5"/>
  <c r="BP1100" i="5"/>
  <c r="BO1100" i="5"/>
  <c r="BN1100" i="5"/>
  <c r="BM1100" i="5"/>
  <c r="BL1100" i="5"/>
  <c r="BK1100" i="5"/>
  <c r="BJ1100" i="5"/>
  <c r="BI1100" i="5"/>
  <c r="BH1100" i="5"/>
  <c r="BG1100" i="5"/>
  <c r="BF1100" i="5"/>
  <c r="BE1100" i="5"/>
  <c r="BV1099" i="5"/>
  <c r="BU1099" i="5"/>
  <c r="BT1099" i="5"/>
  <c r="BS1099" i="5"/>
  <c r="BR1099" i="5"/>
  <c r="BQ1099" i="5"/>
  <c r="BP1099" i="5"/>
  <c r="BO1099" i="5"/>
  <c r="BN1099" i="5"/>
  <c r="BM1099" i="5"/>
  <c r="BL1099" i="5"/>
  <c r="BK1099" i="5"/>
  <c r="BJ1099" i="5"/>
  <c r="BI1099" i="5"/>
  <c r="BH1099" i="5"/>
  <c r="BG1099" i="5"/>
  <c r="BF1099" i="5"/>
  <c r="BE1099" i="5"/>
  <c r="BV1098" i="5"/>
  <c r="BU1098" i="5"/>
  <c r="BT1098" i="5"/>
  <c r="BS1098" i="5"/>
  <c r="BR1098" i="5"/>
  <c r="BQ1098" i="5"/>
  <c r="BP1098" i="5"/>
  <c r="BO1098" i="5"/>
  <c r="BN1098" i="5"/>
  <c r="BM1098" i="5"/>
  <c r="BL1098" i="5"/>
  <c r="BK1098" i="5"/>
  <c r="BJ1098" i="5"/>
  <c r="BI1098" i="5"/>
  <c r="BH1098" i="5"/>
  <c r="BG1098" i="5"/>
  <c r="BF1098" i="5"/>
  <c r="BE1098" i="5"/>
  <c r="BV1097" i="5"/>
  <c r="BU1097" i="5"/>
  <c r="BT1097" i="5"/>
  <c r="BS1097" i="5"/>
  <c r="BR1097" i="5"/>
  <c r="BQ1097" i="5"/>
  <c r="BP1097" i="5"/>
  <c r="BO1097" i="5"/>
  <c r="BN1097" i="5"/>
  <c r="BM1097" i="5"/>
  <c r="BL1097" i="5"/>
  <c r="BK1097" i="5"/>
  <c r="BJ1097" i="5"/>
  <c r="BI1097" i="5"/>
  <c r="BH1097" i="5"/>
  <c r="BG1097" i="5"/>
  <c r="BF1097" i="5"/>
  <c r="BE1097" i="5"/>
  <c r="BV1096" i="5"/>
  <c r="BU1096" i="5"/>
  <c r="BT1096" i="5"/>
  <c r="BS1096" i="5"/>
  <c r="BR1096" i="5"/>
  <c r="BQ1096" i="5"/>
  <c r="BP1096" i="5"/>
  <c r="BO1096" i="5"/>
  <c r="BN1096" i="5"/>
  <c r="BM1096" i="5"/>
  <c r="BL1096" i="5"/>
  <c r="BK1096" i="5"/>
  <c r="BJ1096" i="5"/>
  <c r="BI1096" i="5"/>
  <c r="BH1096" i="5"/>
  <c r="BG1096" i="5"/>
  <c r="BF1096" i="5"/>
  <c r="BE1096" i="5"/>
  <c r="BV1095" i="5"/>
  <c r="BU1095" i="5"/>
  <c r="BT1095" i="5"/>
  <c r="BS1095" i="5"/>
  <c r="BR1095" i="5"/>
  <c r="BQ1095" i="5"/>
  <c r="BP1095" i="5"/>
  <c r="BO1095" i="5"/>
  <c r="BN1095" i="5"/>
  <c r="BM1095" i="5"/>
  <c r="BL1095" i="5"/>
  <c r="BK1095" i="5"/>
  <c r="BJ1095" i="5"/>
  <c r="BI1095" i="5"/>
  <c r="BH1095" i="5"/>
  <c r="BG1095" i="5"/>
  <c r="BF1095" i="5"/>
  <c r="BE1095" i="5"/>
  <c r="BV1094" i="5"/>
  <c r="BU1094" i="5"/>
  <c r="BT1094" i="5"/>
  <c r="BS1094" i="5"/>
  <c r="BR1094" i="5"/>
  <c r="BQ1094" i="5"/>
  <c r="BP1094" i="5"/>
  <c r="BO1094" i="5"/>
  <c r="BN1094" i="5"/>
  <c r="BM1094" i="5"/>
  <c r="BL1094" i="5"/>
  <c r="BK1094" i="5"/>
  <c r="BJ1094" i="5"/>
  <c r="BI1094" i="5"/>
  <c r="BH1094" i="5"/>
  <c r="BG1094" i="5"/>
  <c r="BF1094" i="5"/>
  <c r="BE1094" i="5"/>
  <c r="BV1093" i="5"/>
  <c r="BU1093" i="5"/>
  <c r="BT1093" i="5"/>
  <c r="BS1093" i="5"/>
  <c r="BR1093" i="5"/>
  <c r="BQ1093" i="5"/>
  <c r="BP1093" i="5"/>
  <c r="BO1093" i="5"/>
  <c r="BN1093" i="5"/>
  <c r="BM1093" i="5"/>
  <c r="BL1093" i="5"/>
  <c r="BK1093" i="5"/>
  <c r="BJ1093" i="5"/>
  <c r="BI1093" i="5"/>
  <c r="BH1093" i="5"/>
  <c r="BG1093" i="5"/>
  <c r="BF1093" i="5"/>
  <c r="BE1093" i="5"/>
  <c r="BV1092" i="5"/>
  <c r="BU1092" i="5"/>
  <c r="BT1092" i="5"/>
  <c r="BS1092" i="5"/>
  <c r="BR1092" i="5"/>
  <c r="BQ1092" i="5"/>
  <c r="BP1092" i="5"/>
  <c r="BO1092" i="5"/>
  <c r="BN1092" i="5"/>
  <c r="BM1092" i="5"/>
  <c r="BL1092" i="5"/>
  <c r="BK1092" i="5"/>
  <c r="BJ1092" i="5"/>
  <c r="BI1092" i="5"/>
  <c r="BH1092" i="5"/>
  <c r="BG1092" i="5"/>
  <c r="BF1092" i="5"/>
  <c r="BE1092" i="5"/>
  <c r="BV1091" i="5"/>
  <c r="BU1091" i="5"/>
  <c r="BT1091" i="5"/>
  <c r="BS1091" i="5"/>
  <c r="BR1091" i="5"/>
  <c r="BQ1091" i="5"/>
  <c r="BP1091" i="5"/>
  <c r="BO1091" i="5"/>
  <c r="BN1091" i="5"/>
  <c r="BM1091" i="5"/>
  <c r="BL1091" i="5"/>
  <c r="BK1091" i="5"/>
  <c r="BJ1091" i="5"/>
  <c r="BI1091" i="5"/>
  <c r="BH1091" i="5"/>
  <c r="BG1091" i="5"/>
  <c r="BF1091" i="5"/>
  <c r="BE1091" i="5"/>
  <c r="BV1090" i="5"/>
  <c r="BU1090" i="5"/>
  <c r="BT1090" i="5"/>
  <c r="BS1090" i="5"/>
  <c r="BR1090" i="5"/>
  <c r="BQ1090" i="5"/>
  <c r="BP1090" i="5"/>
  <c r="BO1090" i="5"/>
  <c r="BN1090" i="5"/>
  <c r="BM1090" i="5"/>
  <c r="BL1090" i="5"/>
  <c r="BK1090" i="5"/>
  <c r="BJ1090" i="5"/>
  <c r="BI1090" i="5"/>
  <c r="BH1090" i="5"/>
  <c r="BG1090" i="5"/>
  <c r="BF1090" i="5"/>
  <c r="BE1090" i="5"/>
  <c r="BV1089" i="5"/>
  <c r="BU1089" i="5"/>
  <c r="BT1089" i="5"/>
  <c r="BS1089" i="5"/>
  <c r="BR1089" i="5"/>
  <c r="BQ1089" i="5"/>
  <c r="BP1089" i="5"/>
  <c r="BO1089" i="5"/>
  <c r="BN1089" i="5"/>
  <c r="BM1089" i="5"/>
  <c r="BL1089" i="5"/>
  <c r="BK1089" i="5"/>
  <c r="BJ1089" i="5"/>
  <c r="BI1089" i="5"/>
  <c r="BH1089" i="5"/>
  <c r="BG1089" i="5"/>
  <c r="BF1089" i="5"/>
  <c r="BE1089" i="5"/>
  <c r="BV1088" i="5"/>
  <c r="BU1088" i="5"/>
  <c r="BT1088" i="5"/>
  <c r="BS1088" i="5"/>
  <c r="BR1088" i="5"/>
  <c r="BQ1088" i="5"/>
  <c r="BP1088" i="5"/>
  <c r="BO1088" i="5"/>
  <c r="BN1088" i="5"/>
  <c r="BM1088" i="5"/>
  <c r="BL1088" i="5"/>
  <c r="BK1088" i="5"/>
  <c r="BJ1088" i="5"/>
  <c r="BI1088" i="5"/>
  <c r="BH1088" i="5"/>
  <c r="BG1088" i="5"/>
  <c r="BF1088" i="5"/>
  <c r="BE1088" i="5"/>
  <c r="BV1087" i="5"/>
  <c r="BU1087" i="5"/>
  <c r="BT1087" i="5"/>
  <c r="BS1087" i="5"/>
  <c r="BR1087" i="5"/>
  <c r="BQ1087" i="5"/>
  <c r="BP1087" i="5"/>
  <c r="BO1087" i="5"/>
  <c r="BN1087" i="5"/>
  <c r="BM1087" i="5"/>
  <c r="BL1087" i="5"/>
  <c r="BK1087" i="5"/>
  <c r="BJ1087" i="5"/>
  <c r="BI1087" i="5"/>
  <c r="BH1087" i="5"/>
  <c r="BG1087" i="5"/>
  <c r="BF1087" i="5"/>
  <c r="BE1087" i="5"/>
  <c r="BV1086" i="5"/>
  <c r="BU1086" i="5"/>
  <c r="BT1086" i="5"/>
  <c r="BS1086" i="5"/>
  <c r="BR1086" i="5"/>
  <c r="BQ1086" i="5"/>
  <c r="BP1086" i="5"/>
  <c r="BO1086" i="5"/>
  <c r="BN1086" i="5"/>
  <c r="BM1086" i="5"/>
  <c r="BL1086" i="5"/>
  <c r="BK1086" i="5"/>
  <c r="BJ1086" i="5"/>
  <c r="BI1086" i="5"/>
  <c r="BH1086" i="5"/>
  <c r="BG1086" i="5"/>
  <c r="BF1086" i="5"/>
  <c r="BE1086" i="5"/>
  <c r="BV1085" i="5"/>
  <c r="BU1085" i="5"/>
  <c r="BT1085" i="5"/>
  <c r="BS1085" i="5"/>
  <c r="BR1085" i="5"/>
  <c r="BQ1085" i="5"/>
  <c r="BP1085" i="5"/>
  <c r="BO1085" i="5"/>
  <c r="BN1085" i="5"/>
  <c r="BM1085" i="5"/>
  <c r="BL1085" i="5"/>
  <c r="BK1085" i="5"/>
  <c r="BJ1085" i="5"/>
  <c r="BI1085" i="5"/>
  <c r="BH1085" i="5"/>
  <c r="BG1085" i="5"/>
  <c r="BF1085" i="5"/>
  <c r="BE1085" i="5"/>
  <c r="BV1084" i="5"/>
  <c r="BU1084" i="5"/>
  <c r="BT1084" i="5"/>
  <c r="BS1084" i="5"/>
  <c r="BR1084" i="5"/>
  <c r="BQ1084" i="5"/>
  <c r="BP1084" i="5"/>
  <c r="BO1084" i="5"/>
  <c r="BN1084" i="5"/>
  <c r="BM1084" i="5"/>
  <c r="BL1084" i="5"/>
  <c r="BK1084" i="5"/>
  <c r="BJ1084" i="5"/>
  <c r="BI1084" i="5"/>
  <c r="BH1084" i="5"/>
  <c r="BG1084" i="5"/>
  <c r="BF1084" i="5"/>
  <c r="BE1084" i="5"/>
  <c r="BV1083" i="5"/>
  <c r="BU1083" i="5"/>
  <c r="BT1083" i="5"/>
  <c r="BS1083" i="5"/>
  <c r="BR1083" i="5"/>
  <c r="BQ1083" i="5"/>
  <c r="BP1083" i="5"/>
  <c r="BO1083" i="5"/>
  <c r="BN1083" i="5"/>
  <c r="BM1083" i="5"/>
  <c r="BL1083" i="5"/>
  <c r="BK1083" i="5"/>
  <c r="BJ1083" i="5"/>
  <c r="BI1083" i="5"/>
  <c r="BH1083" i="5"/>
  <c r="BG1083" i="5"/>
  <c r="BF1083" i="5"/>
  <c r="BE1083" i="5"/>
  <c r="BV1082" i="5"/>
  <c r="BU1082" i="5"/>
  <c r="BT1082" i="5"/>
  <c r="BS1082" i="5"/>
  <c r="BR1082" i="5"/>
  <c r="BQ1082" i="5"/>
  <c r="BP1082" i="5"/>
  <c r="BO1082" i="5"/>
  <c r="BN1082" i="5"/>
  <c r="BM1082" i="5"/>
  <c r="BL1082" i="5"/>
  <c r="BK1082" i="5"/>
  <c r="BJ1082" i="5"/>
  <c r="BI1082" i="5"/>
  <c r="BH1082" i="5"/>
  <c r="BG1082" i="5"/>
  <c r="BF1082" i="5"/>
  <c r="BE1082" i="5"/>
  <c r="BV1081" i="5"/>
  <c r="BU1081" i="5"/>
  <c r="BT1081" i="5"/>
  <c r="BS1081" i="5"/>
  <c r="BR1081" i="5"/>
  <c r="BQ1081" i="5"/>
  <c r="BP1081" i="5"/>
  <c r="BO1081" i="5"/>
  <c r="BN1081" i="5"/>
  <c r="BM1081" i="5"/>
  <c r="BL1081" i="5"/>
  <c r="BK1081" i="5"/>
  <c r="BJ1081" i="5"/>
  <c r="BI1081" i="5"/>
  <c r="BH1081" i="5"/>
  <c r="BG1081" i="5"/>
  <c r="BF1081" i="5"/>
  <c r="BE1081" i="5"/>
  <c r="BV1080" i="5"/>
  <c r="BU1080" i="5"/>
  <c r="BT1080" i="5"/>
  <c r="BS1080" i="5"/>
  <c r="BR1080" i="5"/>
  <c r="BQ1080" i="5"/>
  <c r="BP1080" i="5"/>
  <c r="BO1080" i="5"/>
  <c r="BN1080" i="5"/>
  <c r="BM1080" i="5"/>
  <c r="BL1080" i="5"/>
  <c r="BK1080" i="5"/>
  <c r="BJ1080" i="5"/>
  <c r="BI1080" i="5"/>
  <c r="BH1080" i="5"/>
  <c r="BG1080" i="5"/>
  <c r="BF1080" i="5"/>
  <c r="BE1080" i="5"/>
  <c r="BV1079" i="5"/>
  <c r="BU1079" i="5"/>
  <c r="BT1079" i="5"/>
  <c r="BS1079" i="5"/>
  <c r="BR1079" i="5"/>
  <c r="BQ1079" i="5"/>
  <c r="BP1079" i="5"/>
  <c r="BO1079" i="5"/>
  <c r="BN1079" i="5"/>
  <c r="BM1079" i="5"/>
  <c r="BL1079" i="5"/>
  <c r="BK1079" i="5"/>
  <c r="BJ1079" i="5"/>
  <c r="BI1079" i="5"/>
  <c r="BH1079" i="5"/>
  <c r="BG1079" i="5"/>
  <c r="BF1079" i="5"/>
  <c r="BE1079" i="5"/>
  <c r="BV1078" i="5"/>
  <c r="BU1078" i="5"/>
  <c r="BT1078" i="5"/>
  <c r="BS1078" i="5"/>
  <c r="BR1078" i="5"/>
  <c r="BQ1078" i="5"/>
  <c r="BP1078" i="5"/>
  <c r="BO1078" i="5"/>
  <c r="BN1078" i="5"/>
  <c r="BM1078" i="5"/>
  <c r="BL1078" i="5"/>
  <c r="BK1078" i="5"/>
  <c r="BJ1078" i="5"/>
  <c r="BI1078" i="5"/>
  <c r="BH1078" i="5"/>
  <c r="BG1078" i="5"/>
  <c r="BF1078" i="5"/>
  <c r="BE1078" i="5"/>
  <c r="BV1077" i="5"/>
  <c r="BU1077" i="5"/>
  <c r="BT1077" i="5"/>
  <c r="BS1077" i="5"/>
  <c r="BR1077" i="5"/>
  <c r="BQ1077" i="5"/>
  <c r="BP1077" i="5"/>
  <c r="BO1077" i="5"/>
  <c r="BN1077" i="5"/>
  <c r="BM1077" i="5"/>
  <c r="BL1077" i="5"/>
  <c r="BK1077" i="5"/>
  <c r="BJ1077" i="5"/>
  <c r="BI1077" i="5"/>
  <c r="BH1077" i="5"/>
  <c r="BG1077" i="5"/>
  <c r="BF1077" i="5"/>
  <c r="BE1077" i="5"/>
  <c r="BV1076" i="5"/>
  <c r="BU1076" i="5"/>
  <c r="BT1076" i="5"/>
  <c r="BS1076" i="5"/>
  <c r="BR1076" i="5"/>
  <c r="BQ1076" i="5"/>
  <c r="BP1076" i="5"/>
  <c r="BO1076" i="5"/>
  <c r="BN1076" i="5"/>
  <c r="BM1076" i="5"/>
  <c r="BL1076" i="5"/>
  <c r="BK1076" i="5"/>
  <c r="BJ1076" i="5"/>
  <c r="BI1076" i="5"/>
  <c r="BH1076" i="5"/>
  <c r="BG1076" i="5"/>
  <c r="BF1076" i="5"/>
  <c r="BE1076" i="5"/>
  <c r="BV1075" i="5"/>
  <c r="BU1075" i="5"/>
  <c r="BT1075" i="5"/>
  <c r="BS1075" i="5"/>
  <c r="BR1075" i="5"/>
  <c r="BQ1075" i="5"/>
  <c r="BP1075" i="5"/>
  <c r="BO1075" i="5"/>
  <c r="BN1075" i="5"/>
  <c r="BM1075" i="5"/>
  <c r="BL1075" i="5"/>
  <c r="BK1075" i="5"/>
  <c r="BJ1075" i="5"/>
  <c r="BI1075" i="5"/>
  <c r="BH1075" i="5"/>
  <c r="BG1075" i="5"/>
  <c r="BF1075" i="5"/>
  <c r="BE1075" i="5"/>
  <c r="BV1074" i="5"/>
  <c r="BU1074" i="5"/>
  <c r="BT1074" i="5"/>
  <c r="BS1074" i="5"/>
  <c r="BR1074" i="5"/>
  <c r="BQ1074" i="5"/>
  <c r="BP1074" i="5"/>
  <c r="BO1074" i="5"/>
  <c r="BN1074" i="5"/>
  <c r="BM1074" i="5"/>
  <c r="BL1074" i="5"/>
  <c r="BK1074" i="5"/>
  <c r="BJ1074" i="5"/>
  <c r="BI1074" i="5"/>
  <c r="BH1074" i="5"/>
  <c r="BG1074" i="5"/>
  <c r="BF1074" i="5"/>
  <c r="BE1074" i="5"/>
  <c r="BV1073" i="5"/>
  <c r="BU1073" i="5"/>
  <c r="BT1073" i="5"/>
  <c r="BS1073" i="5"/>
  <c r="BR1073" i="5"/>
  <c r="BQ1073" i="5"/>
  <c r="BP1073" i="5"/>
  <c r="BO1073" i="5"/>
  <c r="BN1073" i="5"/>
  <c r="BM1073" i="5"/>
  <c r="BL1073" i="5"/>
  <c r="BK1073" i="5"/>
  <c r="BJ1073" i="5"/>
  <c r="BI1073" i="5"/>
  <c r="BH1073" i="5"/>
  <c r="BG1073" i="5"/>
  <c r="BF1073" i="5"/>
  <c r="BE1073" i="5"/>
  <c r="BV1072" i="5"/>
  <c r="BU1072" i="5"/>
  <c r="BT1072" i="5"/>
  <c r="BS1072" i="5"/>
  <c r="BR1072" i="5"/>
  <c r="BQ1072" i="5"/>
  <c r="BP1072" i="5"/>
  <c r="BO1072" i="5"/>
  <c r="BN1072" i="5"/>
  <c r="BM1072" i="5"/>
  <c r="BL1072" i="5"/>
  <c r="BK1072" i="5"/>
  <c r="BJ1072" i="5"/>
  <c r="BI1072" i="5"/>
  <c r="BH1072" i="5"/>
  <c r="BG1072" i="5"/>
  <c r="BF1072" i="5"/>
  <c r="BE1072" i="5"/>
  <c r="BV1071" i="5"/>
  <c r="BU1071" i="5"/>
  <c r="BT1071" i="5"/>
  <c r="BS1071" i="5"/>
  <c r="BR1071" i="5"/>
  <c r="BQ1071" i="5"/>
  <c r="BP1071" i="5"/>
  <c r="BO1071" i="5"/>
  <c r="BN1071" i="5"/>
  <c r="BM1071" i="5"/>
  <c r="BL1071" i="5"/>
  <c r="BK1071" i="5"/>
  <c r="BJ1071" i="5"/>
  <c r="BI1071" i="5"/>
  <c r="BH1071" i="5"/>
  <c r="BG1071" i="5"/>
  <c r="BF1071" i="5"/>
  <c r="BE1071" i="5"/>
  <c r="BV1070" i="5"/>
  <c r="BU1070" i="5"/>
  <c r="BT1070" i="5"/>
  <c r="BS1070" i="5"/>
  <c r="BR1070" i="5"/>
  <c r="BQ1070" i="5"/>
  <c r="BP1070" i="5"/>
  <c r="BO1070" i="5"/>
  <c r="BN1070" i="5"/>
  <c r="BM1070" i="5"/>
  <c r="BL1070" i="5"/>
  <c r="BK1070" i="5"/>
  <c r="BJ1070" i="5"/>
  <c r="BI1070" i="5"/>
  <c r="BH1070" i="5"/>
  <c r="BG1070" i="5"/>
  <c r="BF1070" i="5"/>
  <c r="BE1070" i="5"/>
  <c r="BV1069" i="5"/>
  <c r="BU1069" i="5"/>
  <c r="BT1069" i="5"/>
  <c r="BS1069" i="5"/>
  <c r="BR1069" i="5"/>
  <c r="BQ1069" i="5"/>
  <c r="BP1069" i="5"/>
  <c r="BO1069" i="5"/>
  <c r="BN1069" i="5"/>
  <c r="BM1069" i="5"/>
  <c r="BL1069" i="5"/>
  <c r="BK1069" i="5"/>
  <c r="BJ1069" i="5"/>
  <c r="BI1069" i="5"/>
  <c r="BH1069" i="5"/>
  <c r="BG1069" i="5"/>
  <c r="BF1069" i="5"/>
  <c r="BE1069" i="5"/>
  <c r="BV1068" i="5"/>
  <c r="BU1068" i="5"/>
  <c r="BT1068" i="5"/>
  <c r="BS1068" i="5"/>
  <c r="BR1068" i="5"/>
  <c r="BQ1068" i="5"/>
  <c r="BP1068" i="5"/>
  <c r="BO1068" i="5"/>
  <c r="BN1068" i="5"/>
  <c r="BM1068" i="5"/>
  <c r="BL1068" i="5"/>
  <c r="BK1068" i="5"/>
  <c r="BJ1068" i="5"/>
  <c r="BI1068" i="5"/>
  <c r="BH1068" i="5"/>
  <c r="BG1068" i="5"/>
  <c r="BF1068" i="5"/>
  <c r="BE1068" i="5"/>
  <c r="BV1067" i="5"/>
  <c r="BU1067" i="5"/>
  <c r="BT1067" i="5"/>
  <c r="BS1067" i="5"/>
  <c r="BR1067" i="5"/>
  <c r="BQ1067" i="5"/>
  <c r="BP1067" i="5"/>
  <c r="BO1067" i="5"/>
  <c r="BN1067" i="5"/>
  <c r="BM1067" i="5"/>
  <c r="BL1067" i="5"/>
  <c r="BK1067" i="5"/>
  <c r="BJ1067" i="5"/>
  <c r="BI1067" i="5"/>
  <c r="BH1067" i="5"/>
  <c r="BG1067" i="5"/>
  <c r="BF1067" i="5"/>
  <c r="BE1067" i="5"/>
  <c r="BV1066" i="5"/>
  <c r="BU1066" i="5"/>
  <c r="BT1066" i="5"/>
  <c r="BS1066" i="5"/>
  <c r="BR1066" i="5"/>
  <c r="BQ1066" i="5"/>
  <c r="BP1066" i="5"/>
  <c r="BO1066" i="5"/>
  <c r="BN1066" i="5"/>
  <c r="BM1066" i="5"/>
  <c r="BL1066" i="5"/>
  <c r="BK1066" i="5"/>
  <c r="BJ1066" i="5"/>
  <c r="BI1066" i="5"/>
  <c r="BH1066" i="5"/>
  <c r="BG1066" i="5"/>
  <c r="BF1066" i="5"/>
  <c r="BE1066" i="5"/>
  <c r="BV1065" i="5"/>
  <c r="BU1065" i="5"/>
  <c r="BT1065" i="5"/>
  <c r="BS1065" i="5"/>
  <c r="BR1065" i="5"/>
  <c r="BQ1065" i="5"/>
  <c r="BP1065" i="5"/>
  <c r="BO1065" i="5"/>
  <c r="BN1065" i="5"/>
  <c r="BM1065" i="5"/>
  <c r="BL1065" i="5"/>
  <c r="BK1065" i="5"/>
  <c r="BJ1065" i="5"/>
  <c r="BI1065" i="5"/>
  <c r="BH1065" i="5"/>
  <c r="BG1065" i="5"/>
  <c r="BF1065" i="5"/>
  <c r="BE1065" i="5"/>
  <c r="BV1064" i="5"/>
  <c r="BU1064" i="5"/>
  <c r="BT1064" i="5"/>
  <c r="BS1064" i="5"/>
  <c r="BR1064" i="5"/>
  <c r="BQ1064" i="5"/>
  <c r="BP1064" i="5"/>
  <c r="BO1064" i="5"/>
  <c r="BN1064" i="5"/>
  <c r="BM1064" i="5"/>
  <c r="BL1064" i="5"/>
  <c r="BK1064" i="5"/>
  <c r="BJ1064" i="5"/>
  <c r="BI1064" i="5"/>
  <c r="BH1064" i="5"/>
  <c r="BG1064" i="5"/>
  <c r="BF1064" i="5"/>
  <c r="BE1064" i="5"/>
  <c r="BV1063" i="5"/>
  <c r="BU1063" i="5"/>
  <c r="BT1063" i="5"/>
  <c r="BS1063" i="5"/>
  <c r="BR1063" i="5"/>
  <c r="BQ1063" i="5"/>
  <c r="BP1063" i="5"/>
  <c r="BO1063" i="5"/>
  <c r="BN1063" i="5"/>
  <c r="BM1063" i="5"/>
  <c r="BL1063" i="5"/>
  <c r="BK1063" i="5"/>
  <c r="BJ1063" i="5"/>
  <c r="BI1063" i="5"/>
  <c r="BH1063" i="5"/>
  <c r="BG1063" i="5"/>
  <c r="BF1063" i="5"/>
  <c r="BE1063" i="5"/>
  <c r="BV1062" i="5"/>
  <c r="BU1062" i="5"/>
  <c r="BT1062" i="5"/>
  <c r="BS1062" i="5"/>
  <c r="BR1062" i="5"/>
  <c r="BQ1062" i="5"/>
  <c r="BP1062" i="5"/>
  <c r="BO1062" i="5"/>
  <c r="BN1062" i="5"/>
  <c r="BM1062" i="5"/>
  <c r="BL1062" i="5"/>
  <c r="BK1062" i="5"/>
  <c r="BJ1062" i="5"/>
  <c r="BI1062" i="5"/>
  <c r="BH1062" i="5"/>
  <c r="BG1062" i="5"/>
  <c r="BF1062" i="5"/>
  <c r="BE1062" i="5"/>
  <c r="BV1061" i="5"/>
  <c r="BU1061" i="5"/>
  <c r="BT1061" i="5"/>
  <c r="BS1061" i="5"/>
  <c r="BR1061" i="5"/>
  <c r="BQ1061" i="5"/>
  <c r="BP1061" i="5"/>
  <c r="BO1061" i="5"/>
  <c r="BN1061" i="5"/>
  <c r="BM1061" i="5"/>
  <c r="BL1061" i="5"/>
  <c r="BK1061" i="5"/>
  <c r="BJ1061" i="5"/>
  <c r="BI1061" i="5"/>
  <c r="BH1061" i="5"/>
  <c r="BG1061" i="5"/>
  <c r="BF1061" i="5"/>
  <c r="BE1061" i="5"/>
  <c r="BV1060" i="5"/>
  <c r="BU1060" i="5"/>
  <c r="BT1060" i="5"/>
  <c r="BS1060" i="5"/>
  <c r="BR1060" i="5"/>
  <c r="BQ1060" i="5"/>
  <c r="BP1060" i="5"/>
  <c r="BO1060" i="5"/>
  <c r="BN1060" i="5"/>
  <c r="BM1060" i="5"/>
  <c r="BL1060" i="5"/>
  <c r="BK1060" i="5"/>
  <c r="BJ1060" i="5"/>
  <c r="BI1060" i="5"/>
  <c r="BH1060" i="5"/>
  <c r="BG1060" i="5"/>
  <c r="BF1060" i="5"/>
  <c r="BE1060" i="5"/>
  <c r="BV1059" i="5"/>
  <c r="BU1059" i="5"/>
  <c r="BT1059" i="5"/>
  <c r="BS1059" i="5"/>
  <c r="BR1059" i="5"/>
  <c r="BQ1059" i="5"/>
  <c r="BP1059" i="5"/>
  <c r="BO1059" i="5"/>
  <c r="BN1059" i="5"/>
  <c r="BM1059" i="5"/>
  <c r="BL1059" i="5"/>
  <c r="BK1059" i="5"/>
  <c r="BJ1059" i="5"/>
  <c r="BI1059" i="5"/>
  <c r="BH1059" i="5"/>
  <c r="BG1059" i="5"/>
  <c r="BF1059" i="5"/>
  <c r="BE1059" i="5"/>
  <c r="BV1058" i="5"/>
  <c r="BU1058" i="5"/>
  <c r="BT1058" i="5"/>
  <c r="BS1058" i="5"/>
  <c r="BR1058" i="5"/>
  <c r="BQ1058" i="5"/>
  <c r="BP1058" i="5"/>
  <c r="BO1058" i="5"/>
  <c r="BN1058" i="5"/>
  <c r="BM1058" i="5"/>
  <c r="BL1058" i="5"/>
  <c r="BK1058" i="5"/>
  <c r="BJ1058" i="5"/>
  <c r="BI1058" i="5"/>
  <c r="BH1058" i="5"/>
  <c r="BG1058" i="5"/>
  <c r="BF1058" i="5"/>
  <c r="BE1058" i="5"/>
  <c r="BV1057" i="5"/>
  <c r="BU1057" i="5"/>
  <c r="BT1057" i="5"/>
  <c r="BS1057" i="5"/>
  <c r="BR1057" i="5"/>
  <c r="BQ1057" i="5"/>
  <c r="BP1057" i="5"/>
  <c r="BO1057" i="5"/>
  <c r="BN1057" i="5"/>
  <c r="BM1057" i="5"/>
  <c r="BL1057" i="5"/>
  <c r="BK1057" i="5"/>
  <c r="BJ1057" i="5"/>
  <c r="BI1057" i="5"/>
  <c r="BH1057" i="5"/>
  <c r="BG1057" i="5"/>
  <c r="BF1057" i="5"/>
  <c r="BE1057" i="5"/>
  <c r="BV1056" i="5"/>
  <c r="BU1056" i="5"/>
  <c r="BT1056" i="5"/>
  <c r="BS1056" i="5"/>
  <c r="BR1056" i="5"/>
  <c r="BQ1056" i="5"/>
  <c r="BP1056" i="5"/>
  <c r="BO1056" i="5"/>
  <c r="BN1056" i="5"/>
  <c r="BM1056" i="5"/>
  <c r="BL1056" i="5"/>
  <c r="BK1056" i="5"/>
  <c r="BJ1056" i="5"/>
  <c r="BI1056" i="5"/>
  <c r="BH1056" i="5"/>
  <c r="BG1056" i="5"/>
  <c r="BF1056" i="5"/>
  <c r="BE1056" i="5"/>
  <c r="BV1055" i="5"/>
  <c r="BU1055" i="5"/>
  <c r="BT1055" i="5"/>
  <c r="BS1055" i="5"/>
  <c r="BR1055" i="5"/>
  <c r="BQ1055" i="5"/>
  <c r="BP1055" i="5"/>
  <c r="BO1055" i="5"/>
  <c r="BN1055" i="5"/>
  <c r="BM1055" i="5"/>
  <c r="BL1055" i="5"/>
  <c r="BK1055" i="5"/>
  <c r="BJ1055" i="5"/>
  <c r="BI1055" i="5"/>
  <c r="BH1055" i="5"/>
  <c r="BG1055" i="5"/>
  <c r="BF1055" i="5"/>
  <c r="BE1055" i="5"/>
  <c r="BV1054" i="5"/>
  <c r="BU1054" i="5"/>
  <c r="BT1054" i="5"/>
  <c r="BS1054" i="5"/>
  <c r="BR1054" i="5"/>
  <c r="BQ1054" i="5"/>
  <c r="BP1054" i="5"/>
  <c r="BO1054" i="5"/>
  <c r="BN1054" i="5"/>
  <c r="BM1054" i="5"/>
  <c r="BL1054" i="5"/>
  <c r="BK1054" i="5"/>
  <c r="BJ1054" i="5"/>
  <c r="BI1054" i="5"/>
  <c r="BH1054" i="5"/>
  <c r="BG1054" i="5"/>
  <c r="BF1054" i="5"/>
  <c r="BE1054" i="5"/>
  <c r="BV1053" i="5"/>
  <c r="BU1053" i="5"/>
  <c r="BT1053" i="5"/>
  <c r="BS1053" i="5"/>
  <c r="BR1053" i="5"/>
  <c r="BQ1053" i="5"/>
  <c r="BP1053" i="5"/>
  <c r="BO1053" i="5"/>
  <c r="BN1053" i="5"/>
  <c r="BM1053" i="5"/>
  <c r="BL1053" i="5"/>
  <c r="BK1053" i="5"/>
  <c r="BJ1053" i="5"/>
  <c r="BI1053" i="5"/>
  <c r="BH1053" i="5"/>
  <c r="BG1053" i="5"/>
  <c r="BF1053" i="5"/>
  <c r="BE1053" i="5"/>
  <c r="BV1052" i="5"/>
  <c r="BU1052" i="5"/>
  <c r="BT1052" i="5"/>
  <c r="BS1052" i="5"/>
  <c r="BR1052" i="5"/>
  <c r="BQ1052" i="5"/>
  <c r="BP1052" i="5"/>
  <c r="BO1052" i="5"/>
  <c r="BN1052" i="5"/>
  <c r="BM1052" i="5"/>
  <c r="BL1052" i="5"/>
  <c r="BK1052" i="5"/>
  <c r="BJ1052" i="5"/>
  <c r="BI1052" i="5"/>
  <c r="BH1052" i="5"/>
  <c r="BG1052" i="5"/>
  <c r="BF1052" i="5"/>
  <c r="BE1052" i="5"/>
  <c r="BV1051" i="5"/>
  <c r="BU1051" i="5"/>
  <c r="BT1051" i="5"/>
  <c r="BS1051" i="5"/>
  <c r="BR1051" i="5"/>
  <c r="BQ1051" i="5"/>
  <c r="BP1051" i="5"/>
  <c r="BO1051" i="5"/>
  <c r="BN1051" i="5"/>
  <c r="BM1051" i="5"/>
  <c r="BL1051" i="5"/>
  <c r="BK1051" i="5"/>
  <c r="BJ1051" i="5"/>
  <c r="BI1051" i="5"/>
  <c r="BH1051" i="5"/>
  <c r="BG1051" i="5"/>
  <c r="BF1051" i="5"/>
  <c r="BE1051" i="5"/>
  <c r="BV1050" i="5"/>
  <c r="BU1050" i="5"/>
  <c r="BT1050" i="5"/>
  <c r="BS1050" i="5"/>
  <c r="BR1050" i="5"/>
  <c r="BQ1050" i="5"/>
  <c r="BP1050" i="5"/>
  <c r="BO1050" i="5"/>
  <c r="BN1050" i="5"/>
  <c r="BM1050" i="5"/>
  <c r="BL1050" i="5"/>
  <c r="BK1050" i="5"/>
  <c r="BJ1050" i="5"/>
  <c r="BI1050" i="5"/>
  <c r="BH1050" i="5"/>
  <c r="BG1050" i="5"/>
  <c r="BF1050" i="5"/>
  <c r="BE1050" i="5"/>
  <c r="BV1049" i="5"/>
  <c r="BU1049" i="5"/>
  <c r="BT1049" i="5"/>
  <c r="BS1049" i="5"/>
  <c r="BR1049" i="5"/>
  <c r="BQ1049" i="5"/>
  <c r="BP1049" i="5"/>
  <c r="BO1049" i="5"/>
  <c r="BN1049" i="5"/>
  <c r="BM1049" i="5"/>
  <c r="BL1049" i="5"/>
  <c r="BK1049" i="5"/>
  <c r="BJ1049" i="5"/>
  <c r="BI1049" i="5"/>
  <c r="BH1049" i="5"/>
  <c r="BG1049" i="5"/>
  <c r="BF1049" i="5"/>
  <c r="BE1049" i="5"/>
  <c r="BV1048" i="5"/>
  <c r="BU1048" i="5"/>
  <c r="BT1048" i="5"/>
  <c r="BS1048" i="5"/>
  <c r="BR1048" i="5"/>
  <c r="BQ1048" i="5"/>
  <c r="BP1048" i="5"/>
  <c r="BO1048" i="5"/>
  <c r="BN1048" i="5"/>
  <c r="BM1048" i="5"/>
  <c r="BL1048" i="5"/>
  <c r="BK1048" i="5"/>
  <c r="BJ1048" i="5"/>
  <c r="BI1048" i="5"/>
  <c r="BH1048" i="5"/>
  <c r="BG1048" i="5"/>
  <c r="BF1048" i="5"/>
  <c r="BE1048" i="5"/>
  <c r="BV1047" i="5"/>
  <c r="BU1047" i="5"/>
  <c r="BT1047" i="5"/>
  <c r="BS1047" i="5"/>
  <c r="BR1047" i="5"/>
  <c r="BQ1047" i="5"/>
  <c r="BP1047" i="5"/>
  <c r="BO1047" i="5"/>
  <c r="BN1047" i="5"/>
  <c r="BM1047" i="5"/>
  <c r="BL1047" i="5"/>
  <c r="BK1047" i="5"/>
  <c r="BJ1047" i="5"/>
  <c r="BI1047" i="5"/>
  <c r="BH1047" i="5"/>
  <c r="BG1047" i="5"/>
  <c r="BF1047" i="5"/>
  <c r="BE1047" i="5"/>
  <c r="BV1046" i="5"/>
  <c r="BU1046" i="5"/>
  <c r="BT1046" i="5"/>
  <c r="BS1046" i="5"/>
  <c r="BR1046" i="5"/>
  <c r="BQ1046" i="5"/>
  <c r="BP1046" i="5"/>
  <c r="BO1046" i="5"/>
  <c r="BN1046" i="5"/>
  <c r="BM1046" i="5"/>
  <c r="BL1046" i="5"/>
  <c r="BK1046" i="5"/>
  <c r="BJ1046" i="5"/>
  <c r="BI1046" i="5"/>
  <c r="BH1046" i="5"/>
  <c r="BG1046" i="5"/>
  <c r="BF1046" i="5"/>
  <c r="BE1046" i="5"/>
  <c r="BV1045" i="5"/>
  <c r="BU1045" i="5"/>
  <c r="BT1045" i="5"/>
  <c r="BS1045" i="5"/>
  <c r="BR1045" i="5"/>
  <c r="BQ1045" i="5"/>
  <c r="BP1045" i="5"/>
  <c r="BO1045" i="5"/>
  <c r="BN1045" i="5"/>
  <c r="BM1045" i="5"/>
  <c r="BL1045" i="5"/>
  <c r="BK1045" i="5"/>
  <c r="BJ1045" i="5"/>
  <c r="BI1045" i="5"/>
  <c r="BH1045" i="5"/>
  <c r="BG1045" i="5"/>
  <c r="BF1045" i="5"/>
  <c r="BE1045" i="5"/>
  <c r="BV1044" i="5"/>
  <c r="BU1044" i="5"/>
  <c r="BT1044" i="5"/>
  <c r="BS1044" i="5"/>
  <c r="BR1044" i="5"/>
  <c r="BQ1044" i="5"/>
  <c r="BP1044" i="5"/>
  <c r="BO1044" i="5"/>
  <c r="BN1044" i="5"/>
  <c r="BM1044" i="5"/>
  <c r="BL1044" i="5"/>
  <c r="BK1044" i="5"/>
  <c r="BJ1044" i="5"/>
  <c r="BI1044" i="5"/>
  <c r="BH1044" i="5"/>
  <c r="BG1044" i="5"/>
  <c r="BF1044" i="5"/>
  <c r="BE1044" i="5"/>
  <c r="BV1043" i="5"/>
  <c r="BU1043" i="5"/>
  <c r="BT1043" i="5"/>
  <c r="BS1043" i="5"/>
  <c r="BR1043" i="5"/>
  <c r="BQ1043" i="5"/>
  <c r="BP1043" i="5"/>
  <c r="BO1043" i="5"/>
  <c r="BN1043" i="5"/>
  <c r="BM1043" i="5"/>
  <c r="BL1043" i="5"/>
  <c r="BK1043" i="5"/>
  <c r="BJ1043" i="5"/>
  <c r="BI1043" i="5"/>
  <c r="BH1043" i="5"/>
  <c r="BG1043" i="5"/>
  <c r="BF1043" i="5"/>
  <c r="BE1043" i="5"/>
  <c r="BV1042" i="5"/>
  <c r="BU1042" i="5"/>
  <c r="BT1042" i="5"/>
  <c r="BS1042" i="5"/>
  <c r="BR1042" i="5"/>
  <c r="BQ1042" i="5"/>
  <c r="BP1042" i="5"/>
  <c r="BO1042" i="5"/>
  <c r="BN1042" i="5"/>
  <c r="BM1042" i="5"/>
  <c r="BL1042" i="5"/>
  <c r="BK1042" i="5"/>
  <c r="BJ1042" i="5"/>
  <c r="BI1042" i="5"/>
  <c r="BH1042" i="5"/>
  <c r="BG1042" i="5"/>
  <c r="BF1042" i="5"/>
  <c r="BE1042" i="5"/>
  <c r="BV1041" i="5"/>
  <c r="BU1041" i="5"/>
  <c r="BT1041" i="5"/>
  <c r="BS1041" i="5"/>
  <c r="BR1041" i="5"/>
  <c r="BQ1041" i="5"/>
  <c r="BP1041" i="5"/>
  <c r="BO1041" i="5"/>
  <c r="BN1041" i="5"/>
  <c r="BM1041" i="5"/>
  <c r="BL1041" i="5"/>
  <c r="BK1041" i="5"/>
  <c r="BJ1041" i="5"/>
  <c r="BI1041" i="5"/>
  <c r="BH1041" i="5"/>
  <c r="BG1041" i="5"/>
  <c r="BF1041" i="5"/>
  <c r="BE1041" i="5"/>
  <c r="BV1040" i="5"/>
  <c r="BU1040" i="5"/>
  <c r="BT1040" i="5"/>
  <c r="BS1040" i="5"/>
  <c r="BR1040" i="5"/>
  <c r="BQ1040" i="5"/>
  <c r="BP1040" i="5"/>
  <c r="BO1040" i="5"/>
  <c r="BN1040" i="5"/>
  <c r="BM1040" i="5"/>
  <c r="BL1040" i="5"/>
  <c r="BK1040" i="5"/>
  <c r="BJ1040" i="5"/>
  <c r="BI1040" i="5"/>
  <c r="BH1040" i="5"/>
  <c r="BG1040" i="5"/>
  <c r="BF1040" i="5"/>
  <c r="BE1040" i="5"/>
  <c r="BV1039" i="5"/>
  <c r="BU1039" i="5"/>
  <c r="BT1039" i="5"/>
  <c r="BS1039" i="5"/>
  <c r="BR1039" i="5"/>
  <c r="BQ1039" i="5"/>
  <c r="BP1039" i="5"/>
  <c r="BO1039" i="5"/>
  <c r="BN1039" i="5"/>
  <c r="BM1039" i="5"/>
  <c r="BL1039" i="5"/>
  <c r="BK1039" i="5"/>
  <c r="BJ1039" i="5"/>
  <c r="BI1039" i="5"/>
  <c r="BH1039" i="5"/>
  <c r="BG1039" i="5"/>
  <c r="BF1039" i="5"/>
  <c r="BE1039" i="5"/>
  <c r="BV1038" i="5"/>
  <c r="BU1038" i="5"/>
  <c r="BT1038" i="5"/>
  <c r="BS1038" i="5"/>
  <c r="BR1038" i="5"/>
  <c r="BQ1038" i="5"/>
  <c r="BP1038" i="5"/>
  <c r="BO1038" i="5"/>
  <c r="BN1038" i="5"/>
  <c r="BM1038" i="5"/>
  <c r="BL1038" i="5"/>
  <c r="BK1038" i="5"/>
  <c r="BJ1038" i="5"/>
  <c r="BI1038" i="5"/>
  <c r="BH1038" i="5"/>
  <c r="BG1038" i="5"/>
  <c r="BF1038" i="5"/>
  <c r="BE1038" i="5"/>
  <c r="BV1037" i="5"/>
  <c r="BU1037" i="5"/>
  <c r="BT1037" i="5"/>
  <c r="BS1037" i="5"/>
  <c r="BR1037" i="5"/>
  <c r="BQ1037" i="5"/>
  <c r="BP1037" i="5"/>
  <c r="BO1037" i="5"/>
  <c r="BN1037" i="5"/>
  <c r="BM1037" i="5"/>
  <c r="BL1037" i="5"/>
  <c r="BK1037" i="5"/>
  <c r="BJ1037" i="5"/>
  <c r="BI1037" i="5"/>
  <c r="BH1037" i="5"/>
  <c r="BG1037" i="5"/>
  <c r="BF1037" i="5"/>
  <c r="BE1037" i="5"/>
  <c r="BV1036" i="5"/>
  <c r="BU1036" i="5"/>
  <c r="BT1036" i="5"/>
  <c r="BS1036" i="5"/>
  <c r="BR1036" i="5"/>
  <c r="BQ1036" i="5"/>
  <c r="BP1036" i="5"/>
  <c r="BO1036" i="5"/>
  <c r="BN1036" i="5"/>
  <c r="BM1036" i="5"/>
  <c r="BL1036" i="5"/>
  <c r="BK1036" i="5"/>
  <c r="BJ1036" i="5"/>
  <c r="BI1036" i="5"/>
  <c r="BH1036" i="5"/>
  <c r="BG1036" i="5"/>
  <c r="BF1036" i="5"/>
  <c r="BE1036" i="5"/>
  <c r="BV1035" i="5"/>
  <c r="BU1035" i="5"/>
  <c r="BT1035" i="5"/>
  <c r="BS1035" i="5"/>
  <c r="BR1035" i="5"/>
  <c r="BQ1035" i="5"/>
  <c r="BP1035" i="5"/>
  <c r="BO1035" i="5"/>
  <c r="BN1035" i="5"/>
  <c r="BM1035" i="5"/>
  <c r="BL1035" i="5"/>
  <c r="BK1035" i="5"/>
  <c r="BJ1035" i="5"/>
  <c r="BI1035" i="5"/>
  <c r="BH1035" i="5"/>
  <c r="BG1035" i="5"/>
  <c r="BF1035" i="5"/>
  <c r="BE1035" i="5"/>
  <c r="BV1034" i="5"/>
  <c r="BU1034" i="5"/>
  <c r="BT1034" i="5"/>
  <c r="BS1034" i="5"/>
  <c r="BR1034" i="5"/>
  <c r="BQ1034" i="5"/>
  <c r="BP1034" i="5"/>
  <c r="BO1034" i="5"/>
  <c r="BN1034" i="5"/>
  <c r="BM1034" i="5"/>
  <c r="BL1034" i="5"/>
  <c r="BK1034" i="5"/>
  <c r="BJ1034" i="5"/>
  <c r="BI1034" i="5"/>
  <c r="BH1034" i="5"/>
  <c r="BG1034" i="5"/>
  <c r="BF1034" i="5"/>
  <c r="BE1034" i="5"/>
  <c r="BV1033" i="5"/>
  <c r="BU1033" i="5"/>
  <c r="BT1033" i="5"/>
  <c r="BS1033" i="5"/>
  <c r="BR1033" i="5"/>
  <c r="BQ1033" i="5"/>
  <c r="BP1033" i="5"/>
  <c r="BO1033" i="5"/>
  <c r="BN1033" i="5"/>
  <c r="BM1033" i="5"/>
  <c r="BL1033" i="5"/>
  <c r="BK1033" i="5"/>
  <c r="BJ1033" i="5"/>
  <c r="BI1033" i="5"/>
  <c r="BH1033" i="5"/>
  <c r="BG1033" i="5"/>
  <c r="BF1033" i="5"/>
  <c r="BE1033" i="5"/>
  <c r="BV1032" i="5"/>
  <c r="BU1032" i="5"/>
  <c r="BT1032" i="5"/>
  <c r="BS1032" i="5"/>
  <c r="BR1032" i="5"/>
  <c r="BQ1032" i="5"/>
  <c r="BP1032" i="5"/>
  <c r="BO1032" i="5"/>
  <c r="BN1032" i="5"/>
  <c r="BM1032" i="5"/>
  <c r="BL1032" i="5"/>
  <c r="BK1032" i="5"/>
  <c r="BJ1032" i="5"/>
  <c r="BI1032" i="5"/>
  <c r="BH1032" i="5"/>
  <c r="BG1032" i="5"/>
  <c r="BF1032" i="5"/>
  <c r="BE1032" i="5"/>
  <c r="BV1031" i="5"/>
  <c r="BU1031" i="5"/>
  <c r="BT1031" i="5"/>
  <c r="BS1031" i="5"/>
  <c r="BR1031" i="5"/>
  <c r="BQ1031" i="5"/>
  <c r="BP1031" i="5"/>
  <c r="BO1031" i="5"/>
  <c r="BN1031" i="5"/>
  <c r="BM1031" i="5"/>
  <c r="BL1031" i="5"/>
  <c r="BK1031" i="5"/>
  <c r="BJ1031" i="5"/>
  <c r="BI1031" i="5"/>
  <c r="BH1031" i="5"/>
  <c r="BG1031" i="5"/>
  <c r="BF1031" i="5"/>
  <c r="BE1031" i="5"/>
  <c r="BV1030" i="5"/>
  <c r="BU1030" i="5"/>
  <c r="BT1030" i="5"/>
  <c r="BS1030" i="5"/>
  <c r="BR1030" i="5"/>
  <c r="BQ1030" i="5"/>
  <c r="BP1030" i="5"/>
  <c r="BO1030" i="5"/>
  <c r="BN1030" i="5"/>
  <c r="BM1030" i="5"/>
  <c r="BL1030" i="5"/>
  <c r="BK1030" i="5"/>
  <c r="BJ1030" i="5"/>
  <c r="BI1030" i="5"/>
  <c r="BH1030" i="5"/>
  <c r="BG1030" i="5"/>
  <c r="BF1030" i="5"/>
  <c r="BE1030" i="5"/>
  <c r="BV1029" i="5"/>
  <c r="BU1029" i="5"/>
  <c r="BT1029" i="5"/>
  <c r="BS1029" i="5"/>
  <c r="BR1029" i="5"/>
  <c r="BQ1029" i="5"/>
  <c r="BP1029" i="5"/>
  <c r="BO1029" i="5"/>
  <c r="BN1029" i="5"/>
  <c r="BM1029" i="5"/>
  <c r="BL1029" i="5"/>
  <c r="BK1029" i="5"/>
  <c r="BJ1029" i="5"/>
  <c r="BI1029" i="5"/>
  <c r="BH1029" i="5"/>
  <c r="BG1029" i="5"/>
  <c r="BF1029" i="5"/>
  <c r="BE1029" i="5"/>
  <c r="BV1028" i="5"/>
  <c r="BU1028" i="5"/>
  <c r="BT1028" i="5"/>
  <c r="BS1028" i="5"/>
  <c r="BR1028" i="5"/>
  <c r="BQ1028" i="5"/>
  <c r="BP1028" i="5"/>
  <c r="BO1028" i="5"/>
  <c r="BN1028" i="5"/>
  <c r="BM1028" i="5"/>
  <c r="BL1028" i="5"/>
  <c r="BK1028" i="5"/>
  <c r="BJ1028" i="5"/>
  <c r="BI1028" i="5"/>
  <c r="BH1028" i="5"/>
  <c r="BG1028" i="5"/>
  <c r="BF1028" i="5"/>
  <c r="BE1028" i="5"/>
  <c r="BV1027" i="5"/>
  <c r="BU1027" i="5"/>
  <c r="BT1027" i="5"/>
  <c r="BS1027" i="5"/>
  <c r="BR1027" i="5"/>
  <c r="BQ1027" i="5"/>
  <c r="BP1027" i="5"/>
  <c r="BO1027" i="5"/>
  <c r="BN1027" i="5"/>
  <c r="BM1027" i="5"/>
  <c r="BL1027" i="5"/>
  <c r="BK1027" i="5"/>
  <c r="BJ1027" i="5"/>
  <c r="BI1027" i="5"/>
  <c r="BH1027" i="5"/>
  <c r="BG1027" i="5"/>
  <c r="BF1027" i="5"/>
  <c r="BE1027" i="5"/>
  <c r="BV1026" i="5"/>
  <c r="BU1026" i="5"/>
  <c r="BT1026" i="5"/>
  <c r="BS1026" i="5"/>
  <c r="BR1026" i="5"/>
  <c r="BQ1026" i="5"/>
  <c r="BP1026" i="5"/>
  <c r="BO1026" i="5"/>
  <c r="BN1026" i="5"/>
  <c r="BM1026" i="5"/>
  <c r="BL1026" i="5"/>
  <c r="BK1026" i="5"/>
  <c r="BJ1026" i="5"/>
  <c r="BI1026" i="5"/>
  <c r="BH1026" i="5"/>
  <c r="BG1026" i="5"/>
  <c r="BF1026" i="5"/>
  <c r="BE1026" i="5"/>
  <c r="BV1025" i="5"/>
  <c r="BU1025" i="5"/>
  <c r="BT1025" i="5"/>
  <c r="BS1025" i="5"/>
  <c r="BR1025" i="5"/>
  <c r="BQ1025" i="5"/>
  <c r="BP1025" i="5"/>
  <c r="BO1025" i="5"/>
  <c r="BN1025" i="5"/>
  <c r="BM1025" i="5"/>
  <c r="BL1025" i="5"/>
  <c r="BK1025" i="5"/>
  <c r="BJ1025" i="5"/>
  <c r="BI1025" i="5"/>
  <c r="BH1025" i="5"/>
  <c r="BG1025" i="5"/>
  <c r="BF1025" i="5"/>
  <c r="BE1025" i="5"/>
  <c r="BV1024" i="5"/>
  <c r="BU1024" i="5"/>
  <c r="BT1024" i="5"/>
  <c r="BS1024" i="5"/>
  <c r="BR1024" i="5"/>
  <c r="BQ1024" i="5"/>
  <c r="BP1024" i="5"/>
  <c r="BO1024" i="5"/>
  <c r="BN1024" i="5"/>
  <c r="BM1024" i="5"/>
  <c r="BL1024" i="5"/>
  <c r="BK1024" i="5"/>
  <c r="BJ1024" i="5"/>
  <c r="BI1024" i="5"/>
  <c r="BH1024" i="5"/>
  <c r="BG1024" i="5"/>
  <c r="BF1024" i="5"/>
  <c r="BE1024" i="5"/>
  <c r="BV1023" i="5"/>
  <c r="BU1023" i="5"/>
  <c r="BT1023" i="5"/>
  <c r="BS1023" i="5"/>
  <c r="BR1023" i="5"/>
  <c r="BQ1023" i="5"/>
  <c r="BP1023" i="5"/>
  <c r="BO1023" i="5"/>
  <c r="BN1023" i="5"/>
  <c r="BM1023" i="5"/>
  <c r="BL1023" i="5"/>
  <c r="BK1023" i="5"/>
  <c r="BJ1023" i="5"/>
  <c r="BI1023" i="5"/>
  <c r="BH1023" i="5"/>
  <c r="BG1023" i="5"/>
  <c r="BF1023" i="5"/>
  <c r="BE1023" i="5"/>
  <c r="BV1022" i="5"/>
  <c r="BU1022" i="5"/>
  <c r="BT1022" i="5"/>
  <c r="BS1022" i="5"/>
  <c r="BR1022" i="5"/>
  <c r="BQ1022" i="5"/>
  <c r="BP1022" i="5"/>
  <c r="BO1022" i="5"/>
  <c r="BN1022" i="5"/>
  <c r="BM1022" i="5"/>
  <c r="BL1022" i="5"/>
  <c r="BK1022" i="5"/>
  <c r="BJ1022" i="5"/>
  <c r="BI1022" i="5"/>
  <c r="BH1022" i="5"/>
  <c r="BG1022" i="5"/>
  <c r="BF1022" i="5"/>
  <c r="BE1022" i="5"/>
  <c r="BV1021" i="5"/>
  <c r="BU1021" i="5"/>
  <c r="BT1021" i="5"/>
  <c r="BS1021" i="5"/>
  <c r="BR1021" i="5"/>
  <c r="BQ1021" i="5"/>
  <c r="BP1021" i="5"/>
  <c r="BO1021" i="5"/>
  <c r="BN1021" i="5"/>
  <c r="BM1021" i="5"/>
  <c r="BL1021" i="5"/>
  <c r="BK1021" i="5"/>
  <c r="BJ1021" i="5"/>
  <c r="BI1021" i="5"/>
  <c r="BH1021" i="5"/>
  <c r="BG1021" i="5"/>
  <c r="BF1021" i="5"/>
  <c r="BE1021" i="5"/>
  <c r="BV1020" i="5"/>
  <c r="BU1020" i="5"/>
  <c r="BT1020" i="5"/>
  <c r="BS1020" i="5"/>
  <c r="BR1020" i="5"/>
  <c r="BQ1020" i="5"/>
  <c r="BP1020" i="5"/>
  <c r="BO1020" i="5"/>
  <c r="BN1020" i="5"/>
  <c r="BM1020" i="5"/>
  <c r="BL1020" i="5"/>
  <c r="BK1020" i="5"/>
  <c r="BJ1020" i="5"/>
  <c r="BI1020" i="5"/>
  <c r="BH1020" i="5"/>
  <c r="BG1020" i="5"/>
  <c r="BF1020" i="5"/>
  <c r="BE1020" i="5"/>
  <c r="BV1019" i="5"/>
  <c r="BU1019" i="5"/>
  <c r="BT1019" i="5"/>
  <c r="BS1019" i="5"/>
  <c r="BR1019" i="5"/>
  <c r="BQ1019" i="5"/>
  <c r="BP1019" i="5"/>
  <c r="BO1019" i="5"/>
  <c r="BN1019" i="5"/>
  <c r="BM1019" i="5"/>
  <c r="BL1019" i="5"/>
  <c r="BK1019" i="5"/>
  <c r="BJ1019" i="5"/>
  <c r="BI1019" i="5"/>
  <c r="BH1019" i="5"/>
  <c r="BG1019" i="5"/>
  <c r="BF1019" i="5"/>
  <c r="BE1019" i="5"/>
  <c r="BV1018" i="5"/>
  <c r="BU1018" i="5"/>
  <c r="BT1018" i="5"/>
  <c r="BS1018" i="5"/>
  <c r="BR1018" i="5"/>
  <c r="BQ1018" i="5"/>
  <c r="BP1018" i="5"/>
  <c r="BO1018" i="5"/>
  <c r="BN1018" i="5"/>
  <c r="BM1018" i="5"/>
  <c r="BL1018" i="5"/>
  <c r="BK1018" i="5"/>
  <c r="BJ1018" i="5"/>
  <c r="BI1018" i="5"/>
  <c r="BH1018" i="5"/>
  <c r="BG1018" i="5"/>
  <c r="BF1018" i="5"/>
  <c r="BE1018" i="5"/>
  <c r="BV1017" i="5"/>
  <c r="BU1017" i="5"/>
  <c r="BT1017" i="5"/>
  <c r="BS1017" i="5"/>
  <c r="BR1017" i="5"/>
  <c r="BQ1017" i="5"/>
  <c r="BP1017" i="5"/>
  <c r="BO1017" i="5"/>
  <c r="BN1017" i="5"/>
  <c r="BM1017" i="5"/>
  <c r="BL1017" i="5"/>
  <c r="BK1017" i="5"/>
  <c r="BJ1017" i="5"/>
  <c r="BI1017" i="5"/>
  <c r="BH1017" i="5"/>
  <c r="BG1017" i="5"/>
  <c r="BF1017" i="5"/>
  <c r="BE1017" i="5"/>
  <c r="BV1016" i="5"/>
  <c r="BU1016" i="5"/>
  <c r="BT1016" i="5"/>
  <c r="BS1016" i="5"/>
  <c r="BR1016" i="5"/>
  <c r="BQ1016" i="5"/>
  <c r="BP1016" i="5"/>
  <c r="BO1016" i="5"/>
  <c r="BN1016" i="5"/>
  <c r="BM1016" i="5"/>
  <c r="BL1016" i="5"/>
  <c r="BK1016" i="5"/>
  <c r="BJ1016" i="5"/>
  <c r="BI1016" i="5"/>
  <c r="BH1016" i="5"/>
  <c r="BG1016" i="5"/>
  <c r="BF1016" i="5"/>
  <c r="BE1016" i="5"/>
  <c r="BV1015" i="5"/>
  <c r="BU1015" i="5"/>
  <c r="BT1015" i="5"/>
  <c r="BS1015" i="5"/>
  <c r="BR1015" i="5"/>
  <c r="BQ1015" i="5"/>
  <c r="BP1015" i="5"/>
  <c r="BO1015" i="5"/>
  <c r="BN1015" i="5"/>
  <c r="BM1015" i="5"/>
  <c r="BL1015" i="5"/>
  <c r="BK1015" i="5"/>
  <c r="BJ1015" i="5"/>
  <c r="BI1015" i="5"/>
  <c r="BH1015" i="5"/>
  <c r="BG1015" i="5"/>
  <c r="BF1015" i="5"/>
  <c r="BE1015" i="5"/>
  <c r="BV1014" i="5"/>
  <c r="BU1014" i="5"/>
  <c r="BT1014" i="5"/>
  <c r="BS1014" i="5"/>
  <c r="BR1014" i="5"/>
  <c r="BQ1014" i="5"/>
  <c r="BP1014" i="5"/>
  <c r="BO1014" i="5"/>
  <c r="BN1014" i="5"/>
  <c r="BM1014" i="5"/>
  <c r="BL1014" i="5"/>
  <c r="BK1014" i="5"/>
  <c r="BJ1014" i="5"/>
  <c r="BI1014" i="5"/>
  <c r="BH1014" i="5"/>
  <c r="BG1014" i="5"/>
  <c r="BF1014" i="5"/>
  <c r="BE1014" i="5"/>
  <c r="BV1013" i="5"/>
  <c r="BU1013" i="5"/>
  <c r="BT1013" i="5"/>
  <c r="BS1013" i="5"/>
  <c r="BR1013" i="5"/>
  <c r="BQ1013" i="5"/>
  <c r="BP1013" i="5"/>
  <c r="BO1013" i="5"/>
  <c r="BN1013" i="5"/>
  <c r="BM1013" i="5"/>
  <c r="BL1013" i="5"/>
  <c r="BK1013" i="5"/>
  <c r="BJ1013" i="5"/>
  <c r="BI1013" i="5"/>
  <c r="BH1013" i="5"/>
  <c r="BG1013" i="5"/>
  <c r="BF1013" i="5"/>
  <c r="BE1013" i="5"/>
  <c r="BV1012" i="5"/>
  <c r="BU1012" i="5"/>
  <c r="BT1012" i="5"/>
  <c r="BS1012" i="5"/>
  <c r="BR1012" i="5"/>
  <c r="BQ1012" i="5"/>
  <c r="BP1012" i="5"/>
  <c r="BO1012" i="5"/>
  <c r="BN1012" i="5"/>
  <c r="BM1012" i="5"/>
  <c r="BL1012" i="5"/>
  <c r="BK1012" i="5"/>
  <c r="BJ1012" i="5"/>
  <c r="BI1012" i="5"/>
  <c r="BH1012" i="5"/>
  <c r="BG1012" i="5"/>
  <c r="BF1012" i="5"/>
  <c r="BE1012" i="5"/>
  <c r="BV1011" i="5"/>
  <c r="BU1011" i="5"/>
  <c r="BT1011" i="5"/>
  <c r="BS1011" i="5"/>
  <c r="BR1011" i="5"/>
  <c r="BQ1011" i="5"/>
  <c r="BP1011" i="5"/>
  <c r="BO1011" i="5"/>
  <c r="BN1011" i="5"/>
  <c r="BM1011" i="5"/>
  <c r="BL1011" i="5"/>
  <c r="BK1011" i="5"/>
  <c r="BJ1011" i="5"/>
  <c r="BI1011" i="5"/>
  <c r="BH1011" i="5"/>
  <c r="BG1011" i="5"/>
  <c r="BF1011" i="5"/>
  <c r="BE1011" i="5"/>
  <c r="BV1010" i="5"/>
  <c r="BU1010" i="5"/>
  <c r="BT1010" i="5"/>
  <c r="BS1010" i="5"/>
  <c r="BR1010" i="5"/>
  <c r="BQ1010" i="5"/>
  <c r="BP1010" i="5"/>
  <c r="BO1010" i="5"/>
  <c r="BN1010" i="5"/>
  <c r="BM1010" i="5"/>
  <c r="BL1010" i="5"/>
  <c r="BK1010" i="5"/>
  <c r="BJ1010" i="5"/>
  <c r="BI1010" i="5"/>
  <c r="BH1010" i="5"/>
  <c r="BG1010" i="5"/>
  <c r="BF1010" i="5"/>
  <c r="BE1010" i="5"/>
  <c r="BV1009" i="5"/>
  <c r="BU1009" i="5"/>
  <c r="BT1009" i="5"/>
  <c r="BS1009" i="5"/>
  <c r="BR1009" i="5"/>
  <c r="BQ1009" i="5"/>
  <c r="BP1009" i="5"/>
  <c r="BO1009" i="5"/>
  <c r="BN1009" i="5"/>
  <c r="BM1009" i="5"/>
  <c r="BL1009" i="5"/>
  <c r="BK1009" i="5"/>
  <c r="BJ1009" i="5"/>
  <c r="BI1009" i="5"/>
  <c r="BH1009" i="5"/>
  <c r="BG1009" i="5"/>
  <c r="BF1009" i="5"/>
  <c r="BE1009" i="5"/>
  <c r="BV1008" i="5"/>
  <c r="BU1008" i="5"/>
  <c r="BT1008" i="5"/>
  <c r="BS1008" i="5"/>
  <c r="BR1008" i="5"/>
  <c r="BQ1008" i="5"/>
  <c r="BP1008" i="5"/>
  <c r="BO1008" i="5"/>
  <c r="BN1008" i="5"/>
  <c r="BM1008" i="5"/>
  <c r="BL1008" i="5"/>
  <c r="BK1008" i="5"/>
  <c r="BJ1008" i="5"/>
  <c r="BI1008" i="5"/>
  <c r="BH1008" i="5"/>
  <c r="BG1008" i="5"/>
  <c r="BF1008" i="5"/>
  <c r="BE1008" i="5"/>
  <c r="BV1007" i="5"/>
  <c r="BU1007" i="5"/>
  <c r="BT1007" i="5"/>
  <c r="BS1007" i="5"/>
  <c r="BR1007" i="5"/>
  <c r="BQ1007" i="5"/>
  <c r="BP1007" i="5"/>
  <c r="BO1007" i="5"/>
  <c r="BN1007" i="5"/>
  <c r="BM1007" i="5"/>
  <c r="BL1007" i="5"/>
  <c r="BK1007" i="5"/>
  <c r="BJ1007" i="5"/>
  <c r="BI1007" i="5"/>
  <c r="BH1007" i="5"/>
  <c r="BG1007" i="5"/>
  <c r="BF1007" i="5"/>
  <c r="BE1007" i="5"/>
  <c r="BV1006" i="5"/>
  <c r="BU1006" i="5"/>
  <c r="BT1006" i="5"/>
  <c r="BS1006" i="5"/>
  <c r="BR1006" i="5"/>
  <c r="BQ1006" i="5"/>
  <c r="BP1006" i="5"/>
  <c r="BO1006" i="5"/>
  <c r="BN1006" i="5"/>
  <c r="BM1006" i="5"/>
  <c r="BL1006" i="5"/>
  <c r="BK1006" i="5"/>
  <c r="BJ1006" i="5"/>
  <c r="BI1006" i="5"/>
  <c r="BH1006" i="5"/>
  <c r="BG1006" i="5"/>
  <c r="BF1006" i="5"/>
  <c r="BE1006" i="5"/>
  <c r="BV1005" i="5"/>
  <c r="BU1005" i="5"/>
  <c r="BT1005" i="5"/>
  <c r="BS1005" i="5"/>
  <c r="BR1005" i="5"/>
  <c r="BQ1005" i="5"/>
  <c r="BP1005" i="5"/>
  <c r="BO1005" i="5"/>
  <c r="BN1005" i="5"/>
  <c r="BM1005" i="5"/>
  <c r="BL1005" i="5"/>
  <c r="BK1005" i="5"/>
  <c r="BJ1005" i="5"/>
  <c r="BI1005" i="5"/>
  <c r="BH1005" i="5"/>
  <c r="BG1005" i="5"/>
  <c r="BF1005" i="5"/>
  <c r="BE1005" i="5"/>
  <c r="BV1004" i="5"/>
  <c r="BU1004" i="5"/>
  <c r="BT1004" i="5"/>
  <c r="BS1004" i="5"/>
  <c r="BR1004" i="5"/>
  <c r="BQ1004" i="5"/>
  <c r="BP1004" i="5"/>
  <c r="BO1004" i="5"/>
  <c r="BN1004" i="5"/>
  <c r="BM1004" i="5"/>
  <c r="BL1004" i="5"/>
  <c r="BK1004" i="5"/>
  <c r="BJ1004" i="5"/>
  <c r="BI1004" i="5"/>
  <c r="BH1004" i="5"/>
  <c r="BG1004" i="5"/>
  <c r="BF1004" i="5"/>
  <c r="BE1004" i="5"/>
  <c r="BV1003" i="5"/>
  <c r="BU1003" i="5"/>
  <c r="BT1003" i="5"/>
  <c r="BS1003" i="5"/>
  <c r="BR1003" i="5"/>
  <c r="BQ1003" i="5"/>
  <c r="BP1003" i="5"/>
  <c r="BO1003" i="5"/>
  <c r="BN1003" i="5"/>
  <c r="BM1003" i="5"/>
  <c r="BL1003" i="5"/>
  <c r="BK1003" i="5"/>
  <c r="BJ1003" i="5"/>
  <c r="BI1003" i="5"/>
  <c r="BH1003" i="5"/>
  <c r="BG1003" i="5"/>
  <c r="BF1003" i="5"/>
  <c r="BE1003" i="5"/>
  <c r="BV1002" i="5"/>
  <c r="BU1002" i="5"/>
  <c r="BT1002" i="5"/>
  <c r="BS1002" i="5"/>
  <c r="BR1002" i="5"/>
  <c r="BQ1002" i="5"/>
  <c r="BP1002" i="5"/>
  <c r="BO1002" i="5"/>
  <c r="BN1002" i="5"/>
  <c r="BM1002" i="5"/>
  <c r="BL1002" i="5"/>
  <c r="BK1002" i="5"/>
  <c r="BJ1002" i="5"/>
  <c r="BI1002" i="5"/>
  <c r="BH1002" i="5"/>
  <c r="BG1002" i="5"/>
  <c r="BF1002" i="5"/>
  <c r="BE1002" i="5"/>
  <c r="BV1001" i="5"/>
  <c r="BU1001" i="5"/>
  <c r="BT1001" i="5"/>
  <c r="BS1001" i="5"/>
  <c r="BR1001" i="5"/>
  <c r="BQ1001" i="5"/>
  <c r="BP1001" i="5"/>
  <c r="BO1001" i="5"/>
  <c r="BN1001" i="5"/>
  <c r="BM1001" i="5"/>
  <c r="BL1001" i="5"/>
  <c r="BK1001" i="5"/>
  <c r="BJ1001" i="5"/>
  <c r="BI1001" i="5"/>
  <c r="BH1001" i="5"/>
  <c r="BG1001" i="5"/>
  <c r="BF1001" i="5"/>
  <c r="BE1001" i="5"/>
  <c r="BV1000" i="5"/>
  <c r="BU1000" i="5"/>
  <c r="BT1000" i="5"/>
  <c r="BS1000" i="5"/>
  <c r="BR1000" i="5"/>
  <c r="BQ1000" i="5"/>
  <c r="BP1000" i="5"/>
  <c r="BO1000" i="5"/>
  <c r="BN1000" i="5"/>
  <c r="BM1000" i="5"/>
  <c r="BL1000" i="5"/>
  <c r="BK1000" i="5"/>
  <c r="BJ1000" i="5"/>
  <c r="BI1000" i="5"/>
  <c r="BH1000" i="5"/>
  <c r="BG1000" i="5"/>
  <c r="BF1000" i="5"/>
  <c r="BE1000" i="5"/>
  <c r="BV999" i="5"/>
  <c r="BU999" i="5"/>
  <c r="BT999" i="5"/>
  <c r="BS999" i="5"/>
  <c r="BR999" i="5"/>
  <c r="BQ999" i="5"/>
  <c r="BP999" i="5"/>
  <c r="BO999" i="5"/>
  <c r="BN999" i="5"/>
  <c r="BM999" i="5"/>
  <c r="BL999" i="5"/>
  <c r="BK999" i="5"/>
  <c r="BJ999" i="5"/>
  <c r="BI999" i="5"/>
  <c r="BH999" i="5"/>
  <c r="BG999" i="5"/>
  <c r="BF999" i="5"/>
  <c r="BE999" i="5"/>
  <c r="BV998" i="5"/>
  <c r="BU998" i="5"/>
  <c r="BT998" i="5"/>
  <c r="BS998" i="5"/>
  <c r="BR998" i="5"/>
  <c r="BQ998" i="5"/>
  <c r="BP998" i="5"/>
  <c r="BO998" i="5"/>
  <c r="BN998" i="5"/>
  <c r="BM998" i="5"/>
  <c r="BL998" i="5"/>
  <c r="BK998" i="5"/>
  <c r="BJ998" i="5"/>
  <c r="BI998" i="5"/>
  <c r="BH998" i="5"/>
  <c r="BG998" i="5"/>
  <c r="BF998" i="5"/>
  <c r="BE998" i="5"/>
  <c r="BV997" i="5"/>
  <c r="BU997" i="5"/>
  <c r="BT997" i="5"/>
  <c r="BS997" i="5"/>
  <c r="BR997" i="5"/>
  <c r="BQ997" i="5"/>
  <c r="BP997" i="5"/>
  <c r="BO997" i="5"/>
  <c r="BN997" i="5"/>
  <c r="BM997" i="5"/>
  <c r="BL997" i="5"/>
  <c r="BK997" i="5"/>
  <c r="BJ997" i="5"/>
  <c r="BI997" i="5"/>
  <c r="BH997" i="5"/>
  <c r="BG997" i="5"/>
  <c r="BF997" i="5"/>
  <c r="BE997" i="5"/>
  <c r="BV996" i="5"/>
  <c r="BU996" i="5"/>
  <c r="BT996" i="5"/>
  <c r="BS996" i="5"/>
  <c r="BR996" i="5"/>
  <c r="BQ996" i="5"/>
  <c r="BP996" i="5"/>
  <c r="BO996" i="5"/>
  <c r="BN996" i="5"/>
  <c r="BM996" i="5"/>
  <c r="BL996" i="5"/>
  <c r="BK996" i="5"/>
  <c r="BJ996" i="5"/>
  <c r="BI996" i="5"/>
  <c r="BH996" i="5"/>
  <c r="BG996" i="5"/>
  <c r="BF996" i="5"/>
  <c r="BE996" i="5"/>
  <c r="BV995" i="5"/>
  <c r="BU995" i="5"/>
  <c r="BT995" i="5"/>
  <c r="BS995" i="5"/>
  <c r="BR995" i="5"/>
  <c r="BQ995" i="5"/>
  <c r="BP995" i="5"/>
  <c r="BO995" i="5"/>
  <c r="BN995" i="5"/>
  <c r="BM995" i="5"/>
  <c r="BL995" i="5"/>
  <c r="BK995" i="5"/>
  <c r="BJ995" i="5"/>
  <c r="BI995" i="5"/>
  <c r="BH995" i="5"/>
  <c r="BG995" i="5"/>
  <c r="BF995" i="5"/>
  <c r="BE995" i="5"/>
  <c r="BV994" i="5"/>
  <c r="BU994" i="5"/>
  <c r="BT994" i="5"/>
  <c r="BS994" i="5"/>
  <c r="BR994" i="5"/>
  <c r="BQ994" i="5"/>
  <c r="BP994" i="5"/>
  <c r="BO994" i="5"/>
  <c r="BN994" i="5"/>
  <c r="BM994" i="5"/>
  <c r="BL994" i="5"/>
  <c r="BK994" i="5"/>
  <c r="BJ994" i="5"/>
  <c r="BI994" i="5"/>
  <c r="BH994" i="5"/>
  <c r="BG994" i="5"/>
  <c r="BF994" i="5"/>
  <c r="BE994" i="5"/>
  <c r="BV993" i="5"/>
  <c r="BU993" i="5"/>
  <c r="BT993" i="5"/>
  <c r="BS993" i="5"/>
  <c r="BR993" i="5"/>
  <c r="BQ993" i="5"/>
  <c r="BP993" i="5"/>
  <c r="BO993" i="5"/>
  <c r="BN993" i="5"/>
  <c r="BM993" i="5"/>
  <c r="BL993" i="5"/>
  <c r="BK993" i="5"/>
  <c r="BJ993" i="5"/>
  <c r="BI993" i="5"/>
  <c r="BH993" i="5"/>
  <c r="BG993" i="5"/>
  <c r="BF993" i="5"/>
  <c r="BE993" i="5"/>
  <c r="BV992" i="5"/>
  <c r="BU992" i="5"/>
  <c r="BT992" i="5"/>
  <c r="BS992" i="5"/>
  <c r="BR992" i="5"/>
  <c r="BQ992" i="5"/>
  <c r="BP992" i="5"/>
  <c r="BO992" i="5"/>
  <c r="BN992" i="5"/>
  <c r="BM992" i="5"/>
  <c r="BL992" i="5"/>
  <c r="BK992" i="5"/>
  <c r="BJ992" i="5"/>
  <c r="BI992" i="5"/>
  <c r="BH992" i="5"/>
  <c r="BG992" i="5"/>
  <c r="BF992" i="5"/>
  <c r="BE992" i="5"/>
  <c r="BV991" i="5"/>
  <c r="BU991" i="5"/>
  <c r="BT991" i="5"/>
  <c r="BS991" i="5"/>
  <c r="BR991" i="5"/>
  <c r="BQ991" i="5"/>
  <c r="BP991" i="5"/>
  <c r="BO991" i="5"/>
  <c r="BN991" i="5"/>
  <c r="BM991" i="5"/>
  <c r="BL991" i="5"/>
  <c r="BK991" i="5"/>
  <c r="BJ991" i="5"/>
  <c r="BI991" i="5"/>
  <c r="BH991" i="5"/>
  <c r="BG991" i="5"/>
  <c r="BF991" i="5"/>
  <c r="BE991" i="5"/>
  <c r="BV990" i="5"/>
  <c r="BU990" i="5"/>
  <c r="BT990" i="5"/>
  <c r="BS990" i="5"/>
  <c r="BR990" i="5"/>
  <c r="BQ990" i="5"/>
  <c r="BP990" i="5"/>
  <c r="BO990" i="5"/>
  <c r="BN990" i="5"/>
  <c r="BM990" i="5"/>
  <c r="BL990" i="5"/>
  <c r="BK990" i="5"/>
  <c r="BJ990" i="5"/>
  <c r="BI990" i="5"/>
  <c r="BH990" i="5"/>
  <c r="BG990" i="5"/>
  <c r="BF990" i="5"/>
  <c r="BE990" i="5"/>
  <c r="BV989" i="5"/>
  <c r="BU989" i="5"/>
  <c r="BT989" i="5"/>
  <c r="BS989" i="5"/>
  <c r="BR989" i="5"/>
  <c r="BQ989" i="5"/>
  <c r="BP989" i="5"/>
  <c r="BO989" i="5"/>
  <c r="BN989" i="5"/>
  <c r="BM989" i="5"/>
  <c r="BL989" i="5"/>
  <c r="BK989" i="5"/>
  <c r="BJ989" i="5"/>
  <c r="BI989" i="5"/>
  <c r="BH989" i="5"/>
  <c r="BG989" i="5"/>
  <c r="BF989" i="5"/>
  <c r="BE989" i="5"/>
  <c r="BV988" i="5"/>
  <c r="BU988" i="5"/>
  <c r="BT988" i="5"/>
  <c r="BS988" i="5"/>
  <c r="BR988" i="5"/>
  <c r="BQ988" i="5"/>
  <c r="BP988" i="5"/>
  <c r="BO988" i="5"/>
  <c r="BN988" i="5"/>
  <c r="BM988" i="5"/>
  <c r="BL988" i="5"/>
  <c r="BK988" i="5"/>
  <c r="BJ988" i="5"/>
  <c r="BI988" i="5"/>
  <c r="BH988" i="5"/>
  <c r="BG988" i="5"/>
  <c r="BF988" i="5"/>
  <c r="BE988" i="5"/>
  <c r="BV987" i="5"/>
  <c r="BU987" i="5"/>
  <c r="BT987" i="5"/>
  <c r="BS987" i="5"/>
  <c r="BR987" i="5"/>
  <c r="BQ987" i="5"/>
  <c r="BP987" i="5"/>
  <c r="BO987" i="5"/>
  <c r="BN987" i="5"/>
  <c r="BM987" i="5"/>
  <c r="BL987" i="5"/>
  <c r="BK987" i="5"/>
  <c r="BJ987" i="5"/>
  <c r="BI987" i="5"/>
  <c r="BH987" i="5"/>
  <c r="BG987" i="5"/>
  <c r="BF987" i="5"/>
  <c r="BE987" i="5"/>
  <c r="BV986" i="5"/>
  <c r="BU986" i="5"/>
  <c r="BT986" i="5"/>
  <c r="BS986" i="5"/>
  <c r="BR986" i="5"/>
  <c r="BQ986" i="5"/>
  <c r="BP986" i="5"/>
  <c r="BO986" i="5"/>
  <c r="BN986" i="5"/>
  <c r="BM986" i="5"/>
  <c r="BL986" i="5"/>
  <c r="BK986" i="5"/>
  <c r="BJ986" i="5"/>
  <c r="BI986" i="5"/>
  <c r="BH986" i="5"/>
  <c r="BG986" i="5"/>
  <c r="BF986" i="5"/>
  <c r="BE986" i="5"/>
  <c r="BV985" i="5"/>
  <c r="BU985" i="5"/>
  <c r="BT985" i="5"/>
  <c r="BS985" i="5"/>
  <c r="BR985" i="5"/>
  <c r="BQ985" i="5"/>
  <c r="BP985" i="5"/>
  <c r="BO985" i="5"/>
  <c r="BN985" i="5"/>
  <c r="BM985" i="5"/>
  <c r="BL985" i="5"/>
  <c r="BK985" i="5"/>
  <c r="BJ985" i="5"/>
  <c r="BI985" i="5"/>
  <c r="BH985" i="5"/>
  <c r="BG985" i="5"/>
  <c r="BF985" i="5"/>
  <c r="BE985" i="5"/>
  <c r="BV984" i="5"/>
  <c r="BU984" i="5"/>
  <c r="BT984" i="5"/>
  <c r="BS984" i="5"/>
  <c r="BR984" i="5"/>
  <c r="BQ984" i="5"/>
  <c r="BP984" i="5"/>
  <c r="BO984" i="5"/>
  <c r="BN984" i="5"/>
  <c r="BM984" i="5"/>
  <c r="BL984" i="5"/>
  <c r="BK984" i="5"/>
  <c r="BJ984" i="5"/>
  <c r="BI984" i="5"/>
  <c r="BH984" i="5"/>
  <c r="BG984" i="5"/>
  <c r="BF984" i="5"/>
  <c r="BE984" i="5"/>
  <c r="BV983" i="5"/>
  <c r="BU983" i="5"/>
  <c r="BT983" i="5"/>
  <c r="BS983" i="5"/>
  <c r="BR983" i="5"/>
  <c r="BQ983" i="5"/>
  <c r="BP983" i="5"/>
  <c r="BO983" i="5"/>
  <c r="BN983" i="5"/>
  <c r="BM983" i="5"/>
  <c r="BL983" i="5"/>
  <c r="BK983" i="5"/>
  <c r="BJ983" i="5"/>
  <c r="BI983" i="5"/>
  <c r="BH983" i="5"/>
  <c r="BG983" i="5"/>
  <c r="BF983" i="5"/>
  <c r="BE983" i="5"/>
  <c r="BV982" i="5"/>
  <c r="BU982" i="5"/>
  <c r="BT982" i="5"/>
  <c r="BS982" i="5"/>
  <c r="BR982" i="5"/>
  <c r="BQ982" i="5"/>
  <c r="BP982" i="5"/>
  <c r="BO982" i="5"/>
  <c r="BN982" i="5"/>
  <c r="BM982" i="5"/>
  <c r="BL982" i="5"/>
  <c r="BK982" i="5"/>
  <c r="BJ982" i="5"/>
  <c r="BI982" i="5"/>
  <c r="BH982" i="5"/>
  <c r="BG982" i="5"/>
  <c r="BF982" i="5"/>
  <c r="BE982" i="5"/>
  <c r="BV981" i="5"/>
  <c r="BU981" i="5"/>
  <c r="BT981" i="5"/>
  <c r="BS981" i="5"/>
  <c r="BR981" i="5"/>
  <c r="BQ981" i="5"/>
  <c r="BP981" i="5"/>
  <c r="BO981" i="5"/>
  <c r="BN981" i="5"/>
  <c r="BM981" i="5"/>
  <c r="BL981" i="5"/>
  <c r="BK981" i="5"/>
  <c r="BJ981" i="5"/>
  <c r="BI981" i="5"/>
  <c r="BH981" i="5"/>
  <c r="BG981" i="5"/>
  <c r="BF981" i="5"/>
  <c r="BE981" i="5"/>
  <c r="BV980" i="5"/>
  <c r="BU980" i="5"/>
  <c r="BT980" i="5"/>
  <c r="BS980" i="5"/>
  <c r="BR980" i="5"/>
  <c r="BQ980" i="5"/>
  <c r="BP980" i="5"/>
  <c r="BO980" i="5"/>
  <c r="BN980" i="5"/>
  <c r="BM980" i="5"/>
  <c r="BL980" i="5"/>
  <c r="BK980" i="5"/>
  <c r="BJ980" i="5"/>
  <c r="BI980" i="5"/>
  <c r="BH980" i="5"/>
  <c r="BG980" i="5"/>
  <c r="BF980" i="5"/>
  <c r="BE980" i="5"/>
  <c r="BV979" i="5"/>
  <c r="BU979" i="5"/>
  <c r="BT979" i="5"/>
  <c r="BS979" i="5"/>
  <c r="BR979" i="5"/>
  <c r="BQ979" i="5"/>
  <c r="BP979" i="5"/>
  <c r="BO979" i="5"/>
  <c r="BN979" i="5"/>
  <c r="BM979" i="5"/>
  <c r="BL979" i="5"/>
  <c r="BK979" i="5"/>
  <c r="BJ979" i="5"/>
  <c r="BI979" i="5"/>
  <c r="BH979" i="5"/>
  <c r="BG979" i="5"/>
  <c r="BF979" i="5"/>
  <c r="BE979" i="5"/>
  <c r="BV978" i="5"/>
  <c r="BU978" i="5"/>
  <c r="BT978" i="5"/>
  <c r="BS978" i="5"/>
  <c r="BR978" i="5"/>
  <c r="BQ978" i="5"/>
  <c r="BP978" i="5"/>
  <c r="BO978" i="5"/>
  <c r="BN978" i="5"/>
  <c r="BM978" i="5"/>
  <c r="BL978" i="5"/>
  <c r="BK978" i="5"/>
  <c r="BJ978" i="5"/>
  <c r="BI978" i="5"/>
  <c r="BH978" i="5"/>
  <c r="BG978" i="5"/>
  <c r="BF978" i="5"/>
  <c r="BE978" i="5"/>
  <c r="BV977" i="5"/>
  <c r="BU977" i="5"/>
  <c r="BT977" i="5"/>
  <c r="BS977" i="5"/>
  <c r="BR977" i="5"/>
  <c r="BQ977" i="5"/>
  <c r="BP977" i="5"/>
  <c r="BO977" i="5"/>
  <c r="BN977" i="5"/>
  <c r="BM977" i="5"/>
  <c r="BL977" i="5"/>
  <c r="BK977" i="5"/>
  <c r="BJ977" i="5"/>
  <c r="BI977" i="5"/>
  <c r="BH977" i="5"/>
  <c r="BG977" i="5"/>
  <c r="BF977" i="5"/>
  <c r="BE977" i="5"/>
  <c r="BV976" i="5"/>
  <c r="BU976" i="5"/>
  <c r="BT976" i="5"/>
  <c r="BS976" i="5"/>
  <c r="BR976" i="5"/>
  <c r="BQ976" i="5"/>
  <c r="BP976" i="5"/>
  <c r="BO976" i="5"/>
  <c r="BN976" i="5"/>
  <c r="BM976" i="5"/>
  <c r="BL976" i="5"/>
  <c r="BK976" i="5"/>
  <c r="BJ976" i="5"/>
  <c r="BI976" i="5"/>
  <c r="BH976" i="5"/>
  <c r="BG976" i="5"/>
  <c r="BF976" i="5"/>
  <c r="BE976" i="5"/>
  <c r="BV975" i="5"/>
  <c r="BU975" i="5"/>
  <c r="BT975" i="5"/>
  <c r="BS975" i="5"/>
  <c r="BR975" i="5"/>
  <c r="BQ975" i="5"/>
  <c r="BP975" i="5"/>
  <c r="BO975" i="5"/>
  <c r="BN975" i="5"/>
  <c r="BM975" i="5"/>
  <c r="BL975" i="5"/>
  <c r="BK975" i="5"/>
  <c r="BJ975" i="5"/>
  <c r="BI975" i="5"/>
  <c r="BH975" i="5"/>
  <c r="BG975" i="5"/>
  <c r="BF975" i="5"/>
  <c r="BE975" i="5"/>
  <c r="BV974" i="5"/>
  <c r="BU974" i="5"/>
  <c r="BT974" i="5"/>
  <c r="BS974" i="5"/>
  <c r="BR974" i="5"/>
  <c r="BQ974" i="5"/>
  <c r="BP974" i="5"/>
  <c r="BO974" i="5"/>
  <c r="BN974" i="5"/>
  <c r="BM974" i="5"/>
  <c r="BL974" i="5"/>
  <c r="BK974" i="5"/>
  <c r="BJ974" i="5"/>
  <c r="BI974" i="5"/>
  <c r="BH974" i="5"/>
  <c r="BG974" i="5"/>
  <c r="BF974" i="5"/>
  <c r="BE974" i="5"/>
  <c r="BV973" i="5"/>
  <c r="BU973" i="5"/>
  <c r="BT973" i="5"/>
  <c r="BS973" i="5"/>
  <c r="BR973" i="5"/>
  <c r="BQ973" i="5"/>
  <c r="BP973" i="5"/>
  <c r="BO973" i="5"/>
  <c r="BN973" i="5"/>
  <c r="BM973" i="5"/>
  <c r="BL973" i="5"/>
  <c r="BK973" i="5"/>
  <c r="BJ973" i="5"/>
  <c r="BI973" i="5"/>
  <c r="BH973" i="5"/>
  <c r="BG973" i="5"/>
  <c r="BF973" i="5"/>
  <c r="BE973" i="5"/>
  <c r="BV972" i="5"/>
  <c r="BU972" i="5"/>
  <c r="BT972" i="5"/>
  <c r="BS972" i="5"/>
  <c r="BR972" i="5"/>
  <c r="BQ972" i="5"/>
  <c r="BP972" i="5"/>
  <c r="BO972" i="5"/>
  <c r="BN972" i="5"/>
  <c r="BM972" i="5"/>
  <c r="BL972" i="5"/>
  <c r="BK972" i="5"/>
  <c r="BJ972" i="5"/>
  <c r="BI972" i="5"/>
  <c r="BH972" i="5"/>
  <c r="BG972" i="5"/>
  <c r="BF972" i="5"/>
  <c r="BE972" i="5"/>
  <c r="BV971" i="5"/>
  <c r="BU971" i="5"/>
  <c r="BT971" i="5"/>
  <c r="BS971" i="5"/>
  <c r="BR971" i="5"/>
  <c r="BQ971" i="5"/>
  <c r="BP971" i="5"/>
  <c r="BO971" i="5"/>
  <c r="BN971" i="5"/>
  <c r="BM971" i="5"/>
  <c r="BL971" i="5"/>
  <c r="BK971" i="5"/>
  <c r="BJ971" i="5"/>
  <c r="BI971" i="5"/>
  <c r="BH971" i="5"/>
  <c r="BG971" i="5"/>
  <c r="BF971" i="5"/>
  <c r="BE971" i="5"/>
  <c r="BV970" i="5"/>
  <c r="BU970" i="5"/>
  <c r="BT970" i="5"/>
  <c r="BS970" i="5"/>
  <c r="BR970" i="5"/>
  <c r="BQ970" i="5"/>
  <c r="BP970" i="5"/>
  <c r="BO970" i="5"/>
  <c r="BN970" i="5"/>
  <c r="BM970" i="5"/>
  <c r="BL970" i="5"/>
  <c r="BK970" i="5"/>
  <c r="BJ970" i="5"/>
  <c r="BI970" i="5"/>
  <c r="BH970" i="5"/>
  <c r="BG970" i="5"/>
  <c r="BF970" i="5"/>
  <c r="BE970" i="5"/>
  <c r="BV969" i="5"/>
  <c r="BU969" i="5"/>
  <c r="BT969" i="5"/>
  <c r="BS969" i="5"/>
  <c r="BR969" i="5"/>
  <c r="BQ969" i="5"/>
  <c r="BP969" i="5"/>
  <c r="BO969" i="5"/>
  <c r="BN969" i="5"/>
  <c r="BM969" i="5"/>
  <c r="BL969" i="5"/>
  <c r="BK969" i="5"/>
  <c r="BJ969" i="5"/>
  <c r="BI969" i="5"/>
  <c r="BH969" i="5"/>
  <c r="BG969" i="5"/>
  <c r="BF969" i="5"/>
  <c r="BE969" i="5"/>
  <c r="BV968" i="5"/>
  <c r="BU968" i="5"/>
  <c r="BT968" i="5"/>
  <c r="BS968" i="5"/>
  <c r="BR968" i="5"/>
  <c r="BQ968" i="5"/>
  <c r="BP968" i="5"/>
  <c r="BO968" i="5"/>
  <c r="BN968" i="5"/>
  <c r="BM968" i="5"/>
  <c r="BL968" i="5"/>
  <c r="BK968" i="5"/>
  <c r="BJ968" i="5"/>
  <c r="BI968" i="5"/>
  <c r="BH968" i="5"/>
  <c r="BG968" i="5"/>
  <c r="BF968" i="5"/>
  <c r="BE968" i="5"/>
  <c r="BV967" i="5"/>
  <c r="BU967" i="5"/>
  <c r="BT967" i="5"/>
  <c r="BS967" i="5"/>
  <c r="BR967" i="5"/>
  <c r="BQ967" i="5"/>
  <c r="BP967" i="5"/>
  <c r="BO967" i="5"/>
  <c r="BN967" i="5"/>
  <c r="BM967" i="5"/>
  <c r="BL967" i="5"/>
  <c r="BK967" i="5"/>
  <c r="BJ967" i="5"/>
  <c r="BI967" i="5"/>
  <c r="BH967" i="5"/>
  <c r="BG967" i="5"/>
  <c r="BF967" i="5"/>
  <c r="BE967" i="5"/>
  <c r="BV966" i="5"/>
  <c r="BU966" i="5"/>
  <c r="BT966" i="5"/>
  <c r="BS966" i="5"/>
  <c r="BR966" i="5"/>
  <c r="BQ966" i="5"/>
  <c r="BP966" i="5"/>
  <c r="BO966" i="5"/>
  <c r="BN966" i="5"/>
  <c r="BM966" i="5"/>
  <c r="BL966" i="5"/>
  <c r="BK966" i="5"/>
  <c r="BJ966" i="5"/>
  <c r="BI966" i="5"/>
  <c r="BH966" i="5"/>
  <c r="BG966" i="5"/>
  <c r="BF966" i="5"/>
  <c r="BE966" i="5"/>
  <c r="BV965" i="5"/>
  <c r="BU965" i="5"/>
  <c r="BT965" i="5"/>
  <c r="BS965" i="5"/>
  <c r="BR965" i="5"/>
  <c r="BQ965" i="5"/>
  <c r="BP965" i="5"/>
  <c r="BO965" i="5"/>
  <c r="BN965" i="5"/>
  <c r="BM965" i="5"/>
  <c r="BL965" i="5"/>
  <c r="BK965" i="5"/>
  <c r="BJ965" i="5"/>
  <c r="BI965" i="5"/>
  <c r="BH965" i="5"/>
  <c r="BG965" i="5"/>
  <c r="BF965" i="5"/>
  <c r="BE965" i="5"/>
  <c r="BV964" i="5"/>
  <c r="BU964" i="5"/>
  <c r="BT964" i="5"/>
  <c r="BS964" i="5"/>
  <c r="BR964" i="5"/>
  <c r="BQ964" i="5"/>
  <c r="BP964" i="5"/>
  <c r="BO964" i="5"/>
  <c r="BN964" i="5"/>
  <c r="BM964" i="5"/>
  <c r="BL964" i="5"/>
  <c r="BK964" i="5"/>
  <c r="BJ964" i="5"/>
  <c r="BI964" i="5"/>
  <c r="BH964" i="5"/>
  <c r="BG964" i="5"/>
  <c r="BF964" i="5"/>
  <c r="BE964" i="5"/>
  <c r="BV963" i="5"/>
  <c r="BU963" i="5"/>
  <c r="BT963" i="5"/>
  <c r="BS963" i="5"/>
  <c r="BR963" i="5"/>
  <c r="BQ963" i="5"/>
  <c r="BP963" i="5"/>
  <c r="BO963" i="5"/>
  <c r="BN963" i="5"/>
  <c r="BM963" i="5"/>
  <c r="BL963" i="5"/>
  <c r="BK963" i="5"/>
  <c r="BJ963" i="5"/>
  <c r="BI963" i="5"/>
  <c r="BH963" i="5"/>
  <c r="BG963" i="5"/>
  <c r="BF963" i="5"/>
  <c r="BE963" i="5"/>
  <c r="BV962" i="5"/>
  <c r="BU962" i="5"/>
  <c r="BT962" i="5"/>
  <c r="BS962" i="5"/>
  <c r="BR962" i="5"/>
  <c r="BQ962" i="5"/>
  <c r="BP962" i="5"/>
  <c r="BO962" i="5"/>
  <c r="BN962" i="5"/>
  <c r="BM962" i="5"/>
  <c r="BL962" i="5"/>
  <c r="BK962" i="5"/>
  <c r="BJ962" i="5"/>
  <c r="BI962" i="5"/>
  <c r="BH962" i="5"/>
  <c r="BG962" i="5"/>
  <c r="BF962" i="5"/>
  <c r="BE962" i="5"/>
  <c r="BV961" i="5"/>
  <c r="BU961" i="5"/>
  <c r="BT961" i="5"/>
  <c r="BS961" i="5"/>
  <c r="BR961" i="5"/>
  <c r="BQ961" i="5"/>
  <c r="BP961" i="5"/>
  <c r="BO961" i="5"/>
  <c r="BN961" i="5"/>
  <c r="BM961" i="5"/>
  <c r="BL961" i="5"/>
  <c r="BK961" i="5"/>
  <c r="BJ961" i="5"/>
  <c r="BI961" i="5"/>
  <c r="BH961" i="5"/>
  <c r="BG961" i="5"/>
  <c r="BF961" i="5"/>
  <c r="BE961" i="5"/>
  <c r="BV960" i="5"/>
  <c r="BU960" i="5"/>
  <c r="BT960" i="5"/>
  <c r="BS960" i="5"/>
  <c r="BR960" i="5"/>
  <c r="BQ960" i="5"/>
  <c r="BP960" i="5"/>
  <c r="BO960" i="5"/>
  <c r="BN960" i="5"/>
  <c r="BM960" i="5"/>
  <c r="BL960" i="5"/>
  <c r="BK960" i="5"/>
  <c r="BJ960" i="5"/>
  <c r="BI960" i="5"/>
  <c r="BH960" i="5"/>
  <c r="BG960" i="5"/>
  <c r="BF960" i="5"/>
  <c r="BE960" i="5"/>
  <c r="BV959" i="5"/>
  <c r="BU959" i="5"/>
  <c r="BT959" i="5"/>
  <c r="BS959" i="5"/>
  <c r="BR959" i="5"/>
  <c r="BQ959" i="5"/>
  <c r="BP959" i="5"/>
  <c r="BO959" i="5"/>
  <c r="BN959" i="5"/>
  <c r="BM959" i="5"/>
  <c r="BL959" i="5"/>
  <c r="BK959" i="5"/>
  <c r="BJ959" i="5"/>
  <c r="BI959" i="5"/>
  <c r="BH959" i="5"/>
  <c r="BG959" i="5"/>
  <c r="BF959" i="5"/>
  <c r="BE959" i="5"/>
  <c r="BV958" i="5"/>
  <c r="BU958" i="5"/>
  <c r="BT958" i="5"/>
  <c r="BS958" i="5"/>
  <c r="BR958" i="5"/>
  <c r="BQ958" i="5"/>
  <c r="BP958" i="5"/>
  <c r="BO958" i="5"/>
  <c r="BN958" i="5"/>
  <c r="BM958" i="5"/>
  <c r="BL958" i="5"/>
  <c r="BK958" i="5"/>
  <c r="BJ958" i="5"/>
  <c r="BI958" i="5"/>
  <c r="BH958" i="5"/>
  <c r="BG958" i="5"/>
  <c r="BF958" i="5"/>
  <c r="BE958" i="5"/>
  <c r="BV957" i="5"/>
  <c r="BU957" i="5"/>
  <c r="BT957" i="5"/>
  <c r="BS957" i="5"/>
  <c r="BR957" i="5"/>
  <c r="BQ957" i="5"/>
  <c r="BP957" i="5"/>
  <c r="BO957" i="5"/>
  <c r="BN957" i="5"/>
  <c r="BM957" i="5"/>
  <c r="BL957" i="5"/>
  <c r="BK957" i="5"/>
  <c r="BJ957" i="5"/>
  <c r="BI957" i="5"/>
  <c r="BH957" i="5"/>
  <c r="BG957" i="5"/>
  <c r="BF957" i="5"/>
  <c r="BE957" i="5"/>
  <c r="BV956" i="5"/>
  <c r="BU956" i="5"/>
  <c r="BT956" i="5"/>
  <c r="BS956" i="5"/>
  <c r="BR956" i="5"/>
  <c r="BQ956" i="5"/>
  <c r="BP956" i="5"/>
  <c r="BO956" i="5"/>
  <c r="BN956" i="5"/>
  <c r="BM956" i="5"/>
  <c r="BL956" i="5"/>
  <c r="BK956" i="5"/>
  <c r="BJ956" i="5"/>
  <c r="BI956" i="5"/>
  <c r="BH956" i="5"/>
  <c r="BG956" i="5"/>
  <c r="BF956" i="5"/>
  <c r="BE956" i="5"/>
  <c r="BV955" i="5"/>
  <c r="BU955" i="5"/>
  <c r="BT955" i="5"/>
  <c r="BS955" i="5"/>
  <c r="BR955" i="5"/>
  <c r="BQ955" i="5"/>
  <c r="BP955" i="5"/>
  <c r="BO955" i="5"/>
  <c r="BN955" i="5"/>
  <c r="BM955" i="5"/>
  <c r="BL955" i="5"/>
  <c r="BK955" i="5"/>
  <c r="BJ955" i="5"/>
  <c r="BI955" i="5"/>
  <c r="BH955" i="5"/>
  <c r="BG955" i="5"/>
  <c r="BF955" i="5"/>
  <c r="BE955" i="5"/>
  <c r="BV954" i="5"/>
  <c r="BU954" i="5"/>
  <c r="BT954" i="5"/>
  <c r="BS954" i="5"/>
  <c r="BR954" i="5"/>
  <c r="BQ954" i="5"/>
  <c r="BP954" i="5"/>
  <c r="BO954" i="5"/>
  <c r="BN954" i="5"/>
  <c r="BM954" i="5"/>
  <c r="BL954" i="5"/>
  <c r="BK954" i="5"/>
  <c r="BJ954" i="5"/>
  <c r="BI954" i="5"/>
  <c r="BH954" i="5"/>
  <c r="BG954" i="5"/>
  <c r="BF954" i="5"/>
  <c r="BE954" i="5"/>
  <c r="BV953" i="5"/>
  <c r="BU953" i="5"/>
  <c r="BT953" i="5"/>
  <c r="BS953" i="5"/>
  <c r="BR953" i="5"/>
  <c r="BQ953" i="5"/>
  <c r="BP953" i="5"/>
  <c r="BO953" i="5"/>
  <c r="BN953" i="5"/>
  <c r="BM953" i="5"/>
  <c r="BL953" i="5"/>
  <c r="BK953" i="5"/>
  <c r="BJ953" i="5"/>
  <c r="BI953" i="5"/>
  <c r="BH953" i="5"/>
  <c r="BG953" i="5"/>
  <c r="BF953" i="5"/>
  <c r="BE953" i="5"/>
  <c r="BV952" i="5"/>
  <c r="BU952" i="5"/>
  <c r="BT952" i="5"/>
  <c r="BS952" i="5"/>
  <c r="BR952" i="5"/>
  <c r="BQ952" i="5"/>
  <c r="BP952" i="5"/>
  <c r="BO952" i="5"/>
  <c r="BN952" i="5"/>
  <c r="BM952" i="5"/>
  <c r="BL952" i="5"/>
  <c r="BK952" i="5"/>
  <c r="BJ952" i="5"/>
  <c r="BI952" i="5"/>
  <c r="BH952" i="5"/>
  <c r="BG952" i="5"/>
  <c r="BF952" i="5"/>
  <c r="BE952" i="5"/>
  <c r="BV951" i="5"/>
  <c r="BU951" i="5"/>
  <c r="BT951" i="5"/>
  <c r="BS951" i="5"/>
  <c r="BR951" i="5"/>
  <c r="BQ951" i="5"/>
  <c r="BP951" i="5"/>
  <c r="BO951" i="5"/>
  <c r="BN951" i="5"/>
  <c r="BM951" i="5"/>
  <c r="BL951" i="5"/>
  <c r="BK951" i="5"/>
  <c r="BJ951" i="5"/>
  <c r="BI951" i="5"/>
  <c r="BH951" i="5"/>
  <c r="BG951" i="5"/>
  <c r="BF951" i="5"/>
  <c r="BE951" i="5"/>
  <c r="BV950" i="5"/>
  <c r="BU950" i="5"/>
  <c r="BT950" i="5"/>
  <c r="BS950" i="5"/>
  <c r="BR950" i="5"/>
  <c r="BQ950" i="5"/>
  <c r="BP950" i="5"/>
  <c r="BO950" i="5"/>
  <c r="BN950" i="5"/>
  <c r="BM950" i="5"/>
  <c r="BL950" i="5"/>
  <c r="BK950" i="5"/>
  <c r="BJ950" i="5"/>
  <c r="BI950" i="5"/>
  <c r="BH950" i="5"/>
  <c r="BG950" i="5"/>
  <c r="BF950" i="5"/>
  <c r="BE950" i="5"/>
  <c r="BV949" i="5"/>
  <c r="BU949" i="5"/>
  <c r="BT949" i="5"/>
  <c r="BS949" i="5"/>
  <c r="BR949" i="5"/>
  <c r="BQ949" i="5"/>
  <c r="BP949" i="5"/>
  <c r="BO949" i="5"/>
  <c r="BN949" i="5"/>
  <c r="BM949" i="5"/>
  <c r="BL949" i="5"/>
  <c r="BK949" i="5"/>
  <c r="BJ949" i="5"/>
  <c r="BI949" i="5"/>
  <c r="BH949" i="5"/>
  <c r="BG949" i="5"/>
  <c r="BF949" i="5"/>
  <c r="BE949" i="5"/>
  <c r="BV948" i="5"/>
  <c r="BU948" i="5"/>
  <c r="BT948" i="5"/>
  <c r="BS948" i="5"/>
  <c r="BR948" i="5"/>
  <c r="BQ948" i="5"/>
  <c r="BP948" i="5"/>
  <c r="BO948" i="5"/>
  <c r="BN948" i="5"/>
  <c r="BM948" i="5"/>
  <c r="BL948" i="5"/>
  <c r="BK948" i="5"/>
  <c r="BJ948" i="5"/>
  <c r="BI948" i="5"/>
  <c r="BH948" i="5"/>
  <c r="BG948" i="5"/>
  <c r="BF948" i="5"/>
  <c r="BE948" i="5"/>
  <c r="BV947" i="5"/>
  <c r="BU947" i="5"/>
  <c r="BT947" i="5"/>
  <c r="BS947" i="5"/>
  <c r="BR947" i="5"/>
  <c r="BQ947" i="5"/>
  <c r="BP947" i="5"/>
  <c r="BO947" i="5"/>
  <c r="BN947" i="5"/>
  <c r="BM947" i="5"/>
  <c r="BL947" i="5"/>
  <c r="BK947" i="5"/>
  <c r="BJ947" i="5"/>
  <c r="BI947" i="5"/>
  <c r="BH947" i="5"/>
  <c r="BG947" i="5"/>
  <c r="BF947" i="5"/>
  <c r="BE947" i="5"/>
  <c r="BV946" i="5"/>
  <c r="BU946" i="5"/>
  <c r="BT946" i="5"/>
  <c r="BS946" i="5"/>
  <c r="BR946" i="5"/>
  <c r="BQ946" i="5"/>
  <c r="BP946" i="5"/>
  <c r="BO946" i="5"/>
  <c r="BN946" i="5"/>
  <c r="BM946" i="5"/>
  <c r="BL946" i="5"/>
  <c r="BK946" i="5"/>
  <c r="BJ946" i="5"/>
  <c r="BI946" i="5"/>
  <c r="BH946" i="5"/>
  <c r="BG946" i="5"/>
  <c r="BF946" i="5"/>
  <c r="BE946" i="5"/>
  <c r="BV945" i="5"/>
  <c r="BU945" i="5"/>
  <c r="BT945" i="5"/>
  <c r="BS945" i="5"/>
  <c r="BR945" i="5"/>
  <c r="BQ945" i="5"/>
  <c r="BP945" i="5"/>
  <c r="BO945" i="5"/>
  <c r="BN945" i="5"/>
  <c r="BM945" i="5"/>
  <c r="BL945" i="5"/>
  <c r="BK945" i="5"/>
  <c r="BJ945" i="5"/>
  <c r="BI945" i="5"/>
  <c r="BH945" i="5"/>
  <c r="BG945" i="5"/>
  <c r="BF945" i="5"/>
  <c r="BE945" i="5"/>
  <c r="BV944" i="5"/>
  <c r="BU944" i="5"/>
  <c r="BT944" i="5"/>
  <c r="BS944" i="5"/>
  <c r="BR944" i="5"/>
  <c r="BQ944" i="5"/>
  <c r="BP944" i="5"/>
  <c r="BO944" i="5"/>
  <c r="BN944" i="5"/>
  <c r="BM944" i="5"/>
  <c r="BL944" i="5"/>
  <c r="BK944" i="5"/>
  <c r="BJ944" i="5"/>
  <c r="BI944" i="5"/>
  <c r="BH944" i="5"/>
  <c r="BG944" i="5"/>
  <c r="BF944" i="5"/>
  <c r="BE944" i="5"/>
  <c r="BV943" i="5"/>
  <c r="BU943" i="5"/>
  <c r="BT943" i="5"/>
  <c r="BS943" i="5"/>
  <c r="BR943" i="5"/>
  <c r="BQ943" i="5"/>
  <c r="BP943" i="5"/>
  <c r="BO943" i="5"/>
  <c r="BN943" i="5"/>
  <c r="BM943" i="5"/>
  <c r="BL943" i="5"/>
  <c r="BK943" i="5"/>
  <c r="BJ943" i="5"/>
  <c r="BI943" i="5"/>
  <c r="BH943" i="5"/>
  <c r="BG943" i="5"/>
  <c r="BF943" i="5"/>
  <c r="BE943" i="5"/>
  <c r="BV942" i="5"/>
  <c r="BU942" i="5"/>
  <c r="BT942" i="5"/>
  <c r="BS942" i="5"/>
  <c r="BR942" i="5"/>
  <c r="BQ942" i="5"/>
  <c r="BP942" i="5"/>
  <c r="BO942" i="5"/>
  <c r="BN942" i="5"/>
  <c r="BM942" i="5"/>
  <c r="BL942" i="5"/>
  <c r="BK942" i="5"/>
  <c r="BJ942" i="5"/>
  <c r="BI942" i="5"/>
  <c r="BH942" i="5"/>
  <c r="BG942" i="5"/>
  <c r="BF942" i="5"/>
  <c r="BE942" i="5"/>
  <c r="BV941" i="5"/>
  <c r="BU941" i="5"/>
  <c r="BT941" i="5"/>
  <c r="BS941" i="5"/>
  <c r="BR941" i="5"/>
  <c r="BQ941" i="5"/>
  <c r="BP941" i="5"/>
  <c r="BO941" i="5"/>
  <c r="BN941" i="5"/>
  <c r="BM941" i="5"/>
  <c r="BL941" i="5"/>
  <c r="BK941" i="5"/>
  <c r="BJ941" i="5"/>
  <c r="BI941" i="5"/>
  <c r="BH941" i="5"/>
  <c r="BG941" i="5"/>
  <c r="BF941" i="5"/>
  <c r="BE941" i="5"/>
  <c r="BV940" i="5"/>
  <c r="BU940" i="5"/>
  <c r="BT940" i="5"/>
  <c r="BS940" i="5"/>
  <c r="BR940" i="5"/>
  <c r="BQ940" i="5"/>
  <c r="BP940" i="5"/>
  <c r="BO940" i="5"/>
  <c r="BN940" i="5"/>
  <c r="BM940" i="5"/>
  <c r="BL940" i="5"/>
  <c r="BK940" i="5"/>
  <c r="BJ940" i="5"/>
  <c r="BI940" i="5"/>
  <c r="BH940" i="5"/>
  <c r="BG940" i="5"/>
  <c r="BF940" i="5"/>
  <c r="BE940" i="5"/>
  <c r="BV939" i="5"/>
  <c r="BU939" i="5"/>
  <c r="BT939" i="5"/>
  <c r="BS939" i="5"/>
  <c r="BR939" i="5"/>
  <c r="BQ939" i="5"/>
  <c r="BP939" i="5"/>
  <c r="BO939" i="5"/>
  <c r="BN939" i="5"/>
  <c r="BM939" i="5"/>
  <c r="BL939" i="5"/>
  <c r="BK939" i="5"/>
  <c r="BJ939" i="5"/>
  <c r="BI939" i="5"/>
  <c r="BH939" i="5"/>
  <c r="BG939" i="5"/>
  <c r="BF939" i="5"/>
  <c r="BE939" i="5"/>
  <c r="BV938" i="5"/>
  <c r="BU938" i="5"/>
  <c r="BT938" i="5"/>
  <c r="BS938" i="5"/>
  <c r="BR938" i="5"/>
  <c r="BQ938" i="5"/>
  <c r="BP938" i="5"/>
  <c r="BO938" i="5"/>
  <c r="BN938" i="5"/>
  <c r="BM938" i="5"/>
  <c r="BL938" i="5"/>
  <c r="BK938" i="5"/>
  <c r="BJ938" i="5"/>
  <c r="BI938" i="5"/>
  <c r="BH938" i="5"/>
  <c r="BG938" i="5"/>
  <c r="BF938" i="5"/>
  <c r="BE938" i="5"/>
  <c r="BV937" i="5"/>
  <c r="BU937" i="5"/>
  <c r="BT937" i="5"/>
  <c r="BS937" i="5"/>
  <c r="BR937" i="5"/>
  <c r="BQ937" i="5"/>
  <c r="BP937" i="5"/>
  <c r="BO937" i="5"/>
  <c r="BN937" i="5"/>
  <c r="BM937" i="5"/>
  <c r="BL937" i="5"/>
  <c r="BK937" i="5"/>
  <c r="BJ937" i="5"/>
  <c r="BI937" i="5"/>
  <c r="BH937" i="5"/>
  <c r="BG937" i="5"/>
  <c r="BF937" i="5"/>
  <c r="BE937" i="5"/>
  <c r="BV936" i="5"/>
  <c r="BU936" i="5"/>
  <c r="BT936" i="5"/>
  <c r="BS936" i="5"/>
  <c r="BR936" i="5"/>
  <c r="BQ936" i="5"/>
  <c r="BP936" i="5"/>
  <c r="BO936" i="5"/>
  <c r="BN936" i="5"/>
  <c r="BM936" i="5"/>
  <c r="BL936" i="5"/>
  <c r="BK936" i="5"/>
  <c r="BJ936" i="5"/>
  <c r="BI936" i="5"/>
  <c r="BH936" i="5"/>
  <c r="BG936" i="5"/>
  <c r="BF936" i="5"/>
  <c r="BE936" i="5"/>
  <c r="BV935" i="5"/>
  <c r="BU935" i="5"/>
  <c r="BT935" i="5"/>
  <c r="BS935" i="5"/>
  <c r="BR935" i="5"/>
  <c r="BQ935" i="5"/>
  <c r="BP935" i="5"/>
  <c r="BO935" i="5"/>
  <c r="BN935" i="5"/>
  <c r="BM935" i="5"/>
  <c r="BL935" i="5"/>
  <c r="BK935" i="5"/>
  <c r="BJ935" i="5"/>
  <c r="BI935" i="5"/>
  <c r="BH935" i="5"/>
  <c r="BG935" i="5"/>
  <c r="BF935" i="5"/>
  <c r="BE935" i="5"/>
  <c r="BV934" i="5"/>
  <c r="BU934" i="5"/>
  <c r="BT934" i="5"/>
  <c r="BS934" i="5"/>
  <c r="BR934" i="5"/>
  <c r="BQ934" i="5"/>
  <c r="BP934" i="5"/>
  <c r="BO934" i="5"/>
  <c r="BN934" i="5"/>
  <c r="BM934" i="5"/>
  <c r="BL934" i="5"/>
  <c r="BK934" i="5"/>
  <c r="BJ934" i="5"/>
  <c r="BI934" i="5"/>
  <c r="BH934" i="5"/>
  <c r="BG934" i="5"/>
  <c r="BF934" i="5"/>
  <c r="BE934" i="5"/>
  <c r="BV933" i="5"/>
  <c r="BU933" i="5"/>
  <c r="BT933" i="5"/>
  <c r="BS933" i="5"/>
  <c r="BR933" i="5"/>
  <c r="BQ933" i="5"/>
  <c r="BP933" i="5"/>
  <c r="BO933" i="5"/>
  <c r="BN933" i="5"/>
  <c r="BM933" i="5"/>
  <c r="BL933" i="5"/>
  <c r="BK933" i="5"/>
  <c r="BJ933" i="5"/>
  <c r="BI933" i="5"/>
  <c r="BH933" i="5"/>
  <c r="BG933" i="5"/>
  <c r="BF933" i="5"/>
  <c r="BE933" i="5"/>
  <c r="BV932" i="5"/>
  <c r="BU932" i="5"/>
  <c r="BT932" i="5"/>
  <c r="BS932" i="5"/>
  <c r="BR932" i="5"/>
  <c r="BQ932" i="5"/>
  <c r="BP932" i="5"/>
  <c r="BO932" i="5"/>
  <c r="BN932" i="5"/>
  <c r="BM932" i="5"/>
  <c r="BL932" i="5"/>
  <c r="BK932" i="5"/>
  <c r="BJ932" i="5"/>
  <c r="BI932" i="5"/>
  <c r="BH932" i="5"/>
  <c r="BG932" i="5"/>
  <c r="BF932" i="5"/>
  <c r="BE932" i="5"/>
  <c r="BV931" i="5"/>
  <c r="BU931" i="5"/>
  <c r="BT931" i="5"/>
  <c r="BS931" i="5"/>
  <c r="BR931" i="5"/>
  <c r="BQ931" i="5"/>
  <c r="BP931" i="5"/>
  <c r="BO931" i="5"/>
  <c r="BN931" i="5"/>
  <c r="BM931" i="5"/>
  <c r="BL931" i="5"/>
  <c r="BK931" i="5"/>
  <c r="BJ931" i="5"/>
  <c r="BI931" i="5"/>
  <c r="BH931" i="5"/>
  <c r="BG931" i="5"/>
  <c r="BF931" i="5"/>
  <c r="BE931" i="5"/>
  <c r="BV930" i="5"/>
  <c r="BU930" i="5"/>
  <c r="BT930" i="5"/>
  <c r="BS930" i="5"/>
  <c r="BR930" i="5"/>
  <c r="BQ930" i="5"/>
  <c r="BP930" i="5"/>
  <c r="BO930" i="5"/>
  <c r="BN930" i="5"/>
  <c r="BM930" i="5"/>
  <c r="BL930" i="5"/>
  <c r="BK930" i="5"/>
  <c r="BJ930" i="5"/>
  <c r="BI930" i="5"/>
  <c r="BH930" i="5"/>
  <c r="BG930" i="5"/>
  <c r="BF930" i="5"/>
  <c r="BE930" i="5"/>
  <c r="BV929" i="5"/>
  <c r="BU929" i="5"/>
  <c r="BT929" i="5"/>
  <c r="BS929" i="5"/>
  <c r="BR929" i="5"/>
  <c r="BQ929" i="5"/>
  <c r="BP929" i="5"/>
  <c r="BO929" i="5"/>
  <c r="BN929" i="5"/>
  <c r="BM929" i="5"/>
  <c r="BL929" i="5"/>
  <c r="BK929" i="5"/>
  <c r="BJ929" i="5"/>
  <c r="BI929" i="5"/>
  <c r="BH929" i="5"/>
  <c r="BG929" i="5"/>
  <c r="BF929" i="5"/>
  <c r="BE929" i="5"/>
  <c r="BV928" i="5"/>
  <c r="BU928" i="5"/>
  <c r="BT928" i="5"/>
  <c r="BS928" i="5"/>
  <c r="BR928" i="5"/>
  <c r="BQ928" i="5"/>
  <c r="BP928" i="5"/>
  <c r="BO928" i="5"/>
  <c r="BN928" i="5"/>
  <c r="BM928" i="5"/>
  <c r="BL928" i="5"/>
  <c r="BK928" i="5"/>
  <c r="BJ928" i="5"/>
  <c r="BI928" i="5"/>
  <c r="BH928" i="5"/>
  <c r="BG928" i="5"/>
  <c r="BF928" i="5"/>
  <c r="BE928" i="5"/>
  <c r="BV927" i="5"/>
  <c r="BU927" i="5"/>
  <c r="BT927" i="5"/>
  <c r="BS927" i="5"/>
  <c r="BR927" i="5"/>
  <c r="BQ927" i="5"/>
  <c r="BP927" i="5"/>
  <c r="BO927" i="5"/>
  <c r="BN927" i="5"/>
  <c r="BM927" i="5"/>
  <c r="BL927" i="5"/>
  <c r="BK927" i="5"/>
  <c r="BJ927" i="5"/>
  <c r="BI927" i="5"/>
  <c r="BH927" i="5"/>
  <c r="BG927" i="5"/>
  <c r="BF927" i="5"/>
  <c r="BE927" i="5"/>
  <c r="BV926" i="5"/>
  <c r="BU926" i="5"/>
  <c r="BT926" i="5"/>
  <c r="BS926" i="5"/>
  <c r="BR926" i="5"/>
  <c r="BQ926" i="5"/>
  <c r="BP926" i="5"/>
  <c r="BO926" i="5"/>
  <c r="BN926" i="5"/>
  <c r="BM926" i="5"/>
  <c r="BL926" i="5"/>
  <c r="BK926" i="5"/>
  <c r="BJ926" i="5"/>
  <c r="BI926" i="5"/>
  <c r="BH926" i="5"/>
  <c r="BG926" i="5"/>
  <c r="BF926" i="5"/>
  <c r="BE926" i="5"/>
  <c r="BV925" i="5"/>
  <c r="BU925" i="5"/>
  <c r="BT925" i="5"/>
  <c r="BS925" i="5"/>
  <c r="BR925" i="5"/>
  <c r="BQ925" i="5"/>
  <c r="BP925" i="5"/>
  <c r="BO925" i="5"/>
  <c r="BN925" i="5"/>
  <c r="BM925" i="5"/>
  <c r="BL925" i="5"/>
  <c r="BK925" i="5"/>
  <c r="BJ925" i="5"/>
  <c r="BI925" i="5"/>
  <c r="BH925" i="5"/>
  <c r="BG925" i="5"/>
  <c r="BF925" i="5"/>
  <c r="BE925" i="5"/>
  <c r="BV924" i="5"/>
  <c r="BU924" i="5"/>
  <c r="BT924" i="5"/>
  <c r="BS924" i="5"/>
  <c r="BR924" i="5"/>
  <c r="BQ924" i="5"/>
  <c r="BP924" i="5"/>
  <c r="BO924" i="5"/>
  <c r="BN924" i="5"/>
  <c r="BM924" i="5"/>
  <c r="BL924" i="5"/>
  <c r="BK924" i="5"/>
  <c r="BJ924" i="5"/>
  <c r="BI924" i="5"/>
  <c r="BH924" i="5"/>
  <c r="BG924" i="5"/>
  <c r="BF924" i="5"/>
  <c r="BE924" i="5"/>
  <c r="BV923" i="5"/>
  <c r="BU923" i="5"/>
  <c r="BT923" i="5"/>
  <c r="BS923" i="5"/>
  <c r="BR923" i="5"/>
  <c r="BQ923" i="5"/>
  <c r="BP923" i="5"/>
  <c r="BO923" i="5"/>
  <c r="BN923" i="5"/>
  <c r="BM923" i="5"/>
  <c r="BL923" i="5"/>
  <c r="BK923" i="5"/>
  <c r="BJ923" i="5"/>
  <c r="BI923" i="5"/>
  <c r="BH923" i="5"/>
  <c r="BG923" i="5"/>
  <c r="BF923" i="5"/>
  <c r="BE923" i="5"/>
  <c r="BV922" i="5"/>
  <c r="BU922" i="5"/>
  <c r="BT922" i="5"/>
  <c r="BS922" i="5"/>
  <c r="BR922" i="5"/>
  <c r="BQ922" i="5"/>
  <c r="BP922" i="5"/>
  <c r="BO922" i="5"/>
  <c r="BN922" i="5"/>
  <c r="BM922" i="5"/>
  <c r="BL922" i="5"/>
  <c r="BK922" i="5"/>
  <c r="BJ922" i="5"/>
  <c r="BI922" i="5"/>
  <c r="BH922" i="5"/>
  <c r="BG922" i="5"/>
  <c r="BF922" i="5"/>
  <c r="BE922" i="5"/>
  <c r="BV921" i="5"/>
  <c r="BU921" i="5"/>
  <c r="BT921" i="5"/>
  <c r="BS921" i="5"/>
  <c r="BR921" i="5"/>
  <c r="BQ921" i="5"/>
  <c r="BP921" i="5"/>
  <c r="BO921" i="5"/>
  <c r="BN921" i="5"/>
  <c r="BM921" i="5"/>
  <c r="BL921" i="5"/>
  <c r="BK921" i="5"/>
  <c r="BJ921" i="5"/>
  <c r="BI921" i="5"/>
  <c r="BH921" i="5"/>
  <c r="BG921" i="5"/>
  <c r="BF921" i="5"/>
  <c r="BE921" i="5"/>
  <c r="BV920" i="5"/>
  <c r="BU920" i="5"/>
  <c r="BT920" i="5"/>
  <c r="BS920" i="5"/>
  <c r="BR920" i="5"/>
  <c r="BQ920" i="5"/>
  <c r="BP920" i="5"/>
  <c r="BO920" i="5"/>
  <c r="BN920" i="5"/>
  <c r="BM920" i="5"/>
  <c r="BL920" i="5"/>
  <c r="BK920" i="5"/>
  <c r="BJ920" i="5"/>
  <c r="BI920" i="5"/>
  <c r="BH920" i="5"/>
  <c r="BG920" i="5"/>
  <c r="BF920" i="5"/>
  <c r="BE920" i="5"/>
  <c r="BV919" i="5"/>
  <c r="BU919" i="5"/>
  <c r="BT919" i="5"/>
  <c r="BS919" i="5"/>
  <c r="BR919" i="5"/>
  <c r="BQ919" i="5"/>
  <c r="BP919" i="5"/>
  <c r="BO919" i="5"/>
  <c r="BN919" i="5"/>
  <c r="BM919" i="5"/>
  <c r="BL919" i="5"/>
  <c r="BK919" i="5"/>
  <c r="BJ919" i="5"/>
  <c r="BI919" i="5"/>
  <c r="BH919" i="5"/>
  <c r="BG919" i="5"/>
  <c r="BF919" i="5"/>
  <c r="BE919" i="5"/>
  <c r="BV918" i="5"/>
  <c r="BU918" i="5"/>
  <c r="BT918" i="5"/>
  <c r="BS918" i="5"/>
  <c r="BR918" i="5"/>
  <c r="BQ918" i="5"/>
  <c r="BP918" i="5"/>
  <c r="BO918" i="5"/>
  <c r="BN918" i="5"/>
  <c r="BM918" i="5"/>
  <c r="BL918" i="5"/>
  <c r="BK918" i="5"/>
  <c r="BJ918" i="5"/>
  <c r="BI918" i="5"/>
  <c r="BH918" i="5"/>
  <c r="BG918" i="5"/>
  <c r="BF918" i="5"/>
  <c r="BE918" i="5"/>
  <c r="BV917" i="5"/>
  <c r="BU917" i="5"/>
  <c r="BT917" i="5"/>
  <c r="BS917" i="5"/>
  <c r="BR917" i="5"/>
  <c r="BQ917" i="5"/>
  <c r="BP917" i="5"/>
  <c r="BO917" i="5"/>
  <c r="BN917" i="5"/>
  <c r="BM917" i="5"/>
  <c r="BL917" i="5"/>
  <c r="BK917" i="5"/>
  <c r="BJ917" i="5"/>
  <c r="BI917" i="5"/>
  <c r="BH917" i="5"/>
  <c r="BG917" i="5"/>
  <c r="BF917" i="5"/>
  <c r="BE917" i="5"/>
  <c r="BV916" i="5"/>
  <c r="BU916" i="5"/>
  <c r="BT916" i="5"/>
  <c r="BS916" i="5"/>
  <c r="BR916" i="5"/>
  <c r="BQ916" i="5"/>
  <c r="BP916" i="5"/>
  <c r="BO916" i="5"/>
  <c r="BN916" i="5"/>
  <c r="BM916" i="5"/>
  <c r="BL916" i="5"/>
  <c r="BK916" i="5"/>
  <c r="BJ916" i="5"/>
  <c r="BI916" i="5"/>
  <c r="BH916" i="5"/>
  <c r="BG916" i="5"/>
  <c r="BF916" i="5"/>
  <c r="BE916" i="5"/>
  <c r="BV915" i="5"/>
  <c r="BU915" i="5"/>
  <c r="BT915" i="5"/>
  <c r="BS915" i="5"/>
  <c r="BR915" i="5"/>
  <c r="BQ915" i="5"/>
  <c r="BP915" i="5"/>
  <c r="BO915" i="5"/>
  <c r="BN915" i="5"/>
  <c r="BM915" i="5"/>
  <c r="BL915" i="5"/>
  <c r="BK915" i="5"/>
  <c r="BJ915" i="5"/>
  <c r="BI915" i="5"/>
  <c r="BH915" i="5"/>
  <c r="BG915" i="5"/>
  <c r="BF915" i="5"/>
  <c r="BE915" i="5"/>
  <c r="BV914" i="5"/>
  <c r="BU914" i="5"/>
  <c r="BT914" i="5"/>
  <c r="BS914" i="5"/>
  <c r="BR914" i="5"/>
  <c r="BQ914" i="5"/>
  <c r="BP914" i="5"/>
  <c r="BO914" i="5"/>
  <c r="BN914" i="5"/>
  <c r="BM914" i="5"/>
  <c r="BL914" i="5"/>
  <c r="BK914" i="5"/>
  <c r="BJ914" i="5"/>
  <c r="BI914" i="5"/>
  <c r="BH914" i="5"/>
  <c r="BG914" i="5"/>
  <c r="BF914" i="5"/>
  <c r="BE914" i="5"/>
  <c r="BV913" i="5"/>
  <c r="BU913" i="5"/>
  <c r="BT913" i="5"/>
  <c r="BS913" i="5"/>
  <c r="BR913" i="5"/>
  <c r="BQ913" i="5"/>
  <c r="BP913" i="5"/>
  <c r="BO913" i="5"/>
  <c r="BN913" i="5"/>
  <c r="BM913" i="5"/>
  <c r="BL913" i="5"/>
  <c r="BK913" i="5"/>
  <c r="BJ913" i="5"/>
  <c r="BI913" i="5"/>
  <c r="BH913" i="5"/>
  <c r="BG913" i="5"/>
  <c r="BF913" i="5"/>
  <c r="BE913" i="5"/>
  <c r="BV912" i="5"/>
  <c r="BU912" i="5"/>
  <c r="BT912" i="5"/>
  <c r="BS912" i="5"/>
  <c r="BR912" i="5"/>
  <c r="BQ912" i="5"/>
  <c r="BP912" i="5"/>
  <c r="BO912" i="5"/>
  <c r="BN912" i="5"/>
  <c r="BM912" i="5"/>
  <c r="BL912" i="5"/>
  <c r="BK912" i="5"/>
  <c r="BJ912" i="5"/>
  <c r="BI912" i="5"/>
  <c r="BH912" i="5"/>
  <c r="BG912" i="5"/>
  <c r="BF912" i="5"/>
  <c r="BE912" i="5"/>
  <c r="BV911" i="5"/>
  <c r="BU911" i="5"/>
  <c r="BT911" i="5"/>
  <c r="BS911" i="5"/>
  <c r="BR911" i="5"/>
  <c r="BQ911" i="5"/>
  <c r="BP911" i="5"/>
  <c r="BO911" i="5"/>
  <c r="BN911" i="5"/>
  <c r="BM911" i="5"/>
  <c r="BL911" i="5"/>
  <c r="BK911" i="5"/>
  <c r="BJ911" i="5"/>
  <c r="BI911" i="5"/>
  <c r="BH911" i="5"/>
  <c r="BG911" i="5"/>
  <c r="BF911" i="5"/>
  <c r="BE911" i="5"/>
  <c r="BV910" i="5"/>
  <c r="BU910" i="5"/>
  <c r="BT910" i="5"/>
  <c r="BS910" i="5"/>
  <c r="BR910" i="5"/>
  <c r="BQ910" i="5"/>
  <c r="BP910" i="5"/>
  <c r="BO910" i="5"/>
  <c r="BN910" i="5"/>
  <c r="BM910" i="5"/>
  <c r="BL910" i="5"/>
  <c r="BK910" i="5"/>
  <c r="BJ910" i="5"/>
  <c r="BI910" i="5"/>
  <c r="BH910" i="5"/>
  <c r="BG910" i="5"/>
  <c r="BF910" i="5"/>
  <c r="BE910" i="5"/>
  <c r="BV909" i="5"/>
  <c r="BU909" i="5"/>
  <c r="BT909" i="5"/>
  <c r="BS909" i="5"/>
  <c r="BR909" i="5"/>
  <c r="BQ909" i="5"/>
  <c r="BP909" i="5"/>
  <c r="BO909" i="5"/>
  <c r="BN909" i="5"/>
  <c r="BM909" i="5"/>
  <c r="BL909" i="5"/>
  <c r="BK909" i="5"/>
  <c r="BJ909" i="5"/>
  <c r="BI909" i="5"/>
  <c r="BH909" i="5"/>
  <c r="BG909" i="5"/>
  <c r="BF909" i="5"/>
  <c r="BE909" i="5"/>
  <c r="BV908" i="5"/>
  <c r="BU908" i="5"/>
  <c r="BT908" i="5"/>
  <c r="BS908" i="5"/>
  <c r="BR908" i="5"/>
  <c r="BQ908" i="5"/>
  <c r="BP908" i="5"/>
  <c r="BO908" i="5"/>
  <c r="BN908" i="5"/>
  <c r="BM908" i="5"/>
  <c r="BL908" i="5"/>
  <c r="BK908" i="5"/>
  <c r="BJ908" i="5"/>
  <c r="BI908" i="5"/>
  <c r="BH908" i="5"/>
  <c r="BG908" i="5"/>
  <c r="BF908" i="5"/>
  <c r="BE908" i="5"/>
  <c r="BV907" i="5"/>
  <c r="BU907" i="5"/>
  <c r="BT907" i="5"/>
  <c r="BS907" i="5"/>
  <c r="BR907" i="5"/>
  <c r="BQ907" i="5"/>
  <c r="BP907" i="5"/>
  <c r="BO907" i="5"/>
  <c r="BN907" i="5"/>
  <c r="BM907" i="5"/>
  <c r="BL907" i="5"/>
  <c r="BK907" i="5"/>
  <c r="BJ907" i="5"/>
  <c r="BI907" i="5"/>
  <c r="BH907" i="5"/>
  <c r="BG907" i="5"/>
  <c r="BF907" i="5"/>
  <c r="BE907" i="5"/>
  <c r="BV906" i="5"/>
  <c r="BU906" i="5"/>
  <c r="BT906" i="5"/>
  <c r="BS906" i="5"/>
  <c r="BR906" i="5"/>
  <c r="BQ906" i="5"/>
  <c r="BP906" i="5"/>
  <c r="BO906" i="5"/>
  <c r="BN906" i="5"/>
  <c r="BM906" i="5"/>
  <c r="BL906" i="5"/>
  <c r="BK906" i="5"/>
  <c r="BJ906" i="5"/>
  <c r="BI906" i="5"/>
  <c r="BH906" i="5"/>
  <c r="BG906" i="5"/>
  <c r="BF906" i="5"/>
  <c r="BE906" i="5"/>
  <c r="BV905" i="5"/>
  <c r="BU905" i="5"/>
  <c r="BT905" i="5"/>
  <c r="BS905" i="5"/>
  <c r="BR905" i="5"/>
  <c r="BQ905" i="5"/>
  <c r="BP905" i="5"/>
  <c r="BO905" i="5"/>
  <c r="BN905" i="5"/>
  <c r="BM905" i="5"/>
  <c r="BL905" i="5"/>
  <c r="BK905" i="5"/>
  <c r="BJ905" i="5"/>
  <c r="BI905" i="5"/>
  <c r="BH905" i="5"/>
  <c r="BG905" i="5"/>
  <c r="BF905" i="5"/>
  <c r="BE905" i="5"/>
  <c r="BV904" i="5"/>
  <c r="BU904" i="5"/>
  <c r="BT904" i="5"/>
  <c r="BS904" i="5"/>
  <c r="BR904" i="5"/>
  <c r="BQ904" i="5"/>
  <c r="BP904" i="5"/>
  <c r="BO904" i="5"/>
  <c r="BN904" i="5"/>
  <c r="BM904" i="5"/>
  <c r="BL904" i="5"/>
  <c r="BK904" i="5"/>
  <c r="BJ904" i="5"/>
  <c r="BI904" i="5"/>
  <c r="BH904" i="5"/>
  <c r="BG904" i="5"/>
  <c r="BF904" i="5"/>
  <c r="BE904" i="5"/>
  <c r="BV903" i="5"/>
  <c r="BU903" i="5"/>
  <c r="BT903" i="5"/>
  <c r="BS903" i="5"/>
  <c r="BR903" i="5"/>
  <c r="BQ903" i="5"/>
  <c r="BP903" i="5"/>
  <c r="BO903" i="5"/>
  <c r="BN903" i="5"/>
  <c r="BM903" i="5"/>
  <c r="BL903" i="5"/>
  <c r="BK903" i="5"/>
  <c r="BJ903" i="5"/>
  <c r="BI903" i="5"/>
  <c r="BH903" i="5"/>
  <c r="BG903" i="5"/>
  <c r="BF903" i="5"/>
  <c r="BE903" i="5"/>
  <c r="BV902" i="5"/>
  <c r="BU902" i="5"/>
  <c r="BT902" i="5"/>
  <c r="BS902" i="5"/>
  <c r="BR902" i="5"/>
  <c r="BQ902" i="5"/>
  <c r="BP902" i="5"/>
  <c r="BO902" i="5"/>
  <c r="BN902" i="5"/>
  <c r="BM902" i="5"/>
  <c r="BL902" i="5"/>
  <c r="BK902" i="5"/>
  <c r="BJ902" i="5"/>
  <c r="BI902" i="5"/>
  <c r="BH902" i="5"/>
  <c r="BG902" i="5"/>
  <c r="BF902" i="5"/>
  <c r="BE902" i="5"/>
  <c r="BV901" i="5"/>
  <c r="BU901" i="5"/>
  <c r="BT901" i="5"/>
  <c r="BS901" i="5"/>
  <c r="BR901" i="5"/>
  <c r="BQ901" i="5"/>
  <c r="BP901" i="5"/>
  <c r="BO901" i="5"/>
  <c r="BN901" i="5"/>
  <c r="BM901" i="5"/>
  <c r="BL901" i="5"/>
  <c r="BK901" i="5"/>
  <c r="BJ901" i="5"/>
  <c r="BI901" i="5"/>
  <c r="BH901" i="5"/>
  <c r="BG901" i="5"/>
  <c r="BF901" i="5"/>
  <c r="BE901" i="5"/>
  <c r="BV900" i="5"/>
  <c r="BU900" i="5"/>
  <c r="BT900" i="5"/>
  <c r="BS900" i="5"/>
  <c r="BR900" i="5"/>
  <c r="BQ900" i="5"/>
  <c r="BP900" i="5"/>
  <c r="BO900" i="5"/>
  <c r="BN900" i="5"/>
  <c r="BM900" i="5"/>
  <c r="BL900" i="5"/>
  <c r="BK900" i="5"/>
  <c r="BJ900" i="5"/>
  <c r="BI900" i="5"/>
  <c r="BH900" i="5"/>
  <c r="BG900" i="5"/>
  <c r="BF900" i="5"/>
  <c r="BE900" i="5"/>
  <c r="BV899" i="5"/>
  <c r="BU899" i="5"/>
  <c r="BT899" i="5"/>
  <c r="BS899" i="5"/>
  <c r="BR899" i="5"/>
  <c r="BQ899" i="5"/>
  <c r="BP899" i="5"/>
  <c r="BO899" i="5"/>
  <c r="BN899" i="5"/>
  <c r="BM899" i="5"/>
  <c r="BL899" i="5"/>
  <c r="BK899" i="5"/>
  <c r="BJ899" i="5"/>
  <c r="BI899" i="5"/>
  <c r="BH899" i="5"/>
  <c r="BG899" i="5"/>
  <c r="BF899" i="5"/>
  <c r="BE899" i="5"/>
  <c r="BV898" i="5"/>
  <c r="BU898" i="5"/>
  <c r="BT898" i="5"/>
  <c r="BS898" i="5"/>
  <c r="BR898" i="5"/>
  <c r="BQ898" i="5"/>
  <c r="BP898" i="5"/>
  <c r="BO898" i="5"/>
  <c r="BN898" i="5"/>
  <c r="BM898" i="5"/>
  <c r="BL898" i="5"/>
  <c r="BK898" i="5"/>
  <c r="BJ898" i="5"/>
  <c r="BI898" i="5"/>
  <c r="BH898" i="5"/>
  <c r="BG898" i="5"/>
  <c r="BF898" i="5"/>
  <c r="BE898" i="5"/>
  <c r="BV897" i="5"/>
  <c r="BU897" i="5"/>
  <c r="BT897" i="5"/>
  <c r="BS897" i="5"/>
  <c r="BR897" i="5"/>
  <c r="BQ897" i="5"/>
  <c r="BP897" i="5"/>
  <c r="BO897" i="5"/>
  <c r="BN897" i="5"/>
  <c r="BM897" i="5"/>
  <c r="BL897" i="5"/>
  <c r="BK897" i="5"/>
  <c r="BJ897" i="5"/>
  <c r="BI897" i="5"/>
  <c r="BH897" i="5"/>
  <c r="BG897" i="5"/>
  <c r="BF897" i="5"/>
  <c r="BE897" i="5"/>
  <c r="BV896" i="5"/>
  <c r="BU896" i="5"/>
  <c r="BT896" i="5"/>
  <c r="BS896" i="5"/>
  <c r="BR896" i="5"/>
  <c r="BQ896" i="5"/>
  <c r="BP896" i="5"/>
  <c r="BO896" i="5"/>
  <c r="BN896" i="5"/>
  <c r="BM896" i="5"/>
  <c r="BL896" i="5"/>
  <c r="BK896" i="5"/>
  <c r="BJ896" i="5"/>
  <c r="BI896" i="5"/>
  <c r="BH896" i="5"/>
  <c r="BG896" i="5"/>
  <c r="BF896" i="5"/>
  <c r="BE896" i="5"/>
  <c r="BV895" i="5"/>
  <c r="BU895" i="5"/>
  <c r="BT895" i="5"/>
  <c r="BS895" i="5"/>
  <c r="BR895" i="5"/>
  <c r="BQ895" i="5"/>
  <c r="BP895" i="5"/>
  <c r="BO895" i="5"/>
  <c r="BN895" i="5"/>
  <c r="BM895" i="5"/>
  <c r="BL895" i="5"/>
  <c r="BK895" i="5"/>
  <c r="BJ895" i="5"/>
  <c r="BI895" i="5"/>
  <c r="BH895" i="5"/>
  <c r="BG895" i="5"/>
  <c r="BF895" i="5"/>
  <c r="BE895" i="5"/>
  <c r="BV894" i="5"/>
  <c r="BU894" i="5"/>
  <c r="BT894" i="5"/>
  <c r="BS894" i="5"/>
  <c r="BR894" i="5"/>
  <c r="BQ894" i="5"/>
  <c r="BP894" i="5"/>
  <c r="BO894" i="5"/>
  <c r="BN894" i="5"/>
  <c r="BM894" i="5"/>
  <c r="BL894" i="5"/>
  <c r="BK894" i="5"/>
  <c r="BJ894" i="5"/>
  <c r="BI894" i="5"/>
  <c r="BH894" i="5"/>
  <c r="BG894" i="5"/>
  <c r="BF894" i="5"/>
  <c r="BE894" i="5"/>
  <c r="BV893" i="5"/>
  <c r="BU893" i="5"/>
  <c r="BT893" i="5"/>
  <c r="BS893" i="5"/>
  <c r="BR893" i="5"/>
  <c r="BQ893" i="5"/>
  <c r="BP893" i="5"/>
  <c r="BO893" i="5"/>
  <c r="BN893" i="5"/>
  <c r="BM893" i="5"/>
  <c r="BL893" i="5"/>
  <c r="BK893" i="5"/>
  <c r="BJ893" i="5"/>
  <c r="BI893" i="5"/>
  <c r="BH893" i="5"/>
  <c r="BG893" i="5"/>
  <c r="BF893" i="5"/>
  <c r="BE893" i="5"/>
  <c r="BV892" i="5"/>
  <c r="BU892" i="5"/>
  <c r="BT892" i="5"/>
  <c r="BS892" i="5"/>
  <c r="BR892" i="5"/>
  <c r="BQ892" i="5"/>
  <c r="BP892" i="5"/>
  <c r="BO892" i="5"/>
  <c r="BN892" i="5"/>
  <c r="BM892" i="5"/>
  <c r="BL892" i="5"/>
  <c r="BK892" i="5"/>
  <c r="BJ892" i="5"/>
  <c r="BI892" i="5"/>
  <c r="BH892" i="5"/>
  <c r="BG892" i="5"/>
  <c r="BF892" i="5"/>
  <c r="BE892" i="5"/>
  <c r="BV891" i="5"/>
  <c r="BU891" i="5"/>
  <c r="BT891" i="5"/>
  <c r="BS891" i="5"/>
  <c r="BR891" i="5"/>
  <c r="BQ891" i="5"/>
  <c r="BP891" i="5"/>
  <c r="BO891" i="5"/>
  <c r="BN891" i="5"/>
  <c r="BM891" i="5"/>
  <c r="BL891" i="5"/>
  <c r="BK891" i="5"/>
  <c r="BJ891" i="5"/>
  <c r="BI891" i="5"/>
  <c r="BH891" i="5"/>
  <c r="BG891" i="5"/>
  <c r="BF891" i="5"/>
  <c r="BE891" i="5"/>
  <c r="BV890" i="5"/>
  <c r="BU890" i="5"/>
  <c r="BT890" i="5"/>
  <c r="BS890" i="5"/>
  <c r="BR890" i="5"/>
  <c r="BQ890" i="5"/>
  <c r="BP890" i="5"/>
  <c r="BO890" i="5"/>
  <c r="BN890" i="5"/>
  <c r="BM890" i="5"/>
  <c r="BL890" i="5"/>
  <c r="BK890" i="5"/>
  <c r="BJ890" i="5"/>
  <c r="BI890" i="5"/>
  <c r="BH890" i="5"/>
  <c r="BG890" i="5"/>
  <c r="BF890" i="5"/>
  <c r="BE890" i="5"/>
  <c r="BV889" i="5"/>
  <c r="BU889" i="5"/>
  <c r="BT889" i="5"/>
  <c r="BS889" i="5"/>
  <c r="BR889" i="5"/>
  <c r="BQ889" i="5"/>
  <c r="BP889" i="5"/>
  <c r="BO889" i="5"/>
  <c r="BN889" i="5"/>
  <c r="BM889" i="5"/>
  <c r="BL889" i="5"/>
  <c r="BK889" i="5"/>
  <c r="BJ889" i="5"/>
  <c r="BI889" i="5"/>
  <c r="BH889" i="5"/>
  <c r="BG889" i="5"/>
  <c r="BF889" i="5"/>
  <c r="BE889" i="5"/>
  <c r="BV888" i="5"/>
  <c r="BU888" i="5"/>
  <c r="BT888" i="5"/>
  <c r="BS888" i="5"/>
  <c r="BR888" i="5"/>
  <c r="BQ888" i="5"/>
  <c r="BP888" i="5"/>
  <c r="BO888" i="5"/>
  <c r="BN888" i="5"/>
  <c r="BM888" i="5"/>
  <c r="BL888" i="5"/>
  <c r="BK888" i="5"/>
  <c r="BJ888" i="5"/>
  <c r="BI888" i="5"/>
  <c r="BH888" i="5"/>
  <c r="BG888" i="5"/>
  <c r="BF888" i="5"/>
  <c r="BE888" i="5"/>
  <c r="BV887" i="5"/>
  <c r="BU887" i="5"/>
  <c r="BT887" i="5"/>
  <c r="BS887" i="5"/>
  <c r="BR887" i="5"/>
  <c r="BQ887" i="5"/>
  <c r="BP887" i="5"/>
  <c r="BO887" i="5"/>
  <c r="BN887" i="5"/>
  <c r="BM887" i="5"/>
  <c r="BL887" i="5"/>
  <c r="BK887" i="5"/>
  <c r="BJ887" i="5"/>
  <c r="BI887" i="5"/>
  <c r="BH887" i="5"/>
  <c r="BG887" i="5"/>
  <c r="BF887" i="5"/>
  <c r="BE887" i="5"/>
  <c r="BV886" i="5"/>
  <c r="BU886" i="5"/>
  <c r="BT886" i="5"/>
  <c r="BS886" i="5"/>
  <c r="BR886" i="5"/>
  <c r="BQ886" i="5"/>
  <c r="BP886" i="5"/>
  <c r="BO886" i="5"/>
  <c r="BN886" i="5"/>
  <c r="BM886" i="5"/>
  <c r="BL886" i="5"/>
  <c r="BK886" i="5"/>
  <c r="BJ886" i="5"/>
  <c r="BI886" i="5"/>
  <c r="BH886" i="5"/>
  <c r="BG886" i="5"/>
  <c r="BF886" i="5"/>
  <c r="BE886" i="5"/>
  <c r="BV885" i="5"/>
  <c r="BU885" i="5"/>
  <c r="BT885" i="5"/>
  <c r="BS885" i="5"/>
  <c r="BR885" i="5"/>
  <c r="BQ885" i="5"/>
  <c r="BP885" i="5"/>
  <c r="BO885" i="5"/>
  <c r="BN885" i="5"/>
  <c r="BM885" i="5"/>
  <c r="BL885" i="5"/>
  <c r="BK885" i="5"/>
  <c r="BJ885" i="5"/>
  <c r="BI885" i="5"/>
  <c r="BH885" i="5"/>
  <c r="BG885" i="5"/>
  <c r="BF885" i="5"/>
  <c r="BE885" i="5"/>
  <c r="BV884" i="5"/>
  <c r="BU884" i="5"/>
  <c r="BT884" i="5"/>
  <c r="BS884" i="5"/>
  <c r="BR884" i="5"/>
  <c r="BQ884" i="5"/>
  <c r="BP884" i="5"/>
  <c r="BO884" i="5"/>
  <c r="BN884" i="5"/>
  <c r="BM884" i="5"/>
  <c r="BL884" i="5"/>
  <c r="BK884" i="5"/>
  <c r="BJ884" i="5"/>
  <c r="BI884" i="5"/>
  <c r="BH884" i="5"/>
  <c r="BG884" i="5"/>
  <c r="BF884" i="5"/>
  <c r="BE884" i="5"/>
  <c r="BV883" i="5"/>
  <c r="BU883" i="5"/>
  <c r="BT883" i="5"/>
  <c r="BS883" i="5"/>
  <c r="BR883" i="5"/>
  <c r="BQ883" i="5"/>
  <c r="BP883" i="5"/>
  <c r="BO883" i="5"/>
  <c r="BN883" i="5"/>
  <c r="BM883" i="5"/>
  <c r="BL883" i="5"/>
  <c r="BK883" i="5"/>
  <c r="BJ883" i="5"/>
  <c r="BI883" i="5"/>
  <c r="BH883" i="5"/>
  <c r="BG883" i="5"/>
  <c r="BF883" i="5"/>
  <c r="BE883" i="5"/>
  <c r="BV882" i="5"/>
  <c r="BU882" i="5"/>
  <c r="BT882" i="5"/>
  <c r="BS882" i="5"/>
  <c r="BR882" i="5"/>
  <c r="BQ882" i="5"/>
  <c r="BP882" i="5"/>
  <c r="BO882" i="5"/>
  <c r="BN882" i="5"/>
  <c r="BM882" i="5"/>
  <c r="BL882" i="5"/>
  <c r="BK882" i="5"/>
  <c r="BJ882" i="5"/>
  <c r="BI882" i="5"/>
  <c r="BH882" i="5"/>
  <c r="BG882" i="5"/>
  <c r="BF882" i="5"/>
  <c r="BE882" i="5"/>
  <c r="BV881" i="5"/>
  <c r="BU881" i="5"/>
  <c r="BT881" i="5"/>
  <c r="BS881" i="5"/>
  <c r="BR881" i="5"/>
  <c r="BQ881" i="5"/>
  <c r="BP881" i="5"/>
  <c r="BO881" i="5"/>
  <c r="BN881" i="5"/>
  <c r="BM881" i="5"/>
  <c r="BL881" i="5"/>
  <c r="BK881" i="5"/>
  <c r="BJ881" i="5"/>
  <c r="BI881" i="5"/>
  <c r="BH881" i="5"/>
  <c r="BG881" i="5"/>
  <c r="BF881" i="5"/>
  <c r="BE881" i="5"/>
  <c r="BV880" i="5"/>
  <c r="BU880" i="5"/>
  <c r="BT880" i="5"/>
  <c r="BS880" i="5"/>
  <c r="BR880" i="5"/>
  <c r="BQ880" i="5"/>
  <c r="BP880" i="5"/>
  <c r="BO880" i="5"/>
  <c r="BN880" i="5"/>
  <c r="BM880" i="5"/>
  <c r="BL880" i="5"/>
  <c r="BK880" i="5"/>
  <c r="BJ880" i="5"/>
  <c r="BI880" i="5"/>
  <c r="BH880" i="5"/>
  <c r="BG880" i="5"/>
  <c r="BF880" i="5"/>
  <c r="BE880" i="5"/>
  <c r="BV879" i="5"/>
  <c r="BU879" i="5"/>
  <c r="BT879" i="5"/>
  <c r="BS879" i="5"/>
  <c r="BR879" i="5"/>
  <c r="BQ879" i="5"/>
  <c r="BP879" i="5"/>
  <c r="BO879" i="5"/>
  <c r="BN879" i="5"/>
  <c r="BM879" i="5"/>
  <c r="BL879" i="5"/>
  <c r="BK879" i="5"/>
  <c r="BJ879" i="5"/>
  <c r="BI879" i="5"/>
  <c r="BH879" i="5"/>
  <c r="BG879" i="5"/>
  <c r="BF879" i="5"/>
  <c r="BE879" i="5"/>
  <c r="BV878" i="5"/>
  <c r="BU878" i="5"/>
  <c r="BT878" i="5"/>
  <c r="BS878" i="5"/>
  <c r="BR878" i="5"/>
  <c r="BQ878" i="5"/>
  <c r="BP878" i="5"/>
  <c r="BO878" i="5"/>
  <c r="BN878" i="5"/>
  <c r="BM878" i="5"/>
  <c r="BL878" i="5"/>
  <c r="BK878" i="5"/>
  <c r="BJ878" i="5"/>
  <c r="BI878" i="5"/>
  <c r="BH878" i="5"/>
  <c r="BG878" i="5"/>
  <c r="BF878" i="5"/>
  <c r="BE878" i="5"/>
  <c r="BV877" i="5"/>
  <c r="BU877" i="5"/>
  <c r="BT877" i="5"/>
  <c r="BS877" i="5"/>
  <c r="BR877" i="5"/>
  <c r="BQ877" i="5"/>
  <c r="BP877" i="5"/>
  <c r="BO877" i="5"/>
  <c r="BN877" i="5"/>
  <c r="BM877" i="5"/>
  <c r="BL877" i="5"/>
  <c r="BK877" i="5"/>
  <c r="BJ877" i="5"/>
  <c r="BI877" i="5"/>
  <c r="BH877" i="5"/>
  <c r="BG877" i="5"/>
  <c r="BF877" i="5"/>
  <c r="BE877" i="5"/>
  <c r="BV876" i="5"/>
  <c r="BU876" i="5"/>
  <c r="BT876" i="5"/>
  <c r="BS876" i="5"/>
  <c r="BR876" i="5"/>
  <c r="BQ876" i="5"/>
  <c r="BP876" i="5"/>
  <c r="BO876" i="5"/>
  <c r="BN876" i="5"/>
  <c r="BM876" i="5"/>
  <c r="BL876" i="5"/>
  <c r="BK876" i="5"/>
  <c r="BJ876" i="5"/>
  <c r="BI876" i="5"/>
  <c r="BH876" i="5"/>
  <c r="BG876" i="5"/>
  <c r="BF876" i="5"/>
  <c r="BE876" i="5"/>
  <c r="BV875" i="5"/>
  <c r="BU875" i="5"/>
  <c r="BT875" i="5"/>
  <c r="BS875" i="5"/>
  <c r="BR875" i="5"/>
  <c r="BQ875" i="5"/>
  <c r="BP875" i="5"/>
  <c r="BO875" i="5"/>
  <c r="BN875" i="5"/>
  <c r="BM875" i="5"/>
  <c r="BL875" i="5"/>
  <c r="BK875" i="5"/>
  <c r="BJ875" i="5"/>
  <c r="BI875" i="5"/>
  <c r="BH875" i="5"/>
  <c r="BG875" i="5"/>
  <c r="BF875" i="5"/>
  <c r="BE875" i="5"/>
  <c r="BV874" i="5"/>
  <c r="BU874" i="5"/>
  <c r="BT874" i="5"/>
  <c r="BS874" i="5"/>
  <c r="BR874" i="5"/>
  <c r="BQ874" i="5"/>
  <c r="BP874" i="5"/>
  <c r="BO874" i="5"/>
  <c r="BN874" i="5"/>
  <c r="BM874" i="5"/>
  <c r="BL874" i="5"/>
  <c r="BK874" i="5"/>
  <c r="BJ874" i="5"/>
  <c r="BI874" i="5"/>
  <c r="BH874" i="5"/>
  <c r="BG874" i="5"/>
  <c r="BF874" i="5"/>
  <c r="BE874" i="5"/>
  <c r="BV873" i="5"/>
  <c r="BU873" i="5"/>
  <c r="BT873" i="5"/>
  <c r="BS873" i="5"/>
  <c r="BR873" i="5"/>
  <c r="BQ873" i="5"/>
  <c r="BP873" i="5"/>
  <c r="BO873" i="5"/>
  <c r="BN873" i="5"/>
  <c r="BM873" i="5"/>
  <c r="BL873" i="5"/>
  <c r="BK873" i="5"/>
  <c r="BJ873" i="5"/>
  <c r="BI873" i="5"/>
  <c r="BH873" i="5"/>
  <c r="BG873" i="5"/>
  <c r="BF873" i="5"/>
  <c r="BE873" i="5"/>
  <c r="BV872" i="5"/>
  <c r="BU872" i="5"/>
  <c r="BT872" i="5"/>
  <c r="BS872" i="5"/>
  <c r="BR872" i="5"/>
  <c r="BQ872" i="5"/>
  <c r="BP872" i="5"/>
  <c r="BO872" i="5"/>
  <c r="BN872" i="5"/>
  <c r="BM872" i="5"/>
  <c r="BL872" i="5"/>
  <c r="BK872" i="5"/>
  <c r="BJ872" i="5"/>
  <c r="BI872" i="5"/>
  <c r="BH872" i="5"/>
  <c r="BG872" i="5"/>
  <c r="BF872" i="5"/>
  <c r="BE872" i="5"/>
  <c r="BV871" i="5"/>
  <c r="BU871" i="5"/>
  <c r="BT871" i="5"/>
  <c r="BS871" i="5"/>
  <c r="BR871" i="5"/>
  <c r="BQ871" i="5"/>
  <c r="BP871" i="5"/>
  <c r="BO871" i="5"/>
  <c r="BN871" i="5"/>
  <c r="BM871" i="5"/>
  <c r="BL871" i="5"/>
  <c r="BK871" i="5"/>
  <c r="BJ871" i="5"/>
  <c r="BI871" i="5"/>
  <c r="BH871" i="5"/>
  <c r="BG871" i="5"/>
  <c r="BF871" i="5"/>
  <c r="BE871" i="5"/>
  <c r="BV870" i="5"/>
  <c r="BU870" i="5"/>
  <c r="BT870" i="5"/>
  <c r="BS870" i="5"/>
  <c r="BR870" i="5"/>
  <c r="BQ870" i="5"/>
  <c r="BP870" i="5"/>
  <c r="BO870" i="5"/>
  <c r="BN870" i="5"/>
  <c r="BM870" i="5"/>
  <c r="BL870" i="5"/>
  <c r="BK870" i="5"/>
  <c r="BJ870" i="5"/>
  <c r="BI870" i="5"/>
  <c r="BH870" i="5"/>
  <c r="BG870" i="5"/>
  <c r="BF870" i="5"/>
  <c r="BE870" i="5"/>
  <c r="BV869" i="5"/>
  <c r="BU869" i="5"/>
  <c r="BT869" i="5"/>
  <c r="BS869" i="5"/>
  <c r="BR869" i="5"/>
  <c r="BQ869" i="5"/>
  <c r="BP869" i="5"/>
  <c r="BO869" i="5"/>
  <c r="BN869" i="5"/>
  <c r="BM869" i="5"/>
  <c r="BL869" i="5"/>
  <c r="BK869" i="5"/>
  <c r="BJ869" i="5"/>
  <c r="BI869" i="5"/>
  <c r="BH869" i="5"/>
  <c r="BG869" i="5"/>
  <c r="BF869" i="5"/>
  <c r="BE869" i="5"/>
  <c r="BV868" i="5"/>
  <c r="BU868" i="5"/>
  <c r="BT868" i="5"/>
  <c r="BS868" i="5"/>
  <c r="BR868" i="5"/>
  <c r="BQ868" i="5"/>
  <c r="BP868" i="5"/>
  <c r="BO868" i="5"/>
  <c r="BN868" i="5"/>
  <c r="BM868" i="5"/>
  <c r="BL868" i="5"/>
  <c r="BK868" i="5"/>
  <c r="BJ868" i="5"/>
  <c r="BI868" i="5"/>
  <c r="BH868" i="5"/>
  <c r="BG868" i="5"/>
  <c r="BF868" i="5"/>
  <c r="BE868" i="5"/>
  <c r="BV867" i="5"/>
  <c r="BU867" i="5"/>
  <c r="BT867" i="5"/>
  <c r="BS867" i="5"/>
  <c r="BR867" i="5"/>
  <c r="BQ867" i="5"/>
  <c r="BP867" i="5"/>
  <c r="BO867" i="5"/>
  <c r="BN867" i="5"/>
  <c r="BM867" i="5"/>
  <c r="BL867" i="5"/>
  <c r="BK867" i="5"/>
  <c r="BJ867" i="5"/>
  <c r="BI867" i="5"/>
  <c r="BH867" i="5"/>
  <c r="BG867" i="5"/>
  <c r="BF867" i="5"/>
  <c r="BE867" i="5"/>
  <c r="BV866" i="5"/>
  <c r="BU866" i="5"/>
  <c r="BT866" i="5"/>
  <c r="BS866" i="5"/>
  <c r="BR866" i="5"/>
  <c r="BQ866" i="5"/>
  <c r="BP866" i="5"/>
  <c r="BO866" i="5"/>
  <c r="BN866" i="5"/>
  <c r="BM866" i="5"/>
  <c r="BL866" i="5"/>
  <c r="BK866" i="5"/>
  <c r="BJ866" i="5"/>
  <c r="BI866" i="5"/>
  <c r="BH866" i="5"/>
  <c r="BG866" i="5"/>
  <c r="BF866" i="5"/>
  <c r="BE866" i="5"/>
  <c r="BV865" i="5"/>
  <c r="BU865" i="5"/>
  <c r="BT865" i="5"/>
  <c r="BS865" i="5"/>
  <c r="BR865" i="5"/>
  <c r="BQ865" i="5"/>
  <c r="BP865" i="5"/>
  <c r="BO865" i="5"/>
  <c r="BN865" i="5"/>
  <c r="BM865" i="5"/>
  <c r="BL865" i="5"/>
  <c r="BK865" i="5"/>
  <c r="BJ865" i="5"/>
  <c r="BI865" i="5"/>
  <c r="BH865" i="5"/>
  <c r="BG865" i="5"/>
  <c r="BF865" i="5"/>
  <c r="BE865" i="5"/>
  <c r="BV864" i="5"/>
  <c r="BU864" i="5"/>
  <c r="BT864" i="5"/>
  <c r="BS864" i="5"/>
  <c r="BR864" i="5"/>
  <c r="BQ864" i="5"/>
  <c r="BP864" i="5"/>
  <c r="BO864" i="5"/>
  <c r="BN864" i="5"/>
  <c r="BM864" i="5"/>
  <c r="BL864" i="5"/>
  <c r="BK864" i="5"/>
  <c r="BJ864" i="5"/>
  <c r="BI864" i="5"/>
  <c r="BH864" i="5"/>
  <c r="BG864" i="5"/>
  <c r="BF864" i="5"/>
  <c r="BE864" i="5"/>
  <c r="BV863" i="5"/>
  <c r="BU863" i="5"/>
  <c r="BT863" i="5"/>
  <c r="BS863" i="5"/>
  <c r="BR863" i="5"/>
  <c r="BQ863" i="5"/>
  <c r="BP863" i="5"/>
  <c r="BO863" i="5"/>
  <c r="BN863" i="5"/>
  <c r="BM863" i="5"/>
  <c r="BL863" i="5"/>
  <c r="BK863" i="5"/>
  <c r="BJ863" i="5"/>
  <c r="BI863" i="5"/>
  <c r="BH863" i="5"/>
  <c r="BG863" i="5"/>
  <c r="BF863" i="5"/>
  <c r="BE863" i="5"/>
  <c r="BV862" i="5"/>
  <c r="BU862" i="5"/>
  <c r="BT862" i="5"/>
  <c r="BS862" i="5"/>
  <c r="BR862" i="5"/>
  <c r="BQ862" i="5"/>
  <c r="BP862" i="5"/>
  <c r="BO862" i="5"/>
  <c r="BN862" i="5"/>
  <c r="BM862" i="5"/>
  <c r="BL862" i="5"/>
  <c r="BK862" i="5"/>
  <c r="BJ862" i="5"/>
  <c r="BI862" i="5"/>
  <c r="BH862" i="5"/>
  <c r="BG862" i="5"/>
  <c r="BF862" i="5"/>
  <c r="BE862" i="5"/>
  <c r="BV861" i="5"/>
  <c r="BU861" i="5"/>
  <c r="BT861" i="5"/>
  <c r="BS861" i="5"/>
  <c r="BR861" i="5"/>
  <c r="BQ861" i="5"/>
  <c r="BP861" i="5"/>
  <c r="BO861" i="5"/>
  <c r="BN861" i="5"/>
  <c r="BM861" i="5"/>
  <c r="BL861" i="5"/>
  <c r="BK861" i="5"/>
  <c r="BJ861" i="5"/>
  <c r="BI861" i="5"/>
  <c r="BH861" i="5"/>
  <c r="BG861" i="5"/>
  <c r="BF861" i="5"/>
  <c r="BE861" i="5"/>
  <c r="BV860" i="5"/>
  <c r="BU860" i="5"/>
  <c r="BT860" i="5"/>
  <c r="BS860" i="5"/>
  <c r="BR860" i="5"/>
  <c r="BQ860" i="5"/>
  <c r="BP860" i="5"/>
  <c r="BO860" i="5"/>
  <c r="BN860" i="5"/>
  <c r="BM860" i="5"/>
  <c r="BL860" i="5"/>
  <c r="BK860" i="5"/>
  <c r="BJ860" i="5"/>
  <c r="BI860" i="5"/>
  <c r="BH860" i="5"/>
  <c r="BG860" i="5"/>
  <c r="BF860" i="5"/>
  <c r="BE860" i="5"/>
  <c r="BV859" i="5"/>
  <c r="BU859" i="5"/>
  <c r="BT859" i="5"/>
  <c r="BS859" i="5"/>
  <c r="BR859" i="5"/>
  <c r="BQ859" i="5"/>
  <c r="BP859" i="5"/>
  <c r="BO859" i="5"/>
  <c r="BN859" i="5"/>
  <c r="BM859" i="5"/>
  <c r="BL859" i="5"/>
  <c r="BK859" i="5"/>
  <c r="BJ859" i="5"/>
  <c r="BI859" i="5"/>
  <c r="BH859" i="5"/>
  <c r="BG859" i="5"/>
  <c r="BF859" i="5"/>
  <c r="BE859" i="5"/>
  <c r="BV858" i="5"/>
  <c r="BU858" i="5"/>
  <c r="BT858" i="5"/>
  <c r="BS858" i="5"/>
  <c r="BR858" i="5"/>
  <c r="BQ858" i="5"/>
  <c r="BP858" i="5"/>
  <c r="BO858" i="5"/>
  <c r="BN858" i="5"/>
  <c r="BM858" i="5"/>
  <c r="BL858" i="5"/>
  <c r="BK858" i="5"/>
  <c r="BJ858" i="5"/>
  <c r="BI858" i="5"/>
  <c r="BH858" i="5"/>
  <c r="BG858" i="5"/>
  <c r="BF858" i="5"/>
  <c r="BE858" i="5"/>
  <c r="BV857" i="5"/>
  <c r="BU857" i="5"/>
  <c r="BT857" i="5"/>
  <c r="BS857" i="5"/>
  <c r="BR857" i="5"/>
  <c r="BQ857" i="5"/>
  <c r="BP857" i="5"/>
  <c r="BO857" i="5"/>
  <c r="BN857" i="5"/>
  <c r="BM857" i="5"/>
  <c r="BL857" i="5"/>
  <c r="BK857" i="5"/>
  <c r="BJ857" i="5"/>
  <c r="BI857" i="5"/>
  <c r="BH857" i="5"/>
  <c r="BG857" i="5"/>
  <c r="BF857" i="5"/>
  <c r="BE857" i="5"/>
  <c r="BV856" i="5"/>
  <c r="BU856" i="5"/>
  <c r="BT856" i="5"/>
  <c r="BS856" i="5"/>
  <c r="BR856" i="5"/>
  <c r="BQ856" i="5"/>
  <c r="BP856" i="5"/>
  <c r="BO856" i="5"/>
  <c r="BN856" i="5"/>
  <c r="BM856" i="5"/>
  <c r="BL856" i="5"/>
  <c r="BK856" i="5"/>
  <c r="BJ856" i="5"/>
  <c r="BI856" i="5"/>
  <c r="BH856" i="5"/>
  <c r="BG856" i="5"/>
  <c r="BF856" i="5"/>
  <c r="BE856" i="5"/>
  <c r="BV855" i="5"/>
  <c r="BU855" i="5"/>
  <c r="BT855" i="5"/>
  <c r="BS855" i="5"/>
  <c r="BR855" i="5"/>
  <c r="BQ855" i="5"/>
  <c r="BP855" i="5"/>
  <c r="BO855" i="5"/>
  <c r="BN855" i="5"/>
  <c r="BM855" i="5"/>
  <c r="BL855" i="5"/>
  <c r="BK855" i="5"/>
  <c r="BJ855" i="5"/>
  <c r="BI855" i="5"/>
  <c r="BH855" i="5"/>
  <c r="BG855" i="5"/>
  <c r="BF855" i="5"/>
  <c r="BE855" i="5"/>
  <c r="BV854" i="5"/>
  <c r="BU854" i="5"/>
  <c r="BT854" i="5"/>
  <c r="BS854" i="5"/>
  <c r="BR854" i="5"/>
  <c r="BQ854" i="5"/>
  <c r="BP854" i="5"/>
  <c r="BO854" i="5"/>
  <c r="BN854" i="5"/>
  <c r="BM854" i="5"/>
  <c r="BL854" i="5"/>
  <c r="BK854" i="5"/>
  <c r="BJ854" i="5"/>
  <c r="BI854" i="5"/>
  <c r="BH854" i="5"/>
  <c r="BG854" i="5"/>
  <c r="BF854" i="5"/>
  <c r="BE854" i="5"/>
  <c r="BV853" i="5"/>
  <c r="BU853" i="5"/>
  <c r="BT853" i="5"/>
  <c r="BS853" i="5"/>
  <c r="BR853" i="5"/>
  <c r="BQ853" i="5"/>
  <c r="BP853" i="5"/>
  <c r="BO853" i="5"/>
  <c r="BN853" i="5"/>
  <c r="BM853" i="5"/>
  <c r="BL853" i="5"/>
  <c r="BK853" i="5"/>
  <c r="BJ853" i="5"/>
  <c r="BI853" i="5"/>
  <c r="BH853" i="5"/>
  <c r="BG853" i="5"/>
  <c r="BF853" i="5"/>
  <c r="BE853" i="5"/>
  <c r="BV852" i="5"/>
  <c r="BU852" i="5"/>
  <c r="BT852" i="5"/>
  <c r="BS852" i="5"/>
  <c r="BR852" i="5"/>
  <c r="BQ852" i="5"/>
  <c r="BP852" i="5"/>
  <c r="BO852" i="5"/>
  <c r="BN852" i="5"/>
  <c r="BM852" i="5"/>
  <c r="BL852" i="5"/>
  <c r="BK852" i="5"/>
  <c r="BJ852" i="5"/>
  <c r="BI852" i="5"/>
  <c r="BH852" i="5"/>
  <c r="BG852" i="5"/>
  <c r="BF852" i="5"/>
  <c r="BE852" i="5"/>
  <c r="BV851" i="5"/>
  <c r="BU851" i="5"/>
  <c r="BT851" i="5"/>
  <c r="BS851" i="5"/>
  <c r="BR851" i="5"/>
  <c r="BQ851" i="5"/>
  <c r="BP851" i="5"/>
  <c r="BO851" i="5"/>
  <c r="BN851" i="5"/>
  <c r="BM851" i="5"/>
  <c r="BL851" i="5"/>
  <c r="BK851" i="5"/>
  <c r="BJ851" i="5"/>
  <c r="BI851" i="5"/>
  <c r="BH851" i="5"/>
  <c r="BG851" i="5"/>
  <c r="BF851" i="5"/>
  <c r="BE851" i="5"/>
  <c r="BV850" i="5"/>
  <c r="BU850" i="5"/>
  <c r="BT850" i="5"/>
  <c r="BS850" i="5"/>
  <c r="BR850" i="5"/>
  <c r="BQ850" i="5"/>
  <c r="BP850" i="5"/>
  <c r="BO850" i="5"/>
  <c r="BN850" i="5"/>
  <c r="BM850" i="5"/>
  <c r="BL850" i="5"/>
  <c r="BK850" i="5"/>
  <c r="BJ850" i="5"/>
  <c r="BI850" i="5"/>
  <c r="BH850" i="5"/>
  <c r="BG850" i="5"/>
  <c r="BF850" i="5"/>
  <c r="BE850" i="5"/>
  <c r="BV849" i="5"/>
  <c r="BU849" i="5"/>
  <c r="BT849" i="5"/>
  <c r="BS849" i="5"/>
  <c r="BR849" i="5"/>
  <c r="BQ849" i="5"/>
  <c r="BP849" i="5"/>
  <c r="BO849" i="5"/>
  <c r="BN849" i="5"/>
  <c r="BM849" i="5"/>
  <c r="BL849" i="5"/>
  <c r="BK849" i="5"/>
  <c r="BJ849" i="5"/>
  <c r="BI849" i="5"/>
  <c r="BH849" i="5"/>
  <c r="BG849" i="5"/>
  <c r="BF849" i="5"/>
  <c r="BE849" i="5"/>
  <c r="BV848" i="5"/>
  <c r="BU848" i="5"/>
  <c r="BT848" i="5"/>
  <c r="BS848" i="5"/>
  <c r="BR848" i="5"/>
  <c r="BQ848" i="5"/>
  <c r="BP848" i="5"/>
  <c r="BO848" i="5"/>
  <c r="BN848" i="5"/>
  <c r="BM848" i="5"/>
  <c r="BL848" i="5"/>
  <c r="BK848" i="5"/>
  <c r="BJ848" i="5"/>
  <c r="BI848" i="5"/>
  <c r="BH848" i="5"/>
  <c r="BG848" i="5"/>
  <c r="BF848" i="5"/>
  <c r="BE848" i="5"/>
  <c r="BV847" i="5"/>
  <c r="BU847" i="5"/>
  <c r="BT847" i="5"/>
  <c r="BS847" i="5"/>
  <c r="BR847" i="5"/>
  <c r="BQ847" i="5"/>
  <c r="BP847" i="5"/>
  <c r="BO847" i="5"/>
  <c r="BN847" i="5"/>
  <c r="BM847" i="5"/>
  <c r="BL847" i="5"/>
  <c r="BK847" i="5"/>
  <c r="BJ847" i="5"/>
  <c r="BI847" i="5"/>
  <c r="BH847" i="5"/>
  <c r="BG847" i="5"/>
  <c r="BF847" i="5"/>
  <c r="BE847" i="5"/>
  <c r="BV846" i="5"/>
  <c r="BU846" i="5"/>
  <c r="BT846" i="5"/>
  <c r="BS846" i="5"/>
  <c r="BR846" i="5"/>
  <c r="BQ846" i="5"/>
  <c r="BP846" i="5"/>
  <c r="BO846" i="5"/>
  <c r="BN846" i="5"/>
  <c r="BM846" i="5"/>
  <c r="BL846" i="5"/>
  <c r="BK846" i="5"/>
  <c r="BJ846" i="5"/>
  <c r="BI846" i="5"/>
  <c r="BH846" i="5"/>
  <c r="BG846" i="5"/>
  <c r="BF846" i="5"/>
  <c r="BE846" i="5"/>
  <c r="BV845" i="5"/>
  <c r="BU845" i="5"/>
  <c r="BT845" i="5"/>
  <c r="BS845" i="5"/>
  <c r="BR845" i="5"/>
  <c r="BQ845" i="5"/>
  <c r="BP845" i="5"/>
  <c r="BO845" i="5"/>
  <c r="BN845" i="5"/>
  <c r="BM845" i="5"/>
  <c r="BL845" i="5"/>
  <c r="BK845" i="5"/>
  <c r="BJ845" i="5"/>
  <c r="BI845" i="5"/>
  <c r="BH845" i="5"/>
  <c r="BG845" i="5"/>
  <c r="BF845" i="5"/>
  <c r="BE845" i="5"/>
  <c r="BV844" i="5"/>
  <c r="BU844" i="5"/>
  <c r="BT844" i="5"/>
  <c r="BS844" i="5"/>
  <c r="BR844" i="5"/>
  <c r="BQ844" i="5"/>
  <c r="BP844" i="5"/>
  <c r="BO844" i="5"/>
  <c r="BN844" i="5"/>
  <c r="BM844" i="5"/>
  <c r="BL844" i="5"/>
  <c r="BK844" i="5"/>
  <c r="BJ844" i="5"/>
  <c r="BI844" i="5"/>
  <c r="BH844" i="5"/>
  <c r="BG844" i="5"/>
  <c r="BF844" i="5"/>
  <c r="BE844" i="5"/>
  <c r="BV843" i="5"/>
  <c r="BU843" i="5"/>
  <c r="BT843" i="5"/>
  <c r="BS843" i="5"/>
  <c r="BR843" i="5"/>
  <c r="BQ843" i="5"/>
  <c r="BP843" i="5"/>
  <c r="BO843" i="5"/>
  <c r="BN843" i="5"/>
  <c r="BM843" i="5"/>
  <c r="BL843" i="5"/>
  <c r="BK843" i="5"/>
  <c r="BJ843" i="5"/>
  <c r="BI843" i="5"/>
  <c r="BH843" i="5"/>
  <c r="BG843" i="5"/>
  <c r="BF843" i="5"/>
  <c r="BE843" i="5"/>
  <c r="BV842" i="5"/>
  <c r="BU842" i="5"/>
  <c r="BT842" i="5"/>
  <c r="BS842" i="5"/>
  <c r="BR842" i="5"/>
  <c r="BQ842" i="5"/>
  <c r="BP842" i="5"/>
  <c r="BO842" i="5"/>
  <c r="BN842" i="5"/>
  <c r="BM842" i="5"/>
  <c r="BL842" i="5"/>
  <c r="BK842" i="5"/>
  <c r="BJ842" i="5"/>
  <c r="BI842" i="5"/>
  <c r="BH842" i="5"/>
  <c r="BG842" i="5"/>
  <c r="BF842" i="5"/>
  <c r="BE842" i="5"/>
  <c r="BV841" i="5"/>
  <c r="BU841" i="5"/>
  <c r="BT841" i="5"/>
  <c r="BS841" i="5"/>
  <c r="BR841" i="5"/>
  <c r="BQ841" i="5"/>
  <c r="BP841" i="5"/>
  <c r="BO841" i="5"/>
  <c r="BN841" i="5"/>
  <c r="BM841" i="5"/>
  <c r="BL841" i="5"/>
  <c r="BK841" i="5"/>
  <c r="BJ841" i="5"/>
  <c r="BI841" i="5"/>
  <c r="BH841" i="5"/>
  <c r="BG841" i="5"/>
  <c r="BF841" i="5"/>
  <c r="BE841" i="5"/>
  <c r="BV840" i="5"/>
  <c r="BU840" i="5"/>
  <c r="BT840" i="5"/>
  <c r="BS840" i="5"/>
  <c r="BR840" i="5"/>
  <c r="BQ840" i="5"/>
  <c r="BP840" i="5"/>
  <c r="BO840" i="5"/>
  <c r="BN840" i="5"/>
  <c r="BM840" i="5"/>
  <c r="BL840" i="5"/>
  <c r="BK840" i="5"/>
  <c r="BJ840" i="5"/>
  <c r="BI840" i="5"/>
  <c r="BH840" i="5"/>
  <c r="BG840" i="5"/>
  <c r="BF840" i="5"/>
  <c r="BE840" i="5"/>
  <c r="BV839" i="5"/>
  <c r="BU839" i="5"/>
  <c r="BT839" i="5"/>
  <c r="BS839" i="5"/>
  <c r="BR839" i="5"/>
  <c r="BQ839" i="5"/>
  <c r="BP839" i="5"/>
  <c r="BO839" i="5"/>
  <c r="BN839" i="5"/>
  <c r="BM839" i="5"/>
  <c r="BL839" i="5"/>
  <c r="BK839" i="5"/>
  <c r="BJ839" i="5"/>
  <c r="BI839" i="5"/>
  <c r="BH839" i="5"/>
  <c r="BG839" i="5"/>
  <c r="BF839" i="5"/>
  <c r="BE839" i="5"/>
  <c r="BV838" i="5"/>
  <c r="BU838" i="5"/>
  <c r="BT838" i="5"/>
  <c r="BS838" i="5"/>
  <c r="BR838" i="5"/>
  <c r="BQ838" i="5"/>
  <c r="BP838" i="5"/>
  <c r="BO838" i="5"/>
  <c r="BN838" i="5"/>
  <c r="BM838" i="5"/>
  <c r="BL838" i="5"/>
  <c r="BK838" i="5"/>
  <c r="BJ838" i="5"/>
  <c r="BI838" i="5"/>
  <c r="BH838" i="5"/>
  <c r="BG838" i="5"/>
  <c r="BF838" i="5"/>
  <c r="BE838" i="5"/>
  <c r="BV837" i="5"/>
  <c r="BU837" i="5"/>
  <c r="BT837" i="5"/>
  <c r="BS837" i="5"/>
  <c r="BR837" i="5"/>
  <c r="BQ837" i="5"/>
  <c r="BP837" i="5"/>
  <c r="BO837" i="5"/>
  <c r="BN837" i="5"/>
  <c r="BM837" i="5"/>
  <c r="BL837" i="5"/>
  <c r="BK837" i="5"/>
  <c r="BJ837" i="5"/>
  <c r="BI837" i="5"/>
  <c r="BH837" i="5"/>
  <c r="BG837" i="5"/>
  <c r="BF837" i="5"/>
  <c r="BE837" i="5"/>
  <c r="BV836" i="5"/>
  <c r="BU836" i="5"/>
  <c r="BT836" i="5"/>
  <c r="BS836" i="5"/>
  <c r="BR836" i="5"/>
  <c r="BQ836" i="5"/>
  <c r="BP836" i="5"/>
  <c r="BO836" i="5"/>
  <c r="BN836" i="5"/>
  <c r="BM836" i="5"/>
  <c r="BL836" i="5"/>
  <c r="BK836" i="5"/>
  <c r="BJ836" i="5"/>
  <c r="BI836" i="5"/>
  <c r="BH836" i="5"/>
  <c r="BG836" i="5"/>
  <c r="BF836" i="5"/>
  <c r="BE836" i="5"/>
  <c r="BV835" i="5"/>
  <c r="BU835" i="5"/>
  <c r="BT835" i="5"/>
  <c r="BS835" i="5"/>
  <c r="BR835" i="5"/>
  <c r="BQ835" i="5"/>
  <c r="BP835" i="5"/>
  <c r="BO835" i="5"/>
  <c r="BN835" i="5"/>
  <c r="BM835" i="5"/>
  <c r="BL835" i="5"/>
  <c r="BK835" i="5"/>
  <c r="BJ835" i="5"/>
  <c r="BI835" i="5"/>
  <c r="BH835" i="5"/>
  <c r="BG835" i="5"/>
  <c r="BF835" i="5"/>
  <c r="BE835" i="5"/>
  <c r="BV834" i="5"/>
  <c r="BU834" i="5"/>
  <c r="BT834" i="5"/>
  <c r="BS834" i="5"/>
  <c r="BR834" i="5"/>
  <c r="BQ834" i="5"/>
  <c r="BP834" i="5"/>
  <c r="BO834" i="5"/>
  <c r="BN834" i="5"/>
  <c r="BM834" i="5"/>
  <c r="BL834" i="5"/>
  <c r="BK834" i="5"/>
  <c r="BJ834" i="5"/>
  <c r="BI834" i="5"/>
  <c r="BH834" i="5"/>
  <c r="BG834" i="5"/>
  <c r="BF834" i="5"/>
  <c r="BE834" i="5"/>
  <c r="BV833" i="5"/>
  <c r="BU833" i="5"/>
  <c r="BT833" i="5"/>
  <c r="BS833" i="5"/>
  <c r="BR833" i="5"/>
  <c r="BQ833" i="5"/>
  <c r="BP833" i="5"/>
  <c r="BO833" i="5"/>
  <c r="BN833" i="5"/>
  <c r="BM833" i="5"/>
  <c r="BL833" i="5"/>
  <c r="BK833" i="5"/>
  <c r="BJ833" i="5"/>
  <c r="BI833" i="5"/>
  <c r="BH833" i="5"/>
  <c r="BG833" i="5"/>
  <c r="BF833" i="5"/>
  <c r="BE833" i="5"/>
  <c r="BV832" i="5"/>
  <c r="BU832" i="5"/>
  <c r="BT832" i="5"/>
  <c r="BS832" i="5"/>
  <c r="BR832" i="5"/>
  <c r="BQ832" i="5"/>
  <c r="BP832" i="5"/>
  <c r="BO832" i="5"/>
  <c r="BN832" i="5"/>
  <c r="BM832" i="5"/>
  <c r="BL832" i="5"/>
  <c r="BK832" i="5"/>
  <c r="BJ832" i="5"/>
  <c r="BI832" i="5"/>
  <c r="BH832" i="5"/>
  <c r="BG832" i="5"/>
  <c r="BF832" i="5"/>
  <c r="BE832" i="5"/>
  <c r="BV831" i="5"/>
  <c r="BU831" i="5"/>
  <c r="BT831" i="5"/>
  <c r="BS831" i="5"/>
  <c r="BR831" i="5"/>
  <c r="BQ831" i="5"/>
  <c r="BP831" i="5"/>
  <c r="BO831" i="5"/>
  <c r="BN831" i="5"/>
  <c r="BM831" i="5"/>
  <c r="BL831" i="5"/>
  <c r="BK831" i="5"/>
  <c r="BJ831" i="5"/>
  <c r="BI831" i="5"/>
  <c r="BH831" i="5"/>
  <c r="BG831" i="5"/>
  <c r="BF831" i="5"/>
  <c r="BE831" i="5"/>
  <c r="BV830" i="5"/>
  <c r="BU830" i="5"/>
  <c r="BT830" i="5"/>
  <c r="BS830" i="5"/>
  <c r="BR830" i="5"/>
  <c r="BQ830" i="5"/>
  <c r="BP830" i="5"/>
  <c r="BO830" i="5"/>
  <c r="BN830" i="5"/>
  <c r="BM830" i="5"/>
  <c r="BL830" i="5"/>
  <c r="BK830" i="5"/>
  <c r="BJ830" i="5"/>
  <c r="BI830" i="5"/>
  <c r="BH830" i="5"/>
  <c r="BG830" i="5"/>
  <c r="BF830" i="5"/>
  <c r="BE830" i="5"/>
  <c r="BV829" i="5"/>
  <c r="BU829" i="5"/>
  <c r="BT829" i="5"/>
  <c r="BS829" i="5"/>
  <c r="BR829" i="5"/>
  <c r="BQ829" i="5"/>
  <c r="BP829" i="5"/>
  <c r="BO829" i="5"/>
  <c r="BN829" i="5"/>
  <c r="BM829" i="5"/>
  <c r="BL829" i="5"/>
  <c r="BK829" i="5"/>
  <c r="BJ829" i="5"/>
  <c r="BI829" i="5"/>
  <c r="BH829" i="5"/>
  <c r="BG829" i="5"/>
  <c r="BF829" i="5"/>
  <c r="BE829" i="5"/>
  <c r="BV828" i="5"/>
  <c r="BU828" i="5"/>
  <c r="BT828" i="5"/>
  <c r="BS828" i="5"/>
  <c r="BR828" i="5"/>
  <c r="BQ828" i="5"/>
  <c r="BP828" i="5"/>
  <c r="BO828" i="5"/>
  <c r="BN828" i="5"/>
  <c r="BM828" i="5"/>
  <c r="BL828" i="5"/>
  <c r="BK828" i="5"/>
  <c r="BJ828" i="5"/>
  <c r="BI828" i="5"/>
  <c r="BH828" i="5"/>
  <c r="BG828" i="5"/>
  <c r="BF828" i="5"/>
  <c r="BE828" i="5"/>
  <c r="BV827" i="5"/>
  <c r="BU827" i="5"/>
  <c r="BT827" i="5"/>
  <c r="BS827" i="5"/>
  <c r="BR827" i="5"/>
  <c r="BQ827" i="5"/>
  <c r="BP827" i="5"/>
  <c r="BO827" i="5"/>
  <c r="BN827" i="5"/>
  <c r="BM827" i="5"/>
  <c r="BL827" i="5"/>
  <c r="BK827" i="5"/>
  <c r="BJ827" i="5"/>
  <c r="BI827" i="5"/>
  <c r="BH827" i="5"/>
  <c r="BG827" i="5"/>
  <c r="BF827" i="5"/>
  <c r="BE827" i="5"/>
  <c r="BV826" i="5"/>
  <c r="BU826" i="5"/>
  <c r="BT826" i="5"/>
  <c r="BS826" i="5"/>
  <c r="BR826" i="5"/>
  <c r="BQ826" i="5"/>
  <c r="BP826" i="5"/>
  <c r="BO826" i="5"/>
  <c r="BN826" i="5"/>
  <c r="BM826" i="5"/>
  <c r="BL826" i="5"/>
  <c r="BK826" i="5"/>
  <c r="BJ826" i="5"/>
  <c r="BI826" i="5"/>
  <c r="BH826" i="5"/>
  <c r="BG826" i="5"/>
  <c r="BF826" i="5"/>
  <c r="BE826" i="5"/>
  <c r="BV825" i="5"/>
  <c r="BU825" i="5"/>
  <c r="BT825" i="5"/>
  <c r="BS825" i="5"/>
  <c r="BR825" i="5"/>
  <c r="BQ825" i="5"/>
  <c r="BP825" i="5"/>
  <c r="BO825" i="5"/>
  <c r="BN825" i="5"/>
  <c r="BM825" i="5"/>
  <c r="BL825" i="5"/>
  <c r="BK825" i="5"/>
  <c r="BJ825" i="5"/>
  <c r="BI825" i="5"/>
  <c r="BH825" i="5"/>
  <c r="BG825" i="5"/>
  <c r="BF825" i="5"/>
  <c r="BE825" i="5"/>
  <c r="BV824" i="5"/>
  <c r="BU824" i="5"/>
  <c r="BT824" i="5"/>
  <c r="BS824" i="5"/>
  <c r="BR824" i="5"/>
  <c r="BQ824" i="5"/>
  <c r="BP824" i="5"/>
  <c r="BO824" i="5"/>
  <c r="BN824" i="5"/>
  <c r="BM824" i="5"/>
  <c r="BL824" i="5"/>
  <c r="BK824" i="5"/>
  <c r="BJ824" i="5"/>
  <c r="BI824" i="5"/>
  <c r="BH824" i="5"/>
  <c r="BG824" i="5"/>
  <c r="BF824" i="5"/>
  <c r="BE824" i="5"/>
  <c r="BV823" i="5"/>
  <c r="BU823" i="5"/>
  <c r="BT823" i="5"/>
  <c r="BS823" i="5"/>
  <c r="BR823" i="5"/>
  <c r="BQ823" i="5"/>
  <c r="BP823" i="5"/>
  <c r="BO823" i="5"/>
  <c r="BN823" i="5"/>
  <c r="BM823" i="5"/>
  <c r="BL823" i="5"/>
  <c r="BK823" i="5"/>
  <c r="BJ823" i="5"/>
  <c r="BI823" i="5"/>
  <c r="BH823" i="5"/>
  <c r="BG823" i="5"/>
  <c r="BF823" i="5"/>
  <c r="BE823" i="5"/>
  <c r="BV822" i="5"/>
  <c r="BU822" i="5"/>
  <c r="BT822" i="5"/>
  <c r="BS822" i="5"/>
  <c r="BR822" i="5"/>
  <c r="BQ822" i="5"/>
  <c r="BP822" i="5"/>
  <c r="BO822" i="5"/>
  <c r="BN822" i="5"/>
  <c r="BM822" i="5"/>
  <c r="BL822" i="5"/>
  <c r="BK822" i="5"/>
  <c r="BJ822" i="5"/>
  <c r="BI822" i="5"/>
  <c r="BH822" i="5"/>
  <c r="BG822" i="5"/>
  <c r="BF822" i="5"/>
  <c r="BE822" i="5"/>
  <c r="BV821" i="5"/>
  <c r="BU821" i="5"/>
  <c r="BT821" i="5"/>
  <c r="BS821" i="5"/>
  <c r="BR821" i="5"/>
  <c r="BQ821" i="5"/>
  <c r="BP821" i="5"/>
  <c r="BO821" i="5"/>
  <c r="BN821" i="5"/>
  <c r="BM821" i="5"/>
  <c r="BL821" i="5"/>
  <c r="BK821" i="5"/>
  <c r="BJ821" i="5"/>
  <c r="BI821" i="5"/>
  <c r="BH821" i="5"/>
  <c r="BG821" i="5"/>
  <c r="BF821" i="5"/>
  <c r="BE821" i="5"/>
  <c r="BV820" i="5"/>
  <c r="BU820" i="5"/>
  <c r="BT820" i="5"/>
  <c r="BS820" i="5"/>
  <c r="BR820" i="5"/>
  <c r="BQ820" i="5"/>
  <c r="BP820" i="5"/>
  <c r="BO820" i="5"/>
  <c r="BN820" i="5"/>
  <c r="BM820" i="5"/>
  <c r="BL820" i="5"/>
  <c r="BK820" i="5"/>
  <c r="BJ820" i="5"/>
  <c r="BI820" i="5"/>
  <c r="BH820" i="5"/>
  <c r="BG820" i="5"/>
  <c r="BF820" i="5"/>
  <c r="BE820" i="5"/>
  <c r="BV819" i="5"/>
  <c r="BU819" i="5"/>
  <c r="BT819" i="5"/>
  <c r="BS819" i="5"/>
  <c r="BR819" i="5"/>
  <c r="BQ819" i="5"/>
  <c r="BP819" i="5"/>
  <c r="BO819" i="5"/>
  <c r="BN819" i="5"/>
  <c r="BM819" i="5"/>
  <c r="BL819" i="5"/>
  <c r="BK819" i="5"/>
  <c r="BJ819" i="5"/>
  <c r="BI819" i="5"/>
  <c r="BH819" i="5"/>
  <c r="BG819" i="5"/>
  <c r="BF819" i="5"/>
  <c r="BE819" i="5"/>
  <c r="BV818" i="5"/>
  <c r="BU818" i="5"/>
  <c r="BT818" i="5"/>
  <c r="BS818" i="5"/>
  <c r="BR818" i="5"/>
  <c r="BQ818" i="5"/>
  <c r="BP818" i="5"/>
  <c r="BO818" i="5"/>
  <c r="BN818" i="5"/>
  <c r="BM818" i="5"/>
  <c r="BL818" i="5"/>
  <c r="BK818" i="5"/>
  <c r="BJ818" i="5"/>
  <c r="BI818" i="5"/>
  <c r="BH818" i="5"/>
  <c r="BG818" i="5"/>
  <c r="BF818" i="5"/>
  <c r="BE818" i="5"/>
  <c r="BV817" i="5"/>
  <c r="BU817" i="5"/>
  <c r="BT817" i="5"/>
  <c r="BS817" i="5"/>
  <c r="BR817" i="5"/>
  <c r="BQ817" i="5"/>
  <c r="BP817" i="5"/>
  <c r="BO817" i="5"/>
  <c r="BN817" i="5"/>
  <c r="BM817" i="5"/>
  <c r="BL817" i="5"/>
  <c r="BK817" i="5"/>
  <c r="BJ817" i="5"/>
  <c r="BI817" i="5"/>
  <c r="BH817" i="5"/>
  <c r="BG817" i="5"/>
  <c r="BF817" i="5"/>
  <c r="BE817" i="5"/>
  <c r="BV816" i="5"/>
  <c r="BU816" i="5"/>
  <c r="BT816" i="5"/>
  <c r="BS816" i="5"/>
  <c r="BR816" i="5"/>
  <c r="BQ816" i="5"/>
  <c r="BP816" i="5"/>
  <c r="BO816" i="5"/>
  <c r="BN816" i="5"/>
  <c r="BM816" i="5"/>
  <c r="BL816" i="5"/>
  <c r="BK816" i="5"/>
  <c r="BJ816" i="5"/>
  <c r="BI816" i="5"/>
  <c r="BH816" i="5"/>
  <c r="BG816" i="5"/>
  <c r="BF816" i="5"/>
  <c r="BE816" i="5"/>
  <c r="BV815" i="5"/>
  <c r="BU815" i="5"/>
  <c r="BT815" i="5"/>
  <c r="BS815" i="5"/>
  <c r="BR815" i="5"/>
  <c r="BQ815" i="5"/>
  <c r="BP815" i="5"/>
  <c r="BO815" i="5"/>
  <c r="BN815" i="5"/>
  <c r="BM815" i="5"/>
  <c r="BL815" i="5"/>
  <c r="BK815" i="5"/>
  <c r="BJ815" i="5"/>
  <c r="BI815" i="5"/>
  <c r="BH815" i="5"/>
  <c r="BG815" i="5"/>
  <c r="BF815" i="5"/>
  <c r="BE815" i="5"/>
  <c r="BV814" i="5"/>
  <c r="BU814" i="5"/>
  <c r="BT814" i="5"/>
  <c r="BS814" i="5"/>
  <c r="BR814" i="5"/>
  <c r="BQ814" i="5"/>
  <c r="BP814" i="5"/>
  <c r="BO814" i="5"/>
  <c r="BN814" i="5"/>
  <c r="BM814" i="5"/>
  <c r="BL814" i="5"/>
  <c r="BK814" i="5"/>
  <c r="BJ814" i="5"/>
  <c r="BI814" i="5"/>
  <c r="BH814" i="5"/>
  <c r="BG814" i="5"/>
  <c r="BF814" i="5"/>
  <c r="BE814" i="5"/>
  <c r="BV813" i="5"/>
  <c r="BU813" i="5"/>
  <c r="BT813" i="5"/>
  <c r="BS813" i="5"/>
  <c r="BR813" i="5"/>
  <c r="BQ813" i="5"/>
  <c r="BP813" i="5"/>
  <c r="BO813" i="5"/>
  <c r="BN813" i="5"/>
  <c r="BM813" i="5"/>
  <c r="BL813" i="5"/>
  <c r="BK813" i="5"/>
  <c r="BJ813" i="5"/>
  <c r="BI813" i="5"/>
  <c r="BH813" i="5"/>
  <c r="BG813" i="5"/>
  <c r="BF813" i="5"/>
  <c r="BE813" i="5"/>
  <c r="BV812" i="5"/>
  <c r="BU812" i="5"/>
  <c r="BT812" i="5"/>
  <c r="BS812" i="5"/>
  <c r="BR812" i="5"/>
  <c r="BQ812" i="5"/>
  <c r="BP812" i="5"/>
  <c r="BO812" i="5"/>
  <c r="BN812" i="5"/>
  <c r="BM812" i="5"/>
  <c r="BL812" i="5"/>
  <c r="BK812" i="5"/>
  <c r="BJ812" i="5"/>
  <c r="BI812" i="5"/>
  <c r="BH812" i="5"/>
  <c r="BG812" i="5"/>
  <c r="BF812" i="5"/>
  <c r="BE812" i="5"/>
  <c r="BV811" i="5"/>
  <c r="BU811" i="5"/>
  <c r="BT811" i="5"/>
  <c r="BS811" i="5"/>
  <c r="BR811" i="5"/>
  <c r="BQ811" i="5"/>
  <c r="BP811" i="5"/>
  <c r="BO811" i="5"/>
  <c r="BN811" i="5"/>
  <c r="BM811" i="5"/>
  <c r="BL811" i="5"/>
  <c r="BK811" i="5"/>
  <c r="BJ811" i="5"/>
  <c r="BI811" i="5"/>
  <c r="BH811" i="5"/>
  <c r="BG811" i="5"/>
  <c r="BF811" i="5"/>
  <c r="BE811" i="5"/>
  <c r="BV810" i="5"/>
  <c r="BU810" i="5"/>
  <c r="BT810" i="5"/>
  <c r="BS810" i="5"/>
  <c r="BR810" i="5"/>
  <c r="BQ810" i="5"/>
  <c r="BP810" i="5"/>
  <c r="BO810" i="5"/>
  <c r="BN810" i="5"/>
  <c r="BM810" i="5"/>
  <c r="BL810" i="5"/>
  <c r="BK810" i="5"/>
  <c r="BJ810" i="5"/>
  <c r="BI810" i="5"/>
  <c r="BH810" i="5"/>
  <c r="BG810" i="5"/>
  <c r="BF810" i="5"/>
  <c r="BE810" i="5"/>
  <c r="BV809" i="5"/>
  <c r="BU809" i="5"/>
  <c r="BT809" i="5"/>
  <c r="BS809" i="5"/>
  <c r="BR809" i="5"/>
  <c r="BQ809" i="5"/>
  <c r="BP809" i="5"/>
  <c r="BO809" i="5"/>
  <c r="BN809" i="5"/>
  <c r="BM809" i="5"/>
  <c r="BL809" i="5"/>
  <c r="BK809" i="5"/>
  <c r="BJ809" i="5"/>
  <c r="BI809" i="5"/>
  <c r="BH809" i="5"/>
  <c r="BG809" i="5"/>
  <c r="BF809" i="5"/>
  <c r="BE809" i="5"/>
  <c r="BV808" i="5"/>
  <c r="BU808" i="5"/>
  <c r="BT808" i="5"/>
  <c r="BS808" i="5"/>
  <c r="BR808" i="5"/>
  <c r="BQ808" i="5"/>
  <c r="BP808" i="5"/>
  <c r="BO808" i="5"/>
  <c r="BN808" i="5"/>
  <c r="BM808" i="5"/>
  <c r="BL808" i="5"/>
  <c r="BK808" i="5"/>
  <c r="BJ808" i="5"/>
  <c r="BI808" i="5"/>
  <c r="BH808" i="5"/>
  <c r="BG808" i="5"/>
  <c r="BF808" i="5"/>
  <c r="BE808" i="5"/>
  <c r="BV807" i="5"/>
  <c r="BU807" i="5"/>
  <c r="BT807" i="5"/>
  <c r="BS807" i="5"/>
  <c r="BR807" i="5"/>
  <c r="BQ807" i="5"/>
  <c r="BP807" i="5"/>
  <c r="BO807" i="5"/>
  <c r="BN807" i="5"/>
  <c r="BM807" i="5"/>
  <c r="BL807" i="5"/>
  <c r="BK807" i="5"/>
  <c r="BJ807" i="5"/>
  <c r="BI807" i="5"/>
  <c r="BH807" i="5"/>
  <c r="BG807" i="5"/>
  <c r="BF807" i="5"/>
  <c r="BE807" i="5"/>
  <c r="BV806" i="5"/>
  <c r="BU806" i="5"/>
  <c r="BT806" i="5"/>
  <c r="BS806" i="5"/>
  <c r="BR806" i="5"/>
  <c r="BQ806" i="5"/>
  <c r="BP806" i="5"/>
  <c r="BO806" i="5"/>
  <c r="BN806" i="5"/>
  <c r="BM806" i="5"/>
  <c r="BL806" i="5"/>
  <c r="BK806" i="5"/>
  <c r="BJ806" i="5"/>
  <c r="BI806" i="5"/>
  <c r="BH806" i="5"/>
  <c r="BG806" i="5"/>
  <c r="BF806" i="5"/>
  <c r="BE806" i="5"/>
  <c r="BV805" i="5"/>
  <c r="BU805" i="5"/>
  <c r="BT805" i="5"/>
  <c r="BS805" i="5"/>
  <c r="BR805" i="5"/>
  <c r="BQ805" i="5"/>
  <c r="BP805" i="5"/>
  <c r="BO805" i="5"/>
  <c r="BN805" i="5"/>
  <c r="BM805" i="5"/>
  <c r="BL805" i="5"/>
  <c r="BK805" i="5"/>
  <c r="BJ805" i="5"/>
  <c r="BI805" i="5"/>
  <c r="BH805" i="5"/>
  <c r="BG805" i="5"/>
  <c r="BF805" i="5"/>
  <c r="BE805" i="5"/>
  <c r="BV804" i="5"/>
  <c r="BU804" i="5"/>
  <c r="BT804" i="5"/>
  <c r="BS804" i="5"/>
  <c r="BR804" i="5"/>
  <c r="BQ804" i="5"/>
  <c r="BP804" i="5"/>
  <c r="BO804" i="5"/>
  <c r="BN804" i="5"/>
  <c r="BM804" i="5"/>
  <c r="BL804" i="5"/>
  <c r="BK804" i="5"/>
  <c r="BJ804" i="5"/>
  <c r="BI804" i="5"/>
  <c r="BH804" i="5"/>
  <c r="BG804" i="5"/>
  <c r="BF804" i="5"/>
  <c r="BE804" i="5"/>
  <c r="BV803" i="5"/>
  <c r="BU803" i="5"/>
  <c r="BT803" i="5"/>
  <c r="BS803" i="5"/>
  <c r="BR803" i="5"/>
  <c r="BQ803" i="5"/>
  <c r="BP803" i="5"/>
  <c r="BO803" i="5"/>
  <c r="BN803" i="5"/>
  <c r="BM803" i="5"/>
  <c r="BL803" i="5"/>
  <c r="BK803" i="5"/>
  <c r="BJ803" i="5"/>
  <c r="BI803" i="5"/>
  <c r="BH803" i="5"/>
  <c r="BG803" i="5"/>
  <c r="BF803" i="5"/>
  <c r="BE803" i="5"/>
  <c r="BV802" i="5"/>
  <c r="BU802" i="5"/>
  <c r="BT802" i="5"/>
  <c r="BS802" i="5"/>
  <c r="BR802" i="5"/>
  <c r="BQ802" i="5"/>
  <c r="BP802" i="5"/>
  <c r="BO802" i="5"/>
  <c r="BN802" i="5"/>
  <c r="BM802" i="5"/>
  <c r="BL802" i="5"/>
  <c r="BK802" i="5"/>
  <c r="BJ802" i="5"/>
  <c r="BI802" i="5"/>
  <c r="BH802" i="5"/>
  <c r="BG802" i="5"/>
  <c r="BF802" i="5"/>
  <c r="BE802" i="5"/>
  <c r="BV801" i="5"/>
  <c r="BU801" i="5"/>
  <c r="BT801" i="5"/>
  <c r="BS801" i="5"/>
  <c r="BR801" i="5"/>
  <c r="BQ801" i="5"/>
  <c r="BP801" i="5"/>
  <c r="BO801" i="5"/>
  <c r="BN801" i="5"/>
  <c r="BM801" i="5"/>
  <c r="BL801" i="5"/>
  <c r="BK801" i="5"/>
  <c r="BJ801" i="5"/>
  <c r="BI801" i="5"/>
  <c r="BH801" i="5"/>
  <c r="BG801" i="5"/>
  <c r="BF801" i="5"/>
  <c r="BE801" i="5"/>
  <c r="BV800" i="5"/>
  <c r="BU800" i="5"/>
  <c r="BT800" i="5"/>
  <c r="BS800" i="5"/>
  <c r="BR800" i="5"/>
  <c r="BQ800" i="5"/>
  <c r="BP800" i="5"/>
  <c r="BO800" i="5"/>
  <c r="BN800" i="5"/>
  <c r="BM800" i="5"/>
  <c r="BL800" i="5"/>
  <c r="BK800" i="5"/>
  <c r="BJ800" i="5"/>
  <c r="BI800" i="5"/>
  <c r="BH800" i="5"/>
  <c r="BG800" i="5"/>
  <c r="BF800" i="5"/>
  <c r="BE800" i="5"/>
  <c r="BV799" i="5"/>
  <c r="BU799" i="5"/>
  <c r="BT799" i="5"/>
  <c r="BS799" i="5"/>
  <c r="BR799" i="5"/>
  <c r="BQ799" i="5"/>
  <c r="BP799" i="5"/>
  <c r="BO799" i="5"/>
  <c r="BN799" i="5"/>
  <c r="BM799" i="5"/>
  <c r="BL799" i="5"/>
  <c r="BK799" i="5"/>
  <c r="BJ799" i="5"/>
  <c r="BI799" i="5"/>
  <c r="BH799" i="5"/>
  <c r="BG799" i="5"/>
  <c r="BF799" i="5"/>
  <c r="BE799" i="5"/>
  <c r="BV798" i="5"/>
  <c r="BU798" i="5"/>
  <c r="BT798" i="5"/>
  <c r="BS798" i="5"/>
  <c r="BR798" i="5"/>
  <c r="BQ798" i="5"/>
  <c r="BP798" i="5"/>
  <c r="BO798" i="5"/>
  <c r="BN798" i="5"/>
  <c r="BM798" i="5"/>
  <c r="BL798" i="5"/>
  <c r="BK798" i="5"/>
  <c r="BJ798" i="5"/>
  <c r="BI798" i="5"/>
  <c r="BH798" i="5"/>
  <c r="BG798" i="5"/>
  <c r="BF798" i="5"/>
  <c r="BE798" i="5"/>
  <c r="BV797" i="5"/>
  <c r="BU797" i="5"/>
  <c r="BT797" i="5"/>
  <c r="BS797" i="5"/>
  <c r="BR797" i="5"/>
  <c r="BQ797" i="5"/>
  <c r="BP797" i="5"/>
  <c r="BO797" i="5"/>
  <c r="BN797" i="5"/>
  <c r="BM797" i="5"/>
  <c r="BL797" i="5"/>
  <c r="BK797" i="5"/>
  <c r="BJ797" i="5"/>
  <c r="BI797" i="5"/>
  <c r="BH797" i="5"/>
  <c r="BG797" i="5"/>
  <c r="BF797" i="5"/>
  <c r="BE797" i="5"/>
  <c r="BV796" i="5"/>
  <c r="BU796" i="5"/>
  <c r="BT796" i="5"/>
  <c r="BS796" i="5"/>
  <c r="BR796" i="5"/>
  <c r="BQ796" i="5"/>
  <c r="BP796" i="5"/>
  <c r="BO796" i="5"/>
  <c r="BN796" i="5"/>
  <c r="BM796" i="5"/>
  <c r="BL796" i="5"/>
  <c r="BK796" i="5"/>
  <c r="BJ796" i="5"/>
  <c r="BI796" i="5"/>
  <c r="BH796" i="5"/>
  <c r="BG796" i="5"/>
  <c r="BF796" i="5"/>
  <c r="BE796" i="5"/>
  <c r="BV795" i="5"/>
  <c r="BU795" i="5"/>
  <c r="BT795" i="5"/>
  <c r="BS795" i="5"/>
  <c r="BR795" i="5"/>
  <c r="BQ795" i="5"/>
  <c r="BP795" i="5"/>
  <c r="BO795" i="5"/>
  <c r="BN795" i="5"/>
  <c r="BM795" i="5"/>
  <c r="BL795" i="5"/>
  <c r="BK795" i="5"/>
  <c r="BJ795" i="5"/>
  <c r="BI795" i="5"/>
  <c r="BH795" i="5"/>
  <c r="BG795" i="5"/>
  <c r="BF795" i="5"/>
  <c r="BE795" i="5"/>
  <c r="BV794" i="5"/>
  <c r="BU794" i="5"/>
  <c r="BT794" i="5"/>
  <c r="BS794" i="5"/>
  <c r="BR794" i="5"/>
  <c r="BQ794" i="5"/>
  <c r="BP794" i="5"/>
  <c r="BO794" i="5"/>
  <c r="BN794" i="5"/>
  <c r="BM794" i="5"/>
  <c r="BL794" i="5"/>
  <c r="BK794" i="5"/>
  <c r="BJ794" i="5"/>
  <c r="BI794" i="5"/>
  <c r="BH794" i="5"/>
  <c r="BG794" i="5"/>
  <c r="BF794" i="5"/>
  <c r="BE794" i="5"/>
  <c r="BV793" i="5"/>
  <c r="BU793" i="5"/>
  <c r="BT793" i="5"/>
  <c r="BS793" i="5"/>
  <c r="BR793" i="5"/>
  <c r="BQ793" i="5"/>
  <c r="BP793" i="5"/>
  <c r="BO793" i="5"/>
  <c r="BN793" i="5"/>
  <c r="BM793" i="5"/>
  <c r="BL793" i="5"/>
  <c r="BK793" i="5"/>
  <c r="BJ793" i="5"/>
  <c r="BI793" i="5"/>
  <c r="BH793" i="5"/>
  <c r="BG793" i="5"/>
  <c r="BF793" i="5"/>
  <c r="BE793" i="5"/>
  <c r="BV792" i="5"/>
  <c r="BU792" i="5"/>
  <c r="BT792" i="5"/>
  <c r="BS792" i="5"/>
  <c r="BR792" i="5"/>
  <c r="BQ792" i="5"/>
  <c r="BP792" i="5"/>
  <c r="BO792" i="5"/>
  <c r="BN792" i="5"/>
  <c r="BM792" i="5"/>
  <c r="BL792" i="5"/>
  <c r="BK792" i="5"/>
  <c r="BJ792" i="5"/>
  <c r="BI792" i="5"/>
  <c r="BH792" i="5"/>
  <c r="BG792" i="5"/>
  <c r="BF792" i="5"/>
  <c r="BE792" i="5"/>
  <c r="BV791" i="5"/>
  <c r="BU791" i="5"/>
  <c r="BT791" i="5"/>
  <c r="BS791" i="5"/>
  <c r="BR791" i="5"/>
  <c r="BQ791" i="5"/>
  <c r="BP791" i="5"/>
  <c r="BO791" i="5"/>
  <c r="BN791" i="5"/>
  <c r="BM791" i="5"/>
  <c r="BL791" i="5"/>
  <c r="BK791" i="5"/>
  <c r="BJ791" i="5"/>
  <c r="BI791" i="5"/>
  <c r="BH791" i="5"/>
  <c r="BG791" i="5"/>
  <c r="BF791" i="5"/>
  <c r="BE791" i="5"/>
  <c r="BV790" i="5"/>
  <c r="BU790" i="5"/>
  <c r="BT790" i="5"/>
  <c r="BS790" i="5"/>
  <c r="BR790" i="5"/>
  <c r="BQ790" i="5"/>
  <c r="BP790" i="5"/>
  <c r="BO790" i="5"/>
  <c r="BN790" i="5"/>
  <c r="BM790" i="5"/>
  <c r="BL790" i="5"/>
  <c r="BK790" i="5"/>
  <c r="BJ790" i="5"/>
  <c r="BI790" i="5"/>
  <c r="BH790" i="5"/>
  <c r="BG790" i="5"/>
  <c r="BF790" i="5"/>
  <c r="BE790" i="5"/>
  <c r="BV789" i="5"/>
  <c r="BU789" i="5"/>
  <c r="BT789" i="5"/>
  <c r="BS789" i="5"/>
  <c r="BR789" i="5"/>
  <c r="BQ789" i="5"/>
  <c r="BP789" i="5"/>
  <c r="BO789" i="5"/>
  <c r="BN789" i="5"/>
  <c r="BM789" i="5"/>
  <c r="BL789" i="5"/>
  <c r="BK789" i="5"/>
  <c r="BJ789" i="5"/>
  <c r="BI789" i="5"/>
  <c r="BH789" i="5"/>
  <c r="BG789" i="5"/>
  <c r="BF789" i="5"/>
  <c r="BE789" i="5"/>
  <c r="BV788" i="5"/>
  <c r="BU788" i="5"/>
  <c r="BT788" i="5"/>
  <c r="BS788" i="5"/>
  <c r="BR788" i="5"/>
  <c r="BQ788" i="5"/>
  <c r="BP788" i="5"/>
  <c r="BO788" i="5"/>
  <c r="BN788" i="5"/>
  <c r="BM788" i="5"/>
  <c r="BL788" i="5"/>
  <c r="BK788" i="5"/>
  <c r="BJ788" i="5"/>
  <c r="BI788" i="5"/>
  <c r="BH788" i="5"/>
  <c r="BG788" i="5"/>
  <c r="BF788" i="5"/>
  <c r="BE788" i="5"/>
  <c r="BV787" i="5"/>
  <c r="BU787" i="5"/>
  <c r="BT787" i="5"/>
  <c r="BS787" i="5"/>
  <c r="BR787" i="5"/>
  <c r="BQ787" i="5"/>
  <c r="BP787" i="5"/>
  <c r="BO787" i="5"/>
  <c r="BN787" i="5"/>
  <c r="BM787" i="5"/>
  <c r="BL787" i="5"/>
  <c r="BK787" i="5"/>
  <c r="BJ787" i="5"/>
  <c r="BI787" i="5"/>
  <c r="BH787" i="5"/>
  <c r="BG787" i="5"/>
  <c r="BF787" i="5"/>
  <c r="BE787" i="5"/>
  <c r="BV786" i="5"/>
  <c r="BU786" i="5"/>
  <c r="BT786" i="5"/>
  <c r="BS786" i="5"/>
  <c r="BR786" i="5"/>
  <c r="BQ786" i="5"/>
  <c r="BP786" i="5"/>
  <c r="BO786" i="5"/>
  <c r="BN786" i="5"/>
  <c r="BM786" i="5"/>
  <c r="BL786" i="5"/>
  <c r="BK786" i="5"/>
  <c r="BJ786" i="5"/>
  <c r="BI786" i="5"/>
  <c r="BH786" i="5"/>
  <c r="BG786" i="5"/>
  <c r="BF786" i="5"/>
  <c r="BE786" i="5"/>
  <c r="BV785" i="5"/>
  <c r="BU785" i="5"/>
  <c r="BT785" i="5"/>
  <c r="BS785" i="5"/>
  <c r="BR785" i="5"/>
  <c r="BQ785" i="5"/>
  <c r="BP785" i="5"/>
  <c r="BO785" i="5"/>
  <c r="BN785" i="5"/>
  <c r="BM785" i="5"/>
  <c r="BL785" i="5"/>
  <c r="BK785" i="5"/>
  <c r="BJ785" i="5"/>
  <c r="BI785" i="5"/>
  <c r="BH785" i="5"/>
  <c r="BG785" i="5"/>
  <c r="BF785" i="5"/>
  <c r="BE785" i="5"/>
  <c r="BV784" i="5"/>
  <c r="BU784" i="5"/>
  <c r="BT784" i="5"/>
  <c r="BS784" i="5"/>
  <c r="BR784" i="5"/>
  <c r="BQ784" i="5"/>
  <c r="BP784" i="5"/>
  <c r="BO784" i="5"/>
  <c r="BN784" i="5"/>
  <c r="BM784" i="5"/>
  <c r="BL784" i="5"/>
  <c r="BK784" i="5"/>
  <c r="BJ784" i="5"/>
  <c r="BI784" i="5"/>
  <c r="BH784" i="5"/>
  <c r="BG784" i="5"/>
  <c r="BF784" i="5"/>
  <c r="BE784" i="5"/>
  <c r="BV783" i="5"/>
  <c r="BU783" i="5"/>
  <c r="BT783" i="5"/>
  <c r="BS783" i="5"/>
  <c r="BR783" i="5"/>
  <c r="BQ783" i="5"/>
  <c r="BP783" i="5"/>
  <c r="BO783" i="5"/>
  <c r="BN783" i="5"/>
  <c r="BM783" i="5"/>
  <c r="BL783" i="5"/>
  <c r="BK783" i="5"/>
  <c r="BJ783" i="5"/>
  <c r="BI783" i="5"/>
  <c r="BH783" i="5"/>
  <c r="BG783" i="5"/>
  <c r="BF783" i="5"/>
  <c r="BE783" i="5"/>
  <c r="BV782" i="5"/>
  <c r="BU782" i="5"/>
  <c r="BT782" i="5"/>
  <c r="BS782" i="5"/>
  <c r="BR782" i="5"/>
  <c r="BQ782" i="5"/>
  <c r="BP782" i="5"/>
  <c r="BO782" i="5"/>
  <c r="BN782" i="5"/>
  <c r="BM782" i="5"/>
  <c r="BL782" i="5"/>
  <c r="BK782" i="5"/>
  <c r="BJ782" i="5"/>
  <c r="BI782" i="5"/>
  <c r="BH782" i="5"/>
  <c r="BG782" i="5"/>
  <c r="BF782" i="5"/>
  <c r="BE782" i="5"/>
  <c r="BV781" i="5"/>
  <c r="BU781" i="5"/>
  <c r="BT781" i="5"/>
  <c r="BS781" i="5"/>
  <c r="BR781" i="5"/>
  <c r="BQ781" i="5"/>
  <c r="BP781" i="5"/>
  <c r="BO781" i="5"/>
  <c r="BN781" i="5"/>
  <c r="BM781" i="5"/>
  <c r="BL781" i="5"/>
  <c r="BK781" i="5"/>
  <c r="BJ781" i="5"/>
  <c r="BI781" i="5"/>
  <c r="BH781" i="5"/>
  <c r="BG781" i="5"/>
  <c r="BF781" i="5"/>
  <c r="BE781" i="5"/>
  <c r="BV780" i="5"/>
  <c r="BU780" i="5"/>
  <c r="BT780" i="5"/>
  <c r="BS780" i="5"/>
  <c r="BR780" i="5"/>
  <c r="BQ780" i="5"/>
  <c r="BP780" i="5"/>
  <c r="BO780" i="5"/>
  <c r="BN780" i="5"/>
  <c r="BM780" i="5"/>
  <c r="BL780" i="5"/>
  <c r="BK780" i="5"/>
  <c r="BJ780" i="5"/>
  <c r="BI780" i="5"/>
  <c r="BH780" i="5"/>
  <c r="BG780" i="5"/>
  <c r="BF780" i="5"/>
  <c r="BE780" i="5"/>
  <c r="BV779" i="5"/>
  <c r="BU779" i="5"/>
  <c r="BT779" i="5"/>
  <c r="BS779" i="5"/>
  <c r="BR779" i="5"/>
  <c r="BQ779" i="5"/>
  <c r="BP779" i="5"/>
  <c r="BO779" i="5"/>
  <c r="BN779" i="5"/>
  <c r="BM779" i="5"/>
  <c r="BL779" i="5"/>
  <c r="BK779" i="5"/>
  <c r="BJ779" i="5"/>
  <c r="BI779" i="5"/>
  <c r="BH779" i="5"/>
  <c r="BG779" i="5"/>
  <c r="BF779" i="5"/>
  <c r="BE779" i="5"/>
  <c r="BV778" i="5"/>
  <c r="BU778" i="5"/>
  <c r="BT778" i="5"/>
  <c r="BS778" i="5"/>
  <c r="BR778" i="5"/>
  <c r="BQ778" i="5"/>
  <c r="BP778" i="5"/>
  <c r="BO778" i="5"/>
  <c r="BN778" i="5"/>
  <c r="BM778" i="5"/>
  <c r="BL778" i="5"/>
  <c r="BK778" i="5"/>
  <c r="BJ778" i="5"/>
  <c r="BI778" i="5"/>
  <c r="BH778" i="5"/>
  <c r="BG778" i="5"/>
  <c r="BF778" i="5"/>
  <c r="BE778" i="5"/>
  <c r="BV777" i="5"/>
  <c r="BU777" i="5"/>
  <c r="BT777" i="5"/>
  <c r="BS777" i="5"/>
  <c r="BR777" i="5"/>
  <c r="BQ777" i="5"/>
  <c r="BP777" i="5"/>
  <c r="BO777" i="5"/>
  <c r="BN777" i="5"/>
  <c r="BM777" i="5"/>
  <c r="BL777" i="5"/>
  <c r="BK777" i="5"/>
  <c r="BJ777" i="5"/>
  <c r="BI777" i="5"/>
  <c r="BH777" i="5"/>
  <c r="BG777" i="5"/>
  <c r="BF777" i="5"/>
  <c r="BE777" i="5"/>
  <c r="BV776" i="5"/>
  <c r="BU776" i="5"/>
  <c r="BT776" i="5"/>
  <c r="BS776" i="5"/>
  <c r="BR776" i="5"/>
  <c r="BQ776" i="5"/>
  <c r="BP776" i="5"/>
  <c r="BO776" i="5"/>
  <c r="BN776" i="5"/>
  <c r="BM776" i="5"/>
  <c r="BL776" i="5"/>
  <c r="BK776" i="5"/>
  <c r="BJ776" i="5"/>
  <c r="BI776" i="5"/>
  <c r="BH776" i="5"/>
  <c r="BG776" i="5"/>
  <c r="BF776" i="5"/>
  <c r="BE776" i="5"/>
  <c r="BV775" i="5"/>
  <c r="BU775" i="5"/>
  <c r="BT775" i="5"/>
  <c r="BS775" i="5"/>
  <c r="BR775" i="5"/>
  <c r="BQ775" i="5"/>
  <c r="BP775" i="5"/>
  <c r="BO775" i="5"/>
  <c r="BN775" i="5"/>
  <c r="BM775" i="5"/>
  <c r="BL775" i="5"/>
  <c r="BK775" i="5"/>
  <c r="BJ775" i="5"/>
  <c r="BI775" i="5"/>
  <c r="BH775" i="5"/>
  <c r="BG775" i="5"/>
  <c r="BF775" i="5"/>
  <c r="BE775" i="5"/>
  <c r="BV774" i="5"/>
  <c r="BU774" i="5"/>
  <c r="BT774" i="5"/>
  <c r="BS774" i="5"/>
  <c r="BR774" i="5"/>
  <c r="BQ774" i="5"/>
  <c r="BP774" i="5"/>
  <c r="BO774" i="5"/>
  <c r="BN774" i="5"/>
  <c r="BM774" i="5"/>
  <c r="BL774" i="5"/>
  <c r="BK774" i="5"/>
  <c r="BJ774" i="5"/>
  <c r="BI774" i="5"/>
  <c r="BH774" i="5"/>
  <c r="BG774" i="5"/>
  <c r="BF774" i="5"/>
  <c r="BE774" i="5"/>
  <c r="BV773" i="5"/>
  <c r="BU773" i="5"/>
  <c r="BT773" i="5"/>
  <c r="BS773" i="5"/>
  <c r="BR773" i="5"/>
  <c r="BQ773" i="5"/>
  <c r="BP773" i="5"/>
  <c r="BO773" i="5"/>
  <c r="BN773" i="5"/>
  <c r="BM773" i="5"/>
  <c r="BL773" i="5"/>
  <c r="BK773" i="5"/>
  <c r="BJ773" i="5"/>
  <c r="BI773" i="5"/>
  <c r="BH773" i="5"/>
  <c r="BG773" i="5"/>
  <c r="BF773" i="5"/>
  <c r="BE773" i="5"/>
  <c r="BV772" i="5"/>
  <c r="BU772" i="5"/>
  <c r="BT772" i="5"/>
  <c r="BS772" i="5"/>
  <c r="BR772" i="5"/>
  <c r="BQ772" i="5"/>
  <c r="BP772" i="5"/>
  <c r="BO772" i="5"/>
  <c r="BN772" i="5"/>
  <c r="BM772" i="5"/>
  <c r="BL772" i="5"/>
  <c r="BK772" i="5"/>
  <c r="BJ772" i="5"/>
  <c r="BI772" i="5"/>
  <c r="BH772" i="5"/>
  <c r="BG772" i="5"/>
  <c r="BF772" i="5"/>
  <c r="BE772" i="5"/>
  <c r="BV771" i="5"/>
  <c r="BU771" i="5"/>
  <c r="BT771" i="5"/>
  <c r="BS771" i="5"/>
  <c r="BR771" i="5"/>
  <c r="BQ771" i="5"/>
  <c r="BP771" i="5"/>
  <c r="BO771" i="5"/>
  <c r="BN771" i="5"/>
  <c r="BM771" i="5"/>
  <c r="BL771" i="5"/>
  <c r="BK771" i="5"/>
  <c r="BJ771" i="5"/>
  <c r="BI771" i="5"/>
  <c r="BH771" i="5"/>
  <c r="BG771" i="5"/>
  <c r="BF771" i="5"/>
  <c r="BE771" i="5"/>
  <c r="BV770" i="5"/>
  <c r="BU770" i="5"/>
  <c r="BT770" i="5"/>
  <c r="BS770" i="5"/>
  <c r="BR770" i="5"/>
  <c r="BQ770" i="5"/>
  <c r="BP770" i="5"/>
  <c r="BO770" i="5"/>
  <c r="BN770" i="5"/>
  <c r="BM770" i="5"/>
  <c r="BL770" i="5"/>
  <c r="BK770" i="5"/>
  <c r="BJ770" i="5"/>
  <c r="BI770" i="5"/>
  <c r="BH770" i="5"/>
  <c r="BG770" i="5"/>
  <c r="BF770" i="5"/>
  <c r="BE770" i="5"/>
  <c r="BV769" i="5"/>
  <c r="BU769" i="5"/>
  <c r="BT769" i="5"/>
  <c r="BS769" i="5"/>
  <c r="BR769" i="5"/>
  <c r="BQ769" i="5"/>
  <c r="BP769" i="5"/>
  <c r="BO769" i="5"/>
  <c r="BN769" i="5"/>
  <c r="BM769" i="5"/>
  <c r="BL769" i="5"/>
  <c r="BK769" i="5"/>
  <c r="BJ769" i="5"/>
  <c r="BI769" i="5"/>
  <c r="BH769" i="5"/>
  <c r="BG769" i="5"/>
  <c r="BF769" i="5"/>
  <c r="BE769" i="5"/>
  <c r="BV768" i="5"/>
  <c r="BU768" i="5"/>
  <c r="BT768" i="5"/>
  <c r="BS768" i="5"/>
  <c r="BR768" i="5"/>
  <c r="BQ768" i="5"/>
  <c r="BP768" i="5"/>
  <c r="BO768" i="5"/>
  <c r="BN768" i="5"/>
  <c r="BM768" i="5"/>
  <c r="BL768" i="5"/>
  <c r="BK768" i="5"/>
  <c r="BJ768" i="5"/>
  <c r="BI768" i="5"/>
  <c r="BH768" i="5"/>
  <c r="BG768" i="5"/>
  <c r="BF768" i="5"/>
  <c r="BE768" i="5"/>
  <c r="BV767" i="5"/>
  <c r="BU767" i="5"/>
  <c r="BT767" i="5"/>
  <c r="BS767" i="5"/>
  <c r="BR767" i="5"/>
  <c r="BQ767" i="5"/>
  <c r="BP767" i="5"/>
  <c r="BO767" i="5"/>
  <c r="BN767" i="5"/>
  <c r="BM767" i="5"/>
  <c r="BL767" i="5"/>
  <c r="BK767" i="5"/>
  <c r="BJ767" i="5"/>
  <c r="BI767" i="5"/>
  <c r="BH767" i="5"/>
  <c r="BG767" i="5"/>
  <c r="BF767" i="5"/>
  <c r="BE767" i="5"/>
  <c r="BV766" i="5"/>
  <c r="BU766" i="5"/>
  <c r="BT766" i="5"/>
  <c r="BS766" i="5"/>
  <c r="BR766" i="5"/>
  <c r="BQ766" i="5"/>
  <c r="BP766" i="5"/>
  <c r="BO766" i="5"/>
  <c r="BN766" i="5"/>
  <c r="BM766" i="5"/>
  <c r="BL766" i="5"/>
  <c r="BK766" i="5"/>
  <c r="BJ766" i="5"/>
  <c r="BI766" i="5"/>
  <c r="BH766" i="5"/>
  <c r="BG766" i="5"/>
  <c r="BF766" i="5"/>
  <c r="BE766" i="5"/>
  <c r="BV765" i="5"/>
  <c r="BU765" i="5"/>
  <c r="BT765" i="5"/>
  <c r="BS765" i="5"/>
  <c r="BR765" i="5"/>
  <c r="BQ765" i="5"/>
  <c r="BP765" i="5"/>
  <c r="BO765" i="5"/>
  <c r="BN765" i="5"/>
  <c r="BM765" i="5"/>
  <c r="BL765" i="5"/>
  <c r="BK765" i="5"/>
  <c r="BJ765" i="5"/>
  <c r="BI765" i="5"/>
  <c r="BH765" i="5"/>
  <c r="BG765" i="5"/>
  <c r="BF765" i="5"/>
  <c r="BE765" i="5"/>
  <c r="BV764" i="5"/>
  <c r="BU764" i="5"/>
  <c r="BT764" i="5"/>
  <c r="BS764" i="5"/>
  <c r="BR764" i="5"/>
  <c r="BQ764" i="5"/>
  <c r="BP764" i="5"/>
  <c r="BO764" i="5"/>
  <c r="BN764" i="5"/>
  <c r="BM764" i="5"/>
  <c r="BL764" i="5"/>
  <c r="BK764" i="5"/>
  <c r="BJ764" i="5"/>
  <c r="BI764" i="5"/>
  <c r="BH764" i="5"/>
  <c r="BG764" i="5"/>
  <c r="BF764" i="5"/>
  <c r="BE764" i="5"/>
  <c r="BV763" i="5"/>
  <c r="BU763" i="5"/>
  <c r="BT763" i="5"/>
  <c r="BS763" i="5"/>
  <c r="BR763" i="5"/>
  <c r="BQ763" i="5"/>
  <c r="BP763" i="5"/>
  <c r="BO763" i="5"/>
  <c r="BN763" i="5"/>
  <c r="BM763" i="5"/>
  <c r="BL763" i="5"/>
  <c r="BK763" i="5"/>
  <c r="BJ763" i="5"/>
  <c r="BI763" i="5"/>
  <c r="BH763" i="5"/>
  <c r="BG763" i="5"/>
  <c r="BF763" i="5"/>
  <c r="BE763" i="5"/>
  <c r="BV762" i="5"/>
  <c r="BU762" i="5"/>
  <c r="BT762" i="5"/>
  <c r="BS762" i="5"/>
  <c r="BR762" i="5"/>
  <c r="BQ762" i="5"/>
  <c r="BP762" i="5"/>
  <c r="BO762" i="5"/>
  <c r="BN762" i="5"/>
  <c r="BM762" i="5"/>
  <c r="BL762" i="5"/>
  <c r="BK762" i="5"/>
  <c r="BJ762" i="5"/>
  <c r="BI762" i="5"/>
  <c r="BH762" i="5"/>
  <c r="BG762" i="5"/>
  <c r="BF762" i="5"/>
  <c r="BE762" i="5"/>
  <c r="BV761" i="5"/>
  <c r="BU761" i="5"/>
  <c r="BT761" i="5"/>
  <c r="BS761" i="5"/>
  <c r="BR761" i="5"/>
  <c r="BQ761" i="5"/>
  <c r="BP761" i="5"/>
  <c r="BO761" i="5"/>
  <c r="BN761" i="5"/>
  <c r="BM761" i="5"/>
  <c r="BL761" i="5"/>
  <c r="BK761" i="5"/>
  <c r="BJ761" i="5"/>
  <c r="BI761" i="5"/>
  <c r="BH761" i="5"/>
  <c r="BG761" i="5"/>
  <c r="BF761" i="5"/>
  <c r="BE761" i="5"/>
  <c r="BV760" i="5"/>
  <c r="BU760" i="5"/>
  <c r="BT760" i="5"/>
  <c r="BS760" i="5"/>
  <c r="BR760" i="5"/>
  <c r="BQ760" i="5"/>
  <c r="BP760" i="5"/>
  <c r="BO760" i="5"/>
  <c r="BN760" i="5"/>
  <c r="BM760" i="5"/>
  <c r="BL760" i="5"/>
  <c r="BK760" i="5"/>
  <c r="BJ760" i="5"/>
  <c r="BI760" i="5"/>
  <c r="BH760" i="5"/>
  <c r="BG760" i="5"/>
  <c r="BF760" i="5"/>
  <c r="BE760" i="5"/>
  <c r="BV759" i="5"/>
  <c r="BU759" i="5"/>
  <c r="BT759" i="5"/>
  <c r="BS759" i="5"/>
  <c r="BR759" i="5"/>
  <c r="BQ759" i="5"/>
  <c r="BP759" i="5"/>
  <c r="BO759" i="5"/>
  <c r="BN759" i="5"/>
  <c r="BM759" i="5"/>
  <c r="BL759" i="5"/>
  <c r="BK759" i="5"/>
  <c r="BJ759" i="5"/>
  <c r="BI759" i="5"/>
  <c r="BH759" i="5"/>
  <c r="BG759" i="5"/>
  <c r="BF759" i="5"/>
  <c r="BE759" i="5"/>
  <c r="BV758" i="5"/>
  <c r="BU758" i="5"/>
  <c r="BT758" i="5"/>
  <c r="BS758" i="5"/>
  <c r="BR758" i="5"/>
  <c r="BQ758" i="5"/>
  <c r="BP758" i="5"/>
  <c r="BO758" i="5"/>
  <c r="BN758" i="5"/>
  <c r="BM758" i="5"/>
  <c r="BL758" i="5"/>
  <c r="BK758" i="5"/>
  <c r="BJ758" i="5"/>
  <c r="BI758" i="5"/>
  <c r="BH758" i="5"/>
  <c r="BG758" i="5"/>
  <c r="BF758" i="5"/>
  <c r="BE758" i="5"/>
  <c r="BV757" i="5"/>
  <c r="BU757" i="5"/>
  <c r="BT757" i="5"/>
  <c r="BS757" i="5"/>
  <c r="BR757" i="5"/>
  <c r="BQ757" i="5"/>
  <c r="BP757" i="5"/>
  <c r="BO757" i="5"/>
  <c r="BN757" i="5"/>
  <c r="BM757" i="5"/>
  <c r="BL757" i="5"/>
  <c r="BK757" i="5"/>
  <c r="BJ757" i="5"/>
  <c r="BI757" i="5"/>
  <c r="BH757" i="5"/>
  <c r="BG757" i="5"/>
  <c r="BF757" i="5"/>
  <c r="BE757" i="5"/>
  <c r="BV756" i="5"/>
  <c r="BU756" i="5"/>
  <c r="BT756" i="5"/>
  <c r="BS756" i="5"/>
  <c r="BR756" i="5"/>
  <c r="BQ756" i="5"/>
  <c r="BP756" i="5"/>
  <c r="BO756" i="5"/>
  <c r="BN756" i="5"/>
  <c r="BM756" i="5"/>
  <c r="BL756" i="5"/>
  <c r="BK756" i="5"/>
  <c r="BJ756" i="5"/>
  <c r="BI756" i="5"/>
  <c r="BH756" i="5"/>
  <c r="BG756" i="5"/>
  <c r="BF756" i="5"/>
  <c r="BE756" i="5"/>
  <c r="BV755" i="5"/>
  <c r="BU755" i="5"/>
  <c r="BT755" i="5"/>
  <c r="BS755" i="5"/>
  <c r="BR755" i="5"/>
  <c r="BQ755" i="5"/>
  <c r="BP755" i="5"/>
  <c r="BO755" i="5"/>
  <c r="BN755" i="5"/>
  <c r="BM755" i="5"/>
  <c r="BL755" i="5"/>
  <c r="BK755" i="5"/>
  <c r="BJ755" i="5"/>
  <c r="BI755" i="5"/>
  <c r="BH755" i="5"/>
  <c r="BG755" i="5"/>
  <c r="BF755" i="5"/>
  <c r="BE755" i="5"/>
  <c r="BV754" i="5"/>
  <c r="BU754" i="5"/>
  <c r="BT754" i="5"/>
  <c r="BS754" i="5"/>
  <c r="BR754" i="5"/>
  <c r="BQ754" i="5"/>
  <c r="BP754" i="5"/>
  <c r="BO754" i="5"/>
  <c r="BN754" i="5"/>
  <c r="BM754" i="5"/>
  <c r="BL754" i="5"/>
  <c r="BK754" i="5"/>
  <c r="BJ754" i="5"/>
  <c r="BI754" i="5"/>
  <c r="BH754" i="5"/>
  <c r="BG754" i="5"/>
  <c r="BF754" i="5"/>
  <c r="BE754" i="5"/>
  <c r="BV753" i="5"/>
  <c r="BU753" i="5"/>
  <c r="BT753" i="5"/>
  <c r="BS753" i="5"/>
  <c r="BR753" i="5"/>
  <c r="BQ753" i="5"/>
  <c r="BP753" i="5"/>
  <c r="BO753" i="5"/>
  <c r="BN753" i="5"/>
  <c r="BM753" i="5"/>
  <c r="BL753" i="5"/>
  <c r="BK753" i="5"/>
  <c r="BJ753" i="5"/>
  <c r="BI753" i="5"/>
  <c r="BH753" i="5"/>
  <c r="BG753" i="5"/>
  <c r="BF753" i="5"/>
  <c r="BE753" i="5"/>
  <c r="BV752" i="5"/>
  <c r="BU752" i="5"/>
  <c r="BT752" i="5"/>
  <c r="BS752" i="5"/>
  <c r="BR752" i="5"/>
  <c r="BQ752" i="5"/>
  <c r="BP752" i="5"/>
  <c r="BO752" i="5"/>
  <c r="BN752" i="5"/>
  <c r="BM752" i="5"/>
  <c r="BL752" i="5"/>
  <c r="BK752" i="5"/>
  <c r="BJ752" i="5"/>
  <c r="BI752" i="5"/>
  <c r="BH752" i="5"/>
  <c r="BG752" i="5"/>
  <c r="BF752" i="5"/>
  <c r="BE752" i="5"/>
  <c r="BV751" i="5"/>
  <c r="BU751" i="5"/>
  <c r="BT751" i="5"/>
  <c r="BS751" i="5"/>
  <c r="BR751" i="5"/>
  <c r="BQ751" i="5"/>
  <c r="BP751" i="5"/>
  <c r="BO751" i="5"/>
  <c r="BN751" i="5"/>
  <c r="BM751" i="5"/>
  <c r="BL751" i="5"/>
  <c r="BK751" i="5"/>
  <c r="BJ751" i="5"/>
  <c r="BI751" i="5"/>
  <c r="BH751" i="5"/>
  <c r="BG751" i="5"/>
  <c r="BF751" i="5"/>
  <c r="BE751" i="5"/>
  <c r="BV750" i="5"/>
  <c r="BU750" i="5"/>
  <c r="BT750" i="5"/>
  <c r="BS750" i="5"/>
  <c r="BR750" i="5"/>
  <c r="BQ750" i="5"/>
  <c r="BP750" i="5"/>
  <c r="BO750" i="5"/>
  <c r="BN750" i="5"/>
  <c r="BM750" i="5"/>
  <c r="BL750" i="5"/>
  <c r="BK750" i="5"/>
  <c r="BJ750" i="5"/>
  <c r="BI750" i="5"/>
  <c r="BH750" i="5"/>
  <c r="BG750" i="5"/>
  <c r="BF750" i="5"/>
  <c r="BE750" i="5"/>
  <c r="BV749" i="5"/>
  <c r="BU749" i="5"/>
  <c r="BT749" i="5"/>
  <c r="BS749" i="5"/>
  <c r="BR749" i="5"/>
  <c r="BQ749" i="5"/>
  <c r="BP749" i="5"/>
  <c r="BO749" i="5"/>
  <c r="BN749" i="5"/>
  <c r="BM749" i="5"/>
  <c r="BL749" i="5"/>
  <c r="BK749" i="5"/>
  <c r="BJ749" i="5"/>
  <c r="BI749" i="5"/>
  <c r="BH749" i="5"/>
  <c r="BG749" i="5"/>
  <c r="BF749" i="5"/>
  <c r="BE749" i="5"/>
  <c r="BV748" i="5"/>
  <c r="BU748" i="5"/>
  <c r="BT748" i="5"/>
  <c r="BS748" i="5"/>
  <c r="BR748" i="5"/>
  <c r="BQ748" i="5"/>
  <c r="BP748" i="5"/>
  <c r="BO748" i="5"/>
  <c r="BN748" i="5"/>
  <c r="BM748" i="5"/>
  <c r="BL748" i="5"/>
  <c r="BK748" i="5"/>
  <c r="BJ748" i="5"/>
  <c r="BI748" i="5"/>
  <c r="BH748" i="5"/>
  <c r="BG748" i="5"/>
  <c r="BF748" i="5"/>
  <c r="BE748" i="5"/>
  <c r="BV747" i="5"/>
  <c r="BU747" i="5"/>
  <c r="BT747" i="5"/>
  <c r="BS747" i="5"/>
  <c r="BR747" i="5"/>
  <c r="BQ747" i="5"/>
  <c r="BP747" i="5"/>
  <c r="BO747" i="5"/>
  <c r="BN747" i="5"/>
  <c r="BM747" i="5"/>
  <c r="BL747" i="5"/>
  <c r="BK747" i="5"/>
  <c r="BJ747" i="5"/>
  <c r="BI747" i="5"/>
  <c r="BH747" i="5"/>
  <c r="BG747" i="5"/>
  <c r="BF747" i="5"/>
  <c r="BE747" i="5"/>
  <c r="BV746" i="5"/>
  <c r="BU746" i="5"/>
  <c r="BT746" i="5"/>
  <c r="BS746" i="5"/>
  <c r="BR746" i="5"/>
  <c r="BQ746" i="5"/>
  <c r="BP746" i="5"/>
  <c r="BO746" i="5"/>
  <c r="BN746" i="5"/>
  <c r="BM746" i="5"/>
  <c r="BL746" i="5"/>
  <c r="BK746" i="5"/>
  <c r="BJ746" i="5"/>
  <c r="BI746" i="5"/>
  <c r="BH746" i="5"/>
  <c r="BG746" i="5"/>
  <c r="BF746" i="5"/>
  <c r="BE746" i="5"/>
  <c r="BV745" i="5"/>
  <c r="BU745" i="5"/>
  <c r="BT745" i="5"/>
  <c r="BS745" i="5"/>
  <c r="BR745" i="5"/>
  <c r="BQ745" i="5"/>
  <c r="BP745" i="5"/>
  <c r="BO745" i="5"/>
  <c r="BN745" i="5"/>
  <c r="BM745" i="5"/>
  <c r="BL745" i="5"/>
  <c r="BK745" i="5"/>
  <c r="BJ745" i="5"/>
  <c r="BI745" i="5"/>
  <c r="BH745" i="5"/>
  <c r="BG745" i="5"/>
  <c r="BF745" i="5"/>
  <c r="BE745" i="5"/>
  <c r="BV744" i="5"/>
  <c r="BU744" i="5"/>
  <c r="BT744" i="5"/>
  <c r="BS744" i="5"/>
  <c r="BR744" i="5"/>
  <c r="BQ744" i="5"/>
  <c r="BP744" i="5"/>
  <c r="BO744" i="5"/>
  <c r="BN744" i="5"/>
  <c r="BM744" i="5"/>
  <c r="BL744" i="5"/>
  <c r="BK744" i="5"/>
  <c r="BJ744" i="5"/>
  <c r="BI744" i="5"/>
  <c r="BH744" i="5"/>
  <c r="BG744" i="5"/>
  <c r="BF744" i="5"/>
  <c r="BE744" i="5"/>
  <c r="BV743" i="5"/>
  <c r="BU743" i="5"/>
  <c r="BT743" i="5"/>
  <c r="BS743" i="5"/>
  <c r="BR743" i="5"/>
  <c r="BQ743" i="5"/>
  <c r="BP743" i="5"/>
  <c r="BO743" i="5"/>
  <c r="BN743" i="5"/>
  <c r="BM743" i="5"/>
  <c r="BL743" i="5"/>
  <c r="BK743" i="5"/>
  <c r="BJ743" i="5"/>
  <c r="BI743" i="5"/>
  <c r="BH743" i="5"/>
  <c r="BG743" i="5"/>
  <c r="BF743" i="5"/>
  <c r="BE743" i="5"/>
  <c r="BV742" i="5"/>
  <c r="BU742" i="5"/>
  <c r="BT742" i="5"/>
  <c r="BS742" i="5"/>
  <c r="BR742" i="5"/>
  <c r="BQ742" i="5"/>
  <c r="BP742" i="5"/>
  <c r="BO742" i="5"/>
  <c r="BN742" i="5"/>
  <c r="BM742" i="5"/>
  <c r="BL742" i="5"/>
  <c r="BK742" i="5"/>
  <c r="BJ742" i="5"/>
  <c r="BI742" i="5"/>
  <c r="BH742" i="5"/>
  <c r="BG742" i="5"/>
  <c r="BF742" i="5"/>
  <c r="BE742" i="5"/>
  <c r="BV741" i="5"/>
  <c r="BU741" i="5"/>
  <c r="BT741" i="5"/>
  <c r="BS741" i="5"/>
  <c r="BR741" i="5"/>
  <c r="BQ741" i="5"/>
  <c r="BP741" i="5"/>
  <c r="BO741" i="5"/>
  <c r="BN741" i="5"/>
  <c r="BM741" i="5"/>
  <c r="BL741" i="5"/>
  <c r="BK741" i="5"/>
  <c r="BJ741" i="5"/>
  <c r="BI741" i="5"/>
  <c r="BH741" i="5"/>
  <c r="BG741" i="5"/>
  <c r="BF741" i="5"/>
  <c r="BE741" i="5"/>
  <c r="BV740" i="5"/>
  <c r="BU740" i="5"/>
  <c r="BT740" i="5"/>
  <c r="BS740" i="5"/>
  <c r="BR740" i="5"/>
  <c r="BQ740" i="5"/>
  <c r="BP740" i="5"/>
  <c r="BO740" i="5"/>
  <c r="BN740" i="5"/>
  <c r="BM740" i="5"/>
  <c r="BL740" i="5"/>
  <c r="BK740" i="5"/>
  <c r="BJ740" i="5"/>
  <c r="BI740" i="5"/>
  <c r="BH740" i="5"/>
  <c r="BG740" i="5"/>
  <c r="BF740" i="5"/>
  <c r="BE740" i="5"/>
  <c r="BV739" i="5"/>
  <c r="BU739" i="5"/>
  <c r="BT739" i="5"/>
  <c r="BS739" i="5"/>
  <c r="BR739" i="5"/>
  <c r="BQ739" i="5"/>
  <c r="BP739" i="5"/>
  <c r="BO739" i="5"/>
  <c r="BN739" i="5"/>
  <c r="BM739" i="5"/>
  <c r="BL739" i="5"/>
  <c r="BK739" i="5"/>
  <c r="BJ739" i="5"/>
  <c r="BI739" i="5"/>
  <c r="BH739" i="5"/>
  <c r="BG739" i="5"/>
  <c r="BF739" i="5"/>
  <c r="BE739" i="5"/>
  <c r="BV738" i="5"/>
  <c r="BU738" i="5"/>
  <c r="BT738" i="5"/>
  <c r="BS738" i="5"/>
  <c r="BR738" i="5"/>
  <c r="BQ738" i="5"/>
  <c r="BP738" i="5"/>
  <c r="BO738" i="5"/>
  <c r="BN738" i="5"/>
  <c r="BM738" i="5"/>
  <c r="BL738" i="5"/>
  <c r="BK738" i="5"/>
  <c r="BJ738" i="5"/>
  <c r="BI738" i="5"/>
  <c r="BH738" i="5"/>
  <c r="BG738" i="5"/>
  <c r="BF738" i="5"/>
  <c r="BE738" i="5"/>
  <c r="BV737" i="5"/>
  <c r="BU737" i="5"/>
  <c r="BT737" i="5"/>
  <c r="BS737" i="5"/>
  <c r="BR737" i="5"/>
  <c r="BQ737" i="5"/>
  <c r="BP737" i="5"/>
  <c r="BO737" i="5"/>
  <c r="BN737" i="5"/>
  <c r="BM737" i="5"/>
  <c r="BL737" i="5"/>
  <c r="BK737" i="5"/>
  <c r="BJ737" i="5"/>
  <c r="BI737" i="5"/>
  <c r="BH737" i="5"/>
  <c r="BG737" i="5"/>
  <c r="BF737" i="5"/>
  <c r="BE737" i="5"/>
  <c r="BV736" i="5"/>
  <c r="BU736" i="5"/>
  <c r="BT736" i="5"/>
  <c r="BS736" i="5"/>
  <c r="BR736" i="5"/>
  <c r="BQ736" i="5"/>
  <c r="BP736" i="5"/>
  <c r="BO736" i="5"/>
  <c r="BN736" i="5"/>
  <c r="BM736" i="5"/>
  <c r="BL736" i="5"/>
  <c r="BK736" i="5"/>
  <c r="BJ736" i="5"/>
  <c r="BI736" i="5"/>
  <c r="BH736" i="5"/>
  <c r="BG736" i="5"/>
  <c r="BF736" i="5"/>
  <c r="BE736" i="5"/>
  <c r="BV735" i="5"/>
  <c r="BU735" i="5"/>
  <c r="BT735" i="5"/>
  <c r="BS735" i="5"/>
  <c r="BR735" i="5"/>
  <c r="BQ735" i="5"/>
  <c r="BP735" i="5"/>
  <c r="BO735" i="5"/>
  <c r="BN735" i="5"/>
  <c r="BM735" i="5"/>
  <c r="BL735" i="5"/>
  <c r="BK735" i="5"/>
  <c r="BJ735" i="5"/>
  <c r="BI735" i="5"/>
  <c r="BH735" i="5"/>
  <c r="BG735" i="5"/>
  <c r="BF735" i="5"/>
  <c r="BE735" i="5"/>
  <c r="BV734" i="5"/>
  <c r="BU734" i="5"/>
  <c r="BT734" i="5"/>
  <c r="BS734" i="5"/>
  <c r="BR734" i="5"/>
  <c r="BQ734" i="5"/>
  <c r="BP734" i="5"/>
  <c r="BO734" i="5"/>
  <c r="BN734" i="5"/>
  <c r="BM734" i="5"/>
  <c r="BL734" i="5"/>
  <c r="BK734" i="5"/>
  <c r="BJ734" i="5"/>
  <c r="BI734" i="5"/>
  <c r="BH734" i="5"/>
  <c r="BG734" i="5"/>
  <c r="BF734" i="5"/>
  <c r="BE734" i="5"/>
  <c r="BV733" i="5"/>
  <c r="BU733" i="5"/>
  <c r="BT733" i="5"/>
  <c r="BS733" i="5"/>
  <c r="BR733" i="5"/>
  <c r="BQ733" i="5"/>
  <c r="BP733" i="5"/>
  <c r="BO733" i="5"/>
  <c r="BN733" i="5"/>
  <c r="BM733" i="5"/>
  <c r="BL733" i="5"/>
  <c r="BK733" i="5"/>
  <c r="BJ733" i="5"/>
  <c r="BI733" i="5"/>
  <c r="BH733" i="5"/>
  <c r="BG733" i="5"/>
  <c r="BF733" i="5"/>
  <c r="BE733" i="5"/>
  <c r="BV732" i="5"/>
  <c r="BU732" i="5"/>
  <c r="BT732" i="5"/>
  <c r="BS732" i="5"/>
  <c r="BR732" i="5"/>
  <c r="BQ732" i="5"/>
  <c r="BP732" i="5"/>
  <c r="BO732" i="5"/>
  <c r="BN732" i="5"/>
  <c r="BM732" i="5"/>
  <c r="BL732" i="5"/>
  <c r="BK732" i="5"/>
  <c r="BJ732" i="5"/>
  <c r="BI732" i="5"/>
  <c r="BH732" i="5"/>
  <c r="BG732" i="5"/>
  <c r="BF732" i="5"/>
  <c r="BE732" i="5"/>
  <c r="BV731" i="5"/>
  <c r="BU731" i="5"/>
  <c r="BT731" i="5"/>
  <c r="BS731" i="5"/>
  <c r="BR731" i="5"/>
  <c r="BQ731" i="5"/>
  <c r="BP731" i="5"/>
  <c r="BO731" i="5"/>
  <c r="BN731" i="5"/>
  <c r="BM731" i="5"/>
  <c r="BL731" i="5"/>
  <c r="BK731" i="5"/>
  <c r="BJ731" i="5"/>
  <c r="BI731" i="5"/>
  <c r="BH731" i="5"/>
  <c r="BG731" i="5"/>
  <c r="BF731" i="5"/>
  <c r="BE731" i="5"/>
  <c r="BV730" i="5"/>
  <c r="BU730" i="5"/>
  <c r="BT730" i="5"/>
  <c r="BS730" i="5"/>
  <c r="BR730" i="5"/>
  <c r="BQ730" i="5"/>
  <c r="BP730" i="5"/>
  <c r="BO730" i="5"/>
  <c r="BN730" i="5"/>
  <c r="BM730" i="5"/>
  <c r="BL730" i="5"/>
  <c r="BK730" i="5"/>
  <c r="BJ730" i="5"/>
  <c r="BI730" i="5"/>
  <c r="BH730" i="5"/>
  <c r="BG730" i="5"/>
  <c r="BF730" i="5"/>
  <c r="BE730" i="5"/>
  <c r="BV729" i="5"/>
  <c r="BU729" i="5"/>
  <c r="BT729" i="5"/>
  <c r="BS729" i="5"/>
  <c r="BR729" i="5"/>
  <c r="BQ729" i="5"/>
  <c r="BP729" i="5"/>
  <c r="BO729" i="5"/>
  <c r="BN729" i="5"/>
  <c r="BM729" i="5"/>
  <c r="BL729" i="5"/>
  <c r="BK729" i="5"/>
  <c r="BJ729" i="5"/>
  <c r="BI729" i="5"/>
  <c r="BH729" i="5"/>
  <c r="BG729" i="5"/>
  <c r="BF729" i="5"/>
  <c r="BE729" i="5"/>
  <c r="BV728" i="5"/>
  <c r="BU728" i="5"/>
  <c r="BT728" i="5"/>
  <c r="BS728" i="5"/>
  <c r="BR728" i="5"/>
  <c r="BQ728" i="5"/>
  <c r="BP728" i="5"/>
  <c r="BO728" i="5"/>
  <c r="BN728" i="5"/>
  <c r="BM728" i="5"/>
  <c r="BL728" i="5"/>
  <c r="BK728" i="5"/>
  <c r="BJ728" i="5"/>
  <c r="BI728" i="5"/>
  <c r="BH728" i="5"/>
  <c r="BG728" i="5"/>
  <c r="BF728" i="5"/>
  <c r="BE728" i="5"/>
  <c r="BV727" i="5"/>
  <c r="BU727" i="5"/>
  <c r="BT727" i="5"/>
  <c r="BS727" i="5"/>
  <c r="BR727" i="5"/>
  <c r="BQ727" i="5"/>
  <c r="BP727" i="5"/>
  <c r="BO727" i="5"/>
  <c r="BN727" i="5"/>
  <c r="BM727" i="5"/>
  <c r="BL727" i="5"/>
  <c r="BK727" i="5"/>
  <c r="BJ727" i="5"/>
  <c r="BI727" i="5"/>
  <c r="BH727" i="5"/>
  <c r="BG727" i="5"/>
  <c r="BF727" i="5"/>
  <c r="BE727" i="5"/>
  <c r="BV726" i="5"/>
  <c r="BU726" i="5"/>
  <c r="BT726" i="5"/>
  <c r="BS726" i="5"/>
  <c r="BR726" i="5"/>
  <c r="BQ726" i="5"/>
  <c r="BP726" i="5"/>
  <c r="BO726" i="5"/>
  <c r="BN726" i="5"/>
  <c r="BM726" i="5"/>
  <c r="BL726" i="5"/>
  <c r="BK726" i="5"/>
  <c r="BJ726" i="5"/>
  <c r="BI726" i="5"/>
  <c r="BH726" i="5"/>
  <c r="BG726" i="5"/>
  <c r="BF726" i="5"/>
  <c r="BE726" i="5"/>
  <c r="BV725" i="5"/>
  <c r="BU725" i="5"/>
  <c r="BT725" i="5"/>
  <c r="BS725" i="5"/>
  <c r="BR725" i="5"/>
  <c r="BQ725" i="5"/>
  <c r="BP725" i="5"/>
  <c r="BO725" i="5"/>
  <c r="BN725" i="5"/>
  <c r="BM725" i="5"/>
  <c r="BL725" i="5"/>
  <c r="BK725" i="5"/>
  <c r="BJ725" i="5"/>
  <c r="BI725" i="5"/>
  <c r="BH725" i="5"/>
  <c r="BG725" i="5"/>
  <c r="BF725" i="5"/>
  <c r="BE725" i="5"/>
  <c r="BV724" i="5"/>
  <c r="BU724" i="5"/>
  <c r="BT724" i="5"/>
  <c r="BS724" i="5"/>
  <c r="BR724" i="5"/>
  <c r="BQ724" i="5"/>
  <c r="BP724" i="5"/>
  <c r="BO724" i="5"/>
  <c r="BN724" i="5"/>
  <c r="BM724" i="5"/>
  <c r="BL724" i="5"/>
  <c r="BK724" i="5"/>
  <c r="BJ724" i="5"/>
  <c r="BI724" i="5"/>
  <c r="BH724" i="5"/>
  <c r="BG724" i="5"/>
  <c r="BF724" i="5"/>
  <c r="BE724" i="5"/>
  <c r="BV723" i="5"/>
  <c r="BU723" i="5"/>
  <c r="BT723" i="5"/>
  <c r="BS723" i="5"/>
  <c r="BR723" i="5"/>
  <c r="BQ723" i="5"/>
  <c r="BP723" i="5"/>
  <c r="BO723" i="5"/>
  <c r="BN723" i="5"/>
  <c r="BM723" i="5"/>
  <c r="BL723" i="5"/>
  <c r="BK723" i="5"/>
  <c r="BJ723" i="5"/>
  <c r="BI723" i="5"/>
  <c r="BH723" i="5"/>
  <c r="BG723" i="5"/>
  <c r="BF723" i="5"/>
  <c r="BE723" i="5"/>
  <c r="BV722" i="5"/>
  <c r="BU722" i="5"/>
  <c r="BT722" i="5"/>
  <c r="BS722" i="5"/>
  <c r="BR722" i="5"/>
  <c r="BQ722" i="5"/>
  <c r="BP722" i="5"/>
  <c r="BO722" i="5"/>
  <c r="BN722" i="5"/>
  <c r="BM722" i="5"/>
  <c r="BL722" i="5"/>
  <c r="BK722" i="5"/>
  <c r="BJ722" i="5"/>
  <c r="BI722" i="5"/>
  <c r="BH722" i="5"/>
  <c r="BG722" i="5"/>
  <c r="BF722" i="5"/>
  <c r="BE722" i="5"/>
  <c r="BV721" i="5"/>
  <c r="BU721" i="5"/>
  <c r="BT721" i="5"/>
  <c r="BS721" i="5"/>
  <c r="BR721" i="5"/>
  <c r="BQ721" i="5"/>
  <c r="BP721" i="5"/>
  <c r="BO721" i="5"/>
  <c r="BN721" i="5"/>
  <c r="BM721" i="5"/>
  <c r="BL721" i="5"/>
  <c r="BK721" i="5"/>
  <c r="BJ721" i="5"/>
  <c r="BI721" i="5"/>
  <c r="BH721" i="5"/>
  <c r="BG721" i="5"/>
  <c r="BF721" i="5"/>
  <c r="BE721" i="5"/>
  <c r="BV720" i="5"/>
  <c r="BU720" i="5"/>
  <c r="BT720" i="5"/>
  <c r="BS720" i="5"/>
  <c r="BR720" i="5"/>
  <c r="BQ720" i="5"/>
  <c r="BP720" i="5"/>
  <c r="BO720" i="5"/>
  <c r="BN720" i="5"/>
  <c r="BM720" i="5"/>
  <c r="BL720" i="5"/>
  <c r="BK720" i="5"/>
  <c r="BJ720" i="5"/>
  <c r="BI720" i="5"/>
  <c r="BH720" i="5"/>
  <c r="BG720" i="5"/>
  <c r="BF720" i="5"/>
  <c r="BE720" i="5"/>
  <c r="BV719" i="5"/>
  <c r="BU719" i="5"/>
  <c r="BT719" i="5"/>
  <c r="BS719" i="5"/>
  <c r="BR719" i="5"/>
  <c r="BQ719" i="5"/>
  <c r="BP719" i="5"/>
  <c r="BO719" i="5"/>
  <c r="BN719" i="5"/>
  <c r="BM719" i="5"/>
  <c r="BL719" i="5"/>
  <c r="BK719" i="5"/>
  <c r="BJ719" i="5"/>
  <c r="BI719" i="5"/>
  <c r="BH719" i="5"/>
  <c r="BG719" i="5"/>
  <c r="BF719" i="5"/>
  <c r="BE719" i="5"/>
  <c r="BV718" i="5"/>
  <c r="BU718" i="5"/>
  <c r="BT718" i="5"/>
  <c r="BS718" i="5"/>
  <c r="BR718" i="5"/>
  <c r="BQ718" i="5"/>
  <c r="BP718" i="5"/>
  <c r="BO718" i="5"/>
  <c r="BN718" i="5"/>
  <c r="BM718" i="5"/>
  <c r="BL718" i="5"/>
  <c r="BK718" i="5"/>
  <c r="BJ718" i="5"/>
  <c r="BI718" i="5"/>
  <c r="BH718" i="5"/>
  <c r="BG718" i="5"/>
  <c r="BF718" i="5"/>
  <c r="BE718" i="5"/>
  <c r="BV717" i="5"/>
  <c r="BU717" i="5"/>
  <c r="BT717" i="5"/>
  <c r="BS717" i="5"/>
  <c r="BR717" i="5"/>
  <c r="BQ717" i="5"/>
  <c r="BP717" i="5"/>
  <c r="BO717" i="5"/>
  <c r="BN717" i="5"/>
  <c r="BM717" i="5"/>
  <c r="BL717" i="5"/>
  <c r="BK717" i="5"/>
  <c r="BJ717" i="5"/>
  <c r="BI717" i="5"/>
  <c r="BH717" i="5"/>
  <c r="BG717" i="5"/>
  <c r="BF717" i="5"/>
  <c r="BE717" i="5"/>
  <c r="BV716" i="5"/>
  <c r="BU716" i="5"/>
  <c r="BT716" i="5"/>
  <c r="BS716" i="5"/>
  <c r="BR716" i="5"/>
  <c r="BQ716" i="5"/>
  <c r="BP716" i="5"/>
  <c r="BO716" i="5"/>
  <c r="BN716" i="5"/>
  <c r="BM716" i="5"/>
  <c r="BL716" i="5"/>
  <c r="BK716" i="5"/>
  <c r="BJ716" i="5"/>
  <c r="BI716" i="5"/>
  <c r="BH716" i="5"/>
  <c r="BG716" i="5"/>
  <c r="BF716" i="5"/>
  <c r="BE716" i="5"/>
  <c r="BV715" i="5"/>
  <c r="BU715" i="5"/>
  <c r="BT715" i="5"/>
  <c r="BS715" i="5"/>
  <c r="BR715" i="5"/>
  <c r="BQ715" i="5"/>
  <c r="BP715" i="5"/>
  <c r="BO715" i="5"/>
  <c r="BN715" i="5"/>
  <c r="BM715" i="5"/>
  <c r="BL715" i="5"/>
  <c r="BK715" i="5"/>
  <c r="BJ715" i="5"/>
  <c r="BI715" i="5"/>
  <c r="BH715" i="5"/>
  <c r="BG715" i="5"/>
  <c r="BF715" i="5"/>
  <c r="BE715" i="5"/>
  <c r="BV714" i="5"/>
  <c r="BU714" i="5"/>
  <c r="BT714" i="5"/>
  <c r="BS714" i="5"/>
  <c r="BR714" i="5"/>
  <c r="BQ714" i="5"/>
  <c r="BP714" i="5"/>
  <c r="BO714" i="5"/>
  <c r="BN714" i="5"/>
  <c r="BM714" i="5"/>
  <c r="BL714" i="5"/>
  <c r="BK714" i="5"/>
  <c r="BJ714" i="5"/>
  <c r="BI714" i="5"/>
  <c r="BH714" i="5"/>
  <c r="BG714" i="5"/>
  <c r="BF714" i="5"/>
  <c r="BE714" i="5"/>
  <c r="BV713" i="5"/>
  <c r="BU713" i="5"/>
  <c r="BT713" i="5"/>
  <c r="BS713" i="5"/>
  <c r="BR713" i="5"/>
  <c r="BQ713" i="5"/>
  <c r="BP713" i="5"/>
  <c r="BO713" i="5"/>
  <c r="BN713" i="5"/>
  <c r="BM713" i="5"/>
  <c r="BL713" i="5"/>
  <c r="BK713" i="5"/>
  <c r="BJ713" i="5"/>
  <c r="BI713" i="5"/>
  <c r="BH713" i="5"/>
  <c r="BG713" i="5"/>
  <c r="BF713" i="5"/>
  <c r="BE713" i="5"/>
  <c r="BV712" i="5"/>
  <c r="BU712" i="5"/>
  <c r="BT712" i="5"/>
  <c r="BS712" i="5"/>
  <c r="BR712" i="5"/>
  <c r="BQ712" i="5"/>
  <c r="BP712" i="5"/>
  <c r="BO712" i="5"/>
  <c r="BN712" i="5"/>
  <c r="BM712" i="5"/>
  <c r="BL712" i="5"/>
  <c r="BK712" i="5"/>
  <c r="BJ712" i="5"/>
  <c r="BI712" i="5"/>
  <c r="BH712" i="5"/>
  <c r="BG712" i="5"/>
  <c r="BF712" i="5"/>
  <c r="BE712" i="5"/>
  <c r="BV711" i="5"/>
  <c r="BU711" i="5"/>
  <c r="BT711" i="5"/>
  <c r="BS711" i="5"/>
  <c r="BR711" i="5"/>
  <c r="BQ711" i="5"/>
  <c r="BP711" i="5"/>
  <c r="BO711" i="5"/>
  <c r="BN711" i="5"/>
  <c r="BM711" i="5"/>
  <c r="BL711" i="5"/>
  <c r="BK711" i="5"/>
  <c r="BJ711" i="5"/>
  <c r="BI711" i="5"/>
  <c r="BH711" i="5"/>
  <c r="BG711" i="5"/>
  <c r="BF711" i="5"/>
  <c r="BE711" i="5"/>
  <c r="BV710" i="5"/>
  <c r="BU710" i="5"/>
  <c r="BT710" i="5"/>
  <c r="BS710" i="5"/>
  <c r="BR710" i="5"/>
  <c r="BQ710" i="5"/>
  <c r="BP710" i="5"/>
  <c r="BO710" i="5"/>
  <c r="BN710" i="5"/>
  <c r="BM710" i="5"/>
  <c r="BL710" i="5"/>
  <c r="BK710" i="5"/>
  <c r="BJ710" i="5"/>
  <c r="BI710" i="5"/>
  <c r="BH710" i="5"/>
  <c r="BG710" i="5"/>
  <c r="BF710" i="5"/>
  <c r="BE710" i="5"/>
  <c r="BV709" i="5"/>
  <c r="BU709" i="5"/>
  <c r="BT709" i="5"/>
  <c r="BS709" i="5"/>
  <c r="BR709" i="5"/>
  <c r="BQ709" i="5"/>
  <c r="BP709" i="5"/>
  <c r="BO709" i="5"/>
  <c r="BN709" i="5"/>
  <c r="BM709" i="5"/>
  <c r="BL709" i="5"/>
  <c r="BK709" i="5"/>
  <c r="BJ709" i="5"/>
  <c r="BI709" i="5"/>
  <c r="BH709" i="5"/>
  <c r="BG709" i="5"/>
  <c r="BF709" i="5"/>
  <c r="BE709" i="5"/>
  <c r="BV708" i="5"/>
  <c r="BU708" i="5"/>
  <c r="BT708" i="5"/>
  <c r="BS708" i="5"/>
  <c r="BR708" i="5"/>
  <c r="BQ708" i="5"/>
  <c r="BP708" i="5"/>
  <c r="BO708" i="5"/>
  <c r="BN708" i="5"/>
  <c r="BM708" i="5"/>
  <c r="BL708" i="5"/>
  <c r="BK708" i="5"/>
  <c r="BJ708" i="5"/>
  <c r="BI708" i="5"/>
  <c r="BH708" i="5"/>
  <c r="BG708" i="5"/>
  <c r="BF708" i="5"/>
  <c r="BE708" i="5"/>
  <c r="BV707" i="5"/>
  <c r="BU707" i="5"/>
  <c r="BT707" i="5"/>
  <c r="BS707" i="5"/>
  <c r="BR707" i="5"/>
  <c r="BQ707" i="5"/>
  <c r="BP707" i="5"/>
  <c r="BO707" i="5"/>
  <c r="BN707" i="5"/>
  <c r="BM707" i="5"/>
  <c r="BL707" i="5"/>
  <c r="BK707" i="5"/>
  <c r="BJ707" i="5"/>
  <c r="BI707" i="5"/>
  <c r="BH707" i="5"/>
  <c r="BG707" i="5"/>
  <c r="BF707" i="5"/>
  <c r="BE707" i="5"/>
  <c r="BV706" i="5"/>
  <c r="BU706" i="5"/>
  <c r="BT706" i="5"/>
  <c r="BS706" i="5"/>
  <c r="BR706" i="5"/>
  <c r="BQ706" i="5"/>
  <c r="BP706" i="5"/>
  <c r="BO706" i="5"/>
  <c r="BN706" i="5"/>
  <c r="BM706" i="5"/>
  <c r="BL706" i="5"/>
  <c r="BK706" i="5"/>
  <c r="BJ706" i="5"/>
  <c r="BI706" i="5"/>
  <c r="BH706" i="5"/>
  <c r="BG706" i="5"/>
  <c r="BF706" i="5"/>
  <c r="BE706" i="5"/>
  <c r="BV705" i="5"/>
  <c r="BU705" i="5"/>
  <c r="BT705" i="5"/>
  <c r="BS705" i="5"/>
  <c r="BR705" i="5"/>
  <c r="BQ705" i="5"/>
  <c r="BP705" i="5"/>
  <c r="BO705" i="5"/>
  <c r="BN705" i="5"/>
  <c r="BM705" i="5"/>
  <c r="BL705" i="5"/>
  <c r="BK705" i="5"/>
  <c r="BJ705" i="5"/>
  <c r="BI705" i="5"/>
  <c r="BH705" i="5"/>
  <c r="BG705" i="5"/>
  <c r="BF705" i="5"/>
  <c r="BE705" i="5"/>
  <c r="BV704" i="5"/>
  <c r="BU704" i="5"/>
  <c r="BT704" i="5"/>
  <c r="BS704" i="5"/>
  <c r="BR704" i="5"/>
  <c r="BQ704" i="5"/>
  <c r="BP704" i="5"/>
  <c r="BO704" i="5"/>
  <c r="BN704" i="5"/>
  <c r="BM704" i="5"/>
  <c r="BL704" i="5"/>
  <c r="BK704" i="5"/>
  <c r="BJ704" i="5"/>
  <c r="BI704" i="5"/>
  <c r="BH704" i="5"/>
  <c r="BG704" i="5"/>
  <c r="BF704" i="5"/>
  <c r="BE704" i="5"/>
  <c r="BV703" i="5"/>
  <c r="BU703" i="5"/>
  <c r="BT703" i="5"/>
  <c r="BS703" i="5"/>
  <c r="BR703" i="5"/>
  <c r="BQ703" i="5"/>
  <c r="BP703" i="5"/>
  <c r="BO703" i="5"/>
  <c r="BN703" i="5"/>
  <c r="BM703" i="5"/>
  <c r="BL703" i="5"/>
  <c r="BK703" i="5"/>
  <c r="BJ703" i="5"/>
  <c r="BI703" i="5"/>
  <c r="BH703" i="5"/>
  <c r="BG703" i="5"/>
  <c r="BF703" i="5"/>
  <c r="BE703" i="5"/>
  <c r="BV702" i="5"/>
  <c r="BU702" i="5"/>
  <c r="BT702" i="5"/>
  <c r="BS702" i="5"/>
  <c r="BR702" i="5"/>
  <c r="BQ702" i="5"/>
  <c r="BP702" i="5"/>
  <c r="BO702" i="5"/>
  <c r="BN702" i="5"/>
  <c r="BM702" i="5"/>
  <c r="BL702" i="5"/>
  <c r="BK702" i="5"/>
  <c r="BJ702" i="5"/>
  <c r="BI702" i="5"/>
  <c r="BH702" i="5"/>
  <c r="BG702" i="5"/>
  <c r="BF702" i="5"/>
  <c r="BE702" i="5"/>
  <c r="BV701" i="5"/>
  <c r="BU701" i="5"/>
  <c r="BT701" i="5"/>
  <c r="BS701" i="5"/>
  <c r="BR701" i="5"/>
  <c r="BQ701" i="5"/>
  <c r="BP701" i="5"/>
  <c r="BO701" i="5"/>
  <c r="BN701" i="5"/>
  <c r="BM701" i="5"/>
  <c r="BL701" i="5"/>
  <c r="BK701" i="5"/>
  <c r="BJ701" i="5"/>
  <c r="BI701" i="5"/>
  <c r="BH701" i="5"/>
  <c r="BG701" i="5"/>
  <c r="BF701" i="5"/>
  <c r="BE701" i="5"/>
  <c r="BV700" i="5"/>
  <c r="BU700" i="5"/>
  <c r="BT700" i="5"/>
  <c r="BS700" i="5"/>
  <c r="BR700" i="5"/>
  <c r="BQ700" i="5"/>
  <c r="BP700" i="5"/>
  <c r="BO700" i="5"/>
  <c r="BN700" i="5"/>
  <c r="BM700" i="5"/>
  <c r="BL700" i="5"/>
  <c r="BK700" i="5"/>
  <c r="BJ700" i="5"/>
  <c r="BI700" i="5"/>
  <c r="BH700" i="5"/>
  <c r="BG700" i="5"/>
  <c r="BF700" i="5"/>
  <c r="BE700" i="5"/>
  <c r="BV699" i="5"/>
  <c r="BU699" i="5"/>
  <c r="BT699" i="5"/>
  <c r="BS699" i="5"/>
  <c r="BR699" i="5"/>
  <c r="BQ699" i="5"/>
  <c r="BP699" i="5"/>
  <c r="BO699" i="5"/>
  <c r="BN699" i="5"/>
  <c r="BM699" i="5"/>
  <c r="BL699" i="5"/>
  <c r="BK699" i="5"/>
  <c r="BJ699" i="5"/>
  <c r="BI699" i="5"/>
  <c r="BH699" i="5"/>
  <c r="BG699" i="5"/>
  <c r="BF699" i="5"/>
  <c r="BE699" i="5"/>
  <c r="BV698" i="5"/>
  <c r="BU698" i="5"/>
  <c r="BT698" i="5"/>
  <c r="BS698" i="5"/>
  <c r="BR698" i="5"/>
  <c r="BQ698" i="5"/>
  <c r="BP698" i="5"/>
  <c r="BO698" i="5"/>
  <c r="BN698" i="5"/>
  <c r="BM698" i="5"/>
  <c r="BL698" i="5"/>
  <c r="BK698" i="5"/>
  <c r="BJ698" i="5"/>
  <c r="BI698" i="5"/>
  <c r="BH698" i="5"/>
  <c r="BG698" i="5"/>
  <c r="BF698" i="5"/>
  <c r="BE698" i="5"/>
  <c r="BV697" i="5"/>
  <c r="BU697" i="5"/>
  <c r="BT697" i="5"/>
  <c r="BS697" i="5"/>
  <c r="BR697" i="5"/>
  <c r="BQ697" i="5"/>
  <c r="BP697" i="5"/>
  <c r="BO697" i="5"/>
  <c r="BN697" i="5"/>
  <c r="BM697" i="5"/>
  <c r="BL697" i="5"/>
  <c r="BK697" i="5"/>
  <c r="BJ697" i="5"/>
  <c r="BI697" i="5"/>
  <c r="BH697" i="5"/>
  <c r="BG697" i="5"/>
  <c r="BF697" i="5"/>
  <c r="BE697" i="5"/>
  <c r="BV696" i="5"/>
  <c r="BU696" i="5"/>
  <c r="BT696" i="5"/>
  <c r="BS696" i="5"/>
  <c r="BR696" i="5"/>
  <c r="BQ696" i="5"/>
  <c r="BP696" i="5"/>
  <c r="BO696" i="5"/>
  <c r="BN696" i="5"/>
  <c r="BM696" i="5"/>
  <c r="BL696" i="5"/>
  <c r="BK696" i="5"/>
  <c r="BJ696" i="5"/>
  <c r="BI696" i="5"/>
  <c r="BH696" i="5"/>
  <c r="BG696" i="5"/>
  <c r="BF696" i="5"/>
  <c r="BE696" i="5"/>
  <c r="BV695" i="5"/>
  <c r="BU695" i="5"/>
  <c r="BT695" i="5"/>
  <c r="BS695" i="5"/>
  <c r="BR695" i="5"/>
  <c r="BQ695" i="5"/>
  <c r="BP695" i="5"/>
  <c r="BO695" i="5"/>
  <c r="BN695" i="5"/>
  <c r="BM695" i="5"/>
  <c r="BL695" i="5"/>
  <c r="BK695" i="5"/>
  <c r="BJ695" i="5"/>
  <c r="BI695" i="5"/>
  <c r="BH695" i="5"/>
  <c r="BG695" i="5"/>
  <c r="BF695" i="5"/>
  <c r="BE695" i="5"/>
  <c r="BV694" i="5"/>
  <c r="BU694" i="5"/>
  <c r="BT694" i="5"/>
  <c r="BS694" i="5"/>
  <c r="BR694" i="5"/>
  <c r="BQ694" i="5"/>
  <c r="BP694" i="5"/>
  <c r="BO694" i="5"/>
  <c r="BN694" i="5"/>
  <c r="BM694" i="5"/>
  <c r="BL694" i="5"/>
  <c r="BK694" i="5"/>
  <c r="BJ694" i="5"/>
  <c r="BI694" i="5"/>
  <c r="BH694" i="5"/>
  <c r="BG694" i="5"/>
  <c r="BF694" i="5"/>
  <c r="BE694" i="5"/>
  <c r="BV693" i="5"/>
  <c r="BU693" i="5"/>
  <c r="BT693" i="5"/>
  <c r="BS693" i="5"/>
  <c r="BR693" i="5"/>
  <c r="BQ693" i="5"/>
  <c r="BP693" i="5"/>
  <c r="BO693" i="5"/>
  <c r="BN693" i="5"/>
  <c r="BM693" i="5"/>
  <c r="BL693" i="5"/>
  <c r="BK693" i="5"/>
  <c r="BJ693" i="5"/>
  <c r="BI693" i="5"/>
  <c r="BH693" i="5"/>
  <c r="BG693" i="5"/>
  <c r="BF693" i="5"/>
  <c r="BE693" i="5"/>
  <c r="BV692" i="5"/>
  <c r="BU692" i="5"/>
  <c r="BT692" i="5"/>
  <c r="BS692" i="5"/>
  <c r="BR692" i="5"/>
  <c r="BQ692" i="5"/>
  <c r="BP692" i="5"/>
  <c r="BO692" i="5"/>
  <c r="BN692" i="5"/>
  <c r="BM692" i="5"/>
  <c r="BL692" i="5"/>
  <c r="BK692" i="5"/>
  <c r="BJ692" i="5"/>
  <c r="BI692" i="5"/>
  <c r="BH692" i="5"/>
  <c r="BG692" i="5"/>
  <c r="BF692" i="5"/>
  <c r="BE692" i="5"/>
  <c r="BV691" i="5"/>
  <c r="BU691" i="5"/>
  <c r="BT691" i="5"/>
  <c r="BS691" i="5"/>
  <c r="BR691" i="5"/>
  <c r="BQ691" i="5"/>
  <c r="BP691" i="5"/>
  <c r="BO691" i="5"/>
  <c r="BN691" i="5"/>
  <c r="BM691" i="5"/>
  <c r="BL691" i="5"/>
  <c r="BK691" i="5"/>
  <c r="BJ691" i="5"/>
  <c r="BI691" i="5"/>
  <c r="BH691" i="5"/>
  <c r="BG691" i="5"/>
  <c r="BF691" i="5"/>
  <c r="BE691" i="5"/>
  <c r="BV690" i="5"/>
  <c r="BU690" i="5"/>
  <c r="BT690" i="5"/>
  <c r="BS690" i="5"/>
  <c r="BR690" i="5"/>
  <c r="BQ690" i="5"/>
  <c r="BP690" i="5"/>
  <c r="BO690" i="5"/>
  <c r="BN690" i="5"/>
  <c r="BM690" i="5"/>
  <c r="BL690" i="5"/>
  <c r="BK690" i="5"/>
  <c r="BJ690" i="5"/>
  <c r="BI690" i="5"/>
  <c r="BH690" i="5"/>
  <c r="BG690" i="5"/>
  <c r="BF690" i="5"/>
  <c r="BE690" i="5"/>
  <c r="BV689" i="5"/>
  <c r="BU689" i="5"/>
  <c r="BT689" i="5"/>
  <c r="BS689" i="5"/>
  <c r="BR689" i="5"/>
  <c r="BQ689" i="5"/>
  <c r="BP689" i="5"/>
  <c r="BO689" i="5"/>
  <c r="BN689" i="5"/>
  <c r="BM689" i="5"/>
  <c r="BL689" i="5"/>
  <c r="BK689" i="5"/>
  <c r="BJ689" i="5"/>
  <c r="BI689" i="5"/>
  <c r="BH689" i="5"/>
  <c r="BG689" i="5"/>
  <c r="BF689" i="5"/>
  <c r="BE689" i="5"/>
  <c r="BV688" i="5"/>
  <c r="BU688" i="5"/>
  <c r="BT688" i="5"/>
  <c r="BS688" i="5"/>
  <c r="BR688" i="5"/>
  <c r="BQ688" i="5"/>
  <c r="BP688" i="5"/>
  <c r="BO688" i="5"/>
  <c r="BN688" i="5"/>
  <c r="BM688" i="5"/>
  <c r="BL688" i="5"/>
  <c r="BK688" i="5"/>
  <c r="BJ688" i="5"/>
  <c r="BI688" i="5"/>
  <c r="BH688" i="5"/>
  <c r="BG688" i="5"/>
  <c r="BF688" i="5"/>
  <c r="BE688" i="5"/>
  <c r="BV687" i="5"/>
  <c r="BU687" i="5"/>
  <c r="BT687" i="5"/>
  <c r="BS687" i="5"/>
  <c r="BR687" i="5"/>
  <c r="BQ687" i="5"/>
  <c r="BP687" i="5"/>
  <c r="BO687" i="5"/>
  <c r="BN687" i="5"/>
  <c r="BM687" i="5"/>
  <c r="BL687" i="5"/>
  <c r="BK687" i="5"/>
  <c r="BJ687" i="5"/>
  <c r="BI687" i="5"/>
  <c r="BH687" i="5"/>
  <c r="BG687" i="5"/>
  <c r="BF687" i="5"/>
  <c r="BE687" i="5"/>
  <c r="BV686" i="5"/>
  <c r="BU686" i="5"/>
  <c r="BT686" i="5"/>
  <c r="BS686" i="5"/>
  <c r="BR686" i="5"/>
  <c r="BQ686" i="5"/>
  <c r="BP686" i="5"/>
  <c r="BO686" i="5"/>
  <c r="BN686" i="5"/>
  <c r="BM686" i="5"/>
  <c r="BL686" i="5"/>
  <c r="BK686" i="5"/>
  <c r="BJ686" i="5"/>
  <c r="BI686" i="5"/>
  <c r="BH686" i="5"/>
  <c r="BG686" i="5"/>
  <c r="BF686" i="5"/>
  <c r="BE686" i="5"/>
  <c r="BV685" i="5"/>
  <c r="BU685" i="5"/>
  <c r="BT685" i="5"/>
  <c r="BS685" i="5"/>
  <c r="BR685" i="5"/>
  <c r="BQ685" i="5"/>
  <c r="BP685" i="5"/>
  <c r="BO685" i="5"/>
  <c r="BN685" i="5"/>
  <c r="BM685" i="5"/>
  <c r="BL685" i="5"/>
  <c r="BK685" i="5"/>
  <c r="BJ685" i="5"/>
  <c r="BI685" i="5"/>
  <c r="BH685" i="5"/>
  <c r="BG685" i="5"/>
  <c r="BF685" i="5"/>
  <c r="BE685" i="5"/>
  <c r="BV684" i="5"/>
  <c r="BU684" i="5"/>
  <c r="BT684" i="5"/>
  <c r="BS684" i="5"/>
  <c r="BR684" i="5"/>
  <c r="BQ684" i="5"/>
  <c r="BP684" i="5"/>
  <c r="BO684" i="5"/>
  <c r="BN684" i="5"/>
  <c r="BM684" i="5"/>
  <c r="BL684" i="5"/>
  <c r="BK684" i="5"/>
  <c r="BJ684" i="5"/>
  <c r="BI684" i="5"/>
  <c r="BH684" i="5"/>
  <c r="BG684" i="5"/>
  <c r="BF684" i="5"/>
  <c r="BE684" i="5"/>
  <c r="BV683" i="5"/>
  <c r="BU683" i="5"/>
  <c r="BT683" i="5"/>
  <c r="BS683" i="5"/>
  <c r="BR683" i="5"/>
  <c r="BQ683" i="5"/>
  <c r="BP683" i="5"/>
  <c r="BO683" i="5"/>
  <c r="BN683" i="5"/>
  <c r="BM683" i="5"/>
  <c r="BL683" i="5"/>
  <c r="BK683" i="5"/>
  <c r="BJ683" i="5"/>
  <c r="BI683" i="5"/>
  <c r="BH683" i="5"/>
  <c r="BG683" i="5"/>
  <c r="BF683" i="5"/>
  <c r="BE683" i="5"/>
  <c r="BV682" i="5"/>
  <c r="BU682" i="5"/>
  <c r="BT682" i="5"/>
  <c r="BS682" i="5"/>
  <c r="BR682" i="5"/>
  <c r="BQ682" i="5"/>
  <c r="BP682" i="5"/>
  <c r="BO682" i="5"/>
  <c r="BN682" i="5"/>
  <c r="BM682" i="5"/>
  <c r="BL682" i="5"/>
  <c r="BK682" i="5"/>
  <c r="BJ682" i="5"/>
  <c r="BI682" i="5"/>
  <c r="BH682" i="5"/>
  <c r="BG682" i="5"/>
  <c r="BF682" i="5"/>
  <c r="BE682" i="5"/>
  <c r="BV681" i="5"/>
  <c r="BU681" i="5"/>
  <c r="BT681" i="5"/>
  <c r="BS681" i="5"/>
  <c r="BR681" i="5"/>
  <c r="BQ681" i="5"/>
  <c r="BP681" i="5"/>
  <c r="BO681" i="5"/>
  <c r="BN681" i="5"/>
  <c r="BM681" i="5"/>
  <c r="BL681" i="5"/>
  <c r="BK681" i="5"/>
  <c r="BJ681" i="5"/>
  <c r="BI681" i="5"/>
  <c r="BH681" i="5"/>
  <c r="BG681" i="5"/>
  <c r="BF681" i="5"/>
  <c r="BE681" i="5"/>
  <c r="BV680" i="5"/>
  <c r="BU680" i="5"/>
  <c r="BT680" i="5"/>
  <c r="BS680" i="5"/>
  <c r="BR680" i="5"/>
  <c r="BQ680" i="5"/>
  <c r="BP680" i="5"/>
  <c r="BO680" i="5"/>
  <c r="BN680" i="5"/>
  <c r="BM680" i="5"/>
  <c r="BL680" i="5"/>
  <c r="BK680" i="5"/>
  <c r="BJ680" i="5"/>
  <c r="BI680" i="5"/>
  <c r="BH680" i="5"/>
  <c r="BG680" i="5"/>
  <c r="BF680" i="5"/>
  <c r="BE680" i="5"/>
  <c r="BV679" i="5"/>
  <c r="BU679" i="5"/>
  <c r="BT679" i="5"/>
  <c r="BS679" i="5"/>
  <c r="BR679" i="5"/>
  <c r="BQ679" i="5"/>
  <c r="BP679" i="5"/>
  <c r="BO679" i="5"/>
  <c r="BN679" i="5"/>
  <c r="BM679" i="5"/>
  <c r="BL679" i="5"/>
  <c r="BK679" i="5"/>
  <c r="BJ679" i="5"/>
  <c r="BI679" i="5"/>
  <c r="BH679" i="5"/>
  <c r="BG679" i="5"/>
  <c r="BF679" i="5"/>
  <c r="BE679" i="5"/>
  <c r="BV678" i="5"/>
  <c r="BU678" i="5"/>
  <c r="BT678" i="5"/>
  <c r="BS678" i="5"/>
  <c r="BR678" i="5"/>
  <c r="BQ678" i="5"/>
  <c r="BP678" i="5"/>
  <c r="BO678" i="5"/>
  <c r="BN678" i="5"/>
  <c r="BM678" i="5"/>
  <c r="BL678" i="5"/>
  <c r="BK678" i="5"/>
  <c r="BJ678" i="5"/>
  <c r="BI678" i="5"/>
  <c r="BH678" i="5"/>
  <c r="BG678" i="5"/>
  <c r="BF678" i="5"/>
  <c r="BE678" i="5"/>
  <c r="BV677" i="5"/>
  <c r="BU677" i="5"/>
  <c r="BT677" i="5"/>
  <c r="BS677" i="5"/>
  <c r="BR677" i="5"/>
  <c r="BQ677" i="5"/>
  <c r="BP677" i="5"/>
  <c r="BO677" i="5"/>
  <c r="BN677" i="5"/>
  <c r="BM677" i="5"/>
  <c r="BL677" i="5"/>
  <c r="BK677" i="5"/>
  <c r="BJ677" i="5"/>
  <c r="BI677" i="5"/>
  <c r="BH677" i="5"/>
  <c r="BG677" i="5"/>
  <c r="BF677" i="5"/>
  <c r="BE677" i="5"/>
  <c r="BV676" i="5"/>
  <c r="BU676" i="5"/>
  <c r="BT676" i="5"/>
  <c r="BS676" i="5"/>
  <c r="BR676" i="5"/>
  <c r="BQ676" i="5"/>
  <c r="BP676" i="5"/>
  <c r="BO676" i="5"/>
  <c r="BN676" i="5"/>
  <c r="BM676" i="5"/>
  <c r="BL676" i="5"/>
  <c r="BK676" i="5"/>
  <c r="BJ676" i="5"/>
  <c r="BI676" i="5"/>
  <c r="BH676" i="5"/>
  <c r="BG676" i="5"/>
  <c r="BF676" i="5"/>
  <c r="BE676" i="5"/>
  <c r="BV675" i="5"/>
  <c r="BU675" i="5"/>
  <c r="BT675" i="5"/>
  <c r="BS675" i="5"/>
  <c r="BR675" i="5"/>
  <c r="BQ675" i="5"/>
  <c r="BP675" i="5"/>
  <c r="BO675" i="5"/>
  <c r="BN675" i="5"/>
  <c r="BM675" i="5"/>
  <c r="BL675" i="5"/>
  <c r="BK675" i="5"/>
  <c r="BJ675" i="5"/>
  <c r="BI675" i="5"/>
  <c r="BH675" i="5"/>
  <c r="BG675" i="5"/>
  <c r="BF675" i="5"/>
  <c r="BE675" i="5"/>
  <c r="BV674" i="5"/>
  <c r="BU674" i="5"/>
  <c r="BT674" i="5"/>
  <c r="BS674" i="5"/>
  <c r="BR674" i="5"/>
  <c r="BQ674" i="5"/>
  <c r="BP674" i="5"/>
  <c r="BO674" i="5"/>
  <c r="BN674" i="5"/>
  <c r="BM674" i="5"/>
  <c r="BL674" i="5"/>
  <c r="BK674" i="5"/>
  <c r="BJ674" i="5"/>
  <c r="BI674" i="5"/>
  <c r="BH674" i="5"/>
  <c r="BG674" i="5"/>
  <c r="BF674" i="5"/>
  <c r="BE674" i="5"/>
  <c r="BV673" i="5"/>
  <c r="BU673" i="5"/>
  <c r="BT673" i="5"/>
  <c r="BS673" i="5"/>
  <c r="BR673" i="5"/>
  <c r="BQ673" i="5"/>
  <c r="BP673" i="5"/>
  <c r="BO673" i="5"/>
  <c r="BN673" i="5"/>
  <c r="BM673" i="5"/>
  <c r="BL673" i="5"/>
  <c r="BK673" i="5"/>
  <c r="BJ673" i="5"/>
  <c r="BI673" i="5"/>
  <c r="BH673" i="5"/>
  <c r="BG673" i="5"/>
  <c r="BF673" i="5"/>
  <c r="BE673" i="5"/>
  <c r="BV672" i="5"/>
  <c r="BU672" i="5"/>
  <c r="BT672" i="5"/>
  <c r="BS672" i="5"/>
  <c r="BR672" i="5"/>
  <c r="BQ672" i="5"/>
  <c r="BP672" i="5"/>
  <c r="BO672" i="5"/>
  <c r="BN672" i="5"/>
  <c r="BM672" i="5"/>
  <c r="BL672" i="5"/>
  <c r="BK672" i="5"/>
  <c r="BJ672" i="5"/>
  <c r="BI672" i="5"/>
  <c r="BH672" i="5"/>
  <c r="BG672" i="5"/>
  <c r="BF672" i="5"/>
  <c r="BE672" i="5"/>
  <c r="BV671" i="5"/>
  <c r="BU671" i="5"/>
  <c r="BT671" i="5"/>
  <c r="BS671" i="5"/>
  <c r="BR671" i="5"/>
  <c r="BQ671" i="5"/>
  <c r="BP671" i="5"/>
  <c r="BO671" i="5"/>
  <c r="BN671" i="5"/>
  <c r="BM671" i="5"/>
  <c r="BL671" i="5"/>
  <c r="BK671" i="5"/>
  <c r="BJ671" i="5"/>
  <c r="BI671" i="5"/>
  <c r="BH671" i="5"/>
  <c r="BG671" i="5"/>
  <c r="BF671" i="5"/>
  <c r="BE671" i="5"/>
  <c r="BV670" i="5"/>
  <c r="BU670" i="5"/>
  <c r="BT670" i="5"/>
  <c r="BS670" i="5"/>
  <c r="BR670" i="5"/>
  <c r="BQ670" i="5"/>
  <c r="BP670" i="5"/>
  <c r="BO670" i="5"/>
  <c r="BN670" i="5"/>
  <c r="BM670" i="5"/>
  <c r="BL670" i="5"/>
  <c r="BK670" i="5"/>
  <c r="BJ670" i="5"/>
  <c r="BI670" i="5"/>
  <c r="BH670" i="5"/>
  <c r="BG670" i="5"/>
  <c r="BF670" i="5"/>
  <c r="BE670" i="5"/>
  <c r="BV669" i="5"/>
  <c r="BU669" i="5"/>
  <c r="BT669" i="5"/>
  <c r="BS669" i="5"/>
  <c r="BR669" i="5"/>
  <c r="BQ669" i="5"/>
  <c r="BP669" i="5"/>
  <c r="BO669" i="5"/>
  <c r="BN669" i="5"/>
  <c r="BM669" i="5"/>
  <c r="BL669" i="5"/>
  <c r="BK669" i="5"/>
  <c r="BJ669" i="5"/>
  <c r="BI669" i="5"/>
  <c r="BH669" i="5"/>
  <c r="BG669" i="5"/>
  <c r="BF669" i="5"/>
  <c r="BE669" i="5"/>
  <c r="BV668" i="5"/>
  <c r="BU668" i="5"/>
  <c r="BT668" i="5"/>
  <c r="BS668" i="5"/>
  <c r="BR668" i="5"/>
  <c r="BQ668" i="5"/>
  <c r="BP668" i="5"/>
  <c r="BO668" i="5"/>
  <c r="BN668" i="5"/>
  <c r="BM668" i="5"/>
  <c r="BL668" i="5"/>
  <c r="BK668" i="5"/>
  <c r="BJ668" i="5"/>
  <c r="BI668" i="5"/>
  <c r="BH668" i="5"/>
  <c r="BG668" i="5"/>
  <c r="BF668" i="5"/>
  <c r="BE668" i="5"/>
  <c r="BV667" i="5"/>
  <c r="BU667" i="5"/>
  <c r="BT667" i="5"/>
  <c r="BS667" i="5"/>
  <c r="BR667" i="5"/>
  <c r="BQ667" i="5"/>
  <c r="BP667" i="5"/>
  <c r="BO667" i="5"/>
  <c r="BN667" i="5"/>
  <c r="BM667" i="5"/>
  <c r="BL667" i="5"/>
  <c r="BK667" i="5"/>
  <c r="BJ667" i="5"/>
  <c r="BI667" i="5"/>
  <c r="BH667" i="5"/>
  <c r="BG667" i="5"/>
  <c r="BF667" i="5"/>
  <c r="BE667" i="5"/>
  <c r="BV666" i="5"/>
  <c r="BU666" i="5"/>
  <c r="BT666" i="5"/>
  <c r="BS666" i="5"/>
  <c r="BR666" i="5"/>
  <c r="BQ666" i="5"/>
  <c r="BP666" i="5"/>
  <c r="BO666" i="5"/>
  <c r="BN666" i="5"/>
  <c r="BM666" i="5"/>
  <c r="BL666" i="5"/>
  <c r="BK666" i="5"/>
  <c r="BJ666" i="5"/>
  <c r="BI666" i="5"/>
  <c r="BH666" i="5"/>
  <c r="BG666" i="5"/>
  <c r="BF666" i="5"/>
  <c r="BE666" i="5"/>
  <c r="BV665" i="5"/>
  <c r="BU665" i="5"/>
  <c r="BT665" i="5"/>
  <c r="BS665" i="5"/>
  <c r="BR665" i="5"/>
  <c r="BQ665" i="5"/>
  <c r="BP665" i="5"/>
  <c r="BO665" i="5"/>
  <c r="BN665" i="5"/>
  <c r="BM665" i="5"/>
  <c r="BL665" i="5"/>
  <c r="BK665" i="5"/>
  <c r="BJ665" i="5"/>
  <c r="BI665" i="5"/>
  <c r="BH665" i="5"/>
  <c r="BG665" i="5"/>
  <c r="BF665" i="5"/>
  <c r="BE665" i="5"/>
  <c r="BV664" i="5"/>
  <c r="BU664" i="5"/>
  <c r="BT664" i="5"/>
  <c r="BS664" i="5"/>
  <c r="BR664" i="5"/>
  <c r="BQ664" i="5"/>
  <c r="BP664" i="5"/>
  <c r="BO664" i="5"/>
  <c r="BN664" i="5"/>
  <c r="BM664" i="5"/>
  <c r="BL664" i="5"/>
  <c r="BK664" i="5"/>
  <c r="BJ664" i="5"/>
  <c r="BI664" i="5"/>
  <c r="BH664" i="5"/>
  <c r="BG664" i="5"/>
  <c r="BF664" i="5"/>
  <c r="BE664" i="5"/>
  <c r="BV663" i="5"/>
  <c r="BU663" i="5"/>
  <c r="BT663" i="5"/>
  <c r="BS663" i="5"/>
  <c r="BR663" i="5"/>
  <c r="BQ663" i="5"/>
  <c r="BP663" i="5"/>
  <c r="BO663" i="5"/>
  <c r="BN663" i="5"/>
  <c r="BM663" i="5"/>
  <c r="BL663" i="5"/>
  <c r="BK663" i="5"/>
  <c r="BJ663" i="5"/>
  <c r="BI663" i="5"/>
  <c r="BH663" i="5"/>
  <c r="BG663" i="5"/>
  <c r="BF663" i="5"/>
  <c r="BE663" i="5"/>
  <c r="BV662" i="5"/>
  <c r="BU662" i="5"/>
  <c r="BT662" i="5"/>
  <c r="BS662" i="5"/>
  <c r="BR662" i="5"/>
  <c r="BQ662" i="5"/>
  <c r="BP662" i="5"/>
  <c r="BO662" i="5"/>
  <c r="BN662" i="5"/>
  <c r="BM662" i="5"/>
  <c r="BL662" i="5"/>
  <c r="BK662" i="5"/>
  <c r="BJ662" i="5"/>
  <c r="BI662" i="5"/>
  <c r="BH662" i="5"/>
  <c r="BG662" i="5"/>
  <c r="BF662" i="5"/>
  <c r="BE662" i="5"/>
  <c r="BV661" i="5"/>
  <c r="BU661" i="5"/>
  <c r="BT661" i="5"/>
  <c r="BS661" i="5"/>
  <c r="BR661" i="5"/>
  <c r="BQ661" i="5"/>
  <c r="BP661" i="5"/>
  <c r="BO661" i="5"/>
  <c r="BN661" i="5"/>
  <c r="BM661" i="5"/>
  <c r="BL661" i="5"/>
  <c r="BK661" i="5"/>
  <c r="BJ661" i="5"/>
  <c r="BI661" i="5"/>
  <c r="BH661" i="5"/>
  <c r="BG661" i="5"/>
  <c r="BF661" i="5"/>
  <c r="BE661" i="5"/>
  <c r="BV660" i="5"/>
  <c r="BU660" i="5"/>
  <c r="BT660" i="5"/>
  <c r="BS660" i="5"/>
  <c r="BR660" i="5"/>
  <c r="BQ660" i="5"/>
  <c r="BP660" i="5"/>
  <c r="BO660" i="5"/>
  <c r="BN660" i="5"/>
  <c r="BM660" i="5"/>
  <c r="BL660" i="5"/>
  <c r="BK660" i="5"/>
  <c r="BJ660" i="5"/>
  <c r="BI660" i="5"/>
  <c r="BH660" i="5"/>
  <c r="BG660" i="5"/>
  <c r="BF660" i="5"/>
  <c r="BE660" i="5"/>
  <c r="BV659" i="5"/>
  <c r="BU659" i="5"/>
  <c r="BT659" i="5"/>
  <c r="BS659" i="5"/>
  <c r="BR659" i="5"/>
  <c r="BQ659" i="5"/>
  <c r="BP659" i="5"/>
  <c r="BO659" i="5"/>
  <c r="BN659" i="5"/>
  <c r="BM659" i="5"/>
  <c r="BL659" i="5"/>
  <c r="BK659" i="5"/>
  <c r="BJ659" i="5"/>
  <c r="BI659" i="5"/>
  <c r="BH659" i="5"/>
  <c r="BG659" i="5"/>
  <c r="BF659" i="5"/>
  <c r="BE659" i="5"/>
  <c r="BV658" i="5"/>
  <c r="BU658" i="5"/>
  <c r="BT658" i="5"/>
  <c r="BS658" i="5"/>
  <c r="BR658" i="5"/>
  <c r="BQ658" i="5"/>
  <c r="BP658" i="5"/>
  <c r="BO658" i="5"/>
  <c r="BN658" i="5"/>
  <c r="BM658" i="5"/>
  <c r="BL658" i="5"/>
  <c r="BK658" i="5"/>
  <c r="BJ658" i="5"/>
  <c r="BI658" i="5"/>
  <c r="BH658" i="5"/>
  <c r="BG658" i="5"/>
  <c r="BF658" i="5"/>
  <c r="BE658" i="5"/>
  <c r="BV657" i="5"/>
  <c r="BU657" i="5"/>
  <c r="BT657" i="5"/>
  <c r="BS657" i="5"/>
  <c r="BR657" i="5"/>
  <c r="BQ657" i="5"/>
  <c r="BP657" i="5"/>
  <c r="BO657" i="5"/>
  <c r="BN657" i="5"/>
  <c r="BM657" i="5"/>
  <c r="BL657" i="5"/>
  <c r="BK657" i="5"/>
  <c r="BJ657" i="5"/>
  <c r="BI657" i="5"/>
  <c r="BH657" i="5"/>
  <c r="BG657" i="5"/>
  <c r="BF657" i="5"/>
  <c r="BE657" i="5"/>
  <c r="BV656" i="5"/>
  <c r="BU656" i="5"/>
  <c r="BT656" i="5"/>
  <c r="BS656" i="5"/>
  <c r="BR656" i="5"/>
  <c r="BQ656" i="5"/>
  <c r="BP656" i="5"/>
  <c r="BO656" i="5"/>
  <c r="BN656" i="5"/>
  <c r="BM656" i="5"/>
  <c r="BL656" i="5"/>
  <c r="BK656" i="5"/>
  <c r="BJ656" i="5"/>
  <c r="BI656" i="5"/>
  <c r="BH656" i="5"/>
  <c r="BG656" i="5"/>
  <c r="BF656" i="5"/>
  <c r="BE656" i="5"/>
  <c r="BV655" i="5"/>
  <c r="BU655" i="5"/>
  <c r="BT655" i="5"/>
  <c r="BS655" i="5"/>
  <c r="BR655" i="5"/>
  <c r="BQ655" i="5"/>
  <c r="BP655" i="5"/>
  <c r="BO655" i="5"/>
  <c r="BN655" i="5"/>
  <c r="BM655" i="5"/>
  <c r="BL655" i="5"/>
  <c r="BK655" i="5"/>
  <c r="BJ655" i="5"/>
  <c r="BI655" i="5"/>
  <c r="BH655" i="5"/>
  <c r="BG655" i="5"/>
  <c r="BF655" i="5"/>
  <c r="BE655" i="5"/>
  <c r="BV654" i="5"/>
  <c r="BU654" i="5"/>
  <c r="BT654" i="5"/>
  <c r="BS654" i="5"/>
  <c r="BR654" i="5"/>
  <c r="BQ654" i="5"/>
  <c r="BP654" i="5"/>
  <c r="BO654" i="5"/>
  <c r="BN654" i="5"/>
  <c r="BM654" i="5"/>
  <c r="BL654" i="5"/>
  <c r="BK654" i="5"/>
  <c r="BJ654" i="5"/>
  <c r="BI654" i="5"/>
  <c r="BH654" i="5"/>
  <c r="BG654" i="5"/>
  <c r="BF654" i="5"/>
  <c r="BE654" i="5"/>
  <c r="BV653" i="5"/>
  <c r="BU653" i="5"/>
  <c r="BT653" i="5"/>
  <c r="BS653" i="5"/>
  <c r="BR653" i="5"/>
  <c r="BQ653" i="5"/>
  <c r="BP653" i="5"/>
  <c r="BO653" i="5"/>
  <c r="BN653" i="5"/>
  <c r="BM653" i="5"/>
  <c r="BL653" i="5"/>
  <c r="BK653" i="5"/>
  <c r="BJ653" i="5"/>
  <c r="BI653" i="5"/>
  <c r="BH653" i="5"/>
  <c r="BG653" i="5"/>
  <c r="BF653" i="5"/>
  <c r="BE653" i="5"/>
  <c r="BV652" i="5"/>
  <c r="BU652" i="5"/>
  <c r="BT652" i="5"/>
  <c r="BS652" i="5"/>
  <c r="BR652" i="5"/>
  <c r="BQ652" i="5"/>
  <c r="BP652" i="5"/>
  <c r="BO652" i="5"/>
  <c r="BN652" i="5"/>
  <c r="BM652" i="5"/>
  <c r="BL652" i="5"/>
  <c r="BK652" i="5"/>
  <c r="BJ652" i="5"/>
  <c r="BI652" i="5"/>
  <c r="BH652" i="5"/>
  <c r="BG652" i="5"/>
  <c r="BF652" i="5"/>
  <c r="BE652" i="5"/>
  <c r="BV651" i="5"/>
  <c r="BU651" i="5"/>
  <c r="BT651" i="5"/>
  <c r="BS651" i="5"/>
  <c r="BR651" i="5"/>
  <c r="BQ651" i="5"/>
  <c r="BP651" i="5"/>
  <c r="BO651" i="5"/>
  <c r="BN651" i="5"/>
  <c r="BM651" i="5"/>
  <c r="BL651" i="5"/>
  <c r="BK651" i="5"/>
  <c r="BJ651" i="5"/>
  <c r="BI651" i="5"/>
  <c r="BH651" i="5"/>
  <c r="BG651" i="5"/>
  <c r="BF651" i="5"/>
  <c r="BE651" i="5"/>
  <c r="BV650" i="5"/>
  <c r="BU650" i="5"/>
  <c r="BT650" i="5"/>
  <c r="BS650" i="5"/>
  <c r="BR650" i="5"/>
  <c r="BQ650" i="5"/>
  <c r="BP650" i="5"/>
  <c r="BO650" i="5"/>
  <c r="BN650" i="5"/>
  <c r="BM650" i="5"/>
  <c r="BL650" i="5"/>
  <c r="BK650" i="5"/>
  <c r="BJ650" i="5"/>
  <c r="BI650" i="5"/>
  <c r="BH650" i="5"/>
  <c r="BG650" i="5"/>
  <c r="BF650" i="5"/>
  <c r="BE650" i="5"/>
  <c r="BV649" i="5"/>
  <c r="BU649" i="5"/>
  <c r="BT649" i="5"/>
  <c r="BS649" i="5"/>
  <c r="BR649" i="5"/>
  <c r="BQ649" i="5"/>
  <c r="BP649" i="5"/>
  <c r="BO649" i="5"/>
  <c r="BN649" i="5"/>
  <c r="BM649" i="5"/>
  <c r="BL649" i="5"/>
  <c r="BK649" i="5"/>
  <c r="BJ649" i="5"/>
  <c r="BI649" i="5"/>
  <c r="BH649" i="5"/>
  <c r="BG649" i="5"/>
  <c r="BF649" i="5"/>
  <c r="BE649" i="5"/>
  <c r="BV648" i="5"/>
  <c r="BU648" i="5"/>
  <c r="BT648" i="5"/>
  <c r="BS648" i="5"/>
  <c r="BR648" i="5"/>
  <c r="BQ648" i="5"/>
  <c r="BP648" i="5"/>
  <c r="BO648" i="5"/>
  <c r="BN648" i="5"/>
  <c r="BM648" i="5"/>
  <c r="BL648" i="5"/>
  <c r="BK648" i="5"/>
  <c r="BJ648" i="5"/>
  <c r="BI648" i="5"/>
  <c r="BH648" i="5"/>
  <c r="BG648" i="5"/>
  <c r="BF648" i="5"/>
  <c r="BE648" i="5"/>
  <c r="BV647" i="5"/>
  <c r="BU647" i="5"/>
  <c r="BT647" i="5"/>
  <c r="BS647" i="5"/>
  <c r="BR647" i="5"/>
  <c r="BQ647" i="5"/>
  <c r="BP647" i="5"/>
  <c r="BO647" i="5"/>
  <c r="BN647" i="5"/>
  <c r="BM647" i="5"/>
  <c r="BL647" i="5"/>
  <c r="BK647" i="5"/>
  <c r="BJ647" i="5"/>
  <c r="BI647" i="5"/>
  <c r="BH647" i="5"/>
  <c r="BG647" i="5"/>
  <c r="BF647" i="5"/>
  <c r="BE647" i="5"/>
  <c r="BV646" i="5"/>
  <c r="BU646" i="5"/>
  <c r="BT646" i="5"/>
  <c r="BS646" i="5"/>
  <c r="BR646" i="5"/>
  <c r="BQ646" i="5"/>
  <c r="BP646" i="5"/>
  <c r="BO646" i="5"/>
  <c r="BN646" i="5"/>
  <c r="BM646" i="5"/>
  <c r="BL646" i="5"/>
  <c r="BK646" i="5"/>
  <c r="BJ646" i="5"/>
  <c r="BI646" i="5"/>
  <c r="BH646" i="5"/>
  <c r="BG646" i="5"/>
  <c r="BF646" i="5"/>
  <c r="BE646" i="5"/>
  <c r="BV645" i="5"/>
  <c r="BU645" i="5"/>
  <c r="BT645" i="5"/>
  <c r="BS645" i="5"/>
  <c r="BR645" i="5"/>
  <c r="BQ645" i="5"/>
  <c r="BP645" i="5"/>
  <c r="BO645" i="5"/>
  <c r="BN645" i="5"/>
  <c r="BM645" i="5"/>
  <c r="BL645" i="5"/>
  <c r="BK645" i="5"/>
  <c r="BJ645" i="5"/>
  <c r="BI645" i="5"/>
  <c r="BH645" i="5"/>
  <c r="BG645" i="5"/>
  <c r="BF645" i="5"/>
  <c r="BE645" i="5"/>
  <c r="BV644" i="5"/>
  <c r="BU644" i="5"/>
  <c r="BT644" i="5"/>
  <c r="BS644" i="5"/>
  <c r="BR644" i="5"/>
  <c r="BQ644" i="5"/>
  <c r="BP644" i="5"/>
  <c r="BO644" i="5"/>
  <c r="BN644" i="5"/>
  <c r="BM644" i="5"/>
  <c r="BL644" i="5"/>
  <c r="BK644" i="5"/>
  <c r="BJ644" i="5"/>
  <c r="BI644" i="5"/>
  <c r="BH644" i="5"/>
  <c r="BG644" i="5"/>
  <c r="BF644" i="5"/>
  <c r="BE644" i="5"/>
  <c r="BV643" i="5"/>
  <c r="BU643" i="5"/>
  <c r="BT643" i="5"/>
  <c r="BS643" i="5"/>
  <c r="BR643" i="5"/>
  <c r="BQ643" i="5"/>
  <c r="BP643" i="5"/>
  <c r="BO643" i="5"/>
  <c r="BN643" i="5"/>
  <c r="BM643" i="5"/>
  <c r="BL643" i="5"/>
  <c r="BK643" i="5"/>
  <c r="BJ643" i="5"/>
  <c r="BI643" i="5"/>
  <c r="BH643" i="5"/>
  <c r="BG643" i="5"/>
  <c r="BF643" i="5"/>
  <c r="BE643" i="5"/>
  <c r="BV642" i="5"/>
  <c r="BU642" i="5"/>
  <c r="BT642" i="5"/>
  <c r="BS642" i="5"/>
  <c r="BR642" i="5"/>
  <c r="BQ642" i="5"/>
  <c r="BP642" i="5"/>
  <c r="BO642" i="5"/>
  <c r="BN642" i="5"/>
  <c r="BM642" i="5"/>
  <c r="BL642" i="5"/>
  <c r="BK642" i="5"/>
  <c r="BJ642" i="5"/>
  <c r="BI642" i="5"/>
  <c r="BH642" i="5"/>
  <c r="BG642" i="5"/>
  <c r="BF642" i="5"/>
  <c r="BE642" i="5"/>
  <c r="BV641" i="5"/>
  <c r="BU641" i="5"/>
  <c r="BT641" i="5"/>
  <c r="BS641" i="5"/>
  <c r="BR641" i="5"/>
  <c r="BQ641" i="5"/>
  <c r="BP641" i="5"/>
  <c r="BO641" i="5"/>
  <c r="BN641" i="5"/>
  <c r="BM641" i="5"/>
  <c r="BL641" i="5"/>
  <c r="BK641" i="5"/>
  <c r="BJ641" i="5"/>
  <c r="BI641" i="5"/>
  <c r="BH641" i="5"/>
  <c r="BG641" i="5"/>
  <c r="BF641" i="5"/>
  <c r="BE641" i="5"/>
  <c r="BV640" i="5"/>
  <c r="BU640" i="5"/>
  <c r="BT640" i="5"/>
  <c r="BS640" i="5"/>
  <c r="BR640" i="5"/>
  <c r="BQ640" i="5"/>
  <c r="BP640" i="5"/>
  <c r="BO640" i="5"/>
  <c r="BN640" i="5"/>
  <c r="BM640" i="5"/>
  <c r="BL640" i="5"/>
  <c r="BK640" i="5"/>
  <c r="BJ640" i="5"/>
  <c r="BI640" i="5"/>
  <c r="BH640" i="5"/>
  <c r="BG640" i="5"/>
  <c r="BF640" i="5"/>
  <c r="BE640" i="5"/>
  <c r="BV639" i="5"/>
  <c r="BU639" i="5"/>
  <c r="BT639" i="5"/>
  <c r="BS639" i="5"/>
  <c r="BR639" i="5"/>
  <c r="BQ639" i="5"/>
  <c r="BP639" i="5"/>
  <c r="BO639" i="5"/>
  <c r="BN639" i="5"/>
  <c r="BM639" i="5"/>
  <c r="BL639" i="5"/>
  <c r="BK639" i="5"/>
  <c r="BJ639" i="5"/>
  <c r="BI639" i="5"/>
  <c r="BH639" i="5"/>
  <c r="BG639" i="5"/>
  <c r="BF639" i="5"/>
  <c r="BE639" i="5"/>
  <c r="BV638" i="5"/>
  <c r="BU638" i="5"/>
  <c r="BT638" i="5"/>
  <c r="BS638" i="5"/>
  <c r="BR638" i="5"/>
  <c r="BQ638" i="5"/>
  <c r="BP638" i="5"/>
  <c r="BO638" i="5"/>
  <c r="BN638" i="5"/>
  <c r="BM638" i="5"/>
  <c r="BL638" i="5"/>
  <c r="BK638" i="5"/>
  <c r="BJ638" i="5"/>
  <c r="BI638" i="5"/>
  <c r="BH638" i="5"/>
  <c r="BG638" i="5"/>
  <c r="BF638" i="5"/>
  <c r="BE638" i="5"/>
  <c r="BV637" i="5"/>
  <c r="BU637" i="5"/>
  <c r="BT637" i="5"/>
  <c r="BS637" i="5"/>
  <c r="BR637" i="5"/>
  <c r="BQ637" i="5"/>
  <c r="BP637" i="5"/>
  <c r="BO637" i="5"/>
  <c r="BN637" i="5"/>
  <c r="BM637" i="5"/>
  <c r="BL637" i="5"/>
  <c r="BK637" i="5"/>
  <c r="BJ637" i="5"/>
  <c r="BI637" i="5"/>
  <c r="BH637" i="5"/>
  <c r="BG637" i="5"/>
  <c r="BF637" i="5"/>
  <c r="BE637" i="5"/>
  <c r="BV636" i="5"/>
  <c r="BU636" i="5"/>
  <c r="BT636" i="5"/>
  <c r="BS636" i="5"/>
  <c r="BR636" i="5"/>
  <c r="BQ636" i="5"/>
  <c r="BP636" i="5"/>
  <c r="BO636" i="5"/>
  <c r="BN636" i="5"/>
  <c r="BM636" i="5"/>
  <c r="BL636" i="5"/>
  <c r="BK636" i="5"/>
  <c r="BJ636" i="5"/>
  <c r="BI636" i="5"/>
  <c r="BH636" i="5"/>
  <c r="BG636" i="5"/>
  <c r="BF636" i="5"/>
  <c r="BE636" i="5"/>
  <c r="BV635" i="5"/>
  <c r="BU635" i="5"/>
  <c r="BT635" i="5"/>
  <c r="BS635" i="5"/>
  <c r="BR635" i="5"/>
  <c r="BQ635" i="5"/>
  <c r="BP635" i="5"/>
  <c r="BO635" i="5"/>
  <c r="BN635" i="5"/>
  <c r="BM635" i="5"/>
  <c r="BL635" i="5"/>
  <c r="BK635" i="5"/>
  <c r="BJ635" i="5"/>
  <c r="BI635" i="5"/>
  <c r="BH635" i="5"/>
  <c r="BG635" i="5"/>
  <c r="BF635" i="5"/>
  <c r="BE635" i="5"/>
  <c r="BV634" i="5"/>
  <c r="BU634" i="5"/>
  <c r="BT634" i="5"/>
  <c r="BS634" i="5"/>
  <c r="BR634" i="5"/>
  <c r="BQ634" i="5"/>
  <c r="BP634" i="5"/>
  <c r="BO634" i="5"/>
  <c r="BN634" i="5"/>
  <c r="BM634" i="5"/>
  <c r="BL634" i="5"/>
  <c r="BK634" i="5"/>
  <c r="BJ634" i="5"/>
  <c r="BI634" i="5"/>
  <c r="BH634" i="5"/>
  <c r="BG634" i="5"/>
  <c r="BF634" i="5"/>
  <c r="BE634" i="5"/>
  <c r="BV633" i="5"/>
  <c r="BU633" i="5"/>
  <c r="BT633" i="5"/>
  <c r="BS633" i="5"/>
  <c r="BR633" i="5"/>
  <c r="BQ633" i="5"/>
  <c r="BP633" i="5"/>
  <c r="BO633" i="5"/>
  <c r="BN633" i="5"/>
  <c r="BM633" i="5"/>
  <c r="BL633" i="5"/>
  <c r="BK633" i="5"/>
  <c r="BJ633" i="5"/>
  <c r="BI633" i="5"/>
  <c r="BH633" i="5"/>
  <c r="BG633" i="5"/>
  <c r="BF633" i="5"/>
  <c r="BE633" i="5"/>
  <c r="BV632" i="5"/>
  <c r="BU632" i="5"/>
  <c r="BT632" i="5"/>
  <c r="BS632" i="5"/>
  <c r="BR632" i="5"/>
  <c r="BQ632" i="5"/>
  <c r="BP632" i="5"/>
  <c r="BO632" i="5"/>
  <c r="BN632" i="5"/>
  <c r="BM632" i="5"/>
  <c r="BL632" i="5"/>
  <c r="BK632" i="5"/>
  <c r="BJ632" i="5"/>
  <c r="BI632" i="5"/>
  <c r="BH632" i="5"/>
  <c r="BG632" i="5"/>
  <c r="BF632" i="5"/>
  <c r="BE632" i="5"/>
  <c r="BV631" i="5"/>
  <c r="BU631" i="5"/>
  <c r="BT631" i="5"/>
  <c r="BS631" i="5"/>
  <c r="BR631" i="5"/>
  <c r="BQ631" i="5"/>
  <c r="BP631" i="5"/>
  <c r="BO631" i="5"/>
  <c r="BN631" i="5"/>
  <c r="BM631" i="5"/>
  <c r="BL631" i="5"/>
  <c r="BK631" i="5"/>
  <c r="BJ631" i="5"/>
  <c r="BI631" i="5"/>
  <c r="BH631" i="5"/>
  <c r="BG631" i="5"/>
  <c r="BF631" i="5"/>
  <c r="BE631" i="5"/>
  <c r="BV630" i="5"/>
  <c r="BU630" i="5"/>
  <c r="BT630" i="5"/>
  <c r="BS630" i="5"/>
  <c r="BR630" i="5"/>
  <c r="BQ630" i="5"/>
  <c r="BP630" i="5"/>
  <c r="BO630" i="5"/>
  <c r="BN630" i="5"/>
  <c r="BM630" i="5"/>
  <c r="BL630" i="5"/>
  <c r="BK630" i="5"/>
  <c r="BJ630" i="5"/>
  <c r="BI630" i="5"/>
  <c r="BH630" i="5"/>
  <c r="BG630" i="5"/>
  <c r="BF630" i="5"/>
  <c r="BE630" i="5"/>
  <c r="BV629" i="5"/>
  <c r="BU629" i="5"/>
  <c r="BT629" i="5"/>
  <c r="BS629" i="5"/>
  <c r="BR629" i="5"/>
  <c r="BQ629" i="5"/>
  <c r="BP629" i="5"/>
  <c r="BO629" i="5"/>
  <c r="BN629" i="5"/>
  <c r="BM629" i="5"/>
  <c r="BL629" i="5"/>
  <c r="BK629" i="5"/>
  <c r="BJ629" i="5"/>
  <c r="BI629" i="5"/>
  <c r="BH629" i="5"/>
  <c r="BG629" i="5"/>
  <c r="BF629" i="5"/>
  <c r="BE629" i="5"/>
  <c r="BV628" i="5"/>
  <c r="BU628" i="5"/>
  <c r="BT628" i="5"/>
  <c r="BS628" i="5"/>
  <c r="BR628" i="5"/>
  <c r="BQ628" i="5"/>
  <c r="BP628" i="5"/>
  <c r="BO628" i="5"/>
  <c r="BN628" i="5"/>
  <c r="BM628" i="5"/>
  <c r="BL628" i="5"/>
  <c r="BK628" i="5"/>
  <c r="BJ628" i="5"/>
  <c r="BI628" i="5"/>
  <c r="BH628" i="5"/>
  <c r="BG628" i="5"/>
  <c r="BF628" i="5"/>
  <c r="BE628" i="5"/>
  <c r="BV627" i="5"/>
  <c r="BU627" i="5"/>
  <c r="BT627" i="5"/>
  <c r="BS627" i="5"/>
  <c r="BR627" i="5"/>
  <c r="BQ627" i="5"/>
  <c r="BP627" i="5"/>
  <c r="BO627" i="5"/>
  <c r="BN627" i="5"/>
  <c r="BM627" i="5"/>
  <c r="BL627" i="5"/>
  <c r="BK627" i="5"/>
  <c r="BJ627" i="5"/>
  <c r="BI627" i="5"/>
  <c r="BH627" i="5"/>
  <c r="BG627" i="5"/>
  <c r="BF627" i="5"/>
  <c r="BE627" i="5"/>
  <c r="BV626" i="5"/>
  <c r="BU626" i="5"/>
  <c r="BT626" i="5"/>
  <c r="BS626" i="5"/>
  <c r="BR626" i="5"/>
  <c r="BQ626" i="5"/>
  <c r="BP626" i="5"/>
  <c r="BO626" i="5"/>
  <c r="BN626" i="5"/>
  <c r="BM626" i="5"/>
  <c r="BL626" i="5"/>
  <c r="BK626" i="5"/>
  <c r="BJ626" i="5"/>
  <c r="BI626" i="5"/>
  <c r="BH626" i="5"/>
  <c r="BG626" i="5"/>
  <c r="BF626" i="5"/>
  <c r="BE626" i="5"/>
  <c r="BV625" i="5"/>
  <c r="BU625" i="5"/>
  <c r="BT625" i="5"/>
  <c r="BS625" i="5"/>
  <c r="BR625" i="5"/>
  <c r="BQ625" i="5"/>
  <c r="BP625" i="5"/>
  <c r="BO625" i="5"/>
  <c r="BN625" i="5"/>
  <c r="BM625" i="5"/>
  <c r="BL625" i="5"/>
  <c r="BK625" i="5"/>
  <c r="BJ625" i="5"/>
  <c r="BI625" i="5"/>
  <c r="BH625" i="5"/>
  <c r="BG625" i="5"/>
  <c r="BF625" i="5"/>
  <c r="BE625" i="5"/>
  <c r="BV624" i="5"/>
  <c r="BU624" i="5"/>
  <c r="BT624" i="5"/>
  <c r="BS624" i="5"/>
  <c r="BR624" i="5"/>
  <c r="BQ624" i="5"/>
  <c r="BP624" i="5"/>
  <c r="BO624" i="5"/>
  <c r="BN624" i="5"/>
  <c r="BM624" i="5"/>
  <c r="BL624" i="5"/>
  <c r="BK624" i="5"/>
  <c r="BJ624" i="5"/>
  <c r="BI624" i="5"/>
  <c r="BH624" i="5"/>
  <c r="BG624" i="5"/>
  <c r="BF624" i="5"/>
  <c r="BE624" i="5"/>
  <c r="BV623" i="5"/>
  <c r="BU623" i="5"/>
  <c r="BT623" i="5"/>
  <c r="BS623" i="5"/>
  <c r="BR623" i="5"/>
  <c r="BQ623" i="5"/>
  <c r="BP623" i="5"/>
  <c r="BO623" i="5"/>
  <c r="BN623" i="5"/>
  <c r="BM623" i="5"/>
  <c r="BL623" i="5"/>
  <c r="BK623" i="5"/>
  <c r="BJ623" i="5"/>
  <c r="BI623" i="5"/>
  <c r="BH623" i="5"/>
  <c r="BG623" i="5"/>
  <c r="BF623" i="5"/>
  <c r="BE623" i="5"/>
  <c r="BV622" i="5"/>
  <c r="BU622" i="5"/>
  <c r="BT622" i="5"/>
  <c r="BS622" i="5"/>
  <c r="BR622" i="5"/>
  <c r="BQ622" i="5"/>
  <c r="BP622" i="5"/>
  <c r="BO622" i="5"/>
  <c r="BN622" i="5"/>
  <c r="BM622" i="5"/>
  <c r="BL622" i="5"/>
  <c r="BK622" i="5"/>
  <c r="BJ622" i="5"/>
  <c r="BI622" i="5"/>
  <c r="BH622" i="5"/>
  <c r="BG622" i="5"/>
  <c r="BF622" i="5"/>
  <c r="BE622" i="5"/>
  <c r="BV621" i="5"/>
  <c r="BU621" i="5"/>
  <c r="BT621" i="5"/>
  <c r="BS621" i="5"/>
  <c r="BR621" i="5"/>
  <c r="BQ621" i="5"/>
  <c r="BP621" i="5"/>
  <c r="BO621" i="5"/>
  <c r="BN621" i="5"/>
  <c r="BM621" i="5"/>
  <c r="BL621" i="5"/>
  <c r="BK621" i="5"/>
  <c r="BJ621" i="5"/>
  <c r="BI621" i="5"/>
  <c r="BH621" i="5"/>
  <c r="BG621" i="5"/>
  <c r="BF621" i="5"/>
  <c r="BE621" i="5"/>
  <c r="BV620" i="5"/>
  <c r="BU620" i="5"/>
  <c r="BT620" i="5"/>
  <c r="BS620" i="5"/>
  <c r="BR620" i="5"/>
  <c r="BQ620" i="5"/>
  <c r="BP620" i="5"/>
  <c r="BO620" i="5"/>
  <c r="BN620" i="5"/>
  <c r="BM620" i="5"/>
  <c r="BL620" i="5"/>
  <c r="BK620" i="5"/>
  <c r="BJ620" i="5"/>
  <c r="BI620" i="5"/>
  <c r="BH620" i="5"/>
  <c r="BG620" i="5"/>
  <c r="BF620" i="5"/>
  <c r="BE620" i="5"/>
  <c r="BV619" i="5"/>
  <c r="BU619" i="5"/>
  <c r="BT619" i="5"/>
  <c r="BS619" i="5"/>
  <c r="BR619" i="5"/>
  <c r="BQ619" i="5"/>
  <c r="BP619" i="5"/>
  <c r="BO619" i="5"/>
  <c r="BN619" i="5"/>
  <c r="BM619" i="5"/>
  <c r="BL619" i="5"/>
  <c r="BK619" i="5"/>
  <c r="BJ619" i="5"/>
  <c r="BI619" i="5"/>
  <c r="BH619" i="5"/>
  <c r="BG619" i="5"/>
  <c r="BF619" i="5"/>
  <c r="BE619" i="5"/>
  <c r="BV618" i="5"/>
  <c r="BU618" i="5"/>
  <c r="BT618" i="5"/>
  <c r="BS618" i="5"/>
  <c r="BR618" i="5"/>
  <c r="BQ618" i="5"/>
  <c r="BP618" i="5"/>
  <c r="BO618" i="5"/>
  <c r="BN618" i="5"/>
  <c r="BM618" i="5"/>
  <c r="BL618" i="5"/>
  <c r="BK618" i="5"/>
  <c r="BJ618" i="5"/>
  <c r="BI618" i="5"/>
  <c r="BH618" i="5"/>
  <c r="BG618" i="5"/>
  <c r="BF618" i="5"/>
  <c r="BE618" i="5"/>
  <c r="BV617" i="5"/>
  <c r="BU617" i="5"/>
  <c r="BT617" i="5"/>
  <c r="BS617" i="5"/>
  <c r="BR617" i="5"/>
  <c r="BQ617" i="5"/>
  <c r="BP617" i="5"/>
  <c r="BO617" i="5"/>
  <c r="BN617" i="5"/>
  <c r="BM617" i="5"/>
  <c r="BL617" i="5"/>
  <c r="BK617" i="5"/>
  <c r="BJ617" i="5"/>
  <c r="BI617" i="5"/>
  <c r="BH617" i="5"/>
  <c r="BG617" i="5"/>
  <c r="BF617" i="5"/>
  <c r="BE617" i="5"/>
  <c r="BV616" i="5"/>
  <c r="BU616" i="5"/>
  <c r="BT616" i="5"/>
  <c r="BS616" i="5"/>
  <c r="BR616" i="5"/>
  <c r="BQ616" i="5"/>
  <c r="BP616" i="5"/>
  <c r="BO616" i="5"/>
  <c r="BN616" i="5"/>
  <c r="BM616" i="5"/>
  <c r="BL616" i="5"/>
  <c r="BK616" i="5"/>
  <c r="BJ616" i="5"/>
  <c r="BI616" i="5"/>
  <c r="BH616" i="5"/>
  <c r="BG616" i="5"/>
  <c r="BF616" i="5"/>
  <c r="BE616" i="5"/>
  <c r="BV615" i="5"/>
  <c r="BU615" i="5"/>
  <c r="BT615" i="5"/>
  <c r="BS615" i="5"/>
  <c r="BR615" i="5"/>
  <c r="BQ615" i="5"/>
  <c r="BP615" i="5"/>
  <c r="BO615" i="5"/>
  <c r="BN615" i="5"/>
  <c r="BM615" i="5"/>
  <c r="BL615" i="5"/>
  <c r="BK615" i="5"/>
  <c r="BJ615" i="5"/>
  <c r="BI615" i="5"/>
  <c r="BH615" i="5"/>
  <c r="BG615" i="5"/>
  <c r="BF615" i="5"/>
  <c r="BE615" i="5"/>
  <c r="BV614" i="5"/>
  <c r="BU614" i="5"/>
  <c r="BT614" i="5"/>
  <c r="BS614" i="5"/>
  <c r="BR614" i="5"/>
  <c r="BQ614" i="5"/>
  <c r="BP614" i="5"/>
  <c r="BO614" i="5"/>
  <c r="BN614" i="5"/>
  <c r="BM614" i="5"/>
  <c r="BL614" i="5"/>
  <c r="BK614" i="5"/>
  <c r="BJ614" i="5"/>
  <c r="BI614" i="5"/>
  <c r="BH614" i="5"/>
  <c r="BG614" i="5"/>
  <c r="BF614" i="5"/>
  <c r="BE614" i="5"/>
  <c r="BV613" i="5"/>
  <c r="BU613" i="5"/>
  <c r="BT613" i="5"/>
  <c r="BS613" i="5"/>
  <c r="BR613" i="5"/>
  <c r="BQ613" i="5"/>
  <c r="BP613" i="5"/>
  <c r="BO613" i="5"/>
  <c r="BN613" i="5"/>
  <c r="BM613" i="5"/>
  <c r="BL613" i="5"/>
  <c r="BK613" i="5"/>
  <c r="BJ613" i="5"/>
  <c r="BI613" i="5"/>
  <c r="BH613" i="5"/>
  <c r="BG613" i="5"/>
  <c r="BF613" i="5"/>
  <c r="BE613" i="5"/>
  <c r="BV612" i="5"/>
  <c r="BU612" i="5"/>
  <c r="BT612" i="5"/>
  <c r="BS612" i="5"/>
  <c r="BR612" i="5"/>
  <c r="BQ612" i="5"/>
  <c r="BP612" i="5"/>
  <c r="BO612" i="5"/>
  <c r="BN612" i="5"/>
  <c r="BM612" i="5"/>
  <c r="BL612" i="5"/>
  <c r="BK612" i="5"/>
  <c r="BJ612" i="5"/>
  <c r="BI612" i="5"/>
  <c r="BH612" i="5"/>
  <c r="BG612" i="5"/>
  <c r="BF612" i="5"/>
  <c r="BE612" i="5"/>
  <c r="BV611" i="5"/>
  <c r="BU611" i="5"/>
  <c r="BT611" i="5"/>
  <c r="BS611" i="5"/>
  <c r="BR611" i="5"/>
  <c r="BQ611" i="5"/>
  <c r="BP611" i="5"/>
  <c r="BO611" i="5"/>
  <c r="BN611" i="5"/>
  <c r="BM611" i="5"/>
  <c r="BL611" i="5"/>
  <c r="BK611" i="5"/>
  <c r="BJ611" i="5"/>
  <c r="BI611" i="5"/>
  <c r="BH611" i="5"/>
  <c r="BG611" i="5"/>
  <c r="BF611" i="5"/>
  <c r="BE611" i="5"/>
  <c r="BV610" i="5"/>
  <c r="BU610" i="5"/>
  <c r="BT610" i="5"/>
  <c r="BS610" i="5"/>
  <c r="BR610" i="5"/>
  <c r="BQ610" i="5"/>
  <c r="BP610" i="5"/>
  <c r="BO610" i="5"/>
  <c r="BN610" i="5"/>
  <c r="BM610" i="5"/>
  <c r="BL610" i="5"/>
  <c r="BK610" i="5"/>
  <c r="BJ610" i="5"/>
  <c r="BI610" i="5"/>
  <c r="BH610" i="5"/>
  <c r="BG610" i="5"/>
  <c r="BF610" i="5"/>
  <c r="BE610" i="5"/>
  <c r="BV609" i="5"/>
  <c r="BU609" i="5"/>
  <c r="BT609" i="5"/>
  <c r="BS609" i="5"/>
  <c r="BR609" i="5"/>
  <c r="BQ609" i="5"/>
  <c r="BP609" i="5"/>
  <c r="BO609" i="5"/>
  <c r="BN609" i="5"/>
  <c r="BM609" i="5"/>
  <c r="BL609" i="5"/>
  <c r="BK609" i="5"/>
  <c r="BJ609" i="5"/>
  <c r="BI609" i="5"/>
  <c r="BH609" i="5"/>
  <c r="BG609" i="5"/>
  <c r="BF609" i="5"/>
  <c r="BE609" i="5"/>
  <c r="BV608" i="5"/>
  <c r="BU608" i="5"/>
  <c r="BT608" i="5"/>
  <c r="BS608" i="5"/>
  <c r="BR608" i="5"/>
  <c r="BQ608" i="5"/>
  <c r="BP608" i="5"/>
  <c r="BO608" i="5"/>
  <c r="BN608" i="5"/>
  <c r="BM608" i="5"/>
  <c r="BL608" i="5"/>
  <c r="BK608" i="5"/>
  <c r="BJ608" i="5"/>
  <c r="BI608" i="5"/>
  <c r="BH608" i="5"/>
  <c r="BG608" i="5"/>
  <c r="BF608" i="5"/>
  <c r="BE608" i="5"/>
  <c r="BV607" i="5"/>
  <c r="BU607" i="5"/>
  <c r="BT607" i="5"/>
  <c r="BS607" i="5"/>
  <c r="BR607" i="5"/>
  <c r="BQ607" i="5"/>
  <c r="BP607" i="5"/>
  <c r="BO607" i="5"/>
  <c r="BN607" i="5"/>
  <c r="BM607" i="5"/>
  <c r="BL607" i="5"/>
  <c r="BK607" i="5"/>
  <c r="BJ607" i="5"/>
  <c r="BI607" i="5"/>
  <c r="BH607" i="5"/>
  <c r="BG607" i="5"/>
  <c r="BF607" i="5"/>
  <c r="BE607" i="5"/>
  <c r="BV606" i="5"/>
  <c r="BU606" i="5"/>
  <c r="BT606" i="5"/>
  <c r="BS606" i="5"/>
  <c r="BR606" i="5"/>
  <c r="BQ606" i="5"/>
  <c r="BP606" i="5"/>
  <c r="BO606" i="5"/>
  <c r="BN606" i="5"/>
  <c r="BM606" i="5"/>
  <c r="BL606" i="5"/>
  <c r="BK606" i="5"/>
  <c r="BJ606" i="5"/>
  <c r="BI606" i="5"/>
  <c r="BH606" i="5"/>
  <c r="BG606" i="5"/>
  <c r="BF606" i="5"/>
  <c r="BE606" i="5"/>
  <c r="BV605" i="5"/>
  <c r="BU605" i="5"/>
  <c r="BT605" i="5"/>
  <c r="BS605" i="5"/>
  <c r="BR605" i="5"/>
  <c r="BQ605" i="5"/>
  <c r="BP605" i="5"/>
  <c r="BO605" i="5"/>
  <c r="BN605" i="5"/>
  <c r="BM605" i="5"/>
  <c r="BL605" i="5"/>
  <c r="BK605" i="5"/>
  <c r="BJ605" i="5"/>
  <c r="BI605" i="5"/>
  <c r="BH605" i="5"/>
  <c r="BG605" i="5"/>
  <c r="BF605" i="5"/>
  <c r="BE605" i="5"/>
  <c r="BV604" i="5"/>
  <c r="BU604" i="5"/>
  <c r="BT604" i="5"/>
  <c r="BS604" i="5"/>
  <c r="BR604" i="5"/>
  <c r="BQ604" i="5"/>
  <c r="BP604" i="5"/>
  <c r="BO604" i="5"/>
  <c r="BN604" i="5"/>
  <c r="BM604" i="5"/>
  <c r="BL604" i="5"/>
  <c r="BK604" i="5"/>
  <c r="BJ604" i="5"/>
  <c r="BI604" i="5"/>
  <c r="BH604" i="5"/>
  <c r="BG604" i="5"/>
  <c r="BF604" i="5"/>
  <c r="BE604" i="5"/>
  <c r="BV603" i="5"/>
  <c r="BU603" i="5"/>
  <c r="BT603" i="5"/>
  <c r="BS603" i="5"/>
  <c r="BR603" i="5"/>
  <c r="BQ603" i="5"/>
  <c r="BP603" i="5"/>
  <c r="BO603" i="5"/>
  <c r="BN603" i="5"/>
  <c r="BM603" i="5"/>
  <c r="BL603" i="5"/>
  <c r="BK603" i="5"/>
  <c r="BJ603" i="5"/>
  <c r="BI603" i="5"/>
  <c r="BH603" i="5"/>
  <c r="BG603" i="5"/>
  <c r="BF603" i="5"/>
  <c r="BE603" i="5"/>
  <c r="BV602" i="5"/>
  <c r="BU602" i="5"/>
  <c r="BT602" i="5"/>
  <c r="BS602" i="5"/>
  <c r="BR602" i="5"/>
  <c r="BQ602" i="5"/>
  <c r="BP602" i="5"/>
  <c r="BO602" i="5"/>
  <c r="BN602" i="5"/>
  <c r="BM602" i="5"/>
  <c r="BL602" i="5"/>
  <c r="BK602" i="5"/>
  <c r="BJ602" i="5"/>
  <c r="BI602" i="5"/>
  <c r="BH602" i="5"/>
  <c r="BG602" i="5"/>
  <c r="BF602" i="5"/>
  <c r="BE602" i="5"/>
  <c r="BV601" i="5"/>
  <c r="BU601" i="5"/>
  <c r="BT601" i="5"/>
  <c r="BS601" i="5"/>
  <c r="BR601" i="5"/>
  <c r="BQ601" i="5"/>
  <c r="BP601" i="5"/>
  <c r="BO601" i="5"/>
  <c r="BN601" i="5"/>
  <c r="BM601" i="5"/>
  <c r="BL601" i="5"/>
  <c r="BK601" i="5"/>
  <c r="BJ601" i="5"/>
  <c r="BI601" i="5"/>
  <c r="BH601" i="5"/>
  <c r="BG601" i="5"/>
  <c r="BF601" i="5"/>
  <c r="BE601" i="5"/>
  <c r="BV600" i="5"/>
  <c r="BU600" i="5"/>
  <c r="BT600" i="5"/>
  <c r="BS600" i="5"/>
  <c r="BR600" i="5"/>
  <c r="BQ600" i="5"/>
  <c r="BP600" i="5"/>
  <c r="BO600" i="5"/>
  <c r="BN600" i="5"/>
  <c r="BM600" i="5"/>
  <c r="BL600" i="5"/>
  <c r="BK600" i="5"/>
  <c r="BJ600" i="5"/>
  <c r="BI600" i="5"/>
  <c r="BH600" i="5"/>
  <c r="BG600" i="5"/>
  <c r="BF600" i="5"/>
  <c r="BE600" i="5"/>
  <c r="BV599" i="5"/>
  <c r="BU599" i="5"/>
  <c r="BT599" i="5"/>
  <c r="BS599" i="5"/>
  <c r="BR599" i="5"/>
  <c r="BQ599" i="5"/>
  <c r="BP599" i="5"/>
  <c r="BO599" i="5"/>
  <c r="BN599" i="5"/>
  <c r="BM599" i="5"/>
  <c r="BL599" i="5"/>
  <c r="BK599" i="5"/>
  <c r="BJ599" i="5"/>
  <c r="BI599" i="5"/>
  <c r="BH599" i="5"/>
  <c r="BG599" i="5"/>
  <c r="BF599" i="5"/>
  <c r="BE599" i="5"/>
  <c r="BV598" i="5"/>
  <c r="BU598" i="5"/>
  <c r="BT598" i="5"/>
  <c r="BS598" i="5"/>
  <c r="BR598" i="5"/>
  <c r="BQ598" i="5"/>
  <c r="BP598" i="5"/>
  <c r="BO598" i="5"/>
  <c r="BN598" i="5"/>
  <c r="BM598" i="5"/>
  <c r="BL598" i="5"/>
  <c r="BK598" i="5"/>
  <c r="BJ598" i="5"/>
  <c r="BI598" i="5"/>
  <c r="BH598" i="5"/>
  <c r="BG598" i="5"/>
  <c r="BF598" i="5"/>
  <c r="BE598" i="5"/>
  <c r="BV597" i="5"/>
  <c r="BU597" i="5"/>
  <c r="BT597" i="5"/>
  <c r="BS597" i="5"/>
  <c r="BR597" i="5"/>
  <c r="BQ597" i="5"/>
  <c r="BP597" i="5"/>
  <c r="BO597" i="5"/>
  <c r="BN597" i="5"/>
  <c r="BM597" i="5"/>
  <c r="BL597" i="5"/>
  <c r="BK597" i="5"/>
  <c r="BJ597" i="5"/>
  <c r="BI597" i="5"/>
  <c r="BH597" i="5"/>
  <c r="BG597" i="5"/>
  <c r="BF597" i="5"/>
  <c r="BE597" i="5"/>
  <c r="BV596" i="5"/>
  <c r="BU596" i="5"/>
  <c r="BT596" i="5"/>
  <c r="BS596" i="5"/>
  <c r="BR596" i="5"/>
  <c r="BQ596" i="5"/>
  <c r="BP596" i="5"/>
  <c r="BO596" i="5"/>
  <c r="BN596" i="5"/>
  <c r="BM596" i="5"/>
  <c r="BL596" i="5"/>
  <c r="BK596" i="5"/>
  <c r="BJ596" i="5"/>
  <c r="BI596" i="5"/>
  <c r="BH596" i="5"/>
  <c r="BG596" i="5"/>
  <c r="BF596" i="5"/>
  <c r="BE596" i="5"/>
  <c r="BV595" i="5"/>
  <c r="BU595" i="5"/>
  <c r="BT595" i="5"/>
  <c r="BS595" i="5"/>
  <c r="BR595" i="5"/>
  <c r="BQ595" i="5"/>
  <c r="BP595" i="5"/>
  <c r="BO595" i="5"/>
  <c r="BN595" i="5"/>
  <c r="BM595" i="5"/>
  <c r="BL595" i="5"/>
  <c r="BK595" i="5"/>
  <c r="BJ595" i="5"/>
  <c r="BI595" i="5"/>
  <c r="BH595" i="5"/>
  <c r="BG595" i="5"/>
  <c r="BF595" i="5"/>
  <c r="BE595" i="5"/>
  <c r="BV594" i="5"/>
  <c r="BU594" i="5"/>
  <c r="BT594" i="5"/>
  <c r="BS594" i="5"/>
  <c r="BR594" i="5"/>
  <c r="BQ594" i="5"/>
  <c r="BP594" i="5"/>
  <c r="BO594" i="5"/>
  <c r="BN594" i="5"/>
  <c r="BM594" i="5"/>
  <c r="BL594" i="5"/>
  <c r="BK594" i="5"/>
  <c r="BJ594" i="5"/>
  <c r="BI594" i="5"/>
  <c r="BH594" i="5"/>
  <c r="BG594" i="5"/>
  <c r="BF594" i="5"/>
  <c r="BE594" i="5"/>
  <c r="BV593" i="5"/>
  <c r="BU593" i="5"/>
  <c r="BT593" i="5"/>
  <c r="BS593" i="5"/>
  <c r="BR593" i="5"/>
  <c r="BQ593" i="5"/>
  <c r="BP593" i="5"/>
  <c r="BO593" i="5"/>
  <c r="BN593" i="5"/>
  <c r="BM593" i="5"/>
  <c r="BL593" i="5"/>
  <c r="BK593" i="5"/>
  <c r="BJ593" i="5"/>
  <c r="BI593" i="5"/>
  <c r="BH593" i="5"/>
  <c r="BG593" i="5"/>
  <c r="BF593" i="5"/>
  <c r="BE593" i="5"/>
  <c r="BV592" i="5"/>
  <c r="BU592" i="5"/>
  <c r="BT592" i="5"/>
  <c r="BS592" i="5"/>
  <c r="BR592" i="5"/>
  <c r="BQ592" i="5"/>
  <c r="BP592" i="5"/>
  <c r="BO592" i="5"/>
  <c r="BN592" i="5"/>
  <c r="BM592" i="5"/>
  <c r="BL592" i="5"/>
  <c r="BK592" i="5"/>
  <c r="BJ592" i="5"/>
  <c r="BI592" i="5"/>
  <c r="BH592" i="5"/>
  <c r="BG592" i="5"/>
  <c r="BF592" i="5"/>
  <c r="BE592" i="5"/>
  <c r="BV591" i="5"/>
  <c r="BU591" i="5"/>
  <c r="BT591" i="5"/>
  <c r="BS591" i="5"/>
  <c r="BR591" i="5"/>
  <c r="BQ591" i="5"/>
  <c r="BP591" i="5"/>
  <c r="BO591" i="5"/>
  <c r="BN591" i="5"/>
  <c r="BM591" i="5"/>
  <c r="BL591" i="5"/>
  <c r="BK591" i="5"/>
  <c r="BJ591" i="5"/>
  <c r="BI591" i="5"/>
  <c r="BH591" i="5"/>
  <c r="BG591" i="5"/>
  <c r="BF591" i="5"/>
  <c r="BE591" i="5"/>
  <c r="BV590" i="5"/>
  <c r="BU590" i="5"/>
  <c r="BT590" i="5"/>
  <c r="BS590" i="5"/>
  <c r="BR590" i="5"/>
  <c r="BQ590" i="5"/>
  <c r="BP590" i="5"/>
  <c r="BO590" i="5"/>
  <c r="BN590" i="5"/>
  <c r="BM590" i="5"/>
  <c r="BL590" i="5"/>
  <c r="BK590" i="5"/>
  <c r="BJ590" i="5"/>
  <c r="BI590" i="5"/>
  <c r="BH590" i="5"/>
  <c r="BG590" i="5"/>
  <c r="BF590" i="5"/>
  <c r="BE590" i="5"/>
  <c r="BV589" i="5"/>
  <c r="BU589" i="5"/>
  <c r="BT589" i="5"/>
  <c r="BS589" i="5"/>
  <c r="BR589" i="5"/>
  <c r="BQ589" i="5"/>
  <c r="BP589" i="5"/>
  <c r="BO589" i="5"/>
  <c r="BN589" i="5"/>
  <c r="BM589" i="5"/>
  <c r="BL589" i="5"/>
  <c r="BK589" i="5"/>
  <c r="BJ589" i="5"/>
  <c r="BI589" i="5"/>
  <c r="BH589" i="5"/>
  <c r="BG589" i="5"/>
  <c r="BF589" i="5"/>
  <c r="BE589" i="5"/>
  <c r="BV588" i="5"/>
  <c r="BU588" i="5"/>
  <c r="BT588" i="5"/>
  <c r="BS588" i="5"/>
  <c r="BR588" i="5"/>
  <c r="BQ588" i="5"/>
  <c r="BP588" i="5"/>
  <c r="BO588" i="5"/>
  <c r="BN588" i="5"/>
  <c r="BM588" i="5"/>
  <c r="BL588" i="5"/>
  <c r="BK588" i="5"/>
  <c r="BJ588" i="5"/>
  <c r="BI588" i="5"/>
  <c r="BH588" i="5"/>
  <c r="BG588" i="5"/>
  <c r="BF588" i="5"/>
  <c r="BE588" i="5"/>
  <c r="BV587" i="5"/>
  <c r="BU587" i="5"/>
  <c r="BT587" i="5"/>
  <c r="BS587" i="5"/>
  <c r="BR587" i="5"/>
  <c r="BQ587" i="5"/>
  <c r="BP587" i="5"/>
  <c r="BO587" i="5"/>
  <c r="BN587" i="5"/>
  <c r="BM587" i="5"/>
  <c r="BL587" i="5"/>
  <c r="BK587" i="5"/>
  <c r="BJ587" i="5"/>
  <c r="BI587" i="5"/>
  <c r="BH587" i="5"/>
  <c r="BG587" i="5"/>
  <c r="BF587" i="5"/>
  <c r="BE587" i="5"/>
  <c r="BV586" i="5"/>
  <c r="BU586" i="5"/>
  <c r="BT586" i="5"/>
  <c r="BS586" i="5"/>
  <c r="BR586" i="5"/>
  <c r="BQ586" i="5"/>
  <c r="BP586" i="5"/>
  <c r="BO586" i="5"/>
  <c r="BN586" i="5"/>
  <c r="BM586" i="5"/>
  <c r="BL586" i="5"/>
  <c r="BK586" i="5"/>
  <c r="BJ586" i="5"/>
  <c r="BI586" i="5"/>
  <c r="BH586" i="5"/>
  <c r="BG586" i="5"/>
  <c r="BF586" i="5"/>
  <c r="BE586" i="5"/>
  <c r="BV585" i="5"/>
  <c r="BU585" i="5"/>
  <c r="BT585" i="5"/>
  <c r="BS585" i="5"/>
  <c r="BR585" i="5"/>
  <c r="BQ585" i="5"/>
  <c r="BP585" i="5"/>
  <c r="BO585" i="5"/>
  <c r="BN585" i="5"/>
  <c r="BM585" i="5"/>
  <c r="BL585" i="5"/>
  <c r="BK585" i="5"/>
  <c r="BJ585" i="5"/>
  <c r="BI585" i="5"/>
  <c r="BH585" i="5"/>
  <c r="BG585" i="5"/>
  <c r="BF585" i="5"/>
  <c r="BE585" i="5"/>
  <c r="BV584" i="5"/>
  <c r="BU584" i="5"/>
  <c r="BT584" i="5"/>
  <c r="BS584" i="5"/>
  <c r="BR584" i="5"/>
  <c r="BQ584" i="5"/>
  <c r="BP584" i="5"/>
  <c r="BO584" i="5"/>
  <c r="BN584" i="5"/>
  <c r="BM584" i="5"/>
  <c r="BL584" i="5"/>
  <c r="BK584" i="5"/>
  <c r="BJ584" i="5"/>
  <c r="BI584" i="5"/>
  <c r="BH584" i="5"/>
  <c r="BG584" i="5"/>
  <c r="BF584" i="5"/>
  <c r="BE584" i="5"/>
  <c r="BV583" i="5"/>
  <c r="BU583" i="5"/>
  <c r="BT583" i="5"/>
  <c r="BS583" i="5"/>
  <c r="BR583" i="5"/>
  <c r="BQ583" i="5"/>
  <c r="BP583" i="5"/>
  <c r="BO583" i="5"/>
  <c r="BN583" i="5"/>
  <c r="BM583" i="5"/>
  <c r="BL583" i="5"/>
  <c r="BK583" i="5"/>
  <c r="BJ583" i="5"/>
  <c r="BI583" i="5"/>
  <c r="BH583" i="5"/>
  <c r="BG583" i="5"/>
  <c r="BF583" i="5"/>
  <c r="BE583" i="5"/>
  <c r="BV582" i="5"/>
  <c r="BU582" i="5"/>
  <c r="BT582" i="5"/>
  <c r="BS582" i="5"/>
  <c r="BR582" i="5"/>
  <c r="BQ582" i="5"/>
  <c r="BP582" i="5"/>
  <c r="BO582" i="5"/>
  <c r="BN582" i="5"/>
  <c r="BM582" i="5"/>
  <c r="BL582" i="5"/>
  <c r="BK582" i="5"/>
  <c r="BJ582" i="5"/>
  <c r="BI582" i="5"/>
  <c r="BH582" i="5"/>
  <c r="BG582" i="5"/>
  <c r="BF582" i="5"/>
  <c r="BE582" i="5"/>
  <c r="BV581" i="5"/>
  <c r="BU581" i="5"/>
  <c r="BT581" i="5"/>
  <c r="BS581" i="5"/>
  <c r="BR581" i="5"/>
  <c r="BQ581" i="5"/>
  <c r="BP581" i="5"/>
  <c r="BO581" i="5"/>
  <c r="BN581" i="5"/>
  <c r="BM581" i="5"/>
  <c r="BL581" i="5"/>
  <c r="BK581" i="5"/>
  <c r="BJ581" i="5"/>
  <c r="BI581" i="5"/>
  <c r="BH581" i="5"/>
  <c r="BG581" i="5"/>
  <c r="BF581" i="5"/>
  <c r="BE581" i="5"/>
  <c r="BV580" i="5"/>
  <c r="BU580" i="5"/>
  <c r="BT580" i="5"/>
  <c r="BS580" i="5"/>
  <c r="BR580" i="5"/>
  <c r="BQ580" i="5"/>
  <c r="BP580" i="5"/>
  <c r="BO580" i="5"/>
  <c r="BN580" i="5"/>
  <c r="BM580" i="5"/>
  <c r="BL580" i="5"/>
  <c r="BK580" i="5"/>
  <c r="BJ580" i="5"/>
  <c r="BI580" i="5"/>
  <c r="BH580" i="5"/>
  <c r="BG580" i="5"/>
  <c r="BF580" i="5"/>
  <c r="BE580" i="5"/>
  <c r="BV579" i="5"/>
  <c r="BU579" i="5"/>
  <c r="BT579" i="5"/>
  <c r="BS579" i="5"/>
  <c r="BR579" i="5"/>
  <c r="BQ579" i="5"/>
  <c r="BP579" i="5"/>
  <c r="BO579" i="5"/>
  <c r="BN579" i="5"/>
  <c r="BM579" i="5"/>
  <c r="BL579" i="5"/>
  <c r="BK579" i="5"/>
  <c r="BJ579" i="5"/>
  <c r="BI579" i="5"/>
  <c r="BH579" i="5"/>
  <c r="BG579" i="5"/>
  <c r="BF579" i="5"/>
  <c r="BE579" i="5"/>
  <c r="BV578" i="5"/>
  <c r="BU578" i="5"/>
  <c r="BT578" i="5"/>
  <c r="BS578" i="5"/>
  <c r="BR578" i="5"/>
  <c r="BQ578" i="5"/>
  <c r="BP578" i="5"/>
  <c r="BO578" i="5"/>
  <c r="BN578" i="5"/>
  <c r="BM578" i="5"/>
  <c r="BL578" i="5"/>
  <c r="BK578" i="5"/>
  <c r="BJ578" i="5"/>
  <c r="BI578" i="5"/>
  <c r="BH578" i="5"/>
  <c r="BG578" i="5"/>
  <c r="BF578" i="5"/>
  <c r="BE578" i="5"/>
  <c r="BV577" i="5"/>
  <c r="BU577" i="5"/>
  <c r="BT577" i="5"/>
  <c r="BS577" i="5"/>
  <c r="BR577" i="5"/>
  <c r="BQ577" i="5"/>
  <c r="BP577" i="5"/>
  <c r="BO577" i="5"/>
  <c r="BN577" i="5"/>
  <c r="BM577" i="5"/>
  <c r="BL577" i="5"/>
  <c r="BK577" i="5"/>
  <c r="BJ577" i="5"/>
  <c r="BI577" i="5"/>
  <c r="BH577" i="5"/>
  <c r="BG577" i="5"/>
  <c r="BF577" i="5"/>
  <c r="BE577" i="5"/>
  <c r="BV576" i="5"/>
  <c r="BU576" i="5"/>
  <c r="BT576" i="5"/>
  <c r="BS576" i="5"/>
  <c r="BR576" i="5"/>
  <c r="BQ576" i="5"/>
  <c r="BP576" i="5"/>
  <c r="BO576" i="5"/>
  <c r="BN576" i="5"/>
  <c r="BM576" i="5"/>
  <c r="BL576" i="5"/>
  <c r="BK576" i="5"/>
  <c r="BJ576" i="5"/>
  <c r="BI576" i="5"/>
  <c r="BH576" i="5"/>
  <c r="BG576" i="5"/>
  <c r="BF576" i="5"/>
  <c r="BE576" i="5"/>
  <c r="BV575" i="5"/>
  <c r="BU575" i="5"/>
  <c r="BT575" i="5"/>
  <c r="BS575" i="5"/>
  <c r="BR575" i="5"/>
  <c r="BQ575" i="5"/>
  <c r="BP575" i="5"/>
  <c r="BO575" i="5"/>
  <c r="BN575" i="5"/>
  <c r="BM575" i="5"/>
  <c r="BL575" i="5"/>
  <c r="BK575" i="5"/>
  <c r="BJ575" i="5"/>
  <c r="BI575" i="5"/>
  <c r="BH575" i="5"/>
  <c r="BG575" i="5"/>
  <c r="BF575" i="5"/>
  <c r="BE575" i="5"/>
  <c r="BV574" i="5"/>
  <c r="BU574" i="5"/>
  <c r="BT574" i="5"/>
  <c r="BS574" i="5"/>
  <c r="BR574" i="5"/>
  <c r="BQ574" i="5"/>
  <c r="BP574" i="5"/>
  <c r="BO574" i="5"/>
  <c r="BN574" i="5"/>
  <c r="BM574" i="5"/>
  <c r="BL574" i="5"/>
  <c r="BK574" i="5"/>
  <c r="BJ574" i="5"/>
  <c r="BI574" i="5"/>
  <c r="BH574" i="5"/>
  <c r="BG574" i="5"/>
  <c r="BF574" i="5"/>
  <c r="BE574" i="5"/>
  <c r="BV573" i="5"/>
  <c r="BU573" i="5"/>
  <c r="BT573" i="5"/>
  <c r="BS573" i="5"/>
  <c r="BR573" i="5"/>
  <c r="BQ573" i="5"/>
  <c r="BP573" i="5"/>
  <c r="BO573" i="5"/>
  <c r="BN573" i="5"/>
  <c r="BM573" i="5"/>
  <c r="BL573" i="5"/>
  <c r="BK573" i="5"/>
  <c r="BJ573" i="5"/>
  <c r="BI573" i="5"/>
  <c r="BH573" i="5"/>
  <c r="BG573" i="5"/>
  <c r="BF573" i="5"/>
  <c r="BE573" i="5"/>
  <c r="BV572" i="5"/>
  <c r="BU572" i="5"/>
  <c r="BT572" i="5"/>
  <c r="BS572" i="5"/>
  <c r="BR572" i="5"/>
  <c r="BQ572" i="5"/>
  <c r="BP572" i="5"/>
  <c r="BO572" i="5"/>
  <c r="BN572" i="5"/>
  <c r="BM572" i="5"/>
  <c r="BL572" i="5"/>
  <c r="BK572" i="5"/>
  <c r="BJ572" i="5"/>
  <c r="BI572" i="5"/>
  <c r="BH572" i="5"/>
  <c r="BG572" i="5"/>
  <c r="BF572" i="5"/>
  <c r="BE572" i="5"/>
  <c r="BV571" i="5"/>
  <c r="BU571" i="5"/>
  <c r="BT571" i="5"/>
  <c r="BS571" i="5"/>
  <c r="BR571" i="5"/>
  <c r="BQ571" i="5"/>
  <c r="BP571" i="5"/>
  <c r="BO571" i="5"/>
  <c r="BN571" i="5"/>
  <c r="BM571" i="5"/>
  <c r="BL571" i="5"/>
  <c r="BK571" i="5"/>
  <c r="BJ571" i="5"/>
  <c r="BI571" i="5"/>
  <c r="BH571" i="5"/>
  <c r="BG571" i="5"/>
  <c r="BF571" i="5"/>
  <c r="BE571" i="5"/>
  <c r="BV570" i="5"/>
  <c r="BU570" i="5"/>
  <c r="BT570" i="5"/>
  <c r="BS570" i="5"/>
  <c r="BR570" i="5"/>
  <c r="BQ570" i="5"/>
  <c r="BP570" i="5"/>
  <c r="BO570" i="5"/>
  <c r="BN570" i="5"/>
  <c r="BM570" i="5"/>
  <c r="BL570" i="5"/>
  <c r="BK570" i="5"/>
  <c r="BJ570" i="5"/>
  <c r="BI570" i="5"/>
  <c r="BH570" i="5"/>
  <c r="BG570" i="5"/>
  <c r="BF570" i="5"/>
  <c r="BE570" i="5"/>
  <c r="BV569" i="5"/>
  <c r="BU569" i="5"/>
  <c r="BT569" i="5"/>
  <c r="BS569" i="5"/>
  <c r="BR569" i="5"/>
  <c r="BQ569" i="5"/>
  <c r="BP569" i="5"/>
  <c r="BO569" i="5"/>
  <c r="BN569" i="5"/>
  <c r="BM569" i="5"/>
  <c r="BL569" i="5"/>
  <c r="BK569" i="5"/>
  <c r="BJ569" i="5"/>
  <c r="BI569" i="5"/>
  <c r="BH569" i="5"/>
  <c r="BG569" i="5"/>
  <c r="BF569" i="5"/>
  <c r="BE569" i="5"/>
  <c r="BV568" i="5"/>
  <c r="BU568" i="5"/>
  <c r="BT568" i="5"/>
  <c r="BS568" i="5"/>
  <c r="BR568" i="5"/>
  <c r="BQ568" i="5"/>
  <c r="BP568" i="5"/>
  <c r="BO568" i="5"/>
  <c r="BN568" i="5"/>
  <c r="BM568" i="5"/>
  <c r="BL568" i="5"/>
  <c r="BK568" i="5"/>
  <c r="BJ568" i="5"/>
  <c r="BI568" i="5"/>
  <c r="BH568" i="5"/>
  <c r="BG568" i="5"/>
  <c r="BF568" i="5"/>
  <c r="BE568" i="5"/>
  <c r="BV567" i="5"/>
  <c r="BU567" i="5"/>
  <c r="BT567" i="5"/>
  <c r="BS567" i="5"/>
  <c r="BR567" i="5"/>
  <c r="BQ567" i="5"/>
  <c r="BP567" i="5"/>
  <c r="BO567" i="5"/>
  <c r="BN567" i="5"/>
  <c r="BM567" i="5"/>
  <c r="BL567" i="5"/>
  <c r="BK567" i="5"/>
  <c r="BJ567" i="5"/>
  <c r="BI567" i="5"/>
  <c r="BH567" i="5"/>
  <c r="BG567" i="5"/>
  <c r="BF567" i="5"/>
  <c r="BE567" i="5"/>
  <c r="BV566" i="5"/>
  <c r="BU566" i="5"/>
  <c r="BT566" i="5"/>
  <c r="BS566" i="5"/>
  <c r="BR566" i="5"/>
  <c r="BQ566" i="5"/>
  <c r="BP566" i="5"/>
  <c r="BO566" i="5"/>
  <c r="BN566" i="5"/>
  <c r="BM566" i="5"/>
  <c r="BL566" i="5"/>
  <c r="BK566" i="5"/>
  <c r="BJ566" i="5"/>
  <c r="BI566" i="5"/>
  <c r="BH566" i="5"/>
  <c r="BG566" i="5"/>
  <c r="BF566" i="5"/>
  <c r="BE566" i="5"/>
  <c r="BV565" i="5"/>
  <c r="BU565" i="5"/>
  <c r="BT565" i="5"/>
  <c r="BS565" i="5"/>
  <c r="BR565" i="5"/>
  <c r="BQ565" i="5"/>
  <c r="BP565" i="5"/>
  <c r="BO565" i="5"/>
  <c r="BN565" i="5"/>
  <c r="BM565" i="5"/>
  <c r="BL565" i="5"/>
  <c r="BK565" i="5"/>
  <c r="BJ565" i="5"/>
  <c r="BI565" i="5"/>
  <c r="BH565" i="5"/>
  <c r="BG565" i="5"/>
  <c r="BF565" i="5"/>
  <c r="BE565" i="5"/>
  <c r="BV564" i="5"/>
  <c r="BU564" i="5"/>
  <c r="BT564" i="5"/>
  <c r="BS564" i="5"/>
  <c r="BR564" i="5"/>
  <c r="BQ564" i="5"/>
  <c r="BP564" i="5"/>
  <c r="BO564" i="5"/>
  <c r="BN564" i="5"/>
  <c r="BM564" i="5"/>
  <c r="BL564" i="5"/>
  <c r="BK564" i="5"/>
  <c r="BJ564" i="5"/>
  <c r="BI564" i="5"/>
  <c r="BH564" i="5"/>
  <c r="BG564" i="5"/>
  <c r="BF564" i="5"/>
  <c r="BE564" i="5"/>
  <c r="BV563" i="5"/>
  <c r="BU563" i="5"/>
  <c r="BT563" i="5"/>
  <c r="BS563" i="5"/>
  <c r="BR563" i="5"/>
  <c r="BQ563" i="5"/>
  <c r="BP563" i="5"/>
  <c r="BO563" i="5"/>
  <c r="BN563" i="5"/>
  <c r="BM563" i="5"/>
  <c r="BL563" i="5"/>
  <c r="BK563" i="5"/>
  <c r="BJ563" i="5"/>
  <c r="BI563" i="5"/>
  <c r="BH563" i="5"/>
  <c r="BG563" i="5"/>
  <c r="BF563" i="5"/>
  <c r="BE563" i="5"/>
  <c r="BV562" i="5"/>
  <c r="BU562" i="5"/>
  <c r="BT562" i="5"/>
  <c r="BS562" i="5"/>
  <c r="BR562" i="5"/>
  <c r="BQ562" i="5"/>
  <c r="BP562" i="5"/>
  <c r="BO562" i="5"/>
  <c r="BN562" i="5"/>
  <c r="BM562" i="5"/>
  <c r="BL562" i="5"/>
  <c r="BK562" i="5"/>
  <c r="BJ562" i="5"/>
  <c r="BI562" i="5"/>
  <c r="BH562" i="5"/>
  <c r="BG562" i="5"/>
  <c r="BF562" i="5"/>
  <c r="BE562" i="5"/>
  <c r="BV561" i="5"/>
  <c r="BU561" i="5"/>
  <c r="BT561" i="5"/>
  <c r="BS561" i="5"/>
  <c r="BR561" i="5"/>
  <c r="BQ561" i="5"/>
  <c r="BP561" i="5"/>
  <c r="BO561" i="5"/>
  <c r="BN561" i="5"/>
  <c r="BM561" i="5"/>
  <c r="BL561" i="5"/>
  <c r="BK561" i="5"/>
  <c r="BJ561" i="5"/>
  <c r="BI561" i="5"/>
  <c r="BH561" i="5"/>
  <c r="BG561" i="5"/>
  <c r="BF561" i="5"/>
  <c r="BE561" i="5"/>
  <c r="BV560" i="5"/>
  <c r="BU560" i="5"/>
  <c r="BT560" i="5"/>
  <c r="BS560" i="5"/>
  <c r="BR560" i="5"/>
  <c r="BQ560" i="5"/>
  <c r="BP560" i="5"/>
  <c r="BO560" i="5"/>
  <c r="BN560" i="5"/>
  <c r="BM560" i="5"/>
  <c r="BL560" i="5"/>
  <c r="BK560" i="5"/>
  <c r="BJ560" i="5"/>
  <c r="BI560" i="5"/>
  <c r="BH560" i="5"/>
  <c r="BG560" i="5"/>
  <c r="BF560" i="5"/>
  <c r="BE560" i="5"/>
  <c r="BV559" i="5"/>
  <c r="BU559" i="5"/>
  <c r="BT559" i="5"/>
  <c r="BS559" i="5"/>
  <c r="BR559" i="5"/>
  <c r="BQ559" i="5"/>
  <c r="BP559" i="5"/>
  <c r="BO559" i="5"/>
  <c r="BN559" i="5"/>
  <c r="BM559" i="5"/>
  <c r="BL559" i="5"/>
  <c r="BK559" i="5"/>
  <c r="BJ559" i="5"/>
  <c r="BI559" i="5"/>
  <c r="BH559" i="5"/>
  <c r="BG559" i="5"/>
  <c r="BF559" i="5"/>
  <c r="BE559" i="5"/>
  <c r="BV558" i="5"/>
  <c r="BU558" i="5"/>
  <c r="BT558" i="5"/>
  <c r="BS558" i="5"/>
  <c r="BR558" i="5"/>
  <c r="BQ558" i="5"/>
  <c r="BP558" i="5"/>
  <c r="BO558" i="5"/>
  <c r="BN558" i="5"/>
  <c r="BM558" i="5"/>
  <c r="BL558" i="5"/>
  <c r="BK558" i="5"/>
  <c r="BJ558" i="5"/>
  <c r="BI558" i="5"/>
  <c r="BH558" i="5"/>
  <c r="BG558" i="5"/>
  <c r="BF558" i="5"/>
  <c r="BE558" i="5"/>
  <c r="BV557" i="5"/>
  <c r="BU557" i="5"/>
  <c r="BT557" i="5"/>
  <c r="BS557" i="5"/>
  <c r="BR557" i="5"/>
  <c r="BQ557" i="5"/>
  <c r="BP557" i="5"/>
  <c r="BO557" i="5"/>
  <c r="BN557" i="5"/>
  <c r="BM557" i="5"/>
  <c r="BL557" i="5"/>
  <c r="BK557" i="5"/>
  <c r="BJ557" i="5"/>
  <c r="BI557" i="5"/>
  <c r="BH557" i="5"/>
  <c r="BG557" i="5"/>
  <c r="BF557" i="5"/>
  <c r="BE557" i="5"/>
  <c r="BV556" i="5"/>
  <c r="BU556" i="5"/>
  <c r="BT556" i="5"/>
  <c r="BS556" i="5"/>
  <c r="BR556" i="5"/>
  <c r="BQ556" i="5"/>
  <c r="BP556" i="5"/>
  <c r="BO556" i="5"/>
  <c r="BN556" i="5"/>
  <c r="BM556" i="5"/>
  <c r="BL556" i="5"/>
  <c r="BK556" i="5"/>
  <c r="BJ556" i="5"/>
  <c r="BI556" i="5"/>
  <c r="BH556" i="5"/>
  <c r="BG556" i="5"/>
  <c r="BF556" i="5"/>
  <c r="BE556" i="5"/>
  <c r="BV555" i="5"/>
  <c r="BU555" i="5"/>
  <c r="BT555" i="5"/>
  <c r="BS555" i="5"/>
  <c r="BR555" i="5"/>
  <c r="BQ555" i="5"/>
  <c r="BP555" i="5"/>
  <c r="BO555" i="5"/>
  <c r="BN555" i="5"/>
  <c r="BM555" i="5"/>
  <c r="BL555" i="5"/>
  <c r="BK555" i="5"/>
  <c r="BJ555" i="5"/>
  <c r="BI555" i="5"/>
  <c r="BH555" i="5"/>
  <c r="BG555" i="5"/>
  <c r="BF555" i="5"/>
  <c r="BE555" i="5"/>
  <c r="BV554" i="5"/>
  <c r="BU554" i="5"/>
  <c r="BT554" i="5"/>
  <c r="BS554" i="5"/>
  <c r="BR554" i="5"/>
  <c r="BQ554" i="5"/>
  <c r="BP554" i="5"/>
  <c r="BO554" i="5"/>
  <c r="BN554" i="5"/>
  <c r="BM554" i="5"/>
  <c r="BL554" i="5"/>
  <c r="BK554" i="5"/>
  <c r="BJ554" i="5"/>
  <c r="BI554" i="5"/>
  <c r="BH554" i="5"/>
  <c r="BG554" i="5"/>
  <c r="BF554" i="5"/>
  <c r="BE554" i="5"/>
  <c r="BV553" i="5"/>
  <c r="BU553" i="5"/>
  <c r="BT553" i="5"/>
  <c r="BS553" i="5"/>
  <c r="BR553" i="5"/>
  <c r="BQ553" i="5"/>
  <c r="BP553" i="5"/>
  <c r="BO553" i="5"/>
  <c r="BN553" i="5"/>
  <c r="BM553" i="5"/>
  <c r="BL553" i="5"/>
  <c r="BK553" i="5"/>
  <c r="BJ553" i="5"/>
  <c r="BI553" i="5"/>
  <c r="BH553" i="5"/>
  <c r="BG553" i="5"/>
  <c r="BF553" i="5"/>
  <c r="BE553" i="5"/>
  <c r="BV552" i="5"/>
  <c r="BU552" i="5"/>
  <c r="BT552" i="5"/>
  <c r="BS552" i="5"/>
  <c r="BR552" i="5"/>
  <c r="BQ552" i="5"/>
  <c r="BP552" i="5"/>
  <c r="BO552" i="5"/>
  <c r="BN552" i="5"/>
  <c r="BM552" i="5"/>
  <c r="BL552" i="5"/>
  <c r="BK552" i="5"/>
  <c r="BJ552" i="5"/>
  <c r="BI552" i="5"/>
  <c r="BH552" i="5"/>
  <c r="BG552" i="5"/>
  <c r="BF552" i="5"/>
  <c r="BE552" i="5"/>
  <c r="BV551" i="5"/>
  <c r="BU551" i="5"/>
  <c r="BT551" i="5"/>
  <c r="BS551" i="5"/>
  <c r="BR551" i="5"/>
  <c r="BQ551" i="5"/>
  <c r="BP551" i="5"/>
  <c r="BO551" i="5"/>
  <c r="BN551" i="5"/>
  <c r="BM551" i="5"/>
  <c r="BL551" i="5"/>
  <c r="BK551" i="5"/>
  <c r="BJ551" i="5"/>
  <c r="BI551" i="5"/>
  <c r="BH551" i="5"/>
  <c r="BG551" i="5"/>
  <c r="BF551" i="5"/>
  <c r="BE551" i="5"/>
  <c r="BV550" i="5"/>
  <c r="BU550" i="5"/>
  <c r="BT550" i="5"/>
  <c r="BS550" i="5"/>
  <c r="BR550" i="5"/>
  <c r="BQ550" i="5"/>
  <c r="BP550" i="5"/>
  <c r="BO550" i="5"/>
  <c r="BN550" i="5"/>
  <c r="BM550" i="5"/>
  <c r="BL550" i="5"/>
  <c r="BK550" i="5"/>
  <c r="BJ550" i="5"/>
  <c r="BI550" i="5"/>
  <c r="BH550" i="5"/>
  <c r="BG550" i="5"/>
  <c r="BF550" i="5"/>
  <c r="BE550" i="5"/>
  <c r="BV549" i="5"/>
  <c r="BU549" i="5"/>
  <c r="BT549" i="5"/>
  <c r="BS549" i="5"/>
  <c r="BR549" i="5"/>
  <c r="BQ549" i="5"/>
  <c r="BP549" i="5"/>
  <c r="BO549" i="5"/>
  <c r="BN549" i="5"/>
  <c r="BM549" i="5"/>
  <c r="BL549" i="5"/>
  <c r="BK549" i="5"/>
  <c r="BJ549" i="5"/>
  <c r="BI549" i="5"/>
  <c r="BH549" i="5"/>
  <c r="BG549" i="5"/>
  <c r="BF549" i="5"/>
  <c r="BE549" i="5"/>
  <c r="BV548" i="5"/>
  <c r="BU548" i="5"/>
  <c r="BT548" i="5"/>
  <c r="BS548" i="5"/>
  <c r="BR548" i="5"/>
  <c r="BQ548" i="5"/>
  <c r="BP548" i="5"/>
  <c r="BO548" i="5"/>
  <c r="BN548" i="5"/>
  <c r="BM548" i="5"/>
  <c r="BL548" i="5"/>
  <c r="BK548" i="5"/>
  <c r="BJ548" i="5"/>
  <c r="BI548" i="5"/>
  <c r="BH548" i="5"/>
  <c r="BG548" i="5"/>
  <c r="BF548" i="5"/>
  <c r="BE548" i="5"/>
  <c r="BV547" i="5"/>
  <c r="BU547" i="5"/>
  <c r="BT547" i="5"/>
  <c r="BS547" i="5"/>
  <c r="BR547" i="5"/>
  <c r="BQ547" i="5"/>
  <c r="BP547" i="5"/>
  <c r="BO547" i="5"/>
  <c r="BN547" i="5"/>
  <c r="BM547" i="5"/>
  <c r="BL547" i="5"/>
  <c r="BK547" i="5"/>
  <c r="BJ547" i="5"/>
  <c r="BI547" i="5"/>
  <c r="BH547" i="5"/>
  <c r="BG547" i="5"/>
  <c r="BF547" i="5"/>
  <c r="BE547" i="5"/>
  <c r="BV546" i="5"/>
  <c r="BU546" i="5"/>
  <c r="BT546" i="5"/>
  <c r="BS546" i="5"/>
  <c r="BR546" i="5"/>
  <c r="BQ546" i="5"/>
  <c r="BP546" i="5"/>
  <c r="BO546" i="5"/>
  <c r="BN546" i="5"/>
  <c r="BM546" i="5"/>
  <c r="BL546" i="5"/>
  <c r="BK546" i="5"/>
  <c r="BJ546" i="5"/>
  <c r="BI546" i="5"/>
  <c r="BH546" i="5"/>
  <c r="BG546" i="5"/>
  <c r="BF546" i="5"/>
  <c r="BE546" i="5"/>
  <c r="BV545" i="5"/>
  <c r="BU545" i="5"/>
  <c r="BT545" i="5"/>
  <c r="BS545" i="5"/>
  <c r="BR545" i="5"/>
  <c r="BQ545" i="5"/>
  <c r="BP545" i="5"/>
  <c r="BO545" i="5"/>
  <c r="BN545" i="5"/>
  <c r="BM545" i="5"/>
  <c r="BL545" i="5"/>
  <c r="BK545" i="5"/>
  <c r="BJ545" i="5"/>
  <c r="BI545" i="5"/>
  <c r="BH545" i="5"/>
  <c r="BG545" i="5"/>
  <c r="BF545" i="5"/>
  <c r="BE545" i="5"/>
  <c r="BV544" i="5"/>
  <c r="BU544" i="5"/>
  <c r="BT544" i="5"/>
  <c r="BS544" i="5"/>
  <c r="BR544" i="5"/>
  <c r="BQ544" i="5"/>
  <c r="BP544" i="5"/>
  <c r="BO544" i="5"/>
  <c r="BN544" i="5"/>
  <c r="BM544" i="5"/>
  <c r="BL544" i="5"/>
  <c r="BK544" i="5"/>
  <c r="BJ544" i="5"/>
  <c r="BI544" i="5"/>
  <c r="BH544" i="5"/>
  <c r="BG544" i="5"/>
  <c r="BF544" i="5"/>
  <c r="BE544" i="5"/>
  <c r="BV543" i="5"/>
  <c r="BU543" i="5"/>
  <c r="BT543" i="5"/>
  <c r="BS543" i="5"/>
  <c r="BR543" i="5"/>
  <c r="BQ543" i="5"/>
  <c r="BP543" i="5"/>
  <c r="BO543" i="5"/>
  <c r="BN543" i="5"/>
  <c r="BM543" i="5"/>
  <c r="BL543" i="5"/>
  <c r="BK543" i="5"/>
  <c r="BJ543" i="5"/>
  <c r="BI543" i="5"/>
  <c r="BH543" i="5"/>
  <c r="BG543" i="5"/>
  <c r="BF543" i="5"/>
  <c r="BE543" i="5"/>
  <c r="BV542" i="5"/>
  <c r="BU542" i="5"/>
  <c r="BT542" i="5"/>
  <c r="BS542" i="5"/>
  <c r="BR542" i="5"/>
  <c r="BQ542" i="5"/>
  <c r="BP542" i="5"/>
  <c r="BO542" i="5"/>
  <c r="BN542" i="5"/>
  <c r="BM542" i="5"/>
  <c r="BL542" i="5"/>
  <c r="BK542" i="5"/>
  <c r="BJ542" i="5"/>
  <c r="BI542" i="5"/>
  <c r="BH542" i="5"/>
  <c r="BG542" i="5"/>
  <c r="BF542" i="5"/>
  <c r="BE542" i="5"/>
  <c r="BV541" i="5"/>
  <c r="BU541" i="5"/>
  <c r="BT541" i="5"/>
  <c r="BS541" i="5"/>
  <c r="BR541" i="5"/>
  <c r="BQ541" i="5"/>
  <c r="BP541" i="5"/>
  <c r="BO541" i="5"/>
  <c r="BN541" i="5"/>
  <c r="BM541" i="5"/>
  <c r="BL541" i="5"/>
  <c r="BK541" i="5"/>
  <c r="BJ541" i="5"/>
  <c r="BI541" i="5"/>
  <c r="BH541" i="5"/>
  <c r="BG541" i="5"/>
  <c r="BF541" i="5"/>
  <c r="BE541" i="5"/>
  <c r="BV540" i="5"/>
  <c r="BU540" i="5"/>
  <c r="BT540" i="5"/>
  <c r="BS540" i="5"/>
  <c r="BR540" i="5"/>
  <c r="BQ540" i="5"/>
  <c r="BP540" i="5"/>
  <c r="BO540" i="5"/>
  <c r="BN540" i="5"/>
  <c r="BM540" i="5"/>
  <c r="BL540" i="5"/>
  <c r="BK540" i="5"/>
  <c r="BJ540" i="5"/>
  <c r="BI540" i="5"/>
  <c r="BH540" i="5"/>
  <c r="BG540" i="5"/>
  <c r="BF540" i="5"/>
  <c r="BE540" i="5"/>
  <c r="BV539" i="5"/>
  <c r="BU539" i="5"/>
  <c r="BT539" i="5"/>
  <c r="BS539" i="5"/>
  <c r="BR539" i="5"/>
  <c r="BQ539" i="5"/>
  <c r="BP539" i="5"/>
  <c r="BO539" i="5"/>
  <c r="BN539" i="5"/>
  <c r="BM539" i="5"/>
  <c r="BL539" i="5"/>
  <c r="BK539" i="5"/>
  <c r="BJ539" i="5"/>
  <c r="BI539" i="5"/>
  <c r="BH539" i="5"/>
  <c r="BG539" i="5"/>
  <c r="BF539" i="5"/>
  <c r="BE539" i="5"/>
  <c r="BV538" i="5"/>
  <c r="BU538" i="5"/>
  <c r="BT538" i="5"/>
  <c r="BS538" i="5"/>
  <c r="BR538" i="5"/>
  <c r="BQ538" i="5"/>
  <c r="BP538" i="5"/>
  <c r="BO538" i="5"/>
  <c r="BN538" i="5"/>
  <c r="BM538" i="5"/>
  <c r="BL538" i="5"/>
  <c r="BK538" i="5"/>
  <c r="BJ538" i="5"/>
  <c r="BI538" i="5"/>
  <c r="BH538" i="5"/>
  <c r="BG538" i="5"/>
  <c r="BF538" i="5"/>
  <c r="BE538" i="5"/>
  <c r="BV537" i="5"/>
  <c r="BU537" i="5"/>
  <c r="BT537" i="5"/>
  <c r="BS537" i="5"/>
  <c r="BR537" i="5"/>
  <c r="BQ537" i="5"/>
  <c r="BP537" i="5"/>
  <c r="BO537" i="5"/>
  <c r="BN537" i="5"/>
  <c r="BM537" i="5"/>
  <c r="BL537" i="5"/>
  <c r="BK537" i="5"/>
  <c r="BJ537" i="5"/>
  <c r="BI537" i="5"/>
  <c r="BH537" i="5"/>
  <c r="BG537" i="5"/>
  <c r="BF537" i="5"/>
  <c r="BE537" i="5"/>
  <c r="BV536" i="5"/>
  <c r="BU536" i="5"/>
  <c r="BT536" i="5"/>
  <c r="BS536" i="5"/>
  <c r="BR536" i="5"/>
  <c r="BQ536" i="5"/>
  <c r="BP536" i="5"/>
  <c r="BO536" i="5"/>
  <c r="BN536" i="5"/>
  <c r="BM536" i="5"/>
  <c r="BL536" i="5"/>
  <c r="BK536" i="5"/>
  <c r="BJ536" i="5"/>
  <c r="BI536" i="5"/>
  <c r="BH536" i="5"/>
  <c r="BG536" i="5"/>
  <c r="BF536" i="5"/>
  <c r="BE536" i="5"/>
  <c r="BV535" i="5"/>
  <c r="BU535" i="5"/>
  <c r="BT535" i="5"/>
  <c r="BS535" i="5"/>
  <c r="BR535" i="5"/>
  <c r="BQ535" i="5"/>
  <c r="BP535" i="5"/>
  <c r="BO535" i="5"/>
  <c r="BN535" i="5"/>
  <c r="BM535" i="5"/>
  <c r="BL535" i="5"/>
  <c r="BK535" i="5"/>
  <c r="BJ535" i="5"/>
  <c r="BI535" i="5"/>
  <c r="BH535" i="5"/>
  <c r="BG535" i="5"/>
  <c r="BF535" i="5"/>
  <c r="BE535" i="5"/>
  <c r="BV534" i="5"/>
  <c r="BU534" i="5"/>
  <c r="BT534" i="5"/>
  <c r="BS534" i="5"/>
  <c r="BR534" i="5"/>
  <c r="BQ534" i="5"/>
  <c r="BP534" i="5"/>
  <c r="BO534" i="5"/>
  <c r="BN534" i="5"/>
  <c r="BM534" i="5"/>
  <c r="BL534" i="5"/>
  <c r="BK534" i="5"/>
  <c r="BJ534" i="5"/>
  <c r="BI534" i="5"/>
  <c r="BH534" i="5"/>
  <c r="BG534" i="5"/>
  <c r="BF534" i="5"/>
  <c r="BE534" i="5"/>
  <c r="BV533" i="5"/>
  <c r="BU533" i="5"/>
  <c r="BT533" i="5"/>
  <c r="BS533" i="5"/>
  <c r="BR533" i="5"/>
  <c r="BQ533" i="5"/>
  <c r="BP533" i="5"/>
  <c r="BO533" i="5"/>
  <c r="BN533" i="5"/>
  <c r="BM533" i="5"/>
  <c r="BL533" i="5"/>
  <c r="BK533" i="5"/>
  <c r="BJ533" i="5"/>
  <c r="BI533" i="5"/>
  <c r="BH533" i="5"/>
  <c r="BG533" i="5"/>
  <c r="BF533" i="5"/>
  <c r="BE533" i="5"/>
  <c r="BV532" i="5"/>
  <c r="BU532" i="5"/>
  <c r="BT532" i="5"/>
  <c r="BS532" i="5"/>
  <c r="BR532" i="5"/>
  <c r="BQ532" i="5"/>
  <c r="BP532" i="5"/>
  <c r="BO532" i="5"/>
  <c r="BN532" i="5"/>
  <c r="BM532" i="5"/>
  <c r="BL532" i="5"/>
  <c r="BK532" i="5"/>
  <c r="BJ532" i="5"/>
  <c r="BI532" i="5"/>
  <c r="BH532" i="5"/>
  <c r="BG532" i="5"/>
  <c r="BF532" i="5"/>
  <c r="BE532" i="5"/>
  <c r="BV531" i="5"/>
  <c r="BU531" i="5"/>
  <c r="BT531" i="5"/>
  <c r="BS531" i="5"/>
  <c r="BR531" i="5"/>
  <c r="BQ531" i="5"/>
  <c r="BP531" i="5"/>
  <c r="BO531" i="5"/>
  <c r="BN531" i="5"/>
  <c r="BM531" i="5"/>
  <c r="BL531" i="5"/>
  <c r="BK531" i="5"/>
  <c r="BJ531" i="5"/>
  <c r="BI531" i="5"/>
  <c r="BH531" i="5"/>
  <c r="BG531" i="5"/>
  <c r="BF531" i="5"/>
  <c r="BE531" i="5"/>
  <c r="BV530" i="5"/>
  <c r="BU530" i="5"/>
  <c r="BT530" i="5"/>
  <c r="BS530" i="5"/>
  <c r="BR530" i="5"/>
  <c r="BQ530" i="5"/>
  <c r="BP530" i="5"/>
  <c r="BO530" i="5"/>
  <c r="BN530" i="5"/>
  <c r="BM530" i="5"/>
  <c r="BL530" i="5"/>
  <c r="BK530" i="5"/>
  <c r="BJ530" i="5"/>
  <c r="BI530" i="5"/>
  <c r="BH530" i="5"/>
  <c r="BG530" i="5"/>
  <c r="BF530" i="5"/>
  <c r="BE530" i="5"/>
  <c r="BV529" i="5"/>
  <c r="BU529" i="5"/>
  <c r="BT529" i="5"/>
  <c r="BS529" i="5"/>
  <c r="BR529" i="5"/>
  <c r="BQ529" i="5"/>
  <c r="BP529" i="5"/>
  <c r="BO529" i="5"/>
  <c r="BN529" i="5"/>
  <c r="BM529" i="5"/>
  <c r="BL529" i="5"/>
  <c r="BK529" i="5"/>
  <c r="BJ529" i="5"/>
  <c r="BI529" i="5"/>
  <c r="BH529" i="5"/>
  <c r="BG529" i="5"/>
  <c r="BF529" i="5"/>
  <c r="BE529" i="5"/>
  <c r="BV528" i="5"/>
  <c r="BU528" i="5"/>
  <c r="BT528" i="5"/>
  <c r="BS528" i="5"/>
  <c r="BR528" i="5"/>
  <c r="BQ528" i="5"/>
  <c r="BP528" i="5"/>
  <c r="BO528" i="5"/>
  <c r="BN528" i="5"/>
  <c r="BM528" i="5"/>
  <c r="BL528" i="5"/>
  <c r="BK528" i="5"/>
  <c r="BJ528" i="5"/>
  <c r="BI528" i="5"/>
  <c r="BH528" i="5"/>
  <c r="BG528" i="5"/>
  <c r="BF528" i="5"/>
  <c r="BE528" i="5"/>
  <c r="BV527" i="5"/>
  <c r="BU527" i="5"/>
  <c r="BT527" i="5"/>
  <c r="BS527" i="5"/>
  <c r="BR527" i="5"/>
  <c r="BQ527" i="5"/>
  <c r="BP527" i="5"/>
  <c r="BO527" i="5"/>
  <c r="BN527" i="5"/>
  <c r="BM527" i="5"/>
  <c r="BL527" i="5"/>
  <c r="BK527" i="5"/>
  <c r="BJ527" i="5"/>
  <c r="BI527" i="5"/>
  <c r="BH527" i="5"/>
  <c r="BG527" i="5"/>
  <c r="BF527" i="5"/>
  <c r="BE527" i="5"/>
  <c r="BV526" i="5"/>
  <c r="BU526" i="5"/>
  <c r="BT526" i="5"/>
  <c r="BS526" i="5"/>
  <c r="BR526" i="5"/>
  <c r="BQ526" i="5"/>
  <c r="BP526" i="5"/>
  <c r="BO526" i="5"/>
  <c r="BN526" i="5"/>
  <c r="BM526" i="5"/>
  <c r="BL526" i="5"/>
  <c r="BK526" i="5"/>
  <c r="BJ526" i="5"/>
  <c r="BI526" i="5"/>
  <c r="BH526" i="5"/>
  <c r="BG526" i="5"/>
  <c r="BF526" i="5"/>
  <c r="BE526" i="5"/>
  <c r="BV525" i="5"/>
  <c r="BU525" i="5"/>
  <c r="BT525" i="5"/>
  <c r="BS525" i="5"/>
  <c r="BR525" i="5"/>
  <c r="BQ525" i="5"/>
  <c r="BP525" i="5"/>
  <c r="BO525" i="5"/>
  <c r="BN525" i="5"/>
  <c r="BM525" i="5"/>
  <c r="BL525" i="5"/>
  <c r="BK525" i="5"/>
  <c r="BJ525" i="5"/>
  <c r="BI525" i="5"/>
  <c r="BH525" i="5"/>
  <c r="BG525" i="5"/>
  <c r="BF525" i="5"/>
  <c r="BE525" i="5"/>
  <c r="BV524" i="5"/>
  <c r="BU524" i="5"/>
  <c r="BT524" i="5"/>
  <c r="BS524" i="5"/>
  <c r="BR524" i="5"/>
  <c r="BQ524" i="5"/>
  <c r="BP524" i="5"/>
  <c r="BO524" i="5"/>
  <c r="BN524" i="5"/>
  <c r="BM524" i="5"/>
  <c r="BL524" i="5"/>
  <c r="BK524" i="5"/>
  <c r="BJ524" i="5"/>
  <c r="BI524" i="5"/>
  <c r="BH524" i="5"/>
  <c r="BG524" i="5"/>
  <c r="BF524" i="5"/>
  <c r="BE524" i="5"/>
  <c r="BV523" i="5"/>
  <c r="BU523" i="5"/>
  <c r="BT523" i="5"/>
  <c r="BS523" i="5"/>
  <c r="BR523" i="5"/>
  <c r="BQ523" i="5"/>
  <c r="BP523" i="5"/>
  <c r="BO523" i="5"/>
  <c r="BN523" i="5"/>
  <c r="BM523" i="5"/>
  <c r="BL523" i="5"/>
  <c r="BK523" i="5"/>
  <c r="BJ523" i="5"/>
  <c r="BI523" i="5"/>
  <c r="BH523" i="5"/>
  <c r="BG523" i="5"/>
  <c r="BF523" i="5"/>
  <c r="BE523" i="5"/>
  <c r="BV522" i="5"/>
  <c r="BU522" i="5"/>
  <c r="BT522" i="5"/>
  <c r="BS522" i="5"/>
  <c r="BR522" i="5"/>
  <c r="BQ522" i="5"/>
  <c r="BP522" i="5"/>
  <c r="BO522" i="5"/>
  <c r="BN522" i="5"/>
  <c r="BM522" i="5"/>
  <c r="BL522" i="5"/>
  <c r="BK522" i="5"/>
  <c r="BJ522" i="5"/>
  <c r="BI522" i="5"/>
  <c r="BH522" i="5"/>
  <c r="BG522" i="5"/>
  <c r="BF522" i="5"/>
  <c r="BE522" i="5"/>
  <c r="BV521" i="5"/>
  <c r="BU521" i="5"/>
  <c r="BT521" i="5"/>
  <c r="BS521" i="5"/>
  <c r="BR521" i="5"/>
  <c r="BQ521" i="5"/>
  <c r="BP521" i="5"/>
  <c r="BO521" i="5"/>
  <c r="BN521" i="5"/>
  <c r="BM521" i="5"/>
  <c r="BL521" i="5"/>
  <c r="BK521" i="5"/>
  <c r="BJ521" i="5"/>
  <c r="BI521" i="5"/>
  <c r="BH521" i="5"/>
  <c r="BG521" i="5"/>
  <c r="BF521" i="5"/>
  <c r="BE521" i="5"/>
  <c r="BV520" i="5"/>
  <c r="BU520" i="5"/>
  <c r="BT520" i="5"/>
  <c r="BS520" i="5"/>
  <c r="BR520" i="5"/>
  <c r="BQ520" i="5"/>
  <c r="BP520" i="5"/>
  <c r="BO520" i="5"/>
  <c r="BN520" i="5"/>
  <c r="BM520" i="5"/>
  <c r="BL520" i="5"/>
  <c r="BK520" i="5"/>
  <c r="BJ520" i="5"/>
  <c r="BI520" i="5"/>
  <c r="BH520" i="5"/>
  <c r="BG520" i="5"/>
  <c r="BF520" i="5"/>
  <c r="BE520" i="5"/>
  <c r="BV519" i="5"/>
  <c r="BU519" i="5"/>
  <c r="BT519" i="5"/>
  <c r="BS519" i="5"/>
  <c r="BR519" i="5"/>
  <c r="BQ519" i="5"/>
  <c r="BP519" i="5"/>
  <c r="BO519" i="5"/>
  <c r="BN519" i="5"/>
  <c r="BM519" i="5"/>
  <c r="BL519" i="5"/>
  <c r="BK519" i="5"/>
  <c r="BJ519" i="5"/>
  <c r="BI519" i="5"/>
  <c r="BH519" i="5"/>
  <c r="BG519" i="5"/>
  <c r="BF519" i="5"/>
  <c r="BE519" i="5"/>
  <c r="BV518" i="5"/>
  <c r="BU518" i="5"/>
  <c r="BT518" i="5"/>
  <c r="BS518" i="5"/>
  <c r="BR518" i="5"/>
  <c r="BQ518" i="5"/>
  <c r="BP518" i="5"/>
  <c r="BO518" i="5"/>
  <c r="BN518" i="5"/>
  <c r="BM518" i="5"/>
  <c r="BL518" i="5"/>
  <c r="BK518" i="5"/>
  <c r="BJ518" i="5"/>
  <c r="BI518" i="5"/>
  <c r="BH518" i="5"/>
  <c r="BG518" i="5"/>
  <c r="BF518" i="5"/>
  <c r="BE518" i="5"/>
  <c r="BV517" i="5"/>
  <c r="BU517" i="5"/>
  <c r="BT517" i="5"/>
  <c r="BS517" i="5"/>
  <c r="BR517" i="5"/>
  <c r="BQ517" i="5"/>
  <c r="BP517" i="5"/>
  <c r="BO517" i="5"/>
  <c r="BN517" i="5"/>
  <c r="BM517" i="5"/>
  <c r="BL517" i="5"/>
  <c r="BK517" i="5"/>
  <c r="BJ517" i="5"/>
  <c r="BI517" i="5"/>
  <c r="BH517" i="5"/>
  <c r="BG517" i="5"/>
  <c r="BF517" i="5"/>
  <c r="BE517" i="5"/>
  <c r="BV516" i="5"/>
  <c r="BU516" i="5"/>
  <c r="BT516" i="5"/>
  <c r="BS516" i="5"/>
  <c r="BR516" i="5"/>
  <c r="BQ516" i="5"/>
  <c r="BP516" i="5"/>
  <c r="BO516" i="5"/>
  <c r="BN516" i="5"/>
  <c r="BM516" i="5"/>
  <c r="BL516" i="5"/>
  <c r="BK516" i="5"/>
  <c r="BJ516" i="5"/>
  <c r="BI516" i="5"/>
  <c r="BH516" i="5"/>
  <c r="BG516" i="5"/>
  <c r="BF516" i="5"/>
  <c r="BE516" i="5"/>
  <c r="BV515" i="5"/>
  <c r="BU515" i="5"/>
  <c r="BT515" i="5"/>
  <c r="BS515" i="5"/>
  <c r="BR515" i="5"/>
  <c r="BQ515" i="5"/>
  <c r="BP515" i="5"/>
  <c r="BO515" i="5"/>
  <c r="BN515" i="5"/>
  <c r="BM515" i="5"/>
  <c r="BL515" i="5"/>
  <c r="BK515" i="5"/>
  <c r="BJ515" i="5"/>
  <c r="BI515" i="5"/>
  <c r="BH515" i="5"/>
  <c r="BG515" i="5"/>
  <c r="BF515" i="5"/>
  <c r="BE515" i="5"/>
  <c r="BV514" i="5"/>
  <c r="BU514" i="5"/>
  <c r="BT514" i="5"/>
  <c r="BS514" i="5"/>
  <c r="BR514" i="5"/>
  <c r="BQ514" i="5"/>
  <c r="BP514" i="5"/>
  <c r="BO514" i="5"/>
  <c r="BN514" i="5"/>
  <c r="BM514" i="5"/>
  <c r="BL514" i="5"/>
  <c r="BK514" i="5"/>
  <c r="BJ514" i="5"/>
  <c r="BI514" i="5"/>
  <c r="BH514" i="5"/>
  <c r="BG514" i="5"/>
  <c r="BF514" i="5"/>
  <c r="BE514" i="5"/>
  <c r="BV513" i="5"/>
  <c r="BU513" i="5"/>
  <c r="BT513" i="5"/>
  <c r="BS513" i="5"/>
  <c r="BR513" i="5"/>
  <c r="BQ513" i="5"/>
  <c r="BP513" i="5"/>
  <c r="BO513" i="5"/>
  <c r="BN513" i="5"/>
  <c r="BM513" i="5"/>
  <c r="BL513" i="5"/>
  <c r="BK513" i="5"/>
  <c r="BJ513" i="5"/>
  <c r="BI513" i="5"/>
  <c r="BH513" i="5"/>
  <c r="BG513" i="5"/>
  <c r="BF513" i="5"/>
  <c r="BE513" i="5"/>
  <c r="BV512" i="5"/>
  <c r="BU512" i="5"/>
  <c r="BT512" i="5"/>
  <c r="BS512" i="5"/>
  <c r="BR512" i="5"/>
  <c r="BQ512" i="5"/>
  <c r="BP512" i="5"/>
  <c r="BO512" i="5"/>
  <c r="BN512" i="5"/>
  <c r="BM512" i="5"/>
  <c r="BL512" i="5"/>
  <c r="BK512" i="5"/>
  <c r="BJ512" i="5"/>
  <c r="BI512" i="5"/>
  <c r="BH512" i="5"/>
  <c r="BG512" i="5"/>
  <c r="BF512" i="5"/>
  <c r="BE512" i="5"/>
  <c r="BV511" i="5"/>
  <c r="BU511" i="5"/>
  <c r="BT511" i="5"/>
  <c r="BS511" i="5"/>
  <c r="BR511" i="5"/>
  <c r="BQ511" i="5"/>
  <c r="BP511" i="5"/>
  <c r="BO511" i="5"/>
  <c r="BN511" i="5"/>
  <c r="BM511" i="5"/>
  <c r="BL511" i="5"/>
  <c r="BK511" i="5"/>
  <c r="BJ511" i="5"/>
  <c r="BI511" i="5"/>
  <c r="BH511" i="5"/>
  <c r="BG511" i="5"/>
  <c r="BF511" i="5"/>
  <c r="BE511" i="5"/>
  <c r="BV510" i="5"/>
  <c r="BU510" i="5"/>
  <c r="BT510" i="5"/>
  <c r="BS510" i="5"/>
  <c r="BR510" i="5"/>
  <c r="BQ510" i="5"/>
  <c r="BP510" i="5"/>
  <c r="BO510" i="5"/>
  <c r="BN510" i="5"/>
  <c r="BM510" i="5"/>
  <c r="BL510" i="5"/>
  <c r="BK510" i="5"/>
  <c r="BJ510" i="5"/>
  <c r="BI510" i="5"/>
  <c r="BH510" i="5"/>
  <c r="BG510" i="5"/>
  <c r="BF510" i="5"/>
  <c r="BE510" i="5"/>
  <c r="BV509" i="5"/>
  <c r="BU509" i="5"/>
  <c r="BT509" i="5"/>
  <c r="BS509" i="5"/>
  <c r="BR509" i="5"/>
  <c r="BQ509" i="5"/>
  <c r="BP509" i="5"/>
  <c r="BO509" i="5"/>
  <c r="BN509" i="5"/>
  <c r="BM509" i="5"/>
  <c r="BL509" i="5"/>
  <c r="BK509" i="5"/>
  <c r="BJ509" i="5"/>
  <c r="BI509" i="5"/>
  <c r="BH509" i="5"/>
  <c r="BG509" i="5"/>
  <c r="BF509" i="5"/>
  <c r="BE509" i="5"/>
  <c r="BV508" i="5"/>
  <c r="BU508" i="5"/>
  <c r="BT508" i="5"/>
  <c r="BS508" i="5"/>
  <c r="BR508" i="5"/>
  <c r="BQ508" i="5"/>
  <c r="BP508" i="5"/>
  <c r="BO508" i="5"/>
  <c r="BN508" i="5"/>
  <c r="BM508" i="5"/>
  <c r="BL508" i="5"/>
  <c r="BK508" i="5"/>
  <c r="BJ508" i="5"/>
  <c r="BI508" i="5"/>
  <c r="BH508" i="5"/>
  <c r="BG508" i="5"/>
  <c r="BF508" i="5"/>
  <c r="BE508" i="5"/>
  <c r="BV507" i="5"/>
  <c r="BU507" i="5"/>
  <c r="BT507" i="5"/>
  <c r="BS507" i="5"/>
  <c r="BR507" i="5"/>
  <c r="BQ507" i="5"/>
  <c r="BP507" i="5"/>
  <c r="BO507" i="5"/>
  <c r="BN507" i="5"/>
  <c r="BM507" i="5"/>
  <c r="BL507" i="5"/>
  <c r="BK507" i="5"/>
  <c r="BJ507" i="5"/>
  <c r="BI507" i="5"/>
  <c r="BH507" i="5"/>
  <c r="BG507" i="5"/>
  <c r="BF507" i="5"/>
  <c r="BE507" i="5"/>
  <c r="BV506" i="5"/>
  <c r="BU506" i="5"/>
  <c r="BT506" i="5"/>
  <c r="BS506" i="5"/>
  <c r="BR506" i="5"/>
  <c r="BQ506" i="5"/>
  <c r="BP506" i="5"/>
  <c r="BO506" i="5"/>
  <c r="BN506" i="5"/>
  <c r="BM506" i="5"/>
  <c r="BL506" i="5"/>
  <c r="BK506" i="5"/>
  <c r="BJ506" i="5"/>
  <c r="BI506" i="5"/>
  <c r="BH506" i="5"/>
  <c r="BG506" i="5"/>
  <c r="BF506" i="5"/>
  <c r="BE506" i="5"/>
  <c r="BV505" i="5"/>
  <c r="BU505" i="5"/>
  <c r="BT505" i="5"/>
  <c r="BS505" i="5"/>
  <c r="BR505" i="5"/>
  <c r="BQ505" i="5"/>
  <c r="BP505" i="5"/>
  <c r="BO505" i="5"/>
  <c r="BN505" i="5"/>
  <c r="BM505" i="5"/>
  <c r="BL505" i="5"/>
  <c r="BK505" i="5"/>
  <c r="BJ505" i="5"/>
  <c r="BI505" i="5"/>
  <c r="BH505" i="5"/>
  <c r="BG505" i="5"/>
  <c r="BF505" i="5"/>
  <c r="BE505" i="5"/>
  <c r="BV504" i="5"/>
  <c r="BU504" i="5"/>
  <c r="BT504" i="5"/>
  <c r="BS504" i="5"/>
  <c r="BR504" i="5"/>
  <c r="BQ504" i="5"/>
  <c r="BP504" i="5"/>
  <c r="BO504" i="5"/>
  <c r="BN504" i="5"/>
  <c r="BM504" i="5"/>
  <c r="BL504" i="5"/>
  <c r="BK504" i="5"/>
  <c r="BJ504" i="5"/>
  <c r="BI504" i="5"/>
  <c r="BH504" i="5"/>
  <c r="BG504" i="5"/>
  <c r="BF504" i="5"/>
  <c r="BE504" i="5"/>
  <c r="BV503" i="5"/>
  <c r="BU503" i="5"/>
  <c r="BT503" i="5"/>
  <c r="BS503" i="5"/>
  <c r="BR503" i="5"/>
  <c r="BQ503" i="5"/>
  <c r="BP503" i="5"/>
  <c r="BO503" i="5"/>
  <c r="BN503" i="5"/>
  <c r="BM503" i="5"/>
  <c r="BL503" i="5"/>
  <c r="BK503" i="5"/>
  <c r="BJ503" i="5"/>
  <c r="BI503" i="5"/>
  <c r="BH503" i="5"/>
  <c r="BG503" i="5"/>
  <c r="BF503" i="5"/>
  <c r="BE503" i="5"/>
  <c r="BV502" i="5"/>
  <c r="BU502" i="5"/>
  <c r="BT502" i="5"/>
  <c r="BS502" i="5"/>
  <c r="BR502" i="5"/>
  <c r="BQ502" i="5"/>
  <c r="BP502" i="5"/>
  <c r="BO502" i="5"/>
  <c r="BN502" i="5"/>
  <c r="BM502" i="5"/>
  <c r="BL502" i="5"/>
  <c r="BK502" i="5"/>
  <c r="BJ502" i="5"/>
  <c r="BI502" i="5"/>
  <c r="BH502" i="5"/>
  <c r="BG502" i="5"/>
  <c r="BF502" i="5"/>
  <c r="BE502" i="5"/>
  <c r="BV501" i="5"/>
  <c r="BU501" i="5"/>
  <c r="BT501" i="5"/>
  <c r="BS501" i="5"/>
  <c r="BR501" i="5"/>
  <c r="BQ501" i="5"/>
  <c r="BP501" i="5"/>
  <c r="BO501" i="5"/>
  <c r="BN501" i="5"/>
  <c r="BM501" i="5"/>
  <c r="BL501" i="5"/>
  <c r="BK501" i="5"/>
  <c r="BJ501" i="5"/>
  <c r="BI501" i="5"/>
  <c r="BH501" i="5"/>
  <c r="BG501" i="5"/>
  <c r="BF501" i="5"/>
  <c r="BE501" i="5"/>
  <c r="BV500" i="5"/>
  <c r="BU500" i="5"/>
  <c r="BT500" i="5"/>
  <c r="BS500" i="5"/>
  <c r="BR500" i="5"/>
  <c r="BQ500" i="5"/>
  <c r="BP500" i="5"/>
  <c r="BO500" i="5"/>
  <c r="BN500" i="5"/>
  <c r="BM500" i="5"/>
  <c r="BL500" i="5"/>
  <c r="BK500" i="5"/>
  <c r="BJ500" i="5"/>
  <c r="BI500" i="5"/>
  <c r="BH500" i="5"/>
  <c r="BG500" i="5"/>
  <c r="BF500" i="5"/>
  <c r="BE500" i="5"/>
  <c r="BV499" i="5"/>
  <c r="BU499" i="5"/>
  <c r="BT499" i="5"/>
  <c r="BS499" i="5"/>
  <c r="BR499" i="5"/>
  <c r="BQ499" i="5"/>
  <c r="BP499" i="5"/>
  <c r="BO499" i="5"/>
  <c r="BN499" i="5"/>
  <c r="BM499" i="5"/>
  <c r="BL499" i="5"/>
  <c r="BK499" i="5"/>
  <c r="BJ499" i="5"/>
  <c r="BI499" i="5"/>
  <c r="BH499" i="5"/>
  <c r="BG499" i="5"/>
  <c r="BF499" i="5"/>
  <c r="BE499" i="5"/>
  <c r="BV498" i="5"/>
  <c r="BU498" i="5"/>
  <c r="BT498" i="5"/>
  <c r="BS498" i="5"/>
  <c r="BR498" i="5"/>
  <c r="BQ498" i="5"/>
  <c r="BP498" i="5"/>
  <c r="BO498" i="5"/>
  <c r="BN498" i="5"/>
  <c r="BM498" i="5"/>
  <c r="BL498" i="5"/>
  <c r="BK498" i="5"/>
  <c r="BJ498" i="5"/>
  <c r="BI498" i="5"/>
  <c r="BH498" i="5"/>
  <c r="BG498" i="5"/>
  <c r="BF498" i="5"/>
  <c r="BE498" i="5"/>
  <c r="BV497" i="5"/>
  <c r="BU497" i="5"/>
  <c r="BT497" i="5"/>
  <c r="BS497" i="5"/>
  <c r="BR497" i="5"/>
  <c r="BQ497" i="5"/>
  <c r="BP497" i="5"/>
  <c r="BO497" i="5"/>
  <c r="BN497" i="5"/>
  <c r="BM497" i="5"/>
  <c r="BL497" i="5"/>
  <c r="BK497" i="5"/>
  <c r="BJ497" i="5"/>
  <c r="BI497" i="5"/>
  <c r="BH497" i="5"/>
  <c r="BG497" i="5"/>
  <c r="BF497" i="5"/>
  <c r="BE497" i="5"/>
  <c r="BV496" i="5"/>
  <c r="BU496" i="5"/>
  <c r="BT496" i="5"/>
  <c r="BS496" i="5"/>
  <c r="BR496" i="5"/>
  <c r="BQ496" i="5"/>
  <c r="BP496" i="5"/>
  <c r="BO496" i="5"/>
  <c r="BN496" i="5"/>
  <c r="BM496" i="5"/>
  <c r="BL496" i="5"/>
  <c r="BK496" i="5"/>
  <c r="BJ496" i="5"/>
  <c r="BI496" i="5"/>
  <c r="BH496" i="5"/>
  <c r="BG496" i="5"/>
  <c r="BF496" i="5"/>
  <c r="BE496" i="5"/>
  <c r="BV495" i="5"/>
  <c r="BU495" i="5"/>
  <c r="BT495" i="5"/>
  <c r="BS495" i="5"/>
  <c r="BR495" i="5"/>
  <c r="BQ495" i="5"/>
  <c r="BP495" i="5"/>
  <c r="BO495" i="5"/>
  <c r="BN495" i="5"/>
  <c r="BM495" i="5"/>
  <c r="BL495" i="5"/>
  <c r="BK495" i="5"/>
  <c r="BJ495" i="5"/>
  <c r="BI495" i="5"/>
  <c r="BH495" i="5"/>
  <c r="BG495" i="5"/>
  <c r="BF495" i="5"/>
  <c r="BE495" i="5"/>
  <c r="BV494" i="5"/>
  <c r="BU494" i="5"/>
  <c r="BT494" i="5"/>
  <c r="BS494" i="5"/>
  <c r="BR494" i="5"/>
  <c r="BQ494" i="5"/>
  <c r="BP494" i="5"/>
  <c r="BO494" i="5"/>
  <c r="BN494" i="5"/>
  <c r="BM494" i="5"/>
  <c r="BL494" i="5"/>
  <c r="BK494" i="5"/>
  <c r="BJ494" i="5"/>
  <c r="BI494" i="5"/>
  <c r="BH494" i="5"/>
  <c r="BG494" i="5"/>
  <c r="BF494" i="5"/>
  <c r="BE494" i="5"/>
  <c r="BV493" i="5"/>
  <c r="BU493" i="5"/>
  <c r="BT493" i="5"/>
  <c r="BS493" i="5"/>
  <c r="BR493" i="5"/>
  <c r="BQ493" i="5"/>
  <c r="BP493" i="5"/>
  <c r="BO493" i="5"/>
  <c r="BN493" i="5"/>
  <c r="BM493" i="5"/>
  <c r="BL493" i="5"/>
  <c r="BK493" i="5"/>
  <c r="BJ493" i="5"/>
  <c r="BI493" i="5"/>
  <c r="BH493" i="5"/>
  <c r="BG493" i="5"/>
  <c r="BF493" i="5"/>
  <c r="BE493" i="5"/>
  <c r="BV492" i="5"/>
  <c r="BU492" i="5"/>
  <c r="BT492" i="5"/>
  <c r="BS492" i="5"/>
  <c r="BR492" i="5"/>
  <c r="BQ492" i="5"/>
  <c r="BP492" i="5"/>
  <c r="BO492" i="5"/>
  <c r="BN492" i="5"/>
  <c r="BM492" i="5"/>
  <c r="BL492" i="5"/>
  <c r="BK492" i="5"/>
  <c r="BJ492" i="5"/>
  <c r="BI492" i="5"/>
  <c r="BH492" i="5"/>
  <c r="BG492" i="5"/>
  <c r="BF492" i="5"/>
  <c r="BE492" i="5"/>
  <c r="BV491" i="5"/>
  <c r="BU491" i="5"/>
  <c r="BT491" i="5"/>
  <c r="BS491" i="5"/>
  <c r="BR491" i="5"/>
  <c r="BQ491" i="5"/>
  <c r="BP491" i="5"/>
  <c r="BO491" i="5"/>
  <c r="BN491" i="5"/>
  <c r="BM491" i="5"/>
  <c r="BL491" i="5"/>
  <c r="BK491" i="5"/>
  <c r="BJ491" i="5"/>
  <c r="BI491" i="5"/>
  <c r="BH491" i="5"/>
  <c r="BG491" i="5"/>
  <c r="BF491" i="5"/>
  <c r="BE491" i="5"/>
  <c r="BV490" i="5"/>
  <c r="BU490" i="5"/>
  <c r="BT490" i="5"/>
  <c r="BS490" i="5"/>
  <c r="BR490" i="5"/>
  <c r="BQ490" i="5"/>
  <c r="BP490" i="5"/>
  <c r="BO490" i="5"/>
  <c r="BN490" i="5"/>
  <c r="BM490" i="5"/>
  <c r="BL490" i="5"/>
  <c r="BK490" i="5"/>
  <c r="BJ490" i="5"/>
  <c r="BI490" i="5"/>
  <c r="BH490" i="5"/>
  <c r="BG490" i="5"/>
  <c r="BF490" i="5"/>
  <c r="BE490" i="5"/>
  <c r="BV489" i="5"/>
  <c r="BU489" i="5"/>
  <c r="BT489" i="5"/>
  <c r="BS489" i="5"/>
  <c r="BR489" i="5"/>
  <c r="BQ489" i="5"/>
  <c r="BP489" i="5"/>
  <c r="BO489" i="5"/>
  <c r="BN489" i="5"/>
  <c r="BM489" i="5"/>
  <c r="BL489" i="5"/>
  <c r="BK489" i="5"/>
  <c r="BJ489" i="5"/>
  <c r="BI489" i="5"/>
  <c r="BH489" i="5"/>
  <c r="BG489" i="5"/>
  <c r="BF489" i="5"/>
  <c r="BE489" i="5"/>
  <c r="BV488" i="5"/>
  <c r="BU488" i="5"/>
  <c r="BT488" i="5"/>
  <c r="BS488" i="5"/>
  <c r="BR488" i="5"/>
  <c r="BQ488" i="5"/>
  <c r="BP488" i="5"/>
  <c r="BO488" i="5"/>
  <c r="BN488" i="5"/>
  <c r="BM488" i="5"/>
  <c r="BL488" i="5"/>
  <c r="BK488" i="5"/>
  <c r="BJ488" i="5"/>
  <c r="BI488" i="5"/>
  <c r="BH488" i="5"/>
  <c r="BG488" i="5"/>
  <c r="BF488" i="5"/>
  <c r="BE488" i="5"/>
  <c r="BV487" i="5"/>
  <c r="BU487" i="5"/>
  <c r="BT487" i="5"/>
  <c r="BS487" i="5"/>
  <c r="BR487" i="5"/>
  <c r="BQ487" i="5"/>
  <c r="BP487" i="5"/>
  <c r="BO487" i="5"/>
  <c r="BN487" i="5"/>
  <c r="BM487" i="5"/>
  <c r="BL487" i="5"/>
  <c r="BK487" i="5"/>
  <c r="BJ487" i="5"/>
  <c r="BI487" i="5"/>
  <c r="BH487" i="5"/>
  <c r="BG487" i="5"/>
  <c r="BF487" i="5"/>
  <c r="BE487" i="5"/>
  <c r="BV486" i="5"/>
  <c r="BU486" i="5"/>
  <c r="BT486" i="5"/>
  <c r="BS486" i="5"/>
  <c r="BR486" i="5"/>
  <c r="BQ486" i="5"/>
  <c r="BP486" i="5"/>
  <c r="BO486" i="5"/>
  <c r="BN486" i="5"/>
  <c r="BM486" i="5"/>
  <c r="BL486" i="5"/>
  <c r="BK486" i="5"/>
  <c r="BJ486" i="5"/>
  <c r="BI486" i="5"/>
  <c r="BH486" i="5"/>
  <c r="BG486" i="5"/>
  <c r="BF486" i="5"/>
  <c r="BE486" i="5"/>
  <c r="BV485" i="5"/>
  <c r="BU485" i="5"/>
  <c r="BT485" i="5"/>
  <c r="BS485" i="5"/>
  <c r="BR485" i="5"/>
  <c r="BQ485" i="5"/>
  <c r="BP485" i="5"/>
  <c r="BO485" i="5"/>
  <c r="BN485" i="5"/>
  <c r="BM485" i="5"/>
  <c r="BL485" i="5"/>
  <c r="BK485" i="5"/>
  <c r="BJ485" i="5"/>
  <c r="BI485" i="5"/>
  <c r="BH485" i="5"/>
  <c r="BG485" i="5"/>
  <c r="BF485" i="5"/>
  <c r="BE485" i="5"/>
  <c r="BV484" i="5"/>
  <c r="BU484" i="5"/>
  <c r="BT484" i="5"/>
  <c r="BS484" i="5"/>
  <c r="BR484" i="5"/>
  <c r="BQ484" i="5"/>
  <c r="BP484" i="5"/>
  <c r="BO484" i="5"/>
  <c r="BN484" i="5"/>
  <c r="BM484" i="5"/>
  <c r="BL484" i="5"/>
  <c r="BK484" i="5"/>
  <c r="BJ484" i="5"/>
  <c r="BI484" i="5"/>
  <c r="BH484" i="5"/>
  <c r="BG484" i="5"/>
  <c r="BF484" i="5"/>
  <c r="BE484" i="5"/>
  <c r="BV483" i="5"/>
  <c r="BU483" i="5"/>
  <c r="BT483" i="5"/>
  <c r="BS483" i="5"/>
  <c r="BR483" i="5"/>
  <c r="BQ483" i="5"/>
  <c r="BP483" i="5"/>
  <c r="BO483" i="5"/>
  <c r="BN483" i="5"/>
  <c r="BM483" i="5"/>
  <c r="BL483" i="5"/>
  <c r="BK483" i="5"/>
  <c r="BJ483" i="5"/>
  <c r="BI483" i="5"/>
  <c r="BH483" i="5"/>
  <c r="BG483" i="5"/>
  <c r="BF483" i="5"/>
  <c r="BE483" i="5"/>
  <c r="BV482" i="5"/>
  <c r="BU482" i="5"/>
  <c r="BT482" i="5"/>
  <c r="BS482" i="5"/>
  <c r="BR482" i="5"/>
  <c r="BQ482" i="5"/>
  <c r="BP482" i="5"/>
  <c r="BO482" i="5"/>
  <c r="BN482" i="5"/>
  <c r="BM482" i="5"/>
  <c r="BL482" i="5"/>
  <c r="BK482" i="5"/>
  <c r="BJ482" i="5"/>
  <c r="BI482" i="5"/>
  <c r="BH482" i="5"/>
  <c r="BG482" i="5"/>
  <c r="BF482" i="5"/>
  <c r="BE482" i="5"/>
  <c r="BV481" i="5"/>
  <c r="BU481" i="5"/>
  <c r="BT481" i="5"/>
  <c r="BS481" i="5"/>
  <c r="BR481" i="5"/>
  <c r="BQ481" i="5"/>
  <c r="BP481" i="5"/>
  <c r="BO481" i="5"/>
  <c r="BN481" i="5"/>
  <c r="BM481" i="5"/>
  <c r="BL481" i="5"/>
  <c r="BK481" i="5"/>
  <c r="BJ481" i="5"/>
  <c r="BI481" i="5"/>
  <c r="BH481" i="5"/>
  <c r="BG481" i="5"/>
  <c r="BF481" i="5"/>
  <c r="BE481" i="5"/>
  <c r="BV480" i="5"/>
  <c r="BU480" i="5"/>
  <c r="BT480" i="5"/>
  <c r="BS480" i="5"/>
  <c r="BR480" i="5"/>
  <c r="BQ480" i="5"/>
  <c r="BP480" i="5"/>
  <c r="BO480" i="5"/>
  <c r="BN480" i="5"/>
  <c r="BM480" i="5"/>
  <c r="BL480" i="5"/>
  <c r="BK480" i="5"/>
  <c r="BJ480" i="5"/>
  <c r="BI480" i="5"/>
  <c r="BH480" i="5"/>
  <c r="BG480" i="5"/>
  <c r="BF480" i="5"/>
  <c r="BE480" i="5"/>
  <c r="BV479" i="5"/>
  <c r="BU479" i="5"/>
  <c r="BT479" i="5"/>
  <c r="BS479" i="5"/>
  <c r="BR479" i="5"/>
  <c r="BQ479" i="5"/>
  <c r="BP479" i="5"/>
  <c r="BO479" i="5"/>
  <c r="BN479" i="5"/>
  <c r="BM479" i="5"/>
  <c r="BL479" i="5"/>
  <c r="BK479" i="5"/>
  <c r="BJ479" i="5"/>
  <c r="BI479" i="5"/>
  <c r="BH479" i="5"/>
  <c r="BG479" i="5"/>
  <c r="BF479" i="5"/>
  <c r="BE479" i="5"/>
  <c r="BV478" i="5"/>
  <c r="BU478" i="5"/>
  <c r="BT478" i="5"/>
  <c r="BS478" i="5"/>
  <c r="BR478" i="5"/>
  <c r="BQ478" i="5"/>
  <c r="BP478" i="5"/>
  <c r="BO478" i="5"/>
  <c r="BN478" i="5"/>
  <c r="BM478" i="5"/>
  <c r="BL478" i="5"/>
  <c r="BK478" i="5"/>
  <c r="BJ478" i="5"/>
  <c r="BI478" i="5"/>
  <c r="BH478" i="5"/>
  <c r="BG478" i="5"/>
  <c r="BF478" i="5"/>
  <c r="BE478" i="5"/>
  <c r="BV477" i="5"/>
  <c r="BU477" i="5"/>
  <c r="BT477" i="5"/>
  <c r="BS477" i="5"/>
  <c r="BR477" i="5"/>
  <c r="BQ477" i="5"/>
  <c r="BP477" i="5"/>
  <c r="BO477" i="5"/>
  <c r="BN477" i="5"/>
  <c r="BM477" i="5"/>
  <c r="BL477" i="5"/>
  <c r="BK477" i="5"/>
  <c r="BJ477" i="5"/>
  <c r="BI477" i="5"/>
  <c r="BH477" i="5"/>
  <c r="BG477" i="5"/>
  <c r="BF477" i="5"/>
  <c r="BE477" i="5"/>
  <c r="BV476" i="5"/>
  <c r="BU476" i="5"/>
  <c r="BT476" i="5"/>
  <c r="BS476" i="5"/>
  <c r="BR476" i="5"/>
  <c r="BQ476" i="5"/>
  <c r="BP476" i="5"/>
  <c r="BO476" i="5"/>
  <c r="BN476" i="5"/>
  <c r="BM476" i="5"/>
  <c r="BL476" i="5"/>
  <c r="BK476" i="5"/>
  <c r="BJ476" i="5"/>
  <c r="BI476" i="5"/>
  <c r="BH476" i="5"/>
  <c r="BG476" i="5"/>
  <c r="BF476" i="5"/>
  <c r="BE476" i="5"/>
  <c r="BV475" i="5"/>
  <c r="BU475" i="5"/>
  <c r="BT475" i="5"/>
  <c r="BS475" i="5"/>
  <c r="BR475" i="5"/>
  <c r="BQ475" i="5"/>
  <c r="BP475" i="5"/>
  <c r="BO475" i="5"/>
  <c r="BN475" i="5"/>
  <c r="BM475" i="5"/>
  <c r="BL475" i="5"/>
  <c r="BK475" i="5"/>
  <c r="BJ475" i="5"/>
  <c r="BI475" i="5"/>
  <c r="BH475" i="5"/>
  <c r="BG475" i="5"/>
  <c r="BF475" i="5"/>
  <c r="BE475" i="5"/>
  <c r="BV474" i="5"/>
  <c r="BU474" i="5"/>
  <c r="BT474" i="5"/>
  <c r="BS474" i="5"/>
  <c r="BR474" i="5"/>
  <c r="BQ474" i="5"/>
  <c r="BP474" i="5"/>
  <c r="BO474" i="5"/>
  <c r="BN474" i="5"/>
  <c r="BM474" i="5"/>
  <c r="BL474" i="5"/>
  <c r="BK474" i="5"/>
  <c r="BJ474" i="5"/>
  <c r="BI474" i="5"/>
  <c r="BH474" i="5"/>
  <c r="BG474" i="5"/>
  <c r="BF474" i="5"/>
  <c r="BE474" i="5"/>
  <c r="BV473" i="5"/>
  <c r="BU473" i="5"/>
  <c r="BT473" i="5"/>
  <c r="BS473" i="5"/>
  <c r="BR473" i="5"/>
  <c r="BQ473" i="5"/>
  <c r="BP473" i="5"/>
  <c r="BO473" i="5"/>
  <c r="BN473" i="5"/>
  <c r="BM473" i="5"/>
  <c r="BL473" i="5"/>
  <c r="BK473" i="5"/>
  <c r="BJ473" i="5"/>
  <c r="BI473" i="5"/>
  <c r="BH473" i="5"/>
  <c r="BG473" i="5"/>
  <c r="BF473" i="5"/>
  <c r="BE473" i="5"/>
  <c r="BV472" i="5"/>
  <c r="BU472" i="5"/>
  <c r="BT472" i="5"/>
  <c r="BS472" i="5"/>
  <c r="BR472" i="5"/>
  <c r="BQ472" i="5"/>
  <c r="BP472" i="5"/>
  <c r="BO472" i="5"/>
  <c r="BN472" i="5"/>
  <c r="BM472" i="5"/>
  <c r="BL472" i="5"/>
  <c r="BK472" i="5"/>
  <c r="BJ472" i="5"/>
  <c r="BI472" i="5"/>
  <c r="BH472" i="5"/>
  <c r="BG472" i="5"/>
  <c r="BF472" i="5"/>
  <c r="BE472" i="5"/>
  <c r="BV471" i="5"/>
  <c r="BU471" i="5"/>
  <c r="BT471" i="5"/>
  <c r="BS471" i="5"/>
  <c r="BR471" i="5"/>
  <c r="BQ471" i="5"/>
  <c r="BP471" i="5"/>
  <c r="BO471" i="5"/>
  <c r="BN471" i="5"/>
  <c r="BM471" i="5"/>
  <c r="BL471" i="5"/>
  <c r="BK471" i="5"/>
  <c r="BJ471" i="5"/>
  <c r="BI471" i="5"/>
  <c r="BH471" i="5"/>
  <c r="BG471" i="5"/>
  <c r="BF471" i="5"/>
  <c r="BE471" i="5"/>
  <c r="BV470" i="5"/>
  <c r="BU470" i="5"/>
  <c r="BT470" i="5"/>
  <c r="BS470" i="5"/>
  <c r="BR470" i="5"/>
  <c r="BQ470" i="5"/>
  <c r="BP470" i="5"/>
  <c r="BO470" i="5"/>
  <c r="BN470" i="5"/>
  <c r="BM470" i="5"/>
  <c r="BL470" i="5"/>
  <c r="BK470" i="5"/>
  <c r="BJ470" i="5"/>
  <c r="BI470" i="5"/>
  <c r="BH470" i="5"/>
  <c r="BG470" i="5"/>
  <c r="BF470" i="5"/>
  <c r="BE470" i="5"/>
  <c r="BV469" i="5"/>
  <c r="BU469" i="5"/>
  <c r="BT469" i="5"/>
  <c r="BS469" i="5"/>
  <c r="BR469" i="5"/>
  <c r="BQ469" i="5"/>
  <c r="BP469" i="5"/>
  <c r="BO469" i="5"/>
  <c r="BN469" i="5"/>
  <c r="BM469" i="5"/>
  <c r="BL469" i="5"/>
  <c r="BK469" i="5"/>
  <c r="BJ469" i="5"/>
  <c r="BI469" i="5"/>
  <c r="BH469" i="5"/>
  <c r="BG469" i="5"/>
  <c r="BF469" i="5"/>
  <c r="BE469" i="5"/>
  <c r="BV468" i="5"/>
  <c r="BU468" i="5"/>
  <c r="BT468" i="5"/>
  <c r="BS468" i="5"/>
  <c r="BR468" i="5"/>
  <c r="BQ468" i="5"/>
  <c r="BP468" i="5"/>
  <c r="BO468" i="5"/>
  <c r="BN468" i="5"/>
  <c r="BM468" i="5"/>
  <c r="BL468" i="5"/>
  <c r="BK468" i="5"/>
  <c r="BJ468" i="5"/>
  <c r="BI468" i="5"/>
  <c r="BH468" i="5"/>
  <c r="BG468" i="5"/>
  <c r="BF468" i="5"/>
  <c r="BE468" i="5"/>
  <c r="BV467" i="5"/>
  <c r="BU467" i="5"/>
  <c r="BT467" i="5"/>
  <c r="BS467" i="5"/>
  <c r="BR467" i="5"/>
  <c r="BQ467" i="5"/>
  <c r="BP467" i="5"/>
  <c r="BO467" i="5"/>
  <c r="BN467" i="5"/>
  <c r="BM467" i="5"/>
  <c r="BL467" i="5"/>
  <c r="BK467" i="5"/>
  <c r="BJ467" i="5"/>
  <c r="BI467" i="5"/>
  <c r="BH467" i="5"/>
  <c r="BG467" i="5"/>
  <c r="BF467" i="5"/>
  <c r="BE467" i="5"/>
  <c r="BV466" i="5"/>
  <c r="BU466" i="5"/>
  <c r="BT466" i="5"/>
  <c r="BS466" i="5"/>
  <c r="BR466" i="5"/>
  <c r="BQ466" i="5"/>
  <c r="BP466" i="5"/>
  <c r="BO466" i="5"/>
  <c r="BN466" i="5"/>
  <c r="BM466" i="5"/>
  <c r="BL466" i="5"/>
  <c r="BK466" i="5"/>
  <c r="BJ466" i="5"/>
  <c r="BI466" i="5"/>
  <c r="BH466" i="5"/>
  <c r="BG466" i="5"/>
  <c r="BF466" i="5"/>
  <c r="BE466" i="5"/>
  <c r="BV465" i="5"/>
  <c r="BU465" i="5"/>
  <c r="BT465" i="5"/>
  <c r="BS465" i="5"/>
  <c r="BR465" i="5"/>
  <c r="BQ465" i="5"/>
  <c r="BP465" i="5"/>
  <c r="BO465" i="5"/>
  <c r="BN465" i="5"/>
  <c r="BM465" i="5"/>
  <c r="BL465" i="5"/>
  <c r="BK465" i="5"/>
  <c r="BJ465" i="5"/>
  <c r="BI465" i="5"/>
  <c r="BH465" i="5"/>
  <c r="BG465" i="5"/>
  <c r="BF465" i="5"/>
  <c r="BE465" i="5"/>
  <c r="BV464" i="5"/>
  <c r="BU464" i="5"/>
  <c r="BT464" i="5"/>
  <c r="BS464" i="5"/>
  <c r="BR464" i="5"/>
  <c r="BQ464" i="5"/>
  <c r="BP464" i="5"/>
  <c r="BO464" i="5"/>
  <c r="BN464" i="5"/>
  <c r="BM464" i="5"/>
  <c r="BL464" i="5"/>
  <c r="BK464" i="5"/>
  <c r="BJ464" i="5"/>
  <c r="BI464" i="5"/>
  <c r="BH464" i="5"/>
  <c r="BG464" i="5"/>
  <c r="BF464" i="5"/>
  <c r="BE464" i="5"/>
  <c r="BV463" i="5"/>
  <c r="BU463" i="5"/>
  <c r="BT463" i="5"/>
  <c r="BS463" i="5"/>
  <c r="BR463" i="5"/>
  <c r="BQ463" i="5"/>
  <c r="BP463" i="5"/>
  <c r="BO463" i="5"/>
  <c r="BN463" i="5"/>
  <c r="BM463" i="5"/>
  <c r="BL463" i="5"/>
  <c r="BK463" i="5"/>
  <c r="BJ463" i="5"/>
  <c r="BI463" i="5"/>
  <c r="BH463" i="5"/>
  <c r="BG463" i="5"/>
  <c r="BF463" i="5"/>
  <c r="BE463" i="5"/>
  <c r="BV462" i="5"/>
  <c r="BU462" i="5"/>
  <c r="BT462" i="5"/>
  <c r="BS462" i="5"/>
  <c r="BR462" i="5"/>
  <c r="BQ462" i="5"/>
  <c r="BP462" i="5"/>
  <c r="BO462" i="5"/>
  <c r="BN462" i="5"/>
  <c r="BM462" i="5"/>
  <c r="BL462" i="5"/>
  <c r="BK462" i="5"/>
  <c r="BJ462" i="5"/>
  <c r="BI462" i="5"/>
  <c r="BH462" i="5"/>
  <c r="BG462" i="5"/>
  <c r="BF462" i="5"/>
  <c r="BE462" i="5"/>
  <c r="BV461" i="5"/>
  <c r="BU461" i="5"/>
  <c r="BT461" i="5"/>
  <c r="BS461" i="5"/>
  <c r="BR461" i="5"/>
  <c r="BQ461" i="5"/>
  <c r="BP461" i="5"/>
  <c r="BO461" i="5"/>
  <c r="BN461" i="5"/>
  <c r="BM461" i="5"/>
  <c r="BL461" i="5"/>
  <c r="BK461" i="5"/>
  <c r="BJ461" i="5"/>
  <c r="BI461" i="5"/>
  <c r="BH461" i="5"/>
  <c r="BG461" i="5"/>
  <c r="BF461" i="5"/>
  <c r="BE461" i="5"/>
  <c r="BV460" i="5"/>
  <c r="BU460" i="5"/>
  <c r="BT460" i="5"/>
  <c r="BS460" i="5"/>
  <c r="BR460" i="5"/>
  <c r="BQ460" i="5"/>
  <c r="BP460" i="5"/>
  <c r="BO460" i="5"/>
  <c r="BN460" i="5"/>
  <c r="BM460" i="5"/>
  <c r="BL460" i="5"/>
  <c r="BK460" i="5"/>
  <c r="BJ460" i="5"/>
  <c r="BI460" i="5"/>
  <c r="BH460" i="5"/>
  <c r="BG460" i="5"/>
  <c r="BF460" i="5"/>
  <c r="BE460" i="5"/>
  <c r="BV459" i="5"/>
  <c r="BU459" i="5"/>
  <c r="BT459" i="5"/>
  <c r="BS459" i="5"/>
  <c r="BR459" i="5"/>
  <c r="BQ459" i="5"/>
  <c r="BP459" i="5"/>
  <c r="BO459" i="5"/>
  <c r="BN459" i="5"/>
  <c r="BM459" i="5"/>
  <c r="BL459" i="5"/>
  <c r="BK459" i="5"/>
  <c r="BJ459" i="5"/>
  <c r="BI459" i="5"/>
  <c r="BH459" i="5"/>
  <c r="BG459" i="5"/>
  <c r="BF459" i="5"/>
  <c r="BE459" i="5"/>
  <c r="BV458" i="5"/>
  <c r="BU458" i="5"/>
  <c r="BT458" i="5"/>
  <c r="BS458" i="5"/>
  <c r="BR458" i="5"/>
  <c r="BQ458" i="5"/>
  <c r="BP458" i="5"/>
  <c r="BO458" i="5"/>
  <c r="BN458" i="5"/>
  <c r="BM458" i="5"/>
  <c r="BL458" i="5"/>
  <c r="BK458" i="5"/>
  <c r="BJ458" i="5"/>
  <c r="BI458" i="5"/>
  <c r="BH458" i="5"/>
  <c r="BG458" i="5"/>
  <c r="BF458" i="5"/>
  <c r="BE458" i="5"/>
  <c r="BV457" i="5"/>
  <c r="BU457" i="5"/>
  <c r="BT457" i="5"/>
  <c r="BS457" i="5"/>
  <c r="BR457" i="5"/>
  <c r="BQ457" i="5"/>
  <c r="BP457" i="5"/>
  <c r="BO457" i="5"/>
  <c r="BN457" i="5"/>
  <c r="BM457" i="5"/>
  <c r="BL457" i="5"/>
  <c r="BK457" i="5"/>
  <c r="BJ457" i="5"/>
  <c r="BI457" i="5"/>
  <c r="BH457" i="5"/>
  <c r="BG457" i="5"/>
  <c r="BF457" i="5"/>
  <c r="BE457" i="5"/>
  <c r="BV456" i="5"/>
  <c r="BU456" i="5"/>
  <c r="BT456" i="5"/>
  <c r="BS456" i="5"/>
  <c r="BR456" i="5"/>
  <c r="BQ456" i="5"/>
  <c r="BP456" i="5"/>
  <c r="BO456" i="5"/>
  <c r="BN456" i="5"/>
  <c r="BM456" i="5"/>
  <c r="BL456" i="5"/>
  <c r="BK456" i="5"/>
  <c r="BJ456" i="5"/>
  <c r="BI456" i="5"/>
  <c r="BH456" i="5"/>
  <c r="BG456" i="5"/>
  <c r="BF456" i="5"/>
  <c r="BE456" i="5"/>
  <c r="BV455" i="5"/>
  <c r="BU455" i="5"/>
  <c r="BT455" i="5"/>
  <c r="BS455" i="5"/>
  <c r="BR455" i="5"/>
  <c r="BQ455" i="5"/>
  <c r="BP455" i="5"/>
  <c r="BO455" i="5"/>
  <c r="BN455" i="5"/>
  <c r="BM455" i="5"/>
  <c r="BL455" i="5"/>
  <c r="BK455" i="5"/>
  <c r="BJ455" i="5"/>
  <c r="BI455" i="5"/>
  <c r="BH455" i="5"/>
  <c r="BG455" i="5"/>
  <c r="BF455" i="5"/>
  <c r="BE455" i="5"/>
  <c r="BV454" i="5"/>
  <c r="BU454" i="5"/>
  <c r="BT454" i="5"/>
  <c r="BS454" i="5"/>
  <c r="BR454" i="5"/>
  <c r="BQ454" i="5"/>
  <c r="BP454" i="5"/>
  <c r="BO454" i="5"/>
  <c r="BN454" i="5"/>
  <c r="BM454" i="5"/>
  <c r="BL454" i="5"/>
  <c r="BK454" i="5"/>
  <c r="BJ454" i="5"/>
  <c r="BI454" i="5"/>
  <c r="BH454" i="5"/>
  <c r="BG454" i="5"/>
  <c r="BF454" i="5"/>
  <c r="BE454" i="5"/>
  <c r="BV453" i="5"/>
  <c r="BU453" i="5"/>
  <c r="BT453" i="5"/>
  <c r="BS453" i="5"/>
  <c r="BR453" i="5"/>
  <c r="BQ453" i="5"/>
  <c r="BP453" i="5"/>
  <c r="BO453" i="5"/>
  <c r="BN453" i="5"/>
  <c r="BM453" i="5"/>
  <c r="BL453" i="5"/>
  <c r="BK453" i="5"/>
  <c r="BJ453" i="5"/>
  <c r="BI453" i="5"/>
  <c r="BH453" i="5"/>
  <c r="BG453" i="5"/>
  <c r="BF453" i="5"/>
  <c r="BE453" i="5"/>
  <c r="BV452" i="5"/>
  <c r="BU452" i="5"/>
  <c r="BT452" i="5"/>
  <c r="BS452" i="5"/>
  <c r="BR452" i="5"/>
  <c r="BQ452" i="5"/>
  <c r="BP452" i="5"/>
  <c r="BO452" i="5"/>
  <c r="BN452" i="5"/>
  <c r="BM452" i="5"/>
  <c r="BL452" i="5"/>
  <c r="BK452" i="5"/>
  <c r="BJ452" i="5"/>
  <c r="BI452" i="5"/>
  <c r="BH452" i="5"/>
  <c r="BG452" i="5"/>
  <c r="BF452" i="5"/>
  <c r="BE452" i="5"/>
  <c r="BV451" i="5"/>
  <c r="BU451" i="5"/>
  <c r="BT451" i="5"/>
  <c r="BS451" i="5"/>
  <c r="BR451" i="5"/>
  <c r="BQ451" i="5"/>
  <c r="BP451" i="5"/>
  <c r="BO451" i="5"/>
  <c r="BN451" i="5"/>
  <c r="BM451" i="5"/>
  <c r="BL451" i="5"/>
  <c r="BK451" i="5"/>
  <c r="BJ451" i="5"/>
  <c r="BI451" i="5"/>
  <c r="BH451" i="5"/>
  <c r="BG451" i="5"/>
  <c r="BF451" i="5"/>
  <c r="BE451" i="5"/>
  <c r="BV450" i="5"/>
  <c r="BU450" i="5"/>
  <c r="BT450" i="5"/>
  <c r="BS450" i="5"/>
  <c r="BR450" i="5"/>
  <c r="BQ450" i="5"/>
  <c r="BP450" i="5"/>
  <c r="BO450" i="5"/>
  <c r="BN450" i="5"/>
  <c r="BM450" i="5"/>
  <c r="BL450" i="5"/>
  <c r="BK450" i="5"/>
  <c r="BJ450" i="5"/>
  <c r="BI450" i="5"/>
  <c r="BH450" i="5"/>
  <c r="BG450" i="5"/>
  <c r="BF450" i="5"/>
  <c r="BE450" i="5"/>
  <c r="BV449" i="5"/>
  <c r="BU449" i="5"/>
  <c r="BT449" i="5"/>
  <c r="BS449" i="5"/>
  <c r="BR449" i="5"/>
  <c r="BQ449" i="5"/>
  <c r="BP449" i="5"/>
  <c r="BO449" i="5"/>
  <c r="BN449" i="5"/>
  <c r="BM449" i="5"/>
  <c r="BL449" i="5"/>
  <c r="BK449" i="5"/>
  <c r="BJ449" i="5"/>
  <c r="BI449" i="5"/>
  <c r="BH449" i="5"/>
  <c r="BG449" i="5"/>
  <c r="BF449" i="5"/>
  <c r="BE449" i="5"/>
  <c r="BV448" i="5"/>
  <c r="BU448" i="5"/>
  <c r="BT448" i="5"/>
  <c r="BS448" i="5"/>
  <c r="BR448" i="5"/>
  <c r="BQ448" i="5"/>
  <c r="BP448" i="5"/>
  <c r="BO448" i="5"/>
  <c r="BN448" i="5"/>
  <c r="BM448" i="5"/>
  <c r="BL448" i="5"/>
  <c r="BK448" i="5"/>
  <c r="BJ448" i="5"/>
  <c r="BI448" i="5"/>
  <c r="BH448" i="5"/>
  <c r="BG448" i="5"/>
  <c r="BF448" i="5"/>
  <c r="BE448" i="5"/>
  <c r="BV447" i="5"/>
  <c r="BU447" i="5"/>
  <c r="BT447" i="5"/>
  <c r="BS447" i="5"/>
  <c r="BR447" i="5"/>
  <c r="BQ447" i="5"/>
  <c r="BP447" i="5"/>
  <c r="BO447" i="5"/>
  <c r="BN447" i="5"/>
  <c r="BM447" i="5"/>
  <c r="BL447" i="5"/>
  <c r="BK447" i="5"/>
  <c r="BJ447" i="5"/>
  <c r="BI447" i="5"/>
  <c r="BH447" i="5"/>
  <c r="BG447" i="5"/>
  <c r="BF447" i="5"/>
  <c r="BE447" i="5"/>
  <c r="BV446" i="5"/>
  <c r="BU446" i="5"/>
  <c r="BT446" i="5"/>
  <c r="BS446" i="5"/>
  <c r="BR446" i="5"/>
  <c r="BQ446" i="5"/>
  <c r="BP446" i="5"/>
  <c r="BO446" i="5"/>
  <c r="BN446" i="5"/>
  <c r="BM446" i="5"/>
  <c r="BL446" i="5"/>
  <c r="BK446" i="5"/>
  <c r="BJ446" i="5"/>
  <c r="BI446" i="5"/>
  <c r="BH446" i="5"/>
  <c r="BG446" i="5"/>
  <c r="BF446" i="5"/>
  <c r="BE446" i="5"/>
  <c r="BV445" i="5"/>
  <c r="BU445" i="5"/>
  <c r="BT445" i="5"/>
  <c r="BS445" i="5"/>
  <c r="BR445" i="5"/>
  <c r="BQ445" i="5"/>
  <c r="BP445" i="5"/>
  <c r="BO445" i="5"/>
  <c r="BN445" i="5"/>
  <c r="BM445" i="5"/>
  <c r="BL445" i="5"/>
  <c r="BK445" i="5"/>
  <c r="BJ445" i="5"/>
  <c r="BI445" i="5"/>
  <c r="BH445" i="5"/>
  <c r="BG445" i="5"/>
  <c r="BF445" i="5"/>
  <c r="BE445" i="5"/>
  <c r="BV444" i="5"/>
  <c r="BU444" i="5"/>
  <c r="BT444" i="5"/>
  <c r="BS444" i="5"/>
  <c r="BR444" i="5"/>
  <c r="BQ444" i="5"/>
  <c r="BP444" i="5"/>
  <c r="BO444" i="5"/>
  <c r="BN444" i="5"/>
  <c r="BM444" i="5"/>
  <c r="BL444" i="5"/>
  <c r="BK444" i="5"/>
  <c r="BJ444" i="5"/>
  <c r="BI444" i="5"/>
  <c r="BH444" i="5"/>
  <c r="BG444" i="5"/>
  <c r="BF444" i="5"/>
  <c r="BE444" i="5"/>
  <c r="BV443" i="5"/>
  <c r="BU443" i="5"/>
  <c r="BT443" i="5"/>
  <c r="BS443" i="5"/>
  <c r="BR443" i="5"/>
  <c r="BQ443" i="5"/>
  <c r="BP443" i="5"/>
  <c r="BO443" i="5"/>
  <c r="BN443" i="5"/>
  <c r="BM443" i="5"/>
  <c r="BL443" i="5"/>
  <c r="BK443" i="5"/>
  <c r="BJ443" i="5"/>
  <c r="BI443" i="5"/>
  <c r="BH443" i="5"/>
  <c r="BG443" i="5"/>
  <c r="BF443" i="5"/>
  <c r="BE443" i="5"/>
  <c r="BV442" i="5"/>
  <c r="BU442" i="5"/>
  <c r="BT442" i="5"/>
  <c r="BS442" i="5"/>
  <c r="BR442" i="5"/>
  <c r="BQ442" i="5"/>
  <c r="BP442" i="5"/>
  <c r="BO442" i="5"/>
  <c r="BN442" i="5"/>
  <c r="BM442" i="5"/>
  <c r="BL442" i="5"/>
  <c r="BK442" i="5"/>
  <c r="BJ442" i="5"/>
  <c r="BI442" i="5"/>
  <c r="BH442" i="5"/>
  <c r="BG442" i="5"/>
  <c r="BF442" i="5"/>
  <c r="BE442" i="5"/>
  <c r="BV441" i="5"/>
  <c r="BU441" i="5"/>
  <c r="BT441" i="5"/>
  <c r="BS441" i="5"/>
  <c r="BR441" i="5"/>
  <c r="BQ441" i="5"/>
  <c r="BP441" i="5"/>
  <c r="BO441" i="5"/>
  <c r="BN441" i="5"/>
  <c r="BM441" i="5"/>
  <c r="BL441" i="5"/>
  <c r="BK441" i="5"/>
  <c r="BJ441" i="5"/>
  <c r="BI441" i="5"/>
  <c r="BH441" i="5"/>
  <c r="BG441" i="5"/>
  <c r="BF441" i="5"/>
  <c r="BE441" i="5"/>
  <c r="BV440" i="5"/>
  <c r="BU440" i="5"/>
  <c r="BT440" i="5"/>
  <c r="BS440" i="5"/>
  <c r="BR440" i="5"/>
  <c r="BQ440" i="5"/>
  <c r="BP440" i="5"/>
  <c r="BO440" i="5"/>
  <c r="BN440" i="5"/>
  <c r="BM440" i="5"/>
  <c r="BL440" i="5"/>
  <c r="BK440" i="5"/>
  <c r="BJ440" i="5"/>
  <c r="BI440" i="5"/>
  <c r="BH440" i="5"/>
  <c r="BG440" i="5"/>
  <c r="BF440" i="5"/>
  <c r="BE440" i="5"/>
  <c r="BV439" i="5"/>
  <c r="BU439" i="5"/>
  <c r="BT439" i="5"/>
  <c r="BS439" i="5"/>
  <c r="BR439" i="5"/>
  <c r="BQ439" i="5"/>
  <c r="BP439" i="5"/>
  <c r="BO439" i="5"/>
  <c r="BN439" i="5"/>
  <c r="BM439" i="5"/>
  <c r="BL439" i="5"/>
  <c r="BK439" i="5"/>
  <c r="BJ439" i="5"/>
  <c r="BI439" i="5"/>
  <c r="BH439" i="5"/>
  <c r="BG439" i="5"/>
  <c r="BF439" i="5"/>
  <c r="BE439" i="5"/>
  <c r="BV438" i="5"/>
  <c r="BU438" i="5"/>
  <c r="BT438" i="5"/>
  <c r="BS438" i="5"/>
  <c r="BR438" i="5"/>
  <c r="BQ438" i="5"/>
  <c r="BP438" i="5"/>
  <c r="BO438" i="5"/>
  <c r="BN438" i="5"/>
  <c r="BM438" i="5"/>
  <c r="BL438" i="5"/>
  <c r="BK438" i="5"/>
  <c r="BJ438" i="5"/>
  <c r="BI438" i="5"/>
  <c r="BH438" i="5"/>
  <c r="BG438" i="5"/>
  <c r="BF438" i="5"/>
  <c r="BE438" i="5"/>
  <c r="BV437" i="5"/>
  <c r="BU437" i="5"/>
  <c r="BT437" i="5"/>
  <c r="BS437" i="5"/>
  <c r="BR437" i="5"/>
  <c r="BQ437" i="5"/>
  <c r="BP437" i="5"/>
  <c r="BO437" i="5"/>
  <c r="BN437" i="5"/>
  <c r="BM437" i="5"/>
  <c r="BL437" i="5"/>
  <c r="BK437" i="5"/>
  <c r="BJ437" i="5"/>
  <c r="BI437" i="5"/>
  <c r="BH437" i="5"/>
  <c r="BG437" i="5"/>
  <c r="BF437" i="5"/>
  <c r="BE437" i="5"/>
  <c r="BV436" i="5"/>
  <c r="BU436" i="5"/>
  <c r="BT436" i="5"/>
  <c r="BS436" i="5"/>
  <c r="BR436" i="5"/>
  <c r="BQ436" i="5"/>
  <c r="BP436" i="5"/>
  <c r="BO436" i="5"/>
  <c r="BN436" i="5"/>
  <c r="BM436" i="5"/>
  <c r="BL436" i="5"/>
  <c r="BK436" i="5"/>
  <c r="BJ436" i="5"/>
  <c r="BI436" i="5"/>
  <c r="BH436" i="5"/>
  <c r="BG436" i="5"/>
  <c r="BF436" i="5"/>
  <c r="BE436" i="5"/>
  <c r="BV435" i="5"/>
  <c r="BU435" i="5"/>
  <c r="BT435" i="5"/>
  <c r="BS435" i="5"/>
  <c r="BR435" i="5"/>
  <c r="BQ435" i="5"/>
  <c r="BP435" i="5"/>
  <c r="BO435" i="5"/>
  <c r="BN435" i="5"/>
  <c r="BM435" i="5"/>
  <c r="BL435" i="5"/>
  <c r="BK435" i="5"/>
  <c r="BJ435" i="5"/>
  <c r="BI435" i="5"/>
  <c r="BH435" i="5"/>
  <c r="BG435" i="5"/>
  <c r="BF435" i="5"/>
  <c r="BE435" i="5"/>
  <c r="BV434" i="5"/>
  <c r="BU434" i="5"/>
  <c r="BT434" i="5"/>
  <c r="BS434" i="5"/>
  <c r="BR434" i="5"/>
  <c r="BQ434" i="5"/>
  <c r="BP434" i="5"/>
  <c r="BO434" i="5"/>
  <c r="BN434" i="5"/>
  <c r="BM434" i="5"/>
  <c r="BL434" i="5"/>
  <c r="BK434" i="5"/>
  <c r="BJ434" i="5"/>
  <c r="BI434" i="5"/>
  <c r="BH434" i="5"/>
  <c r="BG434" i="5"/>
  <c r="BF434" i="5"/>
  <c r="BE434" i="5"/>
  <c r="BV433" i="5"/>
  <c r="BU433" i="5"/>
  <c r="BT433" i="5"/>
  <c r="BS433" i="5"/>
  <c r="BR433" i="5"/>
  <c r="BQ433" i="5"/>
  <c r="BP433" i="5"/>
  <c r="BO433" i="5"/>
  <c r="BN433" i="5"/>
  <c r="BM433" i="5"/>
  <c r="BL433" i="5"/>
  <c r="BK433" i="5"/>
  <c r="BJ433" i="5"/>
  <c r="BI433" i="5"/>
  <c r="BH433" i="5"/>
  <c r="BG433" i="5"/>
  <c r="BF433" i="5"/>
  <c r="BE433" i="5"/>
  <c r="BV432" i="5"/>
  <c r="BU432" i="5"/>
  <c r="BT432" i="5"/>
  <c r="BS432" i="5"/>
  <c r="BR432" i="5"/>
  <c r="BQ432" i="5"/>
  <c r="BP432" i="5"/>
  <c r="BO432" i="5"/>
  <c r="BN432" i="5"/>
  <c r="BM432" i="5"/>
  <c r="BL432" i="5"/>
  <c r="BK432" i="5"/>
  <c r="BJ432" i="5"/>
  <c r="BI432" i="5"/>
  <c r="BH432" i="5"/>
  <c r="BG432" i="5"/>
  <c r="BF432" i="5"/>
  <c r="BE432" i="5"/>
  <c r="BV431" i="5"/>
  <c r="BU431" i="5"/>
  <c r="BT431" i="5"/>
  <c r="BS431" i="5"/>
  <c r="BR431" i="5"/>
  <c r="BQ431" i="5"/>
  <c r="BP431" i="5"/>
  <c r="BO431" i="5"/>
  <c r="BN431" i="5"/>
  <c r="BM431" i="5"/>
  <c r="BL431" i="5"/>
  <c r="BK431" i="5"/>
  <c r="BJ431" i="5"/>
  <c r="BI431" i="5"/>
  <c r="BH431" i="5"/>
  <c r="BG431" i="5"/>
  <c r="BF431" i="5"/>
  <c r="BE431" i="5"/>
  <c r="BV430" i="5"/>
  <c r="BU430" i="5"/>
  <c r="BT430" i="5"/>
  <c r="BS430" i="5"/>
  <c r="BR430" i="5"/>
  <c r="BQ430" i="5"/>
  <c r="BP430" i="5"/>
  <c r="BO430" i="5"/>
  <c r="BN430" i="5"/>
  <c r="BM430" i="5"/>
  <c r="BL430" i="5"/>
  <c r="BK430" i="5"/>
  <c r="BJ430" i="5"/>
  <c r="BI430" i="5"/>
  <c r="BH430" i="5"/>
  <c r="BG430" i="5"/>
  <c r="BF430" i="5"/>
  <c r="BE430" i="5"/>
  <c r="BV429" i="5"/>
  <c r="BU429" i="5"/>
  <c r="BT429" i="5"/>
  <c r="BS429" i="5"/>
  <c r="BR429" i="5"/>
  <c r="BQ429" i="5"/>
  <c r="BP429" i="5"/>
  <c r="BO429" i="5"/>
  <c r="BN429" i="5"/>
  <c r="BM429" i="5"/>
  <c r="BL429" i="5"/>
  <c r="BK429" i="5"/>
  <c r="BJ429" i="5"/>
  <c r="BI429" i="5"/>
  <c r="BH429" i="5"/>
  <c r="BG429" i="5"/>
  <c r="BF429" i="5"/>
  <c r="BE429" i="5"/>
  <c r="BV428" i="5"/>
  <c r="BU428" i="5"/>
  <c r="BT428" i="5"/>
  <c r="BS428" i="5"/>
  <c r="BR428" i="5"/>
  <c r="BQ428" i="5"/>
  <c r="BP428" i="5"/>
  <c r="BO428" i="5"/>
  <c r="BN428" i="5"/>
  <c r="BM428" i="5"/>
  <c r="BL428" i="5"/>
  <c r="BK428" i="5"/>
  <c r="BJ428" i="5"/>
  <c r="BI428" i="5"/>
  <c r="BH428" i="5"/>
  <c r="BG428" i="5"/>
  <c r="BF428" i="5"/>
  <c r="BE428" i="5"/>
  <c r="BV427" i="5"/>
  <c r="BU427" i="5"/>
  <c r="BT427" i="5"/>
  <c r="BS427" i="5"/>
  <c r="BR427" i="5"/>
  <c r="BQ427" i="5"/>
  <c r="BP427" i="5"/>
  <c r="BO427" i="5"/>
  <c r="BN427" i="5"/>
  <c r="BM427" i="5"/>
  <c r="BL427" i="5"/>
  <c r="BK427" i="5"/>
  <c r="BJ427" i="5"/>
  <c r="BI427" i="5"/>
  <c r="BH427" i="5"/>
  <c r="BG427" i="5"/>
  <c r="BF427" i="5"/>
  <c r="BE427" i="5"/>
  <c r="BV426" i="5"/>
  <c r="BU426" i="5"/>
  <c r="BT426" i="5"/>
  <c r="BS426" i="5"/>
  <c r="BR426" i="5"/>
  <c r="BQ426" i="5"/>
  <c r="BP426" i="5"/>
  <c r="BO426" i="5"/>
  <c r="BN426" i="5"/>
  <c r="BM426" i="5"/>
  <c r="BL426" i="5"/>
  <c r="BK426" i="5"/>
  <c r="BJ426" i="5"/>
  <c r="BI426" i="5"/>
  <c r="BH426" i="5"/>
  <c r="BG426" i="5"/>
  <c r="BF426" i="5"/>
  <c r="BE426" i="5"/>
  <c r="BV425" i="5"/>
  <c r="BU425" i="5"/>
  <c r="BT425" i="5"/>
  <c r="BS425" i="5"/>
  <c r="BR425" i="5"/>
  <c r="BQ425" i="5"/>
  <c r="BP425" i="5"/>
  <c r="BO425" i="5"/>
  <c r="BN425" i="5"/>
  <c r="BM425" i="5"/>
  <c r="BL425" i="5"/>
  <c r="BK425" i="5"/>
  <c r="BJ425" i="5"/>
  <c r="BI425" i="5"/>
  <c r="BH425" i="5"/>
  <c r="BG425" i="5"/>
  <c r="BF425" i="5"/>
  <c r="BE425" i="5"/>
  <c r="BV424" i="5"/>
  <c r="BU424" i="5"/>
  <c r="BT424" i="5"/>
  <c r="BS424" i="5"/>
  <c r="BR424" i="5"/>
  <c r="BQ424" i="5"/>
  <c r="BP424" i="5"/>
  <c r="BO424" i="5"/>
  <c r="BN424" i="5"/>
  <c r="BM424" i="5"/>
  <c r="BL424" i="5"/>
  <c r="BK424" i="5"/>
  <c r="BJ424" i="5"/>
  <c r="BI424" i="5"/>
  <c r="BH424" i="5"/>
  <c r="BG424" i="5"/>
  <c r="BF424" i="5"/>
  <c r="BE424" i="5"/>
  <c r="BV423" i="5"/>
  <c r="BU423" i="5"/>
  <c r="BT423" i="5"/>
  <c r="BS423" i="5"/>
  <c r="BR423" i="5"/>
  <c r="BQ423" i="5"/>
  <c r="BP423" i="5"/>
  <c r="BO423" i="5"/>
  <c r="BN423" i="5"/>
  <c r="BM423" i="5"/>
  <c r="BL423" i="5"/>
  <c r="BK423" i="5"/>
  <c r="BJ423" i="5"/>
  <c r="BI423" i="5"/>
  <c r="BH423" i="5"/>
  <c r="BG423" i="5"/>
  <c r="BF423" i="5"/>
  <c r="BE423" i="5"/>
  <c r="BV422" i="5"/>
  <c r="BU422" i="5"/>
  <c r="BT422" i="5"/>
  <c r="BS422" i="5"/>
  <c r="BR422" i="5"/>
  <c r="BQ422" i="5"/>
  <c r="BP422" i="5"/>
  <c r="BO422" i="5"/>
  <c r="BN422" i="5"/>
  <c r="BM422" i="5"/>
  <c r="BL422" i="5"/>
  <c r="BK422" i="5"/>
  <c r="BJ422" i="5"/>
  <c r="BI422" i="5"/>
  <c r="BH422" i="5"/>
  <c r="BG422" i="5"/>
  <c r="BF422" i="5"/>
  <c r="BE422" i="5"/>
  <c r="BV421" i="5"/>
  <c r="BU421" i="5"/>
  <c r="BT421" i="5"/>
  <c r="BS421" i="5"/>
  <c r="BR421" i="5"/>
  <c r="BQ421" i="5"/>
  <c r="BP421" i="5"/>
  <c r="BO421" i="5"/>
  <c r="BN421" i="5"/>
  <c r="BM421" i="5"/>
  <c r="BL421" i="5"/>
  <c r="BK421" i="5"/>
  <c r="BJ421" i="5"/>
  <c r="BI421" i="5"/>
  <c r="BH421" i="5"/>
  <c r="BG421" i="5"/>
  <c r="BF421" i="5"/>
  <c r="BE421" i="5"/>
  <c r="BV420" i="5"/>
  <c r="BU420" i="5"/>
  <c r="BT420" i="5"/>
  <c r="BS420" i="5"/>
  <c r="BR420" i="5"/>
  <c r="BQ420" i="5"/>
  <c r="BP420" i="5"/>
  <c r="BO420" i="5"/>
  <c r="BN420" i="5"/>
  <c r="BM420" i="5"/>
  <c r="BL420" i="5"/>
  <c r="BK420" i="5"/>
  <c r="BJ420" i="5"/>
  <c r="BI420" i="5"/>
  <c r="BH420" i="5"/>
  <c r="BG420" i="5"/>
  <c r="BF420" i="5"/>
  <c r="BE420" i="5"/>
  <c r="BV419" i="5"/>
  <c r="BU419" i="5"/>
  <c r="BT419" i="5"/>
  <c r="BS419" i="5"/>
  <c r="BR419" i="5"/>
  <c r="BQ419" i="5"/>
  <c r="BP419" i="5"/>
  <c r="BO419" i="5"/>
  <c r="BN419" i="5"/>
  <c r="BM419" i="5"/>
  <c r="BL419" i="5"/>
  <c r="BK419" i="5"/>
  <c r="BJ419" i="5"/>
  <c r="BI419" i="5"/>
  <c r="BH419" i="5"/>
  <c r="BG419" i="5"/>
  <c r="BF419" i="5"/>
  <c r="BE419" i="5"/>
  <c r="BV418" i="5"/>
  <c r="BU418" i="5"/>
  <c r="BT418" i="5"/>
  <c r="BS418" i="5"/>
  <c r="BR418" i="5"/>
  <c r="BQ418" i="5"/>
  <c r="BP418" i="5"/>
  <c r="BO418" i="5"/>
  <c r="BN418" i="5"/>
  <c r="BM418" i="5"/>
  <c r="BL418" i="5"/>
  <c r="BK418" i="5"/>
  <c r="BJ418" i="5"/>
  <c r="BI418" i="5"/>
  <c r="BH418" i="5"/>
  <c r="BG418" i="5"/>
  <c r="BF418" i="5"/>
  <c r="BE418" i="5"/>
  <c r="BV417" i="5"/>
  <c r="BU417" i="5"/>
  <c r="BT417" i="5"/>
  <c r="BS417" i="5"/>
  <c r="BR417" i="5"/>
  <c r="BQ417" i="5"/>
  <c r="BP417" i="5"/>
  <c r="BO417" i="5"/>
  <c r="BN417" i="5"/>
  <c r="BM417" i="5"/>
  <c r="BL417" i="5"/>
  <c r="BK417" i="5"/>
  <c r="BJ417" i="5"/>
  <c r="BI417" i="5"/>
  <c r="BH417" i="5"/>
  <c r="BG417" i="5"/>
  <c r="BF417" i="5"/>
  <c r="BE417" i="5"/>
  <c r="BV416" i="5"/>
  <c r="BU416" i="5"/>
  <c r="BT416" i="5"/>
  <c r="BS416" i="5"/>
  <c r="BR416" i="5"/>
  <c r="BQ416" i="5"/>
  <c r="BP416" i="5"/>
  <c r="BO416" i="5"/>
  <c r="BN416" i="5"/>
  <c r="BM416" i="5"/>
  <c r="BL416" i="5"/>
  <c r="BK416" i="5"/>
  <c r="BJ416" i="5"/>
  <c r="BI416" i="5"/>
  <c r="BH416" i="5"/>
  <c r="BG416" i="5"/>
  <c r="BF416" i="5"/>
  <c r="BE416" i="5"/>
  <c r="BV415" i="5"/>
  <c r="BU415" i="5"/>
  <c r="BT415" i="5"/>
  <c r="BS415" i="5"/>
  <c r="BR415" i="5"/>
  <c r="BQ415" i="5"/>
  <c r="BP415" i="5"/>
  <c r="BO415" i="5"/>
  <c r="BN415" i="5"/>
  <c r="BM415" i="5"/>
  <c r="BL415" i="5"/>
  <c r="BK415" i="5"/>
  <c r="BJ415" i="5"/>
  <c r="BI415" i="5"/>
  <c r="BH415" i="5"/>
  <c r="BG415" i="5"/>
  <c r="BF415" i="5"/>
  <c r="BE415" i="5"/>
  <c r="BV414" i="5"/>
  <c r="BU414" i="5"/>
  <c r="BT414" i="5"/>
  <c r="BS414" i="5"/>
  <c r="BR414" i="5"/>
  <c r="BQ414" i="5"/>
  <c r="BP414" i="5"/>
  <c r="BO414" i="5"/>
  <c r="BN414" i="5"/>
  <c r="BM414" i="5"/>
  <c r="BL414" i="5"/>
  <c r="BK414" i="5"/>
  <c r="BJ414" i="5"/>
  <c r="BI414" i="5"/>
  <c r="BH414" i="5"/>
  <c r="BG414" i="5"/>
  <c r="BF414" i="5"/>
  <c r="BE414" i="5"/>
  <c r="BV413" i="5"/>
  <c r="BU413" i="5"/>
  <c r="BT413" i="5"/>
  <c r="BS413" i="5"/>
  <c r="BR413" i="5"/>
  <c r="BQ413" i="5"/>
  <c r="BP413" i="5"/>
  <c r="BO413" i="5"/>
  <c r="BN413" i="5"/>
  <c r="BM413" i="5"/>
  <c r="BL413" i="5"/>
  <c r="BK413" i="5"/>
  <c r="BJ413" i="5"/>
  <c r="BI413" i="5"/>
  <c r="BH413" i="5"/>
  <c r="BG413" i="5"/>
  <c r="BF413" i="5"/>
  <c r="BE413" i="5"/>
  <c r="BV412" i="5"/>
  <c r="BU412" i="5"/>
  <c r="BT412" i="5"/>
  <c r="BS412" i="5"/>
  <c r="BR412" i="5"/>
  <c r="BQ412" i="5"/>
  <c r="BP412" i="5"/>
  <c r="BO412" i="5"/>
  <c r="BN412" i="5"/>
  <c r="BM412" i="5"/>
  <c r="BL412" i="5"/>
  <c r="BK412" i="5"/>
  <c r="BJ412" i="5"/>
  <c r="BI412" i="5"/>
  <c r="BH412" i="5"/>
  <c r="BG412" i="5"/>
  <c r="BF412" i="5"/>
  <c r="BE412" i="5"/>
  <c r="BV411" i="5"/>
  <c r="BU411" i="5"/>
  <c r="BT411" i="5"/>
  <c r="BS411" i="5"/>
  <c r="BR411" i="5"/>
  <c r="BQ411" i="5"/>
  <c r="BP411" i="5"/>
  <c r="BO411" i="5"/>
  <c r="BN411" i="5"/>
  <c r="BM411" i="5"/>
  <c r="BL411" i="5"/>
  <c r="BK411" i="5"/>
  <c r="BJ411" i="5"/>
  <c r="BI411" i="5"/>
  <c r="BH411" i="5"/>
  <c r="BG411" i="5"/>
  <c r="BF411" i="5"/>
  <c r="BE411" i="5"/>
  <c r="BV410" i="5"/>
  <c r="BU410" i="5"/>
  <c r="BT410" i="5"/>
  <c r="BS410" i="5"/>
  <c r="BR410" i="5"/>
  <c r="BQ410" i="5"/>
  <c r="BP410" i="5"/>
  <c r="BO410" i="5"/>
  <c r="BN410" i="5"/>
  <c r="BM410" i="5"/>
  <c r="BL410" i="5"/>
  <c r="BK410" i="5"/>
  <c r="BJ410" i="5"/>
  <c r="BI410" i="5"/>
  <c r="BH410" i="5"/>
  <c r="BG410" i="5"/>
  <c r="BF410" i="5"/>
  <c r="BE410" i="5"/>
  <c r="BV409" i="5"/>
  <c r="BU409" i="5"/>
  <c r="BT409" i="5"/>
  <c r="BS409" i="5"/>
  <c r="BR409" i="5"/>
  <c r="BQ409" i="5"/>
  <c r="BP409" i="5"/>
  <c r="BO409" i="5"/>
  <c r="BN409" i="5"/>
  <c r="BM409" i="5"/>
  <c r="BL409" i="5"/>
  <c r="BK409" i="5"/>
  <c r="BJ409" i="5"/>
  <c r="BI409" i="5"/>
  <c r="BH409" i="5"/>
  <c r="BG409" i="5"/>
  <c r="BF409" i="5"/>
  <c r="BE409" i="5"/>
  <c r="BV408" i="5"/>
  <c r="BU408" i="5"/>
  <c r="BT408" i="5"/>
  <c r="BS408" i="5"/>
  <c r="BR408" i="5"/>
  <c r="BQ408" i="5"/>
  <c r="BP408" i="5"/>
  <c r="BO408" i="5"/>
  <c r="BN408" i="5"/>
  <c r="BM408" i="5"/>
  <c r="BL408" i="5"/>
  <c r="BK408" i="5"/>
  <c r="BJ408" i="5"/>
  <c r="BI408" i="5"/>
  <c r="BH408" i="5"/>
  <c r="BG408" i="5"/>
  <c r="BF408" i="5"/>
  <c r="BE408" i="5"/>
  <c r="BV407" i="5"/>
  <c r="BU407" i="5"/>
  <c r="BT407" i="5"/>
  <c r="BS407" i="5"/>
  <c r="BR407" i="5"/>
  <c r="BQ407" i="5"/>
  <c r="BP407" i="5"/>
  <c r="BO407" i="5"/>
  <c r="BN407" i="5"/>
  <c r="BM407" i="5"/>
  <c r="BL407" i="5"/>
  <c r="BK407" i="5"/>
  <c r="BJ407" i="5"/>
  <c r="BI407" i="5"/>
  <c r="BH407" i="5"/>
  <c r="BG407" i="5"/>
  <c r="BF407" i="5"/>
  <c r="BE407" i="5"/>
  <c r="BV406" i="5"/>
  <c r="BU406" i="5"/>
  <c r="BT406" i="5"/>
  <c r="BS406" i="5"/>
  <c r="BR406" i="5"/>
  <c r="BQ406" i="5"/>
  <c r="BP406" i="5"/>
  <c r="BO406" i="5"/>
  <c r="BN406" i="5"/>
  <c r="BM406" i="5"/>
  <c r="BL406" i="5"/>
  <c r="BK406" i="5"/>
  <c r="BJ406" i="5"/>
  <c r="BI406" i="5"/>
  <c r="BH406" i="5"/>
  <c r="BG406" i="5"/>
  <c r="BF406" i="5"/>
  <c r="BE406" i="5"/>
  <c r="BV405" i="5"/>
  <c r="BU405" i="5"/>
  <c r="BT405" i="5"/>
  <c r="BS405" i="5"/>
  <c r="BR405" i="5"/>
  <c r="BQ405" i="5"/>
  <c r="BP405" i="5"/>
  <c r="BO405" i="5"/>
  <c r="BN405" i="5"/>
  <c r="BM405" i="5"/>
  <c r="BL405" i="5"/>
  <c r="BK405" i="5"/>
  <c r="BJ405" i="5"/>
  <c r="BI405" i="5"/>
  <c r="BH405" i="5"/>
  <c r="BG405" i="5"/>
  <c r="BF405" i="5"/>
  <c r="BE405" i="5"/>
  <c r="BV404" i="5"/>
  <c r="BU404" i="5"/>
  <c r="BT404" i="5"/>
  <c r="BS404" i="5"/>
  <c r="BR404" i="5"/>
  <c r="BQ404" i="5"/>
  <c r="BP404" i="5"/>
  <c r="BO404" i="5"/>
  <c r="BN404" i="5"/>
  <c r="BM404" i="5"/>
  <c r="BL404" i="5"/>
  <c r="BK404" i="5"/>
  <c r="BJ404" i="5"/>
  <c r="BI404" i="5"/>
  <c r="BH404" i="5"/>
  <c r="BG404" i="5"/>
  <c r="BF404" i="5"/>
  <c r="BE404" i="5"/>
  <c r="BV403" i="5"/>
  <c r="BU403" i="5"/>
  <c r="BT403" i="5"/>
  <c r="BS403" i="5"/>
  <c r="BR403" i="5"/>
  <c r="BQ403" i="5"/>
  <c r="BP403" i="5"/>
  <c r="BO403" i="5"/>
  <c r="BN403" i="5"/>
  <c r="BM403" i="5"/>
  <c r="BL403" i="5"/>
  <c r="BK403" i="5"/>
  <c r="BJ403" i="5"/>
  <c r="BI403" i="5"/>
  <c r="BH403" i="5"/>
  <c r="BG403" i="5"/>
  <c r="BF403" i="5"/>
  <c r="BE403" i="5"/>
  <c r="BV402" i="5"/>
  <c r="BU402" i="5"/>
  <c r="BT402" i="5"/>
  <c r="BS402" i="5"/>
  <c r="BR402" i="5"/>
  <c r="BQ402" i="5"/>
  <c r="BP402" i="5"/>
  <c r="BO402" i="5"/>
  <c r="BN402" i="5"/>
  <c r="BM402" i="5"/>
  <c r="BL402" i="5"/>
  <c r="BK402" i="5"/>
  <c r="BJ402" i="5"/>
  <c r="BI402" i="5"/>
  <c r="BH402" i="5"/>
  <c r="BG402" i="5"/>
  <c r="BF402" i="5"/>
  <c r="BE402" i="5"/>
  <c r="BV401" i="5"/>
  <c r="BU401" i="5"/>
  <c r="BT401" i="5"/>
  <c r="BS401" i="5"/>
  <c r="BR401" i="5"/>
  <c r="BQ401" i="5"/>
  <c r="BP401" i="5"/>
  <c r="BO401" i="5"/>
  <c r="BN401" i="5"/>
  <c r="BM401" i="5"/>
  <c r="BL401" i="5"/>
  <c r="BK401" i="5"/>
  <c r="BJ401" i="5"/>
  <c r="BI401" i="5"/>
  <c r="BH401" i="5"/>
  <c r="BG401" i="5"/>
  <c r="BF401" i="5"/>
  <c r="BE401" i="5"/>
  <c r="BV400" i="5"/>
  <c r="BU400" i="5"/>
  <c r="BT400" i="5"/>
  <c r="BS400" i="5"/>
  <c r="BR400" i="5"/>
  <c r="BQ400" i="5"/>
  <c r="BP400" i="5"/>
  <c r="BO400" i="5"/>
  <c r="BN400" i="5"/>
  <c r="BM400" i="5"/>
  <c r="BL400" i="5"/>
  <c r="BK400" i="5"/>
  <c r="BJ400" i="5"/>
  <c r="BI400" i="5"/>
  <c r="BH400" i="5"/>
  <c r="BG400" i="5"/>
  <c r="BF400" i="5"/>
  <c r="BE400" i="5"/>
  <c r="BV399" i="5"/>
  <c r="BU399" i="5"/>
  <c r="BT399" i="5"/>
  <c r="BS399" i="5"/>
  <c r="BR399" i="5"/>
  <c r="BQ399" i="5"/>
  <c r="BP399" i="5"/>
  <c r="BO399" i="5"/>
  <c r="BN399" i="5"/>
  <c r="BM399" i="5"/>
  <c r="BL399" i="5"/>
  <c r="BK399" i="5"/>
  <c r="BJ399" i="5"/>
  <c r="BI399" i="5"/>
  <c r="BH399" i="5"/>
  <c r="BG399" i="5"/>
  <c r="BF399" i="5"/>
  <c r="BE399" i="5"/>
  <c r="BV398" i="5"/>
  <c r="BU398" i="5"/>
  <c r="BT398" i="5"/>
  <c r="BS398" i="5"/>
  <c r="BR398" i="5"/>
  <c r="BQ398" i="5"/>
  <c r="BP398" i="5"/>
  <c r="BO398" i="5"/>
  <c r="BN398" i="5"/>
  <c r="BM398" i="5"/>
  <c r="BL398" i="5"/>
  <c r="BK398" i="5"/>
  <c r="BJ398" i="5"/>
  <c r="BI398" i="5"/>
  <c r="BH398" i="5"/>
  <c r="BG398" i="5"/>
  <c r="BF398" i="5"/>
  <c r="BE398" i="5"/>
  <c r="BV397" i="5"/>
  <c r="BU397" i="5"/>
  <c r="BT397" i="5"/>
  <c r="BS397" i="5"/>
  <c r="BR397" i="5"/>
  <c r="BQ397" i="5"/>
  <c r="BP397" i="5"/>
  <c r="BO397" i="5"/>
  <c r="BN397" i="5"/>
  <c r="BM397" i="5"/>
  <c r="BL397" i="5"/>
  <c r="BK397" i="5"/>
  <c r="BJ397" i="5"/>
  <c r="BI397" i="5"/>
  <c r="BH397" i="5"/>
  <c r="BG397" i="5"/>
  <c r="BF397" i="5"/>
  <c r="BE397" i="5"/>
  <c r="BV396" i="5"/>
  <c r="BU396" i="5"/>
  <c r="BT396" i="5"/>
  <c r="BS396" i="5"/>
  <c r="BR396" i="5"/>
  <c r="BQ396" i="5"/>
  <c r="BP396" i="5"/>
  <c r="BO396" i="5"/>
  <c r="BN396" i="5"/>
  <c r="BM396" i="5"/>
  <c r="BL396" i="5"/>
  <c r="BK396" i="5"/>
  <c r="BJ396" i="5"/>
  <c r="BI396" i="5"/>
  <c r="BH396" i="5"/>
  <c r="BG396" i="5"/>
  <c r="BF396" i="5"/>
  <c r="BE396" i="5"/>
  <c r="BV395" i="5"/>
  <c r="BU395" i="5"/>
  <c r="BT395" i="5"/>
  <c r="BS395" i="5"/>
  <c r="BR395" i="5"/>
  <c r="BQ395" i="5"/>
  <c r="BP395" i="5"/>
  <c r="BO395" i="5"/>
  <c r="BN395" i="5"/>
  <c r="BM395" i="5"/>
  <c r="BL395" i="5"/>
  <c r="BK395" i="5"/>
  <c r="BJ395" i="5"/>
  <c r="BI395" i="5"/>
  <c r="BH395" i="5"/>
  <c r="BG395" i="5"/>
  <c r="BF395" i="5"/>
  <c r="BE395" i="5"/>
  <c r="BV394" i="5"/>
  <c r="BU394" i="5"/>
  <c r="BT394" i="5"/>
  <c r="BS394" i="5"/>
  <c r="BR394" i="5"/>
  <c r="BQ394" i="5"/>
  <c r="BP394" i="5"/>
  <c r="BO394" i="5"/>
  <c r="BN394" i="5"/>
  <c r="BM394" i="5"/>
  <c r="BL394" i="5"/>
  <c r="BK394" i="5"/>
  <c r="BJ394" i="5"/>
  <c r="BI394" i="5"/>
  <c r="BH394" i="5"/>
  <c r="BG394" i="5"/>
  <c r="BF394" i="5"/>
  <c r="BE394" i="5"/>
  <c r="BV393" i="5"/>
  <c r="BU393" i="5"/>
  <c r="BT393" i="5"/>
  <c r="BS393" i="5"/>
  <c r="BR393" i="5"/>
  <c r="BQ393" i="5"/>
  <c r="BP393" i="5"/>
  <c r="BO393" i="5"/>
  <c r="BN393" i="5"/>
  <c r="BM393" i="5"/>
  <c r="BL393" i="5"/>
  <c r="BK393" i="5"/>
  <c r="BJ393" i="5"/>
  <c r="BI393" i="5"/>
  <c r="BH393" i="5"/>
  <c r="BG393" i="5"/>
  <c r="BF393" i="5"/>
  <c r="BE393" i="5"/>
  <c r="BV392" i="5"/>
  <c r="BU392" i="5"/>
  <c r="BT392" i="5"/>
  <c r="BS392" i="5"/>
  <c r="BR392" i="5"/>
  <c r="BQ392" i="5"/>
  <c r="BP392" i="5"/>
  <c r="BO392" i="5"/>
  <c r="BN392" i="5"/>
  <c r="BM392" i="5"/>
  <c r="BL392" i="5"/>
  <c r="BK392" i="5"/>
  <c r="BJ392" i="5"/>
  <c r="BI392" i="5"/>
  <c r="BH392" i="5"/>
  <c r="BG392" i="5"/>
  <c r="BF392" i="5"/>
  <c r="BE392" i="5"/>
  <c r="BV391" i="5"/>
  <c r="BU391" i="5"/>
  <c r="BT391" i="5"/>
  <c r="BS391" i="5"/>
  <c r="BR391" i="5"/>
  <c r="BQ391" i="5"/>
  <c r="BP391" i="5"/>
  <c r="BO391" i="5"/>
  <c r="BN391" i="5"/>
  <c r="BM391" i="5"/>
  <c r="BL391" i="5"/>
  <c r="BK391" i="5"/>
  <c r="BJ391" i="5"/>
  <c r="BI391" i="5"/>
  <c r="BH391" i="5"/>
  <c r="BG391" i="5"/>
  <c r="BF391" i="5"/>
  <c r="BE391" i="5"/>
  <c r="BV390" i="5"/>
  <c r="BU390" i="5"/>
  <c r="BT390" i="5"/>
  <c r="BS390" i="5"/>
  <c r="BR390" i="5"/>
  <c r="BQ390" i="5"/>
  <c r="BP390" i="5"/>
  <c r="BO390" i="5"/>
  <c r="BN390" i="5"/>
  <c r="BM390" i="5"/>
  <c r="BL390" i="5"/>
  <c r="BK390" i="5"/>
  <c r="BJ390" i="5"/>
  <c r="BI390" i="5"/>
  <c r="BH390" i="5"/>
  <c r="BG390" i="5"/>
  <c r="BF390" i="5"/>
  <c r="BE390" i="5"/>
  <c r="BV389" i="5"/>
  <c r="BU389" i="5"/>
  <c r="BT389" i="5"/>
  <c r="BS389" i="5"/>
  <c r="BR389" i="5"/>
  <c r="BQ389" i="5"/>
  <c r="BP389" i="5"/>
  <c r="BO389" i="5"/>
  <c r="BN389" i="5"/>
  <c r="BM389" i="5"/>
  <c r="BL389" i="5"/>
  <c r="BK389" i="5"/>
  <c r="BJ389" i="5"/>
  <c r="BI389" i="5"/>
  <c r="BH389" i="5"/>
  <c r="BG389" i="5"/>
  <c r="BF389" i="5"/>
  <c r="BE389" i="5"/>
  <c r="BV388" i="5"/>
  <c r="BU388" i="5"/>
  <c r="BT388" i="5"/>
  <c r="BS388" i="5"/>
  <c r="BR388" i="5"/>
  <c r="BQ388" i="5"/>
  <c r="BP388" i="5"/>
  <c r="BO388" i="5"/>
  <c r="BN388" i="5"/>
  <c r="BM388" i="5"/>
  <c r="BL388" i="5"/>
  <c r="BK388" i="5"/>
  <c r="BJ388" i="5"/>
  <c r="BI388" i="5"/>
  <c r="BH388" i="5"/>
  <c r="BG388" i="5"/>
  <c r="BF388" i="5"/>
  <c r="BE388" i="5"/>
  <c r="BV387" i="5"/>
  <c r="BU387" i="5"/>
  <c r="BT387" i="5"/>
  <c r="BS387" i="5"/>
  <c r="BR387" i="5"/>
  <c r="BQ387" i="5"/>
  <c r="BP387" i="5"/>
  <c r="BO387" i="5"/>
  <c r="BN387" i="5"/>
  <c r="BM387" i="5"/>
  <c r="BL387" i="5"/>
  <c r="BK387" i="5"/>
  <c r="BJ387" i="5"/>
  <c r="BI387" i="5"/>
  <c r="BH387" i="5"/>
  <c r="BG387" i="5"/>
  <c r="BF387" i="5"/>
  <c r="BE387" i="5"/>
  <c r="BV386" i="5"/>
  <c r="BU386" i="5"/>
  <c r="BT386" i="5"/>
  <c r="BS386" i="5"/>
  <c r="BR386" i="5"/>
  <c r="BQ386" i="5"/>
  <c r="BP386" i="5"/>
  <c r="BO386" i="5"/>
  <c r="BN386" i="5"/>
  <c r="BM386" i="5"/>
  <c r="BL386" i="5"/>
  <c r="BK386" i="5"/>
  <c r="BJ386" i="5"/>
  <c r="BI386" i="5"/>
  <c r="BH386" i="5"/>
  <c r="BG386" i="5"/>
  <c r="BF386" i="5"/>
  <c r="BE386" i="5"/>
  <c r="BV385" i="5"/>
  <c r="BU385" i="5"/>
  <c r="BT385" i="5"/>
  <c r="BS385" i="5"/>
  <c r="BR385" i="5"/>
  <c r="BQ385" i="5"/>
  <c r="BP385" i="5"/>
  <c r="BO385" i="5"/>
  <c r="BN385" i="5"/>
  <c r="BM385" i="5"/>
  <c r="BL385" i="5"/>
  <c r="BK385" i="5"/>
  <c r="BJ385" i="5"/>
  <c r="BI385" i="5"/>
  <c r="BH385" i="5"/>
  <c r="BG385" i="5"/>
  <c r="BF385" i="5"/>
  <c r="BE385" i="5"/>
  <c r="BV384" i="5"/>
  <c r="BU384" i="5"/>
  <c r="BT384" i="5"/>
  <c r="BS384" i="5"/>
  <c r="BR384" i="5"/>
  <c r="BQ384" i="5"/>
  <c r="BP384" i="5"/>
  <c r="BO384" i="5"/>
  <c r="BN384" i="5"/>
  <c r="BM384" i="5"/>
  <c r="BL384" i="5"/>
  <c r="BK384" i="5"/>
  <c r="BJ384" i="5"/>
  <c r="BI384" i="5"/>
  <c r="BH384" i="5"/>
  <c r="BG384" i="5"/>
  <c r="BF384" i="5"/>
  <c r="BE384" i="5"/>
  <c r="BV383" i="5"/>
  <c r="BU383" i="5"/>
  <c r="BT383" i="5"/>
  <c r="BS383" i="5"/>
  <c r="BR383" i="5"/>
  <c r="BQ383" i="5"/>
  <c r="BP383" i="5"/>
  <c r="BO383" i="5"/>
  <c r="BN383" i="5"/>
  <c r="BM383" i="5"/>
  <c r="BL383" i="5"/>
  <c r="BK383" i="5"/>
  <c r="BJ383" i="5"/>
  <c r="BI383" i="5"/>
  <c r="BH383" i="5"/>
  <c r="BG383" i="5"/>
  <c r="BF383" i="5"/>
  <c r="BE383" i="5"/>
  <c r="BV382" i="5"/>
  <c r="BU382" i="5"/>
  <c r="BT382" i="5"/>
  <c r="BS382" i="5"/>
  <c r="BR382" i="5"/>
  <c r="BQ382" i="5"/>
  <c r="BP382" i="5"/>
  <c r="BO382" i="5"/>
  <c r="BN382" i="5"/>
  <c r="BM382" i="5"/>
  <c r="BL382" i="5"/>
  <c r="BK382" i="5"/>
  <c r="BJ382" i="5"/>
  <c r="BI382" i="5"/>
  <c r="BH382" i="5"/>
  <c r="BG382" i="5"/>
  <c r="BF382" i="5"/>
  <c r="BE382" i="5"/>
  <c r="BV381" i="5"/>
  <c r="BU381" i="5"/>
  <c r="BT381" i="5"/>
  <c r="BS381" i="5"/>
  <c r="BR381" i="5"/>
  <c r="BQ381" i="5"/>
  <c r="BP381" i="5"/>
  <c r="BO381" i="5"/>
  <c r="BN381" i="5"/>
  <c r="BM381" i="5"/>
  <c r="BL381" i="5"/>
  <c r="BK381" i="5"/>
  <c r="BJ381" i="5"/>
  <c r="BI381" i="5"/>
  <c r="BH381" i="5"/>
  <c r="BG381" i="5"/>
  <c r="BF381" i="5"/>
  <c r="BE381" i="5"/>
  <c r="BV380" i="5"/>
  <c r="BU380" i="5"/>
  <c r="BT380" i="5"/>
  <c r="BS380" i="5"/>
  <c r="BR380" i="5"/>
  <c r="BQ380" i="5"/>
  <c r="BP380" i="5"/>
  <c r="BO380" i="5"/>
  <c r="BN380" i="5"/>
  <c r="BM380" i="5"/>
  <c r="BL380" i="5"/>
  <c r="BK380" i="5"/>
  <c r="BJ380" i="5"/>
  <c r="BI380" i="5"/>
  <c r="BH380" i="5"/>
  <c r="BG380" i="5"/>
  <c r="BF380" i="5"/>
  <c r="BE380" i="5"/>
  <c r="BV379" i="5"/>
  <c r="BU379" i="5"/>
  <c r="BT379" i="5"/>
  <c r="BS379" i="5"/>
  <c r="BR379" i="5"/>
  <c r="BQ379" i="5"/>
  <c r="BP379" i="5"/>
  <c r="BO379" i="5"/>
  <c r="BN379" i="5"/>
  <c r="BM379" i="5"/>
  <c r="BL379" i="5"/>
  <c r="BK379" i="5"/>
  <c r="BJ379" i="5"/>
  <c r="BI379" i="5"/>
  <c r="BH379" i="5"/>
  <c r="BG379" i="5"/>
  <c r="BF379" i="5"/>
  <c r="BE379" i="5"/>
  <c r="BV378" i="5"/>
  <c r="BU378" i="5"/>
  <c r="BT378" i="5"/>
  <c r="BS378" i="5"/>
  <c r="BR378" i="5"/>
  <c r="BQ378" i="5"/>
  <c r="BP378" i="5"/>
  <c r="BO378" i="5"/>
  <c r="BN378" i="5"/>
  <c r="BM378" i="5"/>
  <c r="BL378" i="5"/>
  <c r="BK378" i="5"/>
  <c r="BJ378" i="5"/>
  <c r="BI378" i="5"/>
  <c r="BH378" i="5"/>
  <c r="BG378" i="5"/>
  <c r="BF378" i="5"/>
  <c r="BE378" i="5"/>
  <c r="BV377" i="5"/>
  <c r="BU377" i="5"/>
  <c r="BT377" i="5"/>
  <c r="BS377" i="5"/>
  <c r="BR377" i="5"/>
  <c r="BQ377" i="5"/>
  <c r="BP377" i="5"/>
  <c r="BO377" i="5"/>
  <c r="BN377" i="5"/>
  <c r="BM377" i="5"/>
  <c r="BL377" i="5"/>
  <c r="BK377" i="5"/>
  <c r="BJ377" i="5"/>
  <c r="BI377" i="5"/>
  <c r="BH377" i="5"/>
  <c r="BG377" i="5"/>
  <c r="BF377" i="5"/>
  <c r="BE377" i="5"/>
  <c r="BV376" i="5"/>
  <c r="BU376" i="5"/>
  <c r="BT376" i="5"/>
  <c r="BS376" i="5"/>
  <c r="BR376" i="5"/>
  <c r="BQ376" i="5"/>
  <c r="BP376" i="5"/>
  <c r="BO376" i="5"/>
  <c r="BN376" i="5"/>
  <c r="BM376" i="5"/>
  <c r="BL376" i="5"/>
  <c r="BK376" i="5"/>
  <c r="BJ376" i="5"/>
  <c r="BI376" i="5"/>
  <c r="BH376" i="5"/>
  <c r="BG376" i="5"/>
  <c r="BF376" i="5"/>
  <c r="BE376" i="5"/>
  <c r="BV375" i="5"/>
  <c r="BU375" i="5"/>
  <c r="BT375" i="5"/>
  <c r="BS375" i="5"/>
  <c r="BR375" i="5"/>
  <c r="BQ375" i="5"/>
  <c r="BP375" i="5"/>
  <c r="BO375" i="5"/>
  <c r="BN375" i="5"/>
  <c r="BM375" i="5"/>
  <c r="BL375" i="5"/>
  <c r="BK375" i="5"/>
  <c r="BJ375" i="5"/>
  <c r="BI375" i="5"/>
  <c r="BH375" i="5"/>
  <c r="BG375" i="5"/>
  <c r="BF375" i="5"/>
  <c r="BE375" i="5"/>
  <c r="BV374" i="5"/>
  <c r="BU374" i="5"/>
  <c r="BT374" i="5"/>
  <c r="BS374" i="5"/>
  <c r="BR374" i="5"/>
  <c r="BQ374" i="5"/>
  <c r="BP374" i="5"/>
  <c r="BO374" i="5"/>
  <c r="BN374" i="5"/>
  <c r="BM374" i="5"/>
  <c r="BL374" i="5"/>
  <c r="BK374" i="5"/>
  <c r="BJ374" i="5"/>
  <c r="BI374" i="5"/>
  <c r="BH374" i="5"/>
  <c r="BG374" i="5"/>
  <c r="BF374" i="5"/>
  <c r="BE374" i="5"/>
  <c r="BV373" i="5"/>
  <c r="BU373" i="5"/>
  <c r="BT373" i="5"/>
  <c r="BS373" i="5"/>
  <c r="BR373" i="5"/>
  <c r="BQ373" i="5"/>
  <c r="BP373" i="5"/>
  <c r="BO373" i="5"/>
  <c r="BN373" i="5"/>
  <c r="BM373" i="5"/>
  <c r="BL373" i="5"/>
  <c r="BK373" i="5"/>
  <c r="BJ373" i="5"/>
  <c r="BI373" i="5"/>
  <c r="BH373" i="5"/>
  <c r="BG373" i="5"/>
  <c r="BF373" i="5"/>
  <c r="BE373" i="5"/>
  <c r="BV372" i="5"/>
  <c r="BU372" i="5"/>
  <c r="BT372" i="5"/>
  <c r="BS372" i="5"/>
  <c r="BR372" i="5"/>
  <c r="BQ372" i="5"/>
  <c r="BP372" i="5"/>
  <c r="BO372" i="5"/>
  <c r="BN372" i="5"/>
  <c r="BM372" i="5"/>
  <c r="BL372" i="5"/>
  <c r="BK372" i="5"/>
  <c r="BJ372" i="5"/>
  <c r="BI372" i="5"/>
  <c r="BH372" i="5"/>
  <c r="BG372" i="5"/>
  <c r="BF372" i="5"/>
  <c r="BE372" i="5"/>
  <c r="BV371" i="5"/>
  <c r="BU371" i="5"/>
  <c r="BT371" i="5"/>
  <c r="BS371" i="5"/>
  <c r="BR371" i="5"/>
  <c r="BQ371" i="5"/>
  <c r="BP371" i="5"/>
  <c r="BO371" i="5"/>
  <c r="BN371" i="5"/>
  <c r="BM371" i="5"/>
  <c r="BL371" i="5"/>
  <c r="BK371" i="5"/>
  <c r="BJ371" i="5"/>
  <c r="BI371" i="5"/>
  <c r="BH371" i="5"/>
  <c r="BG371" i="5"/>
  <c r="BF371" i="5"/>
  <c r="BE371" i="5"/>
  <c r="BV370" i="5"/>
  <c r="BU370" i="5"/>
  <c r="BT370" i="5"/>
  <c r="BS370" i="5"/>
  <c r="BR370" i="5"/>
  <c r="BQ370" i="5"/>
  <c r="BP370" i="5"/>
  <c r="BO370" i="5"/>
  <c r="BN370" i="5"/>
  <c r="BM370" i="5"/>
  <c r="BL370" i="5"/>
  <c r="BK370" i="5"/>
  <c r="BJ370" i="5"/>
  <c r="BI370" i="5"/>
  <c r="BH370" i="5"/>
  <c r="BG370" i="5"/>
  <c r="BF370" i="5"/>
  <c r="BE370" i="5"/>
  <c r="BV369" i="5"/>
  <c r="BU369" i="5"/>
  <c r="BT369" i="5"/>
  <c r="BS369" i="5"/>
  <c r="BR369" i="5"/>
  <c r="BQ369" i="5"/>
  <c r="BP369" i="5"/>
  <c r="BO369" i="5"/>
  <c r="BN369" i="5"/>
  <c r="BM369" i="5"/>
  <c r="BL369" i="5"/>
  <c r="BK369" i="5"/>
  <c r="BJ369" i="5"/>
  <c r="BI369" i="5"/>
  <c r="BH369" i="5"/>
  <c r="BG369" i="5"/>
  <c r="BF369" i="5"/>
  <c r="BE369" i="5"/>
  <c r="BV368" i="5"/>
  <c r="BU368" i="5"/>
  <c r="BT368" i="5"/>
  <c r="BS368" i="5"/>
  <c r="BR368" i="5"/>
  <c r="BQ368" i="5"/>
  <c r="BP368" i="5"/>
  <c r="BO368" i="5"/>
  <c r="BN368" i="5"/>
  <c r="BM368" i="5"/>
  <c r="BL368" i="5"/>
  <c r="BK368" i="5"/>
  <c r="BJ368" i="5"/>
  <c r="BI368" i="5"/>
  <c r="BH368" i="5"/>
  <c r="BG368" i="5"/>
  <c r="BF368" i="5"/>
  <c r="BE368" i="5"/>
  <c r="BV367" i="5"/>
  <c r="BU367" i="5"/>
  <c r="BT367" i="5"/>
  <c r="BS367" i="5"/>
  <c r="BR367" i="5"/>
  <c r="BQ367" i="5"/>
  <c r="BP367" i="5"/>
  <c r="BO367" i="5"/>
  <c r="BN367" i="5"/>
  <c r="BM367" i="5"/>
  <c r="BL367" i="5"/>
  <c r="BK367" i="5"/>
  <c r="BJ367" i="5"/>
  <c r="BI367" i="5"/>
  <c r="BH367" i="5"/>
  <c r="BG367" i="5"/>
  <c r="BF367" i="5"/>
  <c r="BE367" i="5"/>
  <c r="BV366" i="5"/>
  <c r="BU366" i="5"/>
  <c r="BT366" i="5"/>
  <c r="BS366" i="5"/>
  <c r="BR366" i="5"/>
  <c r="BQ366" i="5"/>
  <c r="BP366" i="5"/>
  <c r="BO366" i="5"/>
  <c r="BN366" i="5"/>
  <c r="BM366" i="5"/>
  <c r="BL366" i="5"/>
  <c r="BK366" i="5"/>
  <c r="BJ366" i="5"/>
  <c r="BI366" i="5"/>
  <c r="BH366" i="5"/>
  <c r="BG366" i="5"/>
  <c r="BF366" i="5"/>
  <c r="BE366" i="5"/>
  <c r="BV365" i="5"/>
  <c r="BU365" i="5"/>
  <c r="BT365" i="5"/>
  <c r="BS365" i="5"/>
  <c r="BR365" i="5"/>
  <c r="BQ365" i="5"/>
  <c r="BP365" i="5"/>
  <c r="BO365" i="5"/>
  <c r="BN365" i="5"/>
  <c r="BM365" i="5"/>
  <c r="BL365" i="5"/>
  <c r="BK365" i="5"/>
  <c r="BJ365" i="5"/>
  <c r="BI365" i="5"/>
  <c r="BH365" i="5"/>
  <c r="BG365" i="5"/>
  <c r="BF365" i="5"/>
  <c r="BE365" i="5"/>
  <c r="BV364" i="5"/>
  <c r="BU364" i="5"/>
  <c r="BT364" i="5"/>
  <c r="BS364" i="5"/>
  <c r="BR364" i="5"/>
  <c r="BQ364" i="5"/>
  <c r="BP364" i="5"/>
  <c r="BO364" i="5"/>
  <c r="BN364" i="5"/>
  <c r="BM364" i="5"/>
  <c r="BL364" i="5"/>
  <c r="BK364" i="5"/>
  <c r="BJ364" i="5"/>
  <c r="BI364" i="5"/>
  <c r="BH364" i="5"/>
  <c r="BG364" i="5"/>
  <c r="BF364" i="5"/>
  <c r="BE364" i="5"/>
  <c r="BV363" i="5"/>
  <c r="BU363" i="5"/>
  <c r="BT363" i="5"/>
  <c r="BS363" i="5"/>
  <c r="BR363" i="5"/>
  <c r="BQ363" i="5"/>
  <c r="BP363" i="5"/>
  <c r="BO363" i="5"/>
  <c r="BN363" i="5"/>
  <c r="BM363" i="5"/>
  <c r="BL363" i="5"/>
  <c r="BK363" i="5"/>
  <c r="BJ363" i="5"/>
  <c r="BI363" i="5"/>
  <c r="BH363" i="5"/>
  <c r="BG363" i="5"/>
  <c r="BF363" i="5"/>
  <c r="BE363" i="5"/>
  <c r="BV362" i="5"/>
  <c r="BU362" i="5"/>
  <c r="BT362" i="5"/>
  <c r="BS362" i="5"/>
  <c r="BR362" i="5"/>
  <c r="BQ362" i="5"/>
  <c r="BP362" i="5"/>
  <c r="BO362" i="5"/>
  <c r="BN362" i="5"/>
  <c r="BM362" i="5"/>
  <c r="BL362" i="5"/>
  <c r="BK362" i="5"/>
  <c r="BJ362" i="5"/>
  <c r="BI362" i="5"/>
  <c r="BH362" i="5"/>
  <c r="BG362" i="5"/>
  <c r="BF362" i="5"/>
  <c r="BE362" i="5"/>
  <c r="BV361" i="5"/>
  <c r="BU361" i="5"/>
  <c r="BT361" i="5"/>
  <c r="BS361" i="5"/>
  <c r="BR361" i="5"/>
  <c r="BQ361" i="5"/>
  <c r="BP361" i="5"/>
  <c r="BO361" i="5"/>
  <c r="BN361" i="5"/>
  <c r="BM361" i="5"/>
  <c r="BL361" i="5"/>
  <c r="BK361" i="5"/>
  <c r="BJ361" i="5"/>
  <c r="BI361" i="5"/>
  <c r="BH361" i="5"/>
  <c r="BG361" i="5"/>
  <c r="BF361" i="5"/>
  <c r="BE361" i="5"/>
  <c r="BV360" i="5"/>
  <c r="BU360" i="5"/>
  <c r="BT360" i="5"/>
  <c r="BS360" i="5"/>
  <c r="BR360" i="5"/>
  <c r="BQ360" i="5"/>
  <c r="BP360" i="5"/>
  <c r="BO360" i="5"/>
  <c r="BN360" i="5"/>
  <c r="BM360" i="5"/>
  <c r="BL360" i="5"/>
  <c r="BK360" i="5"/>
  <c r="BJ360" i="5"/>
  <c r="BI360" i="5"/>
  <c r="BH360" i="5"/>
  <c r="BG360" i="5"/>
  <c r="BF360" i="5"/>
  <c r="BE360" i="5"/>
  <c r="BV359" i="5"/>
  <c r="BU359" i="5"/>
  <c r="BT359" i="5"/>
  <c r="BS359" i="5"/>
  <c r="BR359" i="5"/>
  <c r="BQ359" i="5"/>
  <c r="BP359" i="5"/>
  <c r="BO359" i="5"/>
  <c r="BN359" i="5"/>
  <c r="BM359" i="5"/>
  <c r="BL359" i="5"/>
  <c r="BK359" i="5"/>
  <c r="BJ359" i="5"/>
  <c r="BI359" i="5"/>
  <c r="BH359" i="5"/>
  <c r="BG359" i="5"/>
  <c r="BF359" i="5"/>
  <c r="BE359" i="5"/>
  <c r="BV358" i="5"/>
  <c r="BU358" i="5"/>
  <c r="BT358" i="5"/>
  <c r="BS358" i="5"/>
  <c r="BR358" i="5"/>
  <c r="BQ358" i="5"/>
  <c r="BP358" i="5"/>
  <c r="BO358" i="5"/>
  <c r="BN358" i="5"/>
  <c r="BM358" i="5"/>
  <c r="BL358" i="5"/>
  <c r="BK358" i="5"/>
  <c r="BJ358" i="5"/>
  <c r="BI358" i="5"/>
  <c r="BH358" i="5"/>
  <c r="BG358" i="5"/>
  <c r="BF358" i="5"/>
  <c r="BE358" i="5"/>
  <c r="BV357" i="5"/>
  <c r="BU357" i="5"/>
  <c r="BT357" i="5"/>
  <c r="BS357" i="5"/>
  <c r="BR357" i="5"/>
  <c r="BQ357" i="5"/>
  <c r="BP357" i="5"/>
  <c r="BO357" i="5"/>
  <c r="BN357" i="5"/>
  <c r="BM357" i="5"/>
  <c r="BL357" i="5"/>
  <c r="BK357" i="5"/>
  <c r="BJ357" i="5"/>
  <c r="BI357" i="5"/>
  <c r="BH357" i="5"/>
  <c r="BG357" i="5"/>
  <c r="BF357" i="5"/>
  <c r="BE357" i="5"/>
  <c r="BV356" i="5"/>
  <c r="BU356" i="5"/>
  <c r="BT356" i="5"/>
  <c r="BS356" i="5"/>
  <c r="BR356" i="5"/>
  <c r="BQ356" i="5"/>
  <c r="BP356" i="5"/>
  <c r="BO356" i="5"/>
  <c r="BN356" i="5"/>
  <c r="BM356" i="5"/>
  <c r="BL356" i="5"/>
  <c r="BK356" i="5"/>
  <c r="BJ356" i="5"/>
  <c r="BI356" i="5"/>
  <c r="BH356" i="5"/>
  <c r="BG356" i="5"/>
  <c r="BF356" i="5"/>
  <c r="BE356" i="5"/>
  <c r="BV355" i="5"/>
  <c r="BU355" i="5"/>
  <c r="BT355" i="5"/>
  <c r="BS355" i="5"/>
  <c r="BR355" i="5"/>
  <c r="BQ355" i="5"/>
  <c r="BP355" i="5"/>
  <c r="BO355" i="5"/>
  <c r="BN355" i="5"/>
  <c r="BM355" i="5"/>
  <c r="BL355" i="5"/>
  <c r="BK355" i="5"/>
  <c r="BJ355" i="5"/>
  <c r="BI355" i="5"/>
  <c r="BH355" i="5"/>
  <c r="BG355" i="5"/>
  <c r="BF355" i="5"/>
  <c r="BE355" i="5"/>
  <c r="BV354" i="5"/>
  <c r="BU354" i="5"/>
  <c r="BT354" i="5"/>
  <c r="BS354" i="5"/>
  <c r="BR354" i="5"/>
  <c r="BQ354" i="5"/>
  <c r="BP354" i="5"/>
  <c r="BO354" i="5"/>
  <c r="BN354" i="5"/>
  <c r="BM354" i="5"/>
  <c r="BL354" i="5"/>
  <c r="BK354" i="5"/>
  <c r="BJ354" i="5"/>
  <c r="BI354" i="5"/>
  <c r="BH354" i="5"/>
  <c r="BG354" i="5"/>
  <c r="BF354" i="5"/>
  <c r="BE354" i="5"/>
  <c r="BV353" i="5"/>
  <c r="BU353" i="5"/>
  <c r="BT353" i="5"/>
  <c r="BS353" i="5"/>
  <c r="BR353" i="5"/>
  <c r="BQ353" i="5"/>
  <c r="BP353" i="5"/>
  <c r="BO353" i="5"/>
  <c r="BN353" i="5"/>
  <c r="BM353" i="5"/>
  <c r="BL353" i="5"/>
  <c r="BK353" i="5"/>
  <c r="BJ353" i="5"/>
  <c r="BI353" i="5"/>
  <c r="BH353" i="5"/>
  <c r="BG353" i="5"/>
  <c r="BF353" i="5"/>
  <c r="BE353" i="5"/>
  <c r="BV352" i="5"/>
  <c r="BU352" i="5"/>
  <c r="BT352" i="5"/>
  <c r="BS352" i="5"/>
  <c r="BR352" i="5"/>
  <c r="BQ352" i="5"/>
  <c r="BP352" i="5"/>
  <c r="BO352" i="5"/>
  <c r="BN352" i="5"/>
  <c r="BM352" i="5"/>
  <c r="BL352" i="5"/>
  <c r="BK352" i="5"/>
  <c r="BJ352" i="5"/>
  <c r="BI352" i="5"/>
  <c r="BH352" i="5"/>
  <c r="BG352" i="5"/>
  <c r="BF352" i="5"/>
  <c r="BE352" i="5"/>
  <c r="BV351" i="5"/>
  <c r="BU351" i="5"/>
  <c r="BT351" i="5"/>
  <c r="BS351" i="5"/>
  <c r="BR351" i="5"/>
  <c r="BQ351" i="5"/>
  <c r="BP351" i="5"/>
  <c r="BO351" i="5"/>
  <c r="BN351" i="5"/>
  <c r="BM351" i="5"/>
  <c r="BL351" i="5"/>
  <c r="BK351" i="5"/>
  <c r="BJ351" i="5"/>
  <c r="BI351" i="5"/>
  <c r="BH351" i="5"/>
  <c r="BG351" i="5"/>
  <c r="BF351" i="5"/>
  <c r="BE351" i="5"/>
  <c r="BV350" i="5"/>
  <c r="BU350" i="5"/>
  <c r="BT350" i="5"/>
  <c r="BS350" i="5"/>
  <c r="BR350" i="5"/>
  <c r="BQ350" i="5"/>
  <c r="BP350" i="5"/>
  <c r="BO350" i="5"/>
  <c r="BN350" i="5"/>
  <c r="BM350" i="5"/>
  <c r="BL350" i="5"/>
  <c r="BK350" i="5"/>
  <c r="BJ350" i="5"/>
  <c r="BI350" i="5"/>
  <c r="BH350" i="5"/>
  <c r="BG350" i="5"/>
  <c r="BF350" i="5"/>
  <c r="BE350" i="5"/>
  <c r="BV349" i="5"/>
  <c r="BU349" i="5"/>
  <c r="BT349" i="5"/>
  <c r="BS349" i="5"/>
  <c r="BR349" i="5"/>
  <c r="BQ349" i="5"/>
  <c r="BP349" i="5"/>
  <c r="BO349" i="5"/>
  <c r="BN349" i="5"/>
  <c r="BM349" i="5"/>
  <c r="BL349" i="5"/>
  <c r="BK349" i="5"/>
  <c r="BJ349" i="5"/>
  <c r="BI349" i="5"/>
  <c r="BH349" i="5"/>
  <c r="BG349" i="5"/>
  <c r="BF349" i="5"/>
  <c r="BE349" i="5"/>
  <c r="BV348" i="5"/>
  <c r="BU348" i="5"/>
  <c r="BT348" i="5"/>
  <c r="BS348" i="5"/>
  <c r="BR348" i="5"/>
  <c r="BQ348" i="5"/>
  <c r="BP348" i="5"/>
  <c r="BO348" i="5"/>
  <c r="BN348" i="5"/>
  <c r="BM348" i="5"/>
  <c r="BL348" i="5"/>
  <c r="BK348" i="5"/>
  <c r="BJ348" i="5"/>
  <c r="BI348" i="5"/>
  <c r="BH348" i="5"/>
  <c r="BG348" i="5"/>
  <c r="BF348" i="5"/>
  <c r="BE348" i="5"/>
  <c r="BV347" i="5"/>
  <c r="BU347" i="5"/>
  <c r="BT347" i="5"/>
  <c r="BS347" i="5"/>
  <c r="BR347" i="5"/>
  <c r="BQ347" i="5"/>
  <c r="BP347" i="5"/>
  <c r="BO347" i="5"/>
  <c r="BN347" i="5"/>
  <c r="BM347" i="5"/>
  <c r="BL347" i="5"/>
  <c r="BK347" i="5"/>
  <c r="BJ347" i="5"/>
  <c r="BI347" i="5"/>
  <c r="BH347" i="5"/>
  <c r="BG347" i="5"/>
  <c r="BF347" i="5"/>
  <c r="BE347" i="5"/>
  <c r="BV346" i="5"/>
  <c r="BU346" i="5"/>
  <c r="BT346" i="5"/>
  <c r="BS346" i="5"/>
  <c r="BR346" i="5"/>
  <c r="BQ346" i="5"/>
  <c r="BP346" i="5"/>
  <c r="BO346" i="5"/>
  <c r="BN346" i="5"/>
  <c r="BM346" i="5"/>
  <c r="BL346" i="5"/>
  <c r="BK346" i="5"/>
  <c r="BJ346" i="5"/>
  <c r="BI346" i="5"/>
  <c r="BH346" i="5"/>
  <c r="BG346" i="5"/>
  <c r="BF346" i="5"/>
  <c r="BE346" i="5"/>
  <c r="BV345" i="5"/>
  <c r="BU345" i="5"/>
  <c r="BT345" i="5"/>
  <c r="BS345" i="5"/>
  <c r="BR345" i="5"/>
  <c r="BQ345" i="5"/>
  <c r="BP345" i="5"/>
  <c r="BO345" i="5"/>
  <c r="BN345" i="5"/>
  <c r="BM345" i="5"/>
  <c r="BL345" i="5"/>
  <c r="BK345" i="5"/>
  <c r="BJ345" i="5"/>
  <c r="BI345" i="5"/>
  <c r="BH345" i="5"/>
  <c r="BG345" i="5"/>
  <c r="BF345" i="5"/>
  <c r="BE345" i="5"/>
  <c r="BV344" i="5"/>
  <c r="BU344" i="5"/>
  <c r="BT344" i="5"/>
  <c r="BS344" i="5"/>
  <c r="BR344" i="5"/>
  <c r="BQ344" i="5"/>
  <c r="BP344" i="5"/>
  <c r="BO344" i="5"/>
  <c r="BN344" i="5"/>
  <c r="BM344" i="5"/>
  <c r="BL344" i="5"/>
  <c r="BK344" i="5"/>
  <c r="BJ344" i="5"/>
  <c r="BI344" i="5"/>
  <c r="BH344" i="5"/>
  <c r="BG344" i="5"/>
  <c r="BF344" i="5"/>
  <c r="BE344" i="5"/>
  <c r="BV343" i="5"/>
  <c r="BU343" i="5"/>
  <c r="BT343" i="5"/>
  <c r="BS343" i="5"/>
  <c r="BR343" i="5"/>
  <c r="BQ343" i="5"/>
  <c r="BP343" i="5"/>
  <c r="BO343" i="5"/>
  <c r="BN343" i="5"/>
  <c r="BM343" i="5"/>
  <c r="BL343" i="5"/>
  <c r="BK343" i="5"/>
  <c r="BJ343" i="5"/>
  <c r="BI343" i="5"/>
  <c r="BH343" i="5"/>
  <c r="BG343" i="5"/>
  <c r="BF343" i="5"/>
  <c r="BE343" i="5"/>
  <c r="BV342" i="5"/>
  <c r="BU342" i="5"/>
  <c r="BT342" i="5"/>
  <c r="BS342" i="5"/>
  <c r="BR342" i="5"/>
  <c r="BQ342" i="5"/>
  <c r="BP342" i="5"/>
  <c r="BO342" i="5"/>
  <c r="BN342" i="5"/>
  <c r="BM342" i="5"/>
  <c r="BL342" i="5"/>
  <c r="BK342" i="5"/>
  <c r="BJ342" i="5"/>
  <c r="BI342" i="5"/>
  <c r="BH342" i="5"/>
  <c r="BG342" i="5"/>
  <c r="BF342" i="5"/>
  <c r="BE342" i="5"/>
  <c r="BV341" i="5"/>
  <c r="BU341" i="5"/>
  <c r="BT341" i="5"/>
  <c r="BS341" i="5"/>
  <c r="BR341" i="5"/>
  <c r="BQ341" i="5"/>
  <c r="BP341" i="5"/>
  <c r="BO341" i="5"/>
  <c r="BN341" i="5"/>
  <c r="BM341" i="5"/>
  <c r="BL341" i="5"/>
  <c r="BK341" i="5"/>
  <c r="BJ341" i="5"/>
  <c r="BI341" i="5"/>
  <c r="BH341" i="5"/>
  <c r="BG341" i="5"/>
  <c r="BF341" i="5"/>
  <c r="BE341" i="5"/>
  <c r="BV340" i="5"/>
  <c r="BU340" i="5"/>
  <c r="BT340" i="5"/>
  <c r="BS340" i="5"/>
  <c r="BR340" i="5"/>
  <c r="BQ340" i="5"/>
  <c r="BP340" i="5"/>
  <c r="BO340" i="5"/>
  <c r="BN340" i="5"/>
  <c r="BM340" i="5"/>
  <c r="BL340" i="5"/>
  <c r="BK340" i="5"/>
  <c r="BJ340" i="5"/>
  <c r="BI340" i="5"/>
  <c r="BH340" i="5"/>
  <c r="BG340" i="5"/>
  <c r="BF340" i="5"/>
  <c r="BE340" i="5"/>
  <c r="BV339" i="5"/>
  <c r="BU339" i="5"/>
  <c r="BT339" i="5"/>
  <c r="BS339" i="5"/>
  <c r="BR339" i="5"/>
  <c r="BQ339" i="5"/>
  <c r="BP339" i="5"/>
  <c r="BO339" i="5"/>
  <c r="BN339" i="5"/>
  <c r="BM339" i="5"/>
  <c r="BL339" i="5"/>
  <c r="BK339" i="5"/>
  <c r="BJ339" i="5"/>
  <c r="BI339" i="5"/>
  <c r="BH339" i="5"/>
  <c r="BG339" i="5"/>
  <c r="BF339" i="5"/>
  <c r="BE339" i="5"/>
  <c r="BV338" i="5"/>
  <c r="BU338" i="5"/>
  <c r="BT338" i="5"/>
  <c r="BS338" i="5"/>
  <c r="BR338" i="5"/>
  <c r="BQ338" i="5"/>
  <c r="BP338" i="5"/>
  <c r="BO338" i="5"/>
  <c r="BN338" i="5"/>
  <c r="BM338" i="5"/>
  <c r="BL338" i="5"/>
  <c r="BK338" i="5"/>
  <c r="BJ338" i="5"/>
  <c r="BI338" i="5"/>
  <c r="BH338" i="5"/>
  <c r="BG338" i="5"/>
  <c r="BF338" i="5"/>
  <c r="BE338" i="5"/>
  <c r="BV337" i="5"/>
  <c r="BU337" i="5"/>
  <c r="BT337" i="5"/>
  <c r="BS337" i="5"/>
  <c r="BR337" i="5"/>
  <c r="BQ337" i="5"/>
  <c r="BP337" i="5"/>
  <c r="BO337" i="5"/>
  <c r="BN337" i="5"/>
  <c r="BM337" i="5"/>
  <c r="BL337" i="5"/>
  <c r="BK337" i="5"/>
  <c r="BJ337" i="5"/>
  <c r="BI337" i="5"/>
  <c r="BH337" i="5"/>
  <c r="BG337" i="5"/>
  <c r="BF337" i="5"/>
  <c r="BE337" i="5"/>
  <c r="BV336" i="5"/>
  <c r="BU336" i="5"/>
  <c r="BT336" i="5"/>
  <c r="BS336" i="5"/>
  <c r="BR336" i="5"/>
  <c r="BQ336" i="5"/>
  <c r="BP336" i="5"/>
  <c r="BO336" i="5"/>
  <c r="BN336" i="5"/>
  <c r="BM336" i="5"/>
  <c r="BL336" i="5"/>
  <c r="BK336" i="5"/>
  <c r="BJ336" i="5"/>
  <c r="BI336" i="5"/>
  <c r="BH336" i="5"/>
  <c r="BG336" i="5"/>
  <c r="BF336" i="5"/>
  <c r="BE336" i="5"/>
  <c r="BV335" i="5"/>
  <c r="BU335" i="5"/>
  <c r="BT335" i="5"/>
  <c r="BS335" i="5"/>
  <c r="BR335" i="5"/>
  <c r="BQ335" i="5"/>
  <c r="BP335" i="5"/>
  <c r="BO335" i="5"/>
  <c r="BN335" i="5"/>
  <c r="BM335" i="5"/>
  <c r="BL335" i="5"/>
  <c r="BK335" i="5"/>
  <c r="BJ335" i="5"/>
  <c r="BI335" i="5"/>
  <c r="BH335" i="5"/>
  <c r="BG335" i="5"/>
  <c r="BF335" i="5"/>
  <c r="BE335" i="5"/>
  <c r="BV334" i="5"/>
  <c r="BU334" i="5"/>
  <c r="BT334" i="5"/>
  <c r="BS334" i="5"/>
  <c r="BR334" i="5"/>
  <c r="BQ334" i="5"/>
  <c r="BP334" i="5"/>
  <c r="BO334" i="5"/>
  <c r="BN334" i="5"/>
  <c r="BM334" i="5"/>
  <c r="BL334" i="5"/>
  <c r="BK334" i="5"/>
  <c r="BJ334" i="5"/>
  <c r="BI334" i="5"/>
  <c r="BH334" i="5"/>
  <c r="BG334" i="5"/>
  <c r="BF334" i="5"/>
  <c r="BE334" i="5"/>
  <c r="BV333" i="5"/>
  <c r="BU333" i="5"/>
  <c r="BT333" i="5"/>
  <c r="BS333" i="5"/>
  <c r="BR333" i="5"/>
  <c r="BQ333" i="5"/>
  <c r="BP333" i="5"/>
  <c r="BO333" i="5"/>
  <c r="BN333" i="5"/>
  <c r="BM333" i="5"/>
  <c r="BL333" i="5"/>
  <c r="BK333" i="5"/>
  <c r="BJ333" i="5"/>
  <c r="BI333" i="5"/>
  <c r="BH333" i="5"/>
  <c r="BG333" i="5"/>
  <c r="BF333" i="5"/>
  <c r="BE333" i="5"/>
  <c r="BV332" i="5"/>
  <c r="BU332" i="5"/>
  <c r="BT332" i="5"/>
  <c r="BS332" i="5"/>
  <c r="BR332" i="5"/>
  <c r="BQ332" i="5"/>
  <c r="BP332" i="5"/>
  <c r="BO332" i="5"/>
  <c r="BN332" i="5"/>
  <c r="BM332" i="5"/>
  <c r="BL332" i="5"/>
  <c r="BK332" i="5"/>
  <c r="BJ332" i="5"/>
  <c r="BI332" i="5"/>
  <c r="BH332" i="5"/>
  <c r="BG332" i="5"/>
  <c r="BF332" i="5"/>
  <c r="BE332" i="5"/>
  <c r="BV331" i="5"/>
  <c r="BU331" i="5"/>
  <c r="BT331" i="5"/>
  <c r="BS331" i="5"/>
  <c r="BR331" i="5"/>
  <c r="BQ331" i="5"/>
  <c r="BP331" i="5"/>
  <c r="BO331" i="5"/>
  <c r="BN331" i="5"/>
  <c r="BM331" i="5"/>
  <c r="BL331" i="5"/>
  <c r="BK331" i="5"/>
  <c r="BJ331" i="5"/>
  <c r="BI331" i="5"/>
  <c r="BH331" i="5"/>
  <c r="BG331" i="5"/>
  <c r="BF331" i="5"/>
  <c r="BE331" i="5"/>
  <c r="BV330" i="5"/>
  <c r="BU330" i="5"/>
  <c r="BT330" i="5"/>
  <c r="BS330" i="5"/>
  <c r="BR330" i="5"/>
  <c r="BQ330" i="5"/>
  <c r="BP330" i="5"/>
  <c r="BO330" i="5"/>
  <c r="BN330" i="5"/>
  <c r="BM330" i="5"/>
  <c r="BL330" i="5"/>
  <c r="BK330" i="5"/>
  <c r="BJ330" i="5"/>
  <c r="BI330" i="5"/>
  <c r="BH330" i="5"/>
  <c r="BG330" i="5"/>
  <c r="BF330" i="5"/>
  <c r="BE330" i="5"/>
  <c r="BV329" i="5"/>
  <c r="BU329" i="5"/>
  <c r="BT329" i="5"/>
  <c r="BS329" i="5"/>
  <c r="BR329" i="5"/>
  <c r="BQ329" i="5"/>
  <c r="BP329" i="5"/>
  <c r="BO329" i="5"/>
  <c r="BN329" i="5"/>
  <c r="BM329" i="5"/>
  <c r="BL329" i="5"/>
  <c r="BK329" i="5"/>
  <c r="BJ329" i="5"/>
  <c r="BI329" i="5"/>
  <c r="BH329" i="5"/>
  <c r="BG329" i="5"/>
  <c r="BF329" i="5"/>
  <c r="BE329" i="5"/>
  <c r="BV328" i="5"/>
  <c r="BU328" i="5"/>
  <c r="BT328" i="5"/>
  <c r="BS328" i="5"/>
  <c r="BR328" i="5"/>
  <c r="BQ328" i="5"/>
  <c r="BP328" i="5"/>
  <c r="BO328" i="5"/>
  <c r="BN328" i="5"/>
  <c r="BM328" i="5"/>
  <c r="BL328" i="5"/>
  <c r="BK328" i="5"/>
  <c r="BJ328" i="5"/>
  <c r="BI328" i="5"/>
  <c r="BH328" i="5"/>
  <c r="BG328" i="5"/>
  <c r="BF328" i="5"/>
  <c r="BE328" i="5"/>
  <c r="BV327" i="5"/>
  <c r="BU327" i="5"/>
  <c r="BT327" i="5"/>
  <c r="BS327" i="5"/>
  <c r="BR327" i="5"/>
  <c r="BQ327" i="5"/>
  <c r="BP327" i="5"/>
  <c r="BO327" i="5"/>
  <c r="BN327" i="5"/>
  <c r="BM327" i="5"/>
  <c r="BL327" i="5"/>
  <c r="BK327" i="5"/>
  <c r="BJ327" i="5"/>
  <c r="BI327" i="5"/>
  <c r="BH327" i="5"/>
  <c r="BG327" i="5"/>
  <c r="BF327" i="5"/>
  <c r="BE327" i="5"/>
  <c r="BV326" i="5"/>
  <c r="BU326" i="5"/>
  <c r="BT326" i="5"/>
  <c r="BS326" i="5"/>
  <c r="BR326" i="5"/>
  <c r="BQ326" i="5"/>
  <c r="BP326" i="5"/>
  <c r="BO326" i="5"/>
  <c r="BN326" i="5"/>
  <c r="BM326" i="5"/>
  <c r="BL326" i="5"/>
  <c r="BK326" i="5"/>
  <c r="BJ326" i="5"/>
  <c r="BI326" i="5"/>
  <c r="BH326" i="5"/>
  <c r="BG326" i="5"/>
  <c r="BF326" i="5"/>
  <c r="BE326" i="5"/>
  <c r="BV325" i="5"/>
  <c r="BU325" i="5"/>
  <c r="BT325" i="5"/>
  <c r="BS325" i="5"/>
  <c r="BR325" i="5"/>
  <c r="BQ325" i="5"/>
  <c r="BP325" i="5"/>
  <c r="BO325" i="5"/>
  <c r="BN325" i="5"/>
  <c r="BM325" i="5"/>
  <c r="BL325" i="5"/>
  <c r="BK325" i="5"/>
  <c r="BJ325" i="5"/>
  <c r="BI325" i="5"/>
  <c r="BH325" i="5"/>
  <c r="BG325" i="5"/>
  <c r="BF325" i="5"/>
  <c r="BE325" i="5"/>
  <c r="BV324" i="5"/>
  <c r="BU324" i="5"/>
  <c r="BT324" i="5"/>
  <c r="BS324" i="5"/>
  <c r="BR324" i="5"/>
  <c r="BQ324" i="5"/>
  <c r="BP324" i="5"/>
  <c r="BO324" i="5"/>
  <c r="BN324" i="5"/>
  <c r="BM324" i="5"/>
  <c r="BL324" i="5"/>
  <c r="BK324" i="5"/>
  <c r="BJ324" i="5"/>
  <c r="BI324" i="5"/>
  <c r="BH324" i="5"/>
  <c r="BG324" i="5"/>
  <c r="BF324" i="5"/>
  <c r="BE324" i="5"/>
  <c r="BV323" i="5"/>
  <c r="BU323" i="5"/>
  <c r="BT323" i="5"/>
  <c r="BS323" i="5"/>
  <c r="BR323" i="5"/>
  <c r="BQ323" i="5"/>
  <c r="BP323" i="5"/>
  <c r="BO323" i="5"/>
  <c r="BN323" i="5"/>
  <c r="BM323" i="5"/>
  <c r="BL323" i="5"/>
  <c r="BK323" i="5"/>
  <c r="BJ323" i="5"/>
  <c r="BI323" i="5"/>
  <c r="BH323" i="5"/>
  <c r="BG323" i="5"/>
  <c r="BF323" i="5"/>
  <c r="BE323" i="5"/>
  <c r="BV322" i="5"/>
  <c r="BU322" i="5"/>
  <c r="BT322" i="5"/>
  <c r="BS322" i="5"/>
  <c r="BR322" i="5"/>
  <c r="BQ322" i="5"/>
  <c r="BP322" i="5"/>
  <c r="BO322" i="5"/>
  <c r="BN322" i="5"/>
  <c r="BM322" i="5"/>
  <c r="BL322" i="5"/>
  <c r="BK322" i="5"/>
  <c r="BJ322" i="5"/>
  <c r="BI322" i="5"/>
  <c r="BH322" i="5"/>
  <c r="BG322" i="5"/>
  <c r="BF322" i="5"/>
  <c r="BE322" i="5"/>
  <c r="BV321" i="5"/>
  <c r="BU321" i="5"/>
  <c r="BT321" i="5"/>
  <c r="BS321" i="5"/>
  <c r="BR321" i="5"/>
  <c r="BQ321" i="5"/>
  <c r="BP321" i="5"/>
  <c r="BO321" i="5"/>
  <c r="BN321" i="5"/>
  <c r="BM321" i="5"/>
  <c r="BL321" i="5"/>
  <c r="BK321" i="5"/>
  <c r="BJ321" i="5"/>
  <c r="BI321" i="5"/>
  <c r="BH321" i="5"/>
  <c r="BG321" i="5"/>
  <c r="BF321" i="5"/>
  <c r="BE321" i="5"/>
  <c r="BV320" i="5"/>
  <c r="BU320" i="5"/>
  <c r="BT320" i="5"/>
  <c r="BS320" i="5"/>
  <c r="BR320" i="5"/>
  <c r="BQ320" i="5"/>
  <c r="BP320" i="5"/>
  <c r="BO320" i="5"/>
  <c r="BN320" i="5"/>
  <c r="BM320" i="5"/>
  <c r="BL320" i="5"/>
  <c r="BK320" i="5"/>
  <c r="BJ320" i="5"/>
  <c r="BI320" i="5"/>
  <c r="BH320" i="5"/>
  <c r="BG320" i="5"/>
  <c r="BF320" i="5"/>
  <c r="BE320" i="5"/>
  <c r="BV319" i="5"/>
  <c r="BU319" i="5"/>
  <c r="BT319" i="5"/>
  <c r="BS319" i="5"/>
  <c r="BR319" i="5"/>
  <c r="BQ319" i="5"/>
  <c r="BP319" i="5"/>
  <c r="BO319" i="5"/>
  <c r="BN319" i="5"/>
  <c r="BM319" i="5"/>
  <c r="BL319" i="5"/>
  <c r="BK319" i="5"/>
  <c r="BJ319" i="5"/>
  <c r="BI319" i="5"/>
  <c r="BH319" i="5"/>
  <c r="BG319" i="5"/>
  <c r="BF319" i="5"/>
  <c r="BE319" i="5"/>
  <c r="BV318" i="5"/>
  <c r="BU318" i="5"/>
  <c r="BT318" i="5"/>
  <c r="BS318" i="5"/>
  <c r="BR318" i="5"/>
  <c r="BQ318" i="5"/>
  <c r="BP318" i="5"/>
  <c r="BO318" i="5"/>
  <c r="BN318" i="5"/>
  <c r="BM318" i="5"/>
  <c r="BL318" i="5"/>
  <c r="BK318" i="5"/>
  <c r="BJ318" i="5"/>
  <c r="BI318" i="5"/>
  <c r="BH318" i="5"/>
  <c r="BG318" i="5"/>
  <c r="BF318" i="5"/>
  <c r="BE318" i="5"/>
  <c r="BV317" i="5"/>
  <c r="BU317" i="5"/>
  <c r="BT317" i="5"/>
  <c r="BS317" i="5"/>
  <c r="BR317" i="5"/>
  <c r="BQ317" i="5"/>
  <c r="BP317" i="5"/>
  <c r="BO317" i="5"/>
  <c r="BN317" i="5"/>
  <c r="BM317" i="5"/>
  <c r="BL317" i="5"/>
  <c r="BK317" i="5"/>
  <c r="BJ317" i="5"/>
  <c r="BI317" i="5"/>
  <c r="BH317" i="5"/>
  <c r="BG317" i="5"/>
  <c r="BF317" i="5"/>
  <c r="BE317" i="5"/>
  <c r="BV316" i="5"/>
  <c r="BU316" i="5"/>
  <c r="BT316" i="5"/>
  <c r="BS316" i="5"/>
  <c r="BR316" i="5"/>
  <c r="BQ316" i="5"/>
  <c r="BP316" i="5"/>
  <c r="BO316" i="5"/>
  <c r="BN316" i="5"/>
  <c r="BM316" i="5"/>
  <c r="BL316" i="5"/>
  <c r="BK316" i="5"/>
  <c r="BJ316" i="5"/>
  <c r="BI316" i="5"/>
  <c r="BH316" i="5"/>
  <c r="BG316" i="5"/>
  <c r="BF316" i="5"/>
  <c r="BE316" i="5"/>
  <c r="BV315" i="5"/>
  <c r="BU315" i="5"/>
  <c r="BT315" i="5"/>
  <c r="BS315" i="5"/>
  <c r="BR315" i="5"/>
  <c r="BQ315" i="5"/>
  <c r="BP315" i="5"/>
  <c r="BO315" i="5"/>
  <c r="BN315" i="5"/>
  <c r="BM315" i="5"/>
  <c r="BL315" i="5"/>
  <c r="BK315" i="5"/>
  <c r="BJ315" i="5"/>
  <c r="BI315" i="5"/>
  <c r="BH315" i="5"/>
  <c r="BG315" i="5"/>
  <c r="BF315" i="5"/>
  <c r="BE315" i="5"/>
  <c r="BV314" i="5"/>
  <c r="BU314" i="5"/>
  <c r="BT314" i="5"/>
  <c r="BS314" i="5"/>
  <c r="BR314" i="5"/>
  <c r="BQ314" i="5"/>
  <c r="BP314" i="5"/>
  <c r="BO314" i="5"/>
  <c r="BN314" i="5"/>
  <c r="BM314" i="5"/>
  <c r="BL314" i="5"/>
  <c r="BK314" i="5"/>
  <c r="BJ314" i="5"/>
  <c r="BI314" i="5"/>
  <c r="BH314" i="5"/>
  <c r="BG314" i="5"/>
  <c r="BF314" i="5"/>
  <c r="BE314" i="5"/>
  <c r="BV313" i="5"/>
  <c r="BU313" i="5"/>
  <c r="BT313" i="5"/>
  <c r="BS313" i="5"/>
  <c r="BR313" i="5"/>
  <c r="BQ313" i="5"/>
  <c r="BP313" i="5"/>
  <c r="BO313" i="5"/>
  <c r="BN313" i="5"/>
  <c r="BM313" i="5"/>
  <c r="BL313" i="5"/>
  <c r="BK313" i="5"/>
  <c r="BJ313" i="5"/>
  <c r="BI313" i="5"/>
  <c r="BH313" i="5"/>
  <c r="BG313" i="5"/>
  <c r="BF313" i="5"/>
  <c r="BE313" i="5"/>
  <c r="BV312" i="5"/>
  <c r="BU312" i="5"/>
  <c r="BT312" i="5"/>
  <c r="BS312" i="5"/>
  <c r="BR312" i="5"/>
  <c r="BQ312" i="5"/>
  <c r="BP312" i="5"/>
  <c r="BO312" i="5"/>
  <c r="BN312" i="5"/>
  <c r="BM312" i="5"/>
  <c r="BL312" i="5"/>
  <c r="BK312" i="5"/>
  <c r="BJ312" i="5"/>
  <c r="BI312" i="5"/>
  <c r="BH312" i="5"/>
  <c r="BG312" i="5"/>
  <c r="BF312" i="5"/>
  <c r="BE312" i="5"/>
  <c r="BV311" i="5"/>
  <c r="BU311" i="5"/>
  <c r="BT311" i="5"/>
  <c r="BS311" i="5"/>
  <c r="BR311" i="5"/>
  <c r="BQ311" i="5"/>
  <c r="BP311" i="5"/>
  <c r="BO311" i="5"/>
  <c r="BN311" i="5"/>
  <c r="BM311" i="5"/>
  <c r="BL311" i="5"/>
  <c r="BK311" i="5"/>
  <c r="BJ311" i="5"/>
  <c r="BI311" i="5"/>
  <c r="BH311" i="5"/>
  <c r="BG311" i="5"/>
  <c r="BF311" i="5"/>
  <c r="BE311" i="5"/>
  <c r="BV310" i="5"/>
  <c r="BU310" i="5"/>
  <c r="BT310" i="5"/>
  <c r="BS310" i="5"/>
  <c r="BR310" i="5"/>
  <c r="BQ310" i="5"/>
  <c r="BP310" i="5"/>
  <c r="BO310" i="5"/>
  <c r="BN310" i="5"/>
  <c r="BM310" i="5"/>
  <c r="BL310" i="5"/>
  <c r="BK310" i="5"/>
  <c r="BJ310" i="5"/>
  <c r="BI310" i="5"/>
  <c r="BH310" i="5"/>
  <c r="BG310" i="5"/>
  <c r="BF310" i="5"/>
  <c r="BE310" i="5"/>
  <c r="BV309" i="5"/>
  <c r="BU309" i="5"/>
  <c r="BT309" i="5"/>
  <c r="BS309" i="5"/>
  <c r="BR309" i="5"/>
  <c r="BQ309" i="5"/>
  <c r="BP309" i="5"/>
  <c r="BO309" i="5"/>
  <c r="BN309" i="5"/>
  <c r="BM309" i="5"/>
  <c r="BL309" i="5"/>
  <c r="BK309" i="5"/>
  <c r="BJ309" i="5"/>
  <c r="BI309" i="5"/>
  <c r="BH309" i="5"/>
  <c r="BG309" i="5"/>
  <c r="BF309" i="5"/>
  <c r="BE309" i="5"/>
  <c r="BV308" i="5"/>
  <c r="BU308" i="5"/>
  <c r="BT308" i="5"/>
  <c r="BS308" i="5"/>
  <c r="BR308" i="5"/>
  <c r="BQ308" i="5"/>
  <c r="BP308" i="5"/>
  <c r="BO308" i="5"/>
  <c r="BN308" i="5"/>
  <c r="BM308" i="5"/>
  <c r="BL308" i="5"/>
  <c r="BK308" i="5"/>
  <c r="BJ308" i="5"/>
  <c r="BI308" i="5"/>
  <c r="BH308" i="5"/>
  <c r="BG308" i="5"/>
  <c r="BF308" i="5"/>
  <c r="BE308" i="5"/>
  <c r="BV307" i="5"/>
  <c r="BU307" i="5"/>
  <c r="BT307" i="5"/>
  <c r="BS307" i="5"/>
  <c r="BR307" i="5"/>
  <c r="BQ307" i="5"/>
  <c r="BP307" i="5"/>
  <c r="BO307" i="5"/>
  <c r="BN307" i="5"/>
  <c r="BM307" i="5"/>
  <c r="BL307" i="5"/>
  <c r="BK307" i="5"/>
  <c r="BJ307" i="5"/>
  <c r="BI307" i="5"/>
  <c r="BH307" i="5"/>
  <c r="BG307" i="5"/>
  <c r="BF307" i="5"/>
  <c r="BE307" i="5"/>
  <c r="BV306" i="5"/>
  <c r="BU306" i="5"/>
  <c r="BT306" i="5"/>
  <c r="BS306" i="5"/>
  <c r="BR306" i="5"/>
  <c r="BQ306" i="5"/>
  <c r="BP306" i="5"/>
  <c r="BO306" i="5"/>
  <c r="BN306" i="5"/>
  <c r="BM306" i="5"/>
  <c r="BL306" i="5"/>
  <c r="BK306" i="5"/>
  <c r="BJ306" i="5"/>
  <c r="BI306" i="5"/>
  <c r="BH306" i="5"/>
  <c r="BG306" i="5"/>
  <c r="BF306" i="5"/>
  <c r="BE306" i="5"/>
  <c r="BV305" i="5"/>
  <c r="BU305" i="5"/>
  <c r="BT305" i="5"/>
  <c r="BS305" i="5"/>
  <c r="BR305" i="5"/>
  <c r="BQ305" i="5"/>
  <c r="BP305" i="5"/>
  <c r="BO305" i="5"/>
  <c r="BN305" i="5"/>
  <c r="BM305" i="5"/>
  <c r="BL305" i="5"/>
  <c r="BK305" i="5"/>
  <c r="BJ305" i="5"/>
  <c r="BI305" i="5"/>
  <c r="BH305" i="5"/>
  <c r="BG305" i="5"/>
  <c r="BF305" i="5"/>
  <c r="BE305" i="5"/>
  <c r="BV304" i="5"/>
  <c r="BU304" i="5"/>
  <c r="BT304" i="5"/>
  <c r="BS304" i="5"/>
  <c r="BR304" i="5"/>
  <c r="BQ304" i="5"/>
  <c r="BP304" i="5"/>
  <c r="BO304" i="5"/>
  <c r="BN304" i="5"/>
  <c r="BM304" i="5"/>
  <c r="BL304" i="5"/>
  <c r="BK304" i="5"/>
  <c r="BJ304" i="5"/>
  <c r="BI304" i="5"/>
  <c r="BH304" i="5"/>
  <c r="BG304" i="5"/>
  <c r="BF304" i="5"/>
  <c r="BE304" i="5"/>
  <c r="BV303" i="5"/>
  <c r="BU303" i="5"/>
  <c r="BT303" i="5"/>
  <c r="BS303" i="5"/>
  <c r="BR303" i="5"/>
  <c r="BQ303" i="5"/>
  <c r="BP303" i="5"/>
  <c r="BO303" i="5"/>
  <c r="BN303" i="5"/>
  <c r="BM303" i="5"/>
  <c r="BL303" i="5"/>
  <c r="BK303" i="5"/>
  <c r="BJ303" i="5"/>
  <c r="BI303" i="5"/>
  <c r="BH303" i="5"/>
  <c r="BG303" i="5"/>
  <c r="BF303" i="5"/>
  <c r="BE303" i="5"/>
  <c r="BV302" i="5"/>
  <c r="BU302" i="5"/>
  <c r="BT302" i="5"/>
  <c r="BS302" i="5"/>
  <c r="BR302" i="5"/>
  <c r="BQ302" i="5"/>
  <c r="BP302" i="5"/>
  <c r="BO302" i="5"/>
  <c r="BN302" i="5"/>
  <c r="BM302" i="5"/>
  <c r="BL302" i="5"/>
  <c r="BK302" i="5"/>
  <c r="BJ302" i="5"/>
  <c r="BI302" i="5"/>
  <c r="BH302" i="5"/>
  <c r="BG302" i="5"/>
  <c r="BF302" i="5"/>
  <c r="BE302" i="5"/>
  <c r="BV301" i="5"/>
  <c r="BU301" i="5"/>
  <c r="BT301" i="5"/>
  <c r="BS301" i="5"/>
  <c r="BR301" i="5"/>
  <c r="BQ301" i="5"/>
  <c r="BP301" i="5"/>
  <c r="BO301" i="5"/>
  <c r="BN301" i="5"/>
  <c r="BM301" i="5"/>
  <c r="BL301" i="5"/>
  <c r="BK301" i="5"/>
  <c r="BJ301" i="5"/>
  <c r="BI301" i="5"/>
  <c r="BH301" i="5"/>
  <c r="BG301" i="5"/>
  <c r="BF301" i="5"/>
  <c r="BE301" i="5"/>
  <c r="BV300" i="5"/>
  <c r="BU300" i="5"/>
  <c r="BT300" i="5"/>
  <c r="BS300" i="5"/>
  <c r="BR300" i="5"/>
  <c r="BQ300" i="5"/>
  <c r="BP300" i="5"/>
  <c r="BO300" i="5"/>
  <c r="BN300" i="5"/>
  <c r="BM300" i="5"/>
  <c r="BL300" i="5"/>
  <c r="BK300" i="5"/>
  <c r="BJ300" i="5"/>
  <c r="BI300" i="5"/>
  <c r="BH300" i="5"/>
  <c r="BG300" i="5"/>
  <c r="BF300" i="5"/>
  <c r="BE300" i="5"/>
  <c r="BV299" i="5"/>
  <c r="BU299" i="5"/>
  <c r="BT299" i="5"/>
  <c r="BS299" i="5"/>
  <c r="BR299" i="5"/>
  <c r="BQ299" i="5"/>
  <c r="BP299" i="5"/>
  <c r="BO299" i="5"/>
  <c r="BN299" i="5"/>
  <c r="BM299" i="5"/>
  <c r="BL299" i="5"/>
  <c r="BK299" i="5"/>
  <c r="BJ299" i="5"/>
  <c r="BI299" i="5"/>
  <c r="BH299" i="5"/>
  <c r="BG299" i="5"/>
  <c r="BF299" i="5"/>
  <c r="BE299" i="5"/>
  <c r="BV298" i="5"/>
  <c r="BU298" i="5"/>
  <c r="BT298" i="5"/>
  <c r="BS298" i="5"/>
  <c r="BR298" i="5"/>
  <c r="BQ298" i="5"/>
  <c r="BP298" i="5"/>
  <c r="BO298" i="5"/>
  <c r="BN298" i="5"/>
  <c r="BM298" i="5"/>
  <c r="BL298" i="5"/>
  <c r="BK298" i="5"/>
  <c r="BJ298" i="5"/>
  <c r="BI298" i="5"/>
  <c r="BH298" i="5"/>
  <c r="BG298" i="5"/>
  <c r="BF298" i="5"/>
  <c r="BE298" i="5"/>
  <c r="BV297" i="5"/>
  <c r="BU297" i="5"/>
  <c r="BT297" i="5"/>
  <c r="BS297" i="5"/>
  <c r="BR297" i="5"/>
  <c r="BQ297" i="5"/>
  <c r="BP297" i="5"/>
  <c r="BO297" i="5"/>
  <c r="BN297" i="5"/>
  <c r="BM297" i="5"/>
  <c r="BL297" i="5"/>
  <c r="BK297" i="5"/>
  <c r="BJ297" i="5"/>
  <c r="BI297" i="5"/>
  <c r="BH297" i="5"/>
  <c r="BG297" i="5"/>
  <c r="BF297" i="5"/>
  <c r="BE297" i="5"/>
  <c r="BV296" i="5"/>
  <c r="BU296" i="5"/>
  <c r="BT296" i="5"/>
  <c r="BS296" i="5"/>
  <c r="BR296" i="5"/>
  <c r="BQ296" i="5"/>
  <c r="BP296" i="5"/>
  <c r="BO296" i="5"/>
  <c r="BN296" i="5"/>
  <c r="BM296" i="5"/>
  <c r="BL296" i="5"/>
  <c r="BK296" i="5"/>
  <c r="BJ296" i="5"/>
  <c r="BI296" i="5"/>
  <c r="BH296" i="5"/>
  <c r="BG296" i="5"/>
  <c r="BF296" i="5"/>
  <c r="BE296" i="5"/>
  <c r="BV295" i="5"/>
  <c r="BU295" i="5"/>
  <c r="BT295" i="5"/>
  <c r="BS295" i="5"/>
  <c r="BR295" i="5"/>
  <c r="BQ295" i="5"/>
  <c r="BP295" i="5"/>
  <c r="BO295" i="5"/>
  <c r="BN295" i="5"/>
  <c r="BM295" i="5"/>
  <c r="BL295" i="5"/>
  <c r="BK295" i="5"/>
  <c r="BJ295" i="5"/>
  <c r="BI295" i="5"/>
  <c r="BH295" i="5"/>
  <c r="BG295" i="5"/>
  <c r="BF295" i="5"/>
  <c r="BE295" i="5"/>
  <c r="BV294" i="5"/>
  <c r="BU294" i="5"/>
  <c r="BT294" i="5"/>
  <c r="BS294" i="5"/>
  <c r="BR294" i="5"/>
  <c r="BQ294" i="5"/>
  <c r="BP294" i="5"/>
  <c r="BO294" i="5"/>
  <c r="BN294" i="5"/>
  <c r="BM294" i="5"/>
  <c r="BL294" i="5"/>
  <c r="BK294" i="5"/>
  <c r="BJ294" i="5"/>
  <c r="BI294" i="5"/>
  <c r="BH294" i="5"/>
  <c r="BG294" i="5"/>
  <c r="BF294" i="5"/>
  <c r="BE294" i="5"/>
  <c r="BV293" i="5"/>
  <c r="BU293" i="5"/>
  <c r="BT293" i="5"/>
  <c r="BS293" i="5"/>
  <c r="BR293" i="5"/>
  <c r="BQ293" i="5"/>
  <c r="BP293" i="5"/>
  <c r="BO293" i="5"/>
  <c r="BN293" i="5"/>
  <c r="BM293" i="5"/>
  <c r="BL293" i="5"/>
  <c r="BK293" i="5"/>
  <c r="BJ293" i="5"/>
  <c r="BI293" i="5"/>
  <c r="BH293" i="5"/>
  <c r="BG293" i="5"/>
  <c r="BF293" i="5"/>
  <c r="BE293" i="5"/>
  <c r="BV292" i="5"/>
  <c r="BU292" i="5"/>
  <c r="BT292" i="5"/>
  <c r="BS292" i="5"/>
  <c r="BR292" i="5"/>
  <c r="BQ292" i="5"/>
  <c r="BP292" i="5"/>
  <c r="BO292" i="5"/>
  <c r="BN292" i="5"/>
  <c r="BM292" i="5"/>
  <c r="BL292" i="5"/>
  <c r="BK292" i="5"/>
  <c r="BJ292" i="5"/>
  <c r="BI292" i="5"/>
  <c r="BH292" i="5"/>
  <c r="BG292" i="5"/>
  <c r="BF292" i="5"/>
  <c r="BE292" i="5"/>
  <c r="BV291" i="5"/>
  <c r="BU291" i="5"/>
  <c r="BT291" i="5"/>
  <c r="BS291" i="5"/>
  <c r="BR291" i="5"/>
  <c r="BQ291" i="5"/>
  <c r="BP291" i="5"/>
  <c r="BO291" i="5"/>
  <c r="BN291" i="5"/>
  <c r="BM291" i="5"/>
  <c r="BL291" i="5"/>
  <c r="BK291" i="5"/>
  <c r="BJ291" i="5"/>
  <c r="BI291" i="5"/>
  <c r="BH291" i="5"/>
  <c r="BG291" i="5"/>
  <c r="BF291" i="5"/>
  <c r="BE291" i="5"/>
  <c r="BV290" i="5"/>
  <c r="BU290" i="5"/>
  <c r="BT290" i="5"/>
  <c r="BS290" i="5"/>
  <c r="BR290" i="5"/>
  <c r="BQ290" i="5"/>
  <c r="BP290" i="5"/>
  <c r="BO290" i="5"/>
  <c r="BN290" i="5"/>
  <c r="BM290" i="5"/>
  <c r="BL290" i="5"/>
  <c r="BK290" i="5"/>
  <c r="BJ290" i="5"/>
  <c r="BI290" i="5"/>
  <c r="BH290" i="5"/>
  <c r="BG290" i="5"/>
  <c r="BF290" i="5"/>
  <c r="BE290" i="5"/>
  <c r="BV289" i="5"/>
  <c r="BU289" i="5"/>
  <c r="BT289" i="5"/>
  <c r="BS289" i="5"/>
  <c r="BR289" i="5"/>
  <c r="BQ289" i="5"/>
  <c r="BP289" i="5"/>
  <c r="BO289" i="5"/>
  <c r="BN289" i="5"/>
  <c r="BM289" i="5"/>
  <c r="BL289" i="5"/>
  <c r="BK289" i="5"/>
  <c r="BJ289" i="5"/>
  <c r="BI289" i="5"/>
  <c r="BH289" i="5"/>
  <c r="BG289" i="5"/>
  <c r="BF289" i="5"/>
  <c r="BE289" i="5"/>
  <c r="BV288" i="5"/>
  <c r="BU288" i="5"/>
  <c r="BT288" i="5"/>
  <c r="BS288" i="5"/>
  <c r="BR288" i="5"/>
  <c r="BQ288" i="5"/>
  <c r="BP288" i="5"/>
  <c r="BO288" i="5"/>
  <c r="BN288" i="5"/>
  <c r="BM288" i="5"/>
  <c r="BL288" i="5"/>
  <c r="BK288" i="5"/>
  <c r="BJ288" i="5"/>
  <c r="BI288" i="5"/>
  <c r="BH288" i="5"/>
  <c r="BG288" i="5"/>
  <c r="BF288" i="5"/>
  <c r="BE288" i="5"/>
  <c r="BV287" i="5"/>
  <c r="BU287" i="5"/>
  <c r="BT287" i="5"/>
  <c r="BS287" i="5"/>
  <c r="BR287" i="5"/>
  <c r="BQ287" i="5"/>
  <c r="BP287" i="5"/>
  <c r="BO287" i="5"/>
  <c r="BN287" i="5"/>
  <c r="BM287" i="5"/>
  <c r="BL287" i="5"/>
  <c r="BK287" i="5"/>
  <c r="BJ287" i="5"/>
  <c r="BI287" i="5"/>
  <c r="BH287" i="5"/>
  <c r="BG287" i="5"/>
  <c r="BF287" i="5"/>
  <c r="BE287" i="5"/>
  <c r="BV286" i="5"/>
  <c r="BU286" i="5"/>
  <c r="BT286" i="5"/>
  <c r="BS286" i="5"/>
  <c r="BR286" i="5"/>
  <c r="BQ286" i="5"/>
  <c r="BP286" i="5"/>
  <c r="BO286" i="5"/>
  <c r="BN286" i="5"/>
  <c r="BM286" i="5"/>
  <c r="BL286" i="5"/>
  <c r="BK286" i="5"/>
  <c r="BJ286" i="5"/>
  <c r="BI286" i="5"/>
  <c r="BH286" i="5"/>
  <c r="BG286" i="5"/>
  <c r="BF286" i="5"/>
  <c r="BE286" i="5"/>
  <c r="BV285" i="5"/>
  <c r="BU285" i="5"/>
  <c r="BT285" i="5"/>
  <c r="BS285" i="5"/>
  <c r="BR285" i="5"/>
  <c r="BQ285" i="5"/>
  <c r="BP285" i="5"/>
  <c r="BO285" i="5"/>
  <c r="BN285" i="5"/>
  <c r="BM285" i="5"/>
  <c r="BL285" i="5"/>
  <c r="BK285" i="5"/>
  <c r="BJ285" i="5"/>
  <c r="BI285" i="5"/>
  <c r="BH285" i="5"/>
  <c r="BG285" i="5"/>
  <c r="BF285" i="5"/>
  <c r="BE285" i="5"/>
  <c r="BV284" i="5"/>
  <c r="BU284" i="5"/>
  <c r="BT284" i="5"/>
  <c r="BS284" i="5"/>
  <c r="BR284" i="5"/>
  <c r="BQ284" i="5"/>
  <c r="BP284" i="5"/>
  <c r="BO284" i="5"/>
  <c r="BN284" i="5"/>
  <c r="BM284" i="5"/>
  <c r="BL284" i="5"/>
  <c r="BK284" i="5"/>
  <c r="BJ284" i="5"/>
  <c r="BI284" i="5"/>
  <c r="BH284" i="5"/>
  <c r="BG284" i="5"/>
  <c r="BF284" i="5"/>
  <c r="BE284" i="5"/>
  <c r="BV283" i="5"/>
  <c r="BU283" i="5"/>
  <c r="BT283" i="5"/>
  <c r="BS283" i="5"/>
  <c r="BR283" i="5"/>
  <c r="BQ283" i="5"/>
  <c r="BP283" i="5"/>
  <c r="BO283" i="5"/>
  <c r="BN283" i="5"/>
  <c r="BM283" i="5"/>
  <c r="BL283" i="5"/>
  <c r="BK283" i="5"/>
  <c r="BJ283" i="5"/>
  <c r="BI283" i="5"/>
  <c r="BH283" i="5"/>
  <c r="BG283" i="5"/>
  <c r="BF283" i="5"/>
  <c r="BE283" i="5"/>
  <c r="BV282" i="5"/>
  <c r="BU282" i="5"/>
  <c r="BT282" i="5"/>
  <c r="BS282" i="5"/>
  <c r="BR282" i="5"/>
  <c r="BQ282" i="5"/>
  <c r="BP282" i="5"/>
  <c r="BO282" i="5"/>
  <c r="BN282" i="5"/>
  <c r="BM282" i="5"/>
  <c r="BL282" i="5"/>
  <c r="BK282" i="5"/>
  <c r="BJ282" i="5"/>
  <c r="BI282" i="5"/>
  <c r="BH282" i="5"/>
  <c r="BG282" i="5"/>
  <c r="BF282" i="5"/>
  <c r="BE282" i="5"/>
  <c r="BV281" i="5"/>
  <c r="BU281" i="5"/>
  <c r="BT281" i="5"/>
  <c r="BS281" i="5"/>
  <c r="BR281" i="5"/>
  <c r="BQ281" i="5"/>
  <c r="BP281" i="5"/>
  <c r="BO281" i="5"/>
  <c r="BN281" i="5"/>
  <c r="BM281" i="5"/>
  <c r="BL281" i="5"/>
  <c r="BK281" i="5"/>
  <c r="BJ281" i="5"/>
  <c r="BI281" i="5"/>
  <c r="BH281" i="5"/>
  <c r="BG281" i="5"/>
  <c r="BF281" i="5"/>
  <c r="BE281" i="5"/>
  <c r="BV280" i="5"/>
  <c r="BU280" i="5"/>
  <c r="BT280" i="5"/>
  <c r="BS280" i="5"/>
  <c r="BR280" i="5"/>
  <c r="BQ280" i="5"/>
  <c r="BP280" i="5"/>
  <c r="BO280" i="5"/>
  <c r="BN280" i="5"/>
  <c r="BM280" i="5"/>
  <c r="BL280" i="5"/>
  <c r="BK280" i="5"/>
  <c r="BJ280" i="5"/>
  <c r="BI280" i="5"/>
  <c r="BH280" i="5"/>
  <c r="BG280" i="5"/>
  <c r="BF280" i="5"/>
  <c r="BE280" i="5"/>
  <c r="BV279" i="5"/>
  <c r="BU279" i="5"/>
  <c r="BT279" i="5"/>
  <c r="BS279" i="5"/>
  <c r="BR279" i="5"/>
  <c r="BQ279" i="5"/>
  <c r="BP279" i="5"/>
  <c r="BO279" i="5"/>
  <c r="BN279" i="5"/>
  <c r="BM279" i="5"/>
  <c r="BL279" i="5"/>
  <c r="BK279" i="5"/>
  <c r="BJ279" i="5"/>
  <c r="BI279" i="5"/>
  <c r="BH279" i="5"/>
  <c r="BG279" i="5"/>
  <c r="BF279" i="5"/>
  <c r="BE279" i="5"/>
  <c r="BV278" i="5"/>
  <c r="BU278" i="5"/>
  <c r="BT278" i="5"/>
  <c r="BS278" i="5"/>
  <c r="BR278" i="5"/>
  <c r="BQ278" i="5"/>
  <c r="BP278" i="5"/>
  <c r="BO278" i="5"/>
  <c r="BN278" i="5"/>
  <c r="BM278" i="5"/>
  <c r="BL278" i="5"/>
  <c r="BK278" i="5"/>
  <c r="BJ278" i="5"/>
  <c r="BI278" i="5"/>
  <c r="BH278" i="5"/>
  <c r="BG278" i="5"/>
  <c r="BF278" i="5"/>
  <c r="BE278" i="5"/>
  <c r="BV277" i="5"/>
  <c r="BU277" i="5"/>
  <c r="BT277" i="5"/>
  <c r="BS277" i="5"/>
  <c r="BR277" i="5"/>
  <c r="BQ277" i="5"/>
  <c r="BP277" i="5"/>
  <c r="BO277" i="5"/>
  <c r="BN277" i="5"/>
  <c r="BM277" i="5"/>
  <c r="BL277" i="5"/>
  <c r="BK277" i="5"/>
  <c r="BJ277" i="5"/>
  <c r="BI277" i="5"/>
  <c r="BH277" i="5"/>
  <c r="BG277" i="5"/>
  <c r="BF277" i="5"/>
  <c r="BE277" i="5"/>
  <c r="BV276" i="5"/>
  <c r="BU276" i="5"/>
  <c r="BT276" i="5"/>
  <c r="BS276" i="5"/>
  <c r="BR276" i="5"/>
  <c r="BQ276" i="5"/>
  <c r="BP276" i="5"/>
  <c r="BO276" i="5"/>
  <c r="BN276" i="5"/>
  <c r="BM276" i="5"/>
  <c r="BL276" i="5"/>
  <c r="BK276" i="5"/>
  <c r="BJ276" i="5"/>
  <c r="BI276" i="5"/>
  <c r="BH276" i="5"/>
  <c r="BG276" i="5"/>
  <c r="BF276" i="5"/>
  <c r="BE276" i="5"/>
  <c r="BV275" i="5"/>
  <c r="BU275" i="5"/>
  <c r="BT275" i="5"/>
  <c r="BS275" i="5"/>
  <c r="BR275" i="5"/>
  <c r="BQ275" i="5"/>
  <c r="BP275" i="5"/>
  <c r="BO275" i="5"/>
  <c r="BN275" i="5"/>
  <c r="BM275" i="5"/>
  <c r="BL275" i="5"/>
  <c r="BK275" i="5"/>
  <c r="BJ275" i="5"/>
  <c r="BI275" i="5"/>
  <c r="BH275" i="5"/>
  <c r="BG275" i="5"/>
  <c r="BF275" i="5"/>
  <c r="BE275" i="5"/>
  <c r="BV274" i="5"/>
  <c r="BU274" i="5"/>
  <c r="BT274" i="5"/>
  <c r="BS274" i="5"/>
  <c r="BR274" i="5"/>
  <c r="BQ274" i="5"/>
  <c r="BP274" i="5"/>
  <c r="BO274" i="5"/>
  <c r="BN274" i="5"/>
  <c r="BM274" i="5"/>
  <c r="BL274" i="5"/>
  <c r="BK274" i="5"/>
  <c r="BJ274" i="5"/>
  <c r="BI274" i="5"/>
  <c r="BH274" i="5"/>
  <c r="BG274" i="5"/>
  <c r="BF274" i="5"/>
  <c r="BE274" i="5"/>
  <c r="BV273" i="5"/>
  <c r="BU273" i="5"/>
  <c r="BT273" i="5"/>
  <c r="BS273" i="5"/>
  <c r="BR273" i="5"/>
  <c r="BQ273" i="5"/>
  <c r="BP273" i="5"/>
  <c r="BO273" i="5"/>
  <c r="BN273" i="5"/>
  <c r="BM273" i="5"/>
  <c r="BL273" i="5"/>
  <c r="BK273" i="5"/>
  <c r="BJ273" i="5"/>
  <c r="BI273" i="5"/>
  <c r="BH273" i="5"/>
  <c r="BG273" i="5"/>
  <c r="BF273" i="5"/>
  <c r="BE273" i="5"/>
  <c r="BV272" i="5"/>
  <c r="BU272" i="5"/>
  <c r="BT272" i="5"/>
  <c r="BS272" i="5"/>
  <c r="BR272" i="5"/>
  <c r="BQ272" i="5"/>
  <c r="BP272" i="5"/>
  <c r="BO272" i="5"/>
  <c r="BN272" i="5"/>
  <c r="BM272" i="5"/>
  <c r="BL272" i="5"/>
  <c r="BK272" i="5"/>
  <c r="BJ272" i="5"/>
  <c r="BI272" i="5"/>
  <c r="BH272" i="5"/>
  <c r="BG272" i="5"/>
  <c r="BF272" i="5"/>
  <c r="BE272" i="5"/>
  <c r="BV271" i="5"/>
  <c r="BU271" i="5"/>
  <c r="BT271" i="5"/>
  <c r="BS271" i="5"/>
  <c r="BR271" i="5"/>
  <c r="BQ271" i="5"/>
  <c r="BP271" i="5"/>
  <c r="BO271" i="5"/>
  <c r="BN271" i="5"/>
  <c r="BM271" i="5"/>
  <c r="BL271" i="5"/>
  <c r="BK271" i="5"/>
  <c r="BJ271" i="5"/>
  <c r="BI271" i="5"/>
  <c r="BH271" i="5"/>
  <c r="BG271" i="5"/>
  <c r="BF271" i="5"/>
  <c r="BE271" i="5"/>
  <c r="BV270" i="5"/>
  <c r="BU270" i="5"/>
  <c r="BT270" i="5"/>
  <c r="BS270" i="5"/>
  <c r="BR270" i="5"/>
  <c r="BQ270" i="5"/>
  <c r="BP270" i="5"/>
  <c r="BO270" i="5"/>
  <c r="BN270" i="5"/>
  <c r="BM270" i="5"/>
  <c r="BL270" i="5"/>
  <c r="BK270" i="5"/>
  <c r="BJ270" i="5"/>
  <c r="BI270" i="5"/>
  <c r="BH270" i="5"/>
  <c r="BG270" i="5"/>
  <c r="BF270" i="5"/>
  <c r="BE270" i="5"/>
  <c r="BV269" i="5"/>
  <c r="BU269" i="5"/>
  <c r="BT269" i="5"/>
  <c r="BS269" i="5"/>
  <c r="BR269" i="5"/>
  <c r="BQ269" i="5"/>
  <c r="BP269" i="5"/>
  <c r="BO269" i="5"/>
  <c r="BN269" i="5"/>
  <c r="BM269" i="5"/>
  <c r="BL269" i="5"/>
  <c r="BK269" i="5"/>
  <c r="BJ269" i="5"/>
  <c r="BI269" i="5"/>
  <c r="BH269" i="5"/>
  <c r="BG269" i="5"/>
  <c r="BF269" i="5"/>
  <c r="BE269" i="5"/>
  <c r="BV268" i="5"/>
  <c r="BU268" i="5"/>
  <c r="BT268" i="5"/>
  <c r="BS268" i="5"/>
  <c r="BR268" i="5"/>
  <c r="BQ268" i="5"/>
  <c r="BP268" i="5"/>
  <c r="BO268" i="5"/>
  <c r="BN268" i="5"/>
  <c r="BM268" i="5"/>
  <c r="BL268" i="5"/>
  <c r="BK268" i="5"/>
  <c r="BJ268" i="5"/>
  <c r="BI268" i="5"/>
  <c r="BH268" i="5"/>
  <c r="BG268" i="5"/>
  <c r="BF268" i="5"/>
  <c r="BE268" i="5"/>
  <c r="BV267" i="5"/>
  <c r="BU267" i="5"/>
  <c r="BT267" i="5"/>
  <c r="BS267" i="5"/>
  <c r="BR267" i="5"/>
  <c r="BQ267" i="5"/>
  <c r="BP267" i="5"/>
  <c r="BO267" i="5"/>
  <c r="BN267" i="5"/>
  <c r="BM267" i="5"/>
  <c r="BL267" i="5"/>
  <c r="BK267" i="5"/>
  <c r="BJ267" i="5"/>
  <c r="BI267" i="5"/>
  <c r="BH267" i="5"/>
  <c r="BG267" i="5"/>
  <c r="BF267" i="5"/>
  <c r="BE267" i="5"/>
  <c r="BV266" i="5"/>
  <c r="BU266" i="5"/>
  <c r="BT266" i="5"/>
  <c r="BS266" i="5"/>
  <c r="BR266" i="5"/>
  <c r="BQ266" i="5"/>
  <c r="BP266" i="5"/>
  <c r="BO266" i="5"/>
  <c r="BN266" i="5"/>
  <c r="BM266" i="5"/>
  <c r="BL266" i="5"/>
  <c r="BK266" i="5"/>
  <c r="BJ266" i="5"/>
  <c r="BI266" i="5"/>
  <c r="BH266" i="5"/>
  <c r="BG266" i="5"/>
  <c r="BF266" i="5"/>
  <c r="BE266" i="5"/>
  <c r="BV265" i="5"/>
  <c r="BU265" i="5"/>
  <c r="BT265" i="5"/>
  <c r="BS265" i="5"/>
  <c r="BR265" i="5"/>
  <c r="BQ265" i="5"/>
  <c r="BP265" i="5"/>
  <c r="BO265" i="5"/>
  <c r="BN265" i="5"/>
  <c r="BM265" i="5"/>
  <c r="BL265" i="5"/>
  <c r="BK265" i="5"/>
  <c r="BJ265" i="5"/>
  <c r="BI265" i="5"/>
  <c r="BH265" i="5"/>
  <c r="BG265" i="5"/>
  <c r="BF265" i="5"/>
  <c r="BE265" i="5"/>
  <c r="BV264" i="5"/>
  <c r="BU264" i="5"/>
  <c r="BT264" i="5"/>
  <c r="BS264" i="5"/>
  <c r="BR264" i="5"/>
  <c r="BQ264" i="5"/>
  <c r="BP264" i="5"/>
  <c r="BO264" i="5"/>
  <c r="BN264" i="5"/>
  <c r="BM264" i="5"/>
  <c r="BL264" i="5"/>
  <c r="BK264" i="5"/>
  <c r="BJ264" i="5"/>
  <c r="BI264" i="5"/>
  <c r="BH264" i="5"/>
  <c r="BG264" i="5"/>
  <c r="BF264" i="5"/>
  <c r="BE264" i="5"/>
  <c r="BV263" i="5"/>
  <c r="BU263" i="5"/>
  <c r="BT263" i="5"/>
  <c r="BS263" i="5"/>
  <c r="BR263" i="5"/>
  <c r="BQ263" i="5"/>
  <c r="BP263" i="5"/>
  <c r="BO263" i="5"/>
  <c r="BN263" i="5"/>
  <c r="BM263" i="5"/>
  <c r="BL263" i="5"/>
  <c r="BK263" i="5"/>
  <c r="BJ263" i="5"/>
  <c r="BI263" i="5"/>
  <c r="BH263" i="5"/>
  <c r="BG263" i="5"/>
  <c r="BF263" i="5"/>
  <c r="BE263" i="5"/>
  <c r="BV262" i="5"/>
  <c r="BU262" i="5"/>
  <c r="BT262" i="5"/>
  <c r="BS262" i="5"/>
  <c r="BR262" i="5"/>
  <c r="BQ262" i="5"/>
  <c r="BP262" i="5"/>
  <c r="BO262" i="5"/>
  <c r="BN262" i="5"/>
  <c r="BM262" i="5"/>
  <c r="BL262" i="5"/>
  <c r="BK262" i="5"/>
  <c r="BJ262" i="5"/>
  <c r="BI262" i="5"/>
  <c r="BH262" i="5"/>
  <c r="BG262" i="5"/>
  <c r="BF262" i="5"/>
  <c r="BE262" i="5"/>
  <c r="BV261" i="5"/>
  <c r="BU261" i="5"/>
  <c r="BT261" i="5"/>
  <c r="BS261" i="5"/>
  <c r="BR261" i="5"/>
  <c r="BQ261" i="5"/>
  <c r="BP261" i="5"/>
  <c r="BO261" i="5"/>
  <c r="BN261" i="5"/>
  <c r="BM261" i="5"/>
  <c r="BL261" i="5"/>
  <c r="BK261" i="5"/>
  <c r="BJ261" i="5"/>
  <c r="BI261" i="5"/>
  <c r="BH261" i="5"/>
  <c r="BG261" i="5"/>
  <c r="BF261" i="5"/>
  <c r="BE261" i="5"/>
  <c r="BV260" i="5"/>
  <c r="BU260" i="5"/>
  <c r="BT260" i="5"/>
  <c r="BS260" i="5"/>
  <c r="BR260" i="5"/>
  <c r="BQ260" i="5"/>
  <c r="BP260" i="5"/>
  <c r="BO260" i="5"/>
  <c r="BN260" i="5"/>
  <c r="BM260" i="5"/>
  <c r="BL260" i="5"/>
  <c r="BK260" i="5"/>
  <c r="BJ260" i="5"/>
  <c r="BI260" i="5"/>
  <c r="BH260" i="5"/>
  <c r="BG260" i="5"/>
  <c r="BF260" i="5"/>
  <c r="BE260" i="5"/>
  <c r="BV259" i="5"/>
  <c r="BU259" i="5"/>
  <c r="BT259" i="5"/>
  <c r="BS259" i="5"/>
  <c r="BR259" i="5"/>
  <c r="BQ259" i="5"/>
  <c r="BP259" i="5"/>
  <c r="BO259" i="5"/>
  <c r="BN259" i="5"/>
  <c r="BM259" i="5"/>
  <c r="BL259" i="5"/>
  <c r="BK259" i="5"/>
  <c r="BJ259" i="5"/>
  <c r="BI259" i="5"/>
  <c r="BH259" i="5"/>
  <c r="BG259" i="5"/>
  <c r="BF259" i="5"/>
  <c r="BE259" i="5"/>
  <c r="BV258" i="5"/>
  <c r="BU258" i="5"/>
  <c r="BT258" i="5"/>
  <c r="BS258" i="5"/>
  <c r="BR258" i="5"/>
  <c r="BQ258" i="5"/>
  <c r="BP258" i="5"/>
  <c r="BO258" i="5"/>
  <c r="BN258" i="5"/>
  <c r="BM258" i="5"/>
  <c r="BL258" i="5"/>
  <c r="BK258" i="5"/>
  <c r="BJ258" i="5"/>
  <c r="BI258" i="5"/>
  <c r="BH258" i="5"/>
  <c r="BG258" i="5"/>
  <c r="BF258" i="5"/>
  <c r="BE258" i="5"/>
  <c r="BV257" i="5"/>
  <c r="BU257" i="5"/>
  <c r="BT257" i="5"/>
  <c r="BS257" i="5"/>
  <c r="BR257" i="5"/>
  <c r="BQ257" i="5"/>
  <c r="BP257" i="5"/>
  <c r="BO257" i="5"/>
  <c r="BN257" i="5"/>
  <c r="BM257" i="5"/>
  <c r="BL257" i="5"/>
  <c r="BK257" i="5"/>
  <c r="BJ257" i="5"/>
  <c r="BI257" i="5"/>
  <c r="BH257" i="5"/>
  <c r="BG257" i="5"/>
  <c r="BF257" i="5"/>
  <c r="BE257" i="5"/>
  <c r="BV256" i="5"/>
  <c r="BU256" i="5"/>
  <c r="BT256" i="5"/>
  <c r="BS256" i="5"/>
  <c r="BR256" i="5"/>
  <c r="BQ256" i="5"/>
  <c r="BP256" i="5"/>
  <c r="BO256" i="5"/>
  <c r="BN256" i="5"/>
  <c r="BM256" i="5"/>
  <c r="BL256" i="5"/>
  <c r="BK256" i="5"/>
  <c r="BJ256" i="5"/>
  <c r="BI256" i="5"/>
  <c r="BH256" i="5"/>
  <c r="BG256" i="5"/>
  <c r="BF256" i="5"/>
  <c r="BE256" i="5"/>
  <c r="BV255" i="5"/>
  <c r="BU255" i="5"/>
  <c r="BT255" i="5"/>
  <c r="BS255" i="5"/>
  <c r="BR255" i="5"/>
  <c r="BQ255" i="5"/>
  <c r="BP255" i="5"/>
  <c r="BO255" i="5"/>
  <c r="BN255" i="5"/>
  <c r="BM255" i="5"/>
  <c r="BL255" i="5"/>
  <c r="BK255" i="5"/>
  <c r="BJ255" i="5"/>
  <c r="BI255" i="5"/>
  <c r="BH255" i="5"/>
  <c r="BG255" i="5"/>
  <c r="BF255" i="5"/>
  <c r="BE255" i="5"/>
  <c r="BV254" i="5"/>
  <c r="BU254" i="5"/>
  <c r="BT254" i="5"/>
  <c r="BS254" i="5"/>
  <c r="BR254" i="5"/>
  <c r="BQ254" i="5"/>
  <c r="BP254" i="5"/>
  <c r="BO254" i="5"/>
  <c r="BN254" i="5"/>
  <c r="BM254" i="5"/>
  <c r="BL254" i="5"/>
  <c r="BK254" i="5"/>
  <c r="BJ254" i="5"/>
  <c r="BI254" i="5"/>
  <c r="BH254" i="5"/>
  <c r="BG254" i="5"/>
  <c r="BF254" i="5"/>
  <c r="BE254" i="5"/>
  <c r="BV253" i="5"/>
  <c r="BU253" i="5"/>
  <c r="BT253" i="5"/>
  <c r="BS253" i="5"/>
  <c r="BR253" i="5"/>
  <c r="BQ253" i="5"/>
  <c r="BP253" i="5"/>
  <c r="BO253" i="5"/>
  <c r="BN253" i="5"/>
  <c r="BM253" i="5"/>
  <c r="BL253" i="5"/>
  <c r="BK253" i="5"/>
  <c r="BJ253" i="5"/>
  <c r="BI253" i="5"/>
  <c r="BH253" i="5"/>
  <c r="BG253" i="5"/>
  <c r="BF253" i="5"/>
  <c r="BE253" i="5"/>
  <c r="BV252" i="5"/>
  <c r="BU252" i="5"/>
  <c r="BT252" i="5"/>
  <c r="BS252" i="5"/>
  <c r="BR252" i="5"/>
  <c r="BQ252" i="5"/>
  <c r="BP252" i="5"/>
  <c r="BO252" i="5"/>
  <c r="BN252" i="5"/>
  <c r="BM252" i="5"/>
  <c r="BL252" i="5"/>
  <c r="BK252" i="5"/>
  <c r="BJ252" i="5"/>
  <c r="BI252" i="5"/>
  <c r="BH252" i="5"/>
  <c r="BG252" i="5"/>
  <c r="BF252" i="5"/>
  <c r="BE252" i="5"/>
  <c r="BV251" i="5"/>
  <c r="BU251" i="5"/>
  <c r="BT251" i="5"/>
  <c r="BS251" i="5"/>
  <c r="BR251" i="5"/>
  <c r="BQ251" i="5"/>
  <c r="BP251" i="5"/>
  <c r="BO251" i="5"/>
  <c r="BN251" i="5"/>
  <c r="BM251" i="5"/>
  <c r="BL251" i="5"/>
  <c r="BK251" i="5"/>
  <c r="BJ251" i="5"/>
  <c r="BI251" i="5"/>
  <c r="BH251" i="5"/>
  <c r="BG251" i="5"/>
  <c r="BF251" i="5"/>
  <c r="BE251" i="5"/>
  <c r="BV250" i="5"/>
  <c r="BU250" i="5"/>
  <c r="BT250" i="5"/>
  <c r="BS250" i="5"/>
  <c r="BR250" i="5"/>
  <c r="BQ250" i="5"/>
  <c r="BP250" i="5"/>
  <c r="BO250" i="5"/>
  <c r="BN250" i="5"/>
  <c r="BM250" i="5"/>
  <c r="BL250" i="5"/>
  <c r="BK250" i="5"/>
  <c r="BJ250" i="5"/>
  <c r="BI250" i="5"/>
  <c r="BH250" i="5"/>
  <c r="BG250" i="5"/>
  <c r="BF250" i="5"/>
  <c r="BE250" i="5"/>
  <c r="BV249" i="5"/>
  <c r="BU249" i="5"/>
  <c r="BT249" i="5"/>
  <c r="BS249" i="5"/>
  <c r="BR249" i="5"/>
  <c r="BQ249" i="5"/>
  <c r="BP249" i="5"/>
  <c r="BO249" i="5"/>
  <c r="BN249" i="5"/>
  <c r="BM249" i="5"/>
  <c r="BL249" i="5"/>
  <c r="BK249" i="5"/>
  <c r="BJ249" i="5"/>
  <c r="BI249" i="5"/>
  <c r="BH249" i="5"/>
  <c r="BG249" i="5"/>
  <c r="BF249" i="5"/>
  <c r="BE249" i="5"/>
  <c r="BV248" i="5"/>
  <c r="BU248" i="5"/>
  <c r="BT248" i="5"/>
  <c r="BS248" i="5"/>
  <c r="BR248" i="5"/>
  <c r="BQ248" i="5"/>
  <c r="BP248" i="5"/>
  <c r="BO248" i="5"/>
  <c r="BN248" i="5"/>
  <c r="BM248" i="5"/>
  <c r="BL248" i="5"/>
  <c r="BK248" i="5"/>
  <c r="BJ248" i="5"/>
  <c r="BI248" i="5"/>
  <c r="BH248" i="5"/>
  <c r="BG248" i="5"/>
  <c r="BF248" i="5"/>
  <c r="BE248" i="5"/>
  <c r="BV247" i="5"/>
  <c r="BU247" i="5"/>
  <c r="BT247" i="5"/>
  <c r="BS247" i="5"/>
  <c r="BR247" i="5"/>
  <c r="BQ247" i="5"/>
  <c r="BP247" i="5"/>
  <c r="BO247" i="5"/>
  <c r="BN247" i="5"/>
  <c r="BM247" i="5"/>
  <c r="BL247" i="5"/>
  <c r="BK247" i="5"/>
  <c r="BJ247" i="5"/>
  <c r="BI247" i="5"/>
  <c r="BH247" i="5"/>
  <c r="BG247" i="5"/>
  <c r="BF247" i="5"/>
  <c r="BE247" i="5"/>
  <c r="BV246" i="5"/>
  <c r="BU246" i="5"/>
  <c r="BT246" i="5"/>
  <c r="BS246" i="5"/>
  <c r="BR246" i="5"/>
  <c r="BQ246" i="5"/>
  <c r="BP246" i="5"/>
  <c r="BO246" i="5"/>
  <c r="BN246" i="5"/>
  <c r="BM246" i="5"/>
  <c r="BL246" i="5"/>
  <c r="BK246" i="5"/>
  <c r="BJ246" i="5"/>
  <c r="BI246" i="5"/>
  <c r="BH246" i="5"/>
  <c r="BG246" i="5"/>
  <c r="BF246" i="5"/>
  <c r="BE246" i="5"/>
  <c r="BV245" i="5"/>
  <c r="BU245" i="5"/>
  <c r="BT245" i="5"/>
  <c r="BS245" i="5"/>
  <c r="BR245" i="5"/>
  <c r="BQ245" i="5"/>
  <c r="BP245" i="5"/>
  <c r="BO245" i="5"/>
  <c r="BN245" i="5"/>
  <c r="BM245" i="5"/>
  <c r="BL245" i="5"/>
  <c r="BK245" i="5"/>
  <c r="BJ245" i="5"/>
  <c r="BI245" i="5"/>
  <c r="BH245" i="5"/>
  <c r="BG245" i="5"/>
  <c r="BF245" i="5"/>
  <c r="BE245" i="5"/>
  <c r="BV244" i="5"/>
  <c r="BU244" i="5"/>
  <c r="BT244" i="5"/>
  <c r="BS244" i="5"/>
  <c r="BR244" i="5"/>
  <c r="BQ244" i="5"/>
  <c r="BP244" i="5"/>
  <c r="BO244" i="5"/>
  <c r="BN244" i="5"/>
  <c r="BM244" i="5"/>
  <c r="BL244" i="5"/>
  <c r="BK244" i="5"/>
  <c r="BJ244" i="5"/>
  <c r="BI244" i="5"/>
  <c r="BH244" i="5"/>
  <c r="BG244" i="5"/>
  <c r="BF244" i="5"/>
  <c r="BE244" i="5"/>
  <c r="BV243" i="5"/>
  <c r="BU243" i="5"/>
  <c r="BT243" i="5"/>
  <c r="BS243" i="5"/>
  <c r="BR243" i="5"/>
  <c r="BQ243" i="5"/>
  <c r="BP243" i="5"/>
  <c r="BO243" i="5"/>
  <c r="BN243" i="5"/>
  <c r="BM243" i="5"/>
  <c r="BL243" i="5"/>
  <c r="BK243" i="5"/>
  <c r="BJ243" i="5"/>
  <c r="BI243" i="5"/>
  <c r="BH243" i="5"/>
  <c r="BG243" i="5"/>
  <c r="BF243" i="5"/>
  <c r="BE243" i="5"/>
  <c r="BV242" i="5"/>
  <c r="BU242" i="5"/>
  <c r="BT242" i="5"/>
  <c r="BS242" i="5"/>
  <c r="BR242" i="5"/>
  <c r="BQ242" i="5"/>
  <c r="BP242" i="5"/>
  <c r="BO242" i="5"/>
  <c r="BN242" i="5"/>
  <c r="BM242" i="5"/>
  <c r="BL242" i="5"/>
  <c r="BK242" i="5"/>
  <c r="BJ242" i="5"/>
  <c r="BI242" i="5"/>
  <c r="BH242" i="5"/>
  <c r="BG242" i="5"/>
  <c r="BF242" i="5"/>
  <c r="BE242" i="5"/>
  <c r="BV241" i="5"/>
  <c r="BU241" i="5"/>
  <c r="BT241" i="5"/>
  <c r="BS241" i="5"/>
  <c r="BR241" i="5"/>
  <c r="BQ241" i="5"/>
  <c r="BP241" i="5"/>
  <c r="BO241" i="5"/>
  <c r="BN241" i="5"/>
  <c r="BM241" i="5"/>
  <c r="BL241" i="5"/>
  <c r="BK241" i="5"/>
  <c r="BJ241" i="5"/>
  <c r="BI241" i="5"/>
  <c r="BH241" i="5"/>
  <c r="BG241" i="5"/>
  <c r="BF241" i="5"/>
  <c r="BE241" i="5"/>
  <c r="BV240" i="5"/>
  <c r="BU240" i="5"/>
  <c r="BT240" i="5"/>
  <c r="BS240" i="5"/>
  <c r="BR240" i="5"/>
  <c r="BQ240" i="5"/>
  <c r="BP240" i="5"/>
  <c r="BO240" i="5"/>
  <c r="BN240" i="5"/>
  <c r="BM240" i="5"/>
  <c r="BL240" i="5"/>
  <c r="BK240" i="5"/>
  <c r="BJ240" i="5"/>
  <c r="BI240" i="5"/>
  <c r="BH240" i="5"/>
  <c r="BG240" i="5"/>
  <c r="BF240" i="5"/>
  <c r="BE240" i="5"/>
  <c r="BV239" i="5"/>
  <c r="BU239" i="5"/>
  <c r="BT239" i="5"/>
  <c r="BS239" i="5"/>
  <c r="BR239" i="5"/>
  <c r="BQ239" i="5"/>
  <c r="BP239" i="5"/>
  <c r="BO239" i="5"/>
  <c r="BN239" i="5"/>
  <c r="BM239" i="5"/>
  <c r="BL239" i="5"/>
  <c r="BK239" i="5"/>
  <c r="BJ239" i="5"/>
  <c r="BI239" i="5"/>
  <c r="BH239" i="5"/>
  <c r="BG239" i="5"/>
  <c r="BF239" i="5"/>
  <c r="BE239" i="5"/>
  <c r="BV238" i="5"/>
  <c r="BU238" i="5"/>
  <c r="BT238" i="5"/>
  <c r="BS238" i="5"/>
  <c r="BR238" i="5"/>
  <c r="BQ238" i="5"/>
  <c r="BP238" i="5"/>
  <c r="BO238" i="5"/>
  <c r="BN238" i="5"/>
  <c r="BM238" i="5"/>
  <c r="BL238" i="5"/>
  <c r="BK238" i="5"/>
  <c r="BJ238" i="5"/>
  <c r="BI238" i="5"/>
  <c r="BH238" i="5"/>
  <c r="BG238" i="5"/>
  <c r="BF238" i="5"/>
  <c r="BE238" i="5"/>
  <c r="BV237" i="5"/>
  <c r="BU237" i="5"/>
  <c r="BT237" i="5"/>
  <c r="BS237" i="5"/>
  <c r="BR237" i="5"/>
  <c r="BQ237" i="5"/>
  <c r="BP237" i="5"/>
  <c r="BO237" i="5"/>
  <c r="BN237" i="5"/>
  <c r="BM237" i="5"/>
  <c r="BL237" i="5"/>
  <c r="BK237" i="5"/>
  <c r="BJ237" i="5"/>
  <c r="BI237" i="5"/>
  <c r="BH237" i="5"/>
  <c r="BG237" i="5"/>
  <c r="BF237" i="5"/>
  <c r="BE237" i="5"/>
  <c r="BV236" i="5"/>
  <c r="BU236" i="5"/>
  <c r="BT236" i="5"/>
  <c r="BS236" i="5"/>
  <c r="BR236" i="5"/>
  <c r="BQ236" i="5"/>
  <c r="BP236" i="5"/>
  <c r="BO236" i="5"/>
  <c r="BN236" i="5"/>
  <c r="BM236" i="5"/>
  <c r="BL236" i="5"/>
  <c r="BK236" i="5"/>
  <c r="BJ236" i="5"/>
  <c r="BI236" i="5"/>
  <c r="BH236" i="5"/>
  <c r="BG236" i="5"/>
  <c r="BF236" i="5"/>
  <c r="BE236" i="5"/>
  <c r="BV235" i="5"/>
  <c r="BU235" i="5"/>
  <c r="BT235" i="5"/>
  <c r="BS235" i="5"/>
  <c r="BR235" i="5"/>
  <c r="BQ235" i="5"/>
  <c r="BP235" i="5"/>
  <c r="BO235" i="5"/>
  <c r="BN235" i="5"/>
  <c r="BM235" i="5"/>
  <c r="BL235" i="5"/>
  <c r="BK235" i="5"/>
  <c r="BJ235" i="5"/>
  <c r="BI235" i="5"/>
  <c r="BH235" i="5"/>
  <c r="BG235" i="5"/>
  <c r="BF235" i="5"/>
  <c r="BE235" i="5"/>
  <c r="BV234" i="5"/>
  <c r="BU234" i="5"/>
  <c r="BT234" i="5"/>
  <c r="BS234" i="5"/>
  <c r="BR234" i="5"/>
  <c r="BQ234" i="5"/>
  <c r="BP234" i="5"/>
  <c r="BO234" i="5"/>
  <c r="BN234" i="5"/>
  <c r="BM234" i="5"/>
  <c r="BL234" i="5"/>
  <c r="BK234" i="5"/>
  <c r="BJ234" i="5"/>
  <c r="BI234" i="5"/>
  <c r="BH234" i="5"/>
  <c r="BG234" i="5"/>
  <c r="BF234" i="5"/>
  <c r="BE234" i="5"/>
  <c r="BV233" i="5"/>
  <c r="BU233" i="5"/>
  <c r="BT233" i="5"/>
  <c r="BS233" i="5"/>
  <c r="BR233" i="5"/>
  <c r="BQ233" i="5"/>
  <c r="BP233" i="5"/>
  <c r="BO233" i="5"/>
  <c r="BN233" i="5"/>
  <c r="BM233" i="5"/>
  <c r="BL233" i="5"/>
  <c r="BK233" i="5"/>
  <c r="BJ233" i="5"/>
  <c r="BI233" i="5"/>
  <c r="BH233" i="5"/>
  <c r="BG233" i="5"/>
  <c r="BF233" i="5"/>
  <c r="BE233" i="5"/>
  <c r="BV232" i="5"/>
  <c r="BU232" i="5"/>
  <c r="BT232" i="5"/>
  <c r="BS232" i="5"/>
  <c r="BR232" i="5"/>
  <c r="BQ232" i="5"/>
  <c r="BP232" i="5"/>
  <c r="BO232" i="5"/>
  <c r="BN232" i="5"/>
  <c r="BM232" i="5"/>
  <c r="BL232" i="5"/>
  <c r="BK232" i="5"/>
  <c r="BJ232" i="5"/>
  <c r="BI232" i="5"/>
  <c r="BH232" i="5"/>
  <c r="BG232" i="5"/>
  <c r="BF232" i="5"/>
  <c r="BE232" i="5"/>
  <c r="BV231" i="5"/>
  <c r="BU231" i="5"/>
  <c r="BT231" i="5"/>
  <c r="BS231" i="5"/>
  <c r="BR231" i="5"/>
  <c r="BQ231" i="5"/>
  <c r="BP231" i="5"/>
  <c r="BO231" i="5"/>
  <c r="BN231" i="5"/>
  <c r="BM231" i="5"/>
  <c r="BL231" i="5"/>
  <c r="BK231" i="5"/>
  <c r="BJ231" i="5"/>
  <c r="BI231" i="5"/>
  <c r="BH231" i="5"/>
  <c r="BG231" i="5"/>
  <c r="BF231" i="5"/>
  <c r="BE231" i="5"/>
  <c r="BV230" i="5"/>
  <c r="BU230" i="5"/>
  <c r="BT230" i="5"/>
  <c r="BS230" i="5"/>
  <c r="BR230" i="5"/>
  <c r="BQ230" i="5"/>
  <c r="BP230" i="5"/>
  <c r="BO230" i="5"/>
  <c r="BN230" i="5"/>
  <c r="BM230" i="5"/>
  <c r="BL230" i="5"/>
  <c r="BK230" i="5"/>
  <c r="BJ230" i="5"/>
  <c r="BI230" i="5"/>
  <c r="BH230" i="5"/>
  <c r="BG230" i="5"/>
  <c r="BF230" i="5"/>
  <c r="BE230" i="5"/>
  <c r="BV229" i="5"/>
  <c r="BU229" i="5"/>
  <c r="BT229" i="5"/>
  <c r="BS229" i="5"/>
  <c r="BR229" i="5"/>
  <c r="BQ229" i="5"/>
  <c r="BP229" i="5"/>
  <c r="BO229" i="5"/>
  <c r="BN229" i="5"/>
  <c r="BM229" i="5"/>
  <c r="BL229" i="5"/>
  <c r="BK229" i="5"/>
  <c r="BJ229" i="5"/>
  <c r="BI229" i="5"/>
  <c r="BH229" i="5"/>
  <c r="BG229" i="5"/>
  <c r="BF229" i="5"/>
  <c r="BE229" i="5"/>
  <c r="BV228" i="5"/>
  <c r="BU228" i="5"/>
  <c r="BT228" i="5"/>
  <c r="BS228" i="5"/>
  <c r="BR228" i="5"/>
  <c r="BQ228" i="5"/>
  <c r="BP228" i="5"/>
  <c r="BO228" i="5"/>
  <c r="BN228" i="5"/>
  <c r="BM228" i="5"/>
  <c r="BL228" i="5"/>
  <c r="BK228" i="5"/>
  <c r="BJ228" i="5"/>
  <c r="BI228" i="5"/>
  <c r="BH228" i="5"/>
  <c r="BG228" i="5"/>
  <c r="BF228" i="5"/>
  <c r="BE228" i="5"/>
  <c r="BV227" i="5"/>
  <c r="BU227" i="5"/>
  <c r="BT227" i="5"/>
  <c r="BS227" i="5"/>
  <c r="BR227" i="5"/>
  <c r="BQ227" i="5"/>
  <c r="BP227" i="5"/>
  <c r="BO227" i="5"/>
  <c r="BN227" i="5"/>
  <c r="BM227" i="5"/>
  <c r="BL227" i="5"/>
  <c r="BK227" i="5"/>
  <c r="BJ227" i="5"/>
  <c r="BI227" i="5"/>
  <c r="BH227" i="5"/>
  <c r="BG227" i="5"/>
  <c r="BF227" i="5"/>
  <c r="BE227" i="5"/>
  <c r="BV226" i="5"/>
  <c r="BU226" i="5"/>
  <c r="BT226" i="5"/>
  <c r="BS226" i="5"/>
  <c r="BR226" i="5"/>
  <c r="BQ226" i="5"/>
  <c r="BP226" i="5"/>
  <c r="BO226" i="5"/>
  <c r="BN226" i="5"/>
  <c r="BM226" i="5"/>
  <c r="BL226" i="5"/>
  <c r="BK226" i="5"/>
  <c r="BJ226" i="5"/>
  <c r="BI226" i="5"/>
  <c r="BH226" i="5"/>
  <c r="BG226" i="5"/>
  <c r="BF226" i="5"/>
  <c r="BE226" i="5"/>
  <c r="BV225" i="5"/>
  <c r="BU225" i="5"/>
  <c r="BT225" i="5"/>
  <c r="BS225" i="5"/>
  <c r="BR225" i="5"/>
  <c r="BQ225" i="5"/>
  <c r="BP225" i="5"/>
  <c r="BO225" i="5"/>
  <c r="BN225" i="5"/>
  <c r="BM225" i="5"/>
  <c r="BL225" i="5"/>
  <c r="BK225" i="5"/>
  <c r="BJ225" i="5"/>
  <c r="BI225" i="5"/>
  <c r="BH225" i="5"/>
  <c r="BG225" i="5"/>
  <c r="BF225" i="5"/>
  <c r="BE225" i="5"/>
  <c r="BV224" i="5"/>
  <c r="BU224" i="5"/>
  <c r="BT224" i="5"/>
  <c r="BS224" i="5"/>
  <c r="BR224" i="5"/>
  <c r="BQ224" i="5"/>
  <c r="BP224" i="5"/>
  <c r="BO224" i="5"/>
  <c r="BN224" i="5"/>
  <c r="BM224" i="5"/>
  <c r="BL224" i="5"/>
  <c r="BK224" i="5"/>
  <c r="BJ224" i="5"/>
  <c r="BI224" i="5"/>
  <c r="BH224" i="5"/>
  <c r="BG224" i="5"/>
  <c r="BF224" i="5"/>
  <c r="BE224" i="5"/>
  <c r="BV223" i="5"/>
  <c r="BU223" i="5"/>
  <c r="BT223" i="5"/>
  <c r="BS223" i="5"/>
  <c r="BR223" i="5"/>
  <c r="BQ223" i="5"/>
  <c r="BP223" i="5"/>
  <c r="BO223" i="5"/>
  <c r="BN223" i="5"/>
  <c r="BM223" i="5"/>
  <c r="BL223" i="5"/>
  <c r="BK223" i="5"/>
  <c r="BJ223" i="5"/>
  <c r="BI223" i="5"/>
  <c r="BH223" i="5"/>
  <c r="BG223" i="5"/>
  <c r="BF223" i="5"/>
  <c r="BE223" i="5"/>
  <c r="BV222" i="5"/>
  <c r="BU222" i="5"/>
  <c r="BT222" i="5"/>
  <c r="BS222" i="5"/>
  <c r="BR222" i="5"/>
  <c r="BQ222" i="5"/>
  <c r="BP222" i="5"/>
  <c r="BO222" i="5"/>
  <c r="BN222" i="5"/>
  <c r="BM222" i="5"/>
  <c r="BL222" i="5"/>
  <c r="BK222" i="5"/>
  <c r="BJ222" i="5"/>
  <c r="BI222" i="5"/>
  <c r="BH222" i="5"/>
  <c r="BG222" i="5"/>
  <c r="BF222" i="5"/>
  <c r="BE222" i="5"/>
  <c r="BV221" i="5"/>
  <c r="BU221" i="5"/>
  <c r="BT221" i="5"/>
  <c r="BS221" i="5"/>
  <c r="BR221" i="5"/>
  <c r="BQ221" i="5"/>
  <c r="BP221" i="5"/>
  <c r="BO221" i="5"/>
  <c r="BN221" i="5"/>
  <c r="BM221" i="5"/>
  <c r="BL221" i="5"/>
  <c r="BK221" i="5"/>
  <c r="BJ221" i="5"/>
  <c r="BI221" i="5"/>
  <c r="BH221" i="5"/>
  <c r="BG221" i="5"/>
  <c r="BF221" i="5"/>
  <c r="BE221" i="5"/>
  <c r="BV220" i="5"/>
  <c r="BU220" i="5"/>
  <c r="BT220" i="5"/>
  <c r="BS220" i="5"/>
  <c r="BR220" i="5"/>
  <c r="BQ220" i="5"/>
  <c r="BP220" i="5"/>
  <c r="BO220" i="5"/>
  <c r="BN220" i="5"/>
  <c r="BM220" i="5"/>
  <c r="BL220" i="5"/>
  <c r="BK220" i="5"/>
  <c r="BJ220" i="5"/>
  <c r="BI220" i="5"/>
  <c r="BH220" i="5"/>
  <c r="BG220" i="5"/>
  <c r="BF220" i="5"/>
  <c r="BE220" i="5"/>
  <c r="BV219" i="5"/>
  <c r="BU219" i="5"/>
  <c r="BT219" i="5"/>
  <c r="BS219" i="5"/>
  <c r="BR219" i="5"/>
  <c r="BQ219" i="5"/>
  <c r="BP219" i="5"/>
  <c r="BO219" i="5"/>
  <c r="BN219" i="5"/>
  <c r="BM219" i="5"/>
  <c r="BL219" i="5"/>
  <c r="BK219" i="5"/>
  <c r="BJ219" i="5"/>
  <c r="BI219" i="5"/>
  <c r="BH219" i="5"/>
  <c r="BG219" i="5"/>
  <c r="BF219" i="5"/>
  <c r="BE219" i="5"/>
  <c r="BV218" i="5"/>
  <c r="BU218" i="5"/>
  <c r="BT218" i="5"/>
  <c r="BS218" i="5"/>
  <c r="BR218" i="5"/>
  <c r="BQ218" i="5"/>
  <c r="BP218" i="5"/>
  <c r="BO218" i="5"/>
  <c r="BN218" i="5"/>
  <c r="BM218" i="5"/>
  <c r="BL218" i="5"/>
  <c r="BK218" i="5"/>
  <c r="BJ218" i="5"/>
  <c r="BI218" i="5"/>
  <c r="BH218" i="5"/>
  <c r="BG218" i="5"/>
  <c r="BF218" i="5"/>
  <c r="BE218" i="5"/>
  <c r="BV217" i="5"/>
  <c r="BU217" i="5"/>
  <c r="BT217" i="5"/>
  <c r="BS217" i="5"/>
  <c r="BR217" i="5"/>
  <c r="BQ217" i="5"/>
  <c r="BP217" i="5"/>
  <c r="BO217" i="5"/>
  <c r="BN217" i="5"/>
  <c r="BM217" i="5"/>
  <c r="BL217" i="5"/>
  <c r="BK217" i="5"/>
  <c r="BJ217" i="5"/>
  <c r="BI217" i="5"/>
  <c r="BH217" i="5"/>
  <c r="BG217" i="5"/>
  <c r="BF217" i="5"/>
  <c r="BE217" i="5"/>
  <c r="BV216" i="5"/>
  <c r="BU216" i="5"/>
  <c r="BT216" i="5"/>
  <c r="BS216" i="5"/>
  <c r="BR216" i="5"/>
  <c r="BQ216" i="5"/>
  <c r="BP216" i="5"/>
  <c r="BO216" i="5"/>
  <c r="BN216" i="5"/>
  <c r="BM216" i="5"/>
  <c r="BL216" i="5"/>
  <c r="BK216" i="5"/>
  <c r="BJ216" i="5"/>
  <c r="BI216" i="5"/>
  <c r="BH216" i="5"/>
  <c r="BG216" i="5"/>
  <c r="BF216" i="5"/>
  <c r="BE216" i="5"/>
  <c r="BV215" i="5"/>
  <c r="BU215" i="5"/>
  <c r="BT215" i="5"/>
  <c r="BS215" i="5"/>
  <c r="BR215" i="5"/>
  <c r="BQ215" i="5"/>
  <c r="BP215" i="5"/>
  <c r="BO215" i="5"/>
  <c r="BN215" i="5"/>
  <c r="BM215" i="5"/>
  <c r="BL215" i="5"/>
  <c r="BK215" i="5"/>
  <c r="BJ215" i="5"/>
  <c r="BI215" i="5"/>
  <c r="BH215" i="5"/>
  <c r="BG215" i="5"/>
  <c r="BF215" i="5"/>
  <c r="BE215" i="5"/>
  <c r="BV214" i="5"/>
  <c r="BU214" i="5"/>
  <c r="BT214" i="5"/>
  <c r="BS214" i="5"/>
  <c r="BR214" i="5"/>
  <c r="BQ214" i="5"/>
  <c r="BP214" i="5"/>
  <c r="BO214" i="5"/>
  <c r="BN214" i="5"/>
  <c r="BM214" i="5"/>
  <c r="BL214" i="5"/>
  <c r="BK214" i="5"/>
  <c r="BJ214" i="5"/>
  <c r="BI214" i="5"/>
  <c r="BH214" i="5"/>
  <c r="BG214" i="5"/>
  <c r="BF214" i="5"/>
  <c r="BE214" i="5"/>
  <c r="BV213" i="5"/>
  <c r="BU213" i="5"/>
  <c r="BT213" i="5"/>
  <c r="BS213" i="5"/>
  <c r="BR213" i="5"/>
  <c r="BQ213" i="5"/>
  <c r="BP213" i="5"/>
  <c r="BO213" i="5"/>
  <c r="BN213" i="5"/>
  <c r="BM213" i="5"/>
  <c r="BL213" i="5"/>
  <c r="BK213" i="5"/>
  <c r="BJ213" i="5"/>
  <c r="BI213" i="5"/>
  <c r="BH213" i="5"/>
  <c r="BG213" i="5"/>
  <c r="BF213" i="5"/>
  <c r="BE213" i="5"/>
  <c r="BV212" i="5"/>
  <c r="BU212" i="5"/>
  <c r="BT212" i="5"/>
  <c r="BS212" i="5"/>
  <c r="BR212" i="5"/>
  <c r="BQ212" i="5"/>
  <c r="BP212" i="5"/>
  <c r="BO212" i="5"/>
  <c r="BN212" i="5"/>
  <c r="BM212" i="5"/>
  <c r="BL212" i="5"/>
  <c r="BK212" i="5"/>
  <c r="BJ212" i="5"/>
  <c r="BI212" i="5"/>
  <c r="BH212" i="5"/>
  <c r="BG212" i="5"/>
  <c r="BF212" i="5"/>
  <c r="BE212" i="5"/>
  <c r="BV211" i="5"/>
  <c r="BU211" i="5"/>
  <c r="BT211" i="5"/>
  <c r="BS211" i="5"/>
  <c r="BR211" i="5"/>
  <c r="BQ211" i="5"/>
  <c r="BP211" i="5"/>
  <c r="BO211" i="5"/>
  <c r="BN211" i="5"/>
  <c r="BM211" i="5"/>
  <c r="BL211" i="5"/>
  <c r="BK211" i="5"/>
  <c r="BJ211" i="5"/>
  <c r="BI211" i="5"/>
  <c r="BH211" i="5"/>
  <c r="BG211" i="5"/>
  <c r="BF211" i="5"/>
  <c r="BE211" i="5"/>
  <c r="BV210" i="5"/>
  <c r="BU210" i="5"/>
  <c r="BT210" i="5"/>
  <c r="BS210" i="5"/>
  <c r="BR210" i="5"/>
  <c r="BQ210" i="5"/>
  <c r="BP210" i="5"/>
  <c r="BO210" i="5"/>
  <c r="BN210" i="5"/>
  <c r="BM210" i="5"/>
  <c r="BL210" i="5"/>
  <c r="BK210" i="5"/>
  <c r="BJ210" i="5"/>
  <c r="BI210" i="5"/>
  <c r="BH210" i="5"/>
  <c r="BG210" i="5"/>
  <c r="BF210" i="5"/>
  <c r="BE210" i="5"/>
  <c r="BV209" i="5"/>
  <c r="BU209" i="5"/>
  <c r="BT209" i="5"/>
  <c r="BS209" i="5"/>
  <c r="BR209" i="5"/>
  <c r="BQ209" i="5"/>
  <c r="BP209" i="5"/>
  <c r="BO209" i="5"/>
  <c r="BN209" i="5"/>
  <c r="BM209" i="5"/>
  <c r="BL209" i="5"/>
  <c r="BK209" i="5"/>
  <c r="BJ209" i="5"/>
  <c r="BI209" i="5"/>
  <c r="BH209" i="5"/>
  <c r="BG209" i="5"/>
  <c r="BF209" i="5"/>
  <c r="BE209" i="5"/>
  <c r="BV208" i="5"/>
  <c r="BU208" i="5"/>
  <c r="BT208" i="5"/>
  <c r="BS208" i="5"/>
  <c r="BR208" i="5"/>
  <c r="BQ208" i="5"/>
  <c r="BP208" i="5"/>
  <c r="BO208" i="5"/>
  <c r="BN208" i="5"/>
  <c r="BM208" i="5"/>
  <c r="BL208" i="5"/>
  <c r="BK208" i="5"/>
  <c r="BJ208" i="5"/>
  <c r="BI208" i="5"/>
  <c r="BH208" i="5"/>
  <c r="BG208" i="5"/>
  <c r="BF208" i="5"/>
  <c r="BE208" i="5"/>
  <c r="BV207" i="5"/>
  <c r="BU207" i="5"/>
  <c r="BT207" i="5"/>
  <c r="BS207" i="5"/>
  <c r="BR207" i="5"/>
  <c r="BQ207" i="5"/>
  <c r="BP207" i="5"/>
  <c r="BO207" i="5"/>
  <c r="BN207" i="5"/>
  <c r="BM207" i="5"/>
  <c r="BL207" i="5"/>
  <c r="BK207" i="5"/>
  <c r="BJ207" i="5"/>
  <c r="BI207" i="5"/>
  <c r="BH207" i="5"/>
  <c r="BG207" i="5"/>
  <c r="BF207" i="5"/>
  <c r="BE207" i="5"/>
  <c r="BV206" i="5"/>
  <c r="BU206" i="5"/>
  <c r="BT206" i="5"/>
  <c r="BS206" i="5"/>
  <c r="BR206" i="5"/>
  <c r="BQ206" i="5"/>
  <c r="BP206" i="5"/>
  <c r="BO206" i="5"/>
  <c r="BN206" i="5"/>
  <c r="BM206" i="5"/>
  <c r="BL206" i="5"/>
  <c r="BK206" i="5"/>
  <c r="BJ206" i="5"/>
  <c r="BI206" i="5"/>
  <c r="BH206" i="5"/>
  <c r="BG206" i="5"/>
  <c r="BF206" i="5"/>
  <c r="BE206" i="5"/>
  <c r="BV205" i="5"/>
  <c r="BU205" i="5"/>
  <c r="BT205" i="5"/>
  <c r="BS205" i="5"/>
  <c r="BR205" i="5"/>
  <c r="BQ205" i="5"/>
  <c r="BP205" i="5"/>
  <c r="BO205" i="5"/>
  <c r="BN205" i="5"/>
  <c r="BM205" i="5"/>
  <c r="BL205" i="5"/>
  <c r="BK205" i="5"/>
  <c r="BJ205" i="5"/>
  <c r="BI205" i="5"/>
  <c r="BH205" i="5"/>
  <c r="BG205" i="5"/>
  <c r="BF205" i="5"/>
  <c r="BE205" i="5"/>
  <c r="BV204" i="5"/>
  <c r="BU204" i="5"/>
  <c r="BT204" i="5"/>
  <c r="BS204" i="5"/>
  <c r="BR204" i="5"/>
  <c r="BQ204" i="5"/>
  <c r="BP204" i="5"/>
  <c r="BO204" i="5"/>
  <c r="BN204" i="5"/>
  <c r="BM204" i="5"/>
  <c r="BL204" i="5"/>
  <c r="BK204" i="5"/>
  <c r="BJ204" i="5"/>
  <c r="BI204" i="5"/>
  <c r="BH204" i="5"/>
  <c r="BG204" i="5"/>
  <c r="BF204" i="5"/>
  <c r="BE204" i="5"/>
  <c r="BV203" i="5"/>
  <c r="BU203" i="5"/>
  <c r="BT203" i="5"/>
  <c r="BS203" i="5"/>
  <c r="BR203" i="5"/>
  <c r="BQ203" i="5"/>
  <c r="BP203" i="5"/>
  <c r="BO203" i="5"/>
  <c r="BN203" i="5"/>
  <c r="BM203" i="5"/>
  <c r="BL203" i="5"/>
  <c r="BK203" i="5"/>
  <c r="BJ203" i="5"/>
  <c r="BI203" i="5"/>
  <c r="BH203" i="5"/>
  <c r="BG203" i="5"/>
  <c r="BF203" i="5"/>
  <c r="BE203" i="5"/>
  <c r="BV202" i="5"/>
  <c r="BU202" i="5"/>
  <c r="BT202" i="5"/>
  <c r="BS202" i="5"/>
  <c r="BR202" i="5"/>
  <c r="BQ202" i="5"/>
  <c r="BP202" i="5"/>
  <c r="BO202" i="5"/>
  <c r="BN202" i="5"/>
  <c r="BM202" i="5"/>
  <c r="BL202" i="5"/>
  <c r="BK202" i="5"/>
  <c r="BJ202" i="5"/>
  <c r="BI202" i="5"/>
  <c r="BH202" i="5"/>
  <c r="BG202" i="5"/>
  <c r="BF202" i="5"/>
  <c r="BE202" i="5"/>
  <c r="BV201" i="5"/>
  <c r="BU201" i="5"/>
  <c r="BT201" i="5"/>
  <c r="BS201" i="5"/>
  <c r="BR201" i="5"/>
  <c r="BQ201" i="5"/>
  <c r="BP201" i="5"/>
  <c r="BO201" i="5"/>
  <c r="BN201" i="5"/>
  <c r="BM201" i="5"/>
  <c r="BL201" i="5"/>
  <c r="BK201" i="5"/>
  <c r="BJ201" i="5"/>
  <c r="BI201" i="5"/>
  <c r="BH201" i="5"/>
  <c r="BG201" i="5"/>
  <c r="BF201" i="5"/>
  <c r="BE201" i="5"/>
  <c r="BV200" i="5"/>
  <c r="BU200" i="5"/>
  <c r="BT200" i="5"/>
  <c r="BS200" i="5"/>
  <c r="BR200" i="5"/>
  <c r="BQ200" i="5"/>
  <c r="BP200" i="5"/>
  <c r="BO200" i="5"/>
  <c r="BN200" i="5"/>
  <c r="BM200" i="5"/>
  <c r="BL200" i="5"/>
  <c r="BK200" i="5"/>
  <c r="BJ200" i="5"/>
  <c r="BI200" i="5"/>
  <c r="BH200" i="5"/>
  <c r="BG200" i="5"/>
  <c r="BF200" i="5"/>
  <c r="BE200" i="5"/>
  <c r="BV199" i="5"/>
  <c r="BU199" i="5"/>
  <c r="BT199" i="5"/>
  <c r="BS199" i="5"/>
  <c r="BR199" i="5"/>
  <c r="BQ199" i="5"/>
  <c r="BP199" i="5"/>
  <c r="BO199" i="5"/>
  <c r="BN199" i="5"/>
  <c r="BM199" i="5"/>
  <c r="BL199" i="5"/>
  <c r="BK199" i="5"/>
  <c r="BJ199" i="5"/>
  <c r="BI199" i="5"/>
  <c r="BH199" i="5"/>
  <c r="BG199" i="5"/>
  <c r="BF199" i="5"/>
  <c r="BE199" i="5"/>
  <c r="BV198" i="5"/>
  <c r="BU198" i="5"/>
  <c r="BT198" i="5"/>
  <c r="BS198" i="5"/>
  <c r="BR198" i="5"/>
  <c r="BQ198" i="5"/>
  <c r="BP198" i="5"/>
  <c r="BO198" i="5"/>
  <c r="BN198" i="5"/>
  <c r="BM198" i="5"/>
  <c r="BL198" i="5"/>
  <c r="BK198" i="5"/>
  <c r="BJ198" i="5"/>
  <c r="BI198" i="5"/>
  <c r="BH198" i="5"/>
  <c r="BG198" i="5"/>
  <c r="BF198" i="5"/>
  <c r="BE198" i="5"/>
  <c r="BV197" i="5"/>
  <c r="BU197" i="5"/>
  <c r="BT197" i="5"/>
  <c r="BS197" i="5"/>
  <c r="BR197" i="5"/>
  <c r="BQ197" i="5"/>
  <c r="BP197" i="5"/>
  <c r="BO197" i="5"/>
  <c r="BN197" i="5"/>
  <c r="BM197" i="5"/>
  <c r="BL197" i="5"/>
  <c r="BK197" i="5"/>
  <c r="BJ197" i="5"/>
  <c r="BI197" i="5"/>
  <c r="BH197" i="5"/>
  <c r="BG197" i="5"/>
  <c r="BF197" i="5"/>
  <c r="BE197" i="5"/>
  <c r="BV196" i="5"/>
  <c r="BU196" i="5"/>
  <c r="BT196" i="5"/>
  <c r="BS196" i="5"/>
  <c r="BR196" i="5"/>
  <c r="BQ196" i="5"/>
  <c r="BP196" i="5"/>
  <c r="BO196" i="5"/>
  <c r="BN196" i="5"/>
  <c r="BM196" i="5"/>
  <c r="BL196" i="5"/>
  <c r="BK196" i="5"/>
  <c r="BJ196" i="5"/>
  <c r="BI196" i="5"/>
  <c r="BH196" i="5"/>
  <c r="BG196" i="5"/>
  <c r="BF196" i="5"/>
  <c r="BE196" i="5"/>
  <c r="BV195" i="5"/>
  <c r="BU195" i="5"/>
  <c r="BT195" i="5"/>
  <c r="BS195" i="5"/>
  <c r="BR195" i="5"/>
  <c r="BQ195" i="5"/>
  <c r="BP195" i="5"/>
  <c r="BO195" i="5"/>
  <c r="BN195" i="5"/>
  <c r="BM195" i="5"/>
  <c r="BL195" i="5"/>
  <c r="BK195" i="5"/>
  <c r="BJ195" i="5"/>
  <c r="BI195" i="5"/>
  <c r="BH195" i="5"/>
  <c r="BG195" i="5"/>
  <c r="BF195" i="5"/>
  <c r="BE195" i="5"/>
  <c r="BV194" i="5"/>
  <c r="BU194" i="5"/>
  <c r="BT194" i="5"/>
  <c r="BS194" i="5"/>
  <c r="BR194" i="5"/>
  <c r="BQ194" i="5"/>
  <c r="BP194" i="5"/>
  <c r="BO194" i="5"/>
  <c r="BN194" i="5"/>
  <c r="BM194" i="5"/>
  <c r="BL194" i="5"/>
  <c r="BK194" i="5"/>
  <c r="BJ194" i="5"/>
  <c r="BI194" i="5"/>
  <c r="BH194" i="5"/>
  <c r="BG194" i="5"/>
  <c r="BF194" i="5"/>
  <c r="BE194" i="5"/>
  <c r="BV193" i="5"/>
  <c r="BU193" i="5"/>
  <c r="BT193" i="5"/>
  <c r="BS193" i="5"/>
  <c r="BR193" i="5"/>
  <c r="BQ193" i="5"/>
  <c r="BP193" i="5"/>
  <c r="BO193" i="5"/>
  <c r="BN193" i="5"/>
  <c r="BM193" i="5"/>
  <c r="BL193" i="5"/>
  <c r="BK193" i="5"/>
  <c r="BJ193" i="5"/>
  <c r="BI193" i="5"/>
  <c r="BH193" i="5"/>
  <c r="BG193" i="5"/>
  <c r="BF193" i="5"/>
  <c r="BE193" i="5"/>
  <c r="BV192" i="5"/>
  <c r="BU192" i="5"/>
  <c r="BT192" i="5"/>
  <c r="BS192" i="5"/>
  <c r="BR192" i="5"/>
  <c r="BQ192" i="5"/>
  <c r="BP192" i="5"/>
  <c r="BO192" i="5"/>
  <c r="BN192" i="5"/>
  <c r="BM192" i="5"/>
  <c r="BL192" i="5"/>
  <c r="BK192" i="5"/>
  <c r="BJ192" i="5"/>
  <c r="BI192" i="5"/>
  <c r="BH192" i="5"/>
  <c r="BG192" i="5"/>
  <c r="BF192" i="5"/>
  <c r="BE192" i="5"/>
  <c r="BV191" i="5"/>
  <c r="BU191" i="5"/>
  <c r="BT191" i="5"/>
  <c r="BS191" i="5"/>
  <c r="BR191" i="5"/>
  <c r="BQ191" i="5"/>
  <c r="BP191" i="5"/>
  <c r="BO191" i="5"/>
  <c r="BN191" i="5"/>
  <c r="BM191" i="5"/>
  <c r="BL191" i="5"/>
  <c r="BK191" i="5"/>
  <c r="BJ191" i="5"/>
  <c r="BI191" i="5"/>
  <c r="BH191" i="5"/>
  <c r="BG191" i="5"/>
  <c r="BF191" i="5"/>
  <c r="BE191" i="5"/>
  <c r="BV190" i="5"/>
  <c r="BU190" i="5"/>
  <c r="BT190" i="5"/>
  <c r="BS190" i="5"/>
  <c r="BR190" i="5"/>
  <c r="BQ190" i="5"/>
  <c r="BP190" i="5"/>
  <c r="BO190" i="5"/>
  <c r="BN190" i="5"/>
  <c r="BM190" i="5"/>
  <c r="BL190" i="5"/>
  <c r="BK190" i="5"/>
  <c r="BJ190" i="5"/>
  <c r="BI190" i="5"/>
  <c r="BH190" i="5"/>
  <c r="BG190" i="5"/>
  <c r="BF190" i="5"/>
  <c r="BE190" i="5"/>
  <c r="BV189" i="5"/>
  <c r="BU189" i="5"/>
  <c r="BT189" i="5"/>
  <c r="BS189" i="5"/>
  <c r="BR189" i="5"/>
  <c r="BQ189" i="5"/>
  <c r="BP189" i="5"/>
  <c r="BO189" i="5"/>
  <c r="BN189" i="5"/>
  <c r="BM189" i="5"/>
  <c r="BL189" i="5"/>
  <c r="BK189" i="5"/>
  <c r="BJ189" i="5"/>
  <c r="BI189" i="5"/>
  <c r="BH189" i="5"/>
  <c r="BG189" i="5"/>
  <c r="BF189" i="5"/>
  <c r="BE189" i="5"/>
  <c r="BV188" i="5"/>
  <c r="BU188" i="5"/>
  <c r="BT188" i="5"/>
  <c r="BS188" i="5"/>
  <c r="BR188" i="5"/>
  <c r="BQ188" i="5"/>
  <c r="BP188" i="5"/>
  <c r="BO188" i="5"/>
  <c r="BN188" i="5"/>
  <c r="BM188" i="5"/>
  <c r="BL188" i="5"/>
  <c r="BK188" i="5"/>
  <c r="BJ188" i="5"/>
  <c r="BI188" i="5"/>
  <c r="BH188" i="5"/>
  <c r="BG188" i="5"/>
  <c r="BF188" i="5"/>
  <c r="BE188" i="5"/>
  <c r="BV187" i="5"/>
  <c r="BU187" i="5"/>
  <c r="BT187" i="5"/>
  <c r="BS187" i="5"/>
  <c r="BR187" i="5"/>
  <c r="BQ187" i="5"/>
  <c r="BP187" i="5"/>
  <c r="BO187" i="5"/>
  <c r="BN187" i="5"/>
  <c r="BM187" i="5"/>
  <c r="BL187" i="5"/>
  <c r="BK187" i="5"/>
  <c r="BJ187" i="5"/>
  <c r="BI187" i="5"/>
  <c r="BH187" i="5"/>
  <c r="BG187" i="5"/>
  <c r="BF187" i="5"/>
  <c r="BE187" i="5"/>
  <c r="BV186" i="5"/>
  <c r="BU186" i="5"/>
  <c r="BT186" i="5"/>
  <c r="BS186" i="5"/>
  <c r="BR186" i="5"/>
  <c r="BQ186" i="5"/>
  <c r="BP186" i="5"/>
  <c r="BO186" i="5"/>
  <c r="BN186" i="5"/>
  <c r="BM186" i="5"/>
  <c r="BL186" i="5"/>
  <c r="BK186" i="5"/>
  <c r="BJ186" i="5"/>
  <c r="BI186" i="5"/>
  <c r="BH186" i="5"/>
  <c r="BG186" i="5"/>
  <c r="BF186" i="5"/>
  <c r="BE186" i="5"/>
  <c r="BV185" i="5"/>
  <c r="BU185" i="5"/>
  <c r="BT185" i="5"/>
  <c r="BS185" i="5"/>
  <c r="BR185" i="5"/>
  <c r="BQ185" i="5"/>
  <c r="BP185" i="5"/>
  <c r="BO185" i="5"/>
  <c r="BN185" i="5"/>
  <c r="BM185" i="5"/>
  <c r="BL185" i="5"/>
  <c r="BK185" i="5"/>
  <c r="BJ185" i="5"/>
  <c r="BI185" i="5"/>
  <c r="BH185" i="5"/>
  <c r="BG185" i="5"/>
  <c r="BF185" i="5"/>
  <c r="BE185" i="5"/>
  <c r="BV184" i="5"/>
  <c r="BU184" i="5"/>
  <c r="BT184" i="5"/>
  <c r="BS184" i="5"/>
  <c r="BR184" i="5"/>
  <c r="BQ184" i="5"/>
  <c r="BP184" i="5"/>
  <c r="BO184" i="5"/>
  <c r="BN184" i="5"/>
  <c r="BM184" i="5"/>
  <c r="BL184" i="5"/>
  <c r="BK184" i="5"/>
  <c r="BJ184" i="5"/>
  <c r="BI184" i="5"/>
  <c r="BH184" i="5"/>
  <c r="BG184" i="5"/>
  <c r="BF184" i="5"/>
  <c r="BE184" i="5"/>
  <c r="BV183" i="5"/>
  <c r="BU183" i="5"/>
  <c r="BT183" i="5"/>
  <c r="BS183" i="5"/>
  <c r="BR183" i="5"/>
  <c r="BQ183" i="5"/>
  <c r="BP183" i="5"/>
  <c r="BO183" i="5"/>
  <c r="BN183" i="5"/>
  <c r="BM183" i="5"/>
  <c r="BL183" i="5"/>
  <c r="BK183" i="5"/>
  <c r="BJ183" i="5"/>
  <c r="BI183" i="5"/>
  <c r="BH183" i="5"/>
  <c r="BG183" i="5"/>
  <c r="BF183" i="5"/>
  <c r="BE183" i="5"/>
  <c r="BV182" i="5"/>
  <c r="BU182" i="5"/>
  <c r="BT182" i="5"/>
  <c r="BS182" i="5"/>
  <c r="BR182" i="5"/>
  <c r="BQ182" i="5"/>
  <c r="BP182" i="5"/>
  <c r="BO182" i="5"/>
  <c r="BN182" i="5"/>
  <c r="BM182" i="5"/>
  <c r="BL182" i="5"/>
  <c r="BK182" i="5"/>
  <c r="BJ182" i="5"/>
  <c r="BI182" i="5"/>
  <c r="BH182" i="5"/>
  <c r="BG182" i="5"/>
  <c r="BF182" i="5"/>
  <c r="BE182" i="5"/>
  <c r="BV181" i="5"/>
  <c r="BU181" i="5"/>
  <c r="BT181" i="5"/>
  <c r="BS181" i="5"/>
  <c r="BR181" i="5"/>
  <c r="BQ181" i="5"/>
  <c r="BP181" i="5"/>
  <c r="BO181" i="5"/>
  <c r="BN181" i="5"/>
  <c r="BM181" i="5"/>
  <c r="BL181" i="5"/>
  <c r="BK181" i="5"/>
  <c r="BJ181" i="5"/>
  <c r="BI181" i="5"/>
  <c r="BH181" i="5"/>
  <c r="BG181" i="5"/>
  <c r="BF181" i="5"/>
  <c r="BE181" i="5"/>
  <c r="BV180" i="5"/>
  <c r="BU180" i="5"/>
  <c r="BT180" i="5"/>
  <c r="BS180" i="5"/>
  <c r="BR180" i="5"/>
  <c r="BQ180" i="5"/>
  <c r="BP180" i="5"/>
  <c r="BO180" i="5"/>
  <c r="BN180" i="5"/>
  <c r="BM180" i="5"/>
  <c r="BL180" i="5"/>
  <c r="BK180" i="5"/>
  <c r="BJ180" i="5"/>
  <c r="BI180" i="5"/>
  <c r="BH180" i="5"/>
  <c r="BG180" i="5"/>
  <c r="BF180" i="5"/>
  <c r="BE180" i="5"/>
  <c r="BV179" i="5"/>
  <c r="BU179" i="5"/>
  <c r="BT179" i="5"/>
  <c r="BS179" i="5"/>
  <c r="BR179" i="5"/>
  <c r="BQ179" i="5"/>
  <c r="BP179" i="5"/>
  <c r="BO179" i="5"/>
  <c r="BN179" i="5"/>
  <c r="BM179" i="5"/>
  <c r="BL179" i="5"/>
  <c r="BK179" i="5"/>
  <c r="BJ179" i="5"/>
  <c r="BI179" i="5"/>
  <c r="BH179" i="5"/>
  <c r="BG179" i="5"/>
  <c r="BF179" i="5"/>
  <c r="BE179" i="5"/>
  <c r="BV178" i="5"/>
  <c r="BU178" i="5"/>
  <c r="BT178" i="5"/>
  <c r="BS178" i="5"/>
  <c r="BR178" i="5"/>
  <c r="BQ178" i="5"/>
  <c r="BP178" i="5"/>
  <c r="BO178" i="5"/>
  <c r="BN178" i="5"/>
  <c r="BM178" i="5"/>
  <c r="BL178" i="5"/>
  <c r="BK178" i="5"/>
  <c r="BJ178" i="5"/>
  <c r="BI178" i="5"/>
  <c r="BH178" i="5"/>
  <c r="BG178" i="5"/>
  <c r="BF178" i="5"/>
  <c r="BE178" i="5"/>
  <c r="BV177" i="5"/>
  <c r="BU177" i="5"/>
  <c r="BT177" i="5"/>
  <c r="BS177" i="5"/>
  <c r="BR177" i="5"/>
  <c r="BQ177" i="5"/>
  <c r="BP177" i="5"/>
  <c r="BO177" i="5"/>
  <c r="BN177" i="5"/>
  <c r="BM177" i="5"/>
  <c r="BL177" i="5"/>
  <c r="BK177" i="5"/>
  <c r="BJ177" i="5"/>
  <c r="BI177" i="5"/>
  <c r="BH177" i="5"/>
  <c r="BG177" i="5"/>
  <c r="BF177" i="5"/>
  <c r="BE177" i="5"/>
  <c r="BV176" i="5"/>
  <c r="BU176" i="5"/>
  <c r="BT176" i="5"/>
  <c r="BS176" i="5"/>
  <c r="BR176" i="5"/>
  <c r="BQ176" i="5"/>
  <c r="BP176" i="5"/>
  <c r="BO176" i="5"/>
  <c r="BN176" i="5"/>
  <c r="BM176" i="5"/>
  <c r="BL176" i="5"/>
  <c r="BK176" i="5"/>
  <c r="BJ176" i="5"/>
  <c r="BI176" i="5"/>
  <c r="BH176" i="5"/>
  <c r="BG176" i="5"/>
  <c r="BF176" i="5"/>
  <c r="BE176" i="5"/>
  <c r="BV175" i="5"/>
  <c r="BU175" i="5"/>
  <c r="BT175" i="5"/>
  <c r="BS175" i="5"/>
  <c r="BR175" i="5"/>
  <c r="BQ175" i="5"/>
  <c r="BP175" i="5"/>
  <c r="BO175" i="5"/>
  <c r="BN175" i="5"/>
  <c r="BM175" i="5"/>
  <c r="BL175" i="5"/>
  <c r="BK175" i="5"/>
  <c r="BJ175" i="5"/>
  <c r="BI175" i="5"/>
  <c r="BH175" i="5"/>
  <c r="BG175" i="5"/>
  <c r="BF175" i="5"/>
  <c r="BE175" i="5"/>
  <c r="BV174" i="5"/>
  <c r="BU174" i="5"/>
  <c r="BT174" i="5"/>
  <c r="BS174" i="5"/>
  <c r="BR174" i="5"/>
  <c r="BQ174" i="5"/>
  <c r="BP174" i="5"/>
  <c r="BO174" i="5"/>
  <c r="BN174" i="5"/>
  <c r="BM174" i="5"/>
  <c r="BL174" i="5"/>
  <c r="BK174" i="5"/>
  <c r="BJ174" i="5"/>
  <c r="BI174" i="5"/>
  <c r="BH174" i="5"/>
  <c r="BG174" i="5"/>
  <c r="BF174" i="5"/>
  <c r="BE174" i="5"/>
  <c r="BV173" i="5"/>
  <c r="BU173" i="5"/>
  <c r="BT173" i="5"/>
  <c r="BS173" i="5"/>
  <c r="BR173" i="5"/>
  <c r="BQ173" i="5"/>
  <c r="BP173" i="5"/>
  <c r="BO173" i="5"/>
  <c r="BN173" i="5"/>
  <c r="BM173" i="5"/>
  <c r="BL173" i="5"/>
  <c r="BK173" i="5"/>
  <c r="BJ173" i="5"/>
  <c r="BI173" i="5"/>
  <c r="BH173" i="5"/>
  <c r="BG173" i="5"/>
  <c r="BF173" i="5"/>
  <c r="BE173" i="5"/>
  <c r="BV172" i="5"/>
  <c r="BU172" i="5"/>
  <c r="BT172" i="5"/>
  <c r="BS172" i="5"/>
  <c r="BR172" i="5"/>
  <c r="BQ172" i="5"/>
  <c r="BP172" i="5"/>
  <c r="BO172" i="5"/>
  <c r="BN172" i="5"/>
  <c r="BM172" i="5"/>
  <c r="BL172" i="5"/>
  <c r="BK172" i="5"/>
  <c r="BJ172" i="5"/>
  <c r="BI172" i="5"/>
  <c r="BH172" i="5"/>
  <c r="BG172" i="5"/>
  <c r="BF172" i="5"/>
  <c r="BE172" i="5"/>
  <c r="BV171" i="5"/>
  <c r="BU171" i="5"/>
  <c r="BT171" i="5"/>
  <c r="BS171" i="5"/>
  <c r="BR171" i="5"/>
  <c r="BQ171" i="5"/>
  <c r="BP171" i="5"/>
  <c r="BO171" i="5"/>
  <c r="BN171" i="5"/>
  <c r="BM171" i="5"/>
  <c r="BL171" i="5"/>
  <c r="BK171" i="5"/>
  <c r="BJ171" i="5"/>
  <c r="BI171" i="5"/>
  <c r="BH171" i="5"/>
  <c r="BG171" i="5"/>
  <c r="BF171" i="5"/>
  <c r="BE171" i="5"/>
  <c r="BV170" i="5"/>
  <c r="BU170" i="5"/>
  <c r="BT170" i="5"/>
  <c r="BS170" i="5"/>
  <c r="BR170" i="5"/>
  <c r="BQ170" i="5"/>
  <c r="BP170" i="5"/>
  <c r="BO170" i="5"/>
  <c r="BN170" i="5"/>
  <c r="BM170" i="5"/>
  <c r="BL170" i="5"/>
  <c r="BK170" i="5"/>
  <c r="BJ170" i="5"/>
  <c r="BI170" i="5"/>
  <c r="BH170" i="5"/>
  <c r="BG170" i="5"/>
  <c r="BF170" i="5"/>
  <c r="BE170" i="5"/>
  <c r="BV169" i="5"/>
  <c r="BU169" i="5"/>
  <c r="BT169" i="5"/>
  <c r="BS169" i="5"/>
  <c r="BR169" i="5"/>
  <c r="BQ169" i="5"/>
  <c r="BP169" i="5"/>
  <c r="BO169" i="5"/>
  <c r="BN169" i="5"/>
  <c r="BM169" i="5"/>
  <c r="BL169" i="5"/>
  <c r="BK169" i="5"/>
  <c r="BJ169" i="5"/>
  <c r="BI169" i="5"/>
  <c r="BH169" i="5"/>
  <c r="BG169" i="5"/>
  <c r="BF169" i="5"/>
  <c r="BE169" i="5"/>
  <c r="BV168" i="5"/>
  <c r="BU168" i="5"/>
  <c r="BT168" i="5"/>
  <c r="BS168" i="5"/>
  <c r="BR168" i="5"/>
  <c r="BQ168" i="5"/>
  <c r="BP168" i="5"/>
  <c r="BO168" i="5"/>
  <c r="BN168" i="5"/>
  <c r="BM168" i="5"/>
  <c r="BL168" i="5"/>
  <c r="BK168" i="5"/>
  <c r="BJ168" i="5"/>
  <c r="BI168" i="5"/>
  <c r="BH168" i="5"/>
  <c r="BG168" i="5"/>
  <c r="BF168" i="5"/>
  <c r="BE168" i="5"/>
  <c r="BV167" i="5"/>
  <c r="BU167" i="5"/>
  <c r="BT167" i="5"/>
  <c r="BS167" i="5"/>
  <c r="BR167" i="5"/>
  <c r="BQ167" i="5"/>
  <c r="BP167" i="5"/>
  <c r="BO167" i="5"/>
  <c r="BN167" i="5"/>
  <c r="BM167" i="5"/>
  <c r="BL167" i="5"/>
  <c r="BK167" i="5"/>
  <c r="BJ167" i="5"/>
  <c r="BI167" i="5"/>
  <c r="BH167" i="5"/>
  <c r="BG167" i="5"/>
  <c r="BF167" i="5"/>
  <c r="BE167" i="5"/>
  <c r="BV166" i="5"/>
  <c r="BU166" i="5"/>
  <c r="BT166" i="5"/>
  <c r="BS166" i="5"/>
  <c r="BR166" i="5"/>
  <c r="BQ166" i="5"/>
  <c r="BP166" i="5"/>
  <c r="BO166" i="5"/>
  <c r="BN166" i="5"/>
  <c r="BM166" i="5"/>
  <c r="BL166" i="5"/>
  <c r="BK166" i="5"/>
  <c r="BJ166" i="5"/>
  <c r="BI166" i="5"/>
  <c r="BH166" i="5"/>
  <c r="BG166" i="5"/>
  <c r="BF166" i="5"/>
  <c r="BE166" i="5"/>
  <c r="BV165" i="5"/>
  <c r="BU165" i="5"/>
  <c r="BT165" i="5"/>
  <c r="BS165" i="5"/>
  <c r="BR165" i="5"/>
  <c r="BQ165" i="5"/>
  <c r="BP165" i="5"/>
  <c r="BO165" i="5"/>
  <c r="BN165" i="5"/>
  <c r="BM165" i="5"/>
  <c r="BL165" i="5"/>
  <c r="BK165" i="5"/>
  <c r="BJ165" i="5"/>
  <c r="BI165" i="5"/>
  <c r="BH165" i="5"/>
  <c r="BG165" i="5"/>
  <c r="BF165" i="5"/>
  <c r="BE165" i="5"/>
  <c r="BV164" i="5"/>
  <c r="BU164" i="5"/>
  <c r="BT164" i="5"/>
  <c r="BS164" i="5"/>
  <c r="BR164" i="5"/>
  <c r="BQ164" i="5"/>
  <c r="BP164" i="5"/>
  <c r="BO164" i="5"/>
  <c r="BN164" i="5"/>
  <c r="BM164" i="5"/>
  <c r="BL164" i="5"/>
  <c r="BK164" i="5"/>
  <c r="BJ164" i="5"/>
  <c r="BI164" i="5"/>
  <c r="BH164" i="5"/>
  <c r="BG164" i="5"/>
  <c r="BF164" i="5"/>
  <c r="BE164" i="5"/>
  <c r="BV163" i="5"/>
  <c r="BU163" i="5"/>
  <c r="BT163" i="5"/>
  <c r="BS163" i="5"/>
  <c r="BR163" i="5"/>
  <c r="BQ163" i="5"/>
  <c r="BP163" i="5"/>
  <c r="BO163" i="5"/>
  <c r="BN163" i="5"/>
  <c r="BM163" i="5"/>
  <c r="BL163" i="5"/>
  <c r="BK163" i="5"/>
  <c r="BJ163" i="5"/>
  <c r="BI163" i="5"/>
  <c r="BH163" i="5"/>
  <c r="BG163" i="5"/>
  <c r="BF163" i="5"/>
  <c r="BE163" i="5"/>
  <c r="BV162" i="5"/>
  <c r="BU162" i="5"/>
  <c r="BT162" i="5"/>
  <c r="BS162" i="5"/>
  <c r="BR162" i="5"/>
  <c r="BQ162" i="5"/>
  <c r="BP162" i="5"/>
  <c r="BO162" i="5"/>
  <c r="BN162" i="5"/>
  <c r="BM162" i="5"/>
  <c r="BL162" i="5"/>
  <c r="BK162" i="5"/>
  <c r="BJ162" i="5"/>
  <c r="BI162" i="5"/>
  <c r="BH162" i="5"/>
  <c r="BG162" i="5"/>
  <c r="BF162" i="5"/>
  <c r="BE162" i="5"/>
  <c r="BV161" i="5"/>
  <c r="BU161" i="5"/>
  <c r="BT161" i="5"/>
  <c r="BS161" i="5"/>
  <c r="BR161" i="5"/>
  <c r="BQ161" i="5"/>
  <c r="BP161" i="5"/>
  <c r="BO161" i="5"/>
  <c r="BN161" i="5"/>
  <c r="BM161" i="5"/>
  <c r="BL161" i="5"/>
  <c r="BK161" i="5"/>
  <c r="BJ161" i="5"/>
  <c r="BI161" i="5"/>
  <c r="BH161" i="5"/>
  <c r="BG161" i="5"/>
  <c r="BF161" i="5"/>
  <c r="BE161" i="5"/>
  <c r="BV160" i="5"/>
  <c r="BU160" i="5"/>
  <c r="BT160" i="5"/>
  <c r="BS160" i="5"/>
  <c r="BR160" i="5"/>
  <c r="BQ160" i="5"/>
  <c r="BP160" i="5"/>
  <c r="BO160" i="5"/>
  <c r="BN160" i="5"/>
  <c r="BM160" i="5"/>
  <c r="BL160" i="5"/>
  <c r="BK160" i="5"/>
  <c r="BJ160" i="5"/>
  <c r="BI160" i="5"/>
  <c r="BH160" i="5"/>
  <c r="BG160" i="5"/>
  <c r="BF160" i="5"/>
  <c r="BE160" i="5"/>
  <c r="BV159" i="5"/>
  <c r="BU159" i="5"/>
  <c r="BT159" i="5"/>
  <c r="BS159" i="5"/>
  <c r="BR159" i="5"/>
  <c r="BQ159" i="5"/>
  <c r="BP159" i="5"/>
  <c r="BO159" i="5"/>
  <c r="BN159" i="5"/>
  <c r="BM159" i="5"/>
  <c r="BL159" i="5"/>
  <c r="BK159" i="5"/>
  <c r="BJ159" i="5"/>
  <c r="BI159" i="5"/>
  <c r="BH159" i="5"/>
  <c r="BG159" i="5"/>
  <c r="BF159" i="5"/>
  <c r="BE159" i="5"/>
  <c r="BV158" i="5"/>
  <c r="BU158" i="5"/>
  <c r="BT158" i="5"/>
  <c r="BS158" i="5"/>
  <c r="BR158" i="5"/>
  <c r="BQ158" i="5"/>
  <c r="BP158" i="5"/>
  <c r="BO158" i="5"/>
  <c r="BN158" i="5"/>
  <c r="BM158" i="5"/>
  <c r="BL158" i="5"/>
  <c r="BK158" i="5"/>
  <c r="BJ158" i="5"/>
  <c r="BI158" i="5"/>
  <c r="BH158" i="5"/>
  <c r="BG158" i="5"/>
  <c r="BF158" i="5"/>
  <c r="BE158" i="5"/>
  <c r="BV157" i="5"/>
  <c r="BU157" i="5"/>
  <c r="BT157" i="5"/>
  <c r="BS157" i="5"/>
  <c r="BR157" i="5"/>
  <c r="BQ157" i="5"/>
  <c r="BP157" i="5"/>
  <c r="BO157" i="5"/>
  <c r="BN157" i="5"/>
  <c r="BM157" i="5"/>
  <c r="BL157" i="5"/>
  <c r="BK157" i="5"/>
  <c r="BJ157" i="5"/>
  <c r="BI157" i="5"/>
  <c r="BH157" i="5"/>
  <c r="BG157" i="5"/>
  <c r="BF157" i="5"/>
  <c r="BE157" i="5"/>
  <c r="BV156" i="5"/>
  <c r="BU156" i="5"/>
  <c r="BT156" i="5"/>
  <c r="BS156" i="5"/>
  <c r="BR156" i="5"/>
  <c r="BQ156" i="5"/>
  <c r="BP156" i="5"/>
  <c r="BO156" i="5"/>
  <c r="BN156" i="5"/>
  <c r="BM156" i="5"/>
  <c r="BL156" i="5"/>
  <c r="BK156" i="5"/>
  <c r="BJ156" i="5"/>
  <c r="BI156" i="5"/>
  <c r="BH156" i="5"/>
  <c r="BG156" i="5"/>
  <c r="BF156" i="5"/>
  <c r="BE156" i="5"/>
  <c r="BV155" i="5"/>
  <c r="BU155" i="5"/>
  <c r="BT155" i="5"/>
  <c r="BS155" i="5"/>
  <c r="BR155" i="5"/>
  <c r="BQ155" i="5"/>
  <c r="BP155" i="5"/>
  <c r="BO155" i="5"/>
  <c r="BN155" i="5"/>
  <c r="BM155" i="5"/>
  <c r="BL155" i="5"/>
  <c r="BK155" i="5"/>
  <c r="BJ155" i="5"/>
  <c r="BI155" i="5"/>
  <c r="BH155" i="5"/>
  <c r="BG155" i="5"/>
  <c r="BF155" i="5"/>
  <c r="BE155" i="5"/>
  <c r="BV154" i="5"/>
  <c r="BU154" i="5"/>
  <c r="BT154" i="5"/>
  <c r="BS154" i="5"/>
  <c r="BR154" i="5"/>
  <c r="BQ154" i="5"/>
  <c r="BP154" i="5"/>
  <c r="BO154" i="5"/>
  <c r="BN154" i="5"/>
  <c r="BM154" i="5"/>
  <c r="BL154" i="5"/>
  <c r="BK154" i="5"/>
  <c r="BJ154" i="5"/>
  <c r="BI154" i="5"/>
  <c r="BH154" i="5"/>
  <c r="BG154" i="5"/>
  <c r="BF154" i="5"/>
  <c r="BE154" i="5"/>
  <c r="BV153" i="5"/>
  <c r="BU153" i="5"/>
  <c r="BT153" i="5"/>
  <c r="BS153" i="5"/>
  <c r="BR153" i="5"/>
  <c r="BQ153" i="5"/>
  <c r="BP153" i="5"/>
  <c r="BO153" i="5"/>
  <c r="BN153" i="5"/>
  <c r="BM153" i="5"/>
  <c r="BL153" i="5"/>
  <c r="BK153" i="5"/>
  <c r="BJ153" i="5"/>
  <c r="BI153" i="5"/>
  <c r="BH153" i="5"/>
  <c r="BG153" i="5"/>
  <c r="BF153" i="5"/>
  <c r="BE153" i="5"/>
  <c r="BV152" i="5"/>
  <c r="BU152" i="5"/>
  <c r="BT152" i="5"/>
  <c r="BS152" i="5"/>
  <c r="BR152" i="5"/>
  <c r="BQ152" i="5"/>
  <c r="BP152" i="5"/>
  <c r="BO152" i="5"/>
  <c r="BN152" i="5"/>
  <c r="BM152" i="5"/>
  <c r="BL152" i="5"/>
  <c r="BK152" i="5"/>
  <c r="BJ152" i="5"/>
  <c r="BI152" i="5"/>
  <c r="BH152" i="5"/>
  <c r="BG152" i="5"/>
  <c r="BF152" i="5"/>
  <c r="BE152" i="5"/>
  <c r="BV151" i="5"/>
  <c r="BU151" i="5"/>
  <c r="BT151" i="5"/>
  <c r="BS151" i="5"/>
  <c r="BR151" i="5"/>
  <c r="BQ151" i="5"/>
  <c r="BP151" i="5"/>
  <c r="BO151" i="5"/>
  <c r="BN151" i="5"/>
  <c r="BM151" i="5"/>
  <c r="BL151" i="5"/>
  <c r="BK151" i="5"/>
  <c r="BJ151" i="5"/>
  <c r="BI151" i="5"/>
  <c r="BH151" i="5"/>
  <c r="BG151" i="5"/>
  <c r="BF151" i="5"/>
  <c r="BE151" i="5"/>
  <c r="BV150" i="5"/>
  <c r="BU150" i="5"/>
  <c r="BT150" i="5"/>
  <c r="BS150" i="5"/>
  <c r="BR150" i="5"/>
  <c r="BQ150" i="5"/>
  <c r="BP150" i="5"/>
  <c r="BO150" i="5"/>
  <c r="BN150" i="5"/>
  <c r="BM150" i="5"/>
  <c r="BL150" i="5"/>
  <c r="BK150" i="5"/>
  <c r="BJ150" i="5"/>
  <c r="BI150" i="5"/>
  <c r="BH150" i="5"/>
  <c r="BG150" i="5"/>
  <c r="BF150" i="5"/>
  <c r="BE150" i="5"/>
  <c r="BV149" i="5"/>
  <c r="BU149" i="5"/>
  <c r="BT149" i="5"/>
  <c r="BS149" i="5"/>
  <c r="BR149" i="5"/>
  <c r="BQ149" i="5"/>
  <c r="BP149" i="5"/>
  <c r="BO149" i="5"/>
  <c r="BN149" i="5"/>
  <c r="BM149" i="5"/>
  <c r="BL149" i="5"/>
  <c r="BK149" i="5"/>
  <c r="BJ149" i="5"/>
  <c r="BI149" i="5"/>
  <c r="BH149" i="5"/>
  <c r="BG149" i="5"/>
  <c r="BF149" i="5"/>
  <c r="BE149" i="5"/>
  <c r="BV148" i="5"/>
  <c r="BU148" i="5"/>
  <c r="BT148" i="5"/>
  <c r="BS148" i="5"/>
  <c r="BR148" i="5"/>
  <c r="BQ148" i="5"/>
  <c r="BP148" i="5"/>
  <c r="BO148" i="5"/>
  <c r="BN148" i="5"/>
  <c r="BM148" i="5"/>
  <c r="BL148" i="5"/>
  <c r="BK148" i="5"/>
  <c r="BJ148" i="5"/>
  <c r="BI148" i="5"/>
  <c r="BH148" i="5"/>
  <c r="BG148" i="5"/>
  <c r="BF148" i="5"/>
  <c r="BE148" i="5"/>
  <c r="BV147" i="5"/>
  <c r="BU147" i="5"/>
  <c r="BT147" i="5"/>
  <c r="BS147" i="5"/>
  <c r="BR147" i="5"/>
  <c r="BQ147" i="5"/>
  <c r="BP147" i="5"/>
  <c r="BO147" i="5"/>
  <c r="BN147" i="5"/>
  <c r="BM147" i="5"/>
  <c r="BL147" i="5"/>
  <c r="BK147" i="5"/>
  <c r="BJ147" i="5"/>
  <c r="BI147" i="5"/>
  <c r="BH147" i="5"/>
  <c r="BG147" i="5"/>
  <c r="BF147" i="5"/>
  <c r="BE147" i="5"/>
  <c r="BV146" i="5"/>
  <c r="BU146" i="5"/>
  <c r="BT146" i="5"/>
  <c r="BS146" i="5"/>
  <c r="BR146" i="5"/>
  <c r="BQ146" i="5"/>
  <c r="BP146" i="5"/>
  <c r="BO146" i="5"/>
  <c r="BN146" i="5"/>
  <c r="BM146" i="5"/>
  <c r="BL146" i="5"/>
  <c r="BK146" i="5"/>
  <c r="BJ146" i="5"/>
  <c r="BI146" i="5"/>
  <c r="BH146" i="5"/>
  <c r="BG146" i="5"/>
  <c r="BF146" i="5"/>
  <c r="BE146" i="5"/>
  <c r="BV145" i="5"/>
  <c r="BU145" i="5"/>
  <c r="BT145" i="5"/>
  <c r="BS145" i="5"/>
  <c r="BR145" i="5"/>
  <c r="BQ145" i="5"/>
  <c r="BP145" i="5"/>
  <c r="BO145" i="5"/>
  <c r="BN145" i="5"/>
  <c r="BM145" i="5"/>
  <c r="BL145" i="5"/>
  <c r="BK145" i="5"/>
  <c r="BJ145" i="5"/>
  <c r="BI145" i="5"/>
  <c r="BH145" i="5"/>
  <c r="BG145" i="5"/>
  <c r="BF145" i="5"/>
  <c r="BE145" i="5"/>
  <c r="BV144" i="5"/>
  <c r="BU144" i="5"/>
  <c r="BT144" i="5"/>
  <c r="BS144" i="5"/>
  <c r="BR144" i="5"/>
  <c r="BQ144" i="5"/>
  <c r="BP144" i="5"/>
  <c r="BO144" i="5"/>
  <c r="BN144" i="5"/>
  <c r="BM144" i="5"/>
  <c r="BL144" i="5"/>
  <c r="BK144" i="5"/>
  <c r="BJ144" i="5"/>
  <c r="BI144" i="5"/>
  <c r="BH144" i="5"/>
  <c r="BG144" i="5"/>
  <c r="BF144" i="5"/>
  <c r="BE144" i="5"/>
  <c r="BV143" i="5"/>
  <c r="BU143" i="5"/>
  <c r="BT143" i="5"/>
  <c r="BS143" i="5"/>
  <c r="BR143" i="5"/>
  <c r="BQ143" i="5"/>
  <c r="BP143" i="5"/>
  <c r="BO143" i="5"/>
  <c r="BN143" i="5"/>
  <c r="BM143" i="5"/>
  <c r="BL143" i="5"/>
  <c r="BK143" i="5"/>
  <c r="BJ143" i="5"/>
  <c r="BI143" i="5"/>
  <c r="BH143" i="5"/>
  <c r="BG143" i="5"/>
  <c r="BF143" i="5"/>
  <c r="BE143" i="5"/>
  <c r="BV142" i="5"/>
  <c r="BU142" i="5"/>
  <c r="BT142" i="5"/>
  <c r="BS142" i="5"/>
  <c r="BR142" i="5"/>
  <c r="BQ142" i="5"/>
  <c r="BP142" i="5"/>
  <c r="BO142" i="5"/>
  <c r="BN142" i="5"/>
  <c r="BM142" i="5"/>
  <c r="BL142" i="5"/>
  <c r="BK142" i="5"/>
  <c r="BJ142" i="5"/>
  <c r="BI142" i="5"/>
  <c r="BH142" i="5"/>
  <c r="BG142" i="5"/>
  <c r="BF142" i="5"/>
  <c r="BE142" i="5"/>
  <c r="BV141" i="5"/>
  <c r="BU141" i="5"/>
  <c r="BT141" i="5"/>
  <c r="BS141" i="5"/>
  <c r="BR141" i="5"/>
  <c r="BQ141" i="5"/>
  <c r="BP141" i="5"/>
  <c r="BO141" i="5"/>
  <c r="BN141" i="5"/>
  <c r="BM141" i="5"/>
  <c r="BL141" i="5"/>
  <c r="BK141" i="5"/>
  <c r="BJ141" i="5"/>
  <c r="BI141" i="5"/>
  <c r="BH141" i="5"/>
  <c r="BG141" i="5"/>
  <c r="BF141" i="5"/>
  <c r="BE141" i="5"/>
  <c r="BV140" i="5"/>
  <c r="BU140" i="5"/>
  <c r="BT140" i="5"/>
  <c r="BS140" i="5"/>
  <c r="BR140" i="5"/>
  <c r="BQ140" i="5"/>
  <c r="BP140" i="5"/>
  <c r="BO140" i="5"/>
  <c r="BN140" i="5"/>
  <c r="BM140" i="5"/>
  <c r="BL140" i="5"/>
  <c r="BK140" i="5"/>
  <c r="BJ140" i="5"/>
  <c r="BI140" i="5"/>
  <c r="BH140" i="5"/>
  <c r="BG140" i="5"/>
  <c r="BF140" i="5"/>
  <c r="BE140" i="5"/>
  <c r="BV139" i="5"/>
  <c r="BU139" i="5"/>
  <c r="BT139" i="5"/>
  <c r="BS139" i="5"/>
  <c r="BR139" i="5"/>
  <c r="BQ139" i="5"/>
  <c r="BP139" i="5"/>
  <c r="BO139" i="5"/>
  <c r="BN139" i="5"/>
  <c r="BM139" i="5"/>
  <c r="BL139" i="5"/>
  <c r="BK139" i="5"/>
  <c r="BJ139" i="5"/>
  <c r="BI139" i="5"/>
  <c r="BH139" i="5"/>
  <c r="BG139" i="5"/>
  <c r="BF139" i="5"/>
  <c r="BE139" i="5"/>
  <c r="BV138" i="5"/>
  <c r="BU138" i="5"/>
  <c r="BT138" i="5"/>
  <c r="BS138" i="5"/>
  <c r="BR138" i="5"/>
  <c r="BQ138" i="5"/>
  <c r="BP138" i="5"/>
  <c r="BO138" i="5"/>
  <c r="BN138" i="5"/>
  <c r="BM138" i="5"/>
  <c r="BL138" i="5"/>
  <c r="BK138" i="5"/>
  <c r="BJ138" i="5"/>
  <c r="BI138" i="5"/>
  <c r="BH138" i="5"/>
  <c r="BG138" i="5"/>
  <c r="BF138" i="5"/>
  <c r="BE138" i="5"/>
  <c r="BV137" i="5"/>
  <c r="BU137" i="5"/>
  <c r="BT137" i="5"/>
  <c r="BS137" i="5"/>
  <c r="BR137" i="5"/>
  <c r="BQ137" i="5"/>
  <c r="BP137" i="5"/>
  <c r="BO137" i="5"/>
  <c r="BN137" i="5"/>
  <c r="BM137" i="5"/>
  <c r="BL137" i="5"/>
  <c r="BK137" i="5"/>
  <c r="BJ137" i="5"/>
  <c r="BI137" i="5"/>
  <c r="BH137" i="5"/>
  <c r="BG137" i="5"/>
  <c r="BF137" i="5"/>
  <c r="BE137" i="5"/>
  <c r="BV136" i="5"/>
  <c r="BU136" i="5"/>
  <c r="BT136" i="5"/>
  <c r="BS136" i="5"/>
  <c r="BR136" i="5"/>
  <c r="BQ136" i="5"/>
  <c r="BP136" i="5"/>
  <c r="BO136" i="5"/>
  <c r="BN136" i="5"/>
  <c r="BM136" i="5"/>
  <c r="BL136" i="5"/>
  <c r="BK136" i="5"/>
  <c r="BJ136" i="5"/>
  <c r="BI136" i="5"/>
  <c r="BH136" i="5"/>
  <c r="BG136" i="5"/>
  <c r="BF136" i="5"/>
  <c r="BE136" i="5"/>
  <c r="BV135" i="5"/>
  <c r="BU135" i="5"/>
  <c r="BT135" i="5"/>
  <c r="BS135" i="5"/>
  <c r="BR135" i="5"/>
  <c r="BQ135" i="5"/>
  <c r="BP135" i="5"/>
  <c r="BO135" i="5"/>
  <c r="BN135" i="5"/>
  <c r="BM135" i="5"/>
  <c r="BL135" i="5"/>
  <c r="BK135" i="5"/>
  <c r="BJ135" i="5"/>
  <c r="BI135" i="5"/>
  <c r="BH135" i="5"/>
  <c r="BG135" i="5"/>
  <c r="BF135" i="5"/>
  <c r="BE135" i="5"/>
  <c r="BV134" i="5"/>
  <c r="BU134" i="5"/>
  <c r="BT134" i="5"/>
  <c r="BS134" i="5"/>
  <c r="BR134" i="5"/>
  <c r="BQ134" i="5"/>
  <c r="BP134" i="5"/>
  <c r="BO134" i="5"/>
  <c r="BN134" i="5"/>
  <c r="BM134" i="5"/>
  <c r="BL134" i="5"/>
  <c r="BK134" i="5"/>
  <c r="BJ134" i="5"/>
  <c r="BI134" i="5"/>
  <c r="BH134" i="5"/>
  <c r="BG134" i="5"/>
  <c r="BF134" i="5"/>
  <c r="BE134" i="5"/>
  <c r="BV133" i="5"/>
  <c r="BU133" i="5"/>
  <c r="BT133" i="5"/>
  <c r="BS133" i="5"/>
  <c r="BR133" i="5"/>
  <c r="BQ133" i="5"/>
  <c r="BP133" i="5"/>
  <c r="BO133" i="5"/>
  <c r="BN133" i="5"/>
  <c r="BM133" i="5"/>
  <c r="BL133" i="5"/>
  <c r="BK133" i="5"/>
  <c r="BJ133" i="5"/>
  <c r="BI133" i="5"/>
  <c r="BH133" i="5"/>
  <c r="BG133" i="5"/>
  <c r="BF133" i="5"/>
  <c r="BE133" i="5"/>
  <c r="BV132" i="5"/>
  <c r="BU132" i="5"/>
  <c r="BT132" i="5"/>
  <c r="BS132" i="5"/>
  <c r="BR132" i="5"/>
  <c r="BQ132" i="5"/>
  <c r="BP132" i="5"/>
  <c r="BO132" i="5"/>
  <c r="BN132" i="5"/>
  <c r="BM132" i="5"/>
  <c r="BL132" i="5"/>
  <c r="BK132" i="5"/>
  <c r="BJ132" i="5"/>
  <c r="BI132" i="5"/>
  <c r="BH132" i="5"/>
  <c r="BG132" i="5"/>
  <c r="BF132" i="5"/>
  <c r="BE132" i="5"/>
  <c r="BV131" i="5"/>
  <c r="BU131" i="5"/>
  <c r="BT131" i="5"/>
  <c r="BS131" i="5"/>
  <c r="BR131" i="5"/>
  <c r="BQ131" i="5"/>
  <c r="BP131" i="5"/>
  <c r="BO131" i="5"/>
  <c r="BN131" i="5"/>
  <c r="BM131" i="5"/>
  <c r="BL131" i="5"/>
  <c r="BK131" i="5"/>
  <c r="BJ131" i="5"/>
  <c r="BI131" i="5"/>
  <c r="BH131" i="5"/>
  <c r="BG131" i="5"/>
  <c r="BF131" i="5"/>
  <c r="BE131" i="5"/>
  <c r="BV130" i="5"/>
  <c r="BU130" i="5"/>
  <c r="BT130" i="5"/>
  <c r="BS130" i="5"/>
  <c r="BR130" i="5"/>
  <c r="BQ130" i="5"/>
  <c r="BP130" i="5"/>
  <c r="BO130" i="5"/>
  <c r="BN130" i="5"/>
  <c r="BM130" i="5"/>
  <c r="BL130" i="5"/>
  <c r="BK130" i="5"/>
  <c r="BJ130" i="5"/>
  <c r="BI130" i="5"/>
  <c r="BH130" i="5"/>
  <c r="BG130" i="5"/>
  <c r="BF130" i="5"/>
  <c r="BE130" i="5"/>
  <c r="BV129" i="5"/>
  <c r="BU129" i="5"/>
  <c r="BT129" i="5"/>
  <c r="BS129" i="5"/>
  <c r="BR129" i="5"/>
  <c r="BQ129" i="5"/>
  <c r="BP129" i="5"/>
  <c r="BO129" i="5"/>
  <c r="BN129" i="5"/>
  <c r="BM129" i="5"/>
  <c r="BL129" i="5"/>
  <c r="BK129" i="5"/>
  <c r="BJ129" i="5"/>
  <c r="BI129" i="5"/>
  <c r="BH129" i="5"/>
  <c r="BG129" i="5"/>
  <c r="BF129" i="5"/>
  <c r="BE129" i="5"/>
  <c r="BV128" i="5"/>
  <c r="BU128" i="5"/>
  <c r="BT128" i="5"/>
  <c r="BS128" i="5"/>
  <c r="BR128" i="5"/>
  <c r="BQ128" i="5"/>
  <c r="BP128" i="5"/>
  <c r="BO128" i="5"/>
  <c r="BN128" i="5"/>
  <c r="BM128" i="5"/>
  <c r="BL128" i="5"/>
  <c r="BK128" i="5"/>
  <c r="BJ128" i="5"/>
  <c r="BI128" i="5"/>
  <c r="BH128" i="5"/>
  <c r="BG128" i="5"/>
  <c r="BF128" i="5"/>
  <c r="BE128" i="5"/>
  <c r="BV127" i="5"/>
  <c r="BU127" i="5"/>
  <c r="BT127" i="5"/>
  <c r="BS127" i="5"/>
  <c r="BR127" i="5"/>
  <c r="BQ127" i="5"/>
  <c r="BP127" i="5"/>
  <c r="BO127" i="5"/>
  <c r="BN127" i="5"/>
  <c r="BM127" i="5"/>
  <c r="BL127" i="5"/>
  <c r="BK127" i="5"/>
  <c r="BJ127" i="5"/>
  <c r="BI127" i="5"/>
  <c r="BH127" i="5"/>
  <c r="BG127" i="5"/>
  <c r="BF127" i="5"/>
  <c r="BE127" i="5"/>
  <c r="BV126" i="5"/>
  <c r="BU126" i="5"/>
  <c r="BT126" i="5"/>
  <c r="BS126" i="5"/>
  <c r="BR126" i="5"/>
  <c r="BQ126" i="5"/>
  <c r="BP126" i="5"/>
  <c r="BO126" i="5"/>
  <c r="BN126" i="5"/>
  <c r="BM126" i="5"/>
  <c r="BL126" i="5"/>
  <c r="BK126" i="5"/>
  <c r="BJ126" i="5"/>
  <c r="BI126" i="5"/>
  <c r="BH126" i="5"/>
  <c r="BG126" i="5"/>
  <c r="BF126" i="5"/>
  <c r="BE126" i="5"/>
  <c r="BV125" i="5"/>
  <c r="BU125" i="5"/>
  <c r="BT125" i="5"/>
  <c r="BS125" i="5"/>
  <c r="BR125" i="5"/>
  <c r="BQ125" i="5"/>
  <c r="BP125" i="5"/>
  <c r="BO125" i="5"/>
  <c r="BN125" i="5"/>
  <c r="BM125" i="5"/>
  <c r="BL125" i="5"/>
  <c r="BK125" i="5"/>
  <c r="BJ125" i="5"/>
  <c r="BI125" i="5"/>
  <c r="BH125" i="5"/>
  <c r="BG125" i="5"/>
  <c r="BF125" i="5"/>
  <c r="BE125" i="5"/>
  <c r="BV124" i="5"/>
  <c r="BU124" i="5"/>
  <c r="BT124" i="5"/>
  <c r="BS124" i="5"/>
  <c r="BR124" i="5"/>
  <c r="BQ124" i="5"/>
  <c r="BP124" i="5"/>
  <c r="BO124" i="5"/>
  <c r="BN124" i="5"/>
  <c r="BM124" i="5"/>
  <c r="BL124" i="5"/>
  <c r="BK124" i="5"/>
  <c r="BJ124" i="5"/>
  <c r="BI124" i="5"/>
  <c r="BH124" i="5"/>
  <c r="BG124" i="5"/>
  <c r="BF124" i="5"/>
  <c r="BE124" i="5"/>
  <c r="BV123" i="5"/>
  <c r="BU123" i="5"/>
  <c r="BT123" i="5"/>
  <c r="BS123" i="5"/>
  <c r="BR123" i="5"/>
  <c r="BQ123" i="5"/>
  <c r="BP123" i="5"/>
  <c r="BO123" i="5"/>
  <c r="BN123" i="5"/>
  <c r="BM123" i="5"/>
  <c r="BL123" i="5"/>
  <c r="BK123" i="5"/>
  <c r="BJ123" i="5"/>
  <c r="BI123" i="5"/>
  <c r="BH123" i="5"/>
  <c r="BG123" i="5"/>
  <c r="BF123" i="5"/>
  <c r="BE123" i="5"/>
  <c r="BV122" i="5"/>
  <c r="BU122" i="5"/>
  <c r="BT122" i="5"/>
  <c r="BS122" i="5"/>
  <c r="BR122" i="5"/>
  <c r="BQ122" i="5"/>
  <c r="BP122" i="5"/>
  <c r="BO122" i="5"/>
  <c r="BN122" i="5"/>
  <c r="BM122" i="5"/>
  <c r="BL122" i="5"/>
  <c r="BK122" i="5"/>
  <c r="BJ122" i="5"/>
  <c r="BI122" i="5"/>
  <c r="BH122" i="5"/>
  <c r="BG122" i="5"/>
  <c r="BF122" i="5"/>
  <c r="BE122" i="5"/>
  <c r="BV121" i="5"/>
  <c r="BU121" i="5"/>
  <c r="BT121" i="5"/>
  <c r="BS121" i="5"/>
  <c r="BR121" i="5"/>
  <c r="BQ121" i="5"/>
  <c r="BP121" i="5"/>
  <c r="BO121" i="5"/>
  <c r="BN121" i="5"/>
  <c r="BM121" i="5"/>
  <c r="BL121" i="5"/>
  <c r="BK121" i="5"/>
  <c r="BJ121" i="5"/>
  <c r="BI121" i="5"/>
  <c r="BH121" i="5"/>
  <c r="BG121" i="5"/>
  <c r="BF121" i="5"/>
  <c r="BE121" i="5"/>
  <c r="BV120" i="5"/>
  <c r="BU120" i="5"/>
  <c r="BT120" i="5"/>
  <c r="BS120" i="5"/>
  <c r="BR120" i="5"/>
  <c r="BQ120" i="5"/>
  <c r="BP120" i="5"/>
  <c r="BO120" i="5"/>
  <c r="BN120" i="5"/>
  <c r="BM120" i="5"/>
  <c r="BL120" i="5"/>
  <c r="BK120" i="5"/>
  <c r="BJ120" i="5"/>
  <c r="BI120" i="5"/>
  <c r="BH120" i="5"/>
  <c r="BG120" i="5"/>
  <c r="BF120" i="5"/>
  <c r="BE120" i="5"/>
  <c r="BV119" i="5"/>
  <c r="BU119" i="5"/>
  <c r="BT119" i="5"/>
  <c r="BS119" i="5"/>
  <c r="BR119" i="5"/>
  <c r="BQ119" i="5"/>
  <c r="BP119" i="5"/>
  <c r="BO119" i="5"/>
  <c r="BN119" i="5"/>
  <c r="BM119" i="5"/>
  <c r="BL119" i="5"/>
  <c r="BK119" i="5"/>
  <c r="BJ119" i="5"/>
  <c r="BI119" i="5"/>
  <c r="BH119" i="5"/>
  <c r="BG119" i="5"/>
  <c r="BF119" i="5"/>
  <c r="BE119" i="5"/>
  <c r="BV118" i="5"/>
  <c r="BU118" i="5"/>
  <c r="BT118" i="5"/>
  <c r="BS118" i="5"/>
  <c r="BR118" i="5"/>
  <c r="BQ118" i="5"/>
  <c r="BP118" i="5"/>
  <c r="BO118" i="5"/>
  <c r="BN118" i="5"/>
  <c r="BM118" i="5"/>
  <c r="BL118" i="5"/>
  <c r="BK118" i="5"/>
  <c r="BJ118" i="5"/>
  <c r="BI118" i="5"/>
  <c r="BH118" i="5"/>
  <c r="BG118" i="5"/>
  <c r="BF118" i="5"/>
  <c r="BE118" i="5"/>
  <c r="BV117" i="5"/>
  <c r="BU117" i="5"/>
  <c r="BT117" i="5"/>
  <c r="BS117" i="5"/>
  <c r="BR117" i="5"/>
  <c r="BQ117" i="5"/>
  <c r="BP117" i="5"/>
  <c r="BO117" i="5"/>
  <c r="BN117" i="5"/>
  <c r="BM117" i="5"/>
  <c r="BL117" i="5"/>
  <c r="BK117" i="5"/>
  <c r="BJ117" i="5"/>
  <c r="BI117" i="5"/>
  <c r="BH117" i="5"/>
  <c r="BG117" i="5"/>
  <c r="BF117" i="5"/>
  <c r="BE117" i="5"/>
  <c r="BV116" i="5"/>
  <c r="BU116" i="5"/>
  <c r="BT116" i="5"/>
  <c r="BS116" i="5"/>
  <c r="BR116" i="5"/>
  <c r="BQ116" i="5"/>
  <c r="BP116" i="5"/>
  <c r="BO116" i="5"/>
  <c r="BN116" i="5"/>
  <c r="BM116" i="5"/>
  <c r="BL116" i="5"/>
  <c r="BK116" i="5"/>
  <c r="BJ116" i="5"/>
  <c r="BI116" i="5"/>
  <c r="BH116" i="5"/>
  <c r="BG116" i="5"/>
  <c r="BF116" i="5"/>
  <c r="BE116" i="5"/>
  <c r="BV115" i="5"/>
  <c r="BU115" i="5"/>
  <c r="BT115" i="5"/>
  <c r="BS115" i="5"/>
  <c r="BR115" i="5"/>
  <c r="BQ115" i="5"/>
  <c r="BP115" i="5"/>
  <c r="BO115" i="5"/>
  <c r="BN115" i="5"/>
  <c r="BM115" i="5"/>
  <c r="BL115" i="5"/>
  <c r="BK115" i="5"/>
  <c r="BJ115" i="5"/>
  <c r="BI115" i="5"/>
  <c r="BH115" i="5"/>
  <c r="BG115" i="5"/>
  <c r="BF115" i="5"/>
  <c r="BE115" i="5"/>
  <c r="BV114" i="5"/>
  <c r="BU114" i="5"/>
  <c r="BT114" i="5"/>
  <c r="BS114" i="5"/>
  <c r="BR114" i="5"/>
  <c r="BQ114" i="5"/>
  <c r="BP114" i="5"/>
  <c r="BO114" i="5"/>
  <c r="BN114" i="5"/>
  <c r="BM114" i="5"/>
  <c r="BL114" i="5"/>
  <c r="BK114" i="5"/>
  <c r="BJ114" i="5"/>
  <c r="BI114" i="5"/>
  <c r="BH114" i="5"/>
  <c r="BG114" i="5"/>
  <c r="BF114" i="5"/>
  <c r="BE114" i="5"/>
  <c r="BV113" i="5"/>
  <c r="BU113" i="5"/>
  <c r="BT113" i="5"/>
  <c r="BS113" i="5"/>
  <c r="BR113" i="5"/>
  <c r="BQ113" i="5"/>
  <c r="BP113" i="5"/>
  <c r="BO113" i="5"/>
  <c r="BN113" i="5"/>
  <c r="BM113" i="5"/>
  <c r="BL113" i="5"/>
  <c r="BK113" i="5"/>
  <c r="BJ113" i="5"/>
  <c r="BI113" i="5"/>
  <c r="BH113" i="5"/>
  <c r="BG113" i="5"/>
  <c r="BF113" i="5"/>
  <c r="BE113" i="5"/>
  <c r="BV112" i="5"/>
  <c r="BU112" i="5"/>
  <c r="BT112" i="5"/>
  <c r="BS112" i="5"/>
  <c r="BR112" i="5"/>
  <c r="BQ112" i="5"/>
  <c r="BP112" i="5"/>
  <c r="BO112" i="5"/>
  <c r="BN112" i="5"/>
  <c r="BM112" i="5"/>
  <c r="BL112" i="5"/>
  <c r="BK112" i="5"/>
  <c r="BJ112" i="5"/>
  <c r="BI112" i="5"/>
  <c r="BH112" i="5"/>
  <c r="BG112" i="5"/>
  <c r="BF112" i="5"/>
  <c r="BE112" i="5"/>
  <c r="BV111" i="5"/>
  <c r="BU111" i="5"/>
  <c r="BT111" i="5"/>
  <c r="BS111" i="5"/>
  <c r="BR111" i="5"/>
  <c r="BQ111" i="5"/>
  <c r="BP111" i="5"/>
  <c r="BO111" i="5"/>
  <c r="BN111" i="5"/>
  <c r="BM111" i="5"/>
  <c r="BL111" i="5"/>
  <c r="BK111" i="5"/>
  <c r="BJ111" i="5"/>
  <c r="BI111" i="5"/>
  <c r="BH111" i="5"/>
  <c r="BG111" i="5"/>
  <c r="BF111" i="5"/>
  <c r="BE111" i="5"/>
  <c r="BV110" i="5"/>
  <c r="BU110" i="5"/>
  <c r="BT110" i="5"/>
  <c r="BS110" i="5"/>
  <c r="BR110" i="5"/>
  <c r="BQ110" i="5"/>
  <c r="BP110" i="5"/>
  <c r="BO110" i="5"/>
  <c r="BN110" i="5"/>
  <c r="BM110" i="5"/>
  <c r="BL110" i="5"/>
  <c r="BK110" i="5"/>
  <c r="BJ110" i="5"/>
  <c r="BI110" i="5"/>
  <c r="BH110" i="5"/>
  <c r="BG110" i="5"/>
  <c r="BF110" i="5"/>
  <c r="BE110" i="5"/>
  <c r="BV109" i="5"/>
  <c r="BU109" i="5"/>
  <c r="BT109" i="5"/>
  <c r="BS109" i="5"/>
  <c r="BR109" i="5"/>
  <c r="BQ109" i="5"/>
  <c r="BP109" i="5"/>
  <c r="BO109" i="5"/>
  <c r="BN109" i="5"/>
  <c r="BM109" i="5"/>
  <c r="BL109" i="5"/>
  <c r="BK109" i="5"/>
  <c r="BJ109" i="5"/>
  <c r="BI109" i="5"/>
  <c r="BH109" i="5"/>
  <c r="BG109" i="5"/>
  <c r="BF109" i="5"/>
  <c r="BE109" i="5"/>
  <c r="BV108" i="5"/>
  <c r="BU108" i="5"/>
  <c r="BT108" i="5"/>
  <c r="BS108" i="5"/>
  <c r="BR108" i="5"/>
  <c r="BQ108" i="5"/>
  <c r="BP108" i="5"/>
  <c r="BO108" i="5"/>
  <c r="BN108" i="5"/>
  <c r="BM108" i="5"/>
  <c r="BL108" i="5"/>
  <c r="BK108" i="5"/>
  <c r="BJ108" i="5"/>
  <c r="BI108" i="5"/>
  <c r="BH108" i="5"/>
  <c r="BG108" i="5"/>
  <c r="BF108" i="5"/>
  <c r="BE108" i="5"/>
  <c r="BV107" i="5"/>
  <c r="BU107" i="5"/>
  <c r="BT107" i="5"/>
  <c r="BS107" i="5"/>
  <c r="BR107" i="5"/>
  <c r="BQ107" i="5"/>
  <c r="BP107" i="5"/>
  <c r="BO107" i="5"/>
  <c r="BN107" i="5"/>
  <c r="BM107" i="5"/>
  <c r="BL107" i="5"/>
  <c r="BK107" i="5"/>
  <c r="BJ107" i="5"/>
  <c r="BI107" i="5"/>
  <c r="BH107" i="5"/>
  <c r="BG107" i="5"/>
  <c r="BF107" i="5"/>
  <c r="BE107" i="5"/>
  <c r="BV106" i="5"/>
  <c r="BU106" i="5"/>
  <c r="BT106" i="5"/>
  <c r="BS106" i="5"/>
  <c r="BR106" i="5"/>
  <c r="BQ106" i="5"/>
  <c r="BP106" i="5"/>
  <c r="BO106" i="5"/>
  <c r="BN106" i="5"/>
  <c r="BM106" i="5"/>
  <c r="BL106" i="5"/>
  <c r="BK106" i="5"/>
  <c r="BJ106" i="5"/>
  <c r="BI106" i="5"/>
  <c r="BH106" i="5"/>
  <c r="BG106" i="5"/>
  <c r="BF106" i="5"/>
  <c r="BE106" i="5"/>
  <c r="BV105" i="5"/>
  <c r="BU105" i="5"/>
  <c r="BT105" i="5"/>
  <c r="BS105" i="5"/>
  <c r="BR105" i="5"/>
  <c r="BQ105" i="5"/>
  <c r="BP105" i="5"/>
  <c r="BO105" i="5"/>
  <c r="BN105" i="5"/>
  <c r="BM105" i="5"/>
  <c r="BL105" i="5"/>
  <c r="BK105" i="5"/>
  <c r="BJ105" i="5"/>
  <c r="BI105" i="5"/>
  <c r="BH105" i="5"/>
  <c r="BG105" i="5"/>
  <c r="BF105" i="5"/>
  <c r="BE105" i="5"/>
  <c r="BV104" i="5"/>
  <c r="BU104" i="5"/>
  <c r="BT104" i="5"/>
  <c r="BS104" i="5"/>
  <c r="BR104" i="5"/>
  <c r="BQ104" i="5"/>
  <c r="BP104" i="5"/>
  <c r="BO104" i="5"/>
  <c r="BN104" i="5"/>
  <c r="BM104" i="5"/>
  <c r="BL104" i="5"/>
  <c r="BK104" i="5"/>
  <c r="BJ104" i="5"/>
  <c r="BI104" i="5"/>
  <c r="BH104" i="5"/>
  <c r="BG104" i="5"/>
  <c r="BF104" i="5"/>
  <c r="BE104" i="5"/>
  <c r="BV103" i="5"/>
  <c r="BU103" i="5"/>
  <c r="BT103" i="5"/>
  <c r="BS103" i="5"/>
  <c r="BR103" i="5"/>
  <c r="BQ103" i="5"/>
  <c r="BP103" i="5"/>
  <c r="BO103" i="5"/>
  <c r="BN103" i="5"/>
  <c r="BM103" i="5"/>
  <c r="BL103" i="5"/>
  <c r="BK103" i="5"/>
  <c r="BJ103" i="5"/>
  <c r="BI103" i="5"/>
  <c r="BH103" i="5"/>
  <c r="BG103" i="5"/>
  <c r="BF103" i="5"/>
  <c r="BE103" i="5"/>
  <c r="BV102" i="5"/>
  <c r="BU102" i="5"/>
  <c r="BT102" i="5"/>
  <c r="BS102" i="5"/>
  <c r="BR102" i="5"/>
  <c r="BQ102" i="5"/>
  <c r="BP102" i="5"/>
  <c r="BO102" i="5"/>
  <c r="BN102" i="5"/>
  <c r="BM102" i="5"/>
  <c r="BL102" i="5"/>
  <c r="BK102" i="5"/>
  <c r="BJ102" i="5"/>
  <c r="BI102" i="5"/>
  <c r="BH102" i="5"/>
  <c r="BG102" i="5"/>
  <c r="BF102" i="5"/>
  <c r="BE102" i="5"/>
  <c r="BV101" i="5"/>
  <c r="BU101" i="5"/>
  <c r="BT101" i="5"/>
  <c r="BS101" i="5"/>
  <c r="BR101" i="5"/>
  <c r="BQ101" i="5"/>
  <c r="BP101" i="5"/>
  <c r="BO101" i="5"/>
  <c r="BN101" i="5"/>
  <c r="BM101" i="5"/>
  <c r="BL101" i="5"/>
  <c r="BK101" i="5"/>
  <c r="BJ101" i="5"/>
  <c r="BI101" i="5"/>
  <c r="BH101" i="5"/>
  <c r="BG101" i="5"/>
  <c r="BF101" i="5"/>
  <c r="BE101" i="5"/>
  <c r="BV100" i="5"/>
  <c r="BU100" i="5"/>
  <c r="BT100" i="5"/>
  <c r="BS100" i="5"/>
  <c r="BR100" i="5"/>
  <c r="BQ100" i="5"/>
  <c r="BP100" i="5"/>
  <c r="BO100" i="5"/>
  <c r="BN100" i="5"/>
  <c r="BM100" i="5"/>
  <c r="BL100" i="5"/>
  <c r="BK100" i="5"/>
  <c r="BJ100" i="5"/>
  <c r="BI100" i="5"/>
  <c r="BH100" i="5"/>
  <c r="BG100" i="5"/>
  <c r="BF100" i="5"/>
  <c r="BE100" i="5"/>
  <c r="BV99" i="5"/>
  <c r="BU99" i="5"/>
  <c r="BT99" i="5"/>
  <c r="BS99" i="5"/>
  <c r="BR99" i="5"/>
  <c r="BQ99" i="5"/>
  <c r="BP99" i="5"/>
  <c r="BO99" i="5"/>
  <c r="BN99" i="5"/>
  <c r="BM99" i="5"/>
  <c r="BL99" i="5"/>
  <c r="BK99" i="5"/>
  <c r="BJ99" i="5"/>
  <c r="BI99" i="5"/>
  <c r="BH99" i="5"/>
  <c r="BG99" i="5"/>
  <c r="BF99" i="5"/>
  <c r="BE99" i="5"/>
  <c r="BV98" i="5"/>
  <c r="BU98" i="5"/>
  <c r="BT98" i="5"/>
  <c r="BS98" i="5"/>
  <c r="BR98" i="5"/>
  <c r="BQ98" i="5"/>
  <c r="BP98" i="5"/>
  <c r="BO98" i="5"/>
  <c r="BN98" i="5"/>
  <c r="BM98" i="5"/>
  <c r="BL98" i="5"/>
  <c r="BK98" i="5"/>
  <c r="BJ98" i="5"/>
  <c r="BI98" i="5"/>
  <c r="BH98" i="5"/>
  <c r="BG98" i="5"/>
  <c r="BF98" i="5"/>
  <c r="BE98" i="5"/>
  <c r="BV97" i="5"/>
  <c r="BU97" i="5"/>
  <c r="BT97" i="5"/>
  <c r="BS97" i="5"/>
  <c r="BR97" i="5"/>
  <c r="BQ97" i="5"/>
  <c r="BP97" i="5"/>
  <c r="BO97" i="5"/>
  <c r="BN97" i="5"/>
  <c r="BM97" i="5"/>
  <c r="BL97" i="5"/>
  <c r="BK97" i="5"/>
  <c r="BJ97" i="5"/>
  <c r="BI97" i="5"/>
  <c r="BH97" i="5"/>
  <c r="BG97" i="5"/>
  <c r="BF97" i="5"/>
  <c r="BE97" i="5"/>
  <c r="BV96" i="5"/>
  <c r="BU96" i="5"/>
  <c r="BT96" i="5"/>
  <c r="BS96" i="5"/>
  <c r="BR96" i="5"/>
  <c r="BQ96" i="5"/>
  <c r="BP96" i="5"/>
  <c r="BO96" i="5"/>
  <c r="BN96" i="5"/>
  <c r="BM96" i="5"/>
  <c r="BL96" i="5"/>
  <c r="BK96" i="5"/>
  <c r="BJ96" i="5"/>
  <c r="BI96" i="5"/>
  <c r="BH96" i="5"/>
  <c r="BG96" i="5"/>
  <c r="BF96" i="5"/>
  <c r="BE96" i="5"/>
  <c r="BV95" i="5"/>
  <c r="BU95" i="5"/>
  <c r="BT95" i="5"/>
  <c r="BS95" i="5"/>
  <c r="BR95" i="5"/>
  <c r="BQ95" i="5"/>
  <c r="BP95" i="5"/>
  <c r="BO95" i="5"/>
  <c r="BN95" i="5"/>
  <c r="BM95" i="5"/>
  <c r="BL95" i="5"/>
  <c r="BK95" i="5"/>
  <c r="BJ95" i="5"/>
  <c r="BI95" i="5"/>
  <c r="BH95" i="5"/>
  <c r="BG95" i="5"/>
  <c r="BF95" i="5"/>
  <c r="BE95" i="5"/>
  <c r="BV94" i="5"/>
  <c r="BU94" i="5"/>
  <c r="BT94" i="5"/>
  <c r="BS94" i="5"/>
  <c r="BR94" i="5"/>
  <c r="BQ94" i="5"/>
  <c r="BP94" i="5"/>
  <c r="BO94" i="5"/>
  <c r="BN94" i="5"/>
  <c r="BM94" i="5"/>
  <c r="BL94" i="5"/>
  <c r="BK94" i="5"/>
  <c r="BJ94" i="5"/>
  <c r="BI94" i="5"/>
  <c r="BH94" i="5"/>
  <c r="BG94" i="5"/>
  <c r="BF94" i="5"/>
  <c r="BE94" i="5"/>
  <c r="BV93" i="5"/>
  <c r="BU93" i="5"/>
  <c r="BT93" i="5"/>
  <c r="BS93" i="5"/>
  <c r="BR93" i="5"/>
  <c r="BQ93" i="5"/>
  <c r="BP93" i="5"/>
  <c r="BO93" i="5"/>
  <c r="BN93" i="5"/>
  <c r="BM93" i="5"/>
  <c r="BL93" i="5"/>
  <c r="BK93" i="5"/>
  <c r="BJ93" i="5"/>
  <c r="BI93" i="5"/>
  <c r="BH93" i="5"/>
  <c r="BG93" i="5"/>
  <c r="BF93" i="5"/>
  <c r="BE93" i="5"/>
  <c r="BV92" i="5"/>
  <c r="BU92" i="5"/>
  <c r="BT92" i="5"/>
  <c r="BS92" i="5"/>
  <c r="BR92" i="5"/>
  <c r="BQ92" i="5"/>
  <c r="BP92" i="5"/>
  <c r="BO92" i="5"/>
  <c r="BN92" i="5"/>
  <c r="BM92" i="5"/>
  <c r="BL92" i="5"/>
  <c r="BK92" i="5"/>
  <c r="BJ92" i="5"/>
  <c r="BI92" i="5"/>
  <c r="BH92" i="5"/>
  <c r="BG92" i="5"/>
  <c r="BF92" i="5"/>
  <c r="BE92" i="5"/>
  <c r="BV91" i="5"/>
  <c r="BU91" i="5"/>
  <c r="BT91" i="5"/>
  <c r="BS91" i="5"/>
  <c r="BR91" i="5"/>
  <c r="BQ91" i="5"/>
  <c r="BP91" i="5"/>
  <c r="BO91" i="5"/>
  <c r="BN91" i="5"/>
  <c r="BM91" i="5"/>
  <c r="BL91" i="5"/>
  <c r="BK91" i="5"/>
  <c r="BJ91" i="5"/>
  <c r="BI91" i="5"/>
  <c r="BH91" i="5"/>
  <c r="BG91" i="5"/>
  <c r="BF91" i="5"/>
  <c r="BE91" i="5"/>
  <c r="BV90" i="5"/>
  <c r="BU90" i="5"/>
  <c r="BT90" i="5"/>
  <c r="BS90" i="5"/>
  <c r="BR90" i="5"/>
  <c r="BQ90" i="5"/>
  <c r="BP90" i="5"/>
  <c r="BO90" i="5"/>
  <c r="BN90" i="5"/>
  <c r="BM90" i="5"/>
  <c r="BL90" i="5"/>
  <c r="BK90" i="5"/>
  <c r="BJ90" i="5"/>
  <c r="BI90" i="5"/>
  <c r="BH90" i="5"/>
  <c r="BG90" i="5"/>
  <c r="BF90" i="5"/>
  <c r="BE90" i="5"/>
  <c r="BV89" i="5"/>
  <c r="BU89" i="5"/>
  <c r="BT89" i="5"/>
  <c r="BS89" i="5"/>
  <c r="BR89" i="5"/>
  <c r="BQ89" i="5"/>
  <c r="BP89" i="5"/>
  <c r="BO89" i="5"/>
  <c r="BN89" i="5"/>
  <c r="BM89" i="5"/>
  <c r="BL89" i="5"/>
  <c r="BK89" i="5"/>
  <c r="BJ89" i="5"/>
  <c r="BI89" i="5"/>
  <c r="BH89" i="5"/>
  <c r="BG89" i="5"/>
  <c r="BF89" i="5"/>
  <c r="BE89" i="5"/>
  <c r="BV88" i="5"/>
  <c r="BU88" i="5"/>
  <c r="BT88" i="5"/>
  <c r="BS88" i="5"/>
  <c r="BR88" i="5"/>
  <c r="BQ88" i="5"/>
  <c r="BP88" i="5"/>
  <c r="BO88" i="5"/>
  <c r="BN88" i="5"/>
  <c r="BM88" i="5"/>
  <c r="BL88" i="5"/>
  <c r="BK88" i="5"/>
  <c r="BJ88" i="5"/>
  <c r="BI88" i="5"/>
  <c r="BH88" i="5"/>
  <c r="BG88" i="5"/>
  <c r="BF88" i="5"/>
  <c r="BE88" i="5"/>
  <c r="BV87" i="5"/>
  <c r="BU87" i="5"/>
  <c r="BT87" i="5"/>
  <c r="BS87" i="5"/>
  <c r="BR87" i="5"/>
  <c r="BQ87" i="5"/>
  <c r="BP87" i="5"/>
  <c r="BO87" i="5"/>
  <c r="BN87" i="5"/>
  <c r="BM87" i="5"/>
  <c r="BL87" i="5"/>
  <c r="BK87" i="5"/>
  <c r="BJ87" i="5"/>
  <c r="BI87" i="5"/>
  <c r="BH87" i="5"/>
  <c r="BG87" i="5"/>
  <c r="BF87" i="5"/>
  <c r="BE87" i="5"/>
  <c r="BV86" i="5"/>
  <c r="BU86" i="5"/>
  <c r="BT86" i="5"/>
  <c r="BS86" i="5"/>
  <c r="BR86" i="5"/>
  <c r="BQ86" i="5"/>
  <c r="BP86" i="5"/>
  <c r="BO86" i="5"/>
  <c r="BN86" i="5"/>
  <c r="BM86" i="5"/>
  <c r="BL86" i="5"/>
  <c r="BK86" i="5"/>
  <c r="BJ86" i="5"/>
  <c r="BI86" i="5"/>
  <c r="BH86" i="5"/>
  <c r="BG86" i="5"/>
  <c r="BF86" i="5"/>
  <c r="BE86" i="5"/>
  <c r="BV85" i="5"/>
  <c r="BU85" i="5"/>
  <c r="BT85" i="5"/>
  <c r="BS85" i="5"/>
  <c r="BR85" i="5"/>
  <c r="BQ85" i="5"/>
  <c r="BP85" i="5"/>
  <c r="BO85" i="5"/>
  <c r="BN85" i="5"/>
  <c r="BM85" i="5"/>
  <c r="BL85" i="5"/>
  <c r="BK85" i="5"/>
  <c r="BJ85" i="5"/>
  <c r="BI85" i="5"/>
  <c r="BH85" i="5"/>
  <c r="BG85" i="5"/>
  <c r="BF85" i="5"/>
  <c r="BE85" i="5"/>
  <c r="BV84" i="5"/>
  <c r="BU84" i="5"/>
  <c r="BT84" i="5"/>
  <c r="BS84" i="5"/>
  <c r="BR84" i="5"/>
  <c r="BQ84" i="5"/>
  <c r="BP84" i="5"/>
  <c r="BO84" i="5"/>
  <c r="BN84" i="5"/>
  <c r="BM84" i="5"/>
  <c r="BL84" i="5"/>
  <c r="BK84" i="5"/>
  <c r="BJ84" i="5"/>
  <c r="BI84" i="5"/>
  <c r="BH84" i="5"/>
  <c r="BG84" i="5"/>
  <c r="BF84" i="5"/>
  <c r="BE84" i="5"/>
  <c r="BV83" i="5"/>
  <c r="BU83" i="5"/>
  <c r="BT83" i="5"/>
  <c r="BS83" i="5"/>
  <c r="BR83" i="5"/>
  <c r="BQ83" i="5"/>
  <c r="BP83" i="5"/>
  <c r="BO83" i="5"/>
  <c r="BN83" i="5"/>
  <c r="BM83" i="5"/>
  <c r="BL83" i="5"/>
  <c r="BK83" i="5"/>
  <c r="BJ83" i="5"/>
  <c r="BI83" i="5"/>
  <c r="BH83" i="5"/>
  <c r="BG83" i="5"/>
  <c r="BF83" i="5"/>
  <c r="BE83" i="5"/>
  <c r="BV82" i="5"/>
  <c r="BU82" i="5"/>
  <c r="BT82" i="5"/>
  <c r="BS82" i="5"/>
  <c r="BR82" i="5"/>
  <c r="BQ82" i="5"/>
  <c r="BP82" i="5"/>
  <c r="BO82" i="5"/>
  <c r="BN82" i="5"/>
  <c r="BM82" i="5"/>
  <c r="BL82" i="5"/>
  <c r="BK82" i="5"/>
  <c r="BJ82" i="5"/>
  <c r="BI82" i="5"/>
  <c r="BH82" i="5"/>
  <c r="BG82" i="5"/>
  <c r="BF82" i="5"/>
  <c r="BE82" i="5"/>
  <c r="BF81" i="5"/>
  <c r="BG81" i="5"/>
  <c r="BH81" i="5"/>
  <c r="BI81" i="5"/>
  <c r="BJ81" i="5"/>
  <c r="BK81" i="5"/>
  <c r="BL81" i="5"/>
  <c r="BM81" i="5"/>
  <c r="BN81" i="5"/>
  <c r="BO81" i="5"/>
  <c r="BP81" i="5"/>
  <c r="BQ81" i="5"/>
  <c r="BR81" i="5"/>
  <c r="BS81" i="5"/>
  <c r="BT81" i="5"/>
  <c r="BU81" i="5"/>
  <c r="BE81" i="5"/>
  <c r="BA1380" i="5"/>
  <c r="AJ105" i="5"/>
  <c r="AK105" i="5"/>
  <c r="AL105" i="5"/>
  <c r="AM105" i="5"/>
  <c r="AN105" i="5"/>
  <c r="AO105" i="5"/>
  <c r="AP105" i="5"/>
  <c r="AQ105" i="5"/>
  <c r="AR105" i="5"/>
  <c r="AS105" i="5"/>
  <c r="AT105" i="5"/>
  <c r="AU105" i="5"/>
  <c r="AV105" i="5"/>
  <c r="AW105" i="5"/>
  <c r="AX105" i="5"/>
  <c r="AY105" i="5"/>
  <c r="AZ105" i="5"/>
  <c r="BA105" i="5"/>
  <c r="AJ106" i="5"/>
  <c r="AK106" i="5"/>
  <c r="AL106" i="5"/>
  <c r="AM106" i="5"/>
  <c r="AN106" i="5"/>
  <c r="AO106" i="5"/>
  <c r="AP106" i="5"/>
  <c r="AQ106" i="5"/>
  <c r="AR106" i="5"/>
  <c r="AS106" i="5"/>
  <c r="AT106" i="5"/>
  <c r="AU106" i="5"/>
  <c r="AV106" i="5"/>
  <c r="AW106" i="5"/>
  <c r="AX106" i="5"/>
  <c r="AY106" i="5"/>
  <c r="AZ106" i="5"/>
  <c r="BA106" i="5"/>
  <c r="AJ107" i="5"/>
  <c r="AK107" i="5"/>
  <c r="AL107" i="5"/>
  <c r="AM107" i="5"/>
  <c r="AN107" i="5"/>
  <c r="AO107" i="5"/>
  <c r="AP107" i="5"/>
  <c r="AQ107" i="5"/>
  <c r="AR107" i="5"/>
  <c r="AS107" i="5"/>
  <c r="AT107" i="5"/>
  <c r="AU107" i="5"/>
  <c r="AV107" i="5"/>
  <c r="AW107" i="5"/>
  <c r="AX107" i="5"/>
  <c r="AY107" i="5"/>
  <c r="AZ107" i="5"/>
  <c r="BA107" i="5"/>
  <c r="AJ108" i="5"/>
  <c r="AK108" i="5"/>
  <c r="AL108" i="5"/>
  <c r="AM108" i="5"/>
  <c r="AN108" i="5"/>
  <c r="AO108" i="5"/>
  <c r="AP108" i="5"/>
  <c r="AQ108" i="5"/>
  <c r="AR108" i="5"/>
  <c r="AS108" i="5"/>
  <c r="AT108" i="5"/>
  <c r="AU108" i="5"/>
  <c r="AV108" i="5"/>
  <c r="AW108" i="5"/>
  <c r="AX108" i="5"/>
  <c r="AY108" i="5"/>
  <c r="AZ108" i="5"/>
  <c r="BA108" i="5"/>
  <c r="AJ109" i="5"/>
  <c r="AK109" i="5"/>
  <c r="AL109" i="5"/>
  <c r="AM109" i="5"/>
  <c r="AN109" i="5"/>
  <c r="AO109" i="5"/>
  <c r="AP109" i="5"/>
  <c r="AQ109" i="5"/>
  <c r="AR109" i="5"/>
  <c r="AS109" i="5"/>
  <c r="AT109" i="5"/>
  <c r="AU109" i="5"/>
  <c r="AV109" i="5"/>
  <c r="AW109" i="5"/>
  <c r="AX109" i="5"/>
  <c r="AY109" i="5"/>
  <c r="AZ109" i="5"/>
  <c r="BA109" i="5"/>
  <c r="AJ110" i="5"/>
  <c r="AK110" i="5"/>
  <c r="AL110" i="5"/>
  <c r="AM110" i="5"/>
  <c r="AN110" i="5"/>
  <c r="AO110" i="5"/>
  <c r="AP110" i="5"/>
  <c r="AQ110" i="5"/>
  <c r="AR110" i="5"/>
  <c r="AS110" i="5"/>
  <c r="AT110" i="5"/>
  <c r="AU110" i="5"/>
  <c r="AV110" i="5"/>
  <c r="AW110" i="5"/>
  <c r="AX110" i="5"/>
  <c r="AY110" i="5"/>
  <c r="AZ110" i="5"/>
  <c r="BA110" i="5"/>
  <c r="AJ111" i="5"/>
  <c r="AK111" i="5"/>
  <c r="AL111" i="5"/>
  <c r="AM111" i="5"/>
  <c r="AN111" i="5"/>
  <c r="AO111" i="5"/>
  <c r="AP111" i="5"/>
  <c r="AQ111" i="5"/>
  <c r="AR111" i="5"/>
  <c r="AS111" i="5"/>
  <c r="AT111" i="5"/>
  <c r="AU111" i="5"/>
  <c r="AV111" i="5"/>
  <c r="AW111" i="5"/>
  <c r="AX111" i="5"/>
  <c r="AY111" i="5"/>
  <c r="AZ111" i="5"/>
  <c r="BA111" i="5"/>
  <c r="AJ112" i="5"/>
  <c r="AK112" i="5"/>
  <c r="AL112" i="5"/>
  <c r="AM112" i="5"/>
  <c r="AN112" i="5"/>
  <c r="AO112" i="5"/>
  <c r="AP112" i="5"/>
  <c r="AQ112" i="5"/>
  <c r="AR112" i="5"/>
  <c r="AS112" i="5"/>
  <c r="AT112" i="5"/>
  <c r="AU112" i="5"/>
  <c r="AV112" i="5"/>
  <c r="AW112" i="5"/>
  <c r="AX112" i="5"/>
  <c r="AY112" i="5"/>
  <c r="AZ112" i="5"/>
  <c r="BA112" i="5"/>
  <c r="AJ113" i="5"/>
  <c r="AK113" i="5"/>
  <c r="AL113" i="5"/>
  <c r="AM113" i="5"/>
  <c r="AN113" i="5"/>
  <c r="AO113" i="5"/>
  <c r="AP113" i="5"/>
  <c r="AQ113" i="5"/>
  <c r="AR113" i="5"/>
  <c r="AS113" i="5"/>
  <c r="AT113" i="5"/>
  <c r="AU113" i="5"/>
  <c r="AV113" i="5"/>
  <c r="AW113" i="5"/>
  <c r="AX113" i="5"/>
  <c r="AY113" i="5"/>
  <c r="AZ113" i="5"/>
  <c r="BA113" i="5"/>
  <c r="AJ114" i="5"/>
  <c r="AK114" i="5"/>
  <c r="AL114" i="5"/>
  <c r="AM114" i="5"/>
  <c r="AN114" i="5"/>
  <c r="AO114" i="5"/>
  <c r="AP114" i="5"/>
  <c r="AQ114" i="5"/>
  <c r="AR114" i="5"/>
  <c r="AS114" i="5"/>
  <c r="AT114" i="5"/>
  <c r="AU114" i="5"/>
  <c r="AV114" i="5"/>
  <c r="AW114" i="5"/>
  <c r="AX114" i="5"/>
  <c r="AY114" i="5"/>
  <c r="AZ114" i="5"/>
  <c r="BA114" i="5"/>
  <c r="AJ115" i="5"/>
  <c r="AK115" i="5"/>
  <c r="AL115" i="5"/>
  <c r="AM115" i="5"/>
  <c r="AN115" i="5"/>
  <c r="AO115" i="5"/>
  <c r="AP115" i="5"/>
  <c r="AQ115" i="5"/>
  <c r="AR115" i="5"/>
  <c r="AS115" i="5"/>
  <c r="AT115" i="5"/>
  <c r="AU115" i="5"/>
  <c r="AV115" i="5"/>
  <c r="AW115" i="5"/>
  <c r="AX115" i="5"/>
  <c r="AY115" i="5"/>
  <c r="AZ115" i="5"/>
  <c r="BA115" i="5"/>
  <c r="AJ116" i="5"/>
  <c r="AK116" i="5"/>
  <c r="AL116" i="5"/>
  <c r="AM116" i="5"/>
  <c r="AN116" i="5"/>
  <c r="AO116" i="5"/>
  <c r="AP116" i="5"/>
  <c r="AQ116" i="5"/>
  <c r="AR116" i="5"/>
  <c r="AS116" i="5"/>
  <c r="AT116" i="5"/>
  <c r="AU116" i="5"/>
  <c r="AV116" i="5"/>
  <c r="AW116" i="5"/>
  <c r="AX116" i="5"/>
  <c r="AY116" i="5"/>
  <c r="AZ116" i="5"/>
  <c r="BA116" i="5"/>
  <c r="AJ117" i="5"/>
  <c r="AK117" i="5"/>
  <c r="AL117" i="5"/>
  <c r="AM117" i="5"/>
  <c r="AN117" i="5"/>
  <c r="AO117" i="5"/>
  <c r="AP117" i="5"/>
  <c r="AQ117" i="5"/>
  <c r="AR117" i="5"/>
  <c r="AS117" i="5"/>
  <c r="AT117" i="5"/>
  <c r="AU117" i="5"/>
  <c r="AV117" i="5"/>
  <c r="AW117" i="5"/>
  <c r="AX117" i="5"/>
  <c r="AY117" i="5"/>
  <c r="AZ117" i="5"/>
  <c r="BA117" i="5"/>
  <c r="AJ118" i="5"/>
  <c r="AK118" i="5"/>
  <c r="AL118" i="5"/>
  <c r="AM118" i="5"/>
  <c r="AN118" i="5"/>
  <c r="AO118" i="5"/>
  <c r="AP118" i="5"/>
  <c r="AQ118" i="5"/>
  <c r="AR118" i="5"/>
  <c r="AS118" i="5"/>
  <c r="AT118" i="5"/>
  <c r="AU118" i="5"/>
  <c r="AV118" i="5"/>
  <c r="AW118" i="5"/>
  <c r="AX118" i="5"/>
  <c r="AY118" i="5"/>
  <c r="AZ118" i="5"/>
  <c r="BA118" i="5"/>
  <c r="AJ119" i="5"/>
  <c r="AK119" i="5"/>
  <c r="AL119" i="5"/>
  <c r="AM119" i="5"/>
  <c r="AN119" i="5"/>
  <c r="AO119" i="5"/>
  <c r="AP119" i="5"/>
  <c r="AQ119" i="5"/>
  <c r="AR119" i="5"/>
  <c r="AS119" i="5"/>
  <c r="AT119" i="5"/>
  <c r="AU119" i="5"/>
  <c r="AV119" i="5"/>
  <c r="AW119" i="5"/>
  <c r="AX119" i="5"/>
  <c r="AY119" i="5"/>
  <c r="AZ119" i="5"/>
  <c r="BA119" i="5"/>
  <c r="AJ120" i="5"/>
  <c r="AK120" i="5"/>
  <c r="AL120" i="5"/>
  <c r="AM120" i="5"/>
  <c r="AN120" i="5"/>
  <c r="AO120" i="5"/>
  <c r="AP120" i="5"/>
  <c r="AQ120" i="5"/>
  <c r="AR120" i="5"/>
  <c r="AS120" i="5"/>
  <c r="AT120" i="5"/>
  <c r="AU120" i="5"/>
  <c r="AV120" i="5"/>
  <c r="AW120" i="5"/>
  <c r="AX120" i="5"/>
  <c r="AY120" i="5"/>
  <c r="AZ120" i="5"/>
  <c r="BA120" i="5"/>
  <c r="AJ121" i="5"/>
  <c r="AK121" i="5"/>
  <c r="AL121" i="5"/>
  <c r="AM121" i="5"/>
  <c r="AN121" i="5"/>
  <c r="AO121" i="5"/>
  <c r="AP121" i="5"/>
  <c r="AQ121" i="5"/>
  <c r="AR121" i="5"/>
  <c r="AS121" i="5"/>
  <c r="AT121" i="5"/>
  <c r="AU121" i="5"/>
  <c r="AV121" i="5"/>
  <c r="AW121" i="5"/>
  <c r="AX121" i="5"/>
  <c r="AY121" i="5"/>
  <c r="AZ121" i="5"/>
  <c r="BA121" i="5"/>
  <c r="AJ122" i="5"/>
  <c r="AK122" i="5"/>
  <c r="AL122" i="5"/>
  <c r="AM122" i="5"/>
  <c r="AN122" i="5"/>
  <c r="AO122" i="5"/>
  <c r="AP122" i="5"/>
  <c r="AQ122" i="5"/>
  <c r="AR122" i="5"/>
  <c r="AS122" i="5"/>
  <c r="AT122" i="5"/>
  <c r="AU122" i="5"/>
  <c r="AV122" i="5"/>
  <c r="AW122" i="5"/>
  <c r="AX122" i="5"/>
  <c r="AY122" i="5"/>
  <c r="AZ122" i="5"/>
  <c r="BA122" i="5"/>
  <c r="AJ123" i="5"/>
  <c r="AK123" i="5"/>
  <c r="AL123" i="5"/>
  <c r="AM123" i="5"/>
  <c r="AN123" i="5"/>
  <c r="AO123" i="5"/>
  <c r="AP123" i="5"/>
  <c r="AQ123" i="5"/>
  <c r="AR123" i="5"/>
  <c r="AS123" i="5"/>
  <c r="AT123" i="5"/>
  <c r="AU123" i="5"/>
  <c r="AV123" i="5"/>
  <c r="AW123" i="5"/>
  <c r="AX123" i="5"/>
  <c r="AY123" i="5"/>
  <c r="AZ123" i="5"/>
  <c r="BA123" i="5"/>
  <c r="AJ124" i="5"/>
  <c r="AK124" i="5"/>
  <c r="AL124" i="5"/>
  <c r="AM124" i="5"/>
  <c r="AN124" i="5"/>
  <c r="AO124" i="5"/>
  <c r="AP124" i="5"/>
  <c r="AQ124" i="5"/>
  <c r="AR124" i="5"/>
  <c r="AS124" i="5"/>
  <c r="AT124" i="5"/>
  <c r="AU124" i="5"/>
  <c r="AV124" i="5"/>
  <c r="AW124" i="5"/>
  <c r="AX124" i="5"/>
  <c r="AY124" i="5"/>
  <c r="AZ124" i="5"/>
  <c r="BA124" i="5"/>
  <c r="AJ125" i="5"/>
  <c r="AK125" i="5"/>
  <c r="AL125" i="5"/>
  <c r="AM125" i="5"/>
  <c r="AN125" i="5"/>
  <c r="AO125" i="5"/>
  <c r="AP125" i="5"/>
  <c r="AQ125" i="5"/>
  <c r="AR125" i="5"/>
  <c r="AS125" i="5"/>
  <c r="AT125" i="5"/>
  <c r="AU125" i="5"/>
  <c r="AV125" i="5"/>
  <c r="AW125" i="5"/>
  <c r="AX125" i="5"/>
  <c r="AY125" i="5"/>
  <c r="AZ125" i="5"/>
  <c r="BA125" i="5"/>
  <c r="AJ126" i="5"/>
  <c r="AK126" i="5"/>
  <c r="AL126" i="5"/>
  <c r="AM126" i="5"/>
  <c r="AN126" i="5"/>
  <c r="AO126" i="5"/>
  <c r="AP126" i="5"/>
  <c r="AQ126" i="5"/>
  <c r="AR126" i="5"/>
  <c r="AS126" i="5"/>
  <c r="AT126" i="5"/>
  <c r="AU126" i="5"/>
  <c r="AV126" i="5"/>
  <c r="AW126" i="5"/>
  <c r="AX126" i="5"/>
  <c r="AY126" i="5"/>
  <c r="AZ126" i="5"/>
  <c r="BA126" i="5"/>
  <c r="AJ127" i="5"/>
  <c r="AK127" i="5"/>
  <c r="AL127" i="5"/>
  <c r="AM127" i="5"/>
  <c r="AN127" i="5"/>
  <c r="AO127" i="5"/>
  <c r="AP127" i="5"/>
  <c r="AQ127" i="5"/>
  <c r="AR127" i="5"/>
  <c r="AS127" i="5"/>
  <c r="AT127" i="5"/>
  <c r="AU127" i="5"/>
  <c r="AV127" i="5"/>
  <c r="AW127" i="5"/>
  <c r="AX127" i="5"/>
  <c r="AY127" i="5"/>
  <c r="AZ127" i="5"/>
  <c r="BA127" i="5"/>
  <c r="AJ128" i="5"/>
  <c r="AK128" i="5"/>
  <c r="AL128" i="5"/>
  <c r="AM128" i="5"/>
  <c r="AN128" i="5"/>
  <c r="AO128" i="5"/>
  <c r="AP128" i="5"/>
  <c r="AQ128" i="5"/>
  <c r="AR128" i="5"/>
  <c r="AS128" i="5"/>
  <c r="AT128" i="5"/>
  <c r="AU128" i="5"/>
  <c r="AV128" i="5"/>
  <c r="AW128" i="5"/>
  <c r="AX128" i="5"/>
  <c r="AY128" i="5"/>
  <c r="AZ128" i="5"/>
  <c r="BA128" i="5"/>
  <c r="AJ129" i="5"/>
  <c r="AK129" i="5"/>
  <c r="AL129" i="5"/>
  <c r="AM129" i="5"/>
  <c r="AN129" i="5"/>
  <c r="AO129" i="5"/>
  <c r="AP129" i="5"/>
  <c r="AQ129" i="5"/>
  <c r="AR129" i="5"/>
  <c r="AS129" i="5"/>
  <c r="AT129" i="5"/>
  <c r="AU129" i="5"/>
  <c r="AV129" i="5"/>
  <c r="AW129" i="5"/>
  <c r="AX129" i="5"/>
  <c r="AY129" i="5"/>
  <c r="AZ129" i="5"/>
  <c r="BA129" i="5"/>
  <c r="AJ130" i="5"/>
  <c r="AK130" i="5"/>
  <c r="AL130" i="5"/>
  <c r="AM130" i="5"/>
  <c r="AN130" i="5"/>
  <c r="AO130" i="5"/>
  <c r="AP130" i="5"/>
  <c r="AQ130" i="5"/>
  <c r="AR130" i="5"/>
  <c r="AS130" i="5"/>
  <c r="AT130" i="5"/>
  <c r="AU130" i="5"/>
  <c r="AV130" i="5"/>
  <c r="AW130" i="5"/>
  <c r="AX130" i="5"/>
  <c r="AY130" i="5"/>
  <c r="AZ130" i="5"/>
  <c r="BA130" i="5"/>
  <c r="AJ131" i="5"/>
  <c r="AK131" i="5"/>
  <c r="AL131" i="5"/>
  <c r="AM131" i="5"/>
  <c r="AN131" i="5"/>
  <c r="AO131" i="5"/>
  <c r="AP131" i="5"/>
  <c r="AQ131" i="5"/>
  <c r="AR131" i="5"/>
  <c r="AS131" i="5"/>
  <c r="AT131" i="5"/>
  <c r="AU131" i="5"/>
  <c r="AV131" i="5"/>
  <c r="AW131" i="5"/>
  <c r="AX131" i="5"/>
  <c r="AY131" i="5"/>
  <c r="AZ131" i="5"/>
  <c r="BA131" i="5"/>
  <c r="AJ132" i="5"/>
  <c r="AK132" i="5"/>
  <c r="AL132" i="5"/>
  <c r="AM132" i="5"/>
  <c r="AN132" i="5"/>
  <c r="AO132" i="5"/>
  <c r="AP132" i="5"/>
  <c r="AQ132" i="5"/>
  <c r="AR132" i="5"/>
  <c r="AS132" i="5"/>
  <c r="AT132" i="5"/>
  <c r="AU132" i="5"/>
  <c r="AV132" i="5"/>
  <c r="AW132" i="5"/>
  <c r="AX132" i="5"/>
  <c r="AY132" i="5"/>
  <c r="AZ132" i="5"/>
  <c r="BA132" i="5"/>
  <c r="AJ133" i="5"/>
  <c r="AK133" i="5"/>
  <c r="AL133" i="5"/>
  <c r="AM133" i="5"/>
  <c r="AN133" i="5"/>
  <c r="AO133" i="5"/>
  <c r="AP133" i="5"/>
  <c r="AQ133" i="5"/>
  <c r="AR133" i="5"/>
  <c r="AS133" i="5"/>
  <c r="AT133" i="5"/>
  <c r="AU133" i="5"/>
  <c r="AV133" i="5"/>
  <c r="AW133" i="5"/>
  <c r="AX133" i="5"/>
  <c r="AY133" i="5"/>
  <c r="AZ133" i="5"/>
  <c r="BA133" i="5"/>
  <c r="AJ134" i="5"/>
  <c r="AK134" i="5"/>
  <c r="AL134" i="5"/>
  <c r="AM134" i="5"/>
  <c r="AN134" i="5"/>
  <c r="AO134" i="5"/>
  <c r="AP134" i="5"/>
  <c r="AQ134" i="5"/>
  <c r="AR134" i="5"/>
  <c r="AS134" i="5"/>
  <c r="AT134" i="5"/>
  <c r="AU134" i="5"/>
  <c r="AV134" i="5"/>
  <c r="AW134" i="5"/>
  <c r="AX134" i="5"/>
  <c r="AY134" i="5"/>
  <c r="AZ134" i="5"/>
  <c r="BA134" i="5"/>
  <c r="AJ135" i="5"/>
  <c r="AK135" i="5"/>
  <c r="AL135" i="5"/>
  <c r="AM135" i="5"/>
  <c r="AN135" i="5"/>
  <c r="AO135" i="5"/>
  <c r="AP135" i="5"/>
  <c r="AQ135" i="5"/>
  <c r="AR135" i="5"/>
  <c r="AS135" i="5"/>
  <c r="AT135" i="5"/>
  <c r="AU135" i="5"/>
  <c r="AV135" i="5"/>
  <c r="AW135" i="5"/>
  <c r="AX135" i="5"/>
  <c r="AY135" i="5"/>
  <c r="AZ135" i="5"/>
  <c r="BA135" i="5"/>
  <c r="AJ136" i="5"/>
  <c r="AK136" i="5"/>
  <c r="AL136" i="5"/>
  <c r="AM136" i="5"/>
  <c r="AN136" i="5"/>
  <c r="AO136" i="5"/>
  <c r="AP136" i="5"/>
  <c r="AQ136" i="5"/>
  <c r="AR136" i="5"/>
  <c r="AS136" i="5"/>
  <c r="AT136" i="5"/>
  <c r="AU136" i="5"/>
  <c r="AV136" i="5"/>
  <c r="AW136" i="5"/>
  <c r="AX136" i="5"/>
  <c r="AY136" i="5"/>
  <c r="AZ136" i="5"/>
  <c r="BA136" i="5"/>
  <c r="AJ137" i="5"/>
  <c r="AK137" i="5"/>
  <c r="AL137" i="5"/>
  <c r="AM137" i="5"/>
  <c r="AN137" i="5"/>
  <c r="AO137" i="5"/>
  <c r="AP137" i="5"/>
  <c r="AQ137" i="5"/>
  <c r="AR137" i="5"/>
  <c r="AS137" i="5"/>
  <c r="AT137" i="5"/>
  <c r="AU137" i="5"/>
  <c r="AV137" i="5"/>
  <c r="AW137" i="5"/>
  <c r="AX137" i="5"/>
  <c r="AY137" i="5"/>
  <c r="AZ137" i="5"/>
  <c r="BA137" i="5"/>
  <c r="AJ138" i="5"/>
  <c r="AK138" i="5"/>
  <c r="AL138" i="5"/>
  <c r="AM138" i="5"/>
  <c r="AN138" i="5"/>
  <c r="AO138" i="5"/>
  <c r="AP138" i="5"/>
  <c r="AQ138" i="5"/>
  <c r="AR138" i="5"/>
  <c r="AS138" i="5"/>
  <c r="AT138" i="5"/>
  <c r="AU138" i="5"/>
  <c r="AV138" i="5"/>
  <c r="AW138" i="5"/>
  <c r="AX138" i="5"/>
  <c r="AY138" i="5"/>
  <c r="AZ138" i="5"/>
  <c r="BA138" i="5"/>
  <c r="AJ139" i="5"/>
  <c r="AK139" i="5"/>
  <c r="AL139" i="5"/>
  <c r="AM139" i="5"/>
  <c r="AN139" i="5"/>
  <c r="AO139" i="5"/>
  <c r="AP139" i="5"/>
  <c r="AQ139" i="5"/>
  <c r="AR139" i="5"/>
  <c r="AS139" i="5"/>
  <c r="AT139" i="5"/>
  <c r="AU139" i="5"/>
  <c r="AV139" i="5"/>
  <c r="AW139" i="5"/>
  <c r="AX139" i="5"/>
  <c r="AY139" i="5"/>
  <c r="AZ139" i="5"/>
  <c r="BA139" i="5"/>
  <c r="AJ140" i="5"/>
  <c r="AK140" i="5"/>
  <c r="AL140" i="5"/>
  <c r="AM140" i="5"/>
  <c r="AN140" i="5"/>
  <c r="AO140" i="5"/>
  <c r="AP140" i="5"/>
  <c r="AQ140" i="5"/>
  <c r="AR140" i="5"/>
  <c r="AS140" i="5"/>
  <c r="AT140" i="5"/>
  <c r="AU140" i="5"/>
  <c r="AV140" i="5"/>
  <c r="AW140" i="5"/>
  <c r="AX140" i="5"/>
  <c r="AY140" i="5"/>
  <c r="AZ140" i="5"/>
  <c r="BA140" i="5"/>
  <c r="AJ141" i="5"/>
  <c r="AK141" i="5"/>
  <c r="AL141" i="5"/>
  <c r="AM141" i="5"/>
  <c r="AN141" i="5"/>
  <c r="AO141" i="5"/>
  <c r="AP141" i="5"/>
  <c r="AQ141" i="5"/>
  <c r="AR141" i="5"/>
  <c r="AS141" i="5"/>
  <c r="AT141" i="5"/>
  <c r="AU141" i="5"/>
  <c r="AV141" i="5"/>
  <c r="AW141" i="5"/>
  <c r="AX141" i="5"/>
  <c r="AY141" i="5"/>
  <c r="AZ141" i="5"/>
  <c r="BA141" i="5"/>
  <c r="AJ142" i="5"/>
  <c r="AK142" i="5"/>
  <c r="AL142" i="5"/>
  <c r="AM142" i="5"/>
  <c r="AN142" i="5"/>
  <c r="AO142" i="5"/>
  <c r="AP142" i="5"/>
  <c r="AQ142" i="5"/>
  <c r="AR142" i="5"/>
  <c r="AS142" i="5"/>
  <c r="AT142" i="5"/>
  <c r="AU142" i="5"/>
  <c r="AV142" i="5"/>
  <c r="AW142" i="5"/>
  <c r="AX142" i="5"/>
  <c r="AY142" i="5"/>
  <c r="AZ142" i="5"/>
  <c r="BA142" i="5"/>
  <c r="AJ143" i="5"/>
  <c r="AK143" i="5"/>
  <c r="AL143" i="5"/>
  <c r="AM143" i="5"/>
  <c r="AN143" i="5"/>
  <c r="AO143" i="5"/>
  <c r="AP143" i="5"/>
  <c r="AQ143" i="5"/>
  <c r="AR143" i="5"/>
  <c r="AS143" i="5"/>
  <c r="AT143" i="5"/>
  <c r="AU143" i="5"/>
  <c r="AV143" i="5"/>
  <c r="AW143" i="5"/>
  <c r="AX143" i="5"/>
  <c r="AY143" i="5"/>
  <c r="AZ143" i="5"/>
  <c r="BA143" i="5"/>
  <c r="AJ144" i="5"/>
  <c r="AK144" i="5"/>
  <c r="AL144" i="5"/>
  <c r="AM144" i="5"/>
  <c r="AN144" i="5"/>
  <c r="AO144" i="5"/>
  <c r="AP144" i="5"/>
  <c r="AQ144" i="5"/>
  <c r="AR144" i="5"/>
  <c r="AS144" i="5"/>
  <c r="AT144" i="5"/>
  <c r="AU144" i="5"/>
  <c r="AV144" i="5"/>
  <c r="AW144" i="5"/>
  <c r="AX144" i="5"/>
  <c r="AY144" i="5"/>
  <c r="AZ144" i="5"/>
  <c r="BA144" i="5"/>
  <c r="AJ145" i="5"/>
  <c r="AK145" i="5"/>
  <c r="AL145" i="5"/>
  <c r="AM145" i="5"/>
  <c r="AN145" i="5"/>
  <c r="AO145" i="5"/>
  <c r="AP145" i="5"/>
  <c r="AQ145" i="5"/>
  <c r="AR145" i="5"/>
  <c r="AS145" i="5"/>
  <c r="AT145" i="5"/>
  <c r="AU145" i="5"/>
  <c r="AV145" i="5"/>
  <c r="AW145" i="5"/>
  <c r="AX145" i="5"/>
  <c r="AY145" i="5"/>
  <c r="AZ145" i="5"/>
  <c r="BA145" i="5"/>
  <c r="AJ146" i="5"/>
  <c r="AK146" i="5"/>
  <c r="AL146" i="5"/>
  <c r="AM146" i="5"/>
  <c r="AN146" i="5"/>
  <c r="AO146" i="5"/>
  <c r="AP146" i="5"/>
  <c r="AQ146" i="5"/>
  <c r="AR146" i="5"/>
  <c r="AS146" i="5"/>
  <c r="AT146" i="5"/>
  <c r="AU146" i="5"/>
  <c r="AV146" i="5"/>
  <c r="AW146" i="5"/>
  <c r="AX146" i="5"/>
  <c r="AY146" i="5"/>
  <c r="AZ146" i="5"/>
  <c r="BA146" i="5"/>
  <c r="AJ147" i="5"/>
  <c r="AK147" i="5"/>
  <c r="AL147" i="5"/>
  <c r="AM147" i="5"/>
  <c r="AN147" i="5"/>
  <c r="AO147" i="5"/>
  <c r="AP147" i="5"/>
  <c r="AQ147" i="5"/>
  <c r="AR147" i="5"/>
  <c r="AS147" i="5"/>
  <c r="AT147" i="5"/>
  <c r="AU147" i="5"/>
  <c r="AV147" i="5"/>
  <c r="AW147" i="5"/>
  <c r="AX147" i="5"/>
  <c r="AY147" i="5"/>
  <c r="AZ147" i="5"/>
  <c r="BA147" i="5"/>
  <c r="AJ148" i="5"/>
  <c r="AK148" i="5"/>
  <c r="AL148" i="5"/>
  <c r="AM148" i="5"/>
  <c r="AN148" i="5"/>
  <c r="AO148" i="5"/>
  <c r="AP148" i="5"/>
  <c r="AQ148" i="5"/>
  <c r="AR148" i="5"/>
  <c r="AS148" i="5"/>
  <c r="AT148" i="5"/>
  <c r="AU148" i="5"/>
  <c r="AV148" i="5"/>
  <c r="AW148" i="5"/>
  <c r="AX148" i="5"/>
  <c r="AY148" i="5"/>
  <c r="AZ148" i="5"/>
  <c r="BA148" i="5"/>
  <c r="AJ149" i="5"/>
  <c r="AK149" i="5"/>
  <c r="AL149" i="5"/>
  <c r="AM149" i="5"/>
  <c r="AN149" i="5"/>
  <c r="AO149" i="5"/>
  <c r="AP149" i="5"/>
  <c r="AQ149" i="5"/>
  <c r="AR149" i="5"/>
  <c r="AS149" i="5"/>
  <c r="AT149" i="5"/>
  <c r="AU149" i="5"/>
  <c r="AV149" i="5"/>
  <c r="AW149" i="5"/>
  <c r="AX149" i="5"/>
  <c r="AY149" i="5"/>
  <c r="AZ149" i="5"/>
  <c r="BA149" i="5"/>
  <c r="AJ150" i="5"/>
  <c r="AK150" i="5"/>
  <c r="AL150" i="5"/>
  <c r="AM150" i="5"/>
  <c r="AN150" i="5"/>
  <c r="AO150" i="5"/>
  <c r="AP150" i="5"/>
  <c r="AQ150" i="5"/>
  <c r="AR150" i="5"/>
  <c r="AS150" i="5"/>
  <c r="AT150" i="5"/>
  <c r="AU150" i="5"/>
  <c r="AV150" i="5"/>
  <c r="AW150" i="5"/>
  <c r="AX150" i="5"/>
  <c r="AY150" i="5"/>
  <c r="AZ150" i="5"/>
  <c r="BA150" i="5"/>
  <c r="AJ151" i="5"/>
  <c r="AK151" i="5"/>
  <c r="AL151" i="5"/>
  <c r="AM151" i="5"/>
  <c r="AN151" i="5"/>
  <c r="AO151" i="5"/>
  <c r="AP151" i="5"/>
  <c r="AQ151" i="5"/>
  <c r="AR151" i="5"/>
  <c r="AS151" i="5"/>
  <c r="AT151" i="5"/>
  <c r="AU151" i="5"/>
  <c r="AV151" i="5"/>
  <c r="AW151" i="5"/>
  <c r="AX151" i="5"/>
  <c r="AY151" i="5"/>
  <c r="AZ151" i="5"/>
  <c r="BA151" i="5"/>
  <c r="AJ152" i="5"/>
  <c r="AK152" i="5"/>
  <c r="AL152" i="5"/>
  <c r="AM152" i="5"/>
  <c r="AN152" i="5"/>
  <c r="AO152" i="5"/>
  <c r="AP152" i="5"/>
  <c r="AQ152" i="5"/>
  <c r="AR152" i="5"/>
  <c r="AS152" i="5"/>
  <c r="AT152" i="5"/>
  <c r="AU152" i="5"/>
  <c r="AV152" i="5"/>
  <c r="AW152" i="5"/>
  <c r="AX152" i="5"/>
  <c r="AY152" i="5"/>
  <c r="AZ152" i="5"/>
  <c r="BA152" i="5"/>
  <c r="AJ153" i="5"/>
  <c r="AK153" i="5"/>
  <c r="AL153" i="5"/>
  <c r="AM153" i="5"/>
  <c r="AN153" i="5"/>
  <c r="AO153" i="5"/>
  <c r="AP153" i="5"/>
  <c r="AQ153" i="5"/>
  <c r="AR153" i="5"/>
  <c r="AS153" i="5"/>
  <c r="AT153" i="5"/>
  <c r="AU153" i="5"/>
  <c r="AV153" i="5"/>
  <c r="AW153" i="5"/>
  <c r="AX153" i="5"/>
  <c r="AY153" i="5"/>
  <c r="AZ153" i="5"/>
  <c r="BA153" i="5"/>
  <c r="AJ154" i="5"/>
  <c r="AK154" i="5"/>
  <c r="AL154" i="5"/>
  <c r="AM154" i="5"/>
  <c r="AN154" i="5"/>
  <c r="AO154" i="5"/>
  <c r="AP154" i="5"/>
  <c r="AQ154" i="5"/>
  <c r="AR154" i="5"/>
  <c r="AS154" i="5"/>
  <c r="AT154" i="5"/>
  <c r="AU154" i="5"/>
  <c r="AV154" i="5"/>
  <c r="AW154" i="5"/>
  <c r="AX154" i="5"/>
  <c r="AY154" i="5"/>
  <c r="AZ154" i="5"/>
  <c r="BA154" i="5"/>
  <c r="AJ155" i="5"/>
  <c r="AK155" i="5"/>
  <c r="AL155" i="5"/>
  <c r="AM155" i="5"/>
  <c r="AN155" i="5"/>
  <c r="AO155" i="5"/>
  <c r="AP155" i="5"/>
  <c r="AQ155" i="5"/>
  <c r="AR155" i="5"/>
  <c r="AS155" i="5"/>
  <c r="AT155" i="5"/>
  <c r="AU155" i="5"/>
  <c r="AV155" i="5"/>
  <c r="AW155" i="5"/>
  <c r="AX155" i="5"/>
  <c r="AY155" i="5"/>
  <c r="AZ155" i="5"/>
  <c r="BA155" i="5"/>
  <c r="AJ156" i="5"/>
  <c r="AK156" i="5"/>
  <c r="AL156" i="5"/>
  <c r="AM156" i="5"/>
  <c r="AN156" i="5"/>
  <c r="AO156" i="5"/>
  <c r="AP156" i="5"/>
  <c r="AQ156" i="5"/>
  <c r="AR156" i="5"/>
  <c r="AS156" i="5"/>
  <c r="AT156" i="5"/>
  <c r="AU156" i="5"/>
  <c r="AV156" i="5"/>
  <c r="AW156" i="5"/>
  <c r="AX156" i="5"/>
  <c r="AY156" i="5"/>
  <c r="AZ156" i="5"/>
  <c r="BA156" i="5"/>
  <c r="AJ157" i="5"/>
  <c r="AK157" i="5"/>
  <c r="AL157" i="5"/>
  <c r="AM157" i="5"/>
  <c r="AN157" i="5"/>
  <c r="AO157" i="5"/>
  <c r="AP157" i="5"/>
  <c r="AQ157" i="5"/>
  <c r="AR157" i="5"/>
  <c r="AS157" i="5"/>
  <c r="AT157" i="5"/>
  <c r="AU157" i="5"/>
  <c r="AV157" i="5"/>
  <c r="AW157" i="5"/>
  <c r="AX157" i="5"/>
  <c r="AY157" i="5"/>
  <c r="AZ157" i="5"/>
  <c r="BA157" i="5"/>
  <c r="AJ158" i="5"/>
  <c r="AK158" i="5"/>
  <c r="AL158" i="5"/>
  <c r="AM158" i="5"/>
  <c r="AN158" i="5"/>
  <c r="AO158" i="5"/>
  <c r="AP158" i="5"/>
  <c r="AQ158" i="5"/>
  <c r="AR158" i="5"/>
  <c r="AS158" i="5"/>
  <c r="AT158" i="5"/>
  <c r="AU158" i="5"/>
  <c r="AV158" i="5"/>
  <c r="AW158" i="5"/>
  <c r="AX158" i="5"/>
  <c r="AY158" i="5"/>
  <c r="AZ158" i="5"/>
  <c r="BA158" i="5"/>
  <c r="AJ159" i="5"/>
  <c r="AK159" i="5"/>
  <c r="AL159" i="5"/>
  <c r="AM159" i="5"/>
  <c r="AN159" i="5"/>
  <c r="AO159" i="5"/>
  <c r="AP159" i="5"/>
  <c r="AQ159" i="5"/>
  <c r="AR159" i="5"/>
  <c r="AS159" i="5"/>
  <c r="AT159" i="5"/>
  <c r="AU159" i="5"/>
  <c r="AV159" i="5"/>
  <c r="AW159" i="5"/>
  <c r="AX159" i="5"/>
  <c r="AY159" i="5"/>
  <c r="AZ159" i="5"/>
  <c r="BA159" i="5"/>
  <c r="AJ160" i="5"/>
  <c r="AK160" i="5"/>
  <c r="AL160" i="5"/>
  <c r="AM160" i="5"/>
  <c r="AN160" i="5"/>
  <c r="AO160" i="5"/>
  <c r="AP160" i="5"/>
  <c r="AQ160" i="5"/>
  <c r="AR160" i="5"/>
  <c r="AS160" i="5"/>
  <c r="AT160" i="5"/>
  <c r="AU160" i="5"/>
  <c r="AV160" i="5"/>
  <c r="AW160" i="5"/>
  <c r="AX160" i="5"/>
  <c r="AY160" i="5"/>
  <c r="AZ160" i="5"/>
  <c r="BA160" i="5"/>
  <c r="AJ161" i="5"/>
  <c r="AK161" i="5"/>
  <c r="AL161" i="5"/>
  <c r="AM161" i="5"/>
  <c r="AN161" i="5"/>
  <c r="AO161" i="5"/>
  <c r="AP161" i="5"/>
  <c r="AQ161" i="5"/>
  <c r="AR161" i="5"/>
  <c r="AS161" i="5"/>
  <c r="AT161" i="5"/>
  <c r="AU161" i="5"/>
  <c r="AV161" i="5"/>
  <c r="AW161" i="5"/>
  <c r="AX161" i="5"/>
  <c r="AY161" i="5"/>
  <c r="AZ161" i="5"/>
  <c r="BA161" i="5"/>
  <c r="AJ162" i="5"/>
  <c r="AK162" i="5"/>
  <c r="AL162" i="5"/>
  <c r="AM162" i="5"/>
  <c r="AN162" i="5"/>
  <c r="AO162" i="5"/>
  <c r="AP162" i="5"/>
  <c r="AQ162" i="5"/>
  <c r="AR162" i="5"/>
  <c r="AS162" i="5"/>
  <c r="AT162" i="5"/>
  <c r="AU162" i="5"/>
  <c r="AV162" i="5"/>
  <c r="AW162" i="5"/>
  <c r="AX162" i="5"/>
  <c r="AY162" i="5"/>
  <c r="AZ162" i="5"/>
  <c r="BA162" i="5"/>
  <c r="AJ163" i="5"/>
  <c r="AK163" i="5"/>
  <c r="AL163" i="5"/>
  <c r="AM163" i="5"/>
  <c r="AN163" i="5"/>
  <c r="AO163" i="5"/>
  <c r="AP163" i="5"/>
  <c r="AQ163" i="5"/>
  <c r="AR163" i="5"/>
  <c r="AS163" i="5"/>
  <c r="AT163" i="5"/>
  <c r="AU163" i="5"/>
  <c r="AV163" i="5"/>
  <c r="AW163" i="5"/>
  <c r="AX163" i="5"/>
  <c r="AY163" i="5"/>
  <c r="AZ163" i="5"/>
  <c r="BA163" i="5"/>
  <c r="AJ164" i="5"/>
  <c r="AK164" i="5"/>
  <c r="AL164" i="5"/>
  <c r="AM164" i="5"/>
  <c r="AN164" i="5"/>
  <c r="AO164" i="5"/>
  <c r="AP164" i="5"/>
  <c r="AQ164" i="5"/>
  <c r="AR164" i="5"/>
  <c r="AS164" i="5"/>
  <c r="AT164" i="5"/>
  <c r="AU164" i="5"/>
  <c r="AV164" i="5"/>
  <c r="AW164" i="5"/>
  <c r="AX164" i="5"/>
  <c r="AY164" i="5"/>
  <c r="AZ164" i="5"/>
  <c r="BA164" i="5"/>
  <c r="AJ165" i="5"/>
  <c r="AK165" i="5"/>
  <c r="AL165" i="5"/>
  <c r="AM165" i="5"/>
  <c r="AN165" i="5"/>
  <c r="AO165" i="5"/>
  <c r="AP165" i="5"/>
  <c r="AQ165" i="5"/>
  <c r="AR165" i="5"/>
  <c r="AS165" i="5"/>
  <c r="AT165" i="5"/>
  <c r="AU165" i="5"/>
  <c r="AV165" i="5"/>
  <c r="AW165" i="5"/>
  <c r="AX165" i="5"/>
  <c r="AY165" i="5"/>
  <c r="AZ165" i="5"/>
  <c r="BA165" i="5"/>
  <c r="AJ166" i="5"/>
  <c r="AK166" i="5"/>
  <c r="AL166" i="5"/>
  <c r="AM166" i="5"/>
  <c r="AN166" i="5"/>
  <c r="AO166" i="5"/>
  <c r="AP166" i="5"/>
  <c r="AQ166" i="5"/>
  <c r="AR166" i="5"/>
  <c r="AS166" i="5"/>
  <c r="AT166" i="5"/>
  <c r="AU166" i="5"/>
  <c r="AV166" i="5"/>
  <c r="AW166" i="5"/>
  <c r="AX166" i="5"/>
  <c r="AY166" i="5"/>
  <c r="AZ166" i="5"/>
  <c r="BA166" i="5"/>
  <c r="AJ167" i="5"/>
  <c r="AK167" i="5"/>
  <c r="AL167" i="5"/>
  <c r="AM167" i="5"/>
  <c r="AN167" i="5"/>
  <c r="AO167" i="5"/>
  <c r="AP167" i="5"/>
  <c r="AQ167" i="5"/>
  <c r="AR167" i="5"/>
  <c r="AS167" i="5"/>
  <c r="AT167" i="5"/>
  <c r="AU167" i="5"/>
  <c r="AV167" i="5"/>
  <c r="AW167" i="5"/>
  <c r="AX167" i="5"/>
  <c r="AY167" i="5"/>
  <c r="AZ167" i="5"/>
  <c r="BA167" i="5"/>
  <c r="AJ168" i="5"/>
  <c r="AK168" i="5"/>
  <c r="AL168" i="5"/>
  <c r="AM168" i="5"/>
  <c r="AN168" i="5"/>
  <c r="AO168" i="5"/>
  <c r="AP168" i="5"/>
  <c r="AQ168" i="5"/>
  <c r="AR168" i="5"/>
  <c r="AS168" i="5"/>
  <c r="AT168" i="5"/>
  <c r="AU168" i="5"/>
  <c r="AV168" i="5"/>
  <c r="AW168" i="5"/>
  <c r="AX168" i="5"/>
  <c r="AY168" i="5"/>
  <c r="AZ168" i="5"/>
  <c r="BA168" i="5"/>
  <c r="AJ169" i="5"/>
  <c r="AK169" i="5"/>
  <c r="AL169" i="5"/>
  <c r="AM169" i="5"/>
  <c r="AN169" i="5"/>
  <c r="AO169" i="5"/>
  <c r="AP169" i="5"/>
  <c r="AQ169" i="5"/>
  <c r="AR169" i="5"/>
  <c r="AS169" i="5"/>
  <c r="AT169" i="5"/>
  <c r="AU169" i="5"/>
  <c r="AV169" i="5"/>
  <c r="AW169" i="5"/>
  <c r="AX169" i="5"/>
  <c r="AY169" i="5"/>
  <c r="AZ169" i="5"/>
  <c r="BA169" i="5"/>
  <c r="AJ170" i="5"/>
  <c r="AK170" i="5"/>
  <c r="AL170" i="5"/>
  <c r="AM170" i="5"/>
  <c r="AN170" i="5"/>
  <c r="AO170" i="5"/>
  <c r="AP170" i="5"/>
  <c r="AQ170" i="5"/>
  <c r="AR170" i="5"/>
  <c r="AS170" i="5"/>
  <c r="AT170" i="5"/>
  <c r="AU170" i="5"/>
  <c r="AV170" i="5"/>
  <c r="AW170" i="5"/>
  <c r="AX170" i="5"/>
  <c r="AY170" i="5"/>
  <c r="AZ170" i="5"/>
  <c r="BA170" i="5"/>
  <c r="AJ171" i="5"/>
  <c r="AK171" i="5"/>
  <c r="AL171" i="5"/>
  <c r="AM171" i="5"/>
  <c r="AN171" i="5"/>
  <c r="AO171" i="5"/>
  <c r="AP171" i="5"/>
  <c r="AQ171" i="5"/>
  <c r="AR171" i="5"/>
  <c r="AS171" i="5"/>
  <c r="AT171" i="5"/>
  <c r="AU171" i="5"/>
  <c r="AV171" i="5"/>
  <c r="AW171" i="5"/>
  <c r="AX171" i="5"/>
  <c r="AY171" i="5"/>
  <c r="AZ171" i="5"/>
  <c r="BA171" i="5"/>
  <c r="AJ172" i="5"/>
  <c r="AK172" i="5"/>
  <c r="AL172" i="5"/>
  <c r="AM172" i="5"/>
  <c r="AN172" i="5"/>
  <c r="AO172" i="5"/>
  <c r="AP172" i="5"/>
  <c r="AQ172" i="5"/>
  <c r="AR172" i="5"/>
  <c r="AS172" i="5"/>
  <c r="AT172" i="5"/>
  <c r="AU172" i="5"/>
  <c r="AV172" i="5"/>
  <c r="AW172" i="5"/>
  <c r="AX172" i="5"/>
  <c r="AY172" i="5"/>
  <c r="AZ172" i="5"/>
  <c r="BA172" i="5"/>
  <c r="AJ173" i="5"/>
  <c r="AK173" i="5"/>
  <c r="AL173" i="5"/>
  <c r="AM173" i="5"/>
  <c r="AN173" i="5"/>
  <c r="AO173" i="5"/>
  <c r="AP173" i="5"/>
  <c r="AQ173" i="5"/>
  <c r="AR173" i="5"/>
  <c r="AS173" i="5"/>
  <c r="AT173" i="5"/>
  <c r="AU173" i="5"/>
  <c r="AV173" i="5"/>
  <c r="AW173" i="5"/>
  <c r="AX173" i="5"/>
  <c r="AY173" i="5"/>
  <c r="AZ173" i="5"/>
  <c r="BA173" i="5"/>
  <c r="AJ174" i="5"/>
  <c r="AK174" i="5"/>
  <c r="AL174" i="5"/>
  <c r="AM174" i="5"/>
  <c r="AN174" i="5"/>
  <c r="AO174" i="5"/>
  <c r="AP174" i="5"/>
  <c r="AQ174" i="5"/>
  <c r="AR174" i="5"/>
  <c r="AS174" i="5"/>
  <c r="AT174" i="5"/>
  <c r="AU174" i="5"/>
  <c r="AV174" i="5"/>
  <c r="AW174" i="5"/>
  <c r="AX174" i="5"/>
  <c r="AY174" i="5"/>
  <c r="AZ174" i="5"/>
  <c r="BA174" i="5"/>
  <c r="AJ175" i="5"/>
  <c r="AK175" i="5"/>
  <c r="AL175" i="5"/>
  <c r="AM175" i="5"/>
  <c r="AN175" i="5"/>
  <c r="AO175" i="5"/>
  <c r="AP175" i="5"/>
  <c r="AQ175" i="5"/>
  <c r="AR175" i="5"/>
  <c r="AS175" i="5"/>
  <c r="AT175" i="5"/>
  <c r="AU175" i="5"/>
  <c r="AV175" i="5"/>
  <c r="AW175" i="5"/>
  <c r="AX175" i="5"/>
  <c r="AY175" i="5"/>
  <c r="AZ175" i="5"/>
  <c r="BA175" i="5"/>
  <c r="AJ176" i="5"/>
  <c r="AK176" i="5"/>
  <c r="AL176" i="5"/>
  <c r="AM176" i="5"/>
  <c r="AN176" i="5"/>
  <c r="AO176" i="5"/>
  <c r="AP176" i="5"/>
  <c r="AQ176" i="5"/>
  <c r="AR176" i="5"/>
  <c r="AS176" i="5"/>
  <c r="AT176" i="5"/>
  <c r="AU176" i="5"/>
  <c r="AV176" i="5"/>
  <c r="AW176" i="5"/>
  <c r="AX176" i="5"/>
  <c r="AY176" i="5"/>
  <c r="AZ176" i="5"/>
  <c r="BA176" i="5"/>
  <c r="AJ177" i="5"/>
  <c r="AK177" i="5"/>
  <c r="AL177" i="5"/>
  <c r="AM177" i="5"/>
  <c r="AN177" i="5"/>
  <c r="AO177" i="5"/>
  <c r="AP177" i="5"/>
  <c r="AQ177" i="5"/>
  <c r="AR177" i="5"/>
  <c r="AS177" i="5"/>
  <c r="AT177" i="5"/>
  <c r="AU177" i="5"/>
  <c r="AV177" i="5"/>
  <c r="AW177" i="5"/>
  <c r="AX177" i="5"/>
  <c r="AY177" i="5"/>
  <c r="AZ177" i="5"/>
  <c r="BA177" i="5"/>
  <c r="AJ178" i="5"/>
  <c r="AK178" i="5"/>
  <c r="AL178" i="5"/>
  <c r="AM178" i="5"/>
  <c r="AN178" i="5"/>
  <c r="AO178" i="5"/>
  <c r="AP178" i="5"/>
  <c r="AQ178" i="5"/>
  <c r="AR178" i="5"/>
  <c r="AS178" i="5"/>
  <c r="AT178" i="5"/>
  <c r="AU178" i="5"/>
  <c r="AV178" i="5"/>
  <c r="AW178" i="5"/>
  <c r="AX178" i="5"/>
  <c r="AY178" i="5"/>
  <c r="AZ178" i="5"/>
  <c r="BA178" i="5"/>
  <c r="AJ179" i="5"/>
  <c r="AK179" i="5"/>
  <c r="AL179" i="5"/>
  <c r="AM179" i="5"/>
  <c r="AN179" i="5"/>
  <c r="AO179" i="5"/>
  <c r="AP179" i="5"/>
  <c r="AQ179" i="5"/>
  <c r="AR179" i="5"/>
  <c r="AS179" i="5"/>
  <c r="AT179" i="5"/>
  <c r="AU179" i="5"/>
  <c r="AV179" i="5"/>
  <c r="AW179" i="5"/>
  <c r="AX179" i="5"/>
  <c r="AY179" i="5"/>
  <c r="AZ179" i="5"/>
  <c r="BA179" i="5"/>
  <c r="AJ180" i="5"/>
  <c r="AK180" i="5"/>
  <c r="AL180" i="5"/>
  <c r="AM180" i="5"/>
  <c r="AN180" i="5"/>
  <c r="AO180" i="5"/>
  <c r="AP180" i="5"/>
  <c r="AQ180" i="5"/>
  <c r="AR180" i="5"/>
  <c r="AS180" i="5"/>
  <c r="AT180" i="5"/>
  <c r="AU180" i="5"/>
  <c r="AV180" i="5"/>
  <c r="AW180" i="5"/>
  <c r="AX180" i="5"/>
  <c r="AY180" i="5"/>
  <c r="AZ180" i="5"/>
  <c r="BA180" i="5"/>
  <c r="AJ181" i="5"/>
  <c r="AK181" i="5"/>
  <c r="AL181" i="5"/>
  <c r="AM181" i="5"/>
  <c r="AN181" i="5"/>
  <c r="AO181" i="5"/>
  <c r="AP181" i="5"/>
  <c r="AQ181" i="5"/>
  <c r="AR181" i="5"/>
  <c r="AS181" i="5"/>
  <c r="AT181" i="5"/>
  <c r="AU181" i="5"/>
  <c r="AV181" i="5"/>
  <c r="AW181" i="5"/>
  <c r="AX181" i="5"/>
  <c r="AY181" i="5"/>
  <c r="AZ181" i="5"/>
  <c r="BA181" i="5"/>
  <c r="AJ182" i="5"/>
  <c r="AK182" i="5"/>
  <c r="AL182" i="5"/>
  <c r="AM182" i="5"/>
  <c r="AN182" i="5"/>
  <c r="AO182" i="5"/>
  <c r="AP182" i="5"/>
  <c r="AQ182" i="5"/>
  <c r="AR182" i="5"/>
  <c r="AS182" i="5"/>
  <c r="AT182" i="5"/>
  <c r="AU182" i="5"/>
  <c r="AV182" i="5"/>
  <c r="AW182" i="5"/>
  <c r="AX182" i="5"/>
  <c r="AY182" i="5"/>
  <c r="AZ182" i="5"/>
  <c r="BA182" i="5"/>
  <c r="AJ183" i="5"/>
  <c r="AK183" i="5"/>
  <c r="AL183" i="5"/>
  <c r="AM183" i="5"/>
  <c r="AN183" i="5"/>
  <c r="AO183" i="5"/>
  <c r="AP183" i="5"/>
  <c r="AQ183" i="5"/>
  <c r="AR183" i="5"/>
  <c r="AS183" i="5"/>
  <c r="AT183" i="5"/>
  <c r="AU183" i="5"/>
  <c r="AV183" i="5"/>
  <c r="AW183" i="5"/>
  <c r="AX183" i="5"/>
  <c r="AY183" i="5"/>
  <c r="AZ183" i="5"/>
  <c r="BA183" i="5"/>
  <c r="AJ184" i="5"/>
  <c r="AK184" i="5"/>
  <c r="AL184" i="5"/>
  <c r="AM184" i="5"/>
  <c r="AN184" i="5"/>
  <c r="AO184" i="5"/>
  <c r="AP184" i="5"/>
  <c r="AQ184" i="5"/>
  <c r="AR184" i="5"/>
  <c r="AS184" i="5"/>
  <c r="AT184" i="5"/>
  <c r="AU184" i="5"/>
  <c r="AV184" i="5"/>
  <c r="AW184" i="5"/>
  <c r="AX184" i="5"/>
  <c r="AY184" i="5"/>
  <c r="AZ184" i="5"/>
  <c r="BA184" i="5"/>
  <c r="AJ185" i="5"/>
  <c r="AK185" i="5"/>
  <c r="AL185" i="5"/>
  <c r="AM185" i="5"/>
  <c r="AN185" i="5"/>
  <c r="AO185" i="5"/>
  <c r="AP185" i="5"/>
  <c r="AQ185" i="5"/>
  <c r="AR185" i="5"/>
  <c r="AS185" i="5"/>
  <c r="AT185" i="5"/>
  <c r="AU185" i="5"/>
  <c r="AV185" i="5"/>
  <c r="AW185" i="5"/>
  <c r="AX185" i="5"/>
  <c r="AY185" i="5"/>
  <c r="AZ185" i="5"/>
  <c r="BA185" i="5"/>
  <c r="AJ186" i="5"/>
  <c r="AK186" i="5"/>
  <c r="AL186" i="5"/>
  <c r="AM186" i="5"/>
  <c r="AN186" i="5"/>
  <c r="AO186" i="5"/>
  <c r="AP186" i="5"/>
  <c r="AQ186" i="5"/>
  <c r="AR186" i="5"/>
  <c r="AS186" i="5"/>
  <c r="AT186" i="5"/>
  <c r="AU186" i="5"/>
  <c r="AV186" i="5"/>
  <c r="AW186" i="5"/>
  <c r="AX186" i="5"/>
  <c r="AY186" i="5"/>
  <c r="AZ186" i="5"/>
  <c r="BA186" i="5"/>
  <c r="AJ187" i="5"/>
  <c r="AK187" i="5"/>
  <c r="AL187" i="5"/>
  <c r="AM187" i="5"/>
  <c r="AN187" i="5"/>
  <c r="AO187" i="5"/>
  <c r="AP187" i="5"/>
  <c r="AQ187" i="5"/>
  <c r="AR187" i="5"/>
  <c r="AS187" i="5"/>
  <c r="AT187" i="5"/>
  <c r="AU187" i="5"/>
  <c r="AV187" i="5"/>
  <c r="AW187" i="5"/>
  <c r="AX187" i="5"/>
  <c r="AY187" i="5"/>
  <c r="AZ187" i="5"/>
  <c r="BA187" i="5"/>
  <c r="AJ188" i="5"/>
  <c r="AK188" i="5"/>
  <c r="AL188" i="5"/>
  <c r="AM188" i="5"/>
  <c r="AN188" i="5"/>
  <c r="AO188" i="5"/>
  <c r="AP188" i="5"/>
  <c r="AQ188" i="5"/>
  <c r="AR188" i="5"/>
  <c r="AS188" i="5"/>
  <c r="AT188" i="5"/>
  <c r="AU188" i="5"/>
  <c r="AV188" i="5"/>
  <c r="AW188" i="5"/>
  <c r="AX188" i="5"/>
  <c r="AY188" i="5"/>
  <c r="AZ188" i="5"/>
  <c r="BA188" i="5"/>
  <c r="AJ189" i="5"/>
  <c r="AK189" i="5"/>
  <c r="AL189" i="5"/>
  <c r="AM189" i="5"/>
  <c r="AN189" i="5"/>
  <c r="AO189" i="5"/>
  <c r="AP189" i="5"/>
  <c r="AQ189" i="5"/>
  <c r="AR189" i="5"/>
  <c r="AS189" i="5"/>
  <c r="AT189" i="5"/>
  <c r="AU189" i="5"/>
  <c r="AV189" i="5"/>
  <c r="AW189" i="5"/>
  <c r="AX189" i="5"/>
  <c r="AY189" i="5"/>
  <c r="AZ189" i="5"/>
  <c r="BA189" i="5"/>
  <c r="AJ190" i="5"/>
  <c r="AK190" i="5"/>
  <c r="AL190" i="5"/>
  <c r="AM190" i="5"/>
  <c r="AN190" i="5"/>
  <c r="AO190" i="5"/>
  <c r="AP190" i="5"/>
  <c r="AQ190" i="5"/>
  <c r="AR190" i="5"/>
  <c r="AS190" i="5"/>
  <c r="AT190" i="5"/>
  <c r="AU190" i="5"/>
  <c r="AV190" i="5"/>
  <c r="AW190" i="5"/>
  <c r="AX190" i="5"/>
  <c r="AY190" i="5"/>
  <c r="AZ190" i="5"/>
  <c r="BA190" i="5"/>
  <c r="AJ191" i="5"/>
  <c r="AK191" i="5"/>
  <c r="AL191" i="5"/>
  <c r="AM191" i="5"/>
  <c r="AN191" i="5"/>
  <c r="AO191" i="5"/>
  <c r="AP191" i="5"/>
  <c r="AQ191" i="5"/>
  <c r="AR191" i="5"/>
  <c r="AS191" i="5"/>
  <c r="AT191" i="5"/>
  <c r="AU191" i="5"/>
  <c r="AV191" i="5"/>
  <c r="AW191" i="5"/>
  <c r="AX191" i="5"/>
  <c r="AY191" i="5"/>
  <c r="AZ191" i="5"/>
  <c r="BA191" i="5"/>
  <c r="AJ192" i="5"/>
  <c r="AK192" i="5"/>
  <c r="AL192" i="5"/>
  <c r="AM192" i="5"/>
  <c r="AN192" i="5"/>
  <c r="AO192" i="5"/>
  <c r="AP192" i="5"/>
  <c r="AQ192" i="5"/>
  <c r="AR192" i="5"/>
  <c r="AS192" i="5"/>
  <c r="AT192" i="5"/>
  <c r="AU192" i="5"/>
  <c r="AV192" i="5"/>
  <c r="AW192" i="5"/>
  <c r="AX192" i="5"/>
  <c r="AY192" i="5"/>
  <c r="AZ192" i="5"/>
  <c r="BA192" i="5"/>
  <c r="AJ193" i="5"/>
  <c r="AK193" i="5"/>
  <c r="AL193" i="5"/>
  <c r="AM193" i="5"/>
  <c r="AN193" i="5"/>
  <c r="AO193" i="5"/>
  <c r="AP193" i="5"/>
  <c r="AQ193" i="5"/>
  <c r="AR193" i="5"/>
  <c r="AS193" i="5"/>
  <c r="AT193" i="5"/>
  <c r="AU193" i="5"/>
  <c r="AV193" i="5"/>
  <c r="AW193" i="5"/>
  <c r="AX193" i="5"/>
  <c r="AY193" i="5"/>
  <c r="AZ193" i="5"/>
  <c r="BA193" i="5"/>
  <c r="AJ194" i="5"/>
  <c r="AK194" i="5"/>
  <c r="AL194" i="5"/>
  <c r="AM194" i="5"/>
  <c r="AN194" i="5"/>
  <c r="AO194" i="5"/>
  <c r="AP194" i="5"/>
  <c r="AQ194" i="5"/>
  <c r="AR194" i="5"/>
  <c r="AS194" i="5"/>
  <c r="AT194" i="5"/>
  <c r="AU194" i="5"/>
  <c r="AV194" i="5"/>
  <c r="AW194" i="5"/>
  <c r="AX194" i="5"/>
  <c r="AY194" i="5"/>
  <c r="AZ194" i="5"/>
  <c r="BA194" i="5"/>
  <c r="AJ195" i="5"/>
  <c r="AK195" i="5"/>
  <c r="AL195" i="5"/>
  <c r="AM195" i="5"/>
  <c r="AN195" i="5"/>
  <c r="AO195" i="5"/>
  <c r="AP195" i="5"/>
  <c r="AQ195" i="5"/>
  <c r="AR195" i="5"/>
  <c r="AS195" i="5"/>
  <c r="AT195" i="5"/>
  <c r="AU195" i="5"/>
  <c r="AV195" i="5"/>
  <c r="AW195" i="5"/>
  <c r="AX195" i="5"/>
  <c r="AY195" i="5"/>
  <c r="AZ195" i="5"/>
  <c r="BA195" i="5"/>
  <c r="AJ196" i="5"/>
  <c r="AK196" i="5"/>
  <c r="AL196" i="5"/>
  <c r="AM196" i="5"/>
  <c r="AN196" i="5"/>
  <c r="AO196" i="5"/>
  <c r="AP196" i="5"/>
  <c r="AQ196" i="5"/>
  <c r="AR196" i="5"/>
  <c r="AS196" i="5"/>
  <c r="AT196" i="5"/>
  <c r="AU196" i="5"/>
  <c r="AV196" i="5"/>
  <c r="AW196" i="5"/>
  <c r="AX196" i="5"/>
  <c r="AY196" i="5"/>
  <c r="AZ196" i="5"/>
  <c r="BA196" i="5"/>
  <c r="AJ197" i="5"/>
  <c r="AK197" i="5"/>
  <c r="AL197" i="5"/>
  <c r="AM197" i="5"/>
  <c r="AN197" i="5"/>
  <c r="AO197" i="5"/>
  <c r="AP197" i="5"/>
  <c r="AQ197" i="5"/>
  <c r="AR197" i="5"/>
  <c r="AS197" i="5"/>
  <c r="AT197" i="5"/>
  <c r="AU197" i="5"/>
  <c r="AV197" i="5"/>
  <c r="AW197" i="5"/>
  <c r="AX197" i="5"/>
  <c r="AY197" i="5"/>
  <c r="AZ197" i="5"/>
  <c r="BA197" i="5"/>
  <c r="AJ198" i="5"/>
  <c r="AK198" i="5"/>
  <c r="AL198" i="5"/>
  <c r="AM198" i="5"/>
  <c r="AN198" i="5"/>
  <c r="AO198" i="5"/>
  <c r="AP198" i="5"/>
  <c r="AQ198" i="5"/>
  <c r="AR198" i="5"/>
  <c r="AS198" i="5"/>
  <c r="AT198" i="5"/>
  <c r="AU198" i="5"/>
  <c r="AV198" i="5"/>
  <c r="AW198" i="5"/>
  <c r="AX198" i="5"/>
  <c r="AY198" i="5"/>
  <c r="AZ198" i="5"/>
  <c r="BA198" i="5"/>
  <c r="AJ199" i="5"/>
  <c r="AK199" i="5"/>
  <c r="AL199" i="5"/>
  <c r="AM199" i="5"/>
  <c r="AN199" i="5"/>
  <c r="AO199" i="5"/>
  <c r="AP199" i="5"/>
  <c r="AQ199" i="5"/>
  <c r="AR199" i="5"/>
  <c r="AS199" i="5"/>
  <c r="AT199" i="5"/>
  <c r="AU199" i="5"/>
  <c r="AV199" i="5"/>
  <c r="AW199" i="5"/>
  <c r="AX199" i="5"/>
  <c r="AY199" i="5"/>
  <c r="AZ199" i="5"/>
  <c r="BA199" i="5"/>
  <c r="AJ200" i="5"/>
  <c r="AK200" i="5"/>
  <c r="AL200" i="5"/>
  <c r="AM200" i="5"/>
  <c r="AN200" i="5"/>
  <c r="AO200" i="5"/>
  <c r="AP200" i="5"/>
  <c r="AQ200" i="5"/>
  <c r="AR200" i="5"/>
  <c r="AS200" i="5"/>
  <c r="AT200" i="5"/>
  <c r="AU200" i="5"/>
  <c r="AV200" i="5"/>
  <c r="AW200" i="5"/>
  <c r="AX200" i="5"/>
  <c r="AY200" i="5"/>
  <c r="AZ200" i="5"/>
  <c r="BA200" i="5"/>
  <c r="AJ201" i="5"/>
  <c r="AK201" i="5"/>
  <c r="AL201" i="5"/>
  <c r="AM201" i="5"/>
  <c r="AN201" i="5"/>
  <c r="AO201" i="5"/>
  <c r="AP201" i="5"/>
  <c r="AQ201" i="5"/>
  <c r="AR201" i="5"/>
  <c r="AS201" i="5"/>
  <c r="AT201" i="5"/>
  <c r="AU201" i="5"/>
  <c r="AV201" i="5"/>
  <c r="AW201" i="5"/>
  <c r="AX201" i="5"/>
  <c r="AY201" i="5"/>
  <c r="AZ201" i="5"/>
  <c r="BA201" i="5"/>
  <c r="AJ202" i="5"/>
  <c r="AK202" i="5"/>
  <c r="AL202" i="5"/>
  <c r="AM202" i="5"/>
  <c r="AN202" i="5"/>
  <c r="AO202" i="5"/>
  <c r="AP202" i="5"/>
  <c r="AQ202" i="5"/>
  <c r="AR202" i="5"/>
  <c r="AS202" i="5"/>
  <c r="AT202" i="5"/>
  <c r="AU202" i="5"/>
  <c r="AV202" i="5"/>
  <c r="AW202" i="5"/>
  <c r="AX202" i="5"/>
  <c r="AY202" i="5"/>
  <c r="AZ202" i="5"/>
  <c r="BA202" i="5"/>
  <c r="AJ203" i="5"/>
  <c r="AK203" i="5"/>
  <c r="AL203" i="5"/>
  <c r="AM203" i="5"/>
  <c r="AN203" i="5"/>
  <c r="AO203" i="5"/>
  <c r="AP203" i="5"/>
  <c r="AQ203" i="5"/>
  <c r="AR203" i="5"/>
  <c r="AS203" i="5"/>
  <c r="AT203" i="5"/>
  <c r="AU203" i="5"/>
  <c r="AV203" i="5"/>
  <c r="AW203" i="5"/>
  <c r="AX203" i="5"/>
  <c r="AY203" i="5"/>
  <c r="AZ203" i="5"/>
  <c r="BA203" i="5"/>
  <c r="AJ204" i="5"/>
  <c r="AK204" i="5"/>
  <c r="AL204" i="5"/>
  <c r="AM204" i="5"/>
  <c r="AN204" i="5"/>
  <c r="AO204" i="5"/>
  <c r="AP204" i="5"/>
  <c r="AQ204" i="5"/>
  <c r="AR204" i="5"/>
  <c r="AS204" i="5"/>
  <c r="AT204" i="5"/>
  <c r="AU204" i="5"/>
  <c r="AV204" i="5"/>
  <c r="AW204" i="5"/>
  <c r="AX204" i="5"/>
  <c r="AY204" i="5"/>
  <c r="AZ204" i="5"/>
  <c r="BA204" i="5"/>
  <c r="AJ205" i="5"/>
  <c r="AK205" i="5"/>
  <c r="AL205" i="5"/>
  <c r="AM205" i="5"/>
  <c r="AN205" i="5"/>
  <c r="AO205" i="5"/>
  <c r="AP205" i="5"/>
  <c r="AQ205" i="5"/>
  <c r="AR205" i="5"/>
  <c r="AS205" i="5"/>
  <c r="AT205" i="5"/>
  <c r="AU205" i="5"/>
  <c r="AV205" i="5"/>
  <c r="AW205" i="5"/>
  <c r="AX205" i="5"/>
  <c r="AY205" i="5"/>
  <c r="AZ205" i="5"/>
  <c r="BA205" i="5"/>
  <c r="AJ206" i="5"/>
  <c r="AK206" i="5"/>
  <c r="AL206" i="5"/>
  <c r="AM206" i="5"/>
  <c r="AN206" i="5"/>
  <c r="AO206" i="5"/>
  <c r="AP206" i="5"/>
  <c r="AQ206" i="5"/>
  <c r="AR206" i="5"/>
  <c r="AS206" i="5"/>
  <c r="AT206" i="5"/>
  <c r="AU206" i="5"/>
  <c r="AV206" i="5"/>
  <c r="AW206" i="5"/>
  <c r="AX206" i="5"/>
  <c r="AY206" i="5"/>
  <c r="AZ206" i="5"/>
  <c r="BA206" i="5"/>
  <c r="AJ207" i="5"/>
  <c r="AK207" i="5"/>
  <c r="AL207" i="5"/>
  <c r="AM207" i="5"/>
  <c r="AN207" i="5"/>
  <c r="AO207" i="5"/>
  <c r="AP207" i="5"/>
  <c r="AQ207" i="5"/>
  <c r="AR207" i="5"/>
  <c r="AS207" i="5"/>
  <c r="AT207" i="5"/>
  <c r="AU207" i="5"/>
  <c r="AV207" i="5"/>
  <c r="AW207" i="5"/>
  <c r="AX207" i="5"/>
  <c r="AY207" i="5"/>
  <c r="AZ207" i="5"/>
  <c r="BA207" i="5"/>
  <c r="AJ208" i="5"/>
  <c r="AK208" i="5"/>
  <c r="AL208" i="5"/>
  <c r="AM208" i="5"/>
  <c r="AN208" i="5"/>
  <c r="AO208" i="5"/>
  <c r="AP208" i="5"/>
  <c r="AQ208" i="5"/>
  <c r="AR208" i="5"/>
  <c r="AS208" i="5"/>
  <c r="AT208" i="5"/>
  <c r="AU208" i="5"/>
  <c r="AV208" i="5"/>
  <c r="AW208" i="5"/>
  <c r="AX208" i="5"/>
  <c r="AY208" i="5"/>
  <c r="AZ208" i="5"/>
  <c r="BA208" i="5"/>
  <c r="AJ209" i="5"/>
  <c r="AK209" i="5"/>
  <c r="AL209" i="5"/>
  <c r="AM209" i="5"/>
  <c r="AN209" i="5"/>
  <c r="AO209" i="5"/>
  <c r="AP209" i="5"/>
  <c r="AQ209" i="5"/>
  <c r="AR209" i="5"/>
  <c r="AS209" i="5"/>
  <c r="AT209" i="5"/>
  <c r="AU209" i="5"/>
  <c r="AV209" i="5"/>
  <c r="AW209" i="5"/>
  <c r="AX209" i="5"/>
  <c r="AY209" i="5"/>
  <c r="AZ209" i="5"/>
  <c r="BA209" i="5"/>
  <c r="AJ210" i="5"/>
  <c r="AK210" i="5"/>
  <c r="AL210" i="5"/>
  <c r="AM210" i="5"/>
  <c r="AN210" i="5"/>
  <c r="AO210" i="5"/>
  <c r="AP210" i="5"/>
  <c r="AQ210" i="5"/>
  <c r="AR210" i="5"/>
  <c r="AS210" i="5"/>
  <c r="AT210" i="5"/>
  <c r="AU210" i="5"/>
  <c r="AV210" i="5"/>
  <c r="AW210" i="5"/>
  <c r="AX210" i="5"/>
  <c r="AY210" i="5"/>
  <c r="AZ210" i="5"/>
  <c r="BA210" i="5"/>
  <c r="AJ211" i="5"/>
  <c r="AK211" i="5"/>
  <c r="AL211" i="5"/>
  <c r="AM211" i="5"/>
  <c r="AN211" i="5"/>
  <c r="AO211" i="5"/>
  <c r="AP211" i="5"/>
  <c r="AQ211" i="5"/>
  <c r="AR211" i="5"/>
  <c r="AS211" i="5"/>
  <c r="AT211" i="5"/>
  <c r="AU211" i="5"/>
  <c r="AV211" i="5"/>
  <c r="AW211" i="5"/>
  <c r="AX211" i="5"/>
  <c r="AY211" i="5"/>
  <c r="AZ211" i="5"/>
  <c r="BA211" i="5"/>
  <c r="AJ212" i="5"/>
  <c r="AK212" i="5"/>
  <c r="AL212" i="5"/>
  <c r="AM212" i="5"/>
  <c r="AN212" i="5"/>
  <c r="AO212" i="5"/>
  <c r="AP212" i="5"/>
  <c r="AQ212" i="5"/>
  <c r="AR212" i="5"/>
  <c r="AS212" i="5"/>
  <c r="AT212" i="5"/>
  <c r="AU212" i="5"/>
  <c r="AV212" i="5"/>
  <c r="AW212" i="5"/>
  <c r="AX212" i="5"/>
  <c r="AY212" i="5"/>
  <c r="AZ212" i="5"/>
  <c r="BA212" i="5"/>
  <c r="AJ213" i="5"/>
  <c r="AK213" i="5"/>
  <c r="AL213" i="5"/>
  <c r="AM213" i="5"/>
  <c r="AN213" i="5"/>
  <c r="AO213" i="5"/>
  <c r="AP213" i="5"/>
  <c r="AQ213" i="5"/>
  <c r="AR213" i="5"/>
  <c r="AS213" i="5"/>
  <c r="AT213" i="5"/>
  <c r="AU213" i="5"/>
  <c r="AV213" i="5"/>
  <c r="AW213" i="5"/>
  <c r="AX213" i="5"/>
  <c r="AY213" i="5"/>
  <c r="AZ213" i="5"/>
  <c r="BA213" i="5"/>
  <c r="AJ214" i="5"/>
  <c r="AK214" i="5"/>
  <c r="AL214" i="5"/>
  <c r="AM214" i="5"/>
  <c r="AN214" i="5"/>
  <c r="AO214" i="5"/>
  <c r="AP214" i="5"/>
  <c r="AQ214" i="5"/>
  <c r="AR214" i="5"/>
  <c r="AS214" i="5"/>
  <c r="AT214" i="5"/>
  <c r="AU214" i="5"/>
  <c r="AV214" i="5"/>
  <c r="AW214" i="5"/>
  <c r="AX214" i="5"/>
  <c r="AY214" i="5"/>
  <c r="AZ214" i="5"/>
  <c r="BA214" i="5"/>
  <c r="AJ215" i="5"/>
  <c r="AK215" i="5"/>
  <c r="AL215" i="5"/>
  <c r="AM215" i="5"/>
  <c r="AN215" i="5"/>
  <c r="AO215" i="5"/>
  <c r="AP215" i="5"/>
  <c r="AQ215" i="5"/>
  <c r="AR215" i="5"/>
  <c r="AS215" i="5"/>
  <c r="AT215" i="5"/>
  <c r="AU215" i="5"/>
  <c r="AV215" i="5"/>
  <c r="AW215" i="5"/>
  <c r="AX215" i="5"/>
  <c r="AY215" i="5"/>
  <c r="AZ215" i="5"/>
  <c r="BA215" i="5"/>
  <c r="AJ216" i="5"/>
  <c r="AK216" i="5"/>
  <c r="AL216" i="5"/>
  <c r="AM216" i="5"/>
  <c r="AN216" i="5"/>
  <c r="AO216" i="5"/>
  <c r="AP216" i="5"/>
  <c r="AQ216" i="5"/>
  <c r="AR216" i="5"/>
  <c r="AS216" i="5"/>
  <c r="AT216" i="5"/>
  <c r="AU216" i="5"/>
  <c r="AV216" i="5"/>
  <c r="AW216" i="5"/>
  <c r="AX216" i="5"/>
  <c r="AY216" i="5"/>
  <c r="AZ216" i="5"/>
  <c r="BA216" i="5"/>
  <c r="AJ217" i="5"/>
  <c r="AK217" i="5"/>
  <c r="AL217" i="5"/>
  <c r="AM217" i="5"/>
  <c r="AN217" i="5"/>
  <c r="AO217" i="5"/>
  <c r="AP217" i="5"/>
  <c r="AQ217" i="5"/>
  <c r="AR217" i="5"/>
  <c r="AS217" i="5"/>
  <c r="AT217" i="5"/>
  <c r="AU217" i="5"/>
  <c r="AV217" i="5"/>
  <c r="AW217" i="5"/>
  <c r="AX217" i="5"/>
  <c r="AY217" i="5"/>
  <c r="AZ217" i="5"/>
  <c r="BA217" i="5"/>
  <c r="AJ218" i="5"/>
  <c r="AK218" i="5"/>
  <c r="AL218" i="5"/>
  <c r="AM218" i="5"/>
  <c r="AN218" i="5"/>
  <c r="AO218" i="5"/>
  <c r="AP218" i="5"/>
  <c r="AQ218" i="5"/>
  <c r="AR218" i="5"/>
  <c r="AS218" i="5"/>
  <c r="AT218" i="5"/>
  <c r="AU218" i="5"/>
  <c r="AV218" i="5"/>
  <c r="AW218" i="5"/>
  <c r="AX218" i="5"/>
  <c r="AY218" i="5"/>
  <c r="AZ218" i="5"/>
  <c r="BA218" i="5"/>
  <c r="AJ219" i="5"/>
  <c r="AK219" i="5"/>
  <c r="AL219" i="5"/>
  <c r="AM219" i="5"/>
  <c r="AN219" i="5"/>
  <c r="AO219" i="5"/>
  <c r="AP219" i="5"/>
  <c r="AQ219" i="5"/>
  <c r="AR219" i="5"/>
  <c r="AS219" i="5"/>
  <c r="AT219" i="5"/>
  <c r="AU219" i="5"/>
  <c r="AV219" i="5"/>
  <c r="AW219" i="5"/>
  <c r="AX219" i="5"/>
  <c r="AY219" i="5"/>
  <c r="AZ219" i="5"/>
  <c r="BA219" i="5"/>
  <c r="AJ220" i="5"/>
  <c r="AK220" i="5"/>
  <c r="AL220" i="5"/>
  <c r="AM220" i="5"/>
  <c r="AN220" i="5"/>
  <c r="AO220" i="5"/>
  <c r="AP220" i="5"/>
  <c r="AQ220" i="5"/>
  <c r="AR220" i="5"/>
  <c r="AS220" i="5"/>
  <c r="AT220" i="5"/>
  <c r="AU220" i="5"/>
  <c r="AV220" i="5"/>
  <c r="AW220" i="5"/>
  <c r="AX220" i="5"/>
  <c r="AY220" i="5"/>
  <c r="AZ220" i="5"/>
  <c r="BA220" i="5"/>
  <c r="AJ221" i="5"/>
  <c r="AK221" i="5"/>
  <c r="AL221" i="5"/>
  <c r="AM221" i="5"/>
  <c r="AN221" i="5"/>
  <c r="AO221" i="5"/>
  <c r="AP221" i="5"/>
  <c r="AQ221" i="5"/>
  <c r="AR221" i="5"/>
  <c r="AS221" i="5"/>
  <c r="AT221" i="5"/>
  <c r="AU221" i="5"/>
  <c r="AV221" i="5"/>
  <c r="AW221" i="5"/>
  <c r="AX221" i="5"/>
  <c r="AY221" i="5"/>
  <c r="AZ221" i="5"/>
  <c r="BA221" i="5"/>
  <c r="AJ222" i="5"/>
  <c r="AK222" i="5"/>
  <c r="AL222" i="5"/>
  <c r="AM222" i="5"/>
  <c r="AN222" i="5"/>
  <c r="AO222" i="5"/>
  <c r="AP222" i="5"/>
  <c r="AQ222" i="5"/>
  <c r="AR222" i="5"/>
  <c r="AS222" i="5"/>
  <c r="AT222" i="5"/>
  <c r="AU222" i="5"/>
  <c r="AV222" i="5"/>
  <c r="AW222" i="5"/>
  <c r="AX222" i="5"/>
  <c r="AY222" i="5"/>
  <c r="AZ222" i="5"/>
  <c r="BA222" i="5"/>
  <c r="AJ223" i="5"/>
  <c r="AK223" i="5"/>
  <c r="AL223" i="5"/>
  <c r="AM223" i="5"/>
  <c r="AN223" i="5"/>
  <c r="AO223" i="5"/>
  <c r="AP223" i="5"/>
  <c r="AQ223" i="5"/>
  <c r="AR223" i="5"/>
  <c r="AS223" i="5"/>
  <c r="AT223" i="5"/>
  <c r="AU223" i="5"/>
  <c r="AV223" i="5"/>
  <c r="AW223" i="5"/>
  <c r="AX223" i="5"/>
  <c r="AY223" i="5"/>
  <c r="AZ223" i="5"/>
  <c r="BA223" i="5"/>
  <c r="AJ224" i="5"/>
  <c r="AK224" i="5"/>
  <c r="AL224" i="5"/>
  <c r="AM224" i="5"/>
  <c r="AN224" i="5"/>
  <c r="AO224" i="5"/>
  <c r="AP224" i="5"/>
  <c r="AQ224" i="5"/>
  <c r="AR224" i="5"/>
  <c r="AS224" i="5"/>
  <c r="AT224" i="5"/>
  <c r="AU224" i="5"/>
  <c r="AV224" i="5"/>
  <c r="AW224" i="5"/>
  <c r="AX224" i="5"/>
  <c r="AY224" i="5"/>
  <c r="AZ224" i="5"/>
  <c r="BA224" i="5"/>
  <c r="AJ225" i="5"/>
  <c r="AK225" i="5"/>
  <c r="AL225" i="5"/>
  <c r="AM225" i="5"/>
  <c r="AN225" i="5"/>
  <c r="AO225" i="5"/>
  <c r="AP225" i="5"/>
  <c r="AQ225" i="5"/>
  <c r="AR225" i="5"/>
  <c r="AS225" i="5"/>
  <c r="AT225" i="5"/>
  <c r="AU225" i="5"/>
  <c r="AV225" i="5"/>
  <c r="AW225" i="5"/>
  <c r="AX225" i="5"/>
  <c r="AY225" i="5"/>
  <c r="AZ225" i="5"/>
  <c r="BA225" i="5"/>
  <c r="AJ226" i="5"/>
  <c r="AK226" i="5"/>
  <c r="AL226" i="5"/>
  <c r="AM226" i="5"/>
  <c r="AN226" i="5"/>
  <c r="AO226" i="5"/>
  <c r="AP226" i="5"/>
  <c r="AQ226" i="5"/>
  <c r="AR226" i="5"/>
  <c r="AS226" i="5"/>
  <c r="AT226" i="5"/>
  <c r="AU226" i="5"/>
  <c r="AV226" i="5"/>
  <c r="AW226" i="5"/>
  <c r="AX226" i="5"/>
  <c r="AY226" i="5"/>
  <c r="AZ226" i="5"/>
  <c r="BA226" i="5"/>
  <c r="AJ227" i="5"/>
  <c r="AK227" i="5"/>
  <c r="AL227" i="5"/>
  <c r="AM227" i="5"/>
  <c r="AN227" i="5"/>
  <c r="AO227" i="5"/>
  <c r="AP227" i="5"/>
  <c r="AQ227" i="5"/>
  <c r="AR227" i="5"/>
  <c r="AS227" i="5"/>
  <c r="AT227" i="5"/>
  <c r="AU227" i="5"/>
  <c r="AV227" i="5"/>
  <c r="AW227" i="5"/>
  <c r="AX227" i="5"/>
  <c r="AY227" i="5"/>
  <c r="AZ227" i="5"/>
  <c r="BA227" i="5"/>
  <c r="AJ228" i="5"/>
  <c r="AK228" i="5"/>
  <c r="AL228" i="5"/>
  <c r="AM228" i="5"/>
  <c r="AN228" i="5"/>
  <c r="AO228" i="5"/>
  <c r="AP228" i="5"/>
  <c r="AQ228" i="5"/>
  <c r="AR228" i="5"/>
  <c r="AS228" i="5"/>
  <c r="AT228" i="5"/>
  <c r="AU228" i="5"/>
  <c r="AV228" i="5"/>
  <c r="AW228" i="5"/>
  <c r="AX228" i="5"/>
  <c r="AY228" i="5"/>
  <c r="AZ228" i="5"/>
  <c r="BA228" i="5"/>
  <c r="AJ229" i="5"/>
  <c r="AK229" i="5"/>
  <c r="AL229" i="5"/>
  <c r="AM229" i="5"/>
  <c r="AN229" i="5"/>
  <c r="AO229" i="5"/>
  <c r="AP229" i="5"/>
  <c r="AQ229" i="5"/>
  <c r="AR229" i="5"/>
  <c r="AS229" i="5"/>
  <c r="AT229" i="5"/>
  <c r="AU229" i="5"/>
  <c r="AV229" i="5"/>
  <c r="AW229" i="5"/>
  <c r="AX229" i="5"/>
  <c r="AY229" i="5"/>
  <c r="AZ229" i="5"/>
  <c r="BA229" i="5"/>
  <c r="AJ230" i="5"/>
  <c r="AK230" i="5"/>
  <c r="AL230" i="5"/>
  <c r="AM230" i="5"/>
  <c r="AN230" i="5"/>
  <c r="AO230" i="5"/>
  <c r="AP230" i="5"/>
  <c r="AQ230" i="5"/>
  <c r="AR230" i="5"/>
  <c r="AS230" i="5"/>
  <c r="AT230" i="5"/>
  <c r="AU230" i="5"/>
  <c r="AV230" i="5"/>
  <c r="AW230" i="5"/>
  <c r="AX230" i="5"/>
  <c r="AY230" i="5"/>
  <c r="AZ230" i="5"/>
  <c r="BA230" i="5"/>
  <c r="AJ231" i="5"/>
  <c r="AK231" i="5"/>
  <c r="AL231" i="5"/>
  <c r="AM231" i="5"/>
  <c r="AN231" i="5"/>
  <c r="AO231" i="5"/>
  <c r="AP231" i="5"/>
  <c r="AQ231" i="5"/>
  <c r="AR231" i="5"/>
  <c r="AS231" i="5"/>
  <c r="AT231" i="5"/>
  <c r="AU231" i="5"/>
  <c r="AV231" i="5"/>
  <c r="AW231" i="5"/>
  <c r="AX231" i="5"/>
  <c r="AY231" i="5"/>
  <c r="AZ231" i="5"/>
  <c r="BA231" i="5"/>
  <c r="AJ232" i="5"/>
  <c r="AK232" i="5"/>
  <c r="AL232" i="5"/>
  <c r="AM232" i="5"/>
  <c r="AN232" i="5"/>
  <c r="AO232" i="5"/>
  <c r="AP232" i="5"/>
  <c r="AQ232" i="5"/>
  <c r="AR232" i="5"/>
  <c r="AS232" i="5"/>
  <c r="AT232" i="5"/>
  <c r="AU232" i="5"/>
  <c r="AV232" i="5"/>
  <c r="AW232" i="5"/>
  <c r="AX232" i="5"/>
  <c r="AY232" i="5"/>
  <c r="AZ232" i="5"/>
  <c r="BA232" i="5"/>
  <c r="AJ233" i="5"/>
  <c r="AK233" i="5"/>
  <c r="AL233" i="5"/>
  <c r="AM233" i="5"/>
  <c r="AN233" i="5"/>
  <c r="AO233" i="5"/>
  <c r="AP233" i="5"/>
  <c r="AQ233" i="5"/>
  <c r="AR233" i="5"/>
  <c r="AS233" i="5"/>
  <c r="AT233" i="5"/>
  <c r="AU233" i="5"/>
  <c r="AV233" i="5"/>
  <c r="AW233" i="5"/>
  <c r="AX233" i="5"/>
  <c r="AY233" i="5"/>
  <c r="AZ233" i="5"/>
  <c r="BA233" i="5"/>
  <c r="AJ234" i="5"/>
  <c r="AK234" i="5"/>
  <c r="AL234" i="5"/>
  <c r="AM234" i="5"/>
  <c r="AN234" i="5"/>
  <c r="AO234" i="5"/>
  <c r="AP234" i="5"/>
  <c r="AQ234" i="5"/>
  <c r="AR234" i="5"/>
  <c r="AS234" i="5"/>
  <c r="AT234" i="5"/>
  <c r="AU234" i="5"/>
  <c r="AV234" i="5"/>
  <c r="AW234" i="5"/>
  <c r="AX234" i="5"/>
  <c r="AY234" i="5"/>
  <c r="AZ234" i="5"/>
  <c r="BA234" i="5"/>
  <c r="AJ235" i="5"/>
  <c r="AK235" i="5"/>
  <c r="AL235" i="5"/>
  <c r="AM235" i="5"/>
  <c r="AN235" i="5"/>
  <c r="AO235" i="5"/>
  <c r="AP235" i="5"/>
  <c r="AQ235" i="5"/>
  <c r="AR235" i="5"/>
  <c r="AS235" i="5"/>
  <c r="AT235" i="5"/>
  <c r="AU235" i="5"/>
  <c r="AV235" i="5"/>
  <c r="AW235" i="5"/>
  <c r="AX235" i="5"/>
  <c r="AY235" i="5"/>
  <c r="AZ235" i="5"/>
  <c r="BA235" i="5"/>
  <c r="AJ236" i="5"/>
  <c r="AK236" i="5"/>
  <c r="AL236" i="5"/>
  <c r="AM236" i="5"/>
  <c r="AN236" i="5"/>
  <c r="AO236" i="5"/>
  <c r="AP236" i="5"/>
  <c r="AQ236" i="5"/>
  <c r="AR236" i="5"/>
  <c r="AS236" i="5"/>
  <c r="AT236" i="5"/>
  <c r="AU236" i="5"/>
  <c r="AV236" i="5"/>
  <c r="AW236" i="5"/>
  <c r="AX236" i="5"/>
  <c r="AY236" i="5"/>
  <c r="AZ236" i="5"/>
  <c r="BA236" i="5"/>
  <c r="AJ237" i="5"/>
  <c r="AK237" i="5"/>
  <c r="AL237" i="5"/>
  <c r="AM237" i="5"/>
  <c r="AN237" i="5"/>
  <c r="AO237" i="5"/>
  <c r="AP237" i="5"/>
  <c r="AQ237" i="5"/>
  <c r="AR237" i="5"/>
  <c r="AS237" i="5"/>
  <c r="AT237" i="5"/>
  <c r="AU237" i="5"/>
  <c r="AV237" i="5"/>
  <c r="AW237" i="5"/>
  <c r="AX237" i="5"/>
  <c r="AY237" i="5"/>
  <c r="AZ237" i="5"/>
  <c r="BA237" i="5"/>
  <c r="AJ238" i="5"/>
  <c r="AK238" i="5"/>
  <c r="AL238" i="5"/>
  <c r="AM238" i="5"/>
  <c r="AN238" i="5"/>
  <c r="AO238" i="5"/>
  <c r="AP238" i="5"/>
  <c r="AQ238" i="5"/>
  <c r="AR238" i="5"/>
  <c r="AS238" i="5"/>
  <c r="AT238" i="5"/>
  <c r="AU238" i="5"/>
  <c r="AV238" i="5"/>
  <c r="AW238" i="5"/>
  <c r="AX238" i="5"/>
  <c r="AY238" i="5"/>
  <c r="AZ238" i="5"/>
  <c r="BA238" i="5"/>
  <c r="AJ239" i="5"/>
  <c r="AK239" i="5"/>
  <c r="AL239" i="5"/>
  <c r="AM239" i="5"/>
  <c r="AN239" i="5"/>
  <c r="AO239" i="5"/>
  <c r="AP239" i="5"/>
  <c r="AQ239" i="5"/>
  <c r="AR239" i="5"/>
  <c r="AS239" i="5"/>
  <c r="AT239" i="5"/>
  <c r="AU239" i="5"/>
  <c r="AV239" i="5"/>
  <c r="AW239" i="5"/>
  <c r="AX239" i="5"/>
  <c r="AY239" i="5"/>
  <c r="AZ239" i="5"/>
  <c r="BA239" i="5"/>
  <c r="AJ240" i="5"/>
  <c r="AK240" i="5"/>
  <c r="AL240" i="5"/>
  <c r="AM240" i="5"/>
  <c r="AN240" i="5"/>
  <c r="AO240" i="5"/>
  <c r="AP240" i="5"/>
  <c r="AQ240" i="5"/>
  <c r="AR240" i="5"/>
  <c r="AS240" i="5"/>
  <c r="AT240" i="5"/>
  <c r="AU240" i="5"/>
  <c r="AV240" i="5"/>
  <c r="AW240" i="5"/>
  <c r="AX240" i="5"/>
  <c r="AY240" i="5"/>
  <c r="AZ240" i="5"/>
  <c r="BA240" i="5"/>
  <c r="AJ241" i="5"/>
  <c r="AK241" i="5"/>
  <c r="AL241" i="5"/>
  <c r="AM241" i="5"/>
  <c r="AN241" i="5"/>
  <c r="AO241" i="5"/>
  <c r="AP241" i="5"/>
  <c r="AQ241" i="5"/>
  <c r="AR241" i="5"/>
  <c r="AS241" i="5"/>
  <c r="AT241" i="5"/>
  <c r="AU241" i="5"/>
  <c r="AV241" i="5"/>
  <c r="AW241" i="5"/>
  <c r="AX241" i="5"/>
  <c r="AY241" i="5"/>
  <c r="AZ241" i="5"/>
  <c r="BA241" i="5"/>
  <c r="AJ242" i="5"/>
  <c r="AK242" i="5"/>
  <c r="AL242" i="5"/>
  <c r="AM242" i="5"/>
  <c r="AN242" i="5"/>
  <c r="AO242" i="5"/>
  <c r="AP242" i="5"/>
  <c r="AQ242" i="5"/>
  <c r="AR242" i="5"/>
  <c r="AS242" i="5"/>
  <c r="AT242" i="5"/>
  <c r="AU242" i="5"/>
  <c r="AV242" i="5"/>
  <c r="AW242" i="5"/>
  <c r="AX242" i="5"/>
  <c r="AY242" i="5"/>
  <c r="AZ242" i="5"/>
  <c r="BA242" i="5"/>
  <c r="AJ243" i="5"/>
  <c r="AK243" i="5"/>
  <c r="AL243" i="5"/>
  <c r="AM243" i="5"/>
  <c r="AN243" i="5"/>
  <c r="AO243" i="5"/>
  <c r="AP243" i="5"/>
  <c r="AQ243" i="5"/>
  <c r="AR243" i="5"/>
  <c r="AS243" i="5"/>
  <c r="AT243" i="5"/>
  <c r="AU243" i="5"/>
  <c r="AV243" i="5"/>
  <c r="AW243" i="5"/>
  <c r="AX243" i="5"/>
  <c r="AY243" i="5"/>
  <c r="AZ243" i="5"/>
  <c r="BA243" i="5"/>
  <c r="AJ244" i="5"/>
  <c r="AK244" i="5"/>
  <c r="AL244" i="5"/>
  <c r="AM244" i="5"/>
  <c r="AN244" i="5"/>
  <c r="AO244" i="5"/>
  <c r="AP244" i="5"/>
  <c r="AQ244" i="5"/>
  <c r="AR244" i="5"/>
  <c r="AS244" i="5"/>
  <c r="AT244" i="5"/>
  <c r="AU244" i="5"/>
  <c r="AV244" i="5"/>
  <c r="AW244" i="5"/>
  <c r="AX244" i="5"/>
  <c r="AY244" i="5"/>
  <c r="AZ244" i="5"/>
  <c r="BA244" i="5"/>
  <c r="AJ245" i="5"/>
  <c r="AK245" i="5"/>
  <c r="AL245" i="5"/>
  <c r="AM245" i="5"/>
  <c r="AN245" i="5"/>
  <c r="AO245" i="5"/>
  <c r="AP245" i="5"/>
  <c r="AQ245" i="5"/>
  <c r="AR245" i="5"/>
  <c r="AS245" i="5"/>
  <c r="AT245" i="5"/>
  <c r="AU245" i="5"/>
  <c r="AV245" i="5"/>
  <c r="AW245" i="5"/>
  <c r="AX245" i="5"/>
  <c r="AY245" i="5"/>
  <c r="AZ245" i="5"/>
  <c r="BA245" i="5"/>
  <c r="AJ246" i="5"/>
  <c r="AK246" i="5"/>
  <c r="AL246" i="5"/>
  <c r="AM246" i="5"/>
  <c r="AN246" i="5"/>
  <c r="AO246" i="5"/>
  <c r="AP246" i="5"/>
  <c r="AQ246" i="5"/>
  <c r="AR246" i="5"/>
  <c r="AS246" i="5"/>
  <c r="AT246" i="5"/>
  <c r="AU246" i="5"/>
  <c r="AV246" i="5"/>
  <c r="AW246" i="5"/>
  <c r="AX246" i="5"/>
  <c r="AY246" i="5"/>
  <c r="AZ246" i="5"/>
  <c r="BA246" i="5"/>
  <c r="AJ247" i="5"/>
  <c r="AK247" i="5"/>
  <c r="AL247" i="5"/>
  <c r="AM247" i="5"/>
  <c r="AN247" i="5"/>
  <c r="AO247" i="5"/>
  <c r="AP247" i="5"/>
  <c r="AQ247" i="5"/>
  <c r="AR247" i="5"/>
  <c r="AS247" i="5"/>
  <c r="AT247" i="5"/>
  <c r="AU247" i="5"/>
  <c r="AV247" i="5"/>
  <c r="AW247" i="5"/>
  <c r="AX247" i="5"/>
  <c r="AY247" i="5"/>
  <c r="AZ247" i="5"/>
  <c r="BA247" i="5"/>
  <c r="AJ248" i="5"/>
  <c r="AK248" i="5"/>
  <c r="AL248" i="5"/>
  <c r="AM248" i="5"/>
  <c r="AN248" i="5"/>
  <c r="AO248" i="5"/>
  <c r="AP248" i="5"/>
  <c r="AQ248" i="5"/>
  <c r="AR248" i="5"/>
  <c r="AS248" i="5"/>
  <c r="AT248" i="5"/>
  <c r="AU248" i="5"/>
  <c r="AV248" i="5"/>
  <c r="AW248" i="5"/>
  <c r="AX248" i="5"/>
  <c r="AY248" i="5"/>
  <c r="AZ248" i="5"/>
  <c r="BA248" i="5"/>
  <c r="AJ249" i="5"/>
  <c r="AK249" i="5"/>
  <c r="AL249" i="5"/>
  <c r="AM249" i="5"/>
  <c r="AN249" i="5"/>
  <c r="AO249" i="5"/>
  <c r="AP249" i="5"/>
  <c r="AQ249" i="5"/>
  <c r="AR249" i="5"/>
  <c r="AS249" i="5"/>
  <c r="AT249" i="5"/>
  <c r="AU249" i="5"/>
  <c r="AV249" i="5"/>
  <c r="AW249" i="5"/>
  <c r="AX249" i="5"/>
  <c r="AY249" i="5"/>
  <c r="AZ249" i="5"/>
  <c r="BA249" i="5"/>
  <c r="AJ250" i="5"/>
  <c r="AK250" i="5"/>
  <c r="AL250" i="5"/>
  <c r="AM250" i="5"/>
  <c r="AN250" i="5"/>
  <c r="AO250" i="5"/>
  <c r="AP250" i="5"/>
  <c r="AQ250" i="5"/>
  <c r="AR250" i="5"/>
  <c r="AS250" i="5"/>
  <c r="AT250" i="5"/>
  <c r="AU250" i="5"/>
  <c r="AV250" i="5"/>
  <c r="AW250" i="5"/>
  <c r="AX250" i="5"/>
  <c r="AY250" i="5"/>
  <c r="AZ250" i="5"/>
  <c r="BA250" i="5"/>
  <c r="AJ251" i="5"/>
  <c r="AK251" i="5"/>
  <c r="AL251" i="5"/>
  <c r="AM251" i="5"/>
  <c r="AN251" i="5"/>
  <c r="AO251" i="5"/>
  <c r="AP251" i="5"/>
  <c r="AQ251" i="5"/>
  <c r="AR251" i="5"/>
  <c r="AS251" i="5"/>
  <c r="AT251" i="5"/>
  <c r="AU251" i="5"/>
  <c r="AV251" i="5"/>
  <c r="AW251" i="5"/>
  <c r="AX251" i="5"/>
  <c r="AY251" i="5"/>
  <c r="AZ251" i="5"/>
  <c r="BA251" i="5"/>
  <c r="AJ252" i="5"/>
  <c r="AK252" i="5"/>
  <c r="AL252" i="5"/>
  <c r="AM252" i="5"/>
  <c r="AN252" i="5"/>
  <c r="AO252" i="5"/>
  <c r="AP252" i="5"/>
  <c r="AQ252" i="5"/>
  <c r="AR252" i="5"/>
  <c r="AS252" i="5"/>
  <c r="AT252" i="5"/>
  <c r="AU252" i="5"/>
  <c r="AV252" i="5"/>
  <c r="AW252" i="5"/>
  <c r="AX252" i="5"/>
  <c r="AY252" i="5"/>
  <c r="AZ252" i="5"/>
  <c r="BA252" i="5"/>
  <c r="AJ253" i="5"/>
  <c r="AK253" i="5"/>
  <c r="AL253" i="5"/>
  <c r="AM253" i="5"/>
  <c r="AN253" i="5"/>
  <c r="AO253" i="5"/>
  <c r="AP253" i="5"/>
  <c r="AQ253" i="5"/>
  <c r="AR253" i="5"/>
  <c r="AS253" i="5"/>
  <c r="AT253" i="5"/>
  <c r="AU253" i="5"/>
  <c r="AV253" i="5"/>
  <c r="AW253" i="5"/>
  <c r="AX253" i="5"/>
  <c r="AY253" i="5"/>
  <c r="AZ253" i="5"/>
  <c r="BA253" i="5"/>
  <c r="AJ254" i="5"/>
  <c r="AK254" i="5"/>
  <c r="AL254" i="5"/>
  <c r="AM254" i="5"/>
  <c r="AN254" i="5"/>
  <c r="AO254" i="5"/>
  <c r="AP254" i="5"/>
  <c r="AQ254" i="5"/>
  <c r="AR254" i="5"/>
  <c r="AS254" i="5"/>
  <c r="AT254" i="5"/>
  <c r="AU254" i="5"/>
  <c r="AV254" i="5"/>
  <c r="AW254" i="5"/>
  <c r="AX254" i="5"/>
  <c r="AY254" i="5"/>
  <c r="AZ254" i="5"/>
  <c r="BA254" i="5"/>
  <c r="AJ255" i="5"/>
  <c r="AK255" i="5"/>
  <c r="AL255" i="5"/>
  <c r="AM255" i="5"/>
  <c r="AN255" i="5"/>
  <c r="AO255" i="5"/>
  <c r="AP255" i="5"/>
  <c r="AQ255" i="5"/>
  <c r="AR255" i="5"/>
  <c r="AS255" i="5"/>
  <c r="AT255" i="5"/>
  <c r="AU255" i="5"/>
  <c r="AV255" i="5"/>
  <c r="AW255" i="5"/>
  <c r="AX255" i="5"/>
  <c r="AY255" i="5"/>
  <c r="AZ255" i="5"/>
  <c r="BA255" i="5"/>
  <c r="AJ256" i="5"/>
  <c r="AK256" i="5"/>
  <c r="AL256" i="5"/>
  <c r="AM256" i="5"/>
  <c r="AN256" i="5"/>
  <c r="AO256" i="5"/>
  <c r="AP256" i="5"/>
  <c r="AQ256" i="5"/>
  <c r="AR256" i="5"/>
  <c r="AS256" i="5"/>
  <c r="AT256" i="5"/>
  <c r="AU256" i="5"/>
  <c r="AV256" i="5"/>
  <c r="AW256" i="5"/>
  <c r="AX256" i="5"/>
  <c r="AY256" i="5"/>
  <c r="AZ256" i="5"/>
  <c r="BA256" i="5"/>
  <c r="AJ257" i="5"/>
  <c r="AK257" i="5"/>
  <c r="AL257" i="5"/>
  <c r="AM257" i="5"/>
  <c r="AN257" i="5"/>
  <c r="AO257" i="5"/>
  <c r="AP257" i="5"/>
  <c r="AQ257" i="5"/>
  <c r="AR257" i="5"/>
  <c r="AS257" i="5"/>
  <c r="AT257" i="5"/>
  <c r="AU257" i="5"/>
  <c r="AV257" i="5"/>
  <c r="AW257" i="5"/>
  <c r="AX257" i="5"/>
  <c r="AY257" i="5"/>
  <c r="AZ257" i="5"/>
  <c r="BA257" i="5"/>
  <c r="AJ258" i="5"/>
  <c r="AK258" i="5"/>
  <c r="AL258" i="5"/>
  <c r="AM258" i="5"/>
  <c r="AN258" i="5"/>
  <c r="AO258" i="5"/>
  <c r="AP258" i="5"/>
  <c r="AQ258" i="5"/>
  <c r="AR258" i="5"/>
  <c r="AS258" i="5"/>
  <c r="AT258" i="5"/>
  <c r="AU258" i="5"/>
  <c r="AV258" i="5"/>
  <c r="AW258" i="5"/>
  <c r="AX258" i="5"/>
  <c r="AY258" i="5"/>
  <c r="AZ258" i="5"/>
  <c r="BA258" i="5"/>
  <c r="AJ259" i="5"/>
  <c r="AK259" i="5"/>
  <c r="AL259" i="5"/>
  <c r="AM259" i="5"/>
  <c r="AN259" i="5"/>
  <c r="AO259" i="5"/>
  <c r="AP259" i="5"/>
  <c r="AQ259" i="5"/>
  <c r="AR259" i="5"/>
  <c r="AS259" i="5"/>
  <c r="AT259" i="5"/>
  <c r="AU259" i="5"/>
  <c r="AV259" i="5"/>
  <c r="AW259" i="5"/>
  <c r="AX259" i="5"/>
  <c r="AY259" i="5"/>
  <c r="AZ259" i="5"/>
  <c r="BA259" i="5"/>
  <c r="AJ260" i="5"/>
  <c r="AK260" i="5"/>
  <c r="AL260" i="5"/>
  <c r="AM260" i="5"/>
  <c r="AN260" i="5"/>
  <c r="AO260" i="5"/>
  <c r="AP260" i="5"/>
  <c r="AQ260" i="5"/>
  <c r="AR260" i="5"/>
  <c r="AS260" i="5"/>
  <c r="AT260" i="5"/>
  <c r="AU260" i="5"/>
  <c r="AV260" i="5"/>
  <c r="AW260" i="5"/>
  <c r="AX260" i="5"/>
  <c r="AY260" i="5"/>
  <c r="AZ260" i="5"/>
  <c r="BA260" i="5"/>
  <c r="AJ261" i="5"/>
  <c r="AK261" i="5"/>
  <c r="AL261" i="5"/>
  <c r="AM261" i="5"/>
  <c r="AN261" i="5"/>
  <c r="AO261" i="5"/>
  <c r="AP261" i="5"/>
  <c r="AQ261" i="5"/>
  <c r="AR261" i="5"/>
  <c r="AS261" i="5"/>
  <c r="AT261" i="5"/>
  <c r="AU261" i="5"/>
  <c r="AV261" i="5"/>
  <c r="AW261" i="5"/>
  <c r="AX261" i="5"/>
  <c r="AY261" i="5"/>
  <c r="AZ261" i="5"/>
  <c r="BA261" i="5"/>
  <c r="AJ262" i="5"/>
  <c r="AK262" i="5"/>
  <c r="AL262" i="5"/>
  <c r="AM262" i="5"/>
  <c r="AN262" i="5"/>
  <c r="AO262" i="5"/>
  <c r="AP262" i="5"/>
  <c r="AQ262" i="5"/>
  <c r="AR262" i="5"/>
  <c r="AS262" i="5"/>
  <c r="AT262" i="5"/>
  <c r="AU262" i="5"/>
  <c r="AV262" i="5"/>
  <c r="AW262" i="5"/>
  <c r="AX262" i="5"/>
  <c r="AY262" i="5"/>
  <c r="AZ262" i="5"/>
  <c r="BA262" i="5"/>
  <c r="AJ263" i="5"/>
  <c r="AK263" i="5"/>
  <c r="AL263" i="5"/>
  <c r="AM263" i="5"/>
  <c r="AN263" i="5"/>
  <c r="AO263" i="5"/>
  <c r="AP263" i="5"/>
  <c r="AQ263" i="5"/>
  <c r="AR263" i="5"/>
  <c r="AS263" i="5"/>
  <c r="AT263" i="5"/>
  <c r="AU263" i="5"/>
  <c r="AV263" i="5"/>
  <c r="AW263" i="5"/>
  <c r="AX263" i="5"/>
  <c r="AY263" i="5"/>
  <c r="AZ263" i="5"/>
  <c r="BA263" i="5"/>
  <c r="AJ264" i="5"/>
  <c r="AK264" i="5"/>
  <c r="AL264" i="5"/>
  <c r="AM264" i="5"/>
  <c r="AN264" i="5"/>
  <c r="AO264" i="5"/>
  <c r="AP264" i="5"/>
  <c r="AQ264" i="5"/>
  <c r="AR264" i="5"/>
  <c r="AS264" i="5"/>
  <c r="AT264" i="5"/>
  <c r="AU264" i="5"/>
  <c r="AV264" i="5"/>
  <c r="AW264" i="5"/>
  <c r="AX264" i="5"/>
  <c r="AY264" i="5"/>
  <c r="AZ264" i="5"/>
  <c r="BA264" i="5"/>
  <c r="AJ265" i="5"/>
  <c r="AK265" i="5"/>
  <c r="AL265" i="5"/>
  <c r="AM265" i="5"/>
  <c r="AN265" i="5"/>
  <c r="AO265" i="5"/>
  <c r="AP265" i="5"/>
  <c r="AQ265" i="5"/>
  <c r="AR265" i="5"/>
  <c r="AS265" i="5"/>
  <c r="AT265" i="5"/>
  <c r="AU265" i="5"/>
  <c r="AV265" i="5"/>
  <c r="AW265" i="5"/>
  <c r="AX265" i="5"/>
  <c r="AY265" i="5"/>
  <c r="AZ265" i="5"/>
  <c r="BA265" i="5"/>
  <c r="AJ266" i="5"/>
  <c r="AK266" i="5"/>
  <c r="AL266" i="5"/>
  <c r="AM266" i="5"/>
  <c r="AN266" i="5"/>
  <c r="AO266" i="5"/>
  <c r="AP266" i="5"/>
  <c r="AQ266" i="5"/>
  <c r="AR266" i="5"/>
  <c r="AS266" i="5"/>
  <c r="AT266" i="5"/>
  <c r="AU266" i="5"/>
  <c r="AV266" i="5"/>
  <c r="AW266" i="5"/>
  <c r="AX266" i="5"/>
  <c r="AY266" i="5"/>
  <c r="AZ266" i="5"/>
  <c r="BA266" i="5"/>
  <c r="AJ267" i="5"/>
  <c r="AK267" i="5"/>
  <c r="AL267" i="5"/>
  <c r="AM267" i="5"/>
  <c r="AN267" i="5"/>
  <c r="AO267" i="5"/>
  <c r="AP267" i="5"/>
  <c r="AQ267" i="5"/>
  <c r="AR267" i="5"/>
  <c r="AS267" i="5"/>
  <c r="AT267" i="5"/>
  <c r="AU267" i="5"/>
  <c r="AV267" i="5"/>
  <c r="AW267" i="5"/>
  <c r="AX267" i="5"/>
  <c r="AY267" i="5"/>
  <c r="AZ267" i="5"/>
  <c r="BA267" i="5"/>
  <c r="AJ268" i="5"/>
  <c r="AK268" i="5"/>
  <c r="AL268" i="5"/>
  <c r="AM268" i="5"/>
  <c r="AN268" i="5"/>
  <c r="AO268" i="5"/>
  <c r="AP268" i="5"/>
  <c r="AQ268" i="5"/>
  <c r="AR268" i="5"/>
  <c r="AS268" i="5"/>
  <c r="AT268" i="5"/>
  <c r="AU268" i="5"/>
  <c r="AV268" i="5"/>
  <c r="AW268" i="5"/>
  <c r="AX268" i="5"/>
  <c r="AY268" i="5"/>
  <c r="AZ268" i="5"/>
  <c r="BA268" i="5"/>
  <c r="AJ269" i="5"/>
  <c r="AK269" i="5"/>
  <c r="AL269" i="5"/>
  <c r="AM269" i="5"/>
  <c r="AN269" i="5"/>
  <c r="AO269" i="5"/>
  <c r="AP269" i="5"/>
  <c r="AQ269" i="5"/>
  <c r="AR269" i="5"/>
  <c r="AS269" i="5"/>
  <c r="AT269" i="5"/>
  <c r="AU269" i="5"/>
  <c r="AV269" i="5"/>
  <c r="AW269" i="5"/>
  <c r="AX269" i="5"/>
  <c r="AY269" i="5"/>
  <c r="AZ269" i="5"/>
  <c r="BA269" i="5"/>
  <c r="AJ270" i="5"/>
  <c r="AK270" i="5"/>
  <c r="AL270" i="5"/>
  <c r="AM270" i="5"/>
  <c r="AN270" i="5"/>
  <c r="AO270" i="5"/>
  <c r="AP270" i="5"/>
  <c r="AQ270" i="5"/>
  <c r="AR270" i="5"/>
  <c r="AS270" i="5"/>
  <c r="AT270" i="5"/>
  <c r="AU270" i="5"/>
  <c r="AV270" i="5"/>
  <c r="AW270" i="5"/>
  <c r="AX270" i="5"/>
  <c r="AY270" i="5"/>
  <c r="AZ270" i="5"/>
  <c r="BA270" i="5"/>
  <c r="AJ271" i="5"/>
  <c r="AK271" i="5"/>
  <c r="AL271" i="5"/>
  <c r="AM271" i="5"/>
  <c r="AN271" i="5"/>
  <c r="AO271" i="5"/>
  <c r="AP271" i="5"/>
  <c r="AQ271" i="5"/>
  <c r="AR271" i="5"/>
  <c r="AS271" i="5"/>
  <c r="AT271" i="5"/>
  <c r="AU271" i="5"/>
  <c r="AV271" i="5"/>
  <c r="AW271" i="5"/>
  <c r="AX271" i="5"/>
  <c r="AY271" i="5"/>
  <c r="AZ271" i="5"/>
  <c r="BA271" i="5"/>
  <c r="AJ272" i="5"/>
  <c r="AK272" i="5"/>
  <c r="AL272" i="5"/>
  <c r="AM272" i="5"/>
  <c r="AN272" i="5"/>
  <c r="AO272" i="5"/>
  <c r="AP272" i="5"/>
  <c r="AQ272" i="5"/>
  <c r="AR272" i="5"/>
  <c r="AS272" i="5"/>
  <c r="AT272" i="5"/>
  <c r="AU272" i="5"/>
  <c r="AV272" i="5"/>
  <c r="AW272" i="5"/>
  <c r="AX272" i="5"/>
  <c r="AY272" i="5"/>
  <c r="AZ272" i="5"/>
  <c r="BA272" i="5"/>
  <c r="AJ273" i="5"/>
  <c r="AK273" i="5"/>
  <c r="AL273" i="5"/>
  <c r="AM273" i="5"/>
  <c r="AN273" i="5"/>
  <c r="AO273" i="5"/>
  <c r="AP273" i="5"/>
  <c r="AQ273" i="5"/>
  <c r="AR273" i="5"/>
  <c r="AS273" i="5"/>
  <c r="AT273" i="5"/>
  <c r="AU273" i="5"/>
  <c r="AV273" i="5"/>
  <c r="AW273" i="5"/>
  <c r="AX273" i="5"/>
  <c r="AY273" i="5"/>
  <c r="AZ273" i="5"/>
  <c r="BA273" i="5"/>
  <c r="AJ274" i="5"/>
  <c r="AK274" i="5"/>
  <c r="AL274" i="5"/>
  <c r="AM274" i="5"/>
  <c r="AN274" i="5"/>
  <c r="AO274" i="5"/>
  <c r="AP274" i="5"/>
  <c r="AQ274" i="5"/>
  <c r="AR274" i="5"/>
  <c r="AS274" i="5"/>
  <c r="AT274" i="5"/>
  <c r="AU274" i="5"/>
  <c r="AV274" i="5"/>
  <c r="AW274" i="5"/>
  <c r="AX274" i="5"/>
  <c r="AY274" i="5"/>
  <c r="AZ274" i="5"/>
  <c r="BA274" i="5"/>
  <c r="AJ275" i="5"/>
  <c r="AK275" i="5"/>
  <c r="AL275" i="5"/>
  <c r="AM275" i="5"/>
  <c r="AN275" i="5"/>
  <c r="AO275" i="5"/>
  <c r="AP275" i="5"/>
  <c r="AQ275" i="5"/>
  <c r="AR275" i="5"/>
  <c r="AS275" i="5"/>
  <c r="AT275" i="5"/>
  <c r="AU275" i="5"/>
  <c r="AV275" i="5"/>
  <c r="AW275" i="5"/>
  <c r="AX275" i="5"/>
  <c r="AY275" i="5"/>
  <c r="AZ275" i="5"/>
  <c r="BA275" i="5"/>
  <c r="AJ276" i="5"/>
  <c r="AK276" i="5"/>
  <c r="AL276" i="5"/>
  <c r="AM276" i="5"/>
  <c r="AN276" i="5"/>
  <c r="AO276" i="5"/>
  <c r="AP276" i="5"/>
  <c r="AQ276" i="5"/>
  <c r="AR276" i="5"/>
  <c r="AS276" i="5"/>
  <c r="AT276" i="5"/>
  <c r="AU276" i="5"/>
  <c r="AV276" i="5"/>
  <c r="AW276" i="5"/>
  <c r="AX276" i="5"/>
  <c r="AY276" i="5"/>
  <c r="AZ276" i="5"/>
  <c r="BA276" i="5"/>
  <c r="AJ277" i="5"/>
  <c r="AK277" i="5"/>
  <c r="AL277" i="5"/>
  <c r="AM277" i="5"/>
  <c r="AN277" i="5"/>
  <c r="AO277" i="5"/>
  <c r="AP277" i="5"/>
  <c r="AQ277" i="5"/>
  <c r="AR277" i="5"/>
  <c r="AS277" i="5"/>
  <c r="AT277" i="5"/>
  <c r="AU277" i="5"/>
  <c r="AV277" i="5"/>
  <c r="AW277" i="5"/>
  <c r="AX277" i="5"/>
  <c r="AY277" i="5"/>
  <c r="AZ277" i="5"/>
  <c r="BA277" i="5"/>
  <c r="AJ278" i="5"/>
  <c r="AK278" i="5"/>
  <c r="AL278" i="5"/>
  <c r="AM278" i="5"/>
  <c r="AN278" i="5"/>
  <c r="AO278" i="5"/>
  <c r="AP278" i="5"/>
  <c r="AQ278" i="5"/>
  <c r="AR278" i="5"/>
  <c r="AS278" i="5"/>
  <c r="AT278" i="5"/>
  <c r="AU278" i="5"/>
  <c r="AV278" i="5"/>
  <c r="AW278" i="5"/>
  <c r="AX278" i="5"/>
  <c r="AY278" i="5"/>
  <c r="AZ278" i="5"/>
  <c r="BA278" i="5"/>
  <c r="AJ279" i="5"/>
  <c r="AK279" i="5"/>
  <c r="AL279" i="5"/>
  <c r="AM279" i="5"/>
  <c r="AN279" i="5"/>
  <c r="AO279" i="5"/>
  <c r="AP279" i="5"/>
  <c r="AQ279" i="5"/>
  <c r="AR279" i="5"/>
  <c r="AS279" i="5"/>
  <c r="AT279" i="5"/>
  <c r="AU279" i="5"/>
  <c r="AV279" i="5"/>
  <c r="AW279" i="5"/>
  <c r="AX279" i="5"/>
  <c r="AY279" i="5"/>
  <c r="AZ279" i="5"/>
  <c r="BA279" i="5"/>
  <c r="AJ280" i="5"/>
  <c r="AK280" i="5"/>
  <c r="AL280" i="5"/>
  <c r="AM280" i="5"/>
  <c r="AN280" i="5"/>
  <c r="AO280" i="5"/>
  <c r="AP280" i="5"/>
  <c r="AQ280" i="5"/>
  <c r="AR280" i="5"/>
  <c r="AS280" i="5"/>
  <c r="AT280" i="5"/>
  <c r="AU280" i="5"/>
  <c r="AV280" i="5"/>
  <c r="AW280" i="5"/>
  <c r="AX280" i="5"/>
  <c r="AY280" i="5"/>
  <c r="AZ280" i="5"/>
  <c r="BA280" i="5"/>
  <c r="AJ281" i="5"/>
  <c r="AK281" i="5"/>
  <c r="AL281" i="5"/>
  <c r="AM281" i="5"/>
  <c r="AN281" i="5"/>
  <c r="AO281" i="5"/>
  <c r="AP281" i="5"/>
  <c r="AQ281" i="5"/>
  <c r="AR281" i="5"/>
  <c r="AS281" i="5"/>
  <c r="AT281" i="5"/>
  <c r="AU281" i="5"/>
  <c r="AV281" i="5"/>
  <c r="AW281" i="5"/>
  <c r="AX281" i="5"/>
  <c r="AY281" i="5"/>
  <c r="AZ281" i="5"/>
  <c r="BA281" i="5"/>
  <c r="AJ282" i="5"/>
  <c r="AK282" i="5"/>
  <c r="AL282" i="5"/>
  <c r="AM282" i="5"/>
  <c r="AN282" i="5"/>
  <c r="AO282" i="5"/>
  <c r="AP282" i="5"/>
  <c r="AQ282" i="5"/>
  <c r="AR282" i="5"/>
  <c r="AS282" i="5"/>
  <c r="AT282" i="5"/>
  <c r="AU282" i="5"/>
  <c r="AV282" i="5"/>
  <c r="AW282" i="5"/>
  <c r="AX282" i="5"/>
  <c r="AY282" i="5"/>
  <c r="AZ282" i="5"/>
  <c r="BA282" i="5"/>
  <c r="AJ283" i="5"/>
  <c r="AK283" i="5"/>
  <c r="AL283" i="5"/>
  <c r="AM283" i="5"/>
  <c r="AN283" i="5"/>
  <c r="AO283" i="5"/>
  <c r="AP283" i="5"/>
  <c r="AQ283" i="5"/>
  <c r="AR283" i="5"/>
  <c r="AS283" i="5"/>
  <c r="AT283" i="5"/>
  <c r="AU283" i="5"/>
  <c r="AV283" i="5"/>
  <c r="AW283" i="5"/>
  <c r="AX283" i="5"/>
  <c r="AY283" i="5"/>
  <c r="AZ283" i="5"/>
  <c r="BA283" i="5"/>
  <c r="AJ284" i="5"/>
  <c r="AK284" i="5"/>
  <c r="AL284" i="5"/>
  <c r="AM284" i="5"/>
  <c r="AN284" i="5"/>
  <c r="AO284" i="5"/>
  <c r="AP284" i="5"/>
  <c r="AQ284" i="5"/>
  <c r="AR284" i="5"/>
  <c r="AS284" i="5"/>
  <c r="AT284" i="5"/>
  <c r="AU284" i="5"/>
  <c r="AV284" i="5"/>
  <c r="AW284" i="5"/>
  <c r="AX284" i="5"/>
  <c r="AY284" i="5"/>
  <c r="AZ284" i="5"/>
  <c r="BA284" i="5"/>
  <c r="AJ285" i="5"/>
  <c r="AK285" i="5"/>
  <c r="AL285" i="5"/>
  <c r="AM285" i="5"/>
  <c r="AN285" i="5"/>
  <c r="AO285" i="5"/>
  <c r="AP285" i="5"/>
  <c r="AQ285" i="5"/>
  <c r="AR285" i="5"/>
  <c r="AS285" i="5"/>
  <c r="AT285" i="5"/>
  <c r="AU285" i="5"/>
  <c r="AV285" i="5"/>
  <c r="AW285" i="5"/>
  <c r="AX285" i="5"/>
  <c r="AY285" i="5"/>
  <c r="AZ285" i="5"/>
  <c r="BA285" i="5"/>
  <c r="AJ286" i="5"/>
  <c r="AK286" i="5"/>
  <c r="AL286" i="5"/>
  <c r="AM286" i="5"/>
  <c r="AN286" i="5"/>
  <c r="AO286" i="5"/>
  <c r="AP286" i="5"/>
  <c r="AQ286" i="5"/>
  <c r="AR286" i="5"/>
  <c r="AS286" i="5"/>
  <c r="AT286" i="5"/>
  <c r="AU286" i="5"/>
  <c r="AV286" i="5"/>
  <c r="AW286" i="5"/>
  <c r="AX286" i="5"/>
  <c r="AY286" i="5"/>
  <c r="AZ286" i="5"/>
  <c r="BA286" i="5"/>
  <c r="AJ287" i="5"/>
  <c r="AK287" i="5"/>
  <c r="AL287" i="5"/>
  <c r="AM287" i="5"/>
  <c r="AN287" i="5"/>
  <c r="AO287" i="5"/>
  <c r="AP287" i="5"/>
  <c r="AQ287" i="5"/>
  <c r="AR287" i="5"/>
  <c r="AS287" i="5"/>
  <c r="AT287" i="5"/>
  <c r="AU287" i="5"/>
  <c r="AV287" i="5"/>
  <c r="AW287" i="5"/>
  <c r="AX287" i="5"/>
  <c r="AY287" i="5"/>
  <c r="AZ287" i="5"/>
  <c r="BA287" i="5"/>
  <c r="AJ288" i="5"/>
  <c r="AK288" i="5"/>
  <c r="AL288" i="5"/>
  <c r="AM288" i="5"/>
  <c r="AN288" i="5"/>
  <c r="AO288" i="5"/>
  <c r="AP288" i="5"/>
  <c r="AQ288" i="5"/>
  <c r="AR288" i="5"/>
  <c r="AS288" i="5"/>
  <c r="AT288" i="5"/>
  <c r="AU288" i="5"/>
  <c r="AV288" i="5"/>
  <c r="AW288" i="5"/>
  <c r="AX288" i="5"/>
  <c r="AY288" i="5"/>
  <c r="AZ288" i="5"/>
  <c r="BA288" i="5"/>
  <c r="AJ289" i="5"/>
  <c r="AK289" i="5"/>
  <c r="AL289" i="5"/>
  <c r="AM289" i="5"/>
  <c r="AN289" i="5"/>
  <c r="AO289" i="5"/>
  <c r="AP289" i="5"/>
  <c r="AQ289" i="5"/>
  <c r="AR289" i="5"/>
  <c r="AS289" i="5"/>
  <c r="AT289" i="5"/>
  <c r="AU289" i="5"/>
  <c r="AV289" i="5"/>
  <c r="AW289" i="5"/>
  <c r="AX289" i="5"/>
  <c r="AY289" i="5"/>
  <c r="AZ289" i="5"/>
  <c r="BA289" i="5"/>
  <c r="AJ290" i="5"/>
  <c r="AK290" i="5"/>
  <c r="AL290" i="5"/>
  <c r="AM290" i="5"/>
  <c r="AN290" i="5"/>
  <c r="AO290" i="5"/>
  <c r="AP290" i="5"/>
  <c r="AQ290" i="5"/>
  <c r="AR290" i="5"/>
  <c r="AS290" i="5"/>
  <c r="AT290" i="5"/>
  <c r="AU290" i="5"/>
  <c r="AV290" i="5"/>
  <c r="AW290" i="5"/>
  <c r="AX290" i="5"/>
  <c r="AY290" i="5"/>
  <c r="AZ290" i="5"/>
  <c r="BA290" i="5"/>
  <c r="AJ291" i="5"/>
  <c r="AK291" i="5"/>
  <c r="AL291" i="5"/>
  <c r="AM291" i="5"/>
  <c r="AN291" i="5"/>
  <c r="AO291" i="5"/>
  <c r="AP291" i="5"/>
  <c r="AQ291" i="5"/>
  <c r="AR291" i="5"/>
  <c r="AS291" i="5"/>
  <c r="AT291" i="5"/>
  <c r="AU291" i="5"/>
  <c r="AV291" i="5"/>
  <c r="AW291" i="5"/>
  <c r="AX291" i="5"/>
  <c r="AY291" i="5"/>
  <c r="AZ291" i="5"/>
  <c r="BA291" i="5"/>
  <c r="AJ292" i="5"/>
  <c r="AK292" i="5"/>
  <c r="AL292" i="5"/>
  <c r="AM292" i="5"/>
  <c r="AN292" i="5"/>
  <c r="AO292" i="5"/>
  <c r="AP292" i="5"/>
  <c r="AQ292" i="5"/>
  <c r="AR292" i="5"/>
  <c r="AS292" i="5"/>
  <c r="AT292" i="5"/>
  <c r="AU292" i="5"/>
  <c r="AV292" i="5"/>
  <c r="AW292" i="5"/>
  <c r="AX292" i="5"/>
  <c r="AY292" i="5"/>
  <c r="AZ292" i="5"/>
  <c r="BA292" i="5"/>
  <c r="AJ293" i="5"/>
  <c r="AK293" i="5"/>
  <c r="AL293" i="5"/>
  <c r="AM293" i="5"/>
  <c r="AN293" i="5"/>
  <c r="AO293" i="5"/>
  <c r="AP293" i="5"/>
  <c r="AQ293" i="5"/>
  <c r="AR293" i="5"/>
  <c r="AS293" i="5"/>
  <c r="AT293" i="5"/>
  <c r="AU293" i="5"/>
  <c r="AV293" i="5"/>
  <c r="AW293" i="5"/>
  <c r="AX293" i="5"/>
  <c r="AY293" i="5"/>
  <c r="AZ293" i="5"/>
  <c r="BA293" i="5"/>
  <c r="AJ294" i="5"/>
  <c r="AK294" i="5"/>
  <c r="AL294" i="5"/>
  <c r="AM294" i="5"/>
  <c r="AN294" i="5"/>
  <c r="AO294" i="5"/>
  <c r="AP294" i="5"/>
  <c r="AQ294" i="5"/>
  <c r="AR294" i="5"/>
  <c r="AS294" i="5"/>
  <c r="AT294" i="5"/>
  <c r="AU294" i="5"/>
  <c r="AV294" i="5"/>
  <c r="AW294" i="5"/>
  <c r="AX294" i="5"/>
  <c r="AY294" i="5"/>
  <c r="AZ294" i="5"/>
  <c r="BA294" i="5"/>
  <c r="AJ295" i="5"/>
  <c r="AK295" i="5"/>
  <c r="AL295" i="5"/>
  <c r="AM295" i="5"/>
  <c r="AN295" i="5"/>
  <c r="AO295" i="5"/>
  <c r="AP295" i="5"/>
  <c r="AQ295" i="5"/>
  <c r="AR295" i="5"/>
  <c r="AS295" i="5"/>
  <c r="AT295" i="5"/>
  <c r="AU295" i="5"/>
  <c r="AV295" i="5"/>
  <c r="AW295" i="5"/>
  <c r="AX295" i="5"/>
  <c r="AY295" i="5"/>
  <c r="AZ295" i="5"/>
  <c r="BA295" i="5"/>
  <c r="AJ296" i="5"/>
  <c r="AK296" i="5"/>
  <c r="AL296" i="5"/>
  <c r="AM296" i="5"/>
  <c r="AN296" i="5"/>
  <c r="AO296" i="5"/>
  <c r="AP296" i="5"/>
  <c r="AQ296" i="5"/>
  <c r="AR296" i="5"/>
  <c r="AS296" i="5"/>
  <c r="AT296" i="5"/>
  <c r="AU296" i="5"/>
  <c r="AV296" i="5"/>
  <c r="AW296" i="5"/>
  <c r="AX296" i="5"/>
  <c r="AY296" i="5"/>
  <c r="AZ296" i="5"/>
  <c r="BA296" i="5"/>
  <c r="AJ297" i="5"/>
  <c r="AK297" i="5"/>
  <c r="AL297" i="5"/>
  <c r="AM297" i="5"/>
  <c r="AN297" i="5"/>
  <c r="AO297" i="5"/>
  <c r="AP297" i="5"/>
  <c r="AQ297" i="5"/>
  <c r="AR297" i="5"/>
  <c r="AS297" i="5"/>
  <c r="AT297" i="5"/>
  <c r="AU297" i="5"/>
  <c r="AV297" i="5"/>
  <c r="AW297" i="5"/>
  <c r="AX297" i="5"/>
  <c r="AY297" i="5"/>
  <c r="AZ297" i="5"/>
  <c r="BA297" i="5"/>
  <c r="AJ298" i="5"/>
  <c r="AK298" i="5"/>
  <c r="AL298" i="5"/>
  <c r="AM298" i="5"/>
  <c r="AN298" i="5"/>
  <c r="AO298" i="5"/>
  <c r="AP298" i="5"/>
  <c r="AQ298" i="5"/>
  <c r="AR298" i="5"/>
  <c r="AS298" i="5"/>
  <c r="AT298" i="5"/>
  <c r="AU298" i="5"/>
  <c r="AV298" i="5"/>
  <c r="AW298" i="5"/>
  <c r="AX298" i="5"/>
  <c r="AY298" i="5"/>
  <c r="AZ298" i="5"/>
  <c r="BA298" i="5"/>
  <c r="AJ299" i="5"/>
  <c r="AK299" i="5"/>
  <c r="AL299" i="5"/>
  <c r="AM299" i="5"/>
  <c r="AN299" i="5"/>
  <c r="AO299" i="5"/>
  <c r="AP299" i="5"/>
  <c r="AQ299" i="5"/>
  <c r="AR299" i="5"/>
  <c r="AS299" i="5"/>
  <c r="AT299" i="5"/>
  <c r="AU299" i="5"/>
  <c r="AV299" i="5"/>
  <c r="AW299" i="5"/>
  <c r="AX299" i="5"/>
  <c r="AY299" i="5"/>
  <c r="AZ299" i="5"/>
  <c r="BA299" i="5"/>
  <c r="AJ300" i="5"/>
  <c r="AK300" i="5"/>
  <c r="AL300" i="5"/>
  <c r="AM300" i="5"/>
  <c r="AN300" i="5"/>
  <c r="AO300" i="5"/>
  <c r="AP300" i="5"/>
  <c r="AQ300" i="5"/>
  <c r="AR300" i="5"/>
  <c r="AS300" i="5"/>
  <c r="AT300" i="5"/>
  <c r="AU300" i="5"/>
  <c r="AV300" i="5"/>
  <c r="AW300" i="5"/>
  <c r="AX300" i="5"/>
  <c r="AY300" i="5"/>
  <c r="AZ300" i="5"/>
  <c r="BA300" i="5"/>
  <c r="AJ301" i="5"/>
  <c r="AK301" i="5"/>
  <c r="AL301" i="5"/>
  <c r="AM301" i="5"/>
  <c r="AN301" i="5"/>
  <c r="AO301" i="5"/>
  <c r="AP301" i="5"/>
  <c r="AQ301" i="5"/>
  <c r="AR301" i="5"/>
  <c r="AS301" i="5"/>
  <c r="AT301" i="5"/>
  <c r="AU301" i="5"/>
  <c r="AV301" i="5"/>
  <c r="AW301" i="5"/>
  <c r="AX301" i="5"/>
  <c r="AY301" i="5"/>
  <c r="AZ301" i="5"/>
  <c r="BA301" i="5"/>
  <c r="AJ302" i="5"/>
  <c r="AK302" i="5"/>
  <c r="AL302" i="5"/>
  <c r="AM302" i="5"/>
  <c r="AN302" i="5"/>
  <c r="AO302" i="5"/>
  <c r="AP302" i="5"/>
  <c r="AQ302" i="5"/>
  <c r="AR302" i="5"/>
  <c r="AS302" i="5"/>
  <c r="AT302" i="5"/>
  <c r="AU302" i="5"/>
  <c r="AV302" i="5"/>
  <c r="AW302" i="5"/>
  <c r="AX302" i="5"/>
  <c r="AY302" i="5"/>
  <c r="AZ302" i="5"/>
  <c r="BA302" i="5"/>
  <c r="AJ303" i="5"/>
  <c r="AK303" i="5"/>
  <c r="AL303" i="5"/>
  <c r="AM303" i="5"/>
  <c r="AN303" i="5"/>
  <c r="AO303" i="5"/>
  <c r="AP303" i="5"/>
  <c r="AQ303" i="5"/>
  <c r="AR303" i="5"/>
  <c r="AS303" i="5"/>
  <c r="AT303" i="5"/>
  <c r="AU303" i="5"/>
  <c r="AV303" i="5"/>
  <c r="AW303" i="5"/>
  <c r="AX303" i="5"/>
  <c r="AY303" i="5"/>
  <c r="AZ303" i="5"/>
  <c r="BA303" i="5"/>
  <c r="AJ304" i="5"/>
  <c r="AK304" i="5"/>
  <c r="AL304" i="5"/>
  <c r="AM304" i="5"/>
  <c r="AN304" i="5"/>
  <c r="AO304" i="5"/>
  <c r="AP304" i="5"/>
  <c r="AQ304" i="5"/>
  <c r="AR304" i="5"/>
  <c r="AS304" i="5"/>
  <c r="AT304" i="5"/>
  <c r="AU304" i="5"/>
  <c r="AV304" i="5"/>
  <c r="AW304" i="5"/>
  <c r="AX304" i="5"/>
  <c r="AY304" i="5"/>
  <c r="AZ304" i="5"/>
  <c r="BA304" i="5"/>
  <c r="AJ305" i="5"/>
  <c r="AK305" i="5"/>
  <c r="AL305" i="5"/>
  <c r="AM305" i="5"/>
  <c r="AN305" i="5"/>
  <c r="AO305" i="5"/>
  <c r="AP305" i="5"/>
  <c r="AQ305" i="5"/>
  <c r="AR305" i="5"/>
  <c r="AS305" i="5"/>
  <c r="AT305" i="5"/>
  <c r="AU305" i="5"/>
  <c r="AV305" i="5"/>
  <c r="AW305" i="5"/>
  <c r="AX305" i="5"/>
  <c r="AY305" i="5"/>
  <c r="AZ305" i="5"/>
  <c r="BA305" i="5"/>
  <c r="AJ306" i="5"/>
  <c r="AK306" i="5"/>
  <c r="AL306" i="5"/>
  <c r="AM306" i="5"/>
  <c r="AN306" i="5"/>
  <c r="AO306" i="5"/>
  <c r="AP306" i="5"/>
  <c r="AQ306" i="5"/>
  <c r="AR306" i="5"/>
  <c r="AS306" i="5"/>
  <c r="AT306" i="5"/>
  <c r="AU306" i="5"/>
  <c r="AV306" i="5"/>
  <c r="AW306" i="5"/>
  <c r="AX306" i="5"/>
  <c r="AY306" i="5"/>
  <c r="AZ306" i="5"/>
  <c r="BA306" i="5"/>
  <c r="AJ307" i="5"/>
  <c r="AK307" i="5"/>
  <c r="AL307" i="5"/>
  <c r="AM307" i="5"/>
  <c r="AN307" i="5"/>
  <c r="AO307" i="5"/>
  <c r="AP307" i="5"/>
  <c r="AQ307" i="5"/>
  <c r="AR307" i="5"/>
  <c r="AS307" i="5"/>
  <c r="AT307" i="5"/>
  <c r="AU307" i="5"/>
  <c r="AV307" i="5"/>
  <c r="AW307" i="5"/>
  <c r="AX307" i="5"/>
  <c r="AY307" i="5"/>
  <c r="AZ307" i="5"/>
  <c r="BA307" i="5"/>
  <c r="AJ308" i="5"/>
  <c r="AK308" i="5"/>
  <c r="AL308" i="5"/>
  <c r="AM308" i="5"/>
  <c r="AN308" i="5"/>
  <c r="AO308" i="5"/>
  <c r="AP308" i="5"/>
  <c r="AQ308" i="5"/>
  <c r="AR308" i="5"/>
  <c r="AS308" i="5"/>
  <c r="AT308" i="5"/>
  <c r="AU308" i="5"/>
  <c r="AV308" i="5"/>
  <c r="AW308" i="5"/>
  <c r="AX308" i="5"/>
  <c r="AY308" i="5"/>
  <c r="AZ308" i="5"/>
  <c r="BA308" i="5"/>
  <c r="AJ309" i="5"/>
  <c r="AK309" i="5"/>
  <c r="AL309" i="5"/>
  <c r="AM309" i="5"/>
  <c r="AN309" i="5"/>
  <c r="AO309" i="5"/>
  <c r="AP309" i="5"/>
  <c r="AQ309" i="5"/>
  <c r="AR309" i="5"/>
  <c r="AS309" i="5"/>
  <c r="AT309" i="5"/>
  <c r="AU309" i="5"/>
  <c r="AV309" i="5"/>
  <c r="AW309" i="5"/>
  <c r="AX309" i="5"/>
  <c r="AY309" i="5"/>
  <c r="AZ309" i="5"/>
  <c r="BA309" i="5"/>
  <c r="AJ310" i="5"/>
  <c r="AK310" i="5"/>
  <c r="AL310" i="5"/>
  <c r="AM310" i="5"/>
  <c r="AN310" i="5"/>
  <c r="AO310" i="5"/>
  <c r="AP310" i="5"/>
  <c r="AQ310" i="5"/>
  <c r="AR310" i="5"/>
  <c r="AS310" i="5"/>
  <c r="AT310" i="5"/>
  <c r="AU310" i="5"/>
  <c r="AV310" i="5"/>
  <c r="AW310" i="5"/>
  <c r="AX310" i="5"/>
  <c r="AY310" i="5"/>
  <c r="AZ310" i="5"/>
  <c r="BA310" i="5"/>
  <c r="AJ311" i="5"/>
  <c r="AK311" i="5"/>
  <c r="AL311" i="5"/>
  <c r="AM311" i="5"/>
  <c r="AN311" i="5"/>
  <c r="AO311" i="5"/>
  <c r="AP311" i="5"/>
  <c r="AQ311" i="5"/>
  <c r="AR311" i="5"/>
  <c r="AS311" i="5"/>
  <c r="AT311" i="5"/>
  <c r="AU311" i="5"/>
  <c r="AV311" i="5"/>
  <c r="AW311" i="5"/>
  <c r="AX311" i="5"/>
  <c r="AY311" i="5"/>
  <c r="AZ311" i="5"/>
  <c r="BA311" i="5"/>
  <c r="AJ312" i="5"/>
  <c r="AK312" i="5"/>
  <c r="AL312" i="5"/>
  <c r="AM312" i="5"/>
  <c r="AN312" i="5"/>
  <c r="AO312" i="5"/>
  <c r="AP312" i="5"/>
  <c r="AQ312" i="5"/>
  <c r="AR312" i="5"/>
  <c r="AS312" i="5"/>
  <c r="AT312" i="5"/>
  <c r="AU312" i="5"/>
  <c r="AV312" i="5"/>
  <c r="AW312" i="5"/>
  <c r="AX312" i="5"/>
  <c r="AY312" i="5"/>
  <c r="AZ312" i="5"/>
  <c r="BA312" i="5"/>
  <c r="AJ313" i="5"/>
  <c r="AK313" i="5"/>
  <c r="AL313" i="5"/>
  <c r="AM313" i="5"/>
  <c r="AN313" i="5"/>
  <c r="AO313" i="5"/>
  <c r="AP313" i="5"/>
  <c r="AQ313" i="5"/>
  <c r="AR313" i="5"/>
  <c r="AS313" i="5"/>
  <c r="AT313" i="5"/>
  <c r="AU313" i="5"/>
  <c r="AV313" i="5"/>
  <c r="AW313" i="5"/>
  <c r="AX313" i="5"/>
  <c r="AY313" i="5"/>
  <c r="AZ313" i="5"/>
  <c r="BA313" i="5"/>
  <c r="AJ314" i="5"/>
  <c r="AK314" i="5"/>
  <c r="AL314" i="5"/>
  <c r="AM314" i="5"/>
  <c r="AN314" i="5"/>
  <c r="AO314" i="5"/>
  <c r="AP314" i="5"/>
  <c r="AQ314" i="5"/>
  <c r="AR314" i="5"/>
  <c r="AS314" i="5"/>
  <c r="AT314" i="5"/>
  <c r="AU314" i="5"/>
  <c r="AV314" i="5"/>
  <c r="AW314" i="5"/>
  <c r="AX314" i="5"/>
  <c r="AY314" i="5"/>
  <c r="AZ314" i="5"/>
  <c r="BA314" i="5"/>
  <c r="AJ315" i="5"/>
  <c r="AK315" i="5"/>
  <c r="AL315" i="5"/>
  <c r="AM315" i="5"/>
  <c r="AN315" i="5"/>
  <c r="AO315" i="5"/>
  <c r="AP315" i="5"/>
  <c r="AQ315" i="5"/>
  <c r="AR315" i="5"/>
  <c r="AS315" i="5"/>
  <c r="AT315" i="5"/>
  <c r="AU315" i="5"/>
  <c r="AV315" i="5"/>
  <c r="AW315" i="5"/>
  <c r="AX315" i="5"/>
  <c r="AY315" i="5"/>
  <c r="AZ315" i="5"/>
  <c r="BA315" i="5"/>
  <c r="AJ316" i="5"/>
  <c r="AK316" i="5"/>
  <c r="AL316" i="5"/>
  <c r="AM316" i="5"/>
  <c r="AN316" i="5"/>
  <c r="AO316" i="5"/>
  <c r="AP316" i="5"/>
  <c r="AQ316" i="5"/>
  <c r="AR316" i="5"/>
  <c r="AS316" i="5"/>
  <c r="AT316" i="5"/>
  <c r="AU316" i="5"/>
  <c r="AV316" i="5"/>
  <c r="AW316" i="5"/>
  <c r="AX316" i="5"/>
  <c r="AY316" i="5"/>
  <c r="AZ316" i="5"/>
  <c r="BA316" i="5"/>
  <c r="AJ317" i="5"/>
  <c r="AK317" i="5"/>
  <c r="AL317" i="5"/>
  <c r="AM317" i="5"/>
  <c r="AN317" i="5"/>
  <c r="AO317" i="5"/>
  <c r="AP317" i="5"/>
  <c r="AQ317" i="5"/>
  <c r="AR317" i="5"/>
  <c r="AS317" i="5"/>
  <c r="AT317" i="5"/>
  <c r="AU317" i="5"/>
  <c r="AV317" i="5"/>
  <c r="AW317" i="5"/>
  <c r="AX317" i="5"/>
  <c r="AY317" i="5"/>
  <c r="AZ317" i="5"/>
  <c r="BA317" i="5"/>
  <c r="AJ318" i="5"/>
  <c r="AK318" i="5"/>
  <c r="AL318" i="5"/>
  <c r="AM318" i="5"/>
  <c r="AN318" i="5"/>
  <c r="AO318" i="5"/>
  <c r="AP318" i="5"/>
  <c r="AQ318" i="5"/>
  <c r="AR318" i="5"/>
  <c r="AS318" i="5"/>
  <c r="AT318" i="5"/>
  <c r="AU318" i="5"/>
  <c r="AV318" i="5"/>
  <c r="AW318" i="5"/>
  <c r="AX318" i="5"/>
  <c r="AY318" i="5"/>
  <c r="AZ318" i="5"/>
  <c r="BA318" i="5"/>
  <c r="AJ319" i="5"/>
  <c r="AK319" i="5"/>
  <c r="AL319" i="5"/>
  <c r="AM319" i="5"/>
  <c r="AN319" i="5"/>
  <c r="AO319" i="5"/>
  <c r="AP319" i="5"/>
  <c r="AQ319" i="5"/>
  <c r="AR319" i="5"/>
  <c r="AS319" i="5"/>
  <c r="AT319" i="5"/>
  <c r="AU319" i="5"/>
  <c r="AV319" i="5"/>
  <c r="AW319" i="5"/>
  <c r="AX319" i="5"/>
  <c r="AY319" i="5"/>
  <c r="AZ319" i="5"/>
  <c r="BA319" i="5"/>
  <c r="AJ320" i="5"/>
  <c r="AK320" i="5"/>
  <c r="AL320" i="5"/>
  <c r="AM320" i="5"/>
  <c r="AN320" i="5"/>
  <c r="AO320" i="5"/>
  <c r="AP320" i="5"/>
  <c r="AQ320" i="5"/>
  <c r="AR320" i="5"/>
  <c r="AS320" i="5"/>
  <c r="AT320" i="5"/>
  <c r="AU320" i="5"/>
  <c r="AV320" i="5"/>
  <c r="AW320" i="5"/>
  <c r="AX320" i="5"/>
  <c r="AY320" i="5"/>
  <c r="AZ320" i="5"/>
  <c r="BA320" i="5"/>
  <c r="AJ321" i="5"/>
  <c r="AK321" i="5"/>
  <c r="AL321" i="5"/>
  <c r="AM321" i="5"/>
  <c r="AN321" i="5"/>
  <c r="AO321" i="5"/>
  <c r="AP321" i="5"/>
  <c r="AQ321" i="5"/>
  <c r="AR321" i="5"/>
  <c r="AS321" i="5"/>
  <c r="AT321" i="5"/>
  <c r="AU321" i="5"/>
  <c r="AV321" i="5"/>
  <c r="AW321" i="5"/>
  <c r="AX321" i="5"/>
  <c r="AY321" i="5"/>
  <c r="AZ321" i="5"/>
  <c r="BA321" i="5"/>
  <c r="AJ322" i="5"/>
  <c r="AK322" i="5"/>
  <c r="AL322" i="5"/>
  <c r="AM322" i="5"/>
  <c r="AN322" i="5"/>
  <c r="AO322" i="5"/>
  <c r="AP322" i="5"/>
  <c r="AQ322" i="5"/>
  <c r="AR322" i="5"/>
  <c r="AS322" i="5"/>
  <c r="AT322" i="5"/>
  <c r="AU322" i="5"/>
  <c r="AV322" i="5"/>
  <c r="AW322" i="5"/>
  <c r="AX322" i="5"/>
  <c r="AY322" i="5"/>
  <c r="AZ322" i="5"/>
  <c r="BA322" i="5"/>
  <c r="AJ323" i="5"/>
  <c r="AK323" i="5"/>
  <c r="AL323" i="5"/>
  <c r="AM323" i="5"/>
  <c r="AN323" i="5"/>
  <c r="AO323" i="5"/>
  <c r="AP323" i="5"/>
  <c r="AQ323" i="5"/>
  <c r="AR323" i="5"/>
  <c r="AS323" i="5"/>
  <c r="AT323" i="5"/>
  <c r="AU323" i="5"/>
  <c r="AV323" i="5"/>
  <c r="AW323" i="5"/>
  <c r="AX323" i="5"/>
  <c r="AY323" i="5"/>
  <c r="AZ323" i="5"/>
  <c r="BA323" i="5"/>
  <c r="AJ324" i="5"/>
  <c r="AK324" i="5"/>
  <c r="AL324" i="5"/>
  <c r="AM324" i="5"/>
  <c r="AN324" i="5"/>
  <c r="AO324" i="5"/>
  <c r="AP324" i="5"/>
  <c r="AQ324" i="5"/>
  <c r="AR324" i="5"/>
  <c r="AS324" i="5"/>
  <c r="AT324" i="5"/>
  <c r="AU324" i="5"/>
  <c r="AV324" i="5"/>
  <c r="AW324" i="5"/>
  <c r="AX324" i="5"/>
  <c r="AY324" i="5"/>
  <c r="AZ324" i="5"/>
  <c r="BA324" i="5"/>
  <c r="AJ325" i="5"/>
  <c r="AK325" i="5"/>
  <c r="AL325" i="5"/>
  <c r="AM325" i="5"/>
  <c r="AN325" i="5"/>
  <c r="AO325" i="5"/>
  <c r="AP325" i="5"/>
  <c r="AQ325" i="5"/>
  <c r="AR325" i="5"/>
  <c r="AS325" i="5"/>
  <c r="AT325" i="5"/>
  <c r="AU325" i="5"/>
  <c r="AV325" i="5"/>
  <c r="AW325" i="5"/>
  <c r="AX325" i="5"/>
  <c r="AY325" i="5"/>
  <c r="AZ325" i="5"/>
  <c r="BA325" i="5"/>
  <c r="AJ326" i="5"/>
  <c r="AK326" i="5"/>
  <c r="AL326" i="5"/>
  <c r="AM326" i="5"/>
  <c r="AN326" i="5"/>
  <c r="AO326" i="5"/>
  <c r="AP326" i="5"/>
  <c r="AQ326" i="5"/>
  <c r="AR326" i="5"/>
  <c r="AS326" i="5"/>
  <c r="AT326" i="5"/>
  <c r="AU326" i="5"/>
  <c r="AV326" i="5"/>
  <c r="AW326" i="5"/>
  <c r="AX326" i="5"/>
  <c r="AY326" i="5"/>
  <c r="AZ326" i="5"/>
  <c r="BA326" i="5"/>
  <c r="AJ327" i="5"/>
  <c r="AK327" i="5"/>
  <c r="AL327" i="5"/>
  <c r="AM327" i="5"/>
  <c r="AN327" i="5"/>
  <c r="AO327" i="5"/>
  <c r="AP327" i="5"/>
  <c r="AQ327" i="5"/>
  <c r="AR327" i="5"/>
  <c r="AS327" i="5"/>
  <c r="AT327" i="5"/>
  <c r="AU327" i="5"/>
  <c r="AV327" i="5"/>
  <c r="AW327" i="5"/>
  <c r="AX327" i="5"/>
  <c r="AY327" i="5"/>
  <c r="AZ327" i="5"/>
  <c r="BA327" i="5"/>
  <c r="AJ328" i="5"/>
  <c r="AK328" i="5"/>
  <c r="AL328" i="5"/>
  <c r="AM328" i="5"/>
  <c r="AN328" i="5"/>
  <c r="AO328" i="5"/>
  <c r="AP328" i="5"/>
  <c r="AQ328" i="5"/>
  <c r="AR328" i="5"/>
  <c r="AS328" i="5"/>
  <c r="AT328" i="5"/>
  <c r="AU328" i="5"/>
  <c r="AV328" i="5"/>
  <c r="AW328" i="5"/>
  <c r="AX328" i="5"/>
  <c r="AY328" i="5"/>
  <c r="AZ328" i="5"/>
  <c r="BA328" i="5"/>
  <c r="AJ329" i="5"/>
  <c r="AK329" i="5"/>
  <c r="AL329" i="5"/>
  <c r="AM329" i="5"/>
  <c r="AN329" i="5"/>
  <c r="AO329" i="5"/>
  <c r="AP329" i="5"/>
  <c r="AQ329" i="5"/>
  <c r="AR329" i="5"/>
  <c r="AS329" i="5"/>
  <c r="AT329" i="5"/>
  <c r="AU329" i="5"/>
  <c r="AV329" i="5"/>
  <c r="AW329" i="5"/>
  <c r="AX329" i="5"/>
  <c r="AY329" i="5"/>
  <c r="AZ329" i="5"/>
  <c r="BA329" i="5"/>
  <c r="AJ330" i="5"/>
  <c r="AK330" i="5"/>
  <c r="AL330" i="5"/>
  <c r="AM330" i="5"/>
  <c r="AN330" i="5"/>
  <c r="AO330" i="5"/>
  <c r="AP330" i="5"/>
  <c r="AQ330" i="5"/>
  <c r="AR330" i="5"/>
  <c r="AS330" i="5"/>
  <c r="AT330" i="5"/>
  <c r="AU330" i="5"/>
  <c r="AV330" i="5"/>
  <c r="AW330" i="5"/>
  <c r="AX330" i="5"/>
  <c r="AY330" i="5"/>
  <c r="AZ330" i="5"/>
  <c r="BA330" i="5"/>
  <c r="AJ331" i="5"/>
  <c r="AK331" i="5"/>
  <c r="AL331" i="5"/>
  <c r="AM331" i="5"/>
  <c r="AN331" i="5"/>
  <c r="AO331" i="5"/>
  <c r="AP331" i="5"/>
  <c r="AQ331" i="5"/>
  <c r="AR331" i="5"/>
  <c r="AS331" i="5"/>
  <c r="AT331" i="5"/>
  <c r="AU331" i="5"/>
  <c r="AV331" i="5"/>
  <c r="AW331" i="5"/>
  <c r="AX331" i="5"/>
  <c r="AY331" i="5"/>
  <c r="AZ331" i="5"/>
  <c r="BA331" i="5"/>
  <c r="AJ332" i="5"/>
  <c r="AK332" i="5"/>
  <c r="AL332" i="5"/>
  <c r="AM332" i="5"/>
  <c r="AN332" i="5"/>
  <c r="AO332" i="5"/>
  <c r="AP332" i="5"/>
  <c r="AQ332" i="5"/>
  <c r="AR332" i="5"/>
  <c r="AS332" i="5"/>
  <c r="AT332" i="5"/>
  <c r="AU332" i="5"/>
  <c r="AV332" i="5"/>
  <c r="AW332" i="5"/>
  <c r="AX332" i="5"/>
  <c r="AY332" i="5"/>
  <c r="AZ332" i="5"/>
  <c r="BA332" i="5"/>
  <c r="AJ333" i="5"/>
  <c r="AK333" i="5"/>
  <c r="AL333" i="5"/>
  <c r="AM333" i="5"/>
  <c r="AN333" i="5"/>
  <c r="AO333" i="5"/>
  <c r="AP333" i="5"/>
  <c r="AQ333" i="5"/>
  <c r="AR333" i="5"/>
  <c r="AS333" i="5"/>
  <c r="AT333" i="5"/>
  <c r="AU333" i="5"/>
  <c r="AV333" i="5"/>
  <c r="AW333" i="5"/>
  <c r="AX333" i="5"/>
  <c r="AY333" i="5"/>
  <c r="AZ333" i="5"/>
  <c r="BA333" i="5"/>
  <c r="AJ334" i="5"/>
  <c r="AK334" i="5"/>
  <c r="AL334" i="5"/>
  <c r="AM334" i="5"/>
  <c r="AN334" i="5"/>
  <c r="AO334" i="5"/>
  <c r="AP334" i="5"/>
  <c r="AQ334" i="5"/>
  <c r="AR334" i="5"/>
  <c r="AS334" i="5"/>
  <c r="AT334" i="5"/>
  <c r="AU334" i="5"/>
  <c r="AV334" i="5"/>
  <c r="AW334" i="5"/>
  <c r="AX334" i="5"/>
  <c r="AY334" i="5"/>
  <c r="AZ334" i="5"/>
  <c r="BA334" i="5"/>
  <c r="AJ335" i="5"/>
  <c r="AK335" i="5"/>
  <c r="AL335" i="5"/>
  <c r="AM335" i="5"/>
  <c r="AN335" i="5"/>
  <c r="AO335" i="5"/>
  <c r="AP335" i="5"/>
  <c r="AQ335" i="5"/>
  <c r="AR335" i="5"/>
  <c r="AS335" i="5"/>
  <c r="AT335" i="5"/>
  <c r="AU335" i="5"/>
  <c r="AV335" i="5"/>
  <c r="AW335" i="5"/>
  <c r="AX335" i="5"/>
  <c r="AY335" i="5"/>
  <c r="AZ335" i="5"/>
  <c r="BA335" i="5"/>
  <c r="AJ336" i="5"/>
  <c r="AK336" i="5"/>
  <c r="AL336" i="5"/>
  <c r="AM336" i="5"/>
  <c r="AN336" i="5"/>
  <c r="AO336" i="5"/>
  <c r="AP336" i="5"/>
  <c r="AQ336" i="5"/>
  <c r="AR336" i="5"/>
  <c r="AS336" i="5"/>
  <c r="AT336" i="5"/>
  <c r="AU336" i="5"/>
  <c r="AV336" i="5"/>
  <c r="AW336" i="5"/>
  <c r="AX336" i="5"/>
  <c r="AY336" i="5"/>
  <c r="AZ336" i="5"/>
  <c r="BA336" i="5"/>
  <c r="AJ337" i="5"/>
  <c r="AK337" i="5"/>
  <c r="AL337" i="5"/>
  <c r="AM337" i="5"/>
  <c r="AN337" i="5"/>
  <c r="AO337" i="5"/>
  <c r="AP337" i="5"/>
  <c r="AQ337" i="5"/>
  <c r="AR337" i="5"/>
  <c r="AS337" i="5"/>
  <c r="AT337" i="5"/>
  <c r="AU337" i="5"/>
  <c r="AV337" i="5"/>
  <c r="AW337" i="5"/>
  <c r="AX337" i="5"/>
  <c r="AY337" i="5"/>
  <c r="AZ337" i="5"/>
  <c r="BA337" i="5"/>
  <c r="AJ338" i="5"/>
  <c r="AK338" i="5"/>
  <c r="AL338" i="5"/>
  <c r="AM338" i="5"/>
  <c r="AN338" i="5"/>
  <c r="AO338" i="5"/>
  <c r="AP338" i="5"/>
  <c r="AQ338" i="5"/>
  <c r="AR338" i="5"/>
  <c r="AS338" i="5"/>
  <c r="AT338" i="5"/>
  <c r="AU338" i="5"/>
  <c r="AV338" i="5"/>
  <c r="AW338" i="5"/>
  <c r="AX338" i="5"/>
  <c r="AY338" i="5"/>
  <c r="AZ338" i="5"/>
  <c r="BA338" i="5"/>
  <c r="AJ339" i="5"/>
  <c r="AK339" i="5"/>
  <c r="AL339" i="5"/>
  <c r="AM339" i="5"/>
  <c r="AN339" i="5"/>
  <c r="AO339" i="5"/>
  <c r="AP339" i="5"/>
  <c r="AQ339" i="5"/>
  <c r="AR339" i="5"/>
  <c r="AS339" i="5"/>
  <c r="AT339" i="5"/>
  <c r="AU339" i="5"/>
  <c r="AV339" i="5"/>
  <c r="AW339" i="5"/>
  <c r="AX339" i="5"/>
  <c r="AY339" i="5"/>
  <c r="AZ339" i="5"/>
  <c r="BA339" i="5"/>
  <c r="AJ340" i="5"/>
  <c r="AK340" i="5"/>
  <c r="AL340" i="5"/>
  <c r="AM340" i="5"/>
  <c r="AN340" i="5"/>
  <c r="AO340" i="5"/>
  <c r="AP340" i="5"/>
  <c r="AQ340" i="5"/>
  <c r="AR340" i="5"/>
  <c r="AS340" i="5"/>
  <c r="AT340" i="5"/>
  <c r="AU340" i="5"/>
  <c r="AV340" i="5"/>
  <c r="AW340" i="5"/>
  <c r="AX340" i="5"/>
  <c r="AY340" i="5"/>
  <c r="AZ340" i="5"/>
  <c r="BA340" i="5"/>
  <c r="AJ341" i="5"/>
  <c r="AK341" i="5"/>
  <c r="AL341" i="5"/>
  <c r="AM341" i="5"/>
  <c r="AN341" i="5"/>
  <c r="AO341" i="5"/>
  <c r="AP341" i="5"/>
  <c r="AQ341" i="5"/>
  <c r="AR341" i="5"/>
  <c r="AS341" i="5"/>
  <c r="AT341" i="5"/>
  <c r="AU341" i="5"/>
  <c r="AV341" i="5"/>
  <c r="AW341" i="5"/>
  <c r="AX341" i="5"/>
  <c r="AY341" i="5"/>
  <c r="AZ341" i="5"/>
  <c r="BA341" i="5"/>
  <c r="AJ342" i="5"/>
  <c r="AK342" i="5"/>
  <c r="AL342" i="5"/>
  <c r="AM342" i="5"/>
  <c r="AN342" i="5"/>
  <c r="AO342" i="5"/>
  <c r="AP342" i="5"/>
  <c r="AQ342" i="5"/>
  <c r="AR342" i="5"/>
  <c r="AS342" i="5"/>
  <c r="AT342" i="5"/>
  <c r="AU342" i="5"/>
  <c r="AV342" i="5"/>
  <c r="AW342" i="5"/>
  <c r="AX342" i="5"/>
  <c r="AY342" i="5"/>
  <c r="AZ342" i="5"/>
  <c r="BA342" i="5"/>
  <c r="AJ343" i="5"/>
  <c r="AK343" i="5"/>
  <c r="AL343" i="5"/>
  <c r="AM343" i="5"/>
  <c r="AN343" i="5"/>
  <c r="AO343" i="5"/>
  <c r="AP343" i="5"/>
  <c r="AQ343" i="5"/>
  <c r="AR343" i="5"/>
  <c r="AS343" i="5"/>
  <c r="AT343" i="5"/>
  <c r="AU343" i="5"/>
  <c r="AV343" i="5"/>
  <c r="AW343" i="5"/>
  <c r="AX343" i="5"/>
  <c r="AY343" i="5"/>
  <c r="AZ343" i="5"/>
  <c r="BA343" i="5"/>
  <c r="AJ344" i="5"/>
  <c r="AK344" i="5"/>
  <c r="AL344" i="5"/>
  <c r="AM344" i="5"/>
  <c r="AN344" i="5"/>
  <c r="AO344" i="5"/>
  <c r="AP344" i="5"/>
  <c r="AQ344" i="5"/>
  <c r="AR344" i="5"/>
  <c r="AS344" i="5"/>
  <c r="AT344" i="5"/>
  <c r="AU344" i="5"/>
  <c r="AV344" i="5"/>
  <c r="AW344" i="5"/>
  <c r="AX344" i="5"/>
  <c r="AY344" i="5"/>
  <c r="AZ344" i="5"/>
  <c r="BA344" i="5"/>
  <c r="AJ345" i="5"/>
  <c r="AK345" i="5"/>
  <c r="AL345" i="5"/>
  <c r="AM345" i="5"/>
  <c r="AN345" i="5"/>
  <c r="AO345" i="5"/>
  <c r="AP345" i="5"/>
  <c r="AQ345" i="5"/>
  <c r="AR345" i="5"/>
  <c r="AS345" i="5"/>
  <c r="AT345" i="5"/>
  <c r="AU345" i="5"/>
  <c r="AV345" i="5"/>
  <c r="AW345" i="5"/>
  <c r="AX345" i="5"/>
  <c r="AY345" i="5"/>
  <c r="AZ345" i="5"/>
  <c r="BA345" i="5"/>
  <c r="AJ346" i="5"/>
  <c r="AK346" i="5"/>
  <c r="AL346" i="5"/>
  <c r="AM346" i="5"/>
  <c r="AN346" i="5"/>
  <c r="AO346" i="5"/>
  <c r="AP346" i="5"/>
  <c r="AQ346" i="5"/>
  <c r="AR346" i="5"/>
  <c r="AS346" i="5"/>
  <c r="AT346" i="5"/>
  <c r="AU346" i="5"/>
  <c r="AV346" i="5"/>
  <c r="AW346" i="5"/>
  <c r="AX346" i="5"/>
  <c r="AY346" i="5"/>
  <c r="AZ346" i="5"/>
  <c r="BA346" i="5"/>
  <c r="AJ347" i="5"/>
  <c r="AK347" i="5"/>
  <c r="AL347" i="5"/>
  <c r="AM347" i="5"/>
  <c r="AN347" i="5"/>
  <c r="AO347" i="5"/>
  <c r="AP347" i="5"/>
  <c r="AQ347" i="5"/>
  <c r="AR347" i="5"/>
  <c r="AS347" i="5"/>
  <c r="AT347" i="5"/>
  <c r="AU347" i="5"/>
  <c r="AV347" i="5"/>
  <c r="AW347" i="5"/>
  <c r="AX347" i="5"/>
  <c r="AY347" i="5"/>
  <c r="AZ347" i="5"/>
  <c r="BA347" i="5"/>
  <c r="AJ348" i="5"/>
  <c r="AK348" i="5"/>
  <c r="AL348" i="5"/>
  <c r="AM348" i="5"/>
  <c r="AN348" i="5"/>
  <c r="AO348" i="5"/>
  <c r="AP348" i="5"/>
  <c r="AQ348" i="5"/>
  <c r="AR348" i="5"/>
  <c r="AS348" i="5"/>
  <c r="AT348" i="5"/>
  <c r="AU348" i="5"/>
  <c r="AV348" i="5"/>
  <c r="AW348" i="5"/>
  <c r="AX348" i="5"/>
  <c r="AY348" i="5"/>
  <c r="AZ348" i="5"/>
  <c r="BA348" i="5"/>
  <c r="AJ349" i="5"/>
  <c r="AK349" i="5"/>
  <c r="AL349" i="5"/>
  <c r="AM349" i="5"/>
  <c r="AN349" i="5"/>
  <c r="AO349" i="5"/>
  <c r="AP349" i="5"/>
  <c r="AQ349" i="5"/>
  <c r="AR349" i="5"/>
  <c r="AS349" i="5"/>
  <c r="AT349" i="5"/>
  <c r="AU349" i="5"/>
  <c r="AV349" i="5"/>
  <c r="AW349" i="5"/>
  <c r="AX349" i="5"/>
  <c r="AY349" i="5"/>
  <c r="AZ349" i="5"/>
  <c r="BA349" i="5"/>
  <c r="AJ350" i="5"/>
  <c r="AK350" i="5"/>
  <c r="AL350" i="5"/>
  <c r="AM350" i="5"/>
  <c r="AN350" i="5"/>
  <c r="AO350" i="5"/>
  <c r="AP350" i="5"/>
  <c r="AQ350" i="5"/>
  <c r="AR350" i="5"/>
  <c r="AS350" i="5"/>
  <c r="AT350" i="5"/>
  <c r="AU350" i="5"/>
  <c r="AV350" i="5"/>
  <c r="AW350" i="5"/>
  <c r="AX350" i="5"/>
  <c r="AY350" i="5"/>
  <c r="AZ350" i="5"/>
  <c r="BA350" i="5"/>
  <c r="AJ351" i="5"/>
  <c r="AK351" i="5"/>
  <c r="AL351" i="5"/>
  <c r="AM351" i="5"/>
  <c r="AN351" i="5"/>
  <c r="AO351" i="5"/>
  <c r="AP351" i="5"/>
  <c r="AQ351" i="5"/>
  <c r="AR351" i="5"/>
  <c r="AS351" i="5"/>
  <c r="AT351" i="5"/>
  <c r="AU351" i="5"/>
  <c r="AV351" i="5"/>
  <c r="AW351" i="5"/>
  <c r="AX351" i="5"/>
  <c r="AY351" i="5"/>
  <c r="AZ351" i="5"/>
  <c r="BA351" i="5"/>
  <c r="AJ352" i="5"/>
  <c r="AK352" i="5"/>
  <c r="AL352" i="5"/>
  <c r="AM352" i="5"/>
  <c r="AN352" i="5"/>
  <c r="AO352" i="5"/>
  <c r="AP352" i="5"/>
  <c r="AQ352" i="5"/>
  <c r="AR352" i="5"/>
  <c r="AS352" i="5"/>
  <c r="AT352" i="5"/>
  <c r="AU352" i="5"/>
  <c r="AV352" i="5"/>
  <c r="AW352" i="5"/>
  <c r="AX352" i="5"/>
  <c r="AY352" i="5"/>
  <c r="AZ352" i="5"/>
  <c r="BA352" i="5"/>
  <c r="AJ353" i="5"/>
  <c r="AK353" i="5"/>
  <c r="AL353" i="5"/>
  <c r="AM353" i="5"/>
  <c r="AN353" i="5"/>
  <c r="AO353" i="5"/>
  <c r="AP353" i="5"/>
  <c r="AQ353" i="5"/>
  <c r="AR353" i="5"/>
  <c r="AS353" i="5"/>
  <c r="AT353" i="5"/>
  <c r="AU353" i="5"/>
  <c r="AV353" i="5"/>
  <c r="AW353" i="5"/>
  <c r="AX353" i="5"/>
  <c r="AY353" i="5"/>
  <c r="AZ353" i="5"/>
  <c r="BA353" i="5"/>
  <c r="AJ354" i="5"/>
  <c r="AK354" i="5"/>
  <c r="AL354" i="5"/>
  <c r="AM354" i="5"/>
  <c r="AN354" i="5"/>
  <c r="AO354" i="5"/>
  <c r="AP354" i="5"/>
  <c r="AQ354" i="5"/>
  <c r="AR354" i="5"/>
  <c r="AS354" i="5"/>
  <c r="AT354" i="5"/>
  <c r="AU354" i="5"/>
  <c r="AV354" i="5"/>
  <c r="AW354" i="5"/>
  <c r="AX354" i="5"/>
  <c r="AY354" i="5"/>
  <c r="AZ354" i="5"/>
  <c r="BA354" i="5"/>
  <c r="AJ355" i="5"/>
  <c r="AK355" i="5"/>
  <c r="AL355" i="5"/>
  <c r="AM355" i="5"/>
  <c r="AN355" i="5"/>
  <c r="AO355" i="5"/>
  <c r="AP355" i="5"/>
  <c r="AQ355" i="5"/>
  <c r="AR355" i="5"/>
  <c r="AS355" i="5"/>
  <c r="AT355" i="5"/>
  <c r="AU355" i="5"/>
  <c r="AV355" i="5"/>
  <c r="AW355" i="5"/>
  <c r="AX355" i="5"/>
  <c r="AY355" i="5"/>
  <c r="AZ355" i="5"/>
  <c r="BA355" i="5"/>
  <c r="AJ356" i="5"/>
  <c r="AK356" i="5"/>
  <c r="AL356" i="5"/>
  <c r="AM356" i="5"/>
  <c r="AN356" i="5"/>
  <c r="AO356" i="5"/>
  <c r="AP356" i="5"/>
  <c r="AQ356" i="5"/>
  <c r="AR356" i="5"/>
  <c r="AS356" i="5"/>
  <c r="AT356" i="5"/>
  <c r="AU356" i="5"/>
  <c r="AV356" i="5"/>
  <c r="AW356" i="5"/>
  <c r="AX356" i="5"/>
  <c r="AY356" i="5"/>
  <c r="AZ356" i="5"/>
  <c r="BA356" i="5"/>
  <c r="AJ357" i="5"/>
  <c r="AK357" i="5"/>
  <c r="AL357" i="5"/>
  <c r="AM357" i="5"/>
  <c r="AN357" i="5"/>
  <c r="AO357" i="5"/>
  <c r="AP357" i="5"/>
  <c r="AQ357" i="5"/>
  <c r="AR357" i="5"/>
  <c r="AS357" i="5"/>
  <c r="AT357" i="5"/>
  <c r="AU357" i="5"/>
  <c r="AV357" i="5"/>
  <c r="AW357" i="5"/>
  <c r="AX357" i="5"/>
  <c r="AY357" i="5"/>
  <c r="AZ357" i="5"/>
  <c r="BA357" i="5"/>
  <c r="AJ358" i="5"/>
  <c r="AK358" i="5"/>
  <c r="AL358" i="5"/>
  <c r="AM358" i="5"/>
  <c r="AN358" i="5"/>
  <c r="AO358" i="5"/>
  <c r="AP358" i="5"/>
  <c r="AQ358" i="5"/>
  <c r="AR358" i="5"/>
  <c r="AS358" i="5"/>
  <c r="AT358" i="5"/>
  <c r="AU358" i="5"/>
  <c r="AV358" i="5"/>
  <c r="AW358" i="5"/>
  <c r="AX358" i="5"/>
  <c r="AY358" i="5"/>
  <c r="AZ358" i="5"/>
  <c r="BA358" i="5"/>
  <c r="AJ359" i="5"/>
  <c r="AK359" i="5"/>
  <c r="AL359" i="5"/>
  <c r="AM359" i="5"/>
  <c r="AN359" i="5"/>
  <c r="AO359" i="5"/>
  <c r="AP359" i="5"/>
  <c r="AQ359" i="5"/>
  <c r="AR359" i="5"/>
  <c r="AS359" i="5"/>
  <c r="AT359" i="5"/>
  <c r="AU359" i="5"/>
  <c r="AV359" i="5"/>
  <c r="AW359" i="5"/>
  <c r="AX359" i="5"/>
  <c r="AY359" i="5"/>
  <c r="AZ359" i="5"/>
  <c r="BA359" i="5"/>
  <c r="AJ360" i="5"/>
  <c r="AK360" i="5"/>
  <c r="AL360" i="5"/>
  <c r="AM360" i="5"/>
  <c r="AN360" i="5"/>
  <c r="AO360" i="5"/>
  <c r="AP360" i="5"/>
  <c r="AQ360" i="5"/>
  <c r="AR360" i="5"/>
  <c r="AS360" i="5"/>
  <c r="AT360" i="5"/>
  <c r="AU360" i="5"/>
  <c r="AV360" i="5"/>
  <c r="AW360" i="5"/>
  <c r="AX360" i="5"/>
  <c r="AY360" i="5"/>
  <c r="AZ360" i="5"/>
  <c r="BA360" i="5"/>
  <c r="AJ361" i="5"/>
  <c r="AK361" i="5"/>
  <c r="AL361" i="5"/>
  <c r="AM361" i="5"/>
  <c r="AN361" i="5"/>
  <c r="AO361" i="5"/>
  <c r="AP361" i="5"/>
  <c r="AQ361" i="5"/>
  <c r="AR361" i="5"/>
  <c r="AS361" i="5"/>
  <c r="AT361" i="5"/>
  <c r="AU361" i="5"/>
  <c r="AV361" i="5"/>
  <c r="AW361" i="5"/>
  <c r="AX361" i="5"/>
  <c r="AY361" i="5"/>
  <c r="AZ361" i="5"/>
  <c r="BA361" i="5"/>
  <c r="AJ362" i="5"/>
  <c r="AK362" i="5"/>
  <c r="AL362" i="5"/>
  <c r="AM362" i="5"/>
  <c r="AN362" i="5"/>
  <c r="AO362" i="5"/>
  <c r="AP362" i="5"/>
  <c r="AQ362" i="5"/>
  <c r="AR362" i="5"/>
  <c r="AS362" i="5"/>
  <c r="AT362" i="5"/>
  <c r="AU362" i="5"/>
  <c r="AV362" i="5"/>
  <c r="AW362" i="5"/>
  <c r="AX362" i="5"/>
  <c r="AY362" i="5"/>
  <c r="AZ362" i="5"/>
  <c r="BA362" i="5"/>
  <c r="AJ363" i="5"/>
  <c r="AK363" i="5"/>
  <c r="AL363" i="5"/>
  <c r="AM363" i="5"/>
  <c r="AN363" i="5"/>
  <c r="AO363" i="5"/>
  <c r="AP363" i="5"/>
  <c r="AQ363" i="5"/>
  <c r="AR363" i="5"/>
  <c r="AS363" i="5"/>
  <c r="AT363" i="5"/>
  <c r="AU363" i="5"/>
  <c r="AV363" i="5"/>
  <c r="AW363" i="5"/>
  <c r="AX363" i="5"/>
  <c r="AY363" i="5"/>
  <c r="AZ363" i="5"/>
  <c r="BA363" i="5"/>
  <c r="AJ364" i="5"/>
  <c r="AK364" i="5"/>
  <c r="AL364" i="5"/>
  <c r="AM364" i="5"/>
  <c r="AN364" i="5"/>
  <c r="AO364" i="5"/>
  <c r="AP364" i="5"/>
  <c r="AQ364" i="5"/>
  <c r="AR364" i="5"/>
  <c r="AS364" i="5"/>
  <c r="AT364" i="5"/>
  <c r="AU364" i="5"/>
  <c r="AV364" i="5"/>
  <c r="AW364" i="5"/>
  <c r="AX364" i="5"/>
  <c r="AY364" i="5"/>
  <c r="AZ364" i="5"/>
  <c r="BA364" i="5"/>
  <c r="AJ365" i="5"/>
  <c r="AK365" i="5"/>
  <c r="AL365" i="5"/>
  <c r="AM365" i="5"/>
  <c r="AN365" i="5"/>
  <c r="AO365" i="5"/>
  <c r="AP365" i="5"/>
  <c r="AQ365" i="5"/>
  <c r="AR365" i="5"/>
  <c r="AS365" i="5"/>
  <c r="AT365" i="5"/>
  <c r="AU365" i="5"/>
  <c r="AV365" i="5"/>
  <c r="AW365" i="5"/>
  <c r="AX365" i="5"/>
  <c r="AY365" i="5"/>
  <c r="AZ365" i="5"/>
  <c r="BA365" i="5"/>
  <c r="AJ366" i="5"/>
  <c r="AK366" i="5"/>
  <c r="AL366" i="5"/>
  <c r="AM366" i="5"/>
  <c r="AN366" i="5"/>
  <c r="AO366" i="5"/>
  <c r="AP366" i="5"/>
  <c r="AQ366" i="5"/>
  <c r="AR366" i="5"/>
  <c r="AS366" i="5"/>
  <c r="AT366" i="5"/>
  <c r="AU366" i="5"/>
  <c r="AV366" i="5"/>
  <c r="AW366" i="5"/>
  <c r="AX366" i="5"/>
  <c r="AY366" i="5"/>
  <c r="AZ366" i="5"/>
  <c r="BA366" i="5"/>
  <c r="AJ367" i="5"/>
  <c r="AK367" i="5"/>
  <c r="AL367" i="5"/>
  <c r="AM367" i="5"/>
  <c r="AN367" i="5"/>
  <c r="AO367" i="5"/>
  <c r="AP367" i="5"/>
  <c r="AQ367" i="5"/>
  <c r="AR367" i="5"/>
  <c r="AS367" i="5"/>
  <c r="AT367" i="5"/>
  <c r="AU367" i="5"/>
  <c r="AV367" i="5"/>
  <c r="AW367" i="5"/>
  <c r="AX367" i="5"/>
  <c r="AY367" i="5"/>
  <c r="AZ367" i="5"/>
  <c r="BA367" i="5"/>
  <c r="AJ368" i="5"/>
  <c r="AK368" i="5"/>
  <c r="AL368" i="5"/>
  <c r="AM368" i="5"/>
  <c r="AN368" i="5"/>
  <c r="AO368" i="5"/>
  <c r="AP368" i="5"/>
  <c r="AQ368" i="5"/>
  <c r="AR368" i="5"/>
  <c r="AS368" i="5"/>
  <c r="AT368" i="5"/>
  <c r="AU368" i="5"/>
  <c r="AV368" i="5"/>
  <c r="AW368" i="5"/>
  <c r="AX368" i="5"/>
  <c r="AY368" i="5"/>
  <c r="AZ368" i="5"/>
  <c r="BA368" i="5"/>
  <c r="AJ369" i="5"/>
  <c r="AK369" i="5"/>
  <c r="AL369" i="5"/>
  <c r="AM369" i="5"/>
  <c r="AN369" i="5"/>
  <c r="AO369" i="5"/>
  <c r="AP369" i="5"/>
  <c r="AQ369" i="5"/>
  <c r="AR369" i="5"/>
  <c r="AS369" i="5"/>
  <c r="AT369" i="5"/>
  <c r="AU369" i="5"/>
  <c r="AV369" i="5"/>
  <c r="AW369" i="5"/>
  <c r="AX369" i="5"/>
  <c r="AY369" i="5"/>
  <c r="AZ369" i="5"/>
  <c r="BA369" i="5"/>
  <c r="AJ370" i="5"/>
  <c r="AK370" i="5"/>
  <c r="AL370" i="5"/>
  <c r="AM370" i="5"/>
  <c r="AN370" i="5"/>
  <c r="AO370" i="5"/>
  <c r="AP370" i="5"/>
  <c r="AQ370" i="5"/>
  <c r="AR370" i="5"/>
  <c r="AS370" i="5"/>
  <c r="AT370" i="5"/>
  <c r="AU370" i="5"/>
  <c r="AV370" i="5"/>
  <c r="AW370" i="5"/>
  <c r="AX370" i="5"/>
  <c r="AY370" i="5"/>
  <c r="AZ370" i="5"/>
  <c r="BA370" i="5"/>
  <c r="AJ371" i="5"/>
  <c r="AK371" i="5"/>
  <c r="AL371" i="5"/>
  <c r="AM371" i="5"/>
  <c r="AN371" i="5"/>
  <c r="AO371" i="5"/>
  <c r="AP371" i="5"/>
  <c r="AQ371" i="5"/>
  <c r="AR371" i="5"/>
  <c r="AS371" i="5"/>
  <c r="AT371" i="5"/>
  <c r="AU371" i="5"/>
  <c r="AV371" i="5"/>
  <c r="AW371" i="5"/>
  <c r="AX371" i="5"/>
  <c r="AY371" i="5"/>
  <c r="AZ371" i="5"/>
  <c r="BA371" i="5"/>
  <c r="AJ372" i="5"/>
  <c r="AK372" i="5"/>
  <c r="AL372" i="5"/>
  <c r="AM372" i="5"/>
  <c r="AN372" i="5"/>
  <c r="AO372" i="5"/>
  <c r="AP372" i="5"/>
  <c r="AQ372" i="5"/>
  <c r="AR372" i="5"/>
  <c r="AS372" i="5"/>
  <c r="AT372" i="5"/>
  <c r="AU372" i="5"/>
  <c r="AV372" i="5"/>
  <c r="AW372" i="5"/>
  <c r="AX372" i="5"/>
  <c r="AY372" i="5"/>
  <c r="AZ372" i="5"/>
  <c r="BA372" i="5"/>
  <c r="AJ373" i="5"/>
  <c r="AK373" i="5"/>
  <c r="AL373" i="5"/>
  <c r="AM373" i="5"/>
  <c r="AN373" i="5"/>
  <c r="AO373" i="5"/>
  <c r="AP373" i="5"/>
  <c r="AQ373" i="5"/>
  <c r="AR373" i="5"/>
  <c r="AS373" i="5"/>
  <c r="AT373" i="5"/>
  <c r="AU373" i="5"/>
  <c r="AV373" i="5"/>
  <c r="AW373" i="5"/>
  <c r="AX373" i="5"/>
  <c r="AY373" i="5"/>
  <c r="AZ373" i="5"/>
  <c r="BA373" i="5"/>
  <c r="AJ374" i="5"/>
  <c r="AK374" i="5"/>
  <c r="AL374" i="5"/>
  <c r="AM374" i="5"/>
  <c r="AN374" i="5"/>
  <c r="AO374" i="5"/>
  <c r="AP374" i="5"/>
  <c r="AQ374" i="5"/>
  <c r="AR374" i="5"/>
  <c r="AS374" i="5"/>
  <c r="AT374" i="5"/>
  <c r="AU374" i="5"/>
  <c r="AV374" i="5"/>
  <c r="AW374" i="5"/>
  <c r="AX374" i="5"/>
  <c r="AY374" i="5"/>
  <c r="AZ374" i="5"/>
  <c r="BA374" i="5"/>
  <c r="AJ375" i="5"/>
  <c r="AK375" i="5"/>
  <c r="AL375" i="5"/>
  <c r="AM375" i="5"/>
  <c r="AN375" i="5"/>
  <c r="AO375" i="5"/>
  <c r="AP375" i="5"/>
  <c r="AQ375" i="5"/>
  <c r="AR375" i="5"/>
  <c r="AS375" i="5"/>
  <c r="AT375" i="5"/>
  <c r="AU375" i="5"/>
  <c r="AV375" i="5"/>
  <c r="AW375" i="5"/>
  <c r="AX375" i="5"/>
  <c r="AY375" i="5"/>
  <c r="AZ375" i="5"/>
  <c r="BA375" i="5"/>
  <c r="AJ376" i="5"/>
  <c r="AK376" i="5"/>
  <c r="AL376" i="5"/>
  <c r="AM376" i="5"/>
  <c r="AN376" i="5"/>
  <c r="AO376" i="5"/>
  <c r="AP376" i="5"/>
  <c r="AQ376" i="5"/>
  <c r="AR376" i="5"/>
  <c r="AS376" i="5"/>
  <c r="AT376" i="5"/>
  <c r="AU376" i="5"/>
  <c r="AV376" i="5"/>
  <c r="AW376" i="5"/>
  <c r="AX376" i="5"/>
  <c r="AY376" i="5"/>
  <c r="AZ376" i="5"/>
  <c r="BA376" i="5"/>
  <c r="AJ377" i="5"/>
  <c r="AK377" i="5"/>
  <c r="AL377" i="5"/>
  <c r="AM377" i="5"/>
  <c r="AN377" i="5"/>
  <c r="AO377" i="5"/>
  <c r="AP377" i="5"/>
  <c r="AQ377" i="5"/>
  <c r="AR377" i="5"/>
  <c r="AS377" i="5"/>
  <c r="AT377" i="5"/>
  <c r="AU377" i="5"/>
  <c r="AV377" i="5"/>
  <c r="AW377" i="5"/>
  <c r="AX377" i="5"/>
  <c r="AY377" i="5"/>
  <c r="AZ377" i="5"/>
  <c r="BA377" i="5"/>
  <c r="AJ378" i="5"/>
  <c r="AK378" i="5"/>
  <c r="AL378" i="5"/>
  <c r="AM378" i="5"/>
  <c r="AN378" i="5"/>
  <c r="AO378" i="5"/>
  <c r="AP378" i="5"/>
  <c r="AQ378" i="5"/>
  <c r="AR378" i="5"/>
  <c r="AS378" i="5"/>
  <c r="AT378" i="5"/>
  <c r="AU378" i="5"/>
  <c r="AV378" i="5"/>
  <c r="AW378" i="5"/>
  <c r="AX378" i="5"/>
  <c r="AY378" i="5"/>
  <c r="AZ378" i="5"/>
  <c r="BA378" i="5"/>
  <c r="AJ379" i="5"/>
  <c r="AK379" i="5"/>
  <c r="AL379" i="5"/>
  <c r="AM379" i="5"/>
  <c r="AN379" i="5"/>
  <c r="AO379" i="5"/>
  <c r="AP379" i="5"/>
  <c r="AQ379" i="5"/>
  <c r="AR379" i="5"/>
  <c r="AS379" i="5"/>
  <c r="AT379" i="5"/>
  <c r="AU379" i="5"/>
  <c r="AV379" i="5"/>
  <c r="AW379" i="5"/>
  <c r="AX379" i="5"/>
  <c r="AY379" i="5"/>
  <c r="AZ379" i="5"/>
  <c r="BA379" i="5"/>
  <c r="AJ380" i="5"/>
  <c r="AK380" i="5"/>
  <c r="AL380" i="5"/>
  <c r="AM380" i="5"/>
  <c r="AN380" i="5"/>
  <c r="AO380" i="5"/>
  <c r="AP380" i="5"/>
  <c r="AQ380" i="5"/>
  <c r="AR380" i="5"/>
  <c r="AS380" i="5"/>
  <c r="AT380" i="5"/>
  <c r="AU380" i="5"/>
  <c r="AV380" i="5"/>
  <c r="AW380" i="5"/>
  <c r="AX380" i="5"/>
  <c r="AY380" i="5"/>
  <c r="AZ380" i="5"/>
  <c r="BA380" i="5"/>
  <c r="AJ381" i="5"/>
  <c r="AK381" i="5"/>
  <c r="AL381" i="5"/>
  <c r="AM381" i="5"/>
  <c r="AN381" i="5"/>
  <c r="AO381" i="5"/>
  <c r="AP381" i="5"/>
  <c r="AQ381" i="5"/>
  <c r="AR381" i="5"/>
  <c r="AS381" i="5"/>
  <c r="AT381" i="5"/>
  <c r="AU381" i="5"/>
  <c r="AV381" i="5"/>
  <c r="AW381" i="5"/>
  <c r="AX381" i="5"/>
  <c r="AY381" i="5"/>
  <c r="AZ381" i="5"/>
  <c r="BA381" i="5"/>
  <c r="AJ382" i="5"/>
  <c r="AK382" i="5"/>
  <c r="AL382" i="5"/>
  <c r="AM382" i="5"/>
  <c r="AN382" i="5"/>
  <c r="AO382" i="5"/>
  <c r="AP382" i="5"/>
  <c r="AQ382" i="5"/>
  <c r="AR382" i="5"/>
  <c r="AS382" i="5"/>
  <c r="AT382" i="5"/>
  <c r="AU382" i="5"/>
  <c r="AV382" i="5"/>
  <c r="AW382" i="5"/>
  <c r="AX382" i="5"/>
  <c r="AY382" i="5"/>
  <c r="AZ382" i="5"/>
  <c r="BA382" i="5"/>
  <c r="AJ383" i="5"/>
  <c r="AK383" i="5"/>
  <c r="AL383" i="5"/>
  <c r="AM383" i="5"/>
  <c r="AN383" i="5"/>
  <c r="AO383" i="5"/>
  <c r="AP383" i="5"/>
  <c r="AQ383" i="5"/>
  <c r="AR383" i="5"/>
  <c r="AS383" i="5"/>
  <c r="AT383" i="5"/>
  <c r="AU383" i="5"/>
  <c r="AV383" i="5"/>
  <c r="AW383" i="5"/>
  <c r="AX383" i="5"/>
  <c r="AY383" i="5"/>
  <c r="AZ383" i="5"/>
  <c r="BA383" i="5"/>
  <c r="AJ384" i="5"/>
  <c r="AK384" i="5"/>
  <c r="AL384" i="5"/>
  <c r="AM384" i="5"/>
  <c r="AN384" i="5"/>
  <c r="AO384" i="5"/>
  <c r="AP384" i="5"/>
  <c r="AQ384" i="5"/>
  <c r="AR384" i="5"/>
  <c r="AS384" i="5"/>
  <c r="AT384" i="5"/>
  <c r="AU384" i="5"/>
  <c r="AV384" i="5"/>
  <c r="AW384" i="5"/>
  <c r="AX384" i="5"/>
  <c r="AY384" i="5"/>
  <c r="AZ384" i="5"/>
  <c r="BA384" i="5"/>
  <c r="AJ385" i="5"/>
  <c r="AK385" i="5"/>
  <c r="AL385" i="5"/>
  <c r="AM385" i="5"/>
  <c r="AN385" i="5"/>
  <c r="AO385" i="5"/>
  <c r="AP385" i="5"/>
  <c r="AQ385" i="5"/>
  <c r="AR385" i="5"/>
  <c r="AS385" i="5"/>
  <c r="AT385" i="5"/>
  <c r="AU385" i="5"/>
  <c r="AV385" i="5"/>
  <c r="AW385" i="5"/>
  <c r="AX385" i="5"/>
  <c r="AY385" i="5"/>
  <c r="AZ385" i="5"/>
  <c r="BA385" i="5"/>
  <c r="AJ386" i="5"/>
  <c r="AK386" i="5"/>
  <c r="AL386" i="5"/>
  <c r="AM386" i="5"/>
  <c r="AN386" i="5"/>
  <c r="AO386" i="5"/>
  <c r="AP386" i="5"/>
  <c r="AQ386" i="5"/>
  <c r="AR386" i="5"/>
  <c r="AS386" i="5"/>
  <c r="AT386" i="5"/>
  <c r="AU386" i="5"/>
  <c r="AV386" i="5"/>
  <c r="AW386" i="5"/>
  <c r="AX386" i="5"/>
  <c r="AY386" i="5"/>
  <c r="AZ386" i="5"/>
  <c r="BA386" i="5"/>
  <c r="AJ387" i="5"/>
  <c r="AK387" i="5"/>
  <c r="AL387" i="5"/>
  <c r="AM387" i="5"/>
  <c r="AN387" i="5"/>
  <c r="AO387" i="5"/>
  <c r="AP387" i="5"/>
  <c r="AQ387" i="5"/>
  <c r="AR387" i="5"/>
  <c r="AS387" i="5"/>
  <c r="AT387" i="5"/>
  <c r="AU387" i="5"/>
  <c r="AV387" i="5"/>
  <c r="AW387" i="5"/>
  <c r="AX387" i="5"/>
  <c r="AY387" i="5"/>
  <c r="AZ387" i="5"/>
  <c r="BA387" i="5"/>
  <c r="AJ388" i="5"/>
  <c r="AK388" i="5"/>
  <c r="AL388" i="5"/>
  <c r="AM388" i="5"/>
  <c r="AN388" i="5"/>
  <c r="AO388" i="5"/>
  <c r="AP388" i="5"/>
  <c r="AQ388" i="5"/>
  <c r="AR388" i="5"/>
  <c r="AS388" i="5"/>
  <c r="AT388" i="5"/>
  <c r="AU388" i="5"/>
  <c r="AV388" i="5"/>
  <c r="AW388" i="5"/>
  <c r="AX388" i="5"/>
  <c r="AY388" i="5"/>
  <c r="AZ388" i="5"/>
  <c r="BA388" i="5"/>
  <c r="AJ389" i="5"/>
  <c r="AK389" i="5"/>
  <c r="AL389" i="5"/>
  <c r="AM389" i="5"/>
  <c r="AN389" i="5"/>
  <c r="AO389" i="5"/>
  <c r="AP389" i="5"/>
  <c r="AQ389" i="5"/>
  <c r="AR389" i="5"/>
  <c r="AS389" i="5"/>
  <c r="AT389" i="5"/>
  <c r="AU389" i="5"/>
  <c r="AV389" i="5"/>
  <c r="AW389" i="5"/>
  <c r="AX389" i="5"/>
  <c r="AY389" i="5"/>
  <c r="AZ389" i="5"/>
  <c r="BA389" i="5"/>
  <c r="AJ390" i="5"/>
  <c r="AK390" i="5"/>
  <c r="AL390" i="5"/>
  <c r="AM390" i="5"/>
  <c r="AN390" i="5"/>
  <c r="AO390" i="5"/>
  <c r="AP390" i="5"/>
  <c r="AQ390" i="5"/>
  <c r="AR390" i="5"/>
  <c r="AS390" i="5"/>
  <c r="AT390" i="5"/>
  <c r="AU390" i="5"/>
  <c r="AV390" i="5"/>
  <c r="AW390" i="5"/>
  <c r="AX390" i="5"/>
  <c r="AY390" i="5"/>
  <c r="AZ390" i="5"/>
  <c r="BA390" i="5"/>
  <c r="AJ391" i="5"/>
  <c r="AK391" i="5"/>
  <c r="AL391" i="5"/>
  <c r="AM391" i="5"/>
  <c r="AN391" i="5"/>
  <c r="AO391" i="5"/>
  <c r="AP391" i="5"/>
  <c r="AQ391" i="5"/>
  <c r="AR391" i="5"/>
  <c r="AS391" i="5"/>
  <c r="AT391" i="5"/>
  <c r="AU391" i="5"/>
  <c r="AV391" i="5"/>
  <c r="AW391" i="5"/>
  <c r="AX391" i="5"/>
  <c r="AY391" i="5"/>
  <c r="AZ391" i="5"/>
  <c r="BA391" i="5"/>
  <c r="AJ392" i="5"/>
  <c r="AK392" i="5"/>
  <c r="AL392" i="5"/>
  <c r="AM392" i="5"/>
  <c r="AN392" i="5"/>
  <c r="AO392" i="5"/>
  <c r="AP392" i="5"/>
  <c r="AQ392" i="5"/>
  <c r="AR392" i="5"/>
  <c r="AS392" i="5"/>
  <c r="AT392" i="5"/>
  <c r="AU392" i="5"/>
  <c r="AV392" i="5"/>
  <c r="AW392" i="5"/>
  <c r="AX392" i="5"/>
  <c r="AY392" i="5"/>
  <c r="AZ392" i="5"/>
  <c r="BA392" i="5"/>
  <c r="AJ393" i="5"/>
  <c r="AK393" i="5"/>
  <c r="AL393" i="5"/>
  <c r="AM393" i="5"/>
  <c r="AN393" i="5"/>
  <c r="AO393" i="5"/>
  <c r="AP393" i="5"/>
  <c r="AQ393" i="5"/>
  <c r="AR393" i="5"/>
  <c r="AS393" i="5"/>
  <c r="AT393" i="5"/>
  <c r="AU393" i="5"/>
  <c r="AV393" i="5"/>
  <c r="AW393" i="5"/>
  <c r="AX393" i="5"/>
  <c r="AY393" i="5"/>
  <c r="AZ393" i="5"/>
  <c r="BA393" i="5"/>
  <c r="AJ394" i="5"/>
  <c r="AK394" i="5"/>
  <c r="AL394" i="5"/>
  <c r="AM394" i="5"/>
  <c r="AN394" i="5"/>
  <c r="AO394" i="5"/>
  <c r="AP394" i="5"/>
  <c r="AQ394" i="5"/>
  <c r="AR394" i="5"/>
  <c r="AS394" i="5"/>
  <c r="AT394" i="5"/>
  <c r="AU394" i="5"/>
  <c r="AV394" i="5"/>
  <c r="AW394" i="5"/>
  <c r="AX394" i="5"/>
  <c r="AY394" i="5"/>
  <c r="AZ394" i="5"/>
  <c r="BA394" i="5"/>
  <c r="AJ395" i="5"/>
  <c r="AK395" i="5"/>
  <c r="AL395" i="5"/>
  <c r="AM395" i="5"/>
  <c r="AN395" i="5"/>
  <c r="AO395" i="5"/>
  <c r="AP395" i="5"/>
  <c r="AQ395" i="5"/>
  <c r="AR395" i="5"/>
  <c r="AS395" i="5"/>
  <c r="AT395" i="5"/>
  <c r="AU395" i="5"/>
  <c r="AV395" i="5"/>
  <c r="AW395" i="5"/>
  <c r="AX395" i="5"/>
  <c r="AY395" i="5"/>
  <c r="AZ395" i="5"/>
  <c r="BA395" i="5"/>
  <c r="AJ396" i="5"/>
  <c r="AK396" i="5"/>
  <c r="AL396" i="5"/>
  <c r="AM396" i="5"/>
  <c r="AN396" i="5"/>
  <c r="AO396" i="5"/>
  <c r="AP396" i="5"/>
  <c r="AQ396" i="5"/>
  <c r="AR396" i="5"/>
  <c r="AS396" i="5"/>
  <c r="AT396" i="5"/>
  <c r="AU396" i="5"/>
  <c r="AV396" i="5"/>
  <c r="AW396" i="5"/>
  <c r="AX396" i="5"/>
  <c r="AY396" i="5"/>
  <c r="AZ396" i="5"/>
  <c r="BA396" i="5"/>
  <c r="AJ397" i="5"/>
  <c r="AK397" i="5"/>
  <c r="AL397" i="5"/>
  <c r="AM397" i="5"/>
  <c r="AN397" i="5"/>
  <c r="AO397" i="5"/>
  <c r="AP397" i="5"/>
  <c r="AQ397" i="5"/>
  <c r="AR397" i="5"/>
  <c r="AS397" i="5"/>
  <c r="AT397" i="5"/>
  <c r="AU397" i="5"/>
  <c r="AV397" i="5"/>
  <c r="AW397" i="5"/>
  <c r="AX397" i="5"/>
  <c r="AY397" i="5"/>
  <c r="AZ397" i="5"/>
  <c r="BA397" i="5"/>
  <c r="AJ398" i="5"/>
  <c r="AK398" i="5"/>
  <c r="AL398" i="5"/>
  <c r="AM398" i="5"/>
  <c r="AN398" i="5"/>
  <c r="AO398" i="5"/>
  <c r="AP398" i="5"/>
  <c r="AQ398" i="5"/>
  <c r="AR398" i="5"/>
  <c r="AS398" i="5"/>
  <c r="AT398" i="5"/>
  <c r="AU398" i="5"/>
  <c r="AV398" i="5"/>
  <c r="AW398" i="5"/>
  <c r="AX398" i="5"/>
  <c r="AY398" i="5"/>
  <c r="AZ398" i="5"/>
  <c r="BA398" i="5"/>
  <c r="AJ399" i="5"/>
  <c r="AK399" i="5"/>
  <c r="AL399" i="5"/>
  <c r="AM399" i="5"/>
  <c r="AN399" i="5"/>
  <c r="AO399" i="5"/>
  <c r="AP399" i="5"/>
  <c r="AQ399" i="5"/>
  <c r="AR399" i="5"/>
  <c r="AS399" i="5"/>
  <c r="AT399" i="5"/>
  <c r="AU399" i="5"/>
  <c r="AV399" i="5"/>
  <c r="AW399" i="5"/>
  <c r="AX399" i="5"/>
  <c r="AY399" i="5"/>
  <c r="AZ399" i="5"/>
  <c r="BA399" i="5"/>
  <c r="AJ400" i="5"/>
  <c r="AK400" i="5"/>
  <c r="AL400" i="5"/>
  <c r="AM400" i="5"/>
  <c r="AN400" i="5"/>
  <c r="AO400" i="5"/>
  <c r="AP400" i="5"/>
  <c r="AQ400" i="5"/>
  <c r="AR400" i="5"/>
  <c r="AS400" i="5"/>
  <c r="AT400" i="5"/>
  <c r="AU400" i="5"/>
  <c r="AV400" i="5"/>
  <c r="AW400" i="5"/>
  <c r="AX400" i="5"/>
  <c r="AY400" i="5"/>
  <c r="AZ400" i="5"/>
  <c r="BA400" i="5"/>
  <c r="AJ401" i="5"/>
  <c r="AK401" i="5"/>
  <c r="AL401" i="5"/>
  <c r="AM401" i="5"/>
  <c r="AN401" i="5"/>
  <c r="AO401" i="5"/>
  <c r="AP401" i="5"/>
  <c r="AQ401" i="5"/>
  <c r="AR401" i="5"/>
  <c r="AS401" i="5"/>
  <c r="AT401" i="5"/>
  <c r="AU401" i="5"/>
  <c r="AV401" i="5"/>
  <c r="AW401" i="5"/>
  <c r="AX401" i="5"/>
  <c r="AY401" i="5"/>
  <c r="AZ401" i="5"/>
  <c r="BA401" i="5"/>
  <c r="AJ402" i="5"/>
  <c r="AK402" i="5"/>
  <c r="AL402" i="5"/>
  <c r="AM402" i="5"/>
  <c r="AN402" i="5"/>
  <c r="AO402" i="5"/>
  <c r="AP402" i="5"/>
  <c r="AQ402" i="5"/>
  <c r="AR402" i="5"/>
  <c r="AS402" i="5"/>
  <c r="AT402" i="5"/>
  <c r="AU402" i="5"/>
  <c r="AV402" i="5"/>
  <c r="AW402" i="5"/>
  <c r="AX402" i="5"/>
  <c r="AY402" i="5"/>
  <c r="AZ402" i="5"/>
  <c r="BA402" i="5"/>
  <c r="AJ403" i="5"/>
  <c r="AK403" i="5"/>
  <c r="AL403" i="5"/>
  <c r="AM403" i="5"/>
  <c r="AN403" i="5"/>
  <c r="AO403" i="5"/>
  <c r="AP403" i="5"/>
  <c r="AQ403" i="5"/>
  <c r="AR403" i="5"/>
  <c r="AS403" i="5"/>
  <c r="AT403" i="5"/>
  <c r="AU403" i="5"/>
  <c r="AV403" i="5"/>
  <c r="AW403" i="5"/>
  <c r="AX403" i="5"/>
  <c r="AY403" i="5"/>
  <c r="AZ403" i="5"/>
  <c r="BA403" i="5"/>
  <c r="AJ404" i="5"/>
  <c r="AK404" i="5"/>
  <c r="AL404" i="5"/>
  <c r="AM404" i="5"/>
  <c r="AN404" i="5"/>
  <c r="AO404" i="5"/>
  <c r="AP404" i="5"/>
  <c r="AQ404" i="5"/>
  <c r="AR404" i="5"/>
  <c r="AS404" i="5"/>
  <c r="AT404" i="5"/>
  <c r="AU404" i="5"/>
  <c r="AV404" i="5"/>
  <c r="AW404" i="5"/>
  <c r="AX404" i="5"/>
  <c r="AY404" i="5"/>
  <c r="AZ404" i="5"/>
  <c r="BA404" i="5"/>
  <c r="AJ405" i="5"/>
  <c r="AK405" i="5"/>
  <c r="AL405" i="5"/>
  <c r="AM405" i="5"/>
  <c r="AN405" i="5"/>
  <c r="AO405" i="5"/>
  <c r="AP405" i="5"/>
  <c r="AQ405" i="5"/>
  <c r="AR405" i="5"/>
  <c r="AS405" i="5"/>
  <c r="AT405" i="5"/>
  <c r="AU405" i="5"/>
  <c r="AV405" i="5"/>
  <c r="AW405" i="5"/>
  <c r="AX405" i="5"/>
  <c r="AY405" i="5"/>
  <c r="AZ405" i="5"/>
  <c r="BA405" i="5"/>
  <c r="AJ406" i="5"/>
  <c r="AK406" i="5"/>
  <c r="AL406" i="5"/>
  <c r="AM406" i="5"/>
  <c r="AN406" i="5"/>
  <c r="AO406" i="5"/>
  <c r="AP406" i="5"/>
  <c r="AQ406" i="5"/>
  <c r="AR406" i="5"/>
  <c r="AS406" i="5"/>
  <c r="AT406" i="5"/>
  <c r="AU406" i="5"/>
  <c r="AV406" i="5"/>
  <c r="AW406" i="5"/>
  <c r="AX406" i="5"/>
  <c r="AY406" i="5"/>
  <c r="AZ406" i="5"/>
  <c r="BA406" i="5"/>
  <c r="AJ407" i="5"/>
  <c r="AK407" i="5"/>
  <c r="AL407" i="5"/>
  <c r="AM407" i="5"/>
  <c r="AN407" i="5"/>
  <c r="AO407" i="5"/>
  <c r="AP407" i="5"/>
  <c r="AQ407" i="5"/>
  <c r="AR407" i="5"/>
  <c r="AS407" i="5"/>
  <c r="AT407" i="5"/>
  <c r="AU407" i="5"/>
  <c r="AV407" i="5"/>
  <c r="AW407" i="5"/>
  <c r="AX407" i="5"/>
  <c r="AY407" i="5"/>
  <c r="AZ407" i="5"/>
  <c r="BA407" i="5"/>
  <c r="AJ408" i="5"/>
  <c r="AK408" i="5"/>
  <c r="AL408" i="5"/>
  <c r="AM408" i="5"/>
  <c r="AN408" i="5"/>
  <c r="AO408" i="5"/>
  <c r="AP408" i="5"/>
  <c r="AQ408" i="5"/>
  <c r="AR408" i="5"/>
  <c r="AS408" i="5"/>
  <c r="AT408" i="5"/>
  <c r="AU408" i="5"/>
  <c r="AV408" i="5"/>
  <c r="AW408" i="5"/>
  <c r="AX408" i="5"/>
  <c r="AY408" i="5"/>
  <c r="AZ408" i="5"/>
  <c r="BA408" i="5"/>
  <c r="AJ409" i="5"/>
  <c r="AK409" i="5"/>
  <c r="AL409" i="5"/>
  <c r="AM409" i="5"/>
  <c r="AN409" i="5"/>
  <c r="AO409" i="5"/>
  <c r="AP409" i="5"/>
  <c r="AQ409" i="5"/>
  <c r="AR409" i="5"/>
  <c r="AS409" i="5"/>
  <c r="AT409" i="5"/>
  <c r="AU409" i="5"/>
  <c r="AV409" i="5"/>
  <c r="AW409" i="5"/>
  <c r="AX409" i="5"/>
  <c r="AY409" i="5"/>
  <c r="AZ409" i="5"/>
  <c r="BA409" i="5"/>
  <c r="AJ410" i="5"/>
  <c r="AK410" i="5"/>
  <c r="AL410" i="5"/>
  <c r="AM410" i="5"/>
  <c r="AN410" i="5"/>
  <c r="AO410" i="5"/>
  <c r="AP410" i="5"/>
  <c r="AQ410" i="5"/>
  <c r="AR410" i="5"/>
  <c r="AS410" i="5"/>
  <c r="AT410" i="5"/>
  <c r="AU410" i="5"/>
  <c r="AV410" i="5"/>
  <c r="AW410" i="5"/>
  <c r="AX410" i="5"/>
  <c r="AY410" i="5"/>
  <c r="AZ410" i="5"/>
  <c r="BA410" i="5"/>
  <c r="AJ411" i="5"/>
  <c r="AK411" i="5"/>
  <c r="AL411" i="5"/>
  <c r="AM411" i="5"/>
  <c r="AN411" i="5"/>
  <c r="AO411" i="5"/>
  <c r="AP411" i="5"/>
  <c r="AQ411" i="5"/>
  <c r="AR411" i="5"/>
  <c r="AS411" i="5"/>
  <c r="AT411" i="5"/>
  <c r="AU411" i="5"/>
  <c r="AV411" i="5"/>
  <c r="AW411" i="5"/>
  <c r="AX411" i="5"/>
  <c r="AY411" i="5"/>
  <c r="AZ411" i="5"/>
  <c r="BA411" i="5"/>
  <c r="AJ412" i="5"/>
  <c r="AK412" i="5"/>
  <c r="AL412" i="5"/>
  <c r="AM412" i="5"/>
  <c r="AN412" i="5"/>
  <c r="AO412" i="5"/>
  <c r="AP412" i="5"/>
  <c r="AQ412" i="5"/>
  <c r="AR412" i="5"/>
  <c r="AS412" i="5"/>
  <c r="AT412" i="5"/>
  <c r="AU412" i="5"/>
  <c r="AV412" i="5"/>
  <c r="AW412" i="5"/>
  <c r="AX412" i="5"/>
  <c r="AY412" i="5"/>
  <c r="AZ412" i="5"/>
  <c r="BA412" i="5"/>
  <c r="AJ413" i="5"/>
  <c r="AK413" i="5"/>
  <c r="AL413" i="5"/>
  <c r="AM413" i="5"/>
  <c r="AN413" i="5"/>
  <c r="AO413" i="5"/>
  <c r="AP413" i="5"/>
  <c r="AQ413" i="5"/>
  <c r="AR413" i="5"/>
  <c r="AS413" i="5"/>
  <c r="AT413" i="5"/>
  <c r="AU413" i="5"/>
  <c r="AV413" i="5"/>
  <c r="AW413" i="5"/>
  <c r="AX413" i="5"/>
  <c r="AY413" i="5"/>
  <c r="AZ413" i="5"/>
  <c r="BA413" i="5"/>
  <c r="AJ414" i="5"/>
  <c r="AK414" i="5"/>
  <c r="AL414" i="5"/>
  <c r="AM414" i="5"/>
  <c r="AN414" i="5"/>
  <c r="AO414" i="5"/>
  <c r="AP414" i="5"/>
  <c r="AQ414" i="5"/>
  <c r="AR414" i="5"/>
  <c r="AS414" i="5"/>
  <c r="AT414" i="5"/>
  <c r="AU414" i="5"/>
  <c r="AV414" i="5"/>
  <c r="AW414" i="5"/>
  <c r="AX414" i="5"/>
  <c r="AY414" i="5"/>
  <c r="AZ414" i="5"/>
  <c r="BA414" i="5"/>
  <c r="AJ415" i="5"/>
  <c r="AK415" i="5"/>
  <c r="AL415" i="5"/>
  <c r="AM415" i="5"/>
  <c r="AN415" i="5"/>
  <c r="AO415" i="5"/>
  <c r="AP415" i="5"/>
  <c r="AQ415" i="5"/>
  <c r="AR415" i="5"/>
  <c r="AS415" i="5"/>
  <c r="AT415" i="5"/>
  <c r="AU415" i="5"/>
  <c r="AV415" i="5"/>
  <c r="AW415" i="5"/>
  <c r="AX415" i="5"/>
  <c r="AY415" i="5"/>
  <c r="AZ415" i="5"/>
  <c r="BA415" i="5"/>
  <c r="AJ416" i="5"/>
  <c r="AK416" i="5"/>
  <c r="AL416" i="5"/>
  <c r="AM416" i="5"/>
  <c r="AN416" i="5"/>
  <c r="AO416" i="5"/>
  <c r="AP416" i="5"/>
  <c r="AQ416" i="5"/>
  <c r="AR416" i="5"/>
  <c r="AS416" i="5"/>
  <c r="AT416" i="5"/>
  <c r="AU416" i="5"/>
  <c r="AV416" i="5"/>
  <c r="AW416" i="5"/>
  <c r="AX416" i="5"/>
  <c r="AY416" i="5"/>
  <c r="AZ416" i="5"/>
  <c r="BA416" i="5"/>
  <c r="AJ417" i="5"/>
  <c r="AK417" i="5"/>
  <c r="AL417" i="5"/>
  <c r="AM417" i="5"/>
  <c r="AN417" i="5"/>
  <c r="AO417" i="5"/>
  <c r="AP417" i="5"/>
  <c r="AQ417" i="5"/>
  <c r="AR417" i="5"/>
  <c r="AS417" i="5"/>
  <c r="AT417" i="5"/>
  <c r="AU417" i="5"/>
  <c r="AV417" i="5"/>
  <c r="AW417" i="5"/>
  <c r="AX417" i="5"/>
  <c r="AY417" i="5"/>
  <c r="AZ417" i="5"/>
  <c r="BA417" i="5"/>
  <c r="AJ418" i="5"/>
  <c r="AK418" i="5"/>
  <c r="AL418" i="5"/>
  <c r="AM418" i="5"/>
  <c r="AN418" i="5"/>
  <c r="AO418" i="5"/>
  <c r="AP418" i="5"/>
  <c r="AQ418" i="5"/>
  <c r="AR418" i="5"/>
  <c r="AS418" i="5"/>
  <c r="AT418" i="5"/>
  <c r="AU418" i="5"/>
  <c r="AV418" i="5"/>
  <c r="AW418" i="5"/>
  <c r="AX418" i="5"/>
  <c r="AY418" i="5"/>
  <c r="AZ418" i="5"/>
  <c r="BA418" i="5"/>
  <c r="AJ419" i="5"/>
  <c r="AK419" i="5"/>
  <c r="AL419" i="5"/>
  <c r="AM419" i="5"/>
  <c r="AN419" i="5"/>
  <c r="AO419" i="5"/>
  <c r="AP419" i="5"/>
  <c r="AQ419" i="5"/>
  <c r="AR419" i="5"/>
  <c r="AS419" i="5"/>
  <c r="AT419" i="5"/>
  <c r="AU419" i="5"/>
  <c r="AV419" i="5"/>
  <c r="AW419" i="5"/>
  <c r="AX419" i="5"/>
  <c r="AY419" i="5"/>
  <c r="AZ419" i="5"/>
  <c r="BA419" i="5"/>
  <c r="AJ420" i="5"/>
  <c r="AK420" i="5"/>
  <c r="AL420" i="5"/>
  <c r="AM420" i="5"/>
  <c r="AN420" i="5"/>
  <c r="AO420" i="5"/>
  <c r="AP420" i="5"/>
  <c r="AQ420" i="5"/>
  <c r="AR420" i="5"/>
  <c r="AS420" i="5"/>
  <c r="AT420" i="5"/>
  <c r="AU420" i="5"/>
  <c r="AV420" i="5"/>
  <c r="AW420" i="5"/>
  <c r="AX420" i="5"/>
  <c r="AY420" i="5"/>
  <c r="AZ420" i="5"/>
  <c r="BA420" i="5"/>
  <c r="AJ421" i="5"/>
  <c r="AK421" i="5"/>
  <c r="AL421" i="5"/>
  <c r="AM421" i="5"/>
  <c r="AN421" i="5"/>
  <c r="AO421" i="5"/>
  <c r="AP421" i="5"/>
  <c r="AQ421" i="5"/>
  <c r="AR421" i="5"/>
  <c r="AS421" i="5"/>
  <c r="AT421" i="5"/>
  <c r="AU421" i="5"/>
  <c r="AV421" i="5"/>
  <c r="AW421" i="5"/>
  <c r="AX421" i="5"/>
  <c r="AY421" i="5"/>
  <c r="AZ421" i="5"/>
  <c r="BA421" i="5"/>
  <c r="AJ422" i="5"/>
  <c r="AK422" i="5"/>
  <c r="AL422" i="5"/>
  <c r="AM422" i="5"/>
  <c r="AN422" i="5"/>
  <c r="AO422" i="5"/>
  <c r="AP422" i="5"/>
  <c r="AQ422" i="5"/>
  <c r="AR422" i="5"/>
  <c r="AS422" i="5"/>
  <c r="AT422" i="5"/>
  <c r="AU422" i="5"/>
  <c r="AV422" i="5"/>
  <c r="AW422" i="5"/>
  <c r="AX422" i="5"/>
  <c r="AY422" i="5"/>
  <c r="AZ422" i="5"/>
  <c r="BA422" i="5"/>
  <c r="AJ423" i="5"/>
  <c r="AK423" i="5"/>
  <c r="AL423" i="5"/>
  <c r="AM423" i="5"/>
  <c r="AN423" i="5"/>
  <c r="AO423" i="5"/>
  <c r="AP423" i="5"/>
  <c r="AQ423" i="5"/>
  <c r="AR423" i="5"/>
  <c r="AS423" i="5"/>
  <c r="AT423" i="5"/>
  <c r="AU423" i="5"/>
  <c r="AV423" i="5"/>
  <c r="AW423" i="5"/>
  <c r="AX423" i="5"/>
  <c r="AY423" i="5"/>
  <c r="AZ423" i="5"/>
  <c r="BA423" i="5"/>
  <c r="AJ424" i="5"/>
  <c r="AK424" i="5"/>
  <c r="AL424" i="5"/>
  <c r="AM424" i="5"/>
  <c r="AN424" i="5"/>
  <c r="AO424" i="5"/>
  <c r="AP424" i="5"/>
  <c r="AQ424" i="5"/>
  <c r="AR424" i="5"/>
  <c r="AS424" i="5"/>
  <c r="AT424" i="5"/>
  <c r="AU424" i="5"/>
  <c r="AV424" i="5"/>
  <c r="AW424" i="5"/>
  <c r="AX424" i="5"/>
  <c r="AY424" i="5"/>
  <c r="AZ424" i="5"/>
  <c r="BA424" i="5"/>
  <c r="AJ425" i="5"/>
  <c r="AK425" i="5"/>
  <c r="AL425" i="5"/>
  <c r="AM425" i="5"/>
  <c r="AN425" i="5"/>
  <c r="AO425" i="5"/>
  <c r="AP425" i="5"/>
  <c r="AQ425" i="5"/>
  <c r="AR425" i="5"/>
  <c r="AS425" i="5"/>
  <c r="AT425" i="5"/>
  <c r="AU425" i="5"/>
  <c r="AV425" i="5"/>
  <c r="AW425" i="5"/>
  <c r="AX425" i="5"/>
  <c r="AY425" i="5"/>
  <c r="AZ425" i="5"/>
  <c r="BA425" i="5"/>
  <c r="AJ426" i="5"/>
  <c r="AK426" i="5"/>
  <c r="AL426" i="5"/>
  <c r="AM426" i="5"/>
  <c r="AN426" i="5"/>
  <c r="AO426" i="5"/>
  <c r="AP426" i="5"/>
  <c r="AQ426" i="5"/>
  <c r="AR426" i="5"/>
  <c r="AS426" i="5"/>
  <c r="AT426" i="5"/>
  <c r="AU426" i="5"/>
  <c r="AV426" i="5"/>
  <c r="AW426" i="5"/>
  <c r="AX426" i="5"/>
  <c r="AY426" i="5"/>
  <c r="AZ426" i="5"/>
  <c r="BA426" i="5"/>
  <c r="AJ427" i="5"/>
  <c r="AK427" i="5"/>
  <c r="AL427" i="5"/>
  <c r="AM427" i="5"/>
  <c r="AN427" i="5"/>
  <c r="AO427" i="5"/>
  <c r="AP427" i="5"/>
  <c r="AQ427" i="5"/>
  <c r="AR427" i="5"/>
  <c r="AS427" i="5"/>
  <c r="AT427" i="5"/>
  <c r="AU427" i="5"/>
  <c r="AV427" i="5"/>
  <c r="AW427" i="5"/>
  <c r="AX427" i="5"/>
  <c r="AY427" i="5"/>
  <c r="AZ427" i="5"/>
  <c r="BA427" i="5"/>
  <c r="AJ428" i="5"/>
  <c r="AK428" i="5"/>
  <c r="AL428" i="5"/>
  <c r="AM428" i="5"/>
  <c r="AN428" i="5"/>
  <c r="AO428" i="5"/>
  <c r="AP428" i="5"/>
  <c r="AQ428" i="5"/>
  <c r="AR428" i="5"/>
  <c r="AS428" i="5"/>
  <c r="AT428" i="5"/>
  <c r="AU428" i="5"/>
  <c r="AV428" i="5"/>
  <c r="AW428" i="5"/>
  <c r="AX428" i="5"/>
  <c r="AY428" i="5"/>
  <c r="AZ428" i="5"/>
  <c r="BA428" i="5"/>
  <c r="AJ429" i="5"/>
  <c r="AK429" i="5"/>
  <c r="AL429" i="5"/>
  <c r="AM429" i="5"/>
  <c r="AN429" i="5"/>
  <c r="AO429" i="5"/>
  <c r="AP429" i="5"/>
  <c r="AQ429" i="5"/>
  <c r="AR429" i="5"/>
  <c r="AS429" i="5"/>
  <c r="AT429" i="5"/>
  <c r="AU429" i="5"/>
  <c r="AV429" i="5"/>
  <c r="AW429" i="5"/>
  <c r="AX429" i="5"/>
  <c r="AY429" i="5"/>
  <c r="AZ429" i="5"/>
  <c r="BA429" i="5"/>
  <c r="AJ430" i="5"/>
  <c r="AK430" i="5"/>
  <c r="AL430" i="5"/>
  <c r="AM430" i="5"/>
  <c r="AN430" i="5"/>
  <c r="AO430" i="5"/>
  <c r="AP430" i="5"/>
  <c r="AQ430" i="5"/>
  <c r="AR430" i="5"/>
  <c r="AS430" i="5"/>
  <c r="AT430" i="5"/>
  <c r="AU430" i="5"/>
  <c r="AV430" i="5"/>
  <c r="AW430" i="5"/>
  <c r="AX430" i="5"/>
  <c r="AY430" i="5"/>
  <c r="AZ430" i="5"/>
  <c r="BA430" i="5"/>
  <c r="AJ431" i="5"/>
  <c r="AK431" i="5"/>
  <c r="AL431" i="5"/>
  <c r="AM431" i="5"/>
  <c r="AN431" i="5"/>
  <c r="AO431" i="5"/>
  <c r="AP431" i="5"/>
  <c r="AQ431" i="5"/>
  <c r="AR431" i="5"/>
  <c r="AS431" i="5"/>
  <c r="AT431" i="5"/>
  <c r="AU431" i="5"/>
  <c r="AV431" i="5"/>
  <c r="AW431" i="5"/>
  <c r="AX431" i="5"/>
  <c r="AY431" i="5"/>
  <c r="AZ431" i="5"/>
  <c r="BA431" i="5"/>
  <c r="AJ432" i="5"/>
  <c r="AK432" i="5"/>
  <c r="AL432" i="5"/>
  <c r="AM432" i="5"/>
  <c r="AN432" i="5"/>
  <c r="AO432" i="5"/>
  <c r="AP432" i="5"/>
  <c r="AQ432" i="5"/>
  <c r="AR432" i="5"/>
  <c r="AS432" i="5"/>
  <c r="AT432" i="5"/>
  <c r="AU432" i="5"/>
  <c r="AV432" i="5"/>
  <c r="AW432" i="5"/>
  <c r="AX432" i="5"/>
  <c r="AY432" i="5"/>
  <c r="AZ432" i="5"/>
  <c r="BA432" i="5"/>
  <c r="AJ433" i="5"/>
  <c r="AK433" i="5"/>
  <c r="AL433" i="5"/>
  <c r="AM433" i="5"/>
  <c r="AN433" i="5"/>
  <c r="AO433" i="5"/>
  <c r="AP433" i="5"/>
  <c r="AQ433" i="5"/>
  <c r="AR433" i="5"/>
  <c r="AS433" i="5"/>
  <c r="AT433" i="5"/>
  <c r="AU433" i="5"/>
  <c r="AV433" i="5"/>
  <c r="AW433" i="5"/>
  <c r="AX433" i="5"/>
  <c r="AY433" i="5"/>
  <c r="AZ433" i="5"/>
  <c r="BA433" i="5"/>
  <c r="AJ434" i="5"/>
  <c r="AK434" i="5"/>
  <c r="AL434" i="5"/>
  <c r="AM434" i="5"/>
  <c r="AN434" i="5"/>
  <c r="AO434" i="5"/>
  <c r="AP434" i="5"/>
  <c r="AQ434" i="5"/>
  <c r="AR434" i="5"/>
  <c r="AS434" i="5"/>
  <c r="AT434" i="5"/>
  <c r="AU434" i="5"/>
  <c r="AV434" i="5"/>
  <c r="AW434" i="5"/>
  <c r="AX434" i="5"/>
  <c r="AY434" i="5"/>
  <c r="AZ434" i="5"/>
  <c r="BA434" i="5"/>
  <c r="AJ435" i="5"/>
  <c r="AK435" i="5"/>
  <c r="AL435" i="5"/>
  <c r="AM435" i="5"/>
  <c r="AN435" i="5"/>
  <c r="AO435" i="5"/>
  <c r="AP435" i="5"/>
  <c r="AQ435" i="5"/>
  <c r="AR435" i="5"/>
  <c r="AS435" i="5"/>
  <c r="AT435" i="5"/>
  <c r="AU435" i="5"/>
  <c r="AV435" i="5"/>
  <c r="AW435" i="5"/>
  <c r="AX435" i="5"/>
  <c r="AY435" i="5"/>
  <c r="AZ435" i="5"/>
  <c r="BA435" i="5"/>
  <c r="AJ436" i="5"/>
  <c r="AK436" i="5"/>
  <c r="AL436" i="5"/>
  <c r="AM436" i="5"/>
  <c r="AN436" i="5"/>
  <c r="AO436" i="5"/>
  <c r="AP436" i="5"/>
  <c r="AQ436" i="5"/>
  <c r="AR436" i="5"/>
  <c r="AS436" i="5"/>
  <c r="AT436" i="5"/>
  <c r="AU436" i="5"/>
  <c r="AV436" i="5"/>
  <c r="AW436" i="5"/>
  <c r="AX436" i="5"/>
  <c r="AY436" i="5"/>
  <c r="AZ436" i="5"/>
  <c r="BA436" i="5"/>
  <c r="AJ437" i="5"/>
  <c r="AK437" i="5"/>
  <c r="AL437" i="5"/>
  <c r="AM437" i="5"/>
  <c r="AN437" i="5"/>
  <c r="AO437" i="5"/>
  <c r="AP437" i="5"/>
  <c r="AQ437" i="5"/>
  <c r="AR437" i="5"/>
  <c r="AS437" i="5"/>
  <c r="AT437" i="5"/>
  <c r="AU437" i="5"/>
  <c r="AV437" i="5"/>
  <c r="AW437" i="5"/>
  <c r="AX437" i="5"/>
  <c r="AY437" i="5"/>
  <c r="AZ437" i="5"/>
  <c r="BA437" i="5"/>
  <c r="AJ438" i="5"/>
  <c r="AK438" i="5"/>
  <c r="AL438" i="5"/>
  <c r="AM438" i="5"/>
  <c r="AN438" i="5"/>
  <c r="AO438" i="5"/>
  <c r="AP438" i="5"/>
  <c r="AQ438" i="5"/>
  <c r="AR438" i="5"/>
  <c r="AS438" i="5"/>
  <c r="AT438" i="5"/>
  <c r="AU438" i="5"/>
  <c r="AV438" i="5"/>
  <c r="AW438" i="5"/>
  <c r="AX438" i="5"/>
  <c r="AY438" i="5"/>
  <c r="AZ438" i="5"/>
  <c r="BA438" i="5"/>
  <c r="AJ439" i="5"/>
  <c r="AK439" i="5"/>
  <c r="AL439" i="5"/>
  <c r="AM439" i="5"/>
  <c r="AN439" i="5"/>
  <c r="AO439" i="5"/>
  <c r="AP439" i="5"/>
  <c r="AQ439" i="5"/>
  <c r="AR439" i="5"/>
  <c r="AS439" i="5"/>
  <c r="AT439" i="5"/>
  <c r="AU439" i="5"/>
  <c r="AV439" i="5"/>
  <c r="AW439" i="5"/>
  <c r="AX439" i="5"/>
  <c r="AY439" i="5"/>
  <c r="AZ439" i="5"/>
  <c r="BA439" i="5"/>
  <c r="AJ440" i="5"/>
  <c r="AK440" i="5"/>
  <c r="AL440" i="5"/>
  <c r="AM440" i="5"/>
  <c r="AN440" i="5"/>
  <c r="AO440" i="5"/>
  <c r="AP440" i="5"/>
  <c r="AQ440" i="5"/>
  <c r="AR440" i="5"/>
  <c r="AS440" i="5"/>
  <c r="AT440" i="5"/>
  <c r="AU440" i="5"/>
  <c r="AV440" i="5"/>
  <c r="AW440" i="5"/>
  <c r="AX440" i="5"/>
  <c r="AY440" i="5"/>
  <c r="AZ440" i="5"/>
  <c r="BA440" i="5"/>
  <c r="AJ441" i="5"/>
  <c r="AK441" i="5"/>
  <c r="AL441" i="5"/>
  <c r="AM441" i="5"/>
  <c r="AN441" i="5"/>
  <c r="AO441" i="5"/>
  <c r="AP441" i="5"/>
  <c r="AQ441" i="5"/>
  <c r="AR441" i="5"/>
  <c r="AS441" i="5"/>
  <c r="AT441" i="5"/>
  <c r="AU441" i="5"/>
  <c r="AV441" i="5"/>
  <c r="AW441" i="5"/>
  <c r="AX441" i="5"/>
  <c r="AY441" i="5"/>
  <c r="AZ441" i="5"/>
  <c r="BA441" i="5"/>
  <c r="AJ442" i="5"/>
  <c r="AK442" i="5"/>
  <c r="AL442" i="5"/>
  <c r="AM442" i="5"/>
  <c r="AN442" i="5"/>
  <c r="AO442" i="5"/>
  <c r="AP442" i="5"/>
  <c r="AQ442" i="5"/>
  <c r="AR442" i="5"/>
  <c r="AS442" i="5"/>
  <c r="AT442" i="5"/>
  <c r="AU442" i="5"/>
  <c r="AV442" i="5"/>
  <c r="AW442" i="5"/>
  <c r="AX442" i="5"/>
  <c r="AY442" i="5"/>
  <c r="AZ442" i="5"/>
  <c r="BA442" i="5"/>
  <c r="AJ443" i="5"/>
  <c r="AK443" i="5"/>
  <c r="AL443" i="5"/>
  <c r="AM443" i="5"/>
  <c r="AN443" i="5"/>
  <c r="AO443" i="5"/>
  <c r="AP443" i="5"/>
  <c r="AQ443" i="5"/>
  <c r="AR443" i="5"/>
  <c r="AS443" i="5"/>
  <c r="AT443" i="5"/>
  <c r="AU443" i="5"/>
  <c r="AV443" i="5"/>
  <c r="AW443" i="5"/>
  <c r="AX443" i="5"/>
  <c r="AY443" i="5"/>
  <c r="AZ443" i="5"/>
  <c r="BA443" i="5"/>
  <c r="AJ444" i="5"/>
  <c r="AK444" i="5"/>
  <c r="AL444" i="5"/>
  <c r="AM444" i="5"/>
  <c r="AN444" i="5"/>
  <c r="AO444" i="5"/>
  <c r="AP444" i="5"/>
  <c r="AQ444" i="5"/>
  <c r="AR444" i="5"/>
  <c r="AS444" i="5"/>
  <c r="AT444" i="5"/>
  <c r="AU444" i="5"/>
  <c r="AV444" i="5"/>
  <c r="AW444" i="5"/>
  <c r="AX444" i="5"/>
  <c r="AY444" i="5"/>
  <c r="AZ444" i="5"/>
  <c r="BA444" i="5"/>
  <c r="AJ445" i="5"/>
  <c r="AK445" i="5"/>
  <c r="AL445" i="5"/>
  <c r="AM445" i="5"/>
  <c r="AN445" i="5"/>
  <c r="AO445" i="5"/>
  <c r="AP445" i="5"/>
  <c r="AQ445" i="5"/>
  <c r="AR445" i="5"/>
  <c r="AS445" i="5"/>
  <c r="AT445" i="5"/>
  <c r="AU445" i="5"/>
  <c r="AV445" i="5"/>
  <c r="AW445" i="5"/>
  <c r="AX445" i="5"/>
  <c r="AY445" i="5"/>
  <c r="AZ445" i="5"/>
  <c r="BA445" i="5"/>
  <c r="AJ446" i="5"/>
  <c r="AK446" i="5"/>
  <c r="AL446" i="5"/>
  <c r="AM446" i="5"/>
  <c r="AN446" i="5"/>
  <c r="AO446" i="5"/>
  <c r="AP446" i="5"/>
  <c r="AQ446" i="5"/>
  <c r="AR446" i="5"/>
  <c r="AS446" i="5"/>
  <c r="AT446" i="5"/>
  <c r="AU446" i="5"/>
  <c r="AV446" i="5"/>
  <c r="AW446" i="5"/>
  <c r="AX446" i="5"/>
  <c r="AY446" i="5"/>
  <c r="AZ446" i="5"/>
  <c r="BA446" i="5"/>
  <c r="AJ447" i="5"/>
  <c r="AK447" i="5"/>
  <c r="AL447" i="5"/>
  <c r="AM447" i="5"/>
  <c r="AN447" i="5"/>
  <c r="AO447" i="5"/>
  <c r="AP447" i="5"/>
  <c r="AQ447" i="5"/>
  <c r="AR447" i="5"/>
  <c r="AS447" i="5"/>
  <c r="AT447" i="5"/>
  <c r="AU447" i="5"/>
  <c r="AV447" i="5"/>
  <c r="AW447" i="5"/>
  <c r="AX447" i="5"/>
  <c r="AY447" i="5"/>
  <c r="AZ447" i="5"/>
  <c r="BA447" i="5"/>
  <c r="AJ448" i="5"/>
  <c r="AK448" i="5"/>
  <c r="AL448" i="5"/>
  <c r="AM448" i="5"/>
  <c r="AN448" i="5"/>
  <c r="AO448" i="5"/>
  <c r="AP448" i="5"/>
  <c r="AQ448" i="5"/>
  <c r="AR448" i="5"/>
  <c r="AS448" i="5"/>
  <c r="AT448" i="5"/>
  <c r="AU448" i="5"/>
  <c r="AV448" i="5"/>
  <c r="AW448" i="5"/>
  <c r="AX448" i="5"/>
  <c r="AY448" i="5"/>
  <c r="AZ448" i="5"/>
  <c r="BA448" i="5"/>
  <c r="AJ449" i="5"/>
  <c r="AK449" i="5"/>
  <c r="AL449" i="5"/>
  <c r="AM449" i="5"/>
  <c r="AN449" i="5"/>
  <c r="AO449" i="5"/>
  <c r="AP449" i="5"/>
  <c r="AQ449" i="5"/>
  <c r="AR449" i="5"/>
  <c r="AS449" i="5"/>
  <c r="AT449" i="5"/>
  <c r="AU449" i="5"/>
  <c r="AV449" i="5"/>
  <c r="AW449" i="5"/>
  <c r="AX449" i="5"/>
  <c r="AY449" i="5"/>
  <c r="AZ449" i="5"/>
  <c r="BA449" i="5"/>
  <c r="AJ450" i="5"/>
  <c r="AK450" i="5"/>
  <c r="AL450" i="5"/>
  <c r="AM450" i="5"/>
  <c r="AN450" i="5"/>
  <c r="AO450" i="5"/>
  <c r="AP450" i="5"/>
  <c r="AQ450" i="5"/>
  <c r="AR450" i="5"/>
  <c r="AS450" i="5"/>
  <c r="AT450" i="5"/>
  <c r="AU450" i="5"/>
  <c r="AV450" i="5"/>
  <c r="AW450" i="5"/>
  <c r="AX450" i="5"/>
  <c r="AY450" i="5"/>
  <c r="AZ450" i="5"/>
  <c r="BA450" i="5"/>
  <c r="AJ451" i="5"/>
  <c r="AK451" i="5"/>
  <c r="AL451" i="5"/>
  <c r="AM451" i="5"/>
  <c r="AN451" i="5"/>
  <c r="AO451" i="5"/>
  <c r="AP451" i="5"/>
  <c r="AQ451" i="5"/>
  <c r="AR451" i="5"/>
  <c r="AS451" i="5"/>
  <c r="AT451" i="5"/>
  <c r="AU451" i="5"/>
  <c r="AV451" i="5"/>
  <c r="AW451" i="5"/>
  <c r="AX451" i="5"/>
  <c r="AY451" i="5"/>
  <c r="AZ451" i="5"/>
  <c r="BA451" i="5"/>
  <c r="AJ452" i="5"/>
  <c r="AK452" i="5"/>
  <c r="AL452" i="5"/>
  <c r="AM452" i="5"/>
  <c r="AN452" i="5"/>
  <c r="AO452" i="5"/>
  <c r="AP452" i="5"/>
  <c r="AQ452" i="5"/>
  <c r="AR452" i="5"/>
  <c r="AS452" i="5"/>
  <c r="AT452" i="5"/>
  <c r="AU452" i="5"/>
  <c r="AV452" i="5"/>
  <c r="AW452" i="5"/>
  <c r="AX452" i="5"/>
  <c r="AY452" i="5"/>
  <c r="AZ452" i="5"/>
  <c r="BA452" i="5"/>
  <c r="AJ453" i="5"/>
  <c r="AK453" i="5"/>
  <c r="AL453" i="5"/>
  <c r="AM453" i="5"/>
  <c r="AN453" i="5"/>
  <c r="AO453" i="5"/>
  <c r="AP453" i="5"/>
  <c r="AQ453" i="5"/>
  <c r="AR453" i="5"/>
  <c r="AS453" i="5"/>
  <c r="AT453" i="5"/>
  <c r="AU453" i="5"/>
  <c r="AV453" i="5"/>
  <c r="AW453" i="5"/>
  <c r="AX453" i="5"/>
  <c r="AY453" i="5"/>
  <c r="AZ453" i="5"/>
  <c r="BA453" i="5"/>
  <c r="AJ454" i="5"/>
  <c r="AK454" i="5"/>
  <c r="AL454" i="5"/>
  <c r="AM454" i="5"/>
  <c r="AN454" i="5"/>
  <c r="AO454" i="5"/>
  <c r="AP454" i="5"/>
  <c r="AQ454" i="5"/>
  <c r="AR454" i="5"/>
  <c r="AS454" i="5"/>
  <c r="AT454" i="5"/>
  <c r="AU454" i="5"/>
  <c r="AV454" i="5"/>
  <c r="AW454" i="5"/>
  <c r="AX454" i="5"/>
  <c r="AY454" i="5"/>
  <c r="AZ454" i="5"/>
  <c r="BA454" i="5"/>
  <c r="AJ455" i="5"/>
  <c r="AK455" i="5"/>
  <c r="AL455" i="5"/>
  <c r="AM455" i="5"/>
  <c r="AN455" i="5"/>
  <c r="AO455" i="5"/>
  <c r="AP455" i="5"/>
  <c r="AQ455" i="5"/>
  <c r="AR455" i="5"/>
  <c r="AS455" i="5"/>
  <c r="AT455" i="5"/>
  <c r="AU455" i="5"/>
  <c r="AV455" i="5"/>
  <c r="AW455" i="5"/>
  <c r="AX455" i="5"/>
  <c r="AY455" i="5"/>
  <c r="AZ455" i="5"/>
  <c r="BA455" i="5"/>
  <c r="AJ456" i="5"/>
  <c r="AK456" i="5"/>
  <c r="AL456" i="5"/>
  <c r="AM456" i="5"/>
  <c r="AN456" i="5"/>
  <c r="AO456" i="5"/>
  <c r="AP456" i="5"/>
  <c r="AQ456" i="5"/>
  <c r="AR456" i="5"/>
  <c r="AS456" i="5"/>
  <c r="AT456" i="5"/>
  <c r="AU456" i="5"/>
  <c r="AV456" i="5"/>
  <c r="AW456" i="5"/>
  <c r="AX456" i="5"/>
  <c r="AY456" i="5"/>
  <c r="AZ456" i="5"/>
  <c r="BA456" i="5"/>
  <c r="AJ457" i="5"/>
  <c r="AK457" i="5"/>
  <c r="AL457" i="5"/>
  <c r="AM457" i="5"/>
  <c r="AN457" i="5"/>
  <c r="AO457" i="5"/>
  <c r="AP457" i="5"/>
  <c r="AQ457" i="5"/>
  <c r="AR457" i="5"/>
  <c r="AS457" i="5"/>
  <c r="AT457" i="5"/>
  <c r="AU457" i="5"/>
  <c r="AV457" i="5"/>
  <c r="AW457" i="5"/>
  <c r="AX457" i="5"/>
  <c r="AY457" i="5"/>
  <c r="AZ457" i="5"/>
  <c r="BA457" i="5"/>
  <c r="AJ458" i="5"/>
  <c r="AK458" i="5"/>
  <c r="AL458" i="5"/>
  <c r="AM458" i="5"/>
  <c r="AN458" i="5"/>
  <c r="AO458" i="5"/>
  <c r="AP458" i="5"/>
  <c r="AQ458" i="5"/>
  <c r="AR458" i="5"/>
  <c r="AS458" i="5"/>
  <c r="AT458" i="5"/>
  <c r="AU458" i="5"/>
  <c r="AV458" i="5"/>
  <c r="AW458" i="5"/>
  <c r="AX458" i="5"/>
  <c r="AY458" i="5"/>
  <c r="AZ458" i="5"/>
  <c r="BA458" i="5"/>
  <c r="AJ459" i="5"/>
  <c r="AK459" i="5"/>
  <c r="AL459" i="5"/>
  <c r="AM459" i="5"/>
  <c r="AN459" i="5"/>
  <c r="AO459" i="5"/>
  <c r="AP459" i="5"/>
  <c r="AQ459" i="5"/>
  <c r="AR459" i="5"/>
  <c r="AS459" i="5"/>
  <c r="AT459" i="5"/>
  <c r="AU459" i="5"/>
  <c r="AV459" i="5"/>
  <c r="AW459" i="5"/>
  <c r="AX459" i="5"/>
  <c r="AY459" i="5"/>
  <c r="AZ459" i="5"/>
  <c r="BA459" i="5"/>
  <c r="AJ460" i="5"/>
  <c r="AK460" i="5"/>
  <c r="AL460" i="5"/>
  <c r="AM460" i="5"/>
  <c r="AN460" i="5"/>
  <c r="AO460" i="5"/>
  <c r="AP460" i="5"/>
  <c r="AQ460" i="5"/>
  <c r="AR460" i="5"/>
  <c r="AS460" i="5"/>
  <c r="AT460" i="5"/>
  <c r="AU460" i="5"/>
  <c r="AV460" i="5"/>
  <c r="AW460" i="5"/>
  <c r="AX460" i="5"/>
  <c r="AY460" i="5"/>
  <c r="AZ460" i="5"/>
  <c r="BA460" i="5"/>
  <c r="AJ461" i="5"/>
  <c r="AK461" i="5"/>
  <c r="AL461" i="5"/>
  <c r="AM461" i="5"/>
  <c r="AN461" i="5"/>
  <c r="AO461" i="5"/>
  <c r="AP461" i="5"/>
  <c r="AQ461" i="5"/>
  <c r="AR461" i="5"/>
  <c r="AS461" i="5"/>
  <c r="AT461" i="5"/>
  <c r="AU461" i="5"/>
  <c r="AV461" i="5"/>
  <c r="AW461" i="5"/>
  <c r="AX461" i="5"/>
  <c r="AY461" i="5"/>
  <c r="AZ461" i="5"/>
  <c r="BA461" i="5"/>
  <c r="AJ462" i="5"/>
  <c r="AK462" i="5"/>
  <c r="AL462" i="5"/>
  <c r="AM462" i="5"/>
  <c r="AN462" i="5"/>
  <c r="AO462" i="5"/>
  <c r="AP462" i="5"/>
  <c r="AQ462" i="5"/>
  <c r="AR462" i="5"/>
  <c r="AS462" i="5"/>
  <c r="AT462" i="5"/>
  <c r="AU462" i="5"/>
  <c r="AV462" i="5"/>
  <c r="AW462" i="5"/>
  <c r="AX462" i="5"/>
  <c r="AY462" i="5"/>
  <c r="AZ462" i="5"/>
  <c r="BA462" i="5"/>
  <c r="AJ463" i="5"/>
  <c r="AK463" i="5"/>
  <c r="AL463" i="5"/>
  <c r="AM463" i="5"/>
  <c r="AN463" i="5"/>
  <c r="AO463" i="5"/>
  <c r="AP463" i="5"/>
  <c r="AQ463" i="5"/>
  <c r="AR463" i="5"/>
  <c r="AS463" i="5"/>
  <c r="AT463" i="5"/>
  <c r="AU463" i="5"/>
  <c r="AV463" i="5"/>
  <c r="AW463" i="5"/>
  <c r="AX463" i="5"/>
  <c r="AY463" i="5"/>
  <c r="AZ463" i="5"/>
  <c r="BA463" i="5"/>
  <c r="AJ464" i="5"/>
  <c r="AK464" i="5"/>
  <c r="AL464" i="5"/>
  <c r="AM464" i="5"/>
  <c r="AN464" i="5"/>
  <c r="AO464" i="5"/>
  <c r="AP464" i="5"/>
  <c r="AQ464" i="5"/>
  <c r="AR464" i="5"/>
  <c r="AS464" i="5"/>
  <c r="AT464" i="5"/>
  <c r="AU464" i="5"/>
  <c r="AV464" i="5"/>
  <c r="AW464" i="5"/>
  <c r="AX464" i="5"/>
  <c r="AY464" i="5"/>
  <c r="AZ464" i="5"/>
  <c r="BA464" i="5"/>
  <c r="AJ465" i="5"/>
  <c r="AK465" i="5"/>
  <c r="AL465" i="5"/>
  <c r="AM465" i="5"/>
  <c r="AN465" i="5"/>
  <c r="AO465" i="5"/>
  <c r="AP465" i="5"/>
  <c r="AQ465" i="5"/>
  <c r="AR465" i="5"/>
  <c r="AS465" i="5"/>
  <c r="AT465" i="5"/>
  <c r="AU465" i="5"/>
  <c r="AV465" i="5"/>
  <c r="AW465" i="5"/>
  <c r="AX465" i="5"/>
  <c r="AY465" i="5"/>
  <c r="AZ465" i="5"/>
  <c r="BA465" i="5"/>
  <c r="AJ466" i="5"/>
  <c r="AK466" i="5"/>
  <c r="AL466" i="5"/>
  <c r="AM466" i="5"/>
  <c r="AN466" i="5"/>
  <c r="AO466" i="5"/>
  <c r="AP466" i="5"/>
  <c r="AQ466" i="5"/>
  <c r="AR466" i="5"/>
  <c r="AS466" i="5"/>
  <c r="AT466" i="5"/>
  <c r="AU466" i="5"/>
  <c r="AV466" i="5"/>
  <c r="AW466" i="5"/>
  <c r="AX466" i="5"/>
  <c r="AY466" i="5"/>
  <c r="AZ466" i="5"/>
  <c r="BA466" i="5"/>
  <c r="AJ467" i="5"/>
  <c r="AK467" i="5"/>
  <c r="AL467" i="5"/>
  <c r="AM467" i="5"/>
  <c r="AN467" i="5"/>
  <c r="AO467" i="5"/>
  <c r="AP467" i="5"/>
  <c r="AQ467" i="5"/>
  <c r="AR467" i="5"/>
  <c r="AS467" i="5"/>
  <c r="AT467" i="5"/>
  <c r="AU467" i="5"/>
  <c r="AV467" i="5"/>
  <c r="AW467" i="5"/>
  <c r="AX467" i="5"/>
  <c r="AY467" i="5"/>
  <c r="AZ467" i="5"/>
  <c r="BA467" i="5"/>
  <c r="AJ468" i="5"/>
  <c r="AK468" i="5"/>
  <c r="AL468" i="5"/>
  <c r="AM468" i="5"/>
  <c r="AN468" i="5"/>
  <c r="AO468" i="5"/>
  <c r="AP468" i="5"/>
  <c r="AQ468" i="5"/>
  <c r="AR468" i="5"/>
  <c r="AS468" i="5"/>
  <c r="AT468" i="5"/>
  <c r="AU468" i="5"/>
  <c r="AV468" i="5"/>
  <c r="AW468" i="5"/>
  <c r="AX468" i="5"/>
  <c r="AY468" i="5"/>
  <c r="AZ468" i="5"/>
  <c r="BA468" i="5"/>
  <c r="AJ469" i="5"/>
  <c r="AK469" i="5"/>
  <c r="AL469" i="5"/>
  <c r="AM469" i="5"/>
  <c r="AN469" i="5"/>
  <c r="AO469" i="5"/>
  <c r="AP469" i="5"/>
  <c r="AQ469" i="5"/>
  <c r="AR469" i="5"/>
  <c r="AS469" i="5"/>
  <c r="AT469" i="5"/>
  <c r="AU469" i="5"/>
  <c r="AV469" i="5"/>
  <c r="AW469" i="5"/>
  <c r="AX469" i="5"/>
  <c r="AY469" i="5"/>
  <c r="AZ469" i="5"/>
  <c r="BA469" i="5"/>
  <c r="AJ470" i="5"/>
  <c r="AK470" i="5"/>
  <c r="AL470" i="5"/>
  <c r="AM470" i="5"/>
  <c r="AN470" i="5"/>
  <c r="AO470" i="5"/>
  <c r="AP470" i="5"/>
  <c r="AQ470" i="5"/>
  <c r="AR470" i="5"/>
  <c r="AS470" i="5"/>
  <c r="AT470" i="5"/>
  <c r="AU470" i="5"/>
  <c r="AV470" i="5"/>
  <c r="AW470" i="5"/>
  <c r="AX470" i="5"/>
  <c r="AY470" i="5"/>
  <c r="AZ470" i="5"/>
  <c r="BA470" i="5"/>
  <c r="AJ471" i="5"/>
  <c r="AK471" i="5"/>
  <c r="AL471" i="5"/>
  <c r="AM471" i="5"/>
  <c r="AN471" i="5"/>
  <c r="AO471" i="5"/>
  <c r="AP471" i="5"/>
  <c r="AQ471" i="5"/>
  <c r="AR471" i="5"/>
  <c r="AS471" i="5"/>
  <c r="AT471" i="5"/>
  <c r="AU471" i="5"/>
  <c r="AV471" i="5"/>
  <c r="AW471" i="5"/>
  <c r="AX471" i="5"/>
  <c r="AY471" i="5"/>
  <c r="AZ471" i="5"/>
  <c r="BA471" i="5"/>
  <c r="AJ472" i="5"/>
  <c r="AK472" i="5"/>
  <c r="AL472" i="5"/>
  <c r="AM472" i="5"/>
  <c r="AN472" i="5"/>
  <c r="AO472" i="5"/>
  <c r="AP472" i="5"/>
  <c r="AQ472" i="5"/>
  <c r="AR472" i="5"/>
  <c r="AS472" i="5"/>
  <c r="AT472" i="5"/>
  <c r="AU472" i="5"/>
  <c r="AV472" i="5"/>
  <c r="AW472" i="5"/>
  <c r="AX472" i="5"/>
  <c r="AY472" i="5"/>
  <c r="AZ472" i="5"/>
  <c r="BA472" i="5"/>
  <c r="AJ473" i="5"/>
  <c r="AK473" i="5"/>
  <c r="AL473" i="5"/>
  <c r="AM473" i="5"/>
  <c r="AN473" i="5"/>
  <c r="AO473" i="5"/>
  <c r="AP473" i="5"/>
  <c r="AQ473" i="5"/>
  <c r="AR473" i="5"/>
  <c r="AS473" i="5"/>
  <c r="AT473" i="5"/>
  <c r="AU473" i="5"/>
  <c r="AV473" i="5"/>
  <c r="AW473" i="5"/>
  <c r="AX473" i="5"/>
  <c r="AY473" i="5"/>
  <c r="AZ473" i="5"/>
  <c r="BA473" i="5"/>
  <c r="AJ474" i="5"/>
  <c r="AK474" i="5"/>
  <c r="AL474" i="5"/>
  <c r="AM474" i="5"/>
  <c r="AN474" i="5"/>
  <c r="AO474" i="5"/>
  <c r="AP474" i="5"/>
  <c r="AQ474" i="5"/>
  <c r="AR474" i="5"/>
  <c r="AS474" i="5"/>
  <c r="AT474" i="5"/>
  <c r="AU474" i="5"/>
  <c r="AV474" i="5"/>
  <c r="AW474" i="5"/>
  <c r="AX474" i="5"/>
  <c r="AY474" i="5"/>
  <c r="AZ474" i="5"/>
  <c r="BA474" i="5"/>
  <c r="AJ475" i="5"/>
  <c r="AK475" i="5"/>
  <c r="AL475" i="5"/>
  <c r="AM475" i="5"/>
  <c r="AN475" i="5"/>
  <c r="AO475" i="5"/>
  <c r="AP475" i="5"/>
  <c r="AQ475" i="5"/>
  <c r="AR475" i="5"/>
  <c r="AS475" i="5"/>
  <c r="AT475" i="5"/>
  <c r="AU475" i="5"/>
  <c r="AV475" i="5"/>
  <c r="AW475" i="5"/>
  <c r="AX475" i="5"/>
  <c r="AY475" i="5"/>
  <c r="AZ475" i="5"/>
  <c r="BA475" i="5"/>
  <c r="AJ476" i="5"/>
  <c r="AK476" i="5"/>
  <c r="AL476" i="5"/>
  <c r="AM476" i="5"/>
  <c r="AN476" i="5"/>
  <c r="AO476" i="5"/>
  <c r="AP476" i="5"/>
  <c r="AQ476" i="5"/>
  <c r="AR476" i="5"/>
  <c r="AS476" i="5"/>
  <c r="AT476" i="5"/>
  <c r="AU476" i="5"/>
  <c r="AV476" i="5"/>
  <c r="AW476" i="5"/>
  <c r="AX476" i="5"/>
  <c r="AY476" i="5"/>
  <c r="AZ476" i="5"/>
  <c r="BA476" i="5"/>
  <c r="AJ477" i="5"/>
  <c r="AK477" i="5"/>
  <c r="AL477" i="5"/>
  <c r="AM477" i="5"/>
  <c r="AN477" i="5"/>
  <c r="AO477" i="5"/>
  <c r="AP477" i="5"/>
  <c r="AQ477" i="5"/>
  <c r="AR477" i="5"/>
  <c r="AS477" i="5"/>
  <c r="AT477" i="5"/>
  <c r="AU477" i="5"/>
  <c r="AV477" i="5"/>
  <c r="AW477" i="5"/>
  <c r="AX477" i="5"/>
  <c r="AY477" i="5"/>
  <c r="AZ477" i="5"/>
  <c r="BA477" i="5"/>
  <c r="AJ478" i="5"/>
  <c r="AK478" i="5"/>
  <c r="AL478" i="5"/>
  <c r="AM478" i="5"/>
  <c r="AN478" i="5"/>
  <c r="AO478" i="5"/>
  <c r="AP478" i="5"/>
  <c r="AQ478" i="5"/>
  <c r="AR478" i="5"/>
  <c r="AS478" i="5"/>
  <c r="AT478" i="5"/>
  <c r="AU478" i="5"/>
  <c r="AV478" i="5"/>
  <c r="AW478" i="5"/>
  <c r="AX478" i="5"/>
  <c r="AY478" i="5"/>
  <c r="AZ478" i="5"/>
  <c r="BA478" i="5"/>
  <c r="AJ479" i="5"/>
  <c r="AK479" i="5"/>
  <c r="AL479" i="5"/>
  <c r="AM479" i="5"/>
  <c r="AN479" i="5"/>
  <c r="AO479" i="5"/>
  <c r="AP479" i="5"/>
  <c r="AQ479" i="5"/>
  <c r="AR479" i="5"/>
  <c r="AS479" i="5"/>
  <c r="AT479" i="5"/>
  <c r="AU479" i="5"/>
  <c r="AV479" i="5"/>
  <c r="AW479" i="5"/>
  <c r="AX479" i="5"/>
  <c r="AY479" i="5"/>
  <c r="AZ479" i="5"/>
  <c r="BA479" i="5"/>
  <c r="AJ480" i="5"/>
  <c r="AK480" i="5"/>
  <c r="AL480" i="5"/>
  <c r="AM480" i="5"/>
  <c r="AN480" i="5"/>
  <c r="AO480" i="5"/>
  <c r="AP480" i="5"/>
  <c r="AQ480" i="5"/>
  <c r="AR480" i="5"/>
  <c r="AS480" i="5"/>
  <c r="AT480" i="5"/>
  <c r="AU480" i="5"/>
  <c r="AV480" i="5"/>
  <c r="AW480" i="5"/>
  <c r="AX480" i="5"/>
  <c r="AY480" i="5"/>
  <c r="AZ480" i="5"/>
  <c r="BA480" i="5"/>
  <c r="AJ481" i="5"/>
  <c r="AK481" i="5"/>
  <c r="AL481" i="5"/>
  <c r="AM481" i="5"/>
  <c r="AN481" i="5"/>
  <c r="AO481" i="5"/>
  <c r="AP481" i="5"/>
  <c r="AQ481" i="5"/>
  <c r="AR481" i="5"/>
  <c r="AS481" i="5"/>
  <c r="AT481" i="5"/>
  <c r="AU481" i="5"/>
  <c r="AV481" i="5"/>
  <c r="AW481" i="5"/>
  <c r="AX481" i="5"/>
  <c r="AY481" i="5"/>
  <c r="AZ481" i="5"/>
  <c r="BA481" i="5"/>
  <c r="AJ482" i="5"/>
  <c r="AK482" i="5"/>
  <c r="AL482" i="5"/>
  <c r="AM482" i="5"/>
  <c r="AN482" i="5"/>
  <c r="AO482" i="5"/>
  <c r="AP482" i="5"/>
  <c r="AQ482" i="5"/>
  <c r="AR482" i="5"/>
  <c r="AS482" i="5"/>
  <c r="AT482" i="5"/>
  <c r="AU482" i="5"/>
  <c r="AV482" i="5"/>
  <c r="AW482" i="5"/>
  <c r="AX482" i="5"/>
  <c r="AY482" i="5"/>
  <c r="AZ482" i="5"/>
  <c r="BA482" i="5"/>
  <c r="AJ483" i="5"/>
  <c r="AK483" i="5"/>
  <c r="AL483" i="5"/>
  <c r="AM483" i="5"/>
  <c r="AN483" i="5"/>
  <c r="AO483" i="5"/>
  <c r="AP483" i="5"/>
  <c r="AQ483" i="5"/>
  <c r="AR483" i="5"/>
  <c r="AS483" i="5"/>
  <c r="AT483" i="5"/>
  <c r="AU483" i="5"/>
  <c r="AV483" i="5"/>
  <c r="AW483" i="5"/>
  <c r="AX483" i="5"/>
  <c r="AY483" i="5"/>
  <c r="AZ483" i="5"/>
  <c r="BA483" i="5"/>
  <c r="AJ484" i="5"/>
  <c r="AK484" i="5"/>
  <c r="AL484" i="5"/>
  <c r="AM484" i="5"/>
  <c r="AN484" i="5"/>
  <c r="AO484" i="5"/>
  <c r="AP484" i="5"/>
  <c r="AQ484" i="5"/>
  <c r="AR484" i="5"/>
  <c r="AS484" i="5"/>
  <c r="AT484" i="5"/>
  <c r="AU484" i="5"/>
  <c r="AV484" i="5"/>
  <c r="AW484" i="5"/>
  <c r="AX484" i="5"/>
  <c r="AY484" i="5"/>
  <c r="AZ484" i="5"/>
  <c r="BA484" i="5"/>
  <c r="AJ485" i="5"/>
  <c r="AK485" i="5"/>
  <c r="AL485" i="5"/>
  <c r="AM485" i="5"/>
  <c r="AN485" i="5"/>
  <c r="AO485" i="5"/>
  <c r="AP485" i="5"/>
  <c r="AQ485" i="5"/>
  <c r="AR485" i="5"/>
  <c r="AS485" i="5"/>
  <c r="AT485" i="5"/>
  <c r="AU485" i="5"/>
  <c r="AV485" i="5"/>
  <c r="AW485" i="5"/>
  <c r="AX485" i="5"/>
  <c r="AY485" i="5"/>
  <c r="AZ485" i="5"/>
  <c r="BA485" i="5"/>
  <c r="AJ486" i="5"/>
  <c r="AK486" i="5"/>
  <c r="AL486" i="5"/>
  <c r="AM486" i="5"/>
  <c r="AN486" i="5"/>
  <c r="AO486" i="5"/>
  <c r="AP486" i="5"/>
  <c r="AQ486" i="5"/>
  <c r="AR486" i="5"/>
  <c r="AS486" i="5"/>
  <c r="AT486" i="5"/>
  <c r="AU486" i="5"/>
  <c r="AV486" i="5"/>
  <c r="AW486" i="5"/>
  <c r="AX486" i="5"/>
  <c r="AY486" i="5"/>
  <c r="AZ486" i="5"/>
  <c r="BA486" i="5"/>
  <c r="AJ487" i="5"/>
  <c r="AK487" i="5"/>
  <c r="AL487" i="5"/>
  <c r="AM487" i="5"/>
  <c r="AN487" i="5"/>
  <c r="AO487" i="5"/>
  <c r="AP487" i="5"/>
  <c r="AQ487" i="5"/>
  <c r="AR487" i="5"/>
  <c r="AS487" i="5"/>
  <c r="AT487" i="5"/>
  <c r="AU487" i="5"/>
  <c r="AV487" i="5"/>
  <c r="AW487" i="5"/>
  <c r="AX487" i="5"/>
  <c r="AY487" i="5"/>
  <c r="AZ487" i="5"/>
  <c r="BA487" i="5"/>
  <c r="AJ488" i="5"/>
  <c r="AK488" i="5"/>
  <c r="AL488" i="5"/>
  <c r="AM488" i="5"/>
  <c r="AN488" i="5"/>
  <c r="AO488" i="5"/>
  <c r="AP488" i="5"/>
  <c r="AQ488" i="5"/>
  <c r="AR488" i="5"/>
  <c r="AS488" i="5"/>
  <c r="AT488" i="5"/>
  <c r="AU488" i="5"/>
  <c r="AV488" i="5"/>
  <c r="AW488" i="5"/>
  <c r="AX488" i="5"/>
  <c r="AY488" i="5"/>
  <c r="AZ488" i="5"/>
  <c r="BA488" i="5"/>
  <c r="AJ489" i="5"/>
  <c r="AK489" i="5"/>
  <c r="AL489" i="5"/>
  <c r="AM489" i="5"/>
  <c r="AN489" i="5"/>
  <c r="AO489" i="5"/>
  <c r="AP489" i="5"/>
  <c r="AQ489" i="5"/>
  <c r="AR489" i="5"/>
  <c r="AS489" i="5"/>
  <c r="AT489" i="5"/>
  <c r="AU489" i="5"/>
  <c r="AV489" i="5"/>
  <c r="AW489" i="5"/>
  <c r="AX489" i="5"/>
  <c r="AY489" i="5"/>
  <c r="AZ489" i="5"/>
  <c r="BA489" i="5"/>
  <c r="AJ490" i="5"/>
  <c r="AK490" i="5"/>
  <c r="AL490" i="5"/>
  <c r="AM490" i="5"/>
  <c r="AN490" i="5"/>
  <c r="AO490" i="5"/>
  <c r="AP490" i="5"/>
  <c r="AQ490" i="5"/>
  <c r="AR490" i="5"/>
  <c r="AS490" i="5"/>
  <c r="AT490" i="5"/>
  <c r="AU490" i="5"/>
  <c r="AV490" i="5"/>
  <c r="AW490" i="5"/>
  <c r="AX490" i="5"/>
  <c r="AY490" i="5"/>
  <c r="AZ490" i="5"/>
  <c r="BA490" i="5"/>
  <c r="AJ491" i="5"/>
  <c r="AK491" i="5"/>
  <c r="AL491" i="5"/>
  <c r="AM491" i="5"/>
  <c r="AN491" i="5"/>
  <c r="AO491" i="5"/>
  <c r="AP491" i="5"/>
  <c r="AQ491" i="5"/>
  <c r="AR491" i="5"/>
  <c r="AS491" i="5"/>
  <c r="AT491" i="5"/>
  <c r="AU491" i="5"/>
  <c r="AV491" i="5"/>
  <c r="AW491" i="5"/>
  <c r="AX491" i="5"/>
  <c r="AY491" i="5"/>
  <c r="AZ491" i="5"/>
  <c r="BA491" i="5"/>
  <c r="AJ492" i="5"/>
  <c r="AK492" i="5"/>
  <c r="AL492" i="5"/>
  <c r="AM492" i="5"/>
  <c r="AN492" i="5"/>
  <c r="AO492" i="5"/>
  <c r="AP492" i="5"/>
  <c r="AQ492" i="5"/>
  <c r="AR492" i="5"/>
  <c r="AS492" i="5"/>
  <c r="AT492" i="5"/>
  <c r="AU492" i="5"/>
  <c r="AV492" i="5"/>
  <c r="AW492" i="5"/>
  <c r="AX492" i="5"/>
  <c r="AY492" i="5"/>
  <c r="AZ492" i="5"/>
  <c r="BA492" i="5"/>
  <c r="AJ493" i="5"/>
  <c r="AK493" i="5"/>
  <c r="AL493" i="5"/>
  <c r="AM493" i="5"/>
  <c r="AN493" i="5"/>
  <c r="AO493" i="5"/>
  <c r="AP493" i="5"/>
  <c r="AQ493" i="5"/>
  <c r="AR493" i="5"/>
  <c r="AS493" i="5"/>
  <c r="AT493" i="5"/>
  <c r="AU493" i="5"/>
  <c r="AV493" i="5"/>
  <c r="AW493" i="5"/>
  <c r="AX493" i="5"/>
  <c r="AY493" i="5"/>
  <c r="AZ493" i="5"/>
  <c r="BA493" i="5"/>
  <c r="AJ494" i="5"/>
  <c r="AK494" i="5"/>
  <c r="AL494" i="5"/>
  <c r="AM494" i="5"/>
  <c r="AN494" i="5"/>
  <c r="AO494" i="5"/>
  <c r="AP494" i="5"/>
  <c r="AQ494" i="5"/>
  <c r="AR494" i="5"/>
  <c r="AS494" i="5"/>
  <c r="AT494" i="5"/>
  <c r="AU494" i="5"/>
  <c r="AV494" i="5"/>
  <c r="AW494" i="5"/>
  <c r="AX494" i="5"/>
  <c r="AY494" i="5"/>
  <c r="AZ494" i="5"/>
  <c r="BA494" i="5"/>
  <c r="AJ495" i="5"/>
  <c r="AK495" i="5"/>
  <c r="AL495" i="5"/>
  <c r="AM495" i="5"/>
  <c r="AN495" i="5"/>
  <c r="AO495" i="5"/>
  <c r="AP495" i="5"/>
  <c r="AQ495" i="5"/>
  <c r="AR495" i="5"/>
  <c r="AS495" i="5"/>
  <c r="AT495" i="5"/>
  <c r="AU495" i="5"/>
  <c r="AV495" i="5"/>
  <c r="AW495" i="5"/>
  <c r="AX495" i="5"/>
  <c r="AY495" i="5"/>
  <c r="AZ495" i="5"/>
  <c r="BA495" i="5"/>
  <c r="AJ496" i="5"/>
  <c r="AK496" i="5"/>
  <c r="AL496" i="5"/>
  <c r="AM496" i="5"/>
  <c r="AN496" i="5"/>
  <c r="AO496" i="5"/>
  <c r="AP496" i="5"/>
  <c r="AQ496" i="5"/>
  <c r="AR496" i="5"/>
  <c r="AS496" i="5"/>
  <c r="AT496" i="5"/>
  <c r="AU496" i="5"/>
  <c r="AV496" i="5"/>
  <c r="AW496" i="5"/>
  <c r="AX496" i="5"/>
  <c r="AY496" i="5"/>
  <c r="AZ496" i="5"/>
  <c r="BA496" i="5"/>
  <c r="AJ497" i="5"/>
  <c r="AK497" i="5"/>
  <c r="AL497" i="5"/>
  <c r="AM497" i="5"/>
  <c r="AN497" i="5"/>
  <c r="AO497" i="5"/>
  <c r="AP497" i="5"/>
  <c r="AQ497" i="5"/>
  <c r="AR497" i="5"/>
  <c r="AS497" i="5"/>
  <c r="AT497" i="5"/>
  <c r="AU497" i="5"/>
  <c r="AV497" i="5"/>
  <c r="AW497" i="5"/>
  <c r="AX497" i="5"/>
  <c r="AY497" i="5"/>
  <c r="AZ497" i="5"/>
  <c r="BA497" i="5"/>
  <c r="AJ498" i="5"/>
  <c r="AK498" i="5"/>
  <c r="AL498" i="5"/>
  <c r="AM498" i="5"/>
  <c r="AN498" i="5"/>
  <c r="AO498" i="5"/>
  <c r="AP498" i="5"/>
  <c r="AQ498" i="5"/>
  <c r="AR498" i="5"/>
  <c r="AS498" i="5"/>
  <c r="AT498" i="5"/>
  <c r="AU498" i="5"/>
  <c r="AV498" i="5"/>
  <c r="AW498" i="5"/>
  <c r="AX498" i="5"/>
  <c r="AY498" i="5"/>
  <c r="AZ498" i="5"/>
  <c r="BA498" i="5"/>
  <c r="AJ499" i="5"/>
  <c r="AK499" i="5"/>
  <c r="AL499" i="5"/>
  <c r="AM499" i="5"/>
  <c r="AN499" i="5"/>
  <c r="AO499" i="5"/>
  <c r="AP499" i="5"/>
  <c r="AQ499" i="5"/>
  <c r="AR499" i="5"/>
  <c r="AS499" i="5"/>
  <c r="AT499" i="5"/>
  <c r="AU499" i="5"/>
  <c r="AV499" i="5"/>
  <c r="AW499" i="5"/>
  <c r="AX499" i="5"/>
  <c r="AY499" i="5"/>
  <c r="AZ499" i="5"/>
  <c r="BA499" i="5"/>
  <c r="AJ500" i="5"/>
  <c r="AK500" i="5"/>
  <c r="AL500" i="5"/>
  <c r="AM500" i="5"/>
  <c r="AN500" i="5"/>
  <c r="AO500" i="5"/>
  <c r="AP500" i="5"/>
  <c r="AQ500" i="5"/>
  <c r="AR500" i="5"/>
  <c r="AS500" i="5"/>
  <c r="AT500" i="5"/>
  <c r="AU500" i="5"/>
  <c r="AV500" i="5"/>
  <c r="AW500" i="5"/>
  <c r="AX500" i="5"/>
  <c r="AY500" i="5"/>
  <c r="AZ500" i="5"/>
  <c r="BA500" i="5"/>
  <c r="AJ501" i="5"/>
  <c r="AK501" i="5"/>
  <c r="AL501" i="5"/>
  <c r="AM501" i="5"/>
  <c r="AN501" i="5"/>
  <c r="AO501" i="5"/>
  <c r="AP501" i="5"/>
  <c r="AQ501" i="5"/>
  <c r="AR501" i="5"/>
  <c r="AS501" i="5"/>
  <c r="AT501" i="5"/>
  <c r="AU501" i="5"/>
  <c r="AV501" i="5"/>
  <c r="AW501" i="5"/>
  <c r="AX501" i="5"/>
  <c r="AY501" i="5"/>
  <c r="AZ501" i="5"/>
  <c r="BA501" i="5"/>
  <c r="AJ502" i="5"/>
  <c r="AK502" i="5"/>
  <c r="AL502" i="5"/>
  <c r="AM502" i="5"/>
  <c r="AN502" i="5"/>
  <c r="AO502" i="5"/>
  <c r="AP502" i="5"/>
  <c r="AQ502" i="5"/>
  <c r="AR502" i="5"/>
  <c r="AS502" i="5"/>
  <c r="AT502" i="5"/>
  <c r="AU502" i="5"/>
  <c r="AV502" i="5"/>
  <c r="AW502" i="5"/>
  <c r="AX502" i="5"/>
  <c r="AY502" i="5"/>
  <c r="AZ502" i="5"/>
  <c r="BA502" i="5"/>
  <c r="AJ503" i="5"/>
  <c r="AK503" i="5"/>
  <c r="AL503" i="5"/>
  <c r="AM503" i="5"/>
  <c r="AN503" i="5"/>
  <c r="AO503" i="5"/>
  <c r="AP503" i="5"/>
  <c r="AQ503" i="5"/>
  <c r="AR503" i="5"/>
  <c r="AS503" i="5"/>
  <c r="AT503" i="5"/>
  <c r="AU503" i="5"/>
  <c r="AV503" i="5"/>
  <c r="AW503" i="5"/>
  <c r="AX503" i="5"/>
  <c r="AY503" i="5"/>
  <c r="AZ503" i="5"/>
  <c r="BA503" i="5"/>
  <c r="AJ504" i="5"/>
  <c r="AK504" i="5"/>
  <c r="AL504" i="5"/>
  <c r="AM504" i="5"/>
  <c r="AN504" i="5"/>
  <c r="AO504" i="5"/>
  <c r="AP504" i="5"/>
  <c r="AQ504" i="5"/>
  <c r="AR504" i="5"/>
  <c r="AS504" i="5"/>
  <c r="AT504" i="5"/>
  <c r="AU504" i="5"/>
  <c r="AV504" i="5"/>
  <c r="AW504" i="5"/>
  <c r="AX504" i="5"/>
  <c r="AY504" i="5"/>
  <c r="AZ504" i="5"/>
  <c r="BA504" i="5"/>
  <c r="AJ505" i="5"/>
  <c r="AK505" i="5"/>
  <c r="AL505" i="5"/>
  <c r="AM505" i="5"/>
  <c r="AN505" i="5"/>
  <c r="AO505" i="5"/>
  <c r="AP505" i="5"/>
  <c r="AQ505" i="5"/>
  <c r="AR505" i="5"/>
  <c r="AS505" i="5"/>
  <c r="AT505" i="5"/>
  <c r="AU505" i="5"/>
  <c r="AV505" i="5"/>
  <c r="AW505" i="5"/>
  <c r="AX505" i="5"/>
  <c r="AY505" i="5"/>
  <c r="AZ505" i="5"/>
  <c r="BA505" i="5"/>
  <c r="AJ506" i="5"/>
  <c r="AK506" i="5"/>
  <c r="AL506" i="5"/>
  <c r="AM506" i="5"/>
  <c r="AN506" i="5"/>
  <c r="AO506" i="5"/>
  <c r="AP506" i="5"/>
  <c r="AQ506" i="5"/>
  <c r="AR506" i="5"/>
  <c r="AS506" i="5"/>
  <c r="AT506" i="5"/>
  <c r="AU506" i="5"/>
  <c r="AV506" i="5"/>
  <c r="AW506" i="5"/>
  <c r="AX506" i="5"/>
  <c r="AY506" i="5"/>
  <c r="AZ506" i="5"/>
  <c r="BA506" i="5"/>
  <c r="AJ507" i="5"/>
  <c r="AK507" i="5"/>
  <c r="AL507" i="5"/>
  <c r="AM507" i="5"/>
  <c r="AN507" i="5"/>
  <c r="AO507" i="5"/>
  <c r="AP507" i="5"/>
  <c r="AQ507" i="5"/>
  <c r="AR507" i="5"/>
  <c r="AS507" i="5"/>
  <c r="AT507" i="5"/>
  <c r="AU507" i="5"/>
  <c r="AV507" i="5"/>
  <c r="AW507" i="5"/>
  <c r="AX507" i="5"/>
  <c r="AY507" i="5"/>
  <c r="AZ507" i="5"/>
  <c r="BA507" i="5"/>
  <c r="AJ508" i="5"/>
  <c r="AK508" i="5"/>
  <c r="AL508" i="5"/>
  <c r="AM508" i="5"/>
  <c r="AN508" i="5"/>
  <c r="AO508" i="5"/>
  <c r="AP508" i="5"/>
  <c r="AQ508" i="5"/>
  <c r="AR508" i="5"/>
  <c r="AS508" i="5"/>
  <c r="AT508" i="5"/>
  <c r="AU508" i="5"/>
  <c r="AV508" i="5"/>
  <c r="AW508" i="5"/>
  <c r="AX508" i="5"/>
  <c r="AY508" i="5"/>
  <c r="AZ508" i="5"/>
  <c r="BA508" i="5"/>
  <c r="AJ509" i="5"/>
  <c r="AK509" i="5"/>
  <c r="AL509" i="5"/>
  <c r="AM509" i="5"/>
  <c r="AN509" i="5"/>
  <c r="AO509" i="5"/>
  <c r="AP509" i="5"/>
  <c r="AQ509" i="5"/>
  <c r="AR509" i="5"/>
  <c r="AS509" i="5"/>
  <c r="AT509" i="5"/>
  <c r="AU509" i="5"/>
  <c r="AV509" i="5"/>
  <c r="AW509" i="5"/>
  <c r="AX509" i="5"/>
  <c r="AY509" i="5"/>
  <c r="AZ509" i="5"/>
  <c r="BA509" i="5"/>
  <c r="AJ510" i="5"/>
  <c r="AK510" i="5"/>
  <c r="AL510" i="5"/>
  <c r="AM510" i="5"/>
  <c r="AN510" i="5"/>
  <c r="AO510" i="5"/>
  <c r="AP510" i="5"/>
  <c r="AQ510" i="5"/>
  <c r="AR510" i="5"/>
  <c r="AS510" i="5"/>
  <c r="AT510" i="5"/>
  <c r="AU510" i="5"/>
  <c r="AV510" i="5"/>
  <c r="AW510" i="5"/>
  <c r="AX510" i="5"/>
  <c r="AY510" i="5"/>
  <c r="AZ510" i="5"/>
  <c r="BA510" i="5"/>
  <c r="AJ511" i="5"/>
  <c r="AK511" i="5"/>
  <c r="AL511" i="5"/>
  <c r="AM511" i="5"/>
  <c r="AN511" i="5"/>
  <c r="AO511" i="5"/>
  <c r="AP511" i="5"/>
  <c r="AQ511" i="5"/>
  <c r="AR511" i="5"/>
  <c r="AS511" i="5"/>
  <c r="AT511" i="5"/>
  <c r="AU511" i="5"/>
  <c r="AV511" i="5"/>
  <c r="AW511" i="5"/>
  <c r="AX511" i="5"/>
  <c r="AY511" i="5"/>
  <c r="AZ511" i="5"/>
  <c r="BA511" i="5"/>
  <c r="AJ512" i="5"/>
  <c r="AK512" i="5"/>
  <c r="AL512" i="5"/>
  <c r="AM512" i="5"/>
  <c r="AN512" i="5"/>
  <c r="AO512" i="5"/>
  <c r="AP512" i="5"/>
  <c r="AQ512" i="5"/>
  <c r="AR512" i="5"/>
  <c r="AS512" i="5"/>
  <c r="AT512" i="5"/>
  <c r="AU512" i="5"/>
  <c r="AV512" i="5"/>
  <c r="AW512" i="5"/>
  <c r="AX512" i="5"/>
  <c r="AY512" i="5"/>
  <c r="AZ512" i="5"/>
  <c r="BA512" i="5"/>
  <c r="AJ513" i="5"/>
  <c r="AK513" i="5"/>
  <c r="AL513" i="5"/>
  <c r="AM513" i="5"/>
  <c r="AN513" i="5"/>
  <c r="AO513" i="5"/>
  <c r="AP513" i="5"/>
  <c r="AQ513" i="5"/>
  <c r="AR513" i="5"/>
  <c r="AS513" i="5"/>
  <c r="AT513" i="5"/>
  <c r="AU513" i="5"/>
  <c r="AV513" i="5"/>
  <c r="AW513" i="5"/>
  <c r="AX513" i="5"/>
  <c r="AY513" i="5"/>
  <c r="AZ513" i="5"/>
  <c r="BA513" i="5"/>
  <c r="AJ514" i="5"/>
  <c r="AK514" i="5"/>
  <c r="AL514" i="5"/>
  <c r="AM514" i="5"/>
  <c r="AN514" i="5"/>
  <c r="AO514" i="5"/>
  <c r="AP514" i="5"/>
  <c r="AQ514" i="5"/>
  <c r="AR514" i="5"/>
  <c r="AS514" i="5"/>
  <c r="AT514" i="5"/>
  <c r="AU514" i="5"/>
  <c r="AV514" i="5"/>
  <c r="AW514" i="5"/>
  <c r="AX514" i="5"/>
  <c r="AY514" i="5"/>
  <c r="AZ514" i="5"/>
  <c r="BA514" i="5"/>
  <c r="AJ515" i="5"/>
  <c r="AK515" i="5"/>
  <c r="AL515" i="5"/>
  <c r="AM515" i="5"/>
  <c r="AN515" i="5"/>
  <c r="AO515" i="5"/>
  <c r="AP515" i="5"/>
  <c r="AQ515" i="5"/>
  <c r="AR515" i="5"/>
  <c r="AS515" i="5"/>
  <c r="AT515" i="5"/>
  <c r="AU515" i="5"/>
  <c r="AV515" i="5"/>
  <c r="AW515" i="5"/>
  <c r="AX515" i="5"/>
  <c r="AY515" i="5"/>
  <c r="AZ515" i="5"/>
  <c r="BA515" i="5"/>
  <c r="AJ516" i="5"/>
  <c r="AK516" i="5"/>
  <c r="AL516" i="5"/>
  <c r="AM516" i="5"/>
  <c r="AN516" i="5"/>
  <c r="AO516" i="5"/>
  <c r="AP516" i="5"/>
  <c r="AQ516" i="5"/>
  <c r="AR516" i="5"/>
  <c r="AS516" i="5"/>
  <c r="AT516" i="5"/>
  <c r="AU516" i="5"/>
  <c r="AV516" i="5"/>
  <c r="AW516" i="5"/>
  <c r="AX516" i="5"/>
  <c r="AY516" i="5"/>
  <c r="AZ516" i="5"/>
  <c r="BA516" i="5"/>
  <c r="AJ517" i="5"/>
  <c r="AK517" i="5"/>
  <c r="AL517" i="5"/>
  <c r="AM517" i="5"/>
  <c r="AN517" i="5"/>
  <c r="AO517" i="5"/>
  <c r="AP517" i="5"/>
  <c r="AQ517" i="5"/>
  <c r="AR517" i="5"/>
  <c r="AS517" i="5"/>
  <c r="AT517" i="5"/>
  <c r="AU517" i="5"/>
  <c r="AV517" i="5"/>
  <c r="AW517" i="5"/>
  <c r="AX517" i="5"/>
  <c r="AY517" i="5"/>
  <c r="AZ517" i="5"/>
  <c r="BA517" i="5"/>
  <c r="AJ518" i="5"/>
  <c r="AK518" i="5"/>
  <c r="AL518" i="5"/>
  <c r="AM518" i="5"/>
  <c r="AN518" i="5"/>
  <c r="AO518" i="5"/>
  <c r="AP518" i="5"/>
  <c r="AQ518" i="5"/>
  <c r="AR518" i="5"/>
  <c r="AS518" i="5"/>
  <c r="AT518" i="5"/>
  <c r="AU518" i="5"/>
  <c r="AV518" i="5"/>
  <c r="AW518" i="5"/>
  <c r="AX518" i="5"/>
  <c r="AY518" i="5"/>
  <c r="AZ518" i="5"/>
  <c r="BA518" i="5"/>
  <c r="AJ519" i="5"/>
  <c r="AK519" i="5"/>
  <c r="AL519" i="5"/>
  <c r="AM519" i="5"/>
  <c r="AN519" i="5"/>
  <c r="AO519" i="5"/>
  <c r="AP519" i="5"/>
  <c r="AQ519" i="5"/>
  <c r="AR519" i="5"/>
  <c r="AS519" i="5"/>
  <c r="AT519" i="5"/>
  <c r="AU519" i="5"/>
  <c r="AV519" i="5"/>
  <c r="AW519" i="5"/>
  <c r="AX519" i="5"/>
  <c r="AY519" i="5"/>
  <c r="AZ519" i="5"/>
  <c r="BA519" i="5"/>
  <c r="AJ520" i="5"/>
  <c r="AK520" i="5"/>
  <c r="AL520" i="5"/>
  <c r="AM520" i="5"/>
  <c r="AN520" i="5"/>
  <c r="AO520" i="5"/>
  <c r="AP520" i="5"/>
  <c r="AQ520" i="5"/>
  <c r="AR520" i="5"/>
  <c r="AS520" i="5"/>
  <c r="AT520" i="5"/>
  <c r="AU520" i="5"/>
  <c r="AV520" i="5"/>
  <c r="AW520" i="5"/>
  <c r="AX520" i="5"/>
  <c r="AY520" i="5"/>
  <c r="AZ520" i="5"/>
  <c r="BA520" i="5"/>
  <c r="AJ521" i="5"/>
  <c r="AK521" i="5"/>
  <c r="AL521" i="5"/>
  <c r="AM521" i="5"/>
  <c r="AN521" i="5"/>
  <c r="AO521" i="5"/>
  <c r="AP521" i="5"/>
  <c r="AQ521" i="5"/>
  <c r="AR521" i="5"/>
  <c r="AS521" i="5"/>
  <c r="AT521" i="5"/>
  <c r="AU521" i="5"/>
  <c r="AV521" i="5"/>
  <c r="AW521" i="5"/>
  <c r="AX521" i="5"/>
  <c r="AY521" i="5"/>
  <c r="AZ521" i="5"/>
  <c r="BA521" i="5"/>
  <c r="AJ522" i="5"/>
  <c r="AK522" i="5"/>
  <c r="AL522" i="5"/>
  <c r="AM522" i="5"/>
  <c r="AN522" i="5"/>
  <c r="AO522" i="5"/>
  <c r="AP522" i="5"/>
  <c r="AQ522" i="5"/>
  <c r="AR522" i="5"/>
  <c r="AS522" i="5"/>
  <c r="AT522" i="5"/>
  <c r="AU522" i="5"/>
  <c r="AV522" i="5"/>
  <c r="AW522" i="5"/>
  <c r="AX522" i="5"/>
  <c r="AY522" i="5"/>
  <c r="AZ522" i="5"/>
  <c r="BA522" i="5"/>
  <c r="AJ523" i="5"/>
  <c r="AK523" i="5"/>
  <c r="AL523" i="5"/>
  <c r="AM523" i="5"/>
  <c r="AN523" i="5"/>
  <c r="AO523" i="5"/>
  <c r="AP523" i="5"/>
  <c r="AQ523" i="5"/>
  <c r="AR523" i="5"/>
  <c r="AS523" i="5"/>
  <c r="AT523" i="5"/>
  <c r="AU523" i="5"/>
  <c r="AV523" i="5"/>
  <c r="AW523" i="5"/>
  <c r="AX523" i="5"/>
  <c r="AY523" i="5"/>
  <c r="AZ523" i="5"/>
  <c r="BA523" i="5"/>
  <c r="AJ524" i="5"/>
  <c r="AK524" i="5"/>
  <c r="AL524" i="5"/>
  <c r="AM524" i="5"/>
  <c r="AN524" i="5"/>
  <c r="AO524" i="5"/>
  <c r="AP524" i="5"/>
  <c r="AQ524" i="5"/>
  <c r="AR524" i="5"/>
  <c r="AS524" i="5"/>
  <c r="AT524" i="5"/>
  <c r="AU524" i="5"/>
  <c r="AV524" i="5"/>
  <c r="AW524" i="5"/>
  <c r="AX524" i="5"/>
  <c r="AY524" i="5"/>
  <c r="AZ524" i="5"/>
  <c r="BA524" i="5"/>
  <c r="AJ525" i="5"/>
  <c r="AK525" i="5"/>
  <c r="AL525" i="5"/>
  <c r="AM525" i="5"/>
  <c r="AN525" i="5"/>
  <c r="AO525" i="5"/>
  <c r="AP525" i="5"/>
  <c r="AQ525" i="5"/>
  <c r="AR525" i="5"/>
  <c r="AS525" i="5"/>
  <c r="AT525" i="5"/>
  <c r="AU525" i="5"/>
  <c r="AV525" i="5"/>
  <c r="AW525" i="5"/>
  <c r="AX525" i="5"/>
  <c r="AY525" i="5"/>
  <c r="AZ525" i="5"/>
  <c r="BA525" i="5"/>
  <c r="AJ526" i="5"/>
  <c r="AK526" i="5"/>
  <c r="AL526" i="5"/>
  <c r="AM526" i="5"/>
  <c r="AN526" i="5"/>
  <c r="AO526" i="5"/>
  <c r="AP526" i="5"/>
  <c r="AQ526" i="5"/>
  <c r="AR526" i="5"/>
  <c r="AS526" i="5"/>
  <c r="AT526" i="5"/>
  <c r="AU526" i="5"/>
  <c r="AV526" i="5"/>
  <c r="AW526" i="5"/>
  <c r="AX526" i="5"/>
  <c r="AY526" i="5"/>
  <c r="AZ526" i="5"/>
  <c r="BA526" i="5"/>
  <c r="AJ527" i="5"/>
  <c r="AK527" i="5"/>
  <c r="AL527" i="5"/>
  <c r="AM527" i="5"/>
  <c r="AN527" i="5"/>
  <c r="AO527" i="5"/>
  <c r="AP527" i="5"/>
  <c r="AQ527" i="5"/>
  <c r="AR527" i="5"/>
  <c r="AS527" i="5"/>
  <c r="AT527" i="5"/>
  <c r="AU527" i="5"/>
  <c r="AV527" i="5"/>
  <c r="AW527" i="5"/>
  <c r="AX527" i="5"/>
  <c r="AY527" i="5"/>
  <c r="AZ527" i="5"/>
  <c r="BA527" i="5"/>
  <c r="AJ528" i="5"/>
  <c r="AK528" i="5"/>
  <c r="AL528" i="5"/>
  <c r="AM528" i="5"/>
  <c r="AN528" i="5"/>
  <c r="AO528" i="5"/>
  <c r="AP528" i="5"/>
  <c r="AQ528" i="5"/>
  <c r="AR528" i="5"/>
  <c r="AS528" i="5"/>
  <c r="AT528" i="5"/>
  <c r="AU528" i="5"/>
  <c r="AV528" i="5"/>
  <c r="AW528" i="5"/>
  <c r="AX528" i="5"/>
  <c r="AY528" i="5"/>
  <c r="AZ528" i="5"/>
  <c r="BA528" i="5"/>
  <c r="AJ529" i="5"/>
  <c r="AK529" i="5"/>
  <c r="AL529" i="5"/>
  <c r="AM529" i="5"/>
  <c r="AN529" i="5"/>
  <c r="AO529" i="5"/>
  <c r="AP529" i="5"/>
  <c r="AQ529" i="5"/>
  <c r="AR529" i="5"/>
  <c r="AS529" i="5"/>
  <c r="AT529" i="5"/>
  <c r="AU529" i="5"/>
  <c r="AV529" i="5"/>
  <c r="AW529" i="5"/>
  <c r="AX529" i="5"/>
  <c r="AY529" i="5"/>
  <c r="AZ529" i="5"/>
  <c r="BA529" i="5"/>
  <c r="AJ530" i="5"/>
  <c r="AK530" i="5"/>
  <c r="AL530" i="5"/>
  <c r="AM530" i="5"/>
  <c r="AN530" i="5"/>
  <c r="AO530" i="5"/>
  <c r="AP530" i="5"/>
  <c r="AQ530" i="5"/>
  <c r="AR530" i="5"/>
  <c r="AS530" i="5"/>
  <c r="AT530" i="5"/>
  <c r="AU530" i="5"/>
  <c r="AV530" i="5"/>
  <c r="AW530" i="5"/>
  <c r="AX530" i="5"/>
  <c r="AY530" i="5"/>
  <c r="AZ530" i="5"/>
  <c r="BA530" i="5"/>
  <c r="AJ531" i="5"/>
  <c r="AK531" i="5"/>
  <c r="AL531" i="5"/>
  <c r="AM531" i="5"/>
  <c r="AN531" i="5"/>
  <c r="AO531" i="5"/>
  <c r="AP531" i="5"/>
  <c r="AQ531" i="5"/>
  <c r="AR531" i="5"/>
  <c r="AS531" i="5"/>
  <c r="AT531" i="5"/>
  <c r="AU531" i="5"/>
  <c r="AV531" i="5"/>
  <c r="AW531" i="5"/>
  <c r="AX531" i="5"/>
  <c r="AY531" i="5"/>
  <c r="AZ531" i="5"/>
  <c r="BA531" i="5"/>
  <c r="AJ532" i="5"/>
  <c r="AK532" i="5"/>
  <c r="AL532" i="5"/>
  <c r="AM532" i="5"/>
  <c r="AN532" i="5"/>
  <c r="AO532" i="5"/>
  <c r="AP532" i="5"/>
  <c r="AQ532" i="5"/>
  <c r="AR532" i="5"/>
  <c r="AS532" i="5"/>
  <c r="AT532" i="5"/>
  <c r="AU532" i="5"/>
  <c r="AV532" i="5"/>
  <c r="AW532" i="5"/>
  <c r="AX532" i="5"/>
  <c r="AY532" i="5"/>
  <c r="AZ532" i="5"/>
  <c r="BA532" i="5"/>
  <c r="AJ533" i="5"/>
  <c r="AK533" i="5"/>
  <c r="AL533" i="5"/>
  <c r="AM533" i="5"/>
  <c r="AN533" i="5"/>
  <c r="AO533" i="5"/>
  <c r="AP533" i="5"/>
  <c r="AQ533" i="5"/>
  <c r="AR533" i="5"/>
  <c r="AS533" i="5"/>
  <c r="AT533" i="5"/>
  <c r="AU533" i="5"/>
  <c r="AV533" i="5"/>
  <c r="AW533" i="5"/>
  <c r="AX533" i="5"/>
  <c r="AY533" i="5"/>
  <c r="AZ533" i="5"/>
  <c r="BA533" i="5"/>
  <c r="AJ534" i="5"/>
  <c r="AK534" i="5"/>
  <c r="AL534" i="5"/>
  <c r="AM534" i="5"/>
  <c r="AN534" i="5"/>
  <c r="AO534" i="5"/>
  <c r="AP534" i="5"/>
  <c r="AQ534" i="5"/>
  <c r="AR534" i="5"/>
  <c r="AS534" i="5"/>
  <c r="AT534" i="5"/>
  <c r="AU534" i="5"/>
  <c r="AV534" i="5"/>
  <c r="AW534" i="5"/>
  <c r="AX534" i="5"/>
  <c r="AY534" i="5"/>
  <c r="AZ534" i="5"/>
  <c r="BA534" i="5"/>
  <c r="AJ535" i="5"/>
  <c r="AK535" i="5"/>
  <c r="AL535" i="5"/>
  <c r="AM535" i="5"/>
  <c r="AN535" i="5"/>
  <c r="AO535" i="5"/>
  <c r="AP535" i="5"/>
  <c r="AQ535" i="5"/>
  <c r="AR535" i="5"/>
  <c r="AS535" i="5"/>
  <c r="AT535" i="5"/>
  <c r="AU535" i="5"/>
  <c r="AV535" i="5"/>
  <c r="AW535" i="5"/>
  <c r="AX535" i="5"/>
  <c r="AY535" i="5"/>
  <c r="AZ535" i="5"/>
  <c r="BA535" i="5"/>
  <c r="AJ536" i="5"/>
  <c r="AK536" i="5"/>
  <c r="AL536" i="5"/>
  <c r="AM536" i="5"/>
  <c r="AN536" i="5"/>
  <c r="AO536" i="5"/>
  <c r="AP536" i="5"/>
  <c r="AQ536" i="5"/>
  <c r="AR536" i="5"/>
  <c r="AS536" i="5"/>
  <c r="AT536" i="5"/>
  <c r="AU536" i="5"/>
  <c r="AV536" i="5"/>
  <c r="AW536" i="5"/>
  <c r="AX536" i="5"/>
  <c r="AY536" i="5"/>
  <c r="AZ536" i="5"/>
  <c r="BA536" i="5"/>
  <c r="AJ537" i="5"/>
  <c r="AK537" i="5"/>
  <c r="AL537" i="5"/>
  <c r="AM537" i="5"/>
  <c r="AN537" i="5"/>
  <c r="AO537" i="5"/>
  <c r="AP537" i="5"/>
  <c r="AQ537" i="5"/>
  <c r="AR537" i="5"/>
  <c r="AS537" i="5"/>
  <c r="AT537" i="5"/>
  <c r="AU537" i="5"/>
  <c r="AV537" i="5"/>
  <c r="AW537" i="5"/>
  <c r="AX537" i="5"/>
  <c r="AY537" i="5"/>
  <c r="AZ537" i="5"/>
  <c r="BA537" i="5"/>
  <c r="AJ538" i="5"/>
  <c r="AK538" i="5"/>
  <c r="AL538" i="5"/>
  <c r="AM538" i="5"/>
  <c r="AN538" i="5"/>
  <c r="AO538" i="5"/>
  <c r="AP538" i="5"/>
  <c r="AQ538" i="5"/>
  <c r="AR538" i="5"/>
  <c r="AS538" i="5"/>
  <c r="AT538" i="5"/>
  <c r="AU538" i="5"/>
  <c r="AV538" i="5"/>
  <c r="AW538" i="5"/>
  <c r="AX538" i="5"/>
  <c r="AY538" i="5"/>
  <c r="AZ538" i="5"/>
  <c r="BA538" i="5"/>
  <c r="AJ539" i="5"/>
  <c r="AK539" i="5"/>
  <c r="AL539" i="5"/>
  <c r="AM539" i="5"/>
  <c r="AN539" i="5"/>
  <c r="AO539" i="5"/>
  <c r="AP539" i="5"/>
  <c r="AQ539" i="5"/>
  <c r="AR539" i="5"/>
  <c r="AS539" i="5"/>
  <c r="AT539" i="5"/>
  <c r="AU539" i="5"/>
  <c r="AV539" i="5"/>
  <c r="AW539" i="5"/>
  <c r="AX539" i="5"/>
  <c r="AY539" i="5"/>
  <c r="AZ539" i="5"/>
  <c r="BA539" i="5"/>
  <c r="AJ540" i="5"/>
  <c r="AK540" i="5"/>
  <c r="AL540" i="5"/>
  <c r="AM540" i="5"/>
  <c r="AN540" i="5"/>
  <c r="AO540" i="5"/>
  <c r="AP540" i="5"/>
  <c r="AQ540" i="5"/>
  <c r="AR540" i="5"/>
  <c r="AS540" i="5"/>
  <c r="AT540" i="5"/>
  <c r="AU540" i="5"/>
  <c r="AV540" i="5"/>
  <c r="AW540" i="5"/>
  <c r="AX540" i="5"/>
  <c r="AY540" i="5"/>
  <c r="AZ540" i="5"/>
  <c r="BA540" i="5"/>
  <c r="AJ541" i="5"/>
  <c r="AK541" i="5"/>
  <c r="AL541" i="5"/>
  <c r="AM541" i="5"/>
  <c r="AN541" i="5"/>
  <c r="AO541" i="5"/>
  <c r="AP541" i="5"/>
  <c r="AQ541" i="5"/>
  <c r="AR541" i="5"/>
  <c r="AS541" i="5"/>
  <c r="AT541" i="5"/>
  <c r="AU541" i="5"/>
  <c r="AV541" i="5"/>
  <c r="AW541" i="5"/>
  <c r="AX541" i="5"/>
  <c r="AY541" i="5"/>
  <c r="AZ541" i="5"/>
  <c r="BA541" i="5"/>
  <c r="AJ542" i="5"/>
  <c r="AK542" i="5"/>
  <c r="AL542" i="5"/>
  <c r="AM542" i="5"/>
  <c r="AN542" i="5"/>
  <c r="AO542" i="5"/>
  <c r="AP542" i="5"/>
  <c r="AQ542" i="5"/>
  <c r="AR542" i="5"/>
  <c r="AS542" i="5"/>
  <c r="AT542" i="5"/>
  <c r="AU542" i="5"/>
  <c r="AV542" i="5"/>
  <c r="AW542" i="5"/>
  <c r="AX542" i="5"/>
  <c r="AY542" i="5"/>
  <c r="AZ542" i="5"/>
  <c r="BA542" i="5"/>
  <c r="AJ543" i="5"/>
  <c r="AK543" i="5"/>
  <c r="AL543" i="5"/>
  <c r="AM543" i="5"/>
  <c r="AN543" i="5"/>
  <c r="AO543" i="5"/>
  <c r="AP543" i="5"/>
  <c r="AQ543" i="5"/>
  <c r="AR543" i="5"/>
  <c r="AS543" i="5"/>
  <c r="AT543" i="5"/>
  <c r="AU543" i="5"/>
  <c r="AV543" i="5"/>
  <c r="AW543" i="5"/>
  <c r="AX543" i="5"/>
  <c r="AY543" i="5"/>
  <c r="AZ543" i="5"/>
  <c r="BA543" i="5"/>
  <c r="AJ544" i="5"/>
  <c r="AK544" i="5"/>
  <c r="AL544" i="5"/>
  <c r="AM544" i="5"/>
  <c r="AN544" i="5"/>
  <c r="AO544" i="5"/>
  <c r="AP544" i="5"/>
  <c r="AQ544" i="5"/>
  <c r="AR544" i="5"/>
  <c r="AS544" i="5"/>
  <c r="AT544" i="5"/>
  <c r="AU544" i="5"/>
  <c r="AV544" i="5"/>
  <c r="AW544" i="5"/>
  <c r="AX544" i="5"/>
  <c r="AY544" i="5"/>
  <c r="AZ544" i="5"/>
  <c r="BA544" i="5"/>
  <c r="AJ545" i="5"/>
  <c r="AK545" i="5"/>
  <c r="AL545" i="5"/>
  <c r="AM545" i="5"/>
  <c r="AN545" i="5"/>
  <c r="AO545" i="5"/>
  <c r="AP545" i="5"/>
  <c r="AQ545" i="5"/>
  <c r="AR545" i="5"/>
  <c r="AS545" i="5"/>
  <c r="AT545" i="5"/>
  <c r="AU545" i="5"/>
  <c r="AV545" i="5"/>
  <c r="AW545" i="5"/>
  <c r="AX545" i="5"/>
  <c r="AY545" i="5"/>
  <c r="AZ545" i="5"/>
  <c r="BA545" i="5"/>
  <c r="AJ546" i="5"/>
  <c r="AK546" i="5"/>
  <c r="AL546" i="5"/>
  <c r="AM546" i="5"/>
  <c r="AN546" i="5"/>
  <c r="AO546" i="5"/>
  <c r="AP546" i="5"/>
  <c r="AQ546" i="5"/>
  <c r="AR546" i="5"/>
  <c r="AS546" i="5"/>
  <c r="AT546" i="5"/>
  <c r="AU546" i="5"/>
  <c r="AV546" i="5"/>
  <c r="AW546" i="5"/>
  <c r="AX546" i="5"/>
  <c r="AY546" i="5"/>
  <c r="AZ546" i="5"/>
  <c r="BA546" i="5"/>
  <c r="AJ547" i="5"/>
  <c r="AK547" i="5"/>
  <c r="AL547" i="5"/>
  <c r="AM547" i="5"/>
  <c r="AN547" i="5"/>
  <c r="AO547" i="5"/>
  <c r="AP547" i="5"/>
  <c r="AQ547" i="5"/>
  <c r="AR547" i="5"/>
  <c r="AS547" i="5"/>
  <c r="AT547" i="5"/>
  <c r="AU547" i="5"/>
  <c r="AV547" i="5"/>
  <c r="AW547" i="5"/>
  <c r="AX547" i="5"/>
  <c r="AY547" i="5"/>
  <c r="AZ547" i="5"/>
  <c r="BA547" i="5"/>
  <c r="AJ548" i="5"/>
  <c r="AK548" i="5"/>
  <c r="AL548" i="5"/>
  <c r="AM548" i="5"/>
  <c r="AN548" i="5"/>
  <c r="AO548" i="5"/>
  <c r="AP548" i="5"/>
  <c r="AQ548" i="5"/>
  <c r="AR548" i="5"/>
  <c r="AS548" i="5"/>
  <c r="AT548" i="5"/>
  <c r="AU548" i="5"/>
  <c r="AV548" i="5"/>
  <c r="AW548" i="5"/>
  <c r="AX548" i="5"/>
  <c r="AY548" i="5"/>
  <c r="AZ548" i="5"/>
  <c r="BA548" i="5"/>
  <c r="AJ549" i="5"/>
  <c r="AK549" i="5"/>
  <c r="AL549" i="5"/>
  <c r="AM549" i="5"/>
  <c r="AN549" i="5"/>
  <c r="AO549" i="5"/>
  <c r="AP549" i="5"/>
  <c r="AQ549" i="5"/>
  <c r="AR549" i="5"/>
  <c r="AS549" i="5"/>
  <c r="AT549" i="5"/>
  <c r="AU549" i="5"/>
  <c r="AV549" i="5"/>
  <c r="AW549" i="5"/>
  <c r="AX549" i="5"/>
  <c r="AY549" i="5"/>
  <c r="AZ549" i="5"/>
  <c r="BA549" i="5"/>
  <c r="AJ550" i="5"/>
  <c r="AK550" i="5"/>
  <c r="AL550" i="5"/>
  <c r="AM550" i="5"/>
  <c r="AN550" i="5"/>
  <c r="AO550" i="5"/>
  <c r="AP550" i="5"/>
  <c r="AQ550" i="5"/>
  <c r="AR550" i="5"/>
  <c r="AS550" i="5"/>
  <c r="AT550" i="5"/>
  <c r="AU550" i="5"/>
  <c r="AV550" i="5"/>
  <c r="AW550" i="5"/>
  <c r="AX550" i="5"/>
  <c r="AY550" i="5"/>
  <c r="AZ550" i="5"/>
  <c r="BA550" i="5"/>
  <c r="AJ551" i="5"/>
  <c r="AK551" i="5"/>
  <c r="AL551" i="5"/>
  <c r="AM551" i="5"/>
  <c r="AN551" i="5"/>
  <c r="AO551" i="5"/>
  <c r="AP551" i="5"/>
  <c r="AQ551" i="5"/>
  <c r="AR551" i="5"/>
  <c r="AS551" i="5"/>
  <c r="AT551" i="5"/>
  <c r="AU551" i="5"/>
  <c r="AV551" i="5"/>
  <c r="AW551" i="5"/>
  <c r="AX551" i="5"/>
  <c r="AY551" i="5"/>
  <c r="AZ551" i="5"/>
  <c r="BA551" i="5"/>
  <c r="AJ552" i="5"/>
  <c r="AK552" i="5"/>
  <c r="AL552" i="5"/>
  <c r="AM552" i="5"/>
  <c r="AN552" i="5"/>
  <c r="AO552" i="5"/>
  <c r="AP552" i="5"/>
  <c r="AQ552" i="5"/>
  <c r="AR552" i="5"/>
  <c r="AS552" i="5"/>
  <c r="AT552" i="5"/>
  <c r="AU552" i="5"/>
  <c r="AV552" i="5"/>
  <c r="AW552" i="5"/>
  <c r="AX552" i="5"/>
  <c r="AY552" i="5"/>
  <c r="AZ552" i="5"/>
  <c r="BA552" i="5"/>
  <c r="AJ553" i="5"/>
  <c r="AK553" i="5"/>
  <c r="AL553" i="5"/>
  <c r="AM553" i="5"/>
  <c r="AN553" i="5"/>
  <c r="AO553" i="5"/>
  <c r="AP553" i="5"/>
  <c r="AQ553" i="5"/>
  <c r="AR553" i="5"/>
  <c r="AS553" i="5"/>
  <c r="AT553" i="5"/>
  <c r="AU553" i="5"/>
  <c r="AV553" i="5"/>
  <c r="AW553" i="5"/>
  <c r="AX553" i="5"/>
  <c r="AY553" i="5"/>
  <c r="AZ553" i="5"/>
  <c r="BA553" i="5"/>
  <c r="AJ554" i="5"/>
  <c r="AK554" i="5"/>
  <c r="AL554" i="5"/>
  <c r="AM554" i="5"/>
  <c r="AN554" i="5"/>
  <c r="AO554" i="5"/>
  <c r="AP554" i="5"/>
  <c r="AQ554" i="5"/>
  <c r="AR554" i="5"/>
  <c r="AS554" i="5"/>
  <c r="AT554" i="5"/>
  <c r="AU554" i="5"/>
  <c r="AV554" i="5"/>
  <c r="AW554" i="5"/>
  <c r="AX554" i="5"/>
  <c r="AY554" i="5"/>
  <c r="AZ554" i="5"/>
  <c r="BA554" i="5"/>
  <c r="AJ555" i="5"/>
  <c r="AK555" i="5"/>
  <c r="AL555" i="5"/>
  <c r="AM555" i="5"/>
  <c r="AN555" i="5"/>
  <c r="AO555" i="5"/>
  <c r="AP555" i="5"/>
  <c r="AQ555" i="5"/>
  <c r="AR555" i="5"/>
  <c r="AS555" i="5"/>
  <c r="AT555" i="5"/>
  <c r="AU555" i="5"/>
  <c r="AV555" i="5"/>
  <c r="AW555" i="5"/>
  <c r="AX555" i="5"/>
  <c r="AY555" i="5"/>
  <c r="AZ555" i="5"/>
  <c r="BA555" i="5"/>
  <c r="AJ556" i="5"/>
  <c r="AK556" i="5"/>
  <c r="AL556" i="5"/>
  <c r="AM556" i="5"/>
  <c r="AN556" i="5"/>
  <c r="AO556" i="5"/>
  <c r="AP556" i="5"/>
  <c r="AQ556" i="5"/>
  <c r="AR556" i="5"/>
  <c r="AS556" i="5"/>
  <c r="AT556" i="5"/>
  <c r="AU556" i="5"/>
  <c r="AV556" i="5"/>
  <c r="AW556" i="5"/>
  <c r="AX556" i="5"/>
  <c r="AY556" i="5"/>
  <c r="AZ556" i="5"/>
  <c r="BA556" i="5"/>
  <c r="AJ557" i="5"/>
  <c r="AK557" i="5"/>
  <c r="AL557" i="5"/>
  <c r="AM557" i="5"/>
  <c r="AN557" i="5"/>
  <c r="AO557" i="5"/>
  <c r="AP557" i="5"/>
  <c r="AQ557" i="5"/>
  <c r="AR557" i="5"/>
  <c r="AS557" i="5"/>
  <c r="AT557" i="5"/>
  <c r="AU557" i="5"/>
  <c r="AV557" i="5"/>
  <c r="AW557" i="5"/>
  <c r="AX557" i="5"/>
  <c r="AY557" i="5"/>
  <c r="AZ557" i="5"/>
  <c r="BA557" i="5"/>
  <c r="AJ558" i="5"/>
  <c r="AK558" i="5"/>
  <c r="AL558" i="5"/>
  <c r="AM558" i="5"/>
  <c r="AN558" i="5"/>
  <c r="AO558" i="5"/>
  <c r="AP558" i="5"/>
  <c r="AQ558" i="5"/>
  <c r="AR558" i="5"/>
  <c r="AS558" i="5"/>
  <c r="AT558" i="5"/>
  <c r="AU558" i="5"/>
  <c r="AV558" i="5"/>
  <c r="AW558" i="5"/>
  <c r="AX558" i="5"/>
  <c r="AY558" i="5"/>
  <c r="AZ558" i="5"/>
  <c r="BA558" i="5"/>
  <c r="AJ559" i="5"/>
  <c r="AK559" i="5"/>
  <c r="AL559" i="5"/>
  <c r="AM559" i="5"/>
  <c r="AN559" i="5"/>
  <c r="AO559" i="5"/>
  <c r="AP559" i="5"/>
  <c r="AQ559" i="5"/>
  <c r="AR559" i="5"/>
  <c r="AS559" i="5"/>
  <c r="AT559" i="5"/>
  <c r="AU559" i="5"/>
  <c r="AV559" i="5"/>
  <c r="AW559" i="5"/>
  <c r="AX559" i="5"/>
  <c r="AY559" i="5"/>
  <c r="AZ559" i="5"/>
  <c r="BA559" i="5"/>
  <c r="AJ560" i="5"/>
  <c r="AK560" i="5"/>
  <c r="AL560" i="5"/>
  <c r="AM560" i="5"/>
  <c r="AN560" i="5"/>
  <c r="AO560" i="5"/>
  <c r="AP560" i="5"/>
  <c r="AQ560" i="5"/>
  <c r="AR560" i="5"/>
  <c r="AS560" i="5"/>
  <c r="AT560" i="5"/>
  <c r="AU560" i="5"/>
  <c r="AV560" i="5"/>
  <c r="AW560" i="5"/>
  <c r="AX560" i="5"/>
  <c r="AY560" i="5"/>
  <c r="AZ560" i="5"/>
  <c r="BA560" i="5"/>
  <c r="AJ561" i="5"/>
  <c r="AK561" i="5"/>
  <c r="AL561" i="5"/>
  <c r="AM561" i="5"/>
  <c r="AN561" i="5"/>
  <c r="AO561" i="5"/>
  <c r="AP561" i="5"/>
  <c r="AQ561" i="5"/>
  <c r="AR561" i="5"/>
  <c r="AS561" i="5"/>
  <c r="AT561" i="5"/>
  <c r="AU561" i="5"/>
  <c r="AV561" i="5"/>
  <c r="AW561" i="5"/>
  <c r="AX561" i="5"/>
  <c r="AY561" i="5"/>
  <c r="AZ561" i="5"/>
  <c r="BA561" i="5"/>
  <c r="AJ562" i="5"/>
  <c r="AK562" i="5"/>
  <c r="AL562" i="5"/>
  <c r="AM562" i="5"/>
  <c r="AN562" i="5"/>
  <c r="AO562" i="5"/>
  <c r="AP562" i="5"/>
  <c r="AQ562" i="5"/>
  <c r="AR562" i="5"/>
  <c r="AS562" i="5"/>
  <c r="AT562" i="5"/>
  <c r="AU562" i="5"/>
  <c r="AV562" i="5"/>
  <c r="AW562" i="5"/>
  <c r="AX562" i="5"/>
  <c r="AY562" i="5"/>
  <c r="AZ562" i="5"/>
  <c r="BA562" i="5"/>
  <c r="AJ563" i="5"/>
  <c r="AK563" i="5"/>
  <c r="AL563" i="5"/>
  <c r="AM563" i="5"/>
  <c r="AN563" i="5"/>
  <c r="AO563" i="5"/>
  <c r="AP563" i="5"/>
  <c r="AQ563" i="5"/>
  <c r="AR563" i="5"/>
  <c r="AS563" i="5"/>
  <c r="AT563" i="5"/>
  <c r="AU563" i="5"/>
  <c r="AV563" i="5"/>
  <c r="AW563" i="5"/>
  <c r="AX563" i="5"/>
  <c r="AY563" i="5"/>
  <c r="AZ563" i="5"/>
  <c r="BA563" i="5"/>
  <c r="AJ564" i="5"/>
  <c r="AK564" i="5"/>
  <c r="AL564" i="5"/>
  <c r="AM564" i="5"/>
  <c r="AN564" i="5"/>
  <c r="AO564" i="5"/>
  <c r="AP564" i="5"/>
  <c r="AQ564" i="5"/>
  <c r="AR564" i="5"/>
  <c r="AS564" i="5"/>
  <c r="AT564" i="5"/>
  <c r="AU564" i="5"/>
  <c r="AV564" i="5"/>
  <c r="AW564" i="5"/>
  <c r="AX564" i="5"/>
  <c r="AY564" i="5"/>
  <c r="AZ564" i="5"/>
  <c r="BA564" i="5"/>
  <c r="AJ565" i="5"/>
  <c r="AK565" i="5"/>
  <c r="AL565" i="5"/>
  <c r="AM565" i="5"/>
  <c r="AN565" i="5"/>
  <c r="AO565" i="5"/>
  <c r="AP565" i="5"/>
  <c r="AQ565" i="5"/>
  <c r="AR565" i="5"/>
  <c r="AS565" i="5"/>
  <c r="AT565" i="5"/>
  <c r="AU565" i="5"/>
  <c r="AV565" i="5"/>
  <c r="AW565" i="5"/>
  <c r="AX565" i="5"/>
  <c r="AY565" i="5"/>
  <c r="AZ565" i="5"/>
  <c r="BA565" i="5"/>
  <c r="AJ566" i="5"/>
  <c r="AK566" i="5"/>
  <c r="AL566" i="5"/>
  <c r="AM566" i="5"/>
  <c r="AN566" i="5"/>
  <c r="AO566" i="5"/>
  <c r="AP566" i="5"/>
  <c r="AQ566" i="5"/>
  <c r="AR566" i="5"/>
  <c r="AS566" i="5"/>
  <c r="AT566" i="5"/>
  <c r="AU566" i="5"/>
  <c r="AV566" i="5"/>
  <c r="AW566" i="5"/>
  <c r="AX566" i="5"/>
  <c r="AY566" i="5"/>
  <c r="AZ566" i="5"/>
  <c r="BA566" i="5"/>
  <c r="AJ567" i="5"/>
  <c r="AK567" i="5"/>
  <c r="AL567" i="5"/>
  <c r="AM567" i="5"/>
  <c r="AN567" i="5"/>
  <c r="AO567" i="5"/>
  <c r="AP567" i="5"/>
  <c r="AQ567" i="5"/>
  <c r="AR567" i="5"/>
  <c r="AS567" i="5"/>
  <c r="AT567" i="5"/>
  <c r="AU567" i="5"/>
  <c r="AV567" i="5"/>
  <c r="AW567" i="5"/>
  <c r="AX567" i="5"/>
  <c r="AY567" i="5"/>
  <c r="AZ567" i="5"/>
  <c r="BA567" i="5"/>
  <c r="AJ568" i="5"/>
  <c r="AK568" i="5"/>
  <c r="AL568" i="5"/>
  <c r="AM568" i="5"/>
  <c r="AN568" i="5"/>
  <c r="AO568" i="5"/>
  <c r="AP568" i="5"/>
  <c r="AQ568" i="5"/>
  <c r="AR568" i="5"/>
  <c r="AS568" i="5"/>
  <c r="AT568" i="5"/>
  <c r="AU568" i="5"/>
  <c r="AV568" i="5"/>
  <c r="AW568" i="5"/>
  <c r="AX568" i="5"/>
  <c r="AY568" i="5"/>
  <c r="AZ568" i="5"/>
  <c r="BA568" i="5"/>
  <c r="AJ569" i="5"/>
  <c r="AK569" i="5"/>
  <c r="AL569" i="5"/>
  <c r="AM569" i="5"/>
  <c r="AN569" i="5"/>
  <c r="AO569" i="5"/>
  <c r="AP569" i="5"/>
  <c r="AQ569" i="5"/>
  <c r="AR569" i="5"/>
  <c r="AS569" i="5"/>
  <c r="AT569" i="5"/>
  <c r="AU569" i="5"/>
  <c r="AV569" i="5"/>
  <c r="AW569" i="5"/>
  <c r="AX569" i="5"/>
  <c r="AY569" i="5"/>
  <c r="AZ569" i="5"/>
  <c r="BA569" i="5"/>
  <c r="AJ570" i="5"/>
  <c r="AK570" i="5"/>
  <c r="AL570" i="5"/>
  <c r="AM570" i="5"/>
  <c r="AN570" i="5"/>
  <c r="AO570" i="5"/>
  <c r="AP570" i="5"/>
  <c r="AQ570" i="5"/>
  <c r="AR570" i="5"/>
  <c r="AS570" i="5"/>
  <c r="AT570" i="5"/>
  <c r="AU570" i="5"/>
  <c r="AV570" i="5"/>
  <c r="AW570" i="5"/>
  <c r="AX570" i="5"/>
  <c r="AY570" i="5"/>
  <c r="AZ570" i="5"/>
  <c r="BA570" i="5"/>
  <c r="AJ571" i="5"/>
  <c r="AK571" i="5"/>
  <c r="AL571" i="5"/>
  <c r="AM571" i="5"/>
  <c r="AN571" i="5"/>
  <c r="AO571" i="5"/>
  <c r="AP571" i="5"/>
  <c r="AQ571" i="5"/>
  <c r="AR571" i="5"/>
  <c r="AS571" i="5"/>
  <c r="AT571" i="5"/>
  <c r="AU571" i="5"/>
  <c r="AV571" i="5"/>
  <c r="AW571" i="5"/>
  <c r="AX571" i="5"/>
  <c r="AY571" i="5"/>
  <c r="AZ571" i="5"/>
  <c r="BA571" i="5"/>
  <c r="AJ572" i="5"/>
  <c r="AK572" i="5"/>
  <c r="AL572" i="5"/>
  <c r="AM572" i="5"/>
  <c r="AN572" i="5"/>
  <c r="AO572" i="5"/>
  <c r="AP572" i="5"/>
  <c r="AQ572" i="5"/>
  <c r="AR572" i="5"/>
  <c r="AS572" i="5"/>
  <c r="AT572" i="5"/>
  <c r="AU572" i="5"/>
  <c r="AV572" i="5"/>
  <c r="AW572" i="5"/>
  <c r="AX572" i="5"/>
  <c r="AY572" i="5"/>
  <c r="AZ572" i="5"/>
  <c r="BA572" i="5"/>
  <c r="AJ573" i="5"/>
  <c r="AK573" i="5"/>
  <c r="AL573" i="5"/>
  <c r="AM573" i="5"/>
  <c r="AN573" i="5"/>
  <c r="AO573" i="5"/>
  <c r="AP573" i="5"/>
  <c r="AQ573" i="5"/>
  <c r="AR573" i="5"/>
  <c r="AS573" i="5"/>
  <c r="AT573" i="5"/>
  <c r="AU573" i="5"/>
  <c r="AV573" i="5"/>
  <c r="AW573" i="5"/>
  <c r="AX573" i="5"/>
  <c r="AY573" i="5"/>
  <c r="AZ573" i="5"/>
  <c r="BA573" i="5"/>
  <c r="AJ574" i="5"/>
  <c r="AK574" i="5"/>
  <c r="AL574" i="5"/>
  <c r="AM574" i="5"/>
  <c r="AN574" i="5"/>
  <c r="AO574" i="5"/>
  <c r="AP574" i="5"/>
  <c r="AQ574" i="5"/>
  <c r="AR574" i="5"/>
  <c r="AS574" i="5"/>
  <c r="AT574" i="5"/>
  <c r="AU574" i="5"/>
  <c r="AV574" i="5"/>
  <c r="AW574" i="5"/>
  <c r="AX574" i="5"/>
  <c r="AY574" i="5"/>
  <c r="AZ574" i="5"/>
  <c r="BA574" i="5"/>
  <c r="AJ575" i="5"/>
  <c r="AK575" i="5"/>
  <c r="AL575" i="5"/>
  <c r="AM575" i="5"/>
  <c r="AN575" i="5"/>
  <c r="AO575" i="5"/>
  <c r="AP575" i="5"/>
  <c r="AQ575" i="5"/>
  <c r="AR575" i="5"/>
  <c r="AS575" i="5"/>
  <c r="AT575" i="5"/>
  <c r="AU575" i="5"/>
  <c r="AV575" i="5"/>
  <c r="AW575" i="5"/>
  <c r="AX575" i="5"/>
  <c r="AY575" i="5"/>
  <c r="AZ575" i="5"/>
  <c r="BA575" i="5"/>
  <c r="AJ576" i="5"/>
  <c r="AK576" i="5"/>
  <c r="AL576" i="5"/>
  <c r="AM576" i="5"/>
  <c r="AN576" i="5"/>
  <c r="AO576" i="5"/>
  <c r="AP576" i="5"/>
  <c r="AQ576" i="5"/>
  <c r="AR576" i="5"/>
  <c r="AS576" i="5"/>
  <c r="AT576" i="5"/>
  <c r="AU576" i="5"/>
  <c r="AV576" i="5"/>
  <c r="AW576" i="5"/>
  <c r="AX576" i="5"/>
  <c r="AY576" i="5"/>
  <c r="AZ576" i="5"/>
  <c r="BA576" i="5"/>
  <c r="AJ577" i="5"/>
  <c r="AK577" i="5"/>
  <c r="AL577" i="5"/>
  <c r="AM577" i="5"/>
  <c r="AN577" i="5"/>
  <c r="AO577" i="5"/>
  <c r="AP577" i="5"/>
  <c r="AQ577" i="5"/>
  <c r="AR577" i="5"/>
  <c r="AS577" i="5"/>
  <c r="AT577" i="5"/>
  <c r="AU577" i="5"/>
  <c r="AV577" i="5"/>
  <c r="AW577" i="5"/>
  <c r="AX577" i="5"/>
  <c r="AY577" i="5"/>
  <c r="AZ577" i="5"/>
  <c r="BA577" i="5"/>
  <c r="AJ578" i="5"/>
  <c r="AK578" i="5"/>
  <c r="AL578" i="5"/>
  <c r="AM578" i="5"/>
  <c r="AN578" i="5"/>
  <c r="AO578" i="5"/>
  <c r="AP578" i="5"/>
  <c r="AQ578" i="5"/>
  <c r="AR578" i="5"/>
  <c r="AS578" i="5"/>
  <c r="AT578" i="5"/>
  <c r="AU578" i="5"/>
  <c r="AV578" i="5"/>
  <c r="AW578" i="5"/>
  <c r="AX578" i="5"/>
  <c r="AY578" i="5"/>
  <c r="AZ578" i="5"/>
  <c r="BA578" i="5"/>
  <c r="AJ579" i="5"/>
  <c r="AK579" i="5"/>
  <c r="AL579" i="5"/>
  <c r="AM579" i="5"/>
  <c r="AN579" i="5"/>
  <c r="AO579" i="5"/>
  <c r="AP579" i="5"/>
  <c r="AQ579" i="5"/>
  <c r="AR579" i="5"/>
  <c r="AS579" i="5"/>
  <c r="AT579" i="5"/>
  <c r="AU579" i="5"/>
  <c r="AV579" i="5"/>
  <c r="AW579" i="5"/>
  <c r="AX579" i="5"/>
  <c r="AY579" i="5"/>
  <c r="AZ579" i="5"/>
  <c r="BA579" i="5"/>
  <c r="AJ580" i="5"/>
  <c r="AK580" i="5"/>
  <c r="AL580" i="5"/>
  <c r="AM580" i="5"/>
  <c r="AN580" i="5"/>
  <c r="AO580" i="5"/>
  <c r="AP580" i="5"/>
  <c r="AQ580" i="5"/>
  <c r="AR580" i="5"/>
  <c r="AS580" i="5"/>
  <c r="AT580" i="5"/>
  <c r="AU580" i="5"/>
  <c r="AV580" i="5"/>
  <c r="AW580" i="5"/>
  <c r="AX580" i="5"/>
  <c r="AY580" i="5"/>
  <c r="AZ580" i="5"/>
  <c r="BA580" i="5"/>
  <c r="AJ581" i="5"/>
  <c r="AK581" i="5"/>
  <c r="AL581" i="5"/>
  <c r="AM581" i="5"/>
  <c r="AN581" i="5"/>
  <c r="AO581" i="5"/>
  <c r="AP581" i="5"/>
  <c r="AQ581" i="5"/>
  <c r="AR581" i="5"/>
  <c r="AS581" i="5"/>
  <c r="AT581" i="5"/>
  <c r="AU581" i="5"/>
  <c r="AV581" i="5"/>
  <c r="AW581" i="5"/>
  <c r="AX581" i="5"/>
  <c r="AY581" i="5"/>
  <c r="AZ581" i="5"/>
  <c r="BA581" i="5"/>
  <c r="AJ582" i="5"/>
  <c r="AK582" i="5"/>
  <c r="AL582" i="5"/>
  <c r="AM582" i="5"/>
  <c r="AN582" i="5"/>
  <c r="AO582" i="5"/>
  <c r="AP582" i="5"/>
  <c r="AQ582" i="5"/>
  <c r="AR582" i="5"/>
  <c r="AS582" i="5"/>
  <c r="AT582" i="5"/>
  <c r="AU582" i="5"/>
  <c r="AV582" i="5"/>
  <c r="AW582" i="5"/>
  <c r="AX582" i="5"/>
  <c r="AY582" i="5"/>
  <c r="AZ582" i="5"/>
  <c r="BA582" i="5"/>
  <c r="AJ583" i="5"/>
  <c r="AK583" i="5"/>
  <c r="AL583" i="5"/>
  <c r="AM583" i="5"/>
  <c r="AN583" i="5"/>
  <c r="AO583" i="5"/>
  <c r="AP583" i="5"/>
  <c r="AQ583" i="5"/>
  <c r="AR583" i="5"/>
  <c r="AS583" i="5"/>
  <c r="AT583" i="5"/>
  <c r="AU583" i="5"/>
  <c r="AV583" i="5"/>
  <c r="AW583" i="5"/>
  <c r="AX583" i="5"/>
  <c r="AY583" i="5"/>
  <c r="AZ583" i="5"/>
  <c r="BA583" i="5"/>
  <c r="AJ584" i="5"/>
  <c r="AK584" i="5"/>
  <c r="AL584" i="5"/>
  <c r="AM584" i="5"/>
  <c r="AN584" i="5"/>
  <c r="AO584" i="5"/>
  <c r="AP584" i="5"/>
  <c r="AQ584" i="5"/>
  <c r="AR584" i="5"/>
  <c r="AS584" i="5"/>
  <c r="AT584" i="5"/>
  <c r="AU584" i="5"/>
  <c r="AV584" i="5"/>
  <c r="AW584" i="5"/>
  <c r="AX584" i="5"/>
  <c r="AY584" i="5"/>
  <c r="AZ584" i="5"/>
  <c r="BA584" i="5"/>
  <c r="AJ585" i="5"/>
  <c r="AK585" i="5"/>
  <c r="AL585" i="5"/>
  <c r="AM585" i="5"/>
  <c r="AN585" i="5"/>
  <c r="AO585" i="5"/>
  <c r="AP585" i="5"/>
  <c r="AQ585" i="5"/>
  <c r="AR585" i="5"/>
  <c r="AS585" i="5"/>
  <c r="AT585" i="5"/>
  <c r="AU585" i="5"/>
  <c r="AV585" i="5"/>
  <c r="AW585" i="5"/>
  <c r="AX585" i="5"/>
  <c r="AY585" i="5"/>
  <c r="AZ585" i="5"/>
  <c r="BA585" i="5"/>
  <c r="AJ586" i="5"/>
  <c r="AK586" i="5"/>
  <c r="AL586" i="5"/>
  <c r="AM586" i="5"/>
  <c r="AN586" i="5"/>
  <c r="AO586" i="5"/>
  <c r="AP586" i="5"/>
  <c r="AQ586" i="5"/>
  <c r="AR586" i="5"/>
  <c r="AS586" i="5"/>
  <c r="AT586" i="5"/>
  <c r="AU586" i="5"/>
  <c r="AV586" i="5"/>
  <c r="AW586" i="5"/>
  <c r="AX586" i="5"/>
  <c r="AY586" i="5"/>
  <c r="AZ586" i="5"/>
  <c r="BA586" i="5"/>
  <c r="AJ587" i="5"/>
  <c r="AK587" i="5"/>
  <c r="AL587" i="5"/>
  <c r="AM587" i="5"/>
  <c r="AN587" i="5"/>
  <c r="AO587" i="5"/>
  <c r="AP587" i="5"/>
  <c r="AQ587" i="5"/>
  <c r="AR587" i="5"/>
  <c r="AS587" i="5"/>
  <c r="AT587" i="5"/>
  <c r="AU587" i="5"/>
  <c r="AV587" i="5"/>
  <c r="AW587" i="5"/>
  <c r="AX587" i="5"/>
  <c r="AY587" i="5"/>
  <c r="AZ587" i="5"/>
  <c r="BA587" i="5"/>
  <c r="AJ588" i="5"/>
  <c r="AK588" i="5"/>
  <c r="AL588" i="5"/>
  <c r="AM588" i="5"/>
  <c r="AN588" i="5"/>
  <c r="AO588" i="5"/>
  <c r="AP588" i="5"/>
  <c r="AQ588" i="5"/>
  <c r="AR588" i="5"/>
  <c r="AS588" i="5"/>
  <c r="AT588" i="5"/>
  <c r="AU588" i="5"/>
  <c r="AV588" i="5"/>
  <c r="AW588" i="5"/>
  <c r="AX588" i="5"/>
  <c r="AY588" i="5"/>
  <c r="AZ588" i="5"/>
  <c r="BA588" i="5"/>
  <c r="AJ589" i="5"/>
  <c r="AK589" i="5"/>
  <c r="AL589" i="5"/>
  <c r="AM589" i="5"/>
  <c r="AN589" i="5"/>
  <c r="AO589" i="5"/>
  <c r="AP589" i="5"/>
  <c r="AQ589" i="5"/>
  <c r="AR589" i="5"/>
  <c r="AS589" i="5"/>
  <c r="AT589" i="5"/>
  <c r="AU589" i="5"/>
  <c r="AV589" i="5"/>
  <c r="AW589" i="5"/>
  <c r="AX589" i="5"/>
  <c r="AY589" i="5"/>
  <c r="AZ589" i="5"/>
  <c r="BA589" i="5"/>
  <c r="AJ590" i="5"/>
  <c r="AK590" i="5"/>
  <c r="AL590" i="5"/>
  <c r="AM590" i="5"/>
  <c r="AN590" i="5"/>
  <c r="AO590" i="5"/>
  <c r="AP590" i="5"/>
  <c r="AQ590" i="5"/>
  <c r="AR590" i="5"/>
  <c r="AS590" i="5"/>
  <c r="AT590" i="5"/>
  <c r="AU590" i="5"/>
  <c r="AV590" i="5"/>
  <c r="AW590" i="5"/>
  <c r="AX590" i="5"/>
  <c r="AY590" i="5"/>
  <c r="AZ590" i="5"/>
  <c r="BA590" i="5"/>
  <c r="AJ591" i="5"/>
  <c r="AK591" i="5"/>
  <c r="AL591" i="5"/>
  <c r="AM591" i="5"/>
  <c r="AN591" i="5"/>
  <c r="AO591" i="5"/>
  <c r="AP591" i="5"/>
  <c r="AQ591" i="5"/>
  <c r="AR591" i="5"/>
  <c r="AS591" i="5"/>
  <c r="AT591" i="5"/>
  <c r="AU591" i="5"/>
  <c r="AV591" i="5"/>
  <c r="AW591" i="5"/>
  <c r="AX591" i="5"/>
  <c r="AY591" i="5"/>
  <c r="AZ591" i="5"/>
  <c r="BA591" i="5"/>
  <c r="AJ592" i="5"/>
  <c r="AK592" i="5"/>
  <c r="AL592" i="5"/>
  <c r="AM592" i="5"/>
  <c r="AN592" i="5"/>
  <c r="AO592" i="5"/>
  <c r="AP592" i="5"/>
  <c r="AQ592" i="5"/>
  <c r="AR592" i="5"/>
  <c r="AS592" i="5"/>
  <c r="AT592" i="5"/>
  <c r="AU592" i="5"/>
  <c r="AV592" i="5"/>
  <c r="AW592" i="5"/>
  <c r="AX592" i="5"/>
  <c r="AY592" i="5"/>
  <c r="AZ592" i="5"/>
  <c r="BA592" i="5"/>
  <c r="AJ593" i="5"/>
  <c r="AK593" i="5"/>
  <c r="AL593" i="5"/>
  <c r="AM593" i="5"/>
  <c r="AN593" i="5"/>
  <c r="AO593" i="5"/>
  <c r="AP593" i="5"/>
  <c r="AQ593" i="5"/>
  <c r="AR593" i="5"/>
  <c r="AS593" i="5"/>
  <c r="AT593" i="5"/>
  <c r="AU593" i="5"/>
  <c r="AV593" i="5"/>
  <c r="AW593" i="5"/>
  <c r="AX593" i="5"/>
  <c r="AY593" i="5"/>
  <c r="AZ593" i="5"/>
  <c r="BA593" i="5"/>
  <c r="AJ594" i="5"/>
  <c r="AK594" i="5"/>
  <c r="AL594" i="5"/>
  <c r="AM594" i="5"/>
  <c r="AN594" i="5"/>
  <c r="AO594" i="5"/>
  <c r="AP594" i="5"/>
  <c r="AQ594" i="5"/>
  <c r="AR594" i="5"/>
  <c r="AS594" i="5"/>
  <c r="AT594" i="5"/>
  <c r="AU594" i="5"/>
  <c r="AV594" i="5"/>
  <c r="AW594" i="5"/>
  <c r="AX594" i="5"/>
  <c r="AY594" i="5"/>
  <c r="AZ594" i="5"/>
  <c r="BA594" i="5"/>
  <c r="AJ595" i="5"/>
  <c r="AK595" i="5"/>
  <c r="AL595" i="5"/>
  <c r="AM595" i="5"/>
  <c r="AN595" i="5"/>
  <c r="AO595" i="5"/>
  <c r="AP595" i="5"/>
  <c r="AQ595" i="5"/>
  <c r="AR595" i="5"/>
  <c r="AS595" i="5"/>
  <c r="AT595" i="5"/>
  <c r="AU595" i="5"/>
  <c r="AV595" i="5"/>
  <c r="AW595" i="5"/>
  <c r="AX595" i="5"/>
  <c r="AY595" i="5"/>
  <c r="AZ595" i="5"/>
  <c r="BA595" i="5"/>
  <c r="AJ596" i="5"/>
  <c r="AK596" i="5"/>
  <c r="AL596" i="5"/>
  <c r="AM596" i="5"/>
  <c r="AN596" i="5"/>
  <c r="AO596" i="5"/>
  <c r="AP596" i="5"/>
  <c r="AQ596" i="5"/>
  <c r="AR596" i="5"/>
  <c r="AS596" i="5"/>
  <c r="AT596" i="5"/>
  <c r="AU596" i="5"/>
  <c r="AV596" i="5"/>
  <c r="AW596" i="5"/>
  <c r="AX596" i="5"/>
  <c r="AY596" i="5"/>
  <c r="AZ596" i="5"/>
  <c r="BA596" i="5"/>
  <c r="AJ597" i="5"/>
  <c r="AK597" i="5"/>
  <c r="AL597" i="5"/>
  <c r="AM597" i="5"/>
  <c r="AN597" i="5"/>
  <c r="AO597" i="5"/>
  <c r="AP597" i="5"/>
  <c r="AQ597" i="5"/>
  <c r="AR597" i="5"/>
  <c r="AS597" i="5"/>
  <c r="AT597" i="5"/>
  <c r="AU597" i="5"/>
  <c r="AV597" i="5"/>
  <c r="AW597" i="5"/>
  <c r="AX597" i="5"/>
  <c r="AY597" i="5"/>
  <c r="AZ597" i="5"/>
  <c r="BA597" i="5"/>
  <c r="AJ598" i="5"/>
  <c r="AK598" i="5"/>
  <c r="AL598" i="5"/>
  <c r="AM598" i="5"/>
  <c r="AN598" i="5"/>
  <c r="AO598" i="5"/>
  <c r="AP598" i="5"/>
  <c r="AQ598" i="5"/>
  <c r="AR598" i="5"/>
  <c r="AS598" i="5"/>
  <c r="AT598" i="5"/>
  <c r="AU598" i="5"/>
  <c r="AV598" i="5"/>
  <c r="AW598" i="5"/>
  <c r="AX598" i="5"/>
  <c r="AY598" i="5"/>
  <c r="AZ598" i="5"/>
  <c r="BA598" i="5"/>
  <c r="AJ599" i="5"/>
  <c r="AK599" i="5"/>
  <c r="AL599" i="5"/>
  <c r="AM599" i="5"/>
  <c r="AN599" i="5"/>
  <c r="AO599" i="5"/>
  <c r="AP599" i="5"/>
  <c r="AQ599" i="5"/>
  <c r="AR599" i="5"/>
  <c r="AS599" i="5"/>
  <c r="AT599" i="5"/>
  <c r="AU599" i="5"/>
  <c r="AV599" i="5"/>
  <c r="AW599" i="5"/>
  <c r="AX599" i="5"/>
  <c r="AY599" i="5"/>
  <c r="AZ599" i="5"/>
  <c r="BA599" i="5"/>
  <c r="AJ600" i="5"/>
  <c r="AK600" i="5"/>
  <c r="AL600" i="5"/>
  <c r="AM600" i="5"/>
  <c r="AN600" i="5"/>
  <c r="AO600" i="5"/>
  <c r="AP600" i="5"/>
  <c r="AQ600" i="5"/>
  <c r="AR600" i="5"/>
  <c r="AS600" i="5"/>
  <c r="AT600" i="5"/>
  <c r="AU600" i="5"/>
  <c r="AV600" i="5"/>
  <c r="AW600" i="5"/>
  <c r="AX600" i="5"/>
  <c r="AY600" i="5"/>
  <c r="AZ600" i="5"/>
  <c r="BA600" i="5"/>
  <c r="AJ601" i="5"/>
  <c r="AK601" i="5"/>
  <c r="AL601" i="5"/>
  <c r="AM601" i="5"/>
  <c r="AN601" i="5"/>
  <c r="AO601" i="5"/>
  <c r="AP601" i="5"/>
  <c r="AQ601" i="5"/>
  <c r="AR601" i="5"/>
  <c r="AS601" i="5"/>
  <c r="AT601" i="5"/>
  <c r="AU601" i="5"/>
  <c r="AV601" i="5"/>
  <c r="AW601" i="5"/>
  <c r="AX601" i="5"/>
  <c r="AY601" i="5"/>
  <c r="AZ601" i="5"/>
  <c r="BA601" i="5"/>
  <c r="AJ602" i="5"/>
  <c r="AK602" i="5"/>
  <c r="AL602" i="5"/>
  <c r="AM602" i="5"/>
  <c r="AN602" i="5"/>
  <c r="AO602" i="5"/>
  <c r="AP602" i="5"/>
  <c r="AQ602" i="5"/>
  <c r="AR602" i="5"/>
  <c r="AS602" i="5"/>
  <c r="AT602" i="5"/>
  <c r="AU602" i="5"/>
  <c r="AV602" i="5"/>
  <c r="AW602" i="5"/>
  <c r="AX602" i="5"/>
  <c r="AY602" i="5"/>
  <c r="AZ602" i="5"/>
  <c r="BA602" i="5"/>
  <c r="AJ603" i="5"/>
  <c r="AK603" i="5"/>
  <c r="AL603" i="5"/>
  <c r="AM603" i="5"/>
  <c r="AN603" i="5"/>
  <c r="AO603" i="5"/>
  <c r="AP603" i="5"/>
  <c r="AQ603" i="5"/>
  <c r="AR603" i="5"/>
  <c r="AS603" i="5"/>
  <c r="AT603" i="5"/>
  <c r="AU603" i="5"/>
  <c r="AV603" i="5"/>
  <c r="AW603" i="5"/>
  <c r="AX603" i="5"/>
  <c r="AY603" i="5"/>
  <c r="AZ603" i="5"/>
  <c r="BA603" i="5"/>
  <c r="AJ604" i="5"/>
  <c r="AK604" i="5"/>
  <c r="AL604" i="5"/>
  <c r="AM604" i="5"/>
  <c r="AN604" i="5"/>
  <c r="AO604" i="5"/>
  <c r="AP604" i="5"/>
  <c r="AQ604" i="5"/>
  <c r="AR604" i="5"/>
  <c r="AS604" i="5"/>
  <c r="AT604" i="5"/>
  <c r="AU604" i="5"/>
  <c r="AV604" i="5"/>
  <c r="AW604" i="5"/>
  <c r="AX604" i="5"/>
  <c r="AY604" i="5"/>
  <c r="AZ604" i="5"/>
  <c r="BA604" i="5"/>
  <c r="AJ605" i="5"/>
  <c r="AK605" i="5"/>
  <c r="AL605" i="5"/>
  <c r="AM605" i="5"/>
  <c r="AN605" i="5"/>
  <c r="AO605" i="5"/>
  <c r="AP605" i="5"/>
  <c r="AQ605" i="5"/>
  <c r="AR605" i="5"/>
  <c r="AS605" i="5"/>
  <c r="AT605" i="5"/>
  <c r="AU605" i="5"/>
  <c r="AV605" i="5"/>
  <c r="AW605" i="5"/>
  <c r="AX605" i="5"/>
  <c r="AY605" i="5"/>
  <c r="AZ605" i="5"/>
  <c r="BA605" i="5"/>
  <c r="AJ606" i="5"/>
  <c r="AK606" i="5"/>
  <c r="AL606" i="5"/>
  <c r="AM606" i="5"/>
  <c r="AN606" i="5"/>
  <c r="AO606" i="5"/>
  <c r="AP606" i="5"/>
  <c r="AQ606" i="5"/>
  <c r="AR606" i="5"/>
  <c r="AS606" i="5"/>
  <c r="AT606" i="5"/>
  <c r="AU606" i="5"/>
  <c r="AV606" i="5"/>
  <c r="AW606" i="5"/>
  <c r="AX606" i="5"/>
  <c r="AY606" i="5"/>
  <c r="AZ606" i="5"/>
  <c r="BA606" i="5"/>
  <c r="AJ607" i="5"/>
  <c r="AK607" i="5"/>
  <c r="AL607" i="5"/>
  <c r="AM607" i="5"/>
  <c r="AN607" i="5"/>
  <c r="AO607" i="5"/>
  <c r="AP607" i="5"/>
  <c r="AQ607" i="5"/>
  <c r="AR607" i="5"/>
  <c r="AS607" i="5"/>
  <c r="AT607" i="5"/>
  <c r="AU607" i="5"/>
  <c r="AV607" i="5"/>
  <c r="AW607" i="5"/>
  <c r="AX607" i="5"/>
  <c r="AY607" i="5"/>
  <c r="AZ607" i="5"/>
  <c r="BA607" i="5"/>
  <c r="AJ608" i="5"/>
  <c r="AK608" i="5"/>
  <c r="AL608" i="5"/>
  <c r="AM608" i="5"/>
  <c r="AN608" i="5"/>
  <c r="AO608" i="5"/>
  <c r="AP608" i="5"/>
  <c r="AQ608" i="5"/>
  <c r="AR608" i="5"/>
  <c r="AS608" i="5"/>
  <c r="AT608" i="5"/>
  <c r="AU608" i="5"/>
  <c r="AV608" i="5"/>
  <c r="AW608" i="5"/>
  <c r="AX608" i="5"/>
  <c r="AY608" i="5"/>
  <c r="AZ608" i="5"/>
  <c r="BA608" i="5"/>
  <c r="AJ609" i="5"/>
  <c r="AK609" i="5"/>
  <c r="AL609" i="5"/>
  <c r="AM609" i="5"/>
  <c r="AN609" i="5"/>
  <c r="AO609" i="5"/>
  <c r="AP609" i="5"/>
  <c r="AQ609" i="5"/>
  <c r="AR609" i="5"/>
  <c r="AS609" i="5"/>
  <c r="AT609" i="5"/>
  <c r="AU609" i="5"/>
  <c r="AV609" i="5"/>
  <c r="AW609" i="5"/>
  <c r="AX609" i="5"/>
  <c r="AY609" i="5"/>
  <c r="AZ609" i="5"/>
  <c r="BA609" i="5"/>
  <c r="AJ610" i="5"/>
  <c r="AK610" i="5"/>
  <c r="AL610" i="5"/>
  <c r="AM610" i="5"/>
  <c r="AN610" i="5"/>
  <c r="AO610" i="5"/>
  <c r="AP610" i="5"/>
  <c r="AQ610" i="5"/>
  <c r="AR610" i="5"/>
  <c r="AS610" i="5"/>
  <c r="AT610" i="5"/>
  <c r="AU610" i="5"/>
  <c r="AV610" i="5"/>
  <c r="AW610" i="5"/>
  <c r="AX610" i="5"/>
  <c r="AY610" i="5"/>
  <c r="AZ610" i="5"/>
  <c r="BA610" i="5"/>
  <c r="AJ611" i="5"/>
  <c r="AK611" i="5"/>
  <c r="AL611" i="5"/>
  <c r="AM611" i="5"/>
  <c r="AN611" i="5"/>
  <c r="AO611" i="5"/>
  <c r="AP611" i="5"/>
  <c r="AQ611" i="5"/>
  <c r="AR611" i="5"/>
  <c r="AS611" i="5"/>
  <c r="AT611" i="5"/>
  <c r="AU611" i="5"/>
  <c r="AV611" i="5"/>
  <c r="AW611" i="5"/>
  <c r="AX611" i="5"/>
  <c r="AY611" i="5"/>
  <c r="AZ611" i="5"/>
  <c r="BA611" i="5"/>
  <c r="AJ612" i="5"/>
  <c r="AK612" i="5"/>
  <c r="AL612" i="5"/>
  <c r="AM612" i="5"/>
  <c r="AN612" i="5"/>
  <c r="AO612" i="5"/>
  <c r="AP612" i="5"/>
  <c r="AQ612" i="5"/>
  <c r="AR612" i="5"/>
  <c r="AS612" i="5"/>
  <c r="AT612" i="5"/>
  <c r="AU612" i="5"/>
  <c r="AV612" i="5"/>
  <c r="AW612" i="5"/>
  <c r="AX612" i="5"/>
  <c r="AY612" i="5"/>
  <c r="AZ612" i="5"/>
  <c r="BA612" i="5"/>
  <c r="AJ613" i="5"/>
  <c r="AK613" i="5"/>
  <c r="AL613" i="5"/>
  <c r="AM613" i="5"/>
  <c r="AN613" i="5"/>
  <c r="AO613" i="5"/>
  <c r="AP613" i="5"/>
  <c r="AQ613" i="5"/>
  <c r="AR613" i="5"/>
  <c r="AS613" i="5"/>
  <c r="AT613" i="5"/>
  <c r="AU613" i="5"/>
  <c r="AV613" i="5"/>
  <c r="AW613" i="5"/>
  <c r="AX613" i="5"/>
  <c r="AY613" i="5"/>
  <c r="AZ613" i="5"/>
  <c r="BA613" i="5"/>
  <c r="AJ614" i="5"/>
  <c r="AK614" i="5"/>
  <c r="AL614" i="5"/>
  <c r="AM614" i="5"/>
  <c r="AN614" i="5"/>
  <c r="AO614" i="5"/>
  <c r="AP614" i="5"/>
  <c r="AQ614" i="5"/>
  <c r="AR614" i="5"/>
  <c r="AS614" i="5"/>
  <c r="AT614" i="5"/>
  <c r="AU614" i="5"/>
  <c r="AV614" i="5"/>
  <c r="AW614" i="5"/>
  <c r="AX614" i="5"/>
  <c r="AY614" i="5"/>
  <c r="AZ614" i="5"/>
  <c r="BA614" i="5"/>
  <c r="AJ615" i="5"/>
  <c r="AK615" i="5"/>
  <c r="AL615" i="5"/>
  <c r="AM615" i="5"/>
  <c r="AN615" i="5"/>
  <c r="AO615" i="5"/>
  <c r="AP615" i="5"/>
  <c r="AQ615" i="5"/>
  <c r="AR615" i="5"/>
  <c r="AS615" i="5"/>
  <c r="AT615" i="5"/>
  <c r="AU615" i="5"/>
  <c r="AV615" i="5"/>
  <c r="AW615" i="5"/>
  <c r="AX615" i="5"/>
  <c r="AY615" i="5"/>
  <c r="AZ615" i="5"/>
  <c r="BA615" i="5"/>
  <c r="AJ616" i="5"/>
  <c r="AK616" i="5"/>
  <c r="AL616" i="5"/>
  <c r="AM616" i="5"/>
  <c r="AN616" i="5"/>
  <c r="AO616" i="5"/>
  <c r="AP616" i="5"/>
  <c r="AQ616" i="5"/>
  <c r="AR616" i="5"/>
  <c r="AS616" i="5"/>
  <c r="AT616" i="5"/>
  <c r="AU616" i="5"/>
  <c r="AV616" i="5"/>
  <c r="AW616" i="5"/>
  <c r="AX616" i="5"/>
  <c r="AY616" i="5"/>
  <c r="AZ616" i="5"/>
  <c r="BA616" i="5"/>
  <c r="AJ617" i="5"/>
  <c r="AK617" i="5"/>
  <c r="AL617" i="5"/>
  <c r="AM617" i="5"/>
  <c r="AN617" i="5"/>
  <c r="AO617" i="5"/>
  <c r="AP617" i="5"/>
  <c r="AQ617" i="5"/>
  <c r="AR617" i="5"/>
  <c r="AS617" i="5"/>
  <c r="AT617" i="5"/>
  <c r="AU617" i="5"/>
  <c r="AV617" i="5"/>
  <c r="AW617" i="5"/>
  <c r="AX617" i="5"/>
  <c r="AY617" i="5"/>
  <c r="AZ617" i="5"/>
  <c r="BA617" i="5"/>
  <c r="AJ618" i="5"/>
  <c r="AK618" i="5"/>
  <c r="AL618" i="5"/>
  <c r="AM618" i="5"/>
  <c r="AN618" i="5"/>
  <c r="AO618" i="5"/>
  <c r="AP618" i="5"/>
  <c r="AQ618" i="5"/>
  <c r="AR618" i="5"/>
  <c r="AS618" i="5"/>
  <c r="AT618" i="5"/>
  <c r="AU618" i="5"/>
  <c r="AV618" i="5"/>
  <c r="AW618" i="5"/>
  <c r="AX618" i="5"/>
  <c r="AY618" i="5"/>
  <c r="AZ618" i="5"/>
  <c r="BA618" i="5"/>
  <c r="AJ619" i="5"/>
  <c r="AK619" i="5"/>
  <c r="AL619" i="5"/>
  <c r="AM619" i="5"/>
  <c r="AN619" i="5"/>
  <c r="AO619" i="5"/>
  <c r="AP619" i="5"/>
  <c r="AQ619" i="5"/>
  <c r="AR619" i="5"/>
  <c r="AS619" i="5"/>
  <c r="AT619" i="5"/>
  <c r="AU619" i="5"/>
  <c r="AV619" i="5"/>
  <c r="AW619" i="5"/>
  <c r="AX619" i="5"/>
  <c r="AY619" i="5"/>
  <c r="AZ619" i="5"/>
  <c r="BA619" i="5"/>
  <c r="AJ620" i="5"/>
  <c r="AK620" i="5"/>
  <c r="AL620" i="5"/>
  <c r="AM620" i="5"/>
  <c r="AN620" i="5"/>
  <c r="AO620" i="5"/>
  <c r="AP620" i="5"/>
  <c r="AQ620" i="5"/>
  <c r="AR620" i="5"/>
  <c r="AS620" i="5"/>
  <c r="AT620" i="5"/>
  <c r="AU620" i="5"/>
  <c r="AV620" i="5"/>
  <c r="AW620" i="5"/>
  <c r="AX620" i="5"/>
  <c r="AY620" i="5"/>
  <c r="AZ620" i="5"/>
  <c r="BA620" i="5"/>
  <c r="AJ621" i="5"/>
  <c r="AK621" i="5"/>
  <c r="AL621" i="5"/>
  <c r="AM621" i="5"/>
  <c r="AN621" i="5"/>
  <c r="AO621" i="5"/>
  <c r="AP621" i="5"/>
  <c r="AQ621" i="5"/>
  <c r="AR621" i="5"/>
  <c r="AS621" i="5"/>
  <c r="AT621" i="5"/>
  <c r="AU621" i="5"/>
  <c r="AV621" i="5"/>
  <c r="AW621" i="5"/>
  <c r="AX621" i="5"/>
  <c r="AY621" i="5"/>
  <c r="AZ621" i="5"/>
  <c r="BA621" i="5"/>
  <c r="AJ622" i="5"/>
  <c r="AK622" i="5"/>
  <c r="AL622" i="5"/>
  <c r="AM622" i="5"/>
  <c r="AN622" i="5"/>
  <c r="AO622" i="5"/>
  <c r="AP622" i="5"/>
  <c r="AQ622" i="5"/>
  <c r="AR622" i="5"/>
  <c r="AS622" i="5"/>
  <c r="AT622" i="5"/>
  <c r="AU622" i="5"/>
  <c r="AV622" i="5"/>
  <c r="AW622" i="5"/>
  <c r="AX622" i="5"/>
  <c r="AY622" i="5"/>
  <c r="AZ622" i="5"/>
  <c r="BA622" i="5"/>
  <c r="AJ623" i="5"/>
  <c r="AK623" i="5"/>
  <c r="AL623" i="5"/>
  <c r="AM623" i="5"/>
  <c r="AN623" i="5"/>
  <c r="AO623" i="5"/>
  <c r="AP623" i="5"/>
  <c r="AQ623" i="5"/>
  <c r="AR623" i="5"/>
  <c r="AS623" i="5"/>
  <c r="AT623" i="5"/>
  <c r="AU623" i="5"/>
  <c r="AV623" i="5"/>
  <c r="AW623" i="5"/>
  <c r="AX623" i="5"/>
  <c r="AY623" i="5"/>
  <c r="AZ623" i="5"/>
  <c r="BA623" i="5"/>
  <c r="AJ624" i="5"/>
  <c r="AK624" i="5"/>
  <c r="AL624" i="5"/>
  <c r="AM624" i="5"/>
  <c r="AN624" i="5"/>
  <c r="AO624" i="5"/>
  <c r="AP624" i="5"/>
  <c r="AQ624" i="5"/>
  <c r="AR624" i="5"/>
  <c r="AS624" i="5"/>
  <c r="AT624" i="5"/>
  <c r="AU624" i="5"/>
  <c r="AV624" i="5"/>
  <c r="AW624" i="5"/>
  <c r="AX624" i="5"/>
  <c r="AY624" i="5"/>
  <c r="AZ624" i="5"/>
  <c r="BA624" i="5"/>
  <c r="AJ625" i="5"/>
  <c r="AK625" i="5"/>
  <c r="AL625" i="5"/>
  <c r="AM625" i="5"/>
  <c r="AN625" i="5"/>
  <c r="AO625" i="5"/>
  <c r="AP625" i="5"/>
  <c r="AQ625" i="5"/>
  <c r="AR625" i="5"/>
  <c r="AS625" i="5"/>
  <c r="AT625" i="5"/>
  <c r="AU625" i="5"/>
  <c r="AV625" i="5"/>
  <c r="AW625" i="5"/>
  <c r="AX625" i="5"/>
  <c r="AY625" i="5"/>
  <c r="AZ625" i="5"/>
  <c r="BA625" i="5"/>
  <c r="AJ626" i="5"/>
  <c r="AK626" i="5"/>
  <c r="AL626" i="5"/>
  <c r="AM626" i="5"/>
  <c r="AN626" i="5"/>
  <c r="AO626" i="5"/>
  <c r="AP626" i="5"/>
  <c r="AQ626" i="5"/>
  <c r="AR626" i="5"/>
  <c r="AS626" i="5"/>
  <c r="AT626" i="5"/>
  <c r="AU626" i="5"/>
  <c r="AV626" i="5"/>
  <c r="AW626" i="5"/>
  <c r="AX626" i="5"/>
  <c r="AY626" i="5"/>
  <c r="AZ626" i="5"/>
  <c r="BA626" i="5"/>
  <c r="AJ627" i="5"/>
  <c r="AK627" i="5"/>
  <c r="AL627" i="5"/>
  <c r="AM627" i="5"/>
  <c r="AN627" i="5"/>
  <c r="AO627" i="5"/>
  <c r="AP627" i="5"/>
  <c r="AQ627" i="5"/>
  <c r="AR627" i="5"/>
  <c r="AS627" i="5"/>
  <c r="AT627" i="5"/>
  <c r="AU627" i="5"/>
  <c r="AV627" i="5"/>
  <c r="AW627" i="5"/>
  <c r="AX627" i="5"/>
  <c r="AY627" i="5"/>
  <c r="AZ627" i="5"/>
  <c r="BA627" i="5"/>
  <c r="AJ628" i="5"/>
  <c r="AK628" i="5"/>
  <c r="AL628" i="5"/>
  <c r="AM628" i="5"/>
  <c r="AN628" i="5"/>
  <c r="AO628" i="5"/>
  <c r="AP628" i="5"/>
  <c r="AQ628" i="5"/>
  <c r="AR628" i="5"/>
  <c r="AS628" i="5"/>
  <c r="AT628" i="5"/>
  <c r="AU628" i="5"/>
  <c r="AV628" i="5"/>
  <c r="AW628" i="5"/>
  <c r="AX628" i="5"/>
  <c r="AY628" i="5"/>
  <c r="AZ628" i="5"/>
  <c r="BA628" i="5"/>
  <c r="AJ629" i="5"/>
  <c r="AK629" i="5"/>
  <c r="AL629" i="5"/>
  <c r="AM629" i="5"/>
  <c r="AN629" i="5"/>
  <c r="AO629" i="5"/>
  <c r="AP629" i="5"/>
  <c r="AQ629" i="5"/>
  <c r="AR629" i="5"/>
  <c r="AS629" i="5"/>
  <c r="AT629" i="5"/>
  <c r="AU629" i="5"/>
  <c r="AV629" i="5"/>
  <c r="AW629" i="5"/>
  <c r="AX629" i="5"/>
  <c r="AY629" i="5"/>
  <c r="AZ629" i="5"/>
  <c r="BA629" i="5"/>
  <c r="AJ630" i="5"/>
  <c r="AK630" i="5"/>
  <c r="AL630" i="5"/>
  <c r="AM630" i="5"/>
  <c r="AN630" i="5"/>
  <c r="AO630" i="5"/>
  <c r="AP630" i="5"/>
  <c r="AQ630" i="5"/>
  <c r="AR630" i="5"/>
  <c r="AS630" i="5"/>
  <c r="AT630" i="5"/>
  <c r="AU630" i="5"/>
  <c r="AV630" i="5"/>
  <c r="AW630" i="5"/>
  <c r="AX630" i="5"/>
  <c r="AY630" i="5"/>
  <c r="AZ630" i="5"/>
  <c r="BA630" i="5"/>
  <c r="AJ631" i="5"/>
  <c r="AK631" i="5"/>
  <c r="AL631" i="5"/>
  <c r="AM631" i="5"/>
  <c r="AN631" i="5"/>
  <c r="AO631" i="5"/>
  <c r="AP631" i="5"/>
  <c r="AQ631" i="5"/>
  <c r="AR631" i="5"/>
  <c r="AS631" i="5"/>
  <c r="AT631" i="5"/>
  <c r="AU631" i="5"/>
  <c r="AV631" i="5"/>
  <c r="AW631" i="5"/>
  <c r="AX631" i="5"/>
  <c r="AY631" i="5"/>
  <c r="AZ631" i="5"/>
  <c r="BA631" i="5"/>
  <c r="AJ632" i="5"/>
  <c r="AK632" i="5"/>
  <c r="AL632" i="5"/>
  <c r="AM632" i="5"/>
  <c r="AN632" i="5"/>
  <c r="AO632" i="5"/>
  <c r="AP632" i="5"/>
  <c r="AQ632" i="5"/>
  <c r="AR632" i="5"/>
  <c r="AS632" i="5"/>
  <c r="AT632" i="5"/>
  <c r="AU632" i="5"/>
  <c r="AV632" i="5"/>
  <c r="AW632" i="5"/>
  <c r="AX632" i="5"/>
  <c r="AY632" i="5"/>
  <c r="AZ632" i="5"/>
  <c r="BA632" i="5"/>
  <c r="AJ633" i="5"/>
  <c r="AK633" i="5"/>
  <c r="AL633" i="5"/>
  <c r="AM633" i="5"/>
  <c r="AN633" i="5"/>
  <c r="AO633" i="5"/>
  <c r="AP633" i="5"/>
  <c r="AQ633" i="5"/>
  <c r="AR633" i="5"/>
  <c r="AS633" i="5"/>
  <c r="AT633" i="5"/>
  <c r="AU633" i="5"/>
  <c r="AV633" i="5"/>
  <c r="AW633" i="5"/>
  <c r="AX633" i="5"/>
  <c r="AY633" i="5"/>
  <c r="AZ633" i="5"/>
  <c r="BA633" i="5"/>
  <c r="AJ634" i="5"/>
  <c r="AK634" i="5"/>
  <c r="AL634" i="5"/>
  <c r="AM634" i="5"/>
  <c r="AN634" i="5"/>
  <c r="AO634" i="5"/>
  <c r="AP634" i="5"/>
  <c r="AQ634" i="5"/>
  <c r="AR634" i="5"/>
  <c r="AS634" i="5"/>
  <c r="AT634" i="5"/>
  <c r="AU634" i="5"/>
  <c r="AV634" i="5"/>
  <c r="AW634" i="5"/>
  <c r="AX634" i="5"/>
  <c r="AY634" i="5"/>
  <c r="AZ634" i="5"/>
  <c r="BA634" i="5"/>
  <c r="AJ635" i="5"/>
  <c r="AK635" i="5"/>
  <c r="AL635" i="5"/>
  <c r="AM635" i="5"/>
  <c r="AN635" i="5"/>
  <c r="AO635" i="5"/>
  <c r="AP635" i="5"/>
  <c r="AQ635" i="5"/>
  <c r="AR635" i="5"/>
  <c r="AS635" i="5"/>
  <c r="AT635" i="5"/>
  <c r="AU635" i="5"/>
  <c r="AV635" i="5"/>
  <c r="AW635" i="5"/>
  <c r="AX635" i="5"/>
  <c r="AY635" i="5"/>
  <c r="AZ635" i="5"/>
  <c r="BA635" i="5"/>
  <c r="AJ636" i="5"/>
  <c r="AK636" i="5"/>
  <c r="AL636" i="5"/>
  <c r="AM636" i="5"/>
  <c r="AN636" i="5"/>
  <c r="AO636" i="5"/>
  <c r="AP636" i="5"/>
  <c r="AQ636" i="5"/>
  <c r="AR636" i="5"/>
  <c r="AS636" i="5"/>
  <c r="AT636" i="5"/>
  <c r="AU636" i="5"/>
  <c r="AV636" i="5"/>
  <c r="AW636" i="5"/>
  <c r="AX636" i="5"/>
  <c r="AY636" i="5"/>
  <c r="AZ636" i="5"/>
  <c r="BA636" i="5"/>
  <c r="AJ637" i="5"/>
  <c r="AK637" i="5"/>
  <c r="AL637" i="5"/>
  <c r="AM637" i="5"/>
  <c r="AN637" i="5"/>
  <c r="AO637" i="5"/>
  <c r="AP637" i="5"/>
  <c r="AQ637" i="5"/>
  <c r="AR637" i="5"/>
  <c r="AS637" i="5"/>
  <c r="AT637" i="5"/>
  <c r="AU637" i="5"/>
  <c r="AV637" i="5"/>
  <c r="AW637" i="5"/>
  <c r="AX637" i="5"/>
  <c r="AY637" i="5"/>
  <c r="AZ637" i="5"/>
  <c r="BA637" i="5"/>
  <c r="AJ638" i="5"/>
  <c r="AK638" i="5"/>
  <c r="AL638" i="5"/>
  <c r="AM638" i="5"/>
  <c r="AN638" i="5"/>
  <c r="AO638" i="5"/>
  <c r="AP638" i="5"/>
  <c r="AQ638" i="5"/>
  <c r="AR638" i="5"/>
  <c r="AS638" i="5"/>
  <c r="AT638" i="5"/>
  <c r="AU638" i="5"/>
  <c r="AV638" i="5"/>
  <c r="AW638" i="5"/>
  <c r="AX638" i="5"/>
  <c r="AY638" i="5"/>
  <c r="AZ638" i="5"/>
  <c r="BA638" i="5"/>
  <c r="AJ639" i="5"/>
  <c r="AK639" i="5"/>
  <c r="AL639" i="5"/>
  <c r="AM639" i="5"/>
  <c r="AN639" i="5"/>
  <c r="AO639" i="5"/>
  <c r="AP639" i="5"/>
  <c r="AQ639" i="5"/>
  <c r="AR639" i="5"/>
  <c r="AS639" i="5"/>
  <c r="AT639" i="5"/>
  <c r="AU639" i="5"/>
  <c r="AV639" i="5"/>
  <c r="AW639" i="5"/>
  <c r="AX639" i="5"/>
  <c r="AY639" i="5"/>
  <c r="AZ639" i="5"/>
  <c r="BA639" i="5"/>
  <c r="AJ640" i="5"/>
  <c r="AK640" i="5"/>
  <c r="AL640" i="5"/>
  <c r="AM640" i="5"/>
  <c r="AN640" i="5"/>
  <c r="AO640" i="5"/>
  <c r="AP640" i="5"/>
  <c r="AQ640" i="5"/>
  <c r="AR640" i="5"/>
  <c r="AS640" i="5"/>
  <c r="AT640" i="5"/>
  <c r="AU640" i="5"/>
  <c r="AV640" i="5"/>
  <c r="AW640" i="5"/>
  <c r="AX640" i="5"/>
  <c r="AY640" i="5"/>
  <c r="AZ640" i="5"/>
  <c r="BA640" i="5"/>
  <c r="AJ641" i="5"/>
  <c r="AK641" i="5"/>
  <c r="AL641" i="5"/>
  <c r="AM641" i="5"/>
  <c r="AN641" i="5"/>
  <c r="AO641" i="5"/>
  <c r="AP641" i="5"/>
  <c r="AQ641" i="5"/>
  <c r="AR641" i="5"/>
  <c r="AS641" i="5"/>
  <c r="AT641" i="5"/>
  <c r="AU641" i="5"/>
  <c r="AV641" i="5"/>
  <c r="AW641" i="5"/>
  <c r="AX641" i="5"/>
  <c r="AY641" i="5"/>
  <c r="AZ641" i="5"/>
  <c r="BA641" i="5"/>
  <c r="AJ642" i="5"/>
  <c r="AK642" i="5"/>
  <c r="AL642" i="5"/>
  <c r="AM642" i="5"/>
  <c r="AN642" i="5"/>
  <c r="AO642" i="5"/>
  <c r="AP642" i="5"/>
  <c r="AQ642" i="5"/>
  <c r="AR642" i="5"/>
  <c r="AS642" i="5"/>
  <c r="AT642" i="5"/>
  <c r="AU642" i="5"/>
  <c r="AV642" i="5"/>
  <c r="AW642" i="5"/>
  <c r="AX642" i="5"/>
  <c r="AY642" i="5"/>
  <c r="AZ642" i="5"/>
  <c r="BA642" i="5"/>
  <c r="AJ643" i="5"/>
  <c r="AK643" i="5"/>
  <c r="AL643" i="5"/>
  <c r="AM643" i="5"/>
  <c r="AN643" i="5"/>
  <c r="AO643" i="5"/>
  <c r="AP643" i="5"/>
  <c r="AQ643" i="5"/>
  <c r="AR643" i="5"/>
  <c r="AS643" i="5"/>
  <c r="AT643" i="5"/>
  <c r="AU643" i="5"/>
  <c r="AV643" i="5"/>
  <c r="AW643" i="5"/>
  <c r="AX643" i="5"/>
  <c r="AY643" i="5"/>
  <c r="AZ643" i="5"/>
  <c r="BA643" i="5"/>
  <c r="AJ644" i="5"/>
  <c r="AK644" i="5"/>
  <c r="AL644" i="5"/>
  <c r="AM644" i="5"/>
  <c r="AN644" i="5"/>
  <c r="AO644" i="5"/>
  <c r="AP644" i="5"/>
  <c r="AQ644" i="5"/>
  <c r="AR644" i="5"/>
  <c r="AS644" i="5"/>
  <c r="AT644" i="5"/>
  <c r="AU644" i="5"/>
  <c r="AV644" i="5"/>
  <c r="AW644" i="5"/>
  <c r="AX644" i="5"/>
  <c r="AY644" i="5"/>
  <c r="AZ644" i="5"/>
  <c r="BA644" i="5"/>
  <c r="AJ645" i="5"/>
  <c r="AK645" i="5"/>
  <c r="AL645" i="5"/>
  <c r="AM645" i="5"/>
  <c r="AN645" i="5"/>
  <c r="AO645" i="5"/>
  <c r="AP645" i="5"/>
  <c r="AQ645" i="5"/>
  <c r="AR645" i="5"/>
  <c r="AS645" i="5"/>
  <c r="AT645" i="5"/>
  <c r="AU645" i="5"/>
  <c r="AV645" i="5"/>
  <c r="AW645" i="5"/>
  <c r="AX645" i="5"/>
  <c r="AY645" i="5"/>
  <c r="AZ645" i="5"/>
  <c r="BA645" i="5"/>
  <c r="AJ646" i="5"/>
  <c r="AK646" i="5"/>
  <c r="AL646" i="5"/>
  <c r="AM646" i="5"/>
  <c r="AN646" i="5"/>
  <c r="AO646" i="5"/>
  <c r="AP646" i="5"/>
  <c r="AQ646" i="5"/>
  <c r="AR646" i="5"/>
  <c r="AS646" i="5"/>
  <c r="AT646" i="5"/>
  <c r="AU646" i="5"/>
  <c r="AV646" i="5"/>
  <c r="AW646" i="5"/>
  <c r="AX646" i="5"/>
  <c r="AY646" i="5"/>
  <c r="AZ646" i="5"/>
  <c r="BA646" i="5"/>
  <c r="AJ647" i="5"/>
  <c r="AK647" i="5"/>
  <c r="AL647" i="5"/>
  <c r="AM647" i="5"/>
  <c r="AN647" i="5"/>
  <c r="AO647" i="5"/>
  <c r="AP647" i="5"/>
  <c r="AQ647" i="5"/>
  <c r="AR647" i="5"/>
  <c r="AS647" i="5"/>
  <c r="AT647" i="5"/>
  <c r="AU647" i="5"/>
  <c r="AV647" i="5"/>
  <c r="AW647" i="5"/>
  <c r="AX647" i="5"/>
  <c r="AY647" i="5"/>
  <c r="AZ647" i="5"/>
  <c r="BA647" i="5"/>
  <c r="AJ648" i="5"/>
  <c r="AK648" i="5"/>
  <c r="AL648" i="5"/>
  <c r="AM648" i="5"/>
  <c r="AN648" i="5"/>
  <c r="AO648" i="5"/>
  <c r="AP648" i="5"/>
  <c r="AQ648" i="5"/>
  <c r="AR648" i="5"/>
  <c r="AS648" i="5"/>
  <c r="AT648" i="5"/>
  <c r="AU648" i="5"/>
  <c r="AV648" i="5"/>
  <c r="AW648" i="5"/>
  <c r="AX648" i="5"/>
  <c r="AY648" i="5"/>
  <c r="AZ648" i="5"/>
  <c r="BA648" i="5"/>
  <c r="AJ649" i="5"/>
  <c r="AK649" i="5"/>
  <c r="AL649" i="5"/>
  <c r="AM649" i="5"/>
  <c r="AN649" i="5"/>
  <c r="AO649" i="5"/>
  <c r="AP649" i="5"/>
  <c r="AQ649" i="5"/>
  <c r="AR649" i="5"/>
  <c r="AS649" i="5"/>
  <c r="AT649" i="5"/>
  <c r="AU649" i="5"/>
  <c r="AV649" i="5"/>
  <c r="AW649" i="5"/>
  <c r="AX649" i="5"/>
  <c r="AY649" i="5"/>
  <c r="AZ649" i="5"/>
  <c r="BA649" i="5"/>
  <c r="AJ650" i="5"/>
  <c r="AK650" i="5"/>
  <c r="AL650" i="5"/>
  <c r="AM650" i="5"/>
  <c r="AN650" i="5"/>
  <c r="AO650" i="5"/>
  <c r="AP650" i="5"/>
  <c r="AQ650" i="5"/>
  <c r="AR650" i="5"/>
  <c r="AS650" i="5"/>
  <c r="AT650" i="5"/>
  <c r="AU650" i="5"/>
  <c r="AV650" i="5"/>
  <c r="AW650" i="5"/>
  <c r="AX650" i="5"/>
  <c r="AY650" i="5"/>
  <c r="AZ650" i="5"/>
  <c r="BA650" i="5"/>
  <c r="AJ651" i="5"/>
  <c r="AK651" i="5"/>
  <c r="AL651" i="5"/>
  <c r="AM651" i="5"/>
  <c r="AN651" i="5"/>
  <c r="AO651" i="5"/>
  <c r="AP651" i="5"/>
  <c r="AQ651" i="5"/>
  <c r="AR651" i="5"/>
  <c r="AS651" i="5"/>
  <c r="AT651" i="5"/>
  <c r="AU651" i="5"/>
  <c r="AV651" i="5"/>
  <c r="AW651" i="5"/>
  <c r="AX651" i="5"/>
  <c r="AY651" i="5"/>
  <c r="AZ651" i="5"/>
  <c r="BA651" i="5"/>
  <c r="AJ652" i="5"/>
  <c r="AK652" i="5"/>
  <c r="AL652" i="5"/>
  <c r="AM652" i="5"/>
  <c r="AN652" i="5"/>
  <c r="AO652" i="5"/>
  <c r="AP652" i="5"/>
  <c r="AQ652" i="5"/>
  <c r="AR652" i="5"/>
  <c r="AS652" i="5"/>
  <c r="AT652" i="5"/>
  <c r="AU652" i="5"/>
  <c r="AV652" i="5"/>
  <c r="AW652" i="5"/>
  <c r="AX652" i="5"/>
  <c r="AY652" i="5"/>
  <c r="AZ652" i="5"/>
  <c r="BA652" i="5"/>
  <c r="AJ653" i="5"/>
  <c r="AK653" i="5"/>
  <c r="AL653" i="5"/>
  <c r="AM653" i="5"/>
  <c r="AN653" i="5"/>
  <c r="AO653" i="5"/>
  <c r="AP653" i="5"/>
  <c r="AQ653" i="5"/>
  <c r="AR653" i="5"/>
  <c r="AS653" i="5"/>
  <c r="AT653" i="5"/>
  <c r="AU653" i="5"/>
  <c r="AV653" i="5"/>
  <c r="AW653" i="5"/>
  <c r="AX653" i="5"/>
  <c r="AY653" i="5"/>
  <c r="AZ653" i="5"/>
  <c r="BA653" i="5"/>
  <c r="AJ654" i="5"/>
  <c r="AK654" i="5"/>
  <c r="AL654" i="5"/>
  <c r="AM654" i="5"/>
  <c r="AN654" i="5"/>
  <c r="AO654" i="5"/>
  <c r="AP654" i="5"/>
  <c r="AQ654" i="5"/>
  <c r="AR654" i="5"/>
  <c r="AS654" i="5"/>
  <c r="AT654" i="5"/>
  <c r="AU654" i="5"/>
  <c r="AV654" i="5"/>
  <c r="AW654" i="5"/>
  <c r="AX654" i="5"/>
  <c r="AY654" i="5"/>
  <c r="AZ654" i="5"/>
  <c r="BA654" i="5"/>
  <c r="AJ655" i="5"/>
  <c r="AK655" i="5"/>
  <c r="AL655" i="5"/>
  <c r="AM655" i="5"/>
  <c r="AN655" i="5"/>
  <c r="AO655" i="5"/>
  <c r="AP655" i="5"/>
  <c r="AQ655" i="5"/>
  <c r="AR655" i="5"/>
  <c r="AS655" i="5"/>
  <c r="AT655" i="5"/>
  <c r="AU655" i="5"/>
  <c r="AV655" i="5"/>
  <c r="AW655" i="5"/>
  <c r="AX655" i="5"/>
  <c r="AY655" i="5"/>
  <c r="AZ655" i="5"/>
  <c r="BA655" i="5"/>
  <c r="AJ656" i="5"/>
  <c r="AK656" i="5"/>
  <c r="AL656" i="5"/>
  <c r="AM656" i="5"/>
  <c r="AN656" i="5"/>
  <c r="AO656" i="5"/>
  <c r="AP656" i="5"/>
  <c r="AQ656" i="5"/>
  <c r="AR656" i="5"/>
  <c r="AS656" i="5"/>
  <c r="AT656" i="5"/>
  <c r="AU656" i="5"/>
  <c r="AV656" i="5"/>
  <c r="AW656" i="5"/>
  <c r="AX656" i="5"/>
  <c r="AY656" i="5"/>
  <c r="AZ656" i="5"/>
  <c r="BA656" i="5"/>
  <c r="AJ657" i="5"/>
  <c r="AK657" i="5"/>
  <c r="AL657" i="5"/>
  <c r="AM657" i="5"/>
  <c r="AN657" i="5"/>
  <c r="AO657" i="5"/>
  <c r="AP657" i="5"/>
  <c r="AQ657" i="5"/>
  <c r="AR657" i="5"/>
  <c r="AS657" i="5"/>
  <c r="AT657" i="5"/>
  <c r="AU657" i="5"/>
  <c r="AV657" i="5"/>
  <c r="AW657" i="5"/>
  <c r="AX657" i="5"/>
  <c r="AY657" i="5"/>
  <c r="AZ657" i="5"/>
  <c r="BA657" i="5"/>
  <c r="AJ658" i="5"/>
  <c r="AK658" i="5"/>
  <c r="AL658" i="5"/>
  <c r="AM658" i="5"/>
  <c r="AN658" i="5"/>
  <c r="AO658" i="5"/>
  <c r="AP658" i="5"/>
  <c r="AQ658" i="5"/>
  <c r="AR658" i="5"/>
  <c r="AS658" i="5"/>
  <c r="AT658" i="5"/>
  <c r="AU658" i="5"/>
  <c r="AV658" i="5"/>
  <c r="AW658" i="5"/>
  <c r="AX658" i="5"/>
  <c r="AY658" i="5"/>
  <c r="AZ658" i="5"/>
  <c r="BA658" i="5"/>
  <c r="AJ659" i="5"/>
  <c r="AK659" i="5"/>
  <c r="AL659" i="5"/>
  <c r="AM659" i="5"/>
  <c r="AN659" i="5"/>
  <c r="AO659" i="5"/>
  <c r="AP659" i="5"/>
  <c r="AQ659" i="5"/>
  <c r="AR659" i="5"/>
  <c r="AS659" i="5"/>
  <c r="AT659" i="5"/>
  <c r="AU659" i="5"/>
  <c r="AV659" i="5"/>
  <c r="AW659" i="5"/>
  <c r="AX659" i="5"/>
  <c r="AY659" i="5"/>
  <c r="AZ659" i="5"/>
  <c r="BA659" i="5"/>
  <c r="AJ660" i="5"/>
  <c r="AK660" i="5"/>
  <c r="AL660" i="5"/>
  <c r="AM660" i="5"/>
  <c r="AN660" i="5"/>
  <c r="AO660" i="5"/>
  <c r="AP660" i="5"/>
  <c r="AQ660" i="5"/>
  <c r="AR660" i="5"/>
  <c r="AS660" i="5"/>
  <c r="AT660" i="5"/>
  <c r="AU660" i="5"/>
  <c r="AV660" i="5"/>
  <c r="AW660" i="5"/>
  <c r="AX660" i="5"/>
  <c r="AY660" i="5"/>
  <c r="AZ660" i="5"/>
  <c r="BA660" i="5"/>
  <c r="AJ661" i="5"/>
  <c r="AK661" i="5"/>
  <c r="AL661" i="5"/>
  <c r="AM661" i="5"/>
  <c r="AN661" i="5"/>
  <c r="AO661" i="5"/>
  <c r="AP661" i="5"/>
  <c r="AQ661" i="5"/>
  <c r="AR661" i="5"/>
  <c r="AS661" i="5"/>
  <c r="AT661" i="5"/>
  <c r="AU661" i="5"/>
  <c r="AV661" i="5"/>
  <c r="AW661" i="5"/>
  <c r="AX661" i="5"/>
  <c r="AY661" i="5"/>
  <c r="AZ661" i="5"/>
  <c r="BA661" i="5"/>
  <c r="AJ662" i="5"/>
  <c r="AK662" i="5"/>
  <c r="AL662" i="5"/>
  <c r="AM662" i="5"/>
  <c r="AN662" i="5"/>
  <c r="AO662" i="5"/>
  <c r="AP662" i="5"/>
  <c r="AQ662" i="5"/>
  <c r="AR662" i="5"/>
  <c r="AS662" i="5"/>
  <c r="AT662" i="5"/>
  <c r="AU662" i="5"/>
  <c r="AV662" i="5"/>
  <c r="AW662" i="5"/>
  <c r="AX662" i="5"/>
  <c r="AY662" i="5"/>
  <c r="AZ662" i="5"/>
  <c r="BA662" i="5"/>
  <c r="AJ663" i="5"/>
  <c r="AK663" i="5"/>
  <c r="AL663" i="5"/>
  <c r="AM663" i="5"/>
  <c r="AN663" i="5"/>
  <c r="AO663" i="5"/>
  <c r="AP663" i="5"/>
  <c r="AQ663" i="5"/>
  <c r="AR663" i="5"/>
  <c r="AS663" i="5"/>
  <c r="AT663" i="5"/>
  <c r="AU663" i="5"/>
  <c r="AV663" i="5"/>
  <c r="AW663" i="5"/>
  <c r="AX663" i="5"/>
  <c r="AY663" i="5"/>
  <c r="AZ663" i="5"/>
  <c r="BA663" i="5"/>
  <c r="AJ664" i="5"/>
  <c r="AK664" i="5"/>
  <c r="AL664" i="5"/>
  <c r="AM664" i="5"/>
  <c r="AN664" i="5"/>
  <c r="AO664" i="5"/>
  <c r="AP664" i="5"/>
  <c r="AQ664" i="5"/>
  <c r="AR664" i="5"/>
  <c r="AS664" i="5"/>
  <c r="AT664" i="5"/>
  <c r="AU664" i="5"/>
  <c r="AV664" i="5"/>
  <c r="AW664" i="5"/>
  <c r="AX664" i="5"/>
  <c r="AY664" i="5"/>
  <c r="AZ664" i="5"/>
  <c r="BA664" i="5"/>
  <c r="AJ665" i="5"/>
  <c r="AK665" i="5"/>
  <c r="AL665" i="5"/>
  <c r="AM665" i="5"/>
  <c r="AN665" i="5"/>
  <c r="AO665" i="5"/>
  <c r="AP665" i="5"/>
  <c r="AQ665" i="5"/>
  <c r="AR665" i="5"/>
  <c r="AS665" i="5"/>
  <c r="AT665" i="5"/>
  <c r="AU665" i="5"/>
  <c r="AV665" i="5"/>
  <c r="AW665" i="5"/>
  <c r="AX665" i="5"/>
  <c r="AY665" i="5"/>
  <c r="AZ665" i="5"/>
  <c r="BA665" i="5"/>
  <c r="AJ666" i="5"/>
  <c r="AK666" i="5"/>
  <c r="AL666" i="5"/>
  <c r="AM666" i="5"/>
  <c r="AN666" i="5"/>
  <c r="AO666" i="5"/>
  <c r="AP666" i="5"/>
  <c r="AQ666" i="5"/>
  <c r="AR666" i="5"/>
  <c r="AS666" i="5"/>
  <c r="AT666" i="5"/>
  <c r="AU666" i="5"/>
  <c r="AV666" i="5"/>
  <c r="AW666" i="5"/>
  <c r="AX666" i="5"/>
  <c r="AY666" i="5"/>
  <c r="AZ666" i="5"/>
  <c r="BA666" i="5"/>
  <c r="AJ667" i="5"/>
  <c r="AK667" i="5"/>
  <c r="AL667" i="5"/>
  <c r="AM667" i="5"/>
  <c r="AN667" i="5"/>
  <c r="AO667" i="5"/>
  <c r="AP667" i="5"/>
  <c r="AQ667" i="5"/>
  <c r="AR667" i="5"/>
  <c r="AS667" i="5"/>
  <c r="AT667" i="5"/>
  <c r="AU667" i="5"/>
  <c r="AV667" i="5"/>
  <c r="AW667" i="5"/>
  <c r="AX667" i="5"/>
  <c r="AY667" i="5"/>
  <c r="AZ667" i="5"/>
  <c r="BA667" i="5"/>
  <c r="AJ668" i="5"/>
  <c r="AK668" i="5"/>
  <c r="AL668" i="5"/>
  <c r="AM668" i="5"/>
  <c r="AN668" i="5"/>
  <c r="AO668" i="5"/>
  <c r="AP668" i="5"/>
  <c r="AQ668" i="5"/>
  <c r="AR668" i="5"/>
  <c r="AS668" i="5"/>
  <c r="AT668" i="5"/>
  <c r="AU668" i="5"/>
  <c r="AV668" i="5"/>
  <c r="AW668" i="5"/>
  <c r="AX668" i="5"/>
  <c r="AY668" i="5"/>
  <c r="AZ668" i="5"/>
  <c r="BA668" i="5"/>
  <c r="AJ669" i="5"/>
  <c r="AK669" i="5"/>
  <c r="AL669" i="5"/>
  <c r="AM669" i="5"/>
  <c r="AN669" i="5"/>
  <c r="AO669" i="5"/>
  <c r="AP669" i="5"/>
  <c r="AQ669" i="5"/>
  <c r="AR669" i="5"/>
  <c r="AS669" i="5"/>
  <c r="AT669" i="5"/>
  <c r="AU669" i="5"/>
  <c r="AV669" i="5"/>
  <c r="AW669" i="5"/>
  <c r="AX669" i="5"/>
  <c r="AY669" i="5"/>
  <c r="AZ669" i="5"/>
  <c r="BA669" i="5"/>
  <c r="AJ670" i="5"/>
  <c r="AK670" i="5"/>
  <c r="AL670" i="5"/>
  <c r="AM670" i="5"/>
  <c r="AN670" i="5"/>
  <c r="AO670" i="5"/>
  <c r="AP670" i="5"/>
  <c r="AQ670" i="5"/>
  <c r="AR670" i="5"/>
  <c r="AS670" i="5"/>
  <c r="AT670" i="5"/>
  <c r="AU670" i="5"/>
  <c r="AV670" i="5"/>
  <c r="AW670" i="5"/>
  <c r="AX670" i="5"/>
  <c r="AY670" i="5"/>
  <c r="AZ670" i="5"/>
  <c r="BA670" i="5"/>
  <c r="AJ671" i="5"/>
  <c r="AK671" i="5"/>
  <c r="AL671" i="5"/>
  <c r="AM671" i="5"/>
  <c r="AN671" i="5"/>
  <c r="AO671" i="5"/>
  <c r="AP671" i="5"/>
  <c r="AQ671" i="5"/>
  <c r="AR671" i="5"/>
  <c r="AS671" i="5"/>
  <c r="AT671" i="5"/>
  <c r="AU671" i="5"/>
  <c r="AV671" i="5"/>
  <c r="AW671" i="5"/>
  <c r="AX671" i="5"/>
  <c r="AY671" i="5"/>
  <c r="AZ671" i="5"/>
  <c r="BA671" i="5"/>
  <c r="AJ672" i="5"/>
  <c r="AK672" i="5"/>
  <c r="AL672" i="5"/>
  <c r="AM672" i="5"/>
  <c r="AN672" i="5"/>
  <c r="AO672" i="5"/>
  <c r="AP672" i="5"/>
  <c r="AQ672" i="5"/>
  <c r="AR672" i="5"/>
  <c r="AS672" i="5"/>
  <c r="AT672" i="5"/>
  <c r="AU672" i="5"/>
  <c r="AV672" i="5"/>
  <c r="AW672" i="5"/>
  <c r="AX672" i="5"/>
  <c r="AY672" i="5"/>
  <c r="AZ672" i="5"/>
  <c r="BA672" i="5"/>
  <c r="AJ673" i="5"/>
  <c r="AK673" i="5"/>
  <c r="AL673" i="5"/>
  <c r="AM673" i="5"/>
  <c r="AN673" i="5"/>
  <c r="AO673" i="5"/>
  <c r="AP673" i="5"/>
  <c r="AQ673" i="5"/>
  <c r="AR673" i="5"/>
  <c r="AS673" i="5"/>
  <c r="AT673" i="5"/>
  <c r="AU673" i="5"/>
  <c r="AV673" i="5"/>
  <c r="AW673" i="5"/>
  <c r="AX673" i="5"/>
  <c r="AY673" i="5"/>
  <c r="AZ673" i="5"/>
  <c r="BA673" i="5"/>
  <c r="AJ674" i="5"/>
  <c r="AK674" i="5"/>
  <c r="AL674" i="5"/>
  <c r="AM674" i="5"/>
  <c r="AN674" i="5"/>
  <c r="AO674" i="5"/>
  <c r="AP674" i="5"/>
  <c r="AQ674" i="5"/>
  <c r="AR674" i="5"/>
  <c r="AS674" i="5"/>
  <c r="AT674" i="5"/>
  <c r="AU674" i="5"/>
  <c r="AV674" i="5"/>
  <c r="AW674" i="5"/>
  <c r="AX674" i="5"/>
  <c r="AY674" i="5"/>
  <c r="AZ674" i="5"/>
  <c r="BA674" i="5"/>
  <c r="AJ675" i="5"/>
  <c r="AK675" i="5"/>
  <c r="AL675" i="5"/>
  <c r="AM675" i="5"/>
  <c r="AN675" i="5"/>
  <c r="AO675" i="5"/>
  <c r="AP675" i="5"/>
  <c r="AQ675" i="5"/>
  <c r="AR675" i="5"/>
  <c r="AS675" i="5"/>
  <c r="AT675" i="5"/>
  <c r="AU675" i="5"/>
  <c r="AV675" i="5"/>
  <c r="AW675" i="5"/>
  <c r="AX675" i="5"/>
  <c r="AY675" i="5"/>
  <c r="AZ675" i="5"/>
  <c r="BA675" i="5"/>
  <c r="AJ676" i="5"/>
  <c r="AK676" i="5"/>
  <c r="AL676" i="5"/>
  <c r="AM676" i="5"/>
  <c r="AN676" i="5"/>
  <c r="AO676" i="5"/>
  <c r="AP676" i="5"/>
  <c r="AQ676" i="5"/>
  <c r="AR676" i="5"/>
  <c r="AS676" i="5"/>
  <c r="AT676" i="5"/>
  <c r="AU676" i="5"/>
  <c r="AV676" i="5"/>
  <c r="AW676" i="5"/>
  <c r="AX676" i="5"/>
  <c r="AY676" i="5"/>
  <c r="AZ676" i="5"/>
  <c r="BA676" i="5"/>
  <c r="AJ677" i="5"/>
  <c r="AK677" i="5"/>
  <c r="AL677" i="5"/>
  <c r="AM677" i="5"/>
  <c r="AN677" i="5"/>
  <c r="AO677" i="5"/>
  <c r="AP677" i="5"/>
  <c r="AQ677" i="5"/>
  <c r="AR677" i="5"/>
  <c r="AS677" i="5"/>
  <c r="AT677" i="5"/>
  <c r="AU677" i="5"/>
  <c r="AV677" i="5"/>
  <c r="AW677" i="5"/>
  <c r="AX677" i="5"/>
  <c r="AY677" i="5"/>
  <c r="AZ677" i="5"/>
  <c r="BA677" i="5"/>
  <c r="AJ678" i="5"/>
  <c r="AK678" i="5"/>
  <c r="AL678" i="5"/>
  <c r="AM678" i="5"/>
  <c r="AN678" i="5"/>
  <c r="AO678" i="5"/>
  <c r="AP678" i="5"/>
  <c r="AQ678" i="5"/>
  <c r="AR678" i="5"/>
  <c r="AS678" i="5"/>
  <c r="AT678" i="5"/>
  <c r="AU678" i="5"/>
  <c r="AV678" i="5"/>
  <c r="AW678" i="5"/>
  <c r="AX678" i="5"/>
  <c r="AY678" i="5"/>
  <c r="AZ678" i="5"/>
  <c r="BA678" i="5"/>
  <c r="AJ679" i="5"/>
  <c r="AK679" i="5"/>
  <c r="AL679" i="5"/>
  <c r="AM679" i="5"/>
  <c r="AN679" i="5"/>
  <c r="AO679" i="5"/>
  <c r="AP679" i="5"/>
  <c r="AQ679" i="5"/>
  <c r="AR679" i="5"/>
  <c r="AS679" i="5"/>
  <c r="AT679" i="5"/>
  <c r="AU679" i="5"/>
  <c r="AV679" i="5"/>
  <c r="AW679" i="5"/>
  <c r="AX679" i="5"/>
  <c r="AY679" i="5"/>
  <c r="AZ679" i="5"/>
  <c r="BA679" i="5"/>
  <c r="AJ680" i="5"/>
  <c r="AK680" i="5"/>
  <c r="AL680" i="5"/>
  <c r="AM680" i="5"/>
  <c r="AN680" i="5"/>
  <c r="AO680" i="5"/>
  <c r="AP680" i="5"/>
  <c r="AQ680" i="5"/>
  <c r="AR680" i="5"/>
  <c r="AS680" i="5"/>
  <c r="AT680" i="5"/>
  <c r="AU680" i="5"/>
  <c r="AV680" i="5"/>
  <c r="AW680" i="5"/>
  <c r="AX680" i="5"/>
  <c r="AY680" i="5"/>
  <c r="AZ680" i="5"/>
  <c r="BA680" i="5"/>
  <c r="AJ681" i="5"/>
  <c r="AK681" i="5"/>
  <c r="AL681" i="5"/>
  <c r="AM681" i="5"/>
  <c r="AN681" i="5"/>
  <c r="AO681" i="5"/>
  <c r="AP681" i="5"/>
  <c r="AQ681" i="5"/>
  <c r="AR681" i="5"/>
  <c r="AS681" i="5"/>
  <c r="AT681" i="5"/>
  <c r="AU681" i="5"/>
  <c r="AV681" i="5"/>
  <c r="AW681" i="5"/>
  <c r="AX681" i="5"/>
  <c r="AY681" i="5"/>
  <c r="AZ681" i="5"/>
  <c r="BA681" i="5"/>
  <c r="AJ682" i="5"/>
  <c r="AK682" i="5"/>
  <c r="AL682" i="5"/>
  <c r="AM682" i="5"/>
  <c r="AN682" i="5"/>
  <c r="AO682" i="5"/>
  <c r="AP682" i="5"/>
  <c r="AQ682" i="5"/>
  <c r="AR682" i="5"/>
  <c r="AS682" i="5"/>
  <c r="AT682" i="5"/>
  <c r="AU682" i="5"/>
  <c r="AV682" i="5"/>
  <c r="AW682" i="5"/>
  <c r="AX682" i="5"/>
  <c r="AY682" i="5"/>
  <c r="AZ682" i="5"/>
  <c r="BA682" i="5"/>
  <c r="AJ683" i="5"/>
  <c r="AK683" i="5"/>
  <c r="AL683" i="5"/>
  <c r="AM683" i="5"/>
  <c r="AN683" i="5"/>
  <c r="AO683" i="5"/>
  <c r="AP683" i="5"/>
  <c r="AQ683" i="5"/>
  <c r="AR683" i="5"/>
  <c r="AS683" i="5"/>
  <c r="AT683" i="5"/>
  <c r="AU683" i="5"/>
  <c r="AV683" i="5"/>
  <c r="AW683" i="5"/>
  <c r="AX683" i="5"/>
  <c r="AY683" i="5"/>
  <c r="AZ683" i="5"/>
  <c r="BA683" i="5"/>
  <c r="AJ684" i="5"/>
  <c r="AK684" i="5"/>
  <c r="AL684" i="5"/>
  <c r="AM684" i="5"/>
  <c r="AN684" i="5"/>
  <c r="AO684" i="5"/>
  <c r="AP684" i="5"/>
  <c r="AQ684" i="5"/>
  <c r="AR684" i="5"/>
  <c r="AS684" i="5"/>
  <c r="AT684" i="5"/>
  <c r="AU684" i="5"/>
  <c r="AV684" i="5"/>
  <c r="AW684" i="5"/>
  <c r="AX684" i="5"/>
  <c r="AY684" i="5"/>
  <c r="AZ684" i="5"/>
  <c r="BA684" i="5"/>
  <c r="AJ685" i="5"/>
  <c r="AK685" i="5"/>
  <c r="AL685" i="5"/>
  <c r="AM685" i="5"/>
  <c r="AN685" i="5"/>
  <c r="AO685" i="5"/>
  <c r="AP685" i="5"/>
  <c r="AQ685" i="5"/>
  <c r="AR685" i="5"/>
  <c r="AS685" i="5"/>
  <c r="AT685" i="5"/>
  <c r="AU685" i="5"/>
  <c r="AV685" i="5"/>
  <c r="AW685" i="5"/>
  <c r="AX685" i="5"/>
  <c r="AY685" i="5"/>
  <c r="AZ685" i="5"/>
  <c r="BA685" i="5"/>
  <c r="AJ686" i="5"/>
  <c r="AK686" i="5"/>
  <c r="AL686" i="5"/>
  <c r="AM686" i="5"/>
  <c r="AN686" i="5"/>
  <c r="AO686" i="5"/>
  <c r="AP686" i="5"/>
  <c r="AQ686" i="5"/>
  <c r="AR686" i="5"/>
  <c r="AS686" i="5"/>
  <c r="AT686" i="5"/>
  <c r="AU686" i="5"/>
  <c r="AV686" i="5"/>
  <c r="AW686" i="5"/>
  <c r="AX686" i="5"/>
  <c r="AY686" i="5"/>
  <c r="AZ686" i="5"/>
  <c r="BA686" i="5"/>
  <c r="AJ687" i="5"/>
  <c r="AK687" i="5"/>
  <c r="AL687" i="5"/>
  <c r="AM687" i="5"/>
  <c r="AN687" i="5"/>
  <c r="AO687" i="5"/>
  <c r="AP687" i="5"/>
  <c r="AQ687" i="5"/>
  <c r="AR687" i="5"/>
  <c r="AS687" i="5"/>
  <c r="AT687" i="5"/>
  <c r="AU687" i="5"/>
  <c r="AV687" i="5"/>
  <c r="AW687" i="5"/>
  <c r="AX687" i="5"/>
  <c r="AY687" i="5"/>
  <c r="AZ687" i="5"/>
  <c r="BA687" i="5"/>
  <c r="AJ688" i="5"/>
  <c r="AK688" i="5"/>
  <c r="AL688" i="5"/>
  <c r="AM688" i="5"/>
  <c r="AN688" i="5"/>
  <c r="AO688" i="5"/>
  <c r="AP688" i="5"/>
  <c r="AQ688" i="5"/>
  <c r="AR688" i="5"/>
  <c r="AS688" i="5"/>
  <c r="AT688" i="5"/>
  <c r="AU688" i="5"/>
  <c r="AV688" i="5"/>
  <c r="AW688" i="5"/>
  <c r="AX688" i="5"/>
  <c r="AY688" i="5"/>
  <c r="AZ688" i="5"/>
  <c r="BA688" i="5"/>
  <c r="AJ689" i="5"/>
  <c r="AK689" i="5"/>
  <c r="AL689" i="5"/>
  <c r="AM689" i="5"/>
  <c r="AN689" i="5"/>
  <c r="AO689" i="5"/>
  <c r="AP689" i="5"/>
  <c r="AQ689" i="5"/>
  <c r="AR689" i="5"/>
  <c r="AS689" i="5"/>
  <c r="AT689" i="5"/>
  <c r="AU689" i="5"/>
  <c r="AV689" i="5"/>
  <c r="AW689" i="5"/>
  <c r="AX689" i="5"/>
  <c r="AY689" i="5"/>
  <c r="AZ689" i="5"/>
  <c r="BA689" i="5"/>
  <c r="AJ690" i="5"/>
  <c r="AK690" i="5"/>
  <c r="AL690" i="5"/>
  <c r="AM690" i="5"/>
  <c r="AN690" i="5"/>
  <c r="AO690" i="5"/>
  <c r="AP690" i="5"/>
  <c r="AQ690" i="5"/>
  <c r="AR690" i="5"/>
  <c r="AS690" i="5"/>
  <c r="AT690" i="5"/>
  <c r="AU690" i="5"/>
  <c r="AV690" i="5"/>
  <c r="AW690" i="5"/>
  <c r="AX690" i="5"/>
  <c r="AY690" i="5"/>
  <c r="AZ690" i="5"/>
  <c r="BA690" i="5"/>
  <c r="AJ691" i="5"/>
  <c r="AK691" i="5"/>
  <c r="AL691" i="5"/>
  <c r="AM691" i="5"/>
  <c r="AN691" i="5"/>
  <c r="AO691" i="5"/>
  <c r="AP691" i="5"/>
  <c r="AQ691" i="5"/>
  <c r="AR691" i="5"/>
  <c r="AS691" i="5"/>
  <c r="AT691" i="5"/>
  <c r="AU691" i="5"/>
  <c r="AV691" i="5"/>
  <c r="AW691" i="5"/>
  <c r="AX691" i="5"/>
  <c r="AY691" i="5"/>
  <c r="AZ691" i="5"/>
  <c r="BA691" i="5"/>
  <c r="AJ692" i="5"/>
  <c r="AK692" i="5"/>
  <c r="AL692" i="5"/>
  <c r="AM692" i="5"/>
  <c r="AN692" i="5"/>
  <c r="AO692" i="5"/>
  <c r="AP692" i="5"/>
  <c r="AQ692" i="5"/>
  <c r="AR692" i="5"/>
  <c r="AS692" i="5"/>
  <c r="AT692" i="5"/>
  <c r="AU692" i="5"/>
  <c r="AV692" i="5"/>
  <c r="AW692" i="5"/>
  <c r="AX692" i="5"/>
  <c r="AY692" i="5"/>
  <c r="AZ692" i="5"/>
  <c r="BA692" i="5"/>
  <c r="AJ693" i="5"/>
  <c r="AK693" i="5"/>
  <c r="AL693" i="5"/>
  <c r="AM693" i="5"/>
  <c r="AN693" i="5"/>
  <c r="AO693" i="5"/>
  <c r="AP693" i="5"/>
  <c r="AQ693" i="5"/>
  <c r="AR693" i="5"/>
  <c r="AS693" i="5"/>
  <c r="AT693" i="5"/>
  <c r="AU693" i="5"/>
  <c r="AV693" i="5"/>
  <c r="AW693" i="5"/>
  <c r="AX693" i="5"/>
  <c r="AY693" i="5"/>
  <c r="AZ693" i="5"/>
  <c r="BA693" i="5"/>
  <c r="AJ694" i="5"/>
  <c r="AK694" i="5"/>
  <c r="AL694" i="5"/>
  <c r="AM694" i="5"/>
  <c r="AN694" i="5"/>
  <c r="AO694" i="5"/>
  <c r="AP694" i="5"/>
  <c r="AQ694" i="5"/>
  <c r="AR694" i="5"/>
  <c r="AS694" i="5"/>
  <c r="AT694" i="5"/>
  <c r="AU694" i="5"/>
  <c r="AV694" i="5"/>
  <c r="AW694" i="5"/>
  <c r="AX694" i="5"/>
  <c r="AY694" i="5"/>
  <c r="AZ694" i="5"/>
  <c r="BA694" i="5"/>
  <c r="AJ695" i="5"/>
  <c r="AK695" i="5"/>
  <c r="AL695" i="5"/>
  <c r="AM695" i="5"/>
  <c r="AN695" i="5"/>
  <c r="AO695" i="5"/>
  <c r="AP695" i="5"/>
  <c r="AQ695" i="5"/>
  <c r="AR695" i="5"/>
  <c r="AS695" i="5"/>
  <c r="AT695" i="5"/>
  <c r="AU695" i="5"/>
  <c r="AV695" i="5"/>
  <c r="AW695" i="5"/>
  <c r="AX695" i="5"/>
  <c r="AY695" i="5"/>
  <c r="AZ695" i="5"/>
  <c r="BA695" i="5"/>
  <c r="AJ696" i="5"/>
  <c r="AK696" i="5"/>
  <c r="AL696" i="5"/>
  <c r="AM696" i="5"/>
  <c r="AN696" i="5"/>
  <c r="AO696" i="5"/>
  <c r="AP696" i="5"/>
  <c r="AQ696" i="5"/>
  <c r="AR696" i="5"/>
  <c r="AS696" i="5"/>
  <c r="AT696" i="5"/>
  <c r="AU696" i="5"/>
  <c r="AV696" i="5"/>
  <c r="AW696" i="5"/>
  <c r="AX696" i="5"/>
  <c r="AY696" i="5"/>
  <c r="AZ696" i="5"/>
  <c r="BA696" i="5"/>
  <c r="AJ697" i="5"/>
  <c r="AK697" i="5"/>
  <c r="AL697" i="5"/>
  <c r="AM697" i="5"/>
  <c r="AN697" i="5"/>
  <c r="AO697" i="5"/>
  <c r="AP697" i="5"/>
  <c r="AQ697" i="5"/>
  <c r="AR697" i="5"/>
  <c r="AS697" i="5"/>
  <c r="AT697" i="5"/>
  <c r="AU697" i="5"/>
  <c r="AV697" i="5"/>
  <c r="AW697" i="5"/>
  <c r="AX697" i="5"/>
  <c r="AY697" i="5"/>
  <c r="AZ697" i="5"/>
  <c r="BA697" i="5"/>
  <c r="AJ698" i="5"/>
  <c r="AK698" i="5"/>
  <c r="AL698" i="5"/>
  <c r="AM698" i="5"/>
  <c r="AN698" i="5"/>
  <c r="AO698" i="5"/>
  <c r="AP698" i="5"/>
  <c r="AQ698" i="5"/>
  <c r="AR698" i="5"/>
  <c r="AS698" i="5"/>
  <c r="AT698" i="5"/>
  <c r="AU698" i="5"/>
  <c r="AV698" i="5"/>
  <c r="AW698" i="5"/>
  <c r="AX698" i="5"/>
  <c r="AY698" i="5"/>
  <c r="AZ698" i="5"/>
  <c r="BA698" i="5"/>
  <c r="AJ699" i="5"/>
  <c r="AK699" i="5"/>
  <c r="AL699" i="5"/>
  <c r="AM699" i="5"/>
  <c r="AN699" i="5"/>
  <c r="AO699" i="5"/>
  <c r="AP699" i="5"/>
  <c r="AQ699" i="5"/>
  <c r="AR699" i="5"/>
  <c r="AS699" i="5"/>
  <c r="AT699" i="5"/>
  <c r="AU699" i="5"/>
  <c r="AV699" i="5"/>
  <c r="AW699" i="5"/>
  <c r="AX699" i="5"/>
  <c r="AY699" i="5"/>
  <c r="AZ699" i="5"/>
  <c r="BA699" i="5"/>
  <c r="AJ700" i="5"/>
  <c r="AK700" i="5"/>
  <c r="AL700" i="5"/>
  <c r="AM700" i="5"/>
  <c r="AN700" i="5"/>
  <c r="AO700" i="5"/>
  <c r="AP700" i="5"/>
  <c r="AQ700" i="5"/>
  <c r="AR700" i="5"/>
  <c r="AS700" i="5"/>
  <c r="AT700" i="5"/>
  <c r="AU700" i="5"/>
  <c r="AV700" i="5"/>
  <c r="AW700" i="5"/>
  <c r="AX700" i="5"/>
  <c r="AY700" i="5"/>
  <c r="AZ700" i="5"/>
  <c r="BA700" i="5"/>
  <c r="AJ701" i="5"/>
  <c r="AK701" i="5"/>
  <c r="AL701" i="5"/>
  <c r="AM701" i="5"/>
  <c r="AN701" i="5"/>
  <c r="AO701" i="5"/>
  <c r="AP701" i="5"/>
  <c r="AQ701" i="5"/>
  <c r="AR701" i="5"/>
  <c r="AS701" i="5"/>
  <c r="AT701" i="5"/>
  <c r="AU701" i="5"/>
  <c r="AV701" i="5"/>
  <c r="AW701" i="5"/>
  <c r="AX701" i="5"/>
  <c r="AY701" i="5"/>
  <c r="AZ701" i="5"/>
  <c r="BA701" i="5"/>
  <c r="AJ702" i="5"/>
  <c r="AK702" i="5"/>
  <c r="AL702" i="5"/>
  <c r="AM702" i="5"/>
  <c r="AN702" i="5"/>
  <c r="AO702" i="5"/>
  <c r="AP702" i="5"/>
  <c r="AQ702" i="5"/>
  <c r="AR702" i="5"/>
  <c r="AS702" i="5"/>
  <c r="AT702" i="5"/>
  <c r="AU702" i="5"/>
  <c r="AV702" i="5"/>
  <c r="AW702" i="5"/>
  <c r="AX702" i="5"/>
  <c r="AY702" i="5"/>
  <c r="AZ702" i="5"/>
  <c r="BA702" i="5"/>
  <c r="AJ703" i="5"/>
  <c r="AK703" i="5"/>
  <c r="AL703" i="5"/>
  <c r="AM703" i="5"/>
  <c r="AN703" i="5"/>
  <c r="AO703" i="5"/>
  <c r="AP703" i="5"/>
  <c r="AQ703" i="5"/>
  <c r="AR703" i="5"/>
  <c r="AS703" i="5"/>
  <c r="AT703" i="5"/>
  <c r="AU703" i="5"/>
  <c r="AV703" i="5"/>
  <c r="AW703" i="5"/>
  <c r="AX703" i="5"/>
  <c r="AY703" i="5"/>
  <c r="AZ703" i="5"/>
  <c r="BA703" i="5"/>
  <c r="AJ704" i="5"/>
  <c r="AK704" i="5"/>
  <c r="AL704" i="5"/>
  <c r="AM704" i="5"/>
  <c r="AN704" i="5"/>
  <c r="AO704" i="5"/>
  <c r="AP704" i="5"/>
  <c r="AQ704" i="5"/>
  <c r="AR704" i="5"/>
  <c r="AS704" i="5"/>
  <c r="AT704" i="5"/>
  <c r="AU704" i="5"/>
  <c r="AV704" i="5"/>
  <c r="AW704" i="5"/>
  <c r="AX704" i="5"/>
  <c r="AY704" i="5"/>
  <c r="AZ704" i="5"/>
  <c r="BA704" i="5"/>
  <c r="AJ705" i="5"/>
  <c r="AK705" i="5"/>
  <c r="AL705" i="5"/>
  <c r="AM705" i="5"/>
  <c r="AN705" i="5"/>
  <c r="AO705" i="5"/>
  <c r="AP705" i="5"/>
  <c r="AQ705" i="5"/>
  <c r="AR705" i="5"/>
  <c r="AS705" i="5"/>
  <c r="AT705" i="5"/>
  <c r="AU705" i="5"/>
  <c r="AV705" i="5"/>
  <c r="AW705" i="5"/>
  <c r="AX705" i="5"/>
  <c r="AY705" i="5"/>
  <c r="AZ705" i="5"/>
  <c r="BA705" i="5"/>
  <c r="AJ706" i="5"/>
  <c r="AK706" i="5"/>
  <c r="AL706" i="5"/>
  <c r="AM706" i="5"/>
  <c r="AN706" i="5"/>
  <c r="AO706" i="5"/>
  <c r="AP706" i="5"/>
  <c r="AQ706" i="5"/>
  <c r="AR706" i="5"/>
  <c r="AS706" i="5"/>
  <c r="AT706" i="5"/>
  <c r="AU706" i="5"/>
  <c r="AV706" i="5"/>
  <c r="AW706" i="5"/>
  <c r="AX706" i="5"/>
  <c r="AY706" i="5"/>
  <c r="AZ706" i="5"/>
  <c r="BA706" i="5"/>
  <c r="AJ707" i="5"/>
  <c r="AK707" i="5"/>
  <c r="AL707" i="5"/>
  <c r="AM707" i="5"/>
  <c r="AN707" i="5"/>
  <c r="AO707" i="5"/>
  <c r="AP707" i="5"/>
  <c r="AQ707" i="5"/>
  <c r="AR707" i="5"/>
  <c r="AS707" i="5"/>
  <c r="AT707" i="5"/>
  <c r="AU707" i="5"/>
  <c r="AV707" i="5"/>
  <c r="AW707" i="5"/>
  <c r="AX707" i="5"/>
  <c r="AY707" i="5"/>
  <c r="AZ707" i="5"/>
  <c r="BA707" i="5"/>
  <c r="AJ708" i="5"/>
  <c r="AK708" i="5"/>
  <c r="AL708" i="5"/>
  <c r="AM708" i="5"/>
  <c r="AN708" i="5"/>
  <c r="AO708" i="5"/>
  <c r="AP708" i="5"/>
  <c r="AQ708" i="5"/>
  <c r="AR708" i="5"/>
  <c r="AS708" i="5"/>
  <c r="AT708" i="5"/>
  <c r="AU708" i="5"/>
  <c r="AV708" i="5"/>
  <c r="AW708" i="5"/>
  <c r="AX708" i="5"/>
  <c r="AY708" i="5"/>
  <c r="AZ708" i="5"/>
  <c r="BA708" i="5"/>
  <c r="AJ709" i="5"/>
  <c r="AK709" i="5"/>
  <c r="AL709" i="5"/>
  <c r="AM709" i="5"/>
  <c r="AN709" i="5"/>
  <c r="AO709" i="5"/>
  <c r="AP709" i="5"/>
  <c r="AQ709" i="5"/>
  <c r="AR709" i="5"/>
  <c r="AS709" i="5"/>
  <c r="AT709" i="5"/>
  <c r="AU709" i="5"/>
  <c r="AV709" i="5"/>
  <c r="AW709" i="5"/>
  <c r="AX709" i="5"/>
  <c r="AY709" i="5"/>
  <c r="AZ709" i="5"/>
  <c r="BA709" i="5"/>
  <c r="AJ710" i="5"/>
  <c r="AK710" i="5"/>
  <c r="AL710" i="5"/>
  <c r="AM710" i="5"/>
  <c r="AN710" i="5"/>
  <c r="AO710" i="5"/>
  <c r="AP710" i="5"/>
  <c r="AQ710" i="5"/>
  <c r="AR710" i="5"/>
  <c r="AS710" i="5"/>
  <c r="AT710" i="5"/>
  <c r="AU710" i="5"/>
  <c r="AV710" i="5"/>
  <c r="AW710" i="5"/>
  <c r="AX710" i="5"/>
  <c r="AY710" i="5"/>
  <c r="AZ710" i="5"/>
  <c r="BA710" i="5"/>
  <c r="AJ711" i="5"/>
  <c r="AK711" i="5"/>
  <c r="AL711" i="5"/>
  <c r="AM711" i="5"/>
  <c r="AN711" i="5"/>
  <c r="AO711" i="5"/>
  <c r="AP711" i="5"/>
  <c r="AQ711" i="5"/>
  <c r="AR711" i="5"/>
  <c r="AS711" i="5"/>
  <c r="AT711" i="5"/>
  <c r="AU711" i="5"/>
  <c r="AV711" i="5"/>
  <c r="AW711" i="5"/>
  <c r="AX711" i="5"/>
  <c r="AY711" i="5"/>
  <c r="AZ711" i="5"/>
  <c r="BA711" i="5"/>
  <c r="AJ712" i="5"/>
  <c r="AK712" i="5"/>
  <c r="AL712" i="5"/>
  <c r="AM712" i="5"/>
  <c r="AN712" i="5"/>
  <c r="AO712" i="5"/>
  <c r="AP712" i="5"/>
  <c r="AQ712" i="5"/>
  <c r="AR712" i="5"/>
  <c r="AS712" i="5"/>
  <c r="AT712" i="5"/>
  <c r="AU712" i="5"/>
  <c r="AV712" i="5"/>
  <c r="AW712" i="5"/>
  <c r="AX712" i="5"/>
  <c r="AY712" i="5"/>
  <c r="AZ712" i="5"/>
  <c r="BA712" i="5"/>
  <c r="AJ713" i="5"/>
  <c r="AK713" i="5"/>
  <c r="AL713" i="5"/>
  <c r="AM713" i="5"/>
  <c r="AN713" i="5"/>
  <c r="AO713" i="5"/>
  <c r="AP713" i="5"/>
  <c r="AQ713" i="5"/>
  <c r="AR713" i="5"/>
  <c r="AS713" i="5"/>
  <c r="AT713" i="5"/>
  <c r="AU713" i="5"/>
  <c r="AV713" i="5"/>
  <c r="AW713" i="5"/>
  <c r="AX713" i="5"/>
  <c r="AY713" i="5"/>
  <c r="AZ713" i="5"/>
  <c r="BA713" i="5"/>
  <c r="AJ714" i="5"/>
  <c r="AK714" i="5"/>
  <c r="AL714" i="5"/>
  <c r="AM714" i="5"/>
  <c r="AN714" i="5"/>
  <c r="AO714" i="5"/>
  <c r="AP714" i="5"/>
  <c r="AQ714" i="5"/>
  <c r="AR714" i="5"/>
  <c r="AS714" i="5"/>
  <c r="AT714" i="5"/>
  <c r="AU714" i="5"/>
  <c r="AV714" i="5"/>
  <c r="AW714" i="5"/>
  <c r="AX714" i="5"/>
  <c r="AY714" i="5"/>
  <c r="AZ714" i="5"/>
  <c r="BA714" i="5"/>
  <c r="AJ715" i="5"/>
  <c r="AK715" i="5"/>
  <c r="AL715" i="5"/>
  <c r="AM715" i="5"/>
  <c r="AN715" i="5"/>
  <c r="AO715" i="5"/>
  <c r="AP715" i="5"/>
  <c r="AQ715" i="5"/>
  <c r="AR715" i="5"/>
  <c r="AS715" i="5"/>
  <c r="AT715" i="5"/>
  <c r="AU715" i="5"/>
  <c r="AV715" i="5"/>
  <c r="AW715" i="5"/>
  <c r="AX715" i="5"/>
  <c r="AY715" i="5"/>
  <c r="AZ715" i="5"/>
  <c r="BA715" i="5"/>
  <c r="AJ716" i="5"/>
  <c r="AK716" i="5"/>
  <c r="AL716" i="5"/>
  <c r="AM716" i="5"/>
  <c r="AN716" i="5"/>
  <c r="AO716" i="5"/>
  <c r="AP716" i="5"/>
  <c r="AQ716" i="5"/>
  <c r="AR716" i="5"/>
  <c r="AS716" i="5"/>
  <c r="AT716" i="5"/>
  <c r="AU716" i="5"/>
  <c r="AV716" i="5"/>
  <c r="AW716" i="5"/>
  <c r="AX716" i="5"/>
  <c r="AY716" i="5"/>
  <c r="AZ716" i="5"/>
  <c r="BA716" i="5"/>
  <c r="AJ717" i="5"/>
  <c r="AK717" i="5"/>
  <c r="AL717" i="5"/>
  <c r="AM717" i="5"/>
  <c r="AN717" i="5"/>
  <c r="AO717" i="5"/>
  <c r="AP717" i="5"/>
  <c r="AQ717" i="5"/>
  <c r="AR717" i="5"/>
  <c r="AS717" i="5"/>
  <c r="AT717" i="5"/>
  <c r="AU717" i="5"/>
  <c r="AV717" i="5"/>
  <c r="AW717" i="5"/>
  <c r="AX717" i="5"/>
  <c r="AY717" i="5"/>
  <c r="AZ717" i="5"/>
  <c r="BA717" i="5"/>
  <c r="AJ718" i="5"/>
  <c r="AK718" i="5"/>
  <c r="AL718" i="5"/>
  <c r="AM718" i="5"/>
  <c r="AN718" i="5"/>
  <c r="AO718" i="5"/>
  <c r="AP718" i="5"/>
  <c r="AQ718" i="5"/>
  <c r="AR718" i="5"/>
  <c r="AS718" i="5"/>
  <c r="AT718" i="5"/>
  <c r="AU718" i="5"/>
  <c r="AV718" i="5"/>
  <c r="AW718" i="5"/>
  <c r="AX718" i="5"/>
  <c r="AY718" i="5"/>
  <c r="AZ718" i="5"/>
  <c r="BA718" i="5"/>
  <c r="AJ719" i="5"/>
  <c r="AK719" i="5"/>
  <c r="AL719" i="5"/>
  <c r="AM719" i="5"/>
  <c r="AN719" i="5"/>
  <c r="AO719" i="5"/>
  <c r="AP719" i="5"/>
  <c r="AQ719" i="5"/>
  <c r="AR719" i="5"/>
  <c r="AS719" i="5"/>
  <c r="AT719" i="5"/>
  <c r="AU719" i="5"/>
  <c r="AV719" i="5"/>
  <c r="AW719" i="5"/>
  <c r="AX719" i="5"/>
  <c r="AY719" i="5"/>
  <c r="AZ719" i="5"/>
  <c r="BA719" i="5"/>
  <c r="AJ720" i="5"/>
  <c r="AK720" i="5"/>
  <c r="AL720" i="5"/>
  <c r="AM720" i="5"/>
  <c r="AN720" i="5"/>
  <c r="AO720" i="5"/>
  <c r="AP720" i="5"/>
  <c r="AQ720" i="5"/>
  <c r="AR720" i="5"/>
  <c r="AS720" i="5"/>
  <c r="AT720" i="5"/>
  <c r="AU720" i="5"/>
  <c r="AV720" i="5"/>
  <c r="AW720" i="5"/>
  <c r="AX720" i="5"/>
  <c r="AY720" i="5"/>
  <c r="AZ720" i="5"/>
  <c r="BA720" i="5"/>
  <c r="AJ721" i="5"/>
  <c r="AK721" i="5"/>
  <c r="AL721" i="5"/>
  <c r="AM721" i="5"/>
  <c r="AN721" i="5"/>
  <c r="AO721" i="5"/>
  <c r="AP721" i="5"/>
  <c r="AQ721" i="5"/>
  <c r="AR721" i="5"/>
  <c r="AS721" i="5"/>
  <c r="AT721" i="5"/>
  <c r="AU721" i="5"/>
  <c r="AV721" i="5"/>
  <c r="AW721" i="5"/>
  <c r="AX721" i="5"/>
  <c r="AY721" i="5"/>
  <c r="AZ721" i="5"/>
  <c r="BA721" i="5"/>
  <c r="AJ722" i="5"/>
  <c r="AK722" i="5"/>
  <c r="AL722" i="5"/>
  <c r="AM722" i="5"/>
  <c r="AN722" i="5"/>
  <c r="AO722" i="5"/>
  <c r="AP722" i="5"/>
  <c r="AQ722" i="5"/>
  <c r="AR722" i="5"/>
  <c r="AS722" i="5"/>
  <c r="AT722" i="5"/>
  <c r="AU722" i="5"/>
  <c r="AV722" i="5"/>
  <c r="AW722" i="5"/>
  <c r="AX722" i="5"/>
  <c r="AY722" i="5"/>
  <c r="AZ722" i="5"/>
  <c r="BA722" i="5"/>
  <c r="AJ723" i="5"/>
  <c r="AK723" i="5"/>
  <c r="AL723" i="5"/>
  <c r="AM723" i="5"/>
  <c r="AN723" i="5"/>
  <c r="AO723" i="5"/>
  <c r="AP723" i="5"/>
  <c r="AQ723" i="5"/>
  <c r="AR723" i="5"/>
  <c r="AS723" i="5"/>
  <c r="AT723" i="5"/>
  <c r="AU723" i="5"/>
  <c r="AV723" i="5"/>
  <c r="AW723" i="5"/>
  <c r="AX723" i="5"/>
  <c r="AY723" i="5"/>
  <c r="AZ723" i="5"/>
  <c r="BA723" i="5"/>
  <c r="AJ724" i="5"/>
  <c r="AK724" i="5"/>
  <c r="AL724" i="5"/>
  <c r="AM724" i="5"/>
  <c r="AN724" i="5"/>
  <c r="AO724" i="5"/>
  <c r="AP724" i="5"/>
  <c r="AQ724" i="5"/>
  <c r="AR724" i="5"/>
  <c r="AS724" i="5"/>
  <c r="AT724" i="5"/>
  <c r="AU724" i="5"/>
  <c r="AV724" i="5"/>
  <c r="AW724" i="5"/>
  <c r="AX724" i="5"/>
  <c r="AY724" i="5"/>
  <c r="AZ724" i="5"/>
  <c r="BA724" i="5"/>
  <c r="AJ725" i="5"/>
  <c r="AK725" i="5"/>
  <c r="AL725" i="5"/>
  <c r="AM725" i="5"/>
  <c r="AN725" i="5"/>
  <c r="AO725" i="5"/>
  <c r="AP725" i="5"/>
  <c r="AQ725" i="5"/>
  <c r="AR725" i="5"/>
  <c r="AS725" i="5"/>
  <c r="AT725" i="5"/>
  <c r="AU725" i="5"/>
  <c r="AV725" i="5"/>
  <c r="AW725" i="5"/>
  <c r="AX725" i="5"/>
  <c r="AY725" i="5"/>
  <c r="AZ725" i="5"/>
  <c r="BA725" i="5"/>
  <c r="AJ726" i="5"/>
  <c r="AK726" i="5"/>
  <c r="AL726" i="5"/>
  <c r="AM726" i="5"/>
  <c r="AN726" i="5"/>
  <c r="AO726" i="5"/>
  <c r="AP726" i="5"/>
  <c r="AQ726" i="5"/>
  <c r="AR726" i="5"/>
  <c r="AS726" i="5"/>
  <c r="AT726" i="5"/>
  <c r="AU726" i="5"/>
  <c r="AV726" i="5"/>
  <c r="AW726" i="5"/>
  <c r="AX726" i="5"/>
  <c r="AY726" i="5"/>
  <c r="AZ726" i="5"/>
  <c r="BA726" i="5"/>
  <c r="AJ727" i="5"/>
  <c r="AK727" i="5"/>
  <c r="AL727" i="5"/>
  <c r="AM727" i="5"/>
  <c r="AN727" i="5"/>
  <c r="AO727" i="5"/>
  <c r="AP727" i="5"/>
  <c r="AQ727" i="5"/>
  <c r="AR727" i="5"/>
  <c r="AS727" i="5"/>
  <c r="AT727" i="5"/>
  <c r="AU727" i="5"/>
  <c r="AV727" i="5"/>
  <c r="AW727" i="5"/>
  <c r="AX727" i="5"/>
  <c r="AY727" i="5"/>
  <c r="AZ727" i="5"/>
  <c r="BA727" i="5"/>
  <c r="AJ728" i="5"/>
  <c r="AK728" i="5"/>
  <c r="AL728" i="5"/>
  <c r="AM728" i="5"/>
  <c r="AN728" i="5"/>
  <c r="AO728" i="5"/>
  <c r="AP728" i="5"/>
  <c r="AQ728" i="5"/>
  <c r="AR728" i="5"/>
  <c r="AS728" i="5"/>
  <c r="AT728" i="5"/>
  <c r="AU728" i="5"/>
  <c r="AV728" i="5"/>
  <c r="AW728" i="5"/>
  <c r="AX728" i="5"/>
  <c r="AY728" i="5"/>
  <c r="AZ728" i="5"/>
  <c r="BA728" i="5"/>
  <c r="AJ729" i="5"/>
  <c r="AK729" i="5"/>
  <c r="AL729" i="5"/>
  <c r="AM729" i="5"/>
  <c r="AN729" i="5"/>
  <c r="AO729" i="5"/>
  <c r="AP729" i="5"/>
  <c r="AQ729" i="5"/>
  <c r="AR729" i="5"/>
  <c r="AS729" i="5"/>
  <c r="AT729" i="5"/>
  <c r="AU729" i="5"/>
  <c r="AV729" i="5"/>
  <c r="AW729" i="5"/>
  <c r="AX729" i="5"/>
  <c r="AY729" i="5"/>
  <c r="AZ729" i="5"/>
  <c r="BA729" i="5"/>
  <c r="AJ730" i="5"/>
  <c r="AK730" i="5"/>
  <c r="AL730" i="5"/>
  <c r="AM730" i="5"/>
  <c r="AN730" i="5"/>
  <c r="AO730" i="5"/>
  <c r="AP730" i="5"/>
  <c r="AQ730" i="5"/>
  <c r="AR730" i="5"/>
  <c r="AS730" i="5"/>
  <c r="AT730" i="5"/>
  <c r="AU730" i="5"/>
  <c r="AV730" i="5"/>
  <c r="AW730" i="5"/>
  <c r="AX730" i="5"/>
  <c r="AY730" i="5"/>
  <c r="AZ730" i="5"/>
  <c r="BA730" i="5"/>
  <c r="AJ731" i="5"/>
  <c r="AK731" i="5"/>
  <c r="AL731" i="5"/>
  <c r="AM731" i="5"/>
  <c r="AN731" i="5"/>
  <c r="AO731" i="5"/>
  <c r="AP731" i="5"/>
  <c r="AQ731" i="5"/>
  <c r="AR731" i="5"/>
  <c r="AS731" i="5"/>
  <c r="AT731" i="5"/>
  <c r="AU731" i="5"/>
  <c r="AV731" i="5"/>
  <c r="AW731" i="5"/>
  <c r="AX731" i="5"/>
  <c r="AY731" i="5"/>
  <c r="AZ731" i="5"/>
  <c r="BA731" i="5"/>
  <c r="AJ732" i="5"/>
  <c r="AK732" i="5"/>
  <c r="AL732" i="5"/>
  <c r="AM732" i="5"/>
  <c r="AN732" i="5"/>
  <c r="AO732" i="5"/>
  <c r="AP732" i="5"/>
  <c r="AQ732" i="5"/>
  <c r="AR732" i="5"/>
  <c r="AS732" i="5"/>
  <c r="AT732" i="5"/>
  <c r="AU732" i="5"/>
  <c r="AV732" i="5"/>
  <c r="AW732" i="5"/>
  <c r="AX732" i="5"/>
  <c r="AY732" i="5"/>
  <c r="AZ732" i="5"/>
  <c r="BA732" i="5"/>
  <c r="AJ733" i="5"/>
  <c r="AK733" i="5"/>
  <c r="AL733" i="5"/>
  <c r="AM733" i="5"/>
  <c r="AN733" i="5"/>
  <c r="AO733" i="5"/>
  <c r="AP733" i="5"/>
  <c r="AQ733" i="5"/>
  <c r="AR733" i="5"/>
  <c r="AS733" i="5"/>
  <c r="AT733" i="5"/>
  <c r="AU733" i="5"/>
  <c r="AV733" i="5"/>
  <c r="AW733" i="5"/>
  <c r="AX733" i="5"/>
  <c r="AY733" i="5"/>
  <c r="AZ733" i="5"/>
  <c r="BA733" i="5"/>
  <c r="AJ734" i="5"/>
  <c r="AK734" i="5"/>
  <c r="AL734" i="5"/>
  <c r="AM734" i="5"/>
  <c r="AN734" i="5"/>
  <c r="AO734" i="5"/>
  <c r="AP734" i="5"/>
  <c r="AQ734" i="5"/>
  <c r="AR734" i="5"/>
  <c r="AS734" i="5"/>
  <c r="AT734" i="5"/>
  <c r="AU734" i="5"/>
  <c r="AV734" i="5"/>
  <c r="AW734" i="5"/>
  <c r="AX734" i="5"/>
  <c r="AY734" i="5"/>
  <c r="AZ734" i="5"/>
  <c r="BA734" i="5"/>
  <c r="AJ735" i="5"/>
  <c r="AK735" i="5"/>
  <c r="AL735" i="5"/>
  <c r="AM735" i="5"/>
  <c r="AN735" i="5"/>
  <c r="AO735" i="5"/>
  <c r="AP735" i="5"/>
  <c r="AQ735" i="5"/>
  <c r="AR735" i="5"/>
  <c r="AS735" i="5"/>
  <c r="AT735" i="5"/>
  <c r="AU735" i="5"/>
  <c r="AV735" i="5"/>
  <c r="AW735" i="5"/>
  <c r="AX735" i="5"/>
  <c r="AY735" i="5"/>
  <c r="AZ735" i="5"/>
  <c r="BA735" i="5"/>
  <c r="AJ736" i="5"/>
  <c r="AK736" i="5"/>
  <c r="AL736" i="5"/>
  <c r="AM736" i="5"/>
  <c r="AN736" i="5"/>
  <c r="AO736" i="5"/>
  <c r="AP736" i="5"/>
  <c r="AQ736" i="5"/>
  <c r="AR736" i="5"/>
  <c r="AS736" i="5"/>
  <c r="AT736" i="5"/>
  <c r="AU736" i="5"/>
  <c r="AV736" i="5"/>
  <c r="AW736" i="5"/>
  <c r="AX736" i="5"/>
  <c r="AY736" i="5"/>
  <c r="AZ736" i="5"/>
  <c r="BA736" i="5"/>
  <c r="AJ737" i="5"/>
  <c r="AK737" i="5"/>
  <c r="AL737" i="5"/>
  <c r="AM737" i="5"/>
  <c r="AN737" i="5"/>
  <c r="AO737" i="5"/>
  <c r="AP737" i="5"/>
  <c r="AQ737" i="5"/>
  <c r="AR737" i="5"/>
  <c r="AS737" i="5"/>
  <c r="AT737" i="5"/>
  <c r="AU737" i="5"/>
  <c r="AV737" i="5"/>
  <c r="AW737" i="5"/>
  <c r="AX737" i="5"/>
  <c r="AY737" i="5"/>
  <c r="AZ737" i="5"/>
  <c r="BA737" i="5"/>
  <c r="AJ738" i="5"/>
  <c r="AK738" i="5"/>
  <c r="AL738" i="5"/>
  <c r="AM738" i="5"/>
  <c r="AN738" i="5"/>
  <c r="AO738" i="5"/>
  <c r="AP738" i="5"/>
  <c r="AQ738" i="5"/>
  <c r="AR738" i="5"/>
  <c r="AS738" i="5"/>
  <c r="AT738" i="5"/>
  <c r="AU738" i="5"/>
  <c r="AV738" i="5"/>
  <c r="AW738" i="5"/>
  <c r="AX738" i="5"/>
  <c r="AY738" i="5"/>
  <c r="AZ738" i="5"/>
  <c r="BA738" i="5"/>
  <c r="AJ739" i="5"/>
  <c r="AK739" i="5"/>
  <c r="AL739" i="5"/>
  <c r="AM739" i="5"/>
  <c r="AN739" i="5"/>
  <c r="AO739" i="5"/>
  <c r="AP739" i="5"/>
  <c r="AQ739" i="5"/>
  <c r="AR739" i="5"/>
  <c r="AS739" i="5"/>
  <c r="AT739" i="5"/>
  <c r="AU739" i="5"/>
  <c r="AV739" i="5"/>
  <c r="AW739" i="5"/>
  <c r="AX739" i="5"/>
  <c r="AY739" i="5"/>
  <c r="AZ739" i="5"/>
  <c r="BA739" i="5"/>
  <c r="AJ740" i="5"/>
  <c r="AK740" i="5"/>
  <c r="AL740" i="5"/>
  <c r="AM740" i="5"/>
  <c r="AN740" i="5"/>
  <c r="AO740" i="5"/>
  <c r="AP740" i="5"/>
  <c r="AQ740" i="5"/>
  <c r="AR740" i="5"/>
  <c r="AS740" i="5"/>
  <c r="AT740" i="5"/>
  <c r="AU740" i="5"/>
  <c r="AV740" i="5"/>
  <c r="AW740" i="5"/>
  <c r="AX740" i="5"/>
  <c r="AY740" i="5"/>
  <c r="AZ740" i="5"/>
  <c r="BA740" i="5"/>
  <c r="AJ741" i="5"/>
  <c r="AK741" i="5"/>
  <c r="AL741" i="5"/>
  <c r="AM741" i="5"/>
  <c r="AN741" i="5"/>
  <c r="AO741" i="5"/>
  <c r="AP741" i="5"/>
  <c r="AQ741" i="5"/>
  <c r="AR741" i="5"/>
  <c r="AS741" i="5"/>
  <c r="AT741" i="5"/>
  <c r="AU741" i="5"/>
  <c r="AV741" i="5"/>
  <c r="AW741" i="5"/>
  <c r="AX741" i="5"/>
  <c r="AY741" i="5"/>
  <c r="AZ741" i="5"/>
  <c r="BA741" i="5"/>
  <c r="AJ742" i="5"/>
  <c r="AK742" i="5"/>
  <c r="AL742" i="5"/>
  <c r="AM742" i="5"/>
  <c r="AN742" i="5"/>
  <c r="AO742" i="5"/>
  <c r="AP742" i="5"/>
  <c r="AQ742" i="5"/>
  <c r="AR742" i="5"/>
  <c r="AS742" i="5"/>
  <c r="AT742" i="5"/>
  <c r="AU742" i="5"/>
  <c r="AV742" i="5"/>
  <c r="AW742" i="5"/>
  <c r="AX742" i="5"/>
  <c r="AY742" i="5"/>
  <c r="AZ742" i="5"/>
  <c r="BA742" i="5"/>
  <c r="AJ743" i="5"/>
  <c r="AK743" i="5"/>
  <c r="AL743" i="5"/>
  <c r="AM743" i="5"/>
  <c r="AN743" i="5"/>
  <c r="AO743" i="5"/>
  <c r="AP743" i="5"/>
  <c r="AQ743" i="5"/>
  <c r="AR743" i="5"/>
  <c r="AS743" i="5"/>
  <c r="AT743" i="5"/>
  <c r="AU743" i="5"/>
  <c r="AV743" i="5"/>
  <c r="AW743" i="5"/>
  <c r="AX743" i="5"/>
  <c r="AY743" i="5"/>
  <c r="AZ743" i="5"/>
  <c r="BA743" i="5"/>
  <c r="AJ744" i="5"/>
  <c r="AK744" i="5"/>
  <c r="AL744" i="5"/>
  <c r="AM744" i="5"/>
  <c r="AN744" i="5"/>
  <c r="AO744" i="5"/>
  <c r="AP744" i="5"/>
  <c r="AQ744" i="5"/>
  <c r="AR744" i="5"/>
  <c r="AS744" i="5"/>
  <c r="AT744" i="5"/>
  <c r="AU744" i="5"/>
  <c r="AV744" i="5"/>
  <c r="AW744" i="5"/>
  <c r="AX744" i="5"/>
  <c r="AY744" i="5"/>
  <c r="AZ744" i="5"/>
  <c r="BA744" i="5"/>
  <c r="AJ745" i="5"/>
  <c r="AK745" i="5"/>
  <c r="AL745" i="5"/>
  <c r="AM745" i="5"/>
  <c r="AN745" i="5"/>
  <c r="AO745" i="5"/>
  <c r="AP745" i="5"/>
  <c r="AQ745" i="5"/>
  <c r="AR745" i="5"/>
  <c r="AS745" i="5"/>
  <c r="AT745" i="5"/>
  <c r="AU745" i="5"/>
  <c r="AV745" i="5"/>
  <c r="AW745" i="5"/>
  <c r="AX745" i="5"/>
  <c r="AY745" i="5"/>
  <c r="AZ745" i="5"/>
  <c r="BA745" i="5"/>
  <c r="AJ746" i="5"/>
  <c r="AK746" i="5"/>
  <c r="AL746" i="5"/>
  <c r="AM746" i="5"/>
  <c r="AN746" i="5"/>
  <c r="AO746" i="5"/>
  <c r="AP746" i="5"/>
  <c r="AQ746" i="5"/>
  <c r="AR746" i="5"/>
  <c r="AS746" i="5"/>
  <c r="AT746" i="5"/>
  <c r="AU746" i="5"/>
  <c r="AV746" i="5"/>
  <c r="AW746" i="5"/>
  <c r="AX746" i="5"/>
  <c r="AY746" i="5"/>
  <c r="AZ746" i="5"/>
  <c r="BA746" i="5"/>
  <c r="AJ747" i="5"/>
  <c r="AK747" i="5"/>
  <c r="AL747" i="5"/>
  <c r="AM747" i="5"/>
  <c r="AN747" i="5"/>
  <c r="AO747" i="5"/>
  <c r="AP747" i="5"/>
  <c r="AQ747" i="5"/>
  <c r="AR747" i="5"/>
  <c r="AS747" i="5"/>
  <c r="AT747" i="5"/>
  <c r="AU747" i="5"/>
  <c r="AV747" i="5"/>
  <c r="AW747" i="5"/>
  <c r="AX747" i="5"/>
  <c r="AY747" i="5"/>
  <c r="AZ747" i="5"/>
  <c r="BA747" i="5"/>
  <c r="AJ748" i="5"/>
  <c r="AK748" i="5"/>
  <c r="AL748" i="5"/>
  <c r="AM748" i="5"/>
  <c r="AN748" i="5"/>
  <c r="AO748" i="5"/>
  <c r="AP748" i="5"/>
  <c r="AQ748" i="5"/>
  <c r="AR748" i="5"/>
  <c r="AS748" i="5"/>
  <c r="AT748" i="5"/>
  <c r="AU748" i="5"/>
  <c r="AV748" i="5"/>
  <c r="AW748" i="5"/>
  <c r="AX748" i="5"/>
  <c r="AY748" i="5"/>
  <c r="AZ748" i="5"/>
  <c r="BA748" i="5"/>
  <c r="AJ749" i="5"/>
  <c r="AK749" i="5"/>
  <c r="AL749" i="5"/>
  <c r="AM749" i="5"/>
  <c r="AN749" i="5"/>
  <c r="AO749" i="5"/>
  <c r="AP749" i="5"/>
  <c r="AQ749" i="5"/>
  <c r="AR749" i="5"/>
  <c r="AS749" i="5"/>
  <c r="AT749" i="5"/>
  <c r="AU749" i="5"/>
  <c r="AV749" i="5"/>
  <c r="AW749" i="5"/>
  <c r="AX749" i="5"/>
  <c r="AY749" i="5"/>
  <c r="AZ749" i="5"/>
  <c r="BA749" i="5"/>
  <c r="AJ750" i="5"/>
  <c r="AK750" i="5"/>
  <c r="AL750" i="5"/>
  <c r="AM750" i="5"/>
  <c r="AN750" i="5"/>
  <c r="AO750" i="5"/>
  <c r="AP750" i="5"/>
  <c r="AQ750" i="5"/>
  <c r="AR750" i="5"/>
  <c r="AS750" i="5"/>
  <c r="AT750" i="5"/>
  <c r="AU750" i="5"/>
  <c r="AV750" i="5"/>
  <c r="AW750" i="5"/>
  <c r="AX750" i="5"/>
  <c r="AY750" i="5"/>
  <c r="AZ750" i="5"/>
  <c r="BA750" i="5"/>
  <c r="AJ751" i="5"/>
  <c r="AK751" i="5"/>
  <c r="AL751" i="5"/>
  <c r="AM751" i="5"/>
  <c r="AN751" i="5"/>
  <c r="AO751" i="5"/>
  <c r="AP751" i="5"/>
  <c r="AQ751" i="5"/>
  <c r="AR751" i="5"/>
  <c r="AS751" i="5"/>
  <c r="AT751" i="5"/>
  <c r="AU751" i="5"/>
  <c r="AV751" i="5"/>
  <c r="AW751" i="5"/>
  <c r="AX751" i="5"/>
  <c r="AY751" i="5"/>
  <c r="AZ751" i="5"/>
  <c r="BA751" i="5"/>
  <c r="AJ752" i="5"/>
  <c r="AK752" i="5"/>
  <c r="AL752" i="5"/>
  <c r="AM752" i="5"/>
  <c r="AN752" i="5"/>
  <c r="AO752" i="5"/>
  <c r="AP752" i="5"/>
  <c r="AQ752" i="5"/>
  <c r="AR752" i="5"/>
  <c r="AS752" i="5"/>
  <c r="AT752" i="5"/>
  <c r="AU752" i="5"/>
  <c r="AV752" i="5"/>
  <c r="AW752" i="5"/>
  <c r="AX752" i="5"/>
  <c r="AY752" i="5"/>
  <c r="AZ752" i="5"/>
  <c r="BA752" i="5"/>
  <c r="AJ753" i="5"/>
  <c r="AK753" i="5"/>
  <c r="AL753" i="5"/>
  <c r="AM753" i="5"/>
  <c r="AN753" i="5"/>
  <c r="AO753" i="5"/>
  <c r="AP753" i="5"/>
  <c r="AQ753" i="5"/>
  <c r="AR753" i="5"/>
  <c r="AS753" i="5"/>
  <c r="AT753" i="5"/>
  <c r="AU753" i="5"/>
  <c r="AV753" i="5"/>
  <c r="AW753" i="5"/>
  <c r="AX753" i="5"/>
  <c r="AY753" i="5"/>
  <c r="AZ753" i="5"/>
  <c r="BA753" i="5"/>
  <c r="AJ754" i="5"/>
  <c r="AK754" i="5"/>
  <c r="AL754" i="5"/>
  <c r="AM754" i="5"/>
  <c r="AN754" i="5"/>
  <c r="AO754" i="5"/>
  <c r="AP754" i="5"/>
  <c r="AQ754" i="5"/>
  <c r="AR754" i="5"/>
  <c r="AS754" i="5"/>
  <c r="AT754" i="5"/>
  <c r="AU754" i="5"/>
  <c r="AV754" i="5"/>
  <c r="AW754" i="5"/>
  <c r="AX754" i="5"/>
  <c r="AY754" i="5"/>
  <c r="AZ754" i="5"/>
  <c r="BA754" i="5"/>
  <c r="AJ755" i="5"/>
  <c r="AK755" i="5"/>
  <c r="AL755" i="5"/>
  <c r="AM755" i="5"/>
  <c r="AN755" i="5"/>
  <c r="AO755" i="5"/>
  <c r="AP755" i="5"/>
  <c r="AQ755" i="5"/>
  <c r="AR755" i="5"/>
  <c r="AS755" i="5"/>
  <c r="AT755" i="5"/>
  <c r="AU755" i="5"/>
  <c r="AV755" i="5"/>
  <c r="AW755" i="5"/>
  <c r="AX755" i="5"/>
  <c r="AY755" i="5"/>
  <c r="AZ755" i="5"/>
  <c r="BA755" i="5"/>
  <c r="AJ756" i="5"/>
  <c r="AK756" i="5"/>
  <c r="AL756" i="5"/>
  <c r="AM756" i="5"/>
  <c r="AN756" i="5"/>
  <c r="AO756" i="5"/>
  <c r="AP756" i="5"/>
  <c r="AQ756" i="5"/>
  <c r="AR756" i="5"/>
  <c r="AS756" i="5"/>
  <c r="AT756" i="5"/>
  <c r="AU756" i="5"/>
  <c r="AV756" i="5"/>
  <c r="AW756" i="5"/>
  <c r="AX756" i="5"/>
  <c r="AY756" i="5"/>
  <c r="AZ756" i="5"/>
  <c r="BA756" i="5"/>
  <c r="AJ757" i="5"/>
  <c r="AK757" i="5"/>
  <c r="AL757" i="5"/>
  <c r="AM757" i="5"/>
  <c r="AN757" i="5"/>
  <c r="AO757" i="5"/>
  <c r="AP757" i="5"/>
  <c r="AQ757" i="5"/>
  <c r="AR757" i="5"/>
  <c r="AS757" i="5"/>
  <c r="AT757" i="5"/>
  <c r="AU757" i="5"/>
  <c r="AV757" i="5"/>
  <c r="AW757" i="5"/>
  <c r="AX757" i="5"/>
  <c r="AY757" i="5"/>
  <c r="AZ757" i="5"/>
  <c r="BA757" i="5"/>
  <c r="AJ758" i="5"/>
  <c r="AK758" i="5"/>
  <c r="AL758" i="5"/>
  <c r="AM758" i="5"/>
  <c r="AN758" i="5"/>
  <c r="AO758" i="5"/>
  <c r="AP758" i="5"/>
  <c r="AQ758" i="5"/>
  <c r="AR758" i="5"/>
  <c r="AS758" i="5"/>
  <c r="AT758" i="5"/>
  <c r="AU758" i="5"/>
  <c r="AV758" i="5"/>
  <c r="AW758" i="5"/>
  <c r="AX758" i="5"/>
  <c r="AY758" i="5"/>
  <c r="AZ758" i="5"/>
  <c r="BA758" i="5"/>
  <c r="AJ759" i="5"/>
  <c r="AK759" i="5"/>
  <c r="AL759" i="5"/>
  <c r="AM759" i="5"/>
  <c r="AN759" i="5"/>
  <c r="AO759" i="5"/>
  <c r="AP759" i="5"/>
  <c r="AQ759" i="5"/>
  <c r="AR759" i="5"/>
  <c r="AS759" i="5"/>
  <c r="AT759" i="5"/>
  <c r="AU759" i="5"/>
  <c r="AV759" i="5"/>
  <c r="AW759" i="5"/>
  <c r="AX759" i="5"/>
  <c r="AY759" i="5"/>
  <c r="AZ759" i="5"/>
  <c r="BA759" i="5"/>
  <c r="AJ760" i="5"/>
  <c r="AK760" i="5"/>
  <c r="AL760" i="5"/>
  <c r="AM760" i="5"/>
  <c r="AN760" i="5"/>
  <c r="AO760" i="5"/>
  <c r="AP760" i="5"/>
  <c r="AQ760" i="5"/>
  <c r="AR760" i="5"/>
  <c r="AS760" i="5"/>
  <c r="AT760" i="5"/>
  <c r="AU760" i="5"/>
  <c r="AV760" i="5"/>
  <c r="AW760" i="5"/>
  <c r="AX760" i="5"/>
  <c r="AY760" i="5"/>
  <c r="AZ760" i="5"/>
  <c r="BA760" i="5"/>
  <c r="AJ761" i="5"/>
  <c r="AK761" i="5"/>
  <c r="AL761" i="5"/>
  <c r="AM761" i="5"/>
  <c r="AN761" i="5"/>
  <c r="AO761" i="5"/>
  <c r="AP761" i="5"/>
  <c r="AQ761" i="5"/>
  <c r="AR761" i="5"/>
  <c r="AS761" i="5"/>
  <c r="AT761" i="5"/>
  <c r="AU761" i="5"/>
  <c r="AV761" i="5"/>
  <c r="AW761" i="5"/>
  <c r="AX761" i="5"/>
  <c r="AY761" i="5"/>
  <c r="AZ761" i="5"/>
  <c r="BA761" i="5"/>
  <c r="AJ762" i="5"/>
  <c r="AK762" i="5"/>
  <c r="AL762" i="5"/>
  <c r="AM762" i="5"/>
  <c r="AN762" i="5"/>
  <c r="AO762" i="5"/>
  <c r="AP762" i="5"/>
  <c r="AQ762" i="5"/>
  <c r="AR762" i="5"/>
  <c r="AS762" i="5"/>
  <c r="AT762" i="5"/>
  <c r="AU762" i="5"/>
  <c r="AV762" i="5"/>
  <c r="AW762" i="5"/>
  <c r="AX762" i="5"/>
  <c r="AY762" i="5"/>
  <c r="AZ762" i="5"/>
  <c r="BA762" i="5"/>
  <c r="AJ763" i="5"/>
  <c r="AK763" i="5"/>
  <c r="AL763" i="5"/>
  <c r="AM763" i="5"/>
  <c r="AN763" i="5"/>
  <c r="AO763" i="5"/>
  <c r="AP763" i="5"/>
  <c r="AQ763" i="5"/>
  <c r="AR763" i="5"/>
  <c r="AS763" i="5"/>
  <c r="AT763" i="5"/>
  <c r="AU763" i="5"/>
  <c r="AV763" i="5"/>
  <c r="AW763" i="5"/>
  <c r="AX763" i="5"/>
  <c r="AY763" i="5"/>
  <c r="AZ763" i="5"/>
  <c r="BA763" i="5"/>
  <c r="AJ764" i="5"/>
  <c r="AK764" i="5"/>
  <c r="AL764" i="5"/>
  <c r="AM764" i="5"/>
  <c r="AN764" i="5"/>
  <c r="AO764" i="5"/>
  <c r="AP764" i="5"/>
  <c r="AQ764" i="5"/>
  <c r="AR764" i="5"/>
  <c r="AS764" i="5"/>
  <c r="AT764" i="5"/>
  <c r="AU764" i="5"/>
  <c r="AV764" i="5"/>
  <c r="AW764" i="5"/>
  <c r="AX764" i="5"/>
  <c r="AY764" i="5"/>
  <c r="AZ764" i="5"/>
  <c r="BA764" i="5"/>
  <c r="AJ765" i="5"/>
  <c r="AK765" i="5"/>
  <c r="AL765" i="5"/>
  <c r="AM765" i="5"/>
  <c r="AN765" i="5"/>
  <c r="AO765" i="5"/>
  <c r="AP765" i="5"/>
  <c r="AQ765" i="5"/>
  <c r="AR765" i="5"/>
  <c r="AS765" i="5"/>
  <c r="AT765" i="5"/>
  <c r="AU765" i="5"/>
  <c r="AV765" i="5"/>
  <c r="AW765" i="5"/>
  <c r="AX765" i="5"/>
  <c r="AY765" i="5"/>
  <c r="AZ765" i="5"/>
  <c r="BA765" i="5"/>
  <c r="AJ766" i="5"/>
  <c r="AK766" i="5"/>
  <c r="AL766" i="5"/>
  <c r="AM766" i="5"/>
  <c r="AN766" i="5"/>
  <c r="AO766" i="5"/>
  <c r="AP766" i="5"/>
  <c r="AQ766" i="5"/>
  <c r="AR766" i="5"/>
  <c r="AS766" i="5"/>
  <c r="AT766" i="5"/>
  <c r="AU766" i="5"/>
  <c r="AV766" i="5"/>
  <c r="AW766" i="5"/>
  <c r="AX766" i="5"/>
  <c r="AY766" i="5"/>
  <c r="AZ766" i="5"/>
  <c r="BA766" i="5"/>
  <c r="AJ767" i="5"/>
  <c r="AK767" i="5"/>
  <c r="AL767" i="5"/>
  <c r="AM767" i="5"/>
  <c r="AN767" i="5"/>
  <c r="AO767" i="5"/>
  <c r="AP767" i="5"/>
  <c r="AQ767" i="5"/>
  <c r="AR767" i="5"/>
  <c r="AS767" i="5"/>
  <c r="AT767" i="5"/>
  <c r="AU767" i="5"/>
  <c r="AV767" i="5"/>
  <c r="AW767" i="5"/>
  <c r="AX767" i="5"/>
  <c r="AY767" i="5"/>
  <c r="AZ767" i="5"/>
  <c r="BA767" i="5"/>
  <c r="AJ768" i="5"/>
  <c r="AK768" i="5"/>
  <c r="AL768" i="5"/>
  <c r="AM768" i="5"/>
  <c r="AN768" i="5"/>
  <c r="AO768" i="5"/>
  <c r="AP768" i="5"/>
  <c r="AQ768" i="5"/>
  <c r="AR768" i="5"/>
  <c r="AS768" i="5"/>
  <c r="AT768" i="5"/>
  <c r="AU768" i="5"/>
  <c r="AV768" i="5"/>
  <c r="AW768" i="5"/>
  <c r="AX768" i="5"/>
  <c r="AY768" i="5"/>
  <c r="AZ768" i="5"/>
  <c r="BA768" i="5"/>
  <c r="AJ769" i="5"/>
  <c r="AK769" i="5"/>
  <c r="AL769" i="5"/>
  <c r="AM769" i="5"/>
  <c r="AN769" i="5"/>
  <c r="AO769" i="5"/>
  <c r="AP769" i="5"/>
  <c r="AQ769" i="5"/>
  <c r="AR769" i="5"/>
  <c r="AS769" i="5"/>
  <c r="AT769" i="5"/>
  <c r="AU769" i="5"/>
  <c r="AV769" i="5"/>
  <c r="AW769" i="5"/>
  <c r="AX769" i="5"/>
  <c r="AY769" i="5"/>
  <c r="AZ769" i="5"/>
  <c r="BA769" i="5"/>
  <c r="AJ770" i="5"/>
  <c r="AK770" i="5"/>
  <c r="AL770" i="5"/>
  <c r="AM770" i="5"/>
  <c r="AN770" i="5"/>
  <c r="AO770" i="5"/>
  <c r="AP770" i="5"/>
  <c r="AQ770" i="5"/>
  <c r="AR770" i="5"/>
  <c r="AS770" i="5"/>
  <c r="AT770" i="5"/>
  <c r="AU770" i="5"/>
  <c r="AV770" i="5"/>
  <c r="AW770" i="5"/>
  <c r="AX770" i="5"/>
  <c r="AY770" i="5"/>
  <c r="AZ770" i="5"/>
  <c r="BA770" i="5"/>
  <c r="AJ771" i="5"/>
  <c r="AK771" i="5"/>
  <c r="AL771" i="5"/>
  <c r="AM771" i="5"/>
  <c r="AN771" i="5"/>
  <c r="AO771" i="5"/>
  <c r="AP771" i="5"/>
  <c r="AQ771" i="5"/>
  <c r="AR771" i="5"/>
  <c r="AS771" i="5"/>
  <c r="AT771" i="5"/>
  <c r="AU771" i="5"/>
  <c r="AV771" i="5"/>
  <c r="AW771" i="5"/>
  <c r="AX771" i="5"/>
  <c r="AY771" i="5"/>
  <c r="AZ771" i="5"/>
  <c r="BA771" i="5"/>
  <c r="AJ772" i="5"/>
  <c r="AK772" i="5"/>
  <c r="AL772" i="5"/>
  <c r="AM772" i="5"/>
  <c r="AN772" i="5"/>
  <c r="AO772" i="5"/>
  <c r="AP772" i="5"/>
  <c r="AQ772" i="5"/>
  <c r="AR772" i="5"/>
  <c r="AS772" i="5"/>
  <c r="AT772" i="5"/>
  <c r="AU772" i="5"/>
  <c r="AV772" i="5"/>
  <c r="AW772" i="5"/>
  <c r="AX772" i="5"/>
  <c r="AY772" i="5"/>
  <c r="AZ772" i="5"/>
  <c r="BA772" i="5"/>
  <c r="AJ773" i="5"/>
  <c r="AK773" i="5"/>
  <c r="AL773" i="5"/>
  <c r="AM773" i="5"/>
  <c r="AN773" i="5"/>
  <c r="AO773" i="5"/>
  <c r="AP773" i="5"/>
  <c r="AQ773" i="5"/>
  <c r="AR773" i="5"/>
  <c r="AS773" i="5"/>
  <c r="AT773" i="5"/>
  <c r="AU773" i="5"/>
  <c r="AV773" i="5"/>
  <c r="AW773" i="5"/>
  <c r="AX773" i="5"/>
  <c r="AY773" i="5"/>
  <c r="AZ773" i="5"/>
  <c r="BA773" i="5"/>
  <c r="AJ774" i="5"/>
  <c r="AK774" i="5"/>
  <c r="AL774" i="5"/>
  <c r="AM774" i="5"/>
  <c r="AN774" i="5"/>
  <c r="AO774" i="5"/>
  <c r="AP774" i="5"/>
  <c r="AQ774" i="5"/>
  <c r="AR774" i="5"/>
  <c r="AS774" i="5"/>
  <c r="AT774" i="5"/>
  <c r="AU774" i="5"/>
  <c r="AV774" i="5"/>
  <c r="AW774" i="5"/>
  <c r="AX774" i="5"/>
  <c r="AY774" i="5"/>
  <c r="AZ774" i="5"/>
  <c r="BA774" i="5"/>
  <c r="AJ775" i="5"/>
  <c r="AK775" i="5"/>
  <c r="AL775" i="5"/>
  <c r="AM775" i="5"/>
  <c r="AN775" i="5"/>
  <c r="AO775" i="5"/>
  <c r="AP775" i="5"/>
  <c r="AQ775" i="5"/>
  <c r="AR775" i="5"/>
  <c r="AS775" i="5"/>
  <c r="AT775" i="5"/>
  <c r="AU775" i="5"/>
  <c r="AV775" i="5"/>
  <c r="AW775" i="5"/>
  <c r="AX775" i="5"/>
  <c r="AY775" i="5"/>
  <c r="AZ775" i="5"/>
  <c r="BA775" i="5"/>
  <c r="AJ776" i="5"/>
  <c r="AK776" i="5"/>
  <c r="AL776" i="5"/>
  <c r="AM776" i="5"/>
  <c r="AN776" i="5"/>
  <c r="AO776" i="5"/>
  <c r="AP776" i="5"/>
  <c r="AQ776" i="5"/>
  <c r="AR776" i="5"/>
  <c r="AS776" i="5"/>
  <c r="AT776" i="5"/>
  <c r="AU776" i="5"/>
  <c r="AV776" i="5"/>
  <c r="AW776" i="5"/>
  <c r="AX776" i="5"/>
  <c r="AY776" i="5"/>
  <c r="AZ776" i="5"/>
  <c r="BA776" i="5"/>
  <c r="AJ777" i="5"/>
  <c r="AK777" i="5"/>
  <c r="AL777" i="5"/>
  <c r="AM777" i="5"/>
  <c r="AN777" i="5"/>
  <c r="AO777" i="5"/>
  <c r="AP777" i="5"/>
  <c r="AQ777" i="5"/>
  <c r="AR777" i="5"/>
  <c r="AS777" i="5"/>
  <c r="AT777" i="5"/>
  <c r="AU777" i="5"/>
  <c r="AV777" i="5"/>
  <c r="AW777" i="5"/>
  <c r="AX777" i="5"/>
  <c r="AY777" i="5"/>
  <c r="AZ777" i="5"/>
  <c r="BA777" i="5"/>
  <c r="AJ778" i="5"/>
  <c r="AK778" i="5"/>
  <c r="AL778" i="5"/>
  <c r="AM778" i="5"/>
  <c r="AN778" i="5"/>
  <c r="AO778" i="5"/>
  <c r="AP778" i="5"/>
  <c r="AQ778" i="5"/>
  <c r="AR778" i="5"/>
  <c r="AS778" i="5"/>
  <c r="AT778" i="5"/>
  <c r="AU778" i="5"/>
  <c r="AV778" i="5"/>
  <c r="AW778" i="5"/>
  <c r="AX778" i="5"/>
  <c r="AY778" i="5"/>
  <c r="AZ778" i="5"/>
  <c r="BA778" i="5"/>
  <c r="AJ779" i="5"/>
  <c r="AK779" i="5"/>
  <c r="AL779" i="5"/>
  <c r="AM779" i="5"/>
  <c r="AN779" i="5"/>
  <c r="AO779" i="5"/>
  <c r="AP779" i="5"/>
  <c r="AQ779" i="5"/>
  <c r="AR779" i="5"/>
  <c r="AS779" i="5"/>
  <c r="AT779" i="5"/>
  <c r="AU779" i="5"/>
  <c r="AV779" i="5"/>
  <c r="AW779" i="5"/>
  <c r="AX779" i="5"/>
  <c r="AY779" i="5"/>
  <c r="AZ779" i="5"/>
  <c r="BA779" i="5"/>
  <c r="AJ780" i="5"/>
  <c r="AK780" i="5"/>
  <c r="AL780" i="5"/>
  <c r="AM780" i="5"/>
  <c r="AN780" i="5"/>
  <c r="AO780" i="5"/>
  <c r="AP780" i="5"/>
  <c r="AQ780" i="5"/>
  <c r="AR780" i="5"/>
  <c r="AS780" i="5"/>
  <c r="AT780" i="5"/>
  <c r="AU780" i="5"/>
  <c r="AV780" i="5"/>
  <c r="AW780" i="5"/>
  <c r="AX780" i="5"/>
  <c r="AY780" i="5"/>
  <c r="AZ780" i="5"/>
  <c r="BA780" i="5"/>
  <c r="AJ781" i="5"/>
  <c r="AK781" i="5"/>
  <c r="AL781" i="5"/>
  <c r="AM781" i="5"/>
  <c r="AN781" i="5"/>
  <c r="AO781" i="5"/>
  <c r="AP781" i="5"/>
  <c r="AQ781" i="5"/>
  <c r="AR781" i="5"/>
  <c r="AS781" i="5"/>
  <c r="AT781" i="5"/>
  <c r="AU781" i="5"/>
  <c r="AV781" i="5"/>
  <c r="AW781" i="5"/>
  <c r="AX781" i="5"/>
  <c r="AY781" i="5"/>
  <c r="AZ781" i="5"/>
  <c r="BA781" i="5"/>
  <c r="AJ782" i="5"/>
  <c r="AK782" i="5"/>
  <c r="AL782" i="5"/>
  <c r="AM782" i="5"/>
  <c r="AN782" i="5"/>
  <c r="AO782" i="5"/>
  <c r="AP782" i="5"/>
  <c r="AQ782" i="5"/>
  <c r="AR782" i="5"/>
  <c r="AS782" i="5"/>
  <c r="AT782" i="5"/>
  <c r="AU782" i="5"/>
  <c r="AV782" i="5"/>
  <c r="AW782" i="5"/>
  <c r="AX782" i="5"/>
  <c r="AY782" i="5"/>
  <c r="AZ782" i="5"/>
  <c r="BA782" i="5"/>
  <c r="AJ783" i="5"/>
  <c r="AK783" i="5"/>
  <c r="AL783" i="5"/>
  <c r="AM783" i="5"/>
  <c r="AN783" i="5"/>
  <c r="AO783" i="5"/>
  <c r="AP783" i="5"/>
  <c r="AQ783" i="5"/>
  <c r="AR783" i="5"/>
  <c r="AS783" i="5"/>
  <c r="AT783" i="5"/>
  <c r="AU783" i="5"/>
  <c r="AV783" i="5"/>
  <c r="AW783" i="5"/>
  <c r="AX783" i="5"/>
  <c r="AY783" i="5"/>
  <c r="AZ783" i="5"/>
  <c r="BA783" i="5"/>
  <c r="AJ784" i="5"/>
  <c r="AK784" i="5"/>
  <c r="AL784" i="5"/>
  <c r="AM784" i="5"/>
  <c r="AN784" i="5"/>
  <c r="AO784" i="5"/>
  <c r="AP784" i="5"/>
  <c r="AQ784" i="5"/>
  <c r="AR784" i="5"/>
  <c r="AS784" i="5"/>
  <c r="AT784" i="5"/>
  <c r="AU784" i="5"/>
  <c r="AV784" i="5"/>
  <c r="AW784" i="5"/>
  <c r="AX784" i="5"/>
  <c r="AY784" i="5"/>
  <c r="AZ784" i="5"/>
  <c r="BA784" i="5"/>
  <c r="AJ785" i="5"/>
  <c r="AK785" i="5"/>
  <c r="AL785" i="5"/>
  <c r="AM785" i="5"/>
  <c r="AN785" i="5"/>
  <c r="AO785" i="5"/>
  <c r="AP785" i="5"/>
  <c r="AQ785" i="5"/>
  <c r="AR785" i="5"/>
  <c r="AS785" i="5"/>
  <c r="AT785" i="5"/>
  <c r="AU785" i="5"/>
  <c r="AV785" i="5"/>
  <c r="AW785" i="5"/>
  <c r="AX785" i="5"/>
  <c r="AY785" i="5"/>
  <c r="AZ785" i="5"/>
  <c r="BA785" i="5"/>
  <c r="AJ786" i="5"/>
  <c r="AK786" i="5"/>
  <c r="AL786" i="5"/>
  <c r="AM786" i="5"/>
  <c r="AN786" i="5"/>
  <c r="AO786" i="5"/>
  <c r="AP786" i="5"/>
  <c r="AQ786" i="5"/>
  <c r="AR786" i="5"/>
  <c r="AS786" i="5"/>
  <c r="AT786" i="5"/>
  <c r="AU786" i="5"/>
  <c r="AV786" i="5"/>
  <c r="AW786" i="5"/>
  <c r="AX786" i="5"/>
  <c r="AY786" i="5"/>
  <c r="AZ786" i="5"/>
  <c r="BA786" i="5"/>
  <c r="AJ787" i="5"/>
  <c r="AK787" i="5"/>
  <c r="AL787" i="5"/>
  <c r="AM787" i="5"/>
  <c r="AN787" i="5"/>
  <c r="AO787" i="5"/>
  <c r="AP787" i="5"/>
  <c r="AQ787" i="5"/>
  <c r="AR787" i="5"/>
  <c r="AS787" i="5"/>
  <c r="AT787" i="5"/>
  <c r="AU787" i="5"/>
  <c r="AV787" i="5"/>
  <c r="AW787" i="5"/>
  <c r="AX787" i="5"/>
  <c r="AY787" i="5"/>
  <c r="AZ787" i="5"/>
  <c r="BA787" i="5"/>
  <c r="AJ788" i="5"/>
  <c r="AK788" i="5"/>
  <c r="AL788" i="5"/>
  <c r="AM788" i="5"/>
  <c r="AN788" i="5"/>
  <c r="AO788" i="5"/>
  <c r="AP788" i="5"/>
  <c r="AQ788" i="5"/>
  <c r="AR788" i="5"/>
  <c r="AS788" i="5"/>
  <c r="AT788" i="5"/>
  <c r="AU788" i="5"/>
  <c r="AV788" i="5"/>
  <c r="AW788" i="5"/>
  <c r="AX788" i="5"/>
  <c r="AY788" i="5"/>
  <c r="AZ788" i="5"/>
  <c r="BA788" i="5"/>
  <c r="AJ789" i="5"/>
  <c r="AK789" i="5"/>
  <c r="AL789" i="5"/>
  <c r="AM789" i="5"/>
  <c r="AN789" i="5"/>
  <c r="AO789" i="5"/>
  <c r="AP789" i="5"/>
  <c r="AQ789" i="5"/>
  <c r="AR789" i="5"/>
  <c r="AS789" i="5"/>
  <c r="AT789" i="5"/>
  <c r="AU789" i="5"/>
  <c r="AV789" i="5"/>
  <c r="AW789" i="5"/>
  <c r="AX789" i="5"/>
  <c r="AY789" i="5"/>
  <c r="AZ789" i="5"/>
  <c r="BA789" i="5"/>
  <c r="AJ790" i="5"/>
  <c r="AK790" i="5"/>
  <c r="AL790" i="5"/>
  <c r="AM790" i="5"/>
  <c r="AN790" i="5"/>
  <c r="AO790" i="5"/>
  <c r="AP790" i="5"/>
  <c r="AQ790" i="5"/>
  <c r="AR790" i="5"/>
  <c r="AS790" i="5"/>
  <c r="AT790" i="5"/>
  <c r="AU790" i="5"/>
  <c r="AV790" i="5"/>
  <c r="AW790" i="5"/>
  <c r="AX790" i="5"/>
  <c r="AY790" i="5"/>
  <c r="AZ790" i="5"/>
  <c r="BA790" i="5"/>
  <c r="AJ791" i="5"/>
  <c r="AK791" i="5"/>
  <c r="AL791" i="5"/>
  <c r="AM791" i="5"/>
  <c r="AN791" i="5"/>
  <c r="AO791" i="5"/>
  <c r="AP791" i="5"/>
  <c r="AQ791" i="5"/>
  <c r="AR791" i="5"/>
  <c r="AS791" i="5"/>
  <c r="AT791" i="5"/>
  <c r="AU791" i="5"/>
  <c r="AV791" i="5"/>
  <c r="AW791" i="5"/>
  <c r="AX791" i="5"/>
  <c r="AY791" i="5"/>
  <c r="AZ791" i="5"/>
  <c r="BA791" i="5"/>
  <c r="AJ792" i="5"/>
  <c r="AK792" i="5"/>
  <c r="AL792" i="5"/>
  <c r="AM792" i="5"/>
  <c r="AN792" i="5"/>
  <c r="AO792" i="5"/>
  <c r="AP792" i="5"/>
  <c r="AQ792" i="5"/>
  <c r="AR792" i="5"/>
  <c r="AS792" i="5"/>
  <c r="AT792" i="5"/>
  <c r="AU792" i="5"/>
  <c r="AV792" i="5"/>
  <c r="AW792" i="5"/>
  <c r="AX792" i="5"/>
  <c r="AY792" i="5"/>
  <c r="AZ792" i="5"/>
  <c r="BA792" i="5"/>
  <c r="AJ793" i="5"/>
  <c r="AK793" i="5"/>
  <c r="AL793" i="5"/>
  <c r="AM793" i="5"/>
  <c r="AN793" i="5"/>
  <c r="AO793" i="5"/>
  <c r="AP793" i="5"/>
  <c r="AQ793" i="5"/>
  <c r="AR793" i="5"/>
  <c r="AS793" i="5"/>
  <c r="AT793" i="5"/>
  <c r="AU793" i="5"/>
  <c r="AV793" i="5"/>
  <c r="AW793" i="5"/>
  <c r="AX793" i="5"/>
  <c r="AY793" i="5"/>
  <c r="AZ793" i="5"/>
  <c r="BA793" i="5"/>
  <c r="AJ794" i="5"/>
  <c r="AK794" i="5"/>
  <c r="AL794" i="5"/>
  <c r="AM794" i="5"/>
  <c r="AN794" i="5"/>
  <c r="AO794" i="5"/>
  <c r="AP794" i="5"/>
  <c r="AQ794" i="5"/>
  <c r="AR794" i="5"/>
  <c r="AS794" i="5"/>
  <c r="AT794" i="5"/>
  <c r="AU794" i="5"/>
  <c r="AV794" i="5"/>
  <c r="AW794" i="5"/>
  <c r="AX794" i="5"/>
  <c r="AY794" i="5"/>
  <c r="AZ794" i="5"/>
  <c r="BA794" i="5"/>
  <c r="AJ795" i="5"/>
  <c r="AK795" i="5"/>
  <c r="AL795" i="5"/>
  <c r="AM795" i="5"/>
  <c r="AN795" i="5"/>
  <c r="AO795" i="5"/>
  <c r="AP795" i="5"/>
  <c r="AQ795" i="5"/>
  <c r="AR795" i="5"/>
  <c r="AS795" i="5"/>
  <c r="AT795" i="5"/>
  <c r="AU795" i="5"/>
  <c r="AV795" i="5"/>
  <c r="AW795" i="5"/>
  <c r="AX795" i="5"/>
  <c r="AY795" i="5"/>
  <c r="AZ795" i="5"/>
  <c r="BA795" i="5"/>
  <c r="AJ796" i="5"/>
  <c r="AK796" i="5"/>
  <c r="AL796" i="5"/>
  <c r="AM796" i="5"/>
  <c r="AN796" i="5"/>
  <c r="AO796" i="5"/>
  <c r="AP796" i="5"/>
  <c r="AQ796" i="5"/>
  <c r="AR796" i="5"/>
  <c r="AS796" i="5"/>
  <c r="AT796" i="5"/>
  <c r="AU796" i="5"/>
  <c r="AV796" i="5"/>
  <c r="AW796" i="5"/>
  <c r="AX796" i="5"/>
  <c r="AY796" i="5"/>
  <c r="AZ796" i="5"/>
  <c r="BA796" i="5"/>
  <c r="AJ797" i="5"/>
  <c r="AK797" i="5"/>
  <c r="AL797" i="5"/>
  <c r="AM797" i="5"/>
  <c r="AN797" i="5"/>
  <c r="AO797" i="5"/>
  <c r="AP797" i="5"/>
  <c r="AQ797" i="5"/>
  <c r="AR797" i="5"/>
  <c r="AS797" i="5"/>
  <c r="AT797" i="5"/>
  <c r="AU797" i="5"/>
  <c r="AV797" i="5"/>
  <c r="AW797" i="5"/>
  <c r="AX797" i="5"/>
  <c r="AY797" i="5"/>
  <c r="AZ797" i="5"/>
  <c r="BA797" i="5"/>
  <c r="AJ798" i="5"/>
  <c r="AK798" i="5"/>
  <c r="AL798" i="5"/>
  <c r="AM798" i="5"/>
  <c r="AN798" i="5"/>
  <c r="AO798" i="5"/>
  <c r="AP798" i="5"/>
  <c r="AQ798" i="5"/>
  <c r="AR798" i="5"/>
  <c r="AS798" i="5"/>
  <c r="AT798" i="5"/>
  <c r="AU798" i="5"/>
  <c r="AV798" i="5"/>
  <c r="AW798" i="5"/>
  <c r="AX798" i="5"/>
  <c r="AY798" i="5"/>
  <c r="AZ798" i="5"/>
  <c r="BA798" i="5"/>
  <c r="AJ799" i="5"/>
  <c r="AK799" i="5"/>
  <c r="AL799" i="5"/>
  <c r="AM799" i="5"/>
  <c r="AN799" i="5"/>
  <c r="AO799" i="5"/>
  <c r="AP799" i="5"/>
  <c r="AQ799" i="5"/>
  <c r="AR799" i="5"/>
  <c r="AS799" i="5"/>
  <c r="AT799" i="5"/>
  <c r="AU799" i="5"/>
  <c r="AV799" i="5"/>
  <c r="AW799" i="5"/>
  <c r="AX799" i="5"/>
  <c r="AY799" i="5"/>
  <c r="AZ799" i="5"/>
  <c r="BA799" i="5"/>
  <c r="AJ800" i="5"/>
  <c r="AK800" i="5"/>
  <c r="AL800" i="5"/>
  <c r="AM800" i="5"/>
  <c r="AN800" i="5"/>
  <c r="AO800" i="5"/>
  <c r="AP800" i="5"/>
  <c r="AQ800" i="5"/>
  <c r="AR800" i="5"/>
  <c r="AS800" i="5"/>
  <c r="AT800" i="5"/>
  <c r="AU800" i="5"/>
  <c r="AV800" i="5"/>
  <c r="AW800" i="5"/>
  <c r="AX800" i="5"/>
  <c r="AY800" i="5"/>
  <c r="AZ800" i="5"/>
  <c r="BA800" i="5"/>
  <c r="AJ801" i="5"/>
  <c r="AK801" i="5"/>
  <c r="AL801" i="5"/>
  <c r="AM801" i="5"/>
  <c r="AN801" i="5"/>
  <c r="AO801" i="5"/>
  <c r="AP801" i="5"/>
  <c r="AQ801" i="5"/>
  <c r="AR801" i="5"/>
  <c r="AS801" i="5"/>
  <c r="AT801" i="5"/>
  <c r="AU801" i="5"/>
  <c r="AV801" i="5"/>
  <c r="AW801" i="5"/>
  <c r="AX801" i="5"/>
  <c r="AY801" i="5"/>
  <c r="AZ801" i="5"/>
  <c r="BA801" i="5"/>
  <c r="AJ802" i="5"/>
  <c r="AK802" i="5"/>
  <c r="AL802" i="5"/>
  <c r="AM802" i="5"/>
  <c r="AN802" i="5"/>
  <c r="AO802" i="5"/>
  <c r="AP802" i="5"/>
  <c r="AQ802" i="5"/>
  <c r="AR802" i="5"/>
  <c r="AS802" i="5"/>
  <c r="AT802" i="5"/>
  <c r="AU802" i="5"/>
  <c r="AV802" i="5"/>
  <c r="AW802" i="5"/>
  <c r="AX802" i="5"/>
  <c r="AY802" i="5"/>
  <c r="AZ802" i="5"/>
  <c r="BA802" i="5"/>
  <c r="AJ803" i="5"/>
  <c r="AK803" i="5"/>
  <c r="AL803" i="5"/>
  <c r="AM803" i="5"/>
  <c r="AN803" i="5"/>
  <c r="AO803" i="5"/>
  <c r="AP803" i="5"/>
  <c r="AQ803" i="5"/>
  <c r="AR803" i="5"/>
  <c r="AS803" i="5"/>
  <c r="AT803" i="5"/>
  <c r="AU803" i="5"/>
  <c r="AV803" i="5"/>
  <c r="AW803" i="5"/>
  <c r="AX803" i="5"/>
  <c r="AY803" i="5"/>
  <c r="AZ803" i="5"/>
  <c r="BA803" i="5"/>
  <c r="AJ804" i="5"/>
  <c r="AK804" i="5"/>
  <c r="AL804" i="5"/>
  <c r="AM804" i="5"/>
  <c r="AN804" i="5"/>
  <c r="AO804" i="5"/>
  <c r="AP804" i="5"/>
  <c r="AQ804" i="5"/>
  <c r="AR804" i="5"/>
  <c r="AS804" i="5"/>
  <c r="AT804" i="5"/>
  <c r="AU804" i="5"/>
  <c r="AV804" i="5"/>
  <c r="AW804" i="5"/>
  <c r="AX804" i="5"/>
  <c r="AY804" i="5"/>
  <c r="AZ804" i="5"/>
  <c r="BA804" i="5"/>
  <c r="AJ805" i="5"/>
  <c r="AK805" i="5"/>
  <c r="AL805" i="5"/>
  <c r="AM805" i="5"/>
  <c r="AN805" i="5"/>
  <c r="AO805" i="5"/>
  <c r="AP805" i="5"/>
  <c r="AQ805" i="5"/>
  <c r="AR805" i="5"/>
  <c r="AS805" i="5"/>
  <c r="AT805" i="5"/>
  <c r="AU805" i="5"/>
  <c r="AV805" i="5"/>
  <c r="AW805" i="5"/>
  <c r="AX805" i="5"/>
  <c r="AY805" i="5"/>
  <c r="AZ805" i="5"/>
  <c r="BA805" i="5"/>
  <c r="AJ806" i="5"/>
  <c r="AK806" i="5"/>
  <c r="AL806" i="5"/>
  <c r="AM806" i="5"/>
  <c r="AN806" i="5"/>
  <c r="AO806" i="5"/>
  <c r="AP806" i="5"/>
  <c r="AQ806" i="5"/>
  <c r="AR806" i="5"/>
  <c r="AS806" i="5"/>
  <c r="AT806" i="5"/>
  <c r="AU806" i="5"/>
  <c r="AV806" i="5"/>
  <c r="AW806" i="5"/>
  <c r="AX806" i="5"/>
  <c r="AY806" i="5"/>
  <c r="AZ806" i="5"/>
  <c r="BA806" i="5"/>
  <c r="AJ807" i="5"/>
  <c r="AK807" i="5"/>
  <c r="AL807" i="5"/>
  <c r="AM807" i="5"/>
  <c r="AN807" i="5"/>
  <c r="AO807" i="5"/>
  <c r="AP807" i="5"/>
  <c r="AQ807" i="5"/>
  <c r="AR807" i="5"/>
  <c r="AS807" i="5"/>
  <c r="AT807" i="5"/>
  <c r="AU807" i="5"/>
  <c r="AV807" i="5"/>
  <c r="AW807" i="5"/>
  <c r="AX807" i="5"/>
  <c r="AY807" i="5"/>
  <c r="AZ807" i="5"/>
  <c r="BA807" i="5"/>
  <c r="AJ808" i="5"/>
  <c r="AK808" i="5"/>
  <c r="AL808" i="5"/>
  <c r="AM808" i="5"/>
  <c r="AN808" i="5"/>
  <c r="AO808" i="5"/>
  <c r="AP808" i="5"/>
  <c r="AQ808" i="5"/>
  <c r="AR808" i="5"/>
  <c r="AS808" i="5"/>
  <c r="AT808" i="5"/>
  <c r="AU808" i="5"/>
  <c r="AV808" i="5"/>
  <c r="AW808" i="5"/>
  <c r="AX808" i="5"/>
  <c r="AY808" i="5"/>
  <c r="AZ808" i="5"/>
  <c r="BA808" i="5"/>
  <c r="AJ809" i="5"/>
  <c r="AK809" i="5"/>
  <c r="AL809" i="5"/>
  <c r="AM809" i="5"/>
  <c r="AN809" i="5"/>
  <c r="AO809" i="5"/>
  <c r="AP809" i="5"/>
  <c r="AQ809" i="5"/>
  <c r="AR809" i="5"/>
  <c r="AS809" i="5"/>
  <c r="AT809" i="5"/>
  <c r="AU809" i="5"/>
  <c r="AV809" i="5"/>
  <c r="AW809" i="5"/>
  <c r="AX809" i="5"/>
  <c r="AY809" i="5"/>
  <c r="AZ809" i="5"/>
  <c r="BA809" i="5"/>
  <c r="AJ810" i="5"/>
  <c r="AK810" i="5"/>
  <c r="AL810" i="5"/>
  <c r="AM810" i="5"/>
  <c r="AN810" i="5"/>
  <c r="AO810" i="5"/>
  <c r="AP810" i="5"/>
  <c r="AQ810" i="5"/>
  <c r="AR810" i="5"/>
  <c r="AS810" i="5"/>
  <c r="AT810" i="5"/>
  <c r="AU810" i="5"/>
  <c r="AV810" i="5"/>
  <c r="AW810" i="5"/>
  <c r="AX810" i="5"/>
  <c r="AY810" i="5"/>
  <c r="AZ810" i="5"/>
  <c r="BA810" i="5"/>
  <c r="AJ811" i="5"/>
  <c r="AK811" i="5"/>
  <c r="AL811" i="5"/>
  <c r="AM811" i="5"/>
  <c r="AN811" i="5"/>
  <c r="AO811" i="5"/>
  <c r="AP811" i="5"/>
  <c r="AQ811" i="5"/>
  <c r="AR811" i="5"/>
  <c r="AS811" i="5"/>
  <c r="AT811" i="5"/>
  <c r="AU811" i="5"/>
  <c r="AV811" i="5"/>
  <c r="AW811" i="5"/>
  <c r="AX811" i="5"/>
  <c r="AY811" i="5"/>
  <c r="AZ811" i="5"/>
  <c r="BA811" i="5"/>
  <c r="AJ812" i="5"/>
  <c r="AK812" i="5"/>
  <c r="AL812" i="5"/>
  <c r="AM812" i="5"/>
  <c r="AN812" i="5"/>
  <c r="AO812" i="5"/>
  <c r="AP812" i="5"/>
  <c r="AQ812" i="5"/>
  <c r="AR812" i="5"/>
  <c r="AS812" i="5"/>
  <c r="AT812" i="5"/>
  <c r="AU812" i="5"/>
  <c r="AV812" i="5"/>
  <c r="AW812" i="5"/>
  <c r="AX812" i="5"/>
  <c r="AY812" i="5"/>
  <c r="AZ812" i="5"/>
  <c r="BA812" i="5"/>
  <c r="AJ813" i="5"/>
  <c r="AK813" i="5"/>
  <c r="AL813" i="5"/>
  <c r="AM813" i="5"/>
  <c r="AN813" i="5"/>
  <c r="AO813" i="5"/>
  <c r="AP813" i="5"/>
  <c r="AQ813" i="5"/>
  <c r="AR813" i="5"/>
  <c r="AS813" i="5"/>
  <c r="AT813" i="5"/>
  <c r="AU813" i="5"/>
  <c r="AV813" i="5"/>
  <c r="AW813" i="5"/>
  <c r="AX813" i="5"/>
  <c r="AY813" i="5"/>
  <c r="AZ813" i="5"/>
  <c r="BA813" i="5"/>
  <c r="AJ814" i="5"/>
  <c r="AK814" i="5"/>
  <c r="AL814" i="5"/>
  <c r="AM814" i="5"/>
  <c r="AN814" i="5"/>
  <c r="AO814" i="5"/>
  <c r="AP814" i="5"/>
  <c r="AQ814" i="5"/>
  <c r="AR814" i="5"/>
  <c r="AS814" i="5"/>
  <c r="AT814" i="5"/>
  <c r="AU814" i="5"/>
  <c r="AV814" i="5"/>
  <c r="AW814" i="5"/>
  <c r="AX814" i="5"/>
  <c r="AY814" i="5"/>
  <c r="AZ814" i="5"/>
  <c r="BA814" i="5"/>
  <c r="AJ815" i="5"/>
  <c r="AK815" i="5"/>
  <c r="AL815" i="5"/>
  <c r="AM815" i="5"/>
  <c r="AN815" i="5"/>
  <c r="AO815" i="5"/>
  <c r="AP815" i="5"/>
  <c r="AQ815" i="5"/>
  <c r="AR815" i="5"/>
  <c r="AS815" i="5"/>
  <c r="AT815" i="5"/>
  <c r="AU815" i="5"/>
  <c r="AV815" i="5"/>
  <c r="AW815" i="5"/>
  <c r="AX815" i="5"/>
  <c r="AY815" i="5"/>
  <c r="AZ815" i="5"/>
  <c r="BA815" i="5"/>
  <c r="AJ816" i="5"/>
  <c r="AK816" i="5"/>
  <c r="AL816" i="5"/>
  <c r="AM816" i="5"/>
  <c r="AN816" i="5"/>
  <c r="AO816" i="5"/>
  <c r="AP816" i="5"/>
  <c r="AQ816" i="5"/>
  <c r="AR816" i="5"/>
  <c r="AS816" i="5"/>
  <c r="AT816" i="5"/>
  <c r="AU816" i="5"/>
  <c r="AV816" i="5"/>
  <c r="AW816" i="5"/>
  <c r="AX816" i="5"/>
  <c r="AY816" i="5"/>
  <c r="AZ816" i="5"/>
  <c r="BA816" i="5"/>
  <c r="AJ817" i="5"/>
  <c r="AK817" i="5"/>
  <c r="AL817" i="5"/>
  <c r="AM817" i="5"/>
  <c r="AN817" i="5"/>
  <c r="AO817" i="5"/>
  <c r="AP817" i="5"/>
  <c r="AQ817" i="5"/>
  <c r="AR817" i="5"/>
  <c r="AS817" i="5"/>
  <c r="AT817" i="5"/>
  <c r="AU817" i="5"/>
  <c r="AV817" i="5"/>
  <c r="AW817" i="5"/>
  <c r="AX817" i="5"/>
  <c r="AY817" i="5"/>
  <c r="AZ817" i="5"/>
  <c r="BA817" i="5"/>
  <c r="AJ818" i="5"/>
  <c r="AK818" i="5"/>
  <c r="AL818" i="5"/>
  <c r="AM818" i="5"/>
  <c r="AN818" i="5"/>
  <c r="AO818" i="5"/>
  <c r="AP818" i="5"/>
  <c r="AQ818" i="5"/>
  <c r="AR818" i="5"/>
  <c r="AS818" i="5"/>
  <c r="AT818" i="5"/>
  <c r="AU818" i="5"/>
  <c r="AV818" i="5"/>
  <c r="AW818" i="5"/>
  <c r="AX818" i="5"/>
  <c r="AY818" i="5"/>
  <c r="AZ818" i="5"/>
  <c r="BA818" i="5"/>
  <c r="AJ819" i="5"/>
  <c r="AK819" i="5"/>
  <c r="AL819" i="5"/>
  <c r="AM819" i="5"/>
  <c r="AN819" i="5"/>
  <c r="AO819" i="5"/>
  <c r="AP819" i="5"/>
  <c r="AQ819" i="5"/>
  <c r="AR819" i="5"/>
  <c r="AS819" i="5"/>
  <c r="AT819" i="5"/>
  <c r="AU819" i="5"/>
  <c r="AV819" i="5"/>
  <c r="AW819" i="5"/>
  <c r="AX819" i="5"/>
  <c r="AY819" i="5"/>
  <c r="AZ819" i="5"/>
  <c r="BA819" i="5"/>
  <c r="AJ820" i="5"/>
  <c r="AK820" i="5"/>
  <c r="AL820" i="5"/>
  <c r="AM820" i="5"/>
  <c r="AN820" i="5"/>
  <c r="AO820" i="5"/>
  <c r="AP820" i="5"/>
  <c r="AQ820" i="5"/>
  <c r="AR820" i="5"/>
  <c r="AS820" i="5"/>
  <c r="AT820" i="5"/>
  <c r="AU820" i="5"/>
  <c r="AV820" i="5"/>
  <c r="AW820" i="5"/>
  <c r="AX820" i="5"/>
  <c r="AY820" i="5"/>
  <c r="AZ820" i="5"/>
  <c r="BA820" i="5"/>
  <c r="AJ821" i="5"/>
  <c r="AK821" i="5"/>
  <c r="AL821" i="5"/>
  <c r="AM821" i="5"/>
  <c r="AN821" i="5"/>
  <c r="AO821" i="5"/>
  <c r="AP821" i="5"/>
  <c r="AQ821" i="5"/>
  <c r="AR821" i="5"/>
  <c r="AS821" i="5"/>
  <c r="AT821" i="5"/>
  <c r="AU821" i="5"/>
  <c r="AV821" i="5"/>
  <c r="AW821" i="5"/>
  <c r="AX821" i="5"/>
  <c r="AY821" i="5"/>
  <c r="AZ821" i="5"/>
  <c r="BA821" i="5"/>
  <c r="AJ822" i="5"/>
  <c r="AK822" i="5"/>
  <c r="AL822" i="5"/>
  <c r="AM822" i="5"/>
  <c r="AN822" i="5"/>
  <c r="AO822" i="5"/>
  <c r="AP822" i="5"/>
  <c r="AQ822" i="5"/>
  <c r="AR822" i="5"/>
  <c r="AS822" i="5"/>
  <c r="AT822" i="5"/>
  <c r="AU822" i="5"/>
  <c r="AV822" i="5"/>
  <c r="AW822" i="5"/>
  <c r="AX822" i="5"/>
  <c r="AY822" i="5"/>
  <c r="AZ822" i="5"/>
  <c r="BA822" i="5"/>
  <c r="AJ823" i="5"/>
  <c r="AK823" i="5"/>
  <c r="AL823" i="5"/>
  <c r="AM823" i="5"/>
  <c r="AN823" i="5"/>
  <c r="AO823" i="5"/>
  <c r="AP823" i="5"/>
  <c r="AQ823" i="5"/>
  <c r="AR823" i="5"/>
  <c r="AS823" i="5"/>
  <c r="AT823" i="5"/>
  <c r="AU823" i="5"/>
  <c r="AV823" i="5"/>
  <c r="AW823" i="5"/>
  <c r="AX823" i="5"/>
  <c r="AY823" i="5"/>
  <c r="AZ823" i="5"/>
  <c r="BA823" i="5"/>
  <c r="AJ824" i="5"/>
  <c r="AK824" i="5"/>
  <c r="AL824" i="5"/>
  <c r="AM824" i="5"/>
  <c r="AN824" i="5"/>
  <c r="AO824" i="5"/>
  <c r="AP824" i="5"/>
  <c r="AQ824" i="5"/>
  <c r="AR824" i="5"/>
  <c r="AS824" i="5"/>
  <c r="AT824" i="5"/>
  <c r="AU824" i="5"/>
  <c r="AV824" i="5"/>
  <c r="AW824" i="5"/>
  <c r="AX824" i="5"/>
  <c r="AY824" i="5"/>
  <c r="AZ824" i="5"/>
  <c r="BA824" i="5"/>
  <c r="AJ825" i="5"/>
  <c r="AK825" i="5"/>
  <c r="AL825" i="5"/>
  <c r="AM825" i="5"/>
  <c r="AN825" i="5"/>
  <c r="AO825" i="5"/>
  <c r="AP825" i="5"/>
  <c r="AQ825" i="5"/>
  <c r="AR825" i="5"/>
  <c r="AS825" i="5"/>
  <c r="AT825" i="5"/>
  <c r="AU825" i="5"/>
  <c r="AV825" i="5"/>
  <c r="AW825" i="5"/>
  <c r="AX825" i="5"/>
  <c r="AY825" i="5"/>
  <c r="AZ825" i="5"/>
  <c r="BA825" i="5"/>
  <c r="AJ826" i="5"/>
  <c r="AK826" i="5"/>
  <c r="AL826" i="5"/>
  <c r="AM826" i="5"/>
  <c r="AN826" i="5"/>
  <c r="AO826" i="5"/>
  <c r="AP826" i="5"/>
  <c r="AQ826" i="5"/>
  <c r="AR826" i="5"/>
  <c r="AS826" i="5"/>
  <c r="AT826" i="5"/>
  <c r="AU826" i="5"/>
  <c r="AV826" i="5"/>
  <c r="AW826" i="5"/>
  <c r="AX826" i="5"/>
  <c r="AY826" i="5"/>
  <c r="AZ826" i="5"/>
  <c r="BA826" i="5"/>
  <c r="AJ827" i="5"/>
  <c r="AK827" i="5"/>
  <c r="AL827" i="5"/>
  <c r="AM827" i="5"/>
  <c r="AN827" i="5"/>
  <c r="AO827" i="5"/>
  <c r="AP827" i="5"/>
  <c r="AQ827" i="5"/>
  <c r="AR827" i="5"/>
  <c r="AS827" i="5"/>
  <c r="AT827" i="5"/>
  <c r="AU827" i="5"/>
  <c r="AV827" i="5"/>
  <c r="AW827" i="5"/>
  <c r="AX827" i="5"/>
  <c r="AY827" i="5"/>
  <c r="AZ827" i="5"/>
  <c r="BA827" i="5"/>
  <c r="AJ828" i="5"/>
  <c r="AK828" i="5"/>
  <c r="AL828" i="5"/>
  <c r="AM828" i="5"/>
  <c r="AN828" i="5"/>
  <c r="AO828" i="5"/>
  <c r="AP828" i="5"/>
  <c r="AQ828" i="5"/>
  <c r="AR828" i="5"/>
  <c r="AS828" i="5"/>
  <c r="AT828" i="5"/>
  <c r="AU828" i="5"/>
  <c r="AV828" i="5"/>
  <c r="AW828" i="5"/>
  <c r="AX828" i="5"/>
  <c r="AY828" i="5"/>
  <c r="AZ828" i="5"/>
  <c r="BA828" i="5"/>
  <c r="AJ829" i="5"/>
  <c r="AK829" i="5"/>
  <c r="AL829" i="5"/>
  <c r="AM829" i="5"/>
  <c r="AN829" i="5"/>
  <c r="AO829" i="5"/>
  <c r="AP829" i="5"/>
  <c r="AQ829" i="5"/>
  <c r="AR829" i="5"/>
  <c r="AS829" i="5"/>
  <c r="AT829" i="5"/>
  <c r="AU829" i="5"/>
  <c r="AV829" i="5"/>
  <c r="AW829" i="5"/>
  <c r="AX829" i="5"/>
  <c r="AY829" i="5"/>
  <c r="AZ829" i="5"/>
  <c r="BA829" i="5"/>
  <c r="AJ830" i="5"/>
  <c r="AK830" i="5"/>
  <c r="AL830" i="5"/>
  <c r="AM830" i="5"/>
  <c r="AN830" i="5"/>
  <c r="AO830" i="5"/>
  <c r="AP830" i="5"/>
  <c r="AQ830" i="5"/>
  <c r="AR830" i="5"/>
  <c r="AS830" i="5"/>
  <c r="AT830" i="5"/>
  <c r="AU830" i="5"/>
  <c r="AV830" i="5"/>
  <c r="AW830" i="5"/>
  <c r="AX830" i="5"/>
  <c r="AY830" i="5"/>
  <c r="AZ830" i="5"/>
  <c r="BA830" i="5"/>
  <c r="AJ831" i="5"/>
  <c r="AK831" i="5"/>
  <c r="AL831" i="5"/>
  <c r="AM831" i="5"/>
  <c r="AN831" i="5"/>
  <c r="AO831" i="5"/>
  <c r="AP831" i="5"/>
  <c r="AQ831" i="5"/>
  <c r="AR831" i="5"/>
  <c r="AS831" i="5"/>
  <c r="AT831" i="5"/>
  <c r="AU831" i="5"/>
  <c r="AV831" i="5"/>
  <c r="AW831" i="5"/>
  <c r="AX831" i="5"/>
  <c r="AY831" i="5"/>
  <c r="AZ831" i="5"/>
  <c r="BA831" i="5"/>
  <c r="AJ832" i="5"/>
  <c r="AK832" i="5"/>
  <c r="AL832" i="5"/>
  <c r="AM832" i="5"/>
  <c r="AN832" i="5"/>
  <c r="AO832" i="5"/>
  <c r="AP832" i="5"/>
  <c r="AQ832" i="5"/>
  <c r="AR832" i="5"/>
  <c r="AS832" i="5"/>
  <c r="AT832" i="5"/>
  <c r="AU832" i="5"/>
  <c r="AV832" i="5"/>
  <c r="AW832" i="5"/>
  <c r="AX832" i="5"/>
  <c r="AY832" i="5"/>
  <c r="AZ832" i="5"/>
  <c r="BA832" i="5"/>
  <c r="AJ833" i="5"/>
  <c r="AK833" i="5"/>
  <c r="AL833" i="5"/>
  <c r="AM833" i="5"/>
  <c r="AN833" i="5"/>
  <c r="AO833" i="5"/>
  <c r="AP833" i="5"/>
  <c r="AQ833" i="5"/>
  <c r="AR833" i="5"/>
  <c r="AS833" i="5"/>
  <c r="AT833" i="5"/>
  <c r="AU833" i="5"/>
  <c r="AV833" i="5"/>
  <c r="AW833" i="5"/>
  <c r="AX833" i="5"/>
  <c r="AY833" i="5"/>
  <c r="AZ833" i="5"/>
  <c r="BA833" i="5"/>
  <c r="AJ834" i="5"/>
  <c r="AK834" i="5"/>
  <c r="AL834" i="5"/>
  <c r="AM834" i="5"/>
  <c r="AN834" i="5"/>
  <c r="AO834" i="5"/>
  <c r="AP834" i="5"/>
  <c r="AQ834" i="5"/>
  <c r="AR834" i="5"/>
  <c r="AS834" i="5"/>
  <c r="AT834" i="5"/>
  <c r="AU834" i="5"/>
  <c r="AV834" i="5"/>
  <c r="AW834" i="5"/>
  <c r="AX834" i="5"/>
  <c r="AY834" i="5"/>
  <c r="AZ834" i="5"/>
  <c r="BA834" i="5"/>
  <c r="AJ835" i="5"/>
  <c r="AK835" i="5"/>
  <c r="AL835" i="5"/>
  <c r="AM835" i="5"/>
  <c r="AN835" i="5"/>
  <c r="AO835" i="5"/>
  <c r="AP835" i="5"/>
  <c r="AQ835" i="5"/>
  <c r="AR835" i="5"/>
  <c r="AS835" i="5"/>
  <c r="AT835" i="5"/>
  <c r="AU835" i="5"/>
  <c r="AV835" i="5"/>
  <c r="AW835" i="5"/>
  <c r="AX835" i="5"/>
  <c r="AY835" i="5"/>
  <c r="AZ835" i="5"/>
  <c r="BA835" i="5"/>
  <c r="AJ836" i="5"/>
  <c r="AK836" i="5"/>
  <c r="AL836" i="5"/>
  <c r="AM836" i="5"/>
  <c r="AN836" i="5"/>
  <c r="AO836" i="5"/>
  <c r="AP836" i="5"/>
  <c r="AQ836" i="5"/>
  <c r="AR836" i="5"/>
  <c r="AS836" i="5"/>
  <c r="AT836" i="5"/>
  <c r="AU836" i="5"/>
  <c r="AV836" i="5"/>
  <c r="AW836" i="5"/>
  <c r="AX836" i="5"/>
  <c r="AY836" i="5"/>
  <c r="AZ836" i="5"/>
  <c r="BA836" i="5"/>
  <c r="AJ837" i="5"/>
  <c r="AK837" i="5"/>
  <c r="AL837" i="5"/>
  <c r="AM837" i="5"/>
  <c r="AN837" i="5"/>
  <c r="AO837" i="5"/>
  <c r="AP837" i="5"/>
  <c r="AQ837" i="5"/>
  <c r="AR837" i="5"/>
  <c r="AS837" i="5"/>
  <c r="AT837" i="5"/>
  <c r="AU837" i="5"/>
  <c r="AV837" i="5"/>
  <c r="AW837" i="5"/>
  <c r="AX837" i="5"/>
  <c r="AY837" i="5"/>
  <c r="AZ837" i="5"/>
  <c r="BA837" i="5"/>
  <c r="AJ838" i="5"/>
  <c r="AK838" i="5"/>
  <c r="AL838" i="5"/>
  <c r="AM838" i="5"/>
  <c r="AN838" i="5"/>
  <c r="AO838" i="5"/>
  <c r="AP838" i="5"/>
  <c r="AQ838" i="5"/>
  <c r="AR838" i="5"/>
  <c r="AS838" i="5"/>
  <c r="AT838" i="5"/>
  <c r="AU838" i="5"/>
  <c r="AV838" i="5"/>
  <c r="AW838" i="5"/>
  <c r="AX838" i="5"/>
  <c r="AY838" i="5"/>
  <c r="AZ838" i="5"/>
  <c r="BA838" i="5"/>
  <c r="AJ839" i="5"/>
  <c r="AK839" i="5"/>
  <c r="AL839" i="5"/>
  <c r="AM839" i="5"/>
  <c r="AN839" i="5"/>
  <c r="AO839" i="5"/>
  <c r="AP839" i="5"/>
  <c r="AQ839" i="5"/>
  <c r="AR839" i="5"/>
  <c r="AS839" i="5"/>
  <c r="AT839" i="5"/>
  <c r="AU839" i="5"/>
  <c r="AV839" i="5"/>
  <c r="AW839" i="5"/>
  <c r="AX839" i="5"/>
  <c r="AY839" i="5"/>
  <c r="AZ839" i="5"/>
  <c r="BA839" i="5"/>
  <c r="AJ840" i="5"/>
  <c r="AK840" i="5"/>
  <c r="AL840" i="5"/>
  <c r="AM840" i="5"/>
  <c r="AN840" i="5"/>
  <c r="AO840" i="5"/>
  <c r="AP840" i="5"/>
  <c r="AQ840" i="5"/>
  <c r="AR840" i="5"/>
  <c r="AS840" i="5"/>
  <c r="AT840" i="5"/>
  <c r="AU840" i="5"/>
  <c r="AV840" i="5"/>
  <c r="AW840" i="5"/>
  <c r="AX840" i="5"/>
  <c r="AY840" i="5"/>
  <c r="AZ840" i="5"/>
  <c r="BA840" i="5"/>
  <c r="AJ841" i="5"/>
  <c r="AK841" i="5"/>
  <c r="AL841" i="5"/>
  <c r="AM841" i="5"/>
  <c r="AN841" i="5"/>
  <c r="AO841" i="5"/>
  <c r="AP841" i="5"/>
  <c r="AQ841" i="5"/>
  <c r="AR841" i="5"/>
  <c r="AS841" i="5"/>
  <c r="AT841" i="5"/>
  <c r="AU841" i="5"/>
  <c r="AV841" i="5"/>
  <c r="AW841" i="5"/>
  <c r="AX841" i="5"/>
  <c r="AY841" i="5"/>
  <c r="AZ841" i="5"/>
  <c r="BA841" i="5"/>
  <c r="AJ842" i="5"/>
  <c r="AK842" i="5"/>
  <c r="AL842" i="5"/>
  <c r="AM842" i="5"/>
  <c r="AN842" i="5"/>
  <c r="AO842" i="5"/>
  <c r="AP842" i="5"/>
  <c r="AQ842" i="5"/>
  <c r="AR842" i="5"/>
  <c r="AS842" i="5"/>
  <c r="AT842" i="5"/>
  <c r="AU842" i="5"/>
  <c r="AV842" i="5"/>
  <c r="AW842" i="5"/>
  <c r="AX842" i="5"/>
  <c r="AY842" i="5"/>
  <c r="AZ842" i="5"/>
  <c r="BA842" i="5"/>
  <c r="AJ843" i="5"/>
  <c r="AK843" i="5"/>
  <c r="AL843" i="5"/>
  <c r="AM843" i="5"/>
  <c r="AN843" i="5"/>
  <c r="AO843" i="5"/>
  <c r="AP843" i="5"/>
  <c r="AQ843" i="5"/>
  <c r="AR843" i="5"/>
  <c r="AS843" i="5"/>
  <c r="AT843" i="5"/>
  <c r="AU843" i="5"/>
  <c r="AV843" i="5"/>
  <c r="AW843" i="5"/>
  <c r="AX843" i="5"/>
  <c r="AY843" i="5"/>
  <c r="AZ843" i="5"/>
  <c r="BA843" i="5"/>
  <c r="AJ844" i="5"/>
  <c r="AK844" i="5"/>
  <c r="AL844" i="5"/>
  <c r="AM844" i="5"/>
  <c r="AN844" i="5"/>
  <c r="AO844" i="5"/>
  <c r="AP844" i="5"/>
  <c r="AQ844" i="5"/>
  <c r="AR844" i="5"/>
  <c r="AS844" i="5"/>
  <c r="AT844" i="5"/>
  <c r="AU844" i="5"/>
  <c r="AV844" i="5"/>
  <c r="AW844" i="5"/>
  <c r="AX844" i="5"/>
  <c r="AY844" i="5"/>
  <c r="AZ844" i="5"/>
  <c r="BA844" i="5"/>
  <c r="AJ845" i="5"/>
  <c r="AK845" i="5"/>
  <c r="AL845" i="5"/>
  <c r="AM845" i="5"/>
  <c r="AN845" i="5"/>
  <c r="AO845" i="5"/>
  <c r="AP845" i="5"/>
  <c r="AQ845" i="5"/>
  <c r="AR845" i="5"/>
  <c r="AS845" i="5"/>
  <c r="AT845" i="5"/>
  <c r="AU845" i="5"/>
  <c r="AV845" i="5"/>
  <c r="AW845" i="5"/>
  <c r="AX845" i="5"/>
  <c r="AY845" i="5"/>
  <c r="AZ845" i="5"/>
  <c r="BA845" i="5"/>
  <c r="AJ846" i="5"/>
  <c r="AK846" i="5"/>
  <c r="AL846" i="5"/>
  <c r="AM846" i="5"/>
  <c r="AN846" i="5"/>
  <c r="AO846" i="5"/>
  <c r="AP846" i="5"/>
  <c r="AQ846" i="5"/>
  <c r="AR846" i="5"/>
  <c r="AS846" i="5"/>
  <c r="AT846" i="5"/>
  <c r="AU846" i="5"/>
  <c r="AV846" i="5"/>
  <c r="AW846" i="5"/>
  <c r="AX846" i="5"/>
  <c r="AY846" i="5"/>
  <c r="AZ846" i="5"/>
  <c r="BA846" i="5"/>
  <c r="AJ847" i="5"/>
  <c r="AK847" i="5"/>
  <c r="AL847" i="5"/>
  <c r="AM847" i="5"/>
  <c r="AN847" i="5"/>
  <c r="AO847" i="5"/>
  <c r="AP847" i="5"/>
  <c r="AQ847" i="5"/>
  <c r="AR847" i="5"/>
  <c r="AS847" i="5"/>
  <c r="AT847" i="5"/>
  <c r="AU847" i="5"/>
  <c r="AV847" i="5"/>
  <c r="AW847" i="5"/>
  <c r="AX847" i="5"/>
  <c r="AY847" i="5"/>
  <c r="AZ847" i="5"/>
  <c r="BA847" i="5"/>
  <c r="AJ848" i="5"/>
  <c r="AK848" i="5"/>
  <c r="AL848" i="5"/>
  <c r="AM848" i="5"/>
  <c r="AN848" i="5"/>
  <c r="AO848" i="5"/>
  <c r="AP848" i="5"/>
  <c r="AQ848" i="5"/>
  <c r="AR848" i="5"/>
  <c r="AS848" i="5"/>
  <c r="AT848" i="5"/>
  <c r="AU848" i="5"/>
  <c r="AV848" i="5"/>
  <c r="AW848" i="5"/>
  <c r="AX848" i="5"/>
  <c r="AY848" i="5"/>
  <c r="AZ848" i="5"/>
  <c r="BA848" i="5"/>
  <c r="AJ849" i="5"/>
  <c r="AK849" i="5"/>
  <c r="AL849" i="5"/>
  <c r="AM849" i="5"/>
  <c r="AN849" i="5"/>
  <c r="AO849" i="5"/>
  <c r="AP849" i="5"/>
  <c r="AQ849" i="5"/>
  <c r="AR849" i="5"/>
  <c r="AS849" i="5"/>
  <c r="AT849" i="5"/>
  <c r="AU849" i="5"/>
  <c r="AV849" i="5"/>
  <c r="AW849" i="5"/>
  <c r="AX849" i="5"/>
  <c r="AY849" i="5"/>
  <c r="AZ849" i="5"/>
  <c r="BA849" i="5"/>
  <c r="AJ850" i="5"/>
  <c r="AK850" i="5"/>
  <c r="AL850" i="5"/>
  <c r="AM850" i="5"/>
  <c r="AN850" i="5"/>
  <c r="AO850" i="5"/>
  <c r="AP850" i="5"/>
  <c r="AQ850" i="5"/>
  <c r="AR850" i="5"/>
  <c r="AS850" i="5"/>
  <c r="AT850" i="5"/>
  <c r="AU850" i="5"/>
  <c r="AV850" i="5"/>
  <c r="AW850" i="5"/>
  <c r="AX850" i="5"/>
  <c r="AY850" i="5"/>
  <c r="AZ850" i="5"/>
  <c r="BA850" i="5"/>
  <c r="AJ851" i="5"/>
  <c r="AK851" i="5"/>
  <c r="AL851" i="5"/>
  <c r="AM851" i="5"/>
  <c r="AN851" i="5"/>
  <c r="AO851" i="5"/>
  <c r="AP851" i="5"/>
  <c r="AQ851" i="5"/>
  <c r="AR851" i="5"/>
  <c r="AS851" i="5"/>
  <c r="AT851" i="5"/>
  <c r="AU851" i="5"/>
  <c r="AV851" i="5"/>
  <c r="AW851" i="5"/>
  <c r="AX851" i="5"/>
  <c r="AY851" i="5"/>
  <c r="AZ851" i="5"/>
  <c r="BA851" i="5"/>
  <c r="AJ852" i="5"/>
  <c r="AK852" i="5"/>
  <c r="AL852" i="5"/>
  <c r="AM852" i="5"/>
  <c r="AN852" i="5"/>
  <c r="AO852" i="5"/>
  <c r="AP852" i="5"/>
  <c r="AQ852" i="5"/>
  <c r="AR852" i="5"/>
  <c r="AS852" i="5"/>
  <c r="AT852" i="5"/>
  <c r="AU852" i="5"/>
  <c r="AV852" i="5"/>
  <c r="AW852" i="5"/>
  <c r="AX852" i="5"/>
  <c r="AY852" i="5"/>
  <c r="AZ852" i="5"/>
  <c r="BA852" i="5"/>
  <c r="AJ853" i="5"/>
  <c r="AK853" i="5"/>
  <c r="AL853" i="5"/>
  <c r="AM853" i="5"/>
  <c r="AN853" i="5"/>
  <c r="AO853" i="5"/>
  <c r="AP853" i="5"/>
  <c r="AQ853" i="5"/>
  <c r="AR853" i="5"/>
  <c r="AS853" i="5"/>
  <c r="AT853" i="5"/>
  <c r="AU853" i="5"/>
  <c r="AV853" i="5"/>
  <c r="AW853" i="5"/>
  <c r="AX853" i="5"/>
  <c r="AY853" i="5"/>
  <c r="AZ853" i="5"/>
  <c r="BA853" i="5"/>
  <c r="AJ854" i="5"/>
  <c r="AK854" i="5"/>
  <c r="AL854" i="5"/>
  <c r="AM854" i="5"/>
  <c r="AN854" i="5"/>
  <c r="AO854" i="5"/>
  <c r="AP854" i="5"/>
  <c r="AQ854" i="5"/>
  <c r="AR854" i="5"/>
  <c r="AS854" i="5"/>
  <c r="AT854" i="5"/>
  <c r="AU854" i="5"/>
  <c r="AV854" i="5"/>
  <c r="AW854" i="5"/>
  <c r="AX854" i="5"/>
  <c r="AY854" i="5"/>
  <c r="AZ854" i="5"/>
  <c r="BA854" i="5"/>
  <c r="AJ855" i="5"/>
  <c r="AK855" i="5"/>
  <c r="AL855" i="5"/>
  <c r="AM855" i="5"/>
  <c r="AN855" i="5"/>
  <c r="AO855" i="5"/>
  <c r="AP855" i="5"/>
  <c r="AQ855" i="5"/>
  <c r="AR855" i="5"/>
  <c r="AS855" i="5"/>
  <c r="AT855" i="5"/>
  <c r="AU855" i="5"/>
  <c r="AV855" i="5"/>
  <c r="AW855" i="5"/>
  <c r="AX855" i="5"/>
  <c r="AY855" i="5"/>
  <c r="AZ855" i="5"/>
  <c r="BA855" i="5"/>
  <c r="AJ856" i="5"/>
  <c r="AK856" i="5"/>
  <c r="AL856" i="5"/>
  <c r="AM856" i="5"/>
  <c r="AN856" i="5"/>
  <c r="AO856" i="5"/>
  <c r="AP856" i="5"/>
  <c r="AQ856" i="5"/>
  <c r="AR856" i="5"/>
  <c r="AS856" i="5"/>
  <c r="AT856" i="5"/>
  <c r="AU856" i="5"/>
  <c r="AV856" i="5"/>
  <c r="AW856" i="5"/>
  <c r="AX856" i="5"/>
  <c r="AY856" i="5"/>
  <c r="AZ856" i="5"/>
  <c r="BA856" i="5"/>
  <c r="AJ857" i="5"/>
  <c r="AK857" i="5"/>
  <c r="AL857" i="5"/>
  <c r="AM857" i="5"/>
  <c r="AN857" i="5"/>
  <c r="AO857" i="5"/>
  <c r="AP857" i="5"/>
  <c r="AQ857" i="5"/>
  <c r="AR857" i="5"/>
  <c r="AS857" i="5"/>
  <c r="AT857" i="5"/>
  <c r="AU857" i="5"/>
  <c r="AV857" i="5"/>
  <c r="AW857" i="5"/>
  <c r="AX857" i="5"/>
  <c r="AY857" i="5"/>
  <c r="AZ857" i="5"/>
  <c r="BA857" i="5"/>
  <c r="AJ858" i="5"/>
  <c r="AK858" i="5"/>
  <c r="AL858" i="5"/>
  <c r="AM858" i="5"/>
  <c r="AN858" i="5"/>
  <c r="AO858" i="5"/>
  <c r="AP858" i="5"/>
  <c r="AQ858" i="5"/>
  <c r="AR858" i="5"/>
  <c r="AS858" i="5"/>
  <c r="AT858" i="5"/>
  <c r="AU858" i="5"/>
  <c r="AV858" i="5"/>
  <c r="AW858" i="5"/>
  <c r="AX858" i="5"/>
  <c r="AY858" i="5"/>
  <c r="AZ858" i="5"/>
  <c r="BA858" i="5"/>
  <c r="AJ859" i="5"/>
  <c r="AK859" i="5"/>
  <c r="AL859" i="5"/>
  <c r="AM859" i="5"/>
  <c r="AN859" i="5"/>
  <c r="AO859" i="5"/>
  <c r="AP859" i="5"/>
  <c r="AQ859" i="5"/>
  <c r="AR859" i="5"/>
  <c r="AS859" i="5"/>
  <c r="AT859" i="5"/>
  <c r="AU859" i="5"/>
  <c r="AV859" i="5"/>
  <c r="AW859" i="5"/>
  <c r="AX859" i="5"/>
  <c r="AY859" i="5"/>
  <c r="AZ859" i="5"/>
  <c r="BA859" i="5"/>
  <c r="AJ860" i="5"/>
  <c r="AK860" i="5"/>
  <c r="AL860" i="5"/>
  <c r="AM860" i="5"/>
  <c r="AN860" i="5"/>
  <c r="AO860" i="5"/>
  <c r="AP860" i="5"/>
  <c r="AQ860" i="5"/>
  <c r="AR860" i="5"/>
  <c r="AS860" i="5"/>
  <c r="AT860" i="5"/>
  <c r="AU860" i="5"/>
  <c r="AV860" i="5"/>
  <c r="AW860" i="5"/>
  <c r="AX860" i="5"/>
  <c r="AY860" i="5"/>
  <c r="AZ860" i="5"/>
  <c r="BA860" i="5"/>
  <c r="AJ861" i="5"/>
  <c r="AK861" i="5"/>
  <c r="AL861" i="5"/>
  <c r="AM861" i="5"/>
  <c r="AN861" i="5"/>
  <c r="AO861" i="5"/>
  <c r="AP861" i="5"/>
  <c r="AQ861" i="5"/>
  <c r="AR861" i="5"/>
  <c r="AS861" i="5"/>
  <c r="AT861" i="5"/>
  <c r="AU861" i="5"/>
  <c r="AV861" i="5"/>
  <c r="AW861" i="5"/>
  <c r="AX861" i="5"/>
  <c r="AY861" i="5"/>
  <c r="AZ861" i="5"/>
  <c r="BA861" i="5"/>
  <c r="AJ862" i="5"/>
  <c r="AK862" i="5"/>
  <c r="AL862" i="5"/>
  <c r="AM862" i="5"/>
  <c r="AN862" i="5"/>
  <c r="AO862" i="5"/>
  <c r="AP862" i="5"/>
  <c r="AQ862" i="5"/>
  <c r="AR862" i="5"/>
  <c r="AS862" i="5"/>
  <c r="AT862" i="5"/>
  <c r="AU862" i="5"/>
  <c r="AV862" i="5"/>
  <c r="AW862" i="5"/>
  <c r="AX862" i="5"/>
  <c r="AY862" i="5"/>
  <c r="AZ862" i="5"/>
  <c r="BA862" i="5"/>
  <c r="AJ863" i="5"/>
  <c r="AK863" i="5"/>
  <c r="AL863" i="5"/>
  <c r="AM863" i="5"/>
  <c r="AN863" i="5"/>
  <c r="AO863" i="5"/>
  <c r="AP863" i="5"/>
  <c r="AQ863" i="5"/>
  <c r="AR863" i="5"/>
  <c r="AS863" i="5"/>
  <c r="AT863" i="5"/>
  <c r="AU863" i="5"/>
  <c r="AV863" i="5"/>
  <c r="AW863" i="5"/>
  <c r="AX863" i="5"/>
  <c r="AY863" i="5"/>
  <c r="AZ863" i="5"/>
  <c r="BA863" i="5"/>
  <c r="AJ864" i="5"/>
  <c r="AK864" i="5"/>
  <c r="AL864" i="5"/>
  <c r="AM864" i="5"/>
  <c r="AN864" i="5"/>
  <c r="AO864" i="5"/>
  <c r="AP864" i="5"/>
  <c r="AQ864" i="5"/>
  <c r="AR864" i="5"/>
  <c r="AS864" i="5"/>
  <c r="AT864" i="5"/>
  <c r="AU864" i="5"/>
  <c r="AV864" i="5"/>
  <c r="AW864" i="5"/>
  <c r="AX864" i="5"/>
  <c r="AY864" i="5"/>
  <c r="AZ864" i="5"/>
  <c r="BA864" i="5"/>
  <c r="AJ865" i="5"/>
  <c r="AK865" i="5"/>
  <c r="AL865" i="5"/>
  <c r="AM865" i="5"/>
  <c r="AN865" i="5"/>
  <c r="AO865" i="5"/>
  <c r="AP865" i="5"/>
  <c r="AQ865" i="5"/>
  <c r="AR865" i="5"/>
  <c r="AS865" i="5"/>
  <c r="AT865" i="5"/>
  <c r="AU865" i="5"/>
  <c r="AV865" i="5"/>
  <c r="AW865" i="5"/>
  <c r="AX865" i="5"/>
  <c r="AY865" i="5"/>
  <c r="AZ865" i="5"/>
  <c r="BA865" i="5"/>
  <c r="AJ866" i="5"/>
  <c r="AK866" i="5"/>
  <c r="AL866" i="5"/>
  <c r="AM866" i="5"/>
  <c r="AN866" i="5"/>
  <c r="AO866" i="5"/>
  <c r="AP866" i="5"/>
  <c r="AQ866" i="5"/>
  <c r="AR866" i="5"/>
  <c r="AS866" i="5"/>
  <c r="AT866" i="5"/>
  <c r="AU866" i="5"/>
  <c r="AV866" i="5"/>
  <c r="AW866" i="5"/>
  <c r="AX866" i="5"/>
  <c r="AY866" i="5"/>
  <c r="AZ866" i="5"/>
  <c r="BA866" i="5"/>
  <c r="AJ867" i="5"/>
  <c r="AK867" i="5"/>
  <c r="AL867" i="5"/>
  <c r="AM867" i="5"/>
  <c r="AN867" i="5"/>
  <c r="AO867" i="5"/>
  <c r="AP867" i="5"/>
  <c r="AQ867" i="5"/>
  <c r="AR867" i="5"/>
  <c r="AS867" i="5"/>
  <c r="AT867" i="5"/>
  <c r="AU867" i="5"/>
  <c r="AV867" i="5"/>
  <c r="AW867" i="5"/>
  <c r="AX867" i="5"/>
  <c r="AY867" i="5"/>
  <c r="AZ867" i="5"/>
  <c r="BA867" i="5"/>
  <c r="AJ868" i="5"/>
  <c r="AK868" i="5"/>
  <c r="AL868" i="5"/>
  <c r="AM868" i="5"/>
  <c r="AN868" i="5"/>
  <c r="AO868" i="5"/>
  <c r="AP868" i="5"/>
  <c r="AQ868" i="5"/>
  <c r="AR868" i="5"/>
  <c r="AS868" i="5"/>
  <c r="AT868" i="5"/>
  <c r="AU868" i="5"/>
  <c r="AV868" i="5"/>
  <c r="AW868" i="5"/>
  <c r="AX868" i="5"/>
  <c r="AY868" i="5"/>
  <c r="AZ868" i="5"/>
  <c r="BA868" i="5"/>
  <c r="AJ869" i="5"/>
  <c r="AK869" i="5"/>
  <c r="AL869" i="5"/>
  <c r="AM869" i="5"/>
  <c r="AN869" i="5"/>
  <c r="AO869" i="5"/>
  <c r="AP869" i="5"/>
  <c r="AQ869" i="5"/>
  <c r="AR869" i="5"/>
  <c r="AS869" i="5"/>
  <c r="AT869" i="5"/>
  <c r="AU869" i="5"/>
  <c r="AV869" i="5"/>
  <c r="AW869" i="5"/>
  <c r="AX869" i="5"/>
  <c r="AY869" i="5"/>
  <c r="AZ869" i="5"/>
  <c r="BA869" i="5"/>
  <c r="AJ870" i="5"/>
  <c r="AK870" i="5"/>
  <c r="AL870" i="5"/>
  <c r="AM870" i="5"/>
  <c r="AN870" i="5"/>
  <c r="AO870" i="5"/>
  <c r="AP870" i="5"/>
  <c r="AQ870" i="5"/>
  <c r="AR870" i="5"/>
  <c r="AS870" i="5"/>
  <c r="AT870" i="5"/>
  <c r="AU870" i="5"/>
  <c r="AV870" i="5"/>
  <c r="AW870" i="5"/>
  <c r="AX870" i="5"/>
  <c r="AY870" i="5"/>
  <c r="AZ870" i="5"/>
  <c r="BA870" i="5"/>
  <c r="AJ871" i="5"/>
  <c r="AK871" i="5"/>
  <c r="AL871" i="5"/>
  <c r="AM871" i="5"/>
  <c r="AN871" i="5"/>
  <c r="AO871" i="5"/>
  <c r="AP871" i="5"/>
  <c r="AQ871" i="5"/>
  <c r="AR871" i="5"/>
  <c r="AS871" i="5"/>
  <c r="AT871" i="5"/>
  <c r="AU871" i="5"/>
  <c r="AV871" i="5"/>
  <c r="AW871" i="5"/>
  <c r="AX871" i="5"/>
  <c r="AY871" i="5"/>
  <c r="AZ871" i="5"/>
  <c r="BA871" i="5"/>
  <c r="AJ872" i="5"/>
  <c r="AK872" i="5"/>
  <c r="AL872" i="5"/>
  <c r="AM872" i="5"/>
  <c r="AN872" i="5"/>
  <c r="AO872" i="5"/>
  <c r="AP872" i="5"/>
  <c r="AQ872" i="5"/>
  <c r="AR872" i="5"/>
  <c r="AS872" i="5"/>
  <c r="AT872" i="5"/>
  <c r="AU872" i="5"/>
  <c r="AV872" i="5"/>
  <c r="AW872" i="5"/>
  <c r="AX872" i="5"/>
  <c r="AY872" i="5"/>
  <c r="AZ872" i="5"/>
  <c r="BA872" i="5"/>
  <c r="AJ873" i="5"/>
  <c r="AK873" i="5"/>
  <c r="AL873" i="5"/>
  <c r="AM873" i="5"/>
  <c r="AN873" i="5"/>
  <c r="AO873" i="5"/>
  <c r="AP873" i="5"/>
  <c r="AQ873" i="5"/>
  <c r="AR873" i="5"/>
  <c r="AS873" i="5"/>
  <c r="AT873" i="5"/>
  <c r="AU873" i="5"/>
  <c r="AV873" i="5"/>
  <c r="AW873" i="5"/>
  <c r="AX873" i="5"/>
  <c r="AY873" i="5"/>
  <c r="AZ873" i="5"/>
  <c r="BA873" i="5"/>
  <c r="AJ874" i="5"/>
  <c r="AK874" i="5"/>
  <c r="AL874" i="5"/>
  <c r="AM874" i="5"/>
  <c r="AN874" i="5"/>
  <c r="AO874" i="5"/>
  <c r="AP874" i="5"/>
  <c r="AQ874" i="5"/>
  <c r="AR874" i="5"/>
  <c r="AS874" i="5"/>
  <c r="AT874" i="5"/>
  <c r="AU874" i="5"/>
  <c r="AV874" i="5"/>
  <c r="AW874" i="5"/>
  <c r="AX874" i="5"/>
  <c r="AY874" i="5"/>
  <c r="AZ874" i="5"/>
  <c r="BA874" i="5"/>
  <c r="AJ875" i="5"/>
  <c r="AK875" i="5"/>
  <c r="AL875" i="5"/>
  <c r="AM875" i="5"/>
  <c r="AN875" i="5"/>
  <c r="AO875" i="5"/>
  <c r="AP875" i="5"/>
  <c r="AQ875" i="5"/>
  <c r="AR875" i="5"/>
  <c r="AS875" i="5"/>
  <c r="AT875" i="5"/>
  <c r="AU875" i="5"/>
  <c r="AV875" i="5"/>
  <c r="AW875" i="5"/>
  <c r="AX875" i="5"/>
  <c r="AY875" i="5"/>
  <c r="AZ875" i="5"/>
  <c r="BA875" i="5"/>
  <c r="AJ876" i="5"/>
  <c r="AK876" i="5"/>
  <c r="AL876" i="5"/>
  <c r="AM876" i="5"/>
  <c r="AN876" i="5"/>
  <c r="AO876" i="5"/>
  <c r="AP876" i="5"/>
  <c r="AQ876" i="5"/>
  <c r="AR876" i="5"/>
  <c r="AS876" i="5"/>
  <c r="AT876" i="5"/>
  <c r="AU876" i="5"/>
  <c r="AV876" i="5"/>
  <c r="AW876" i="5"/>
  <c r="AX876" i="5"/>
  <c r="AY876" i="5"/>
  <c r="AZ876" i="5"/>
  <c r="BA876" i="5"/>
  <c r="AJ877" i="5"/>
  <c r="AK877" i="5"/>
  <c r="AL877" i="5"/>
  <c r="AM877" i="5"/>
  <c r="AN877" i="5"/>
  <c r="AO877" i="5"/>
  <c r="AP877" i="5"/>
  <c r="AQ877" i="5"/>
  <c r="AR877" i="5"/>
  <c r="AS877" i="5"/>
  <c r="AT877" i="5"/>
  <c r="AU877" i="5"/>
  <c r="AV877" i="5"/>
  <c r="AW877" i="5"/>
  <c r="AX877" i="5"/>
  <c r="AY877" i="5"/>
  <c r="AZ877" i="5"/>
  <c r="BA877" i="5"/>
  <c r="AJ878" i="5"/>
  <c r="AK878" i="5"/>
  <c r="AL878" i="5"/>
  <c r="AM878" i="5"/>
  <c r="AN878" i="5"/>
  <c r="AO878" i="5"/>
  <c r="AP878" i="5"/>
  <c r="AQ878" i="5"/>
  <c r="AR878" i="5"/>
  <c r="AS878" i="5"/>
  <c r="AT878" i="5"/>
  <c r="AU878" i="5"/>
  <c r="AV878" i="5"/>
  <c r="AW878" i="5"/>
  <c r="AX878" i="5"/>
  <c r="AY878" i="5"/>
  <c r="AZ878" i="5"/>
  <c r="BA878" i="5"/>
  <c r="AJ879" i="5"/>
  <c r="AK879" i="5"/>
  <c r="AL879" i="5"/>
  <c r="AM879" i="5"/>
  <c r="AN879" i="5"/>
  <c r="AO879" i="5"/>
  <c r="AP879" i="5"/>
  <c r="AQ879" i="5"/>
  <c r="AR879" i="5"/>
  <c r="AS879" i="5"/>
  <c r="AT879" i="5"/>
  <c r="AU879" i="5"/>
  <c r="AV879" i="5"/>
  <c r="AW879" i="5"/>
  <c r="AX879" i="5"/>
  <c r="AY879" i="5"/>
  <c r="AZ879" i="5"/>
  <c r="BA879" i="5"/>
  <c r="AJ880" i="5"/>
  <c r="AK880" i="5"/>
  <c r="AL880" i="5"/>
  <c r="AM880" i="5"/>
  <c r="AN880" i="5"/>
  <c r="AO880" i="5"/>
  <c r="AP880" i="5"/>
  <c r="AQ880" i="5"/>
  <c r="AR880" i="5"/>
  <c r="AS880" i="5"/>
  <c r="AT880" i="5"/>
  <c r="AU880" i="5"/>
  <c r="AV880" i="5"/>
  <c r="AW880" i="5"/>
  <c r="AX880" i="5"/>
  <c r="AY880" i="5"/>
  <c r="AZ880" i="5"/>
  <c r="BA880" i="5"/>
  <c r="AJ881" i="5"/>
  <c r="AK881" i="5"/>
  <c r="AL881" i="5"/>
  <c r="AM881" i="5"/>
  <c r="AN881" i="5"/>
  <c r="AO881" i="5"/>
  <c r="AP881" i="5"/>
  <c r="AQ881" i="5"/>
  <c r="AR881" i="5"/>
  <c r="AS881" i="5"/>
  <c r="AT881" i="5"/>
  <c r="AU881" i="5"/>
  <c r="AV881" i="5"/>
  <c r="AW881" i="5"/>
  <c r="AX881" i="5"/>
  <c r="AY881" i="5"/>
  <c r="AZ881" i="5"/>
  <c r="BA881" i="5"/>
  <c r="AJ882" i="5"/>
  <c r="AK882" i="5"/>
  <c r="AL882" i="5"/>
  <c r="AM882" i="5"/>
  <c r="AN882" i="5"/>
  <c r="AO882" i="5"/>
  <c r="AP882" i="5"/>
  <c r="AQ882" i="5"/>
  <c r="AR882" i="5"/>
  <c r="AS882" i="5"/>
  <c r="AT882" i="5"/>
  <c r="AU882" i="5"/>
  <c r="AV882" i="5"/>
  <c r="AW882" i="5"/>
  <c r="AX882" i="5"/>
  <c r="AY882" i="5"/>
  <c r="AZ882" i="5"/>
  <c r="BA882" i="5"/>
  <c r="AJ883" i="5"/>
  <c r="AK883" i="5"/>
  <c r="AL883" i="5"/>
  <c r="AM883" i="5"/>
  <c r="AN883" i="5"/>
  <c r="AO883" i="5"/>
  <c r="AP883" i="5"/>
  <c r="AQ883" i="5"/>
  <c r="AR883" i="5"/>
  <c r="AS883" i="5"/>
  <c r="AT883" i="5"/>
  <c r="AU883" i="5"/>
  <c r="AV883" i="5"/>
  <c r="AW883" i="5"/>
  <c r="AX883" i="5"/>
  <c r="AY883" i="5"/>
  <c r="AZ883" i="5"/>
  <c r="BA883" i="5"/>
  <c r="AJ884" i="5"/>
  <c r="AK884" i="5"/>
  <c r="AL884" i="5"/>
  <c r="AM884" i="5"/>
  <c r="AN884" i="5"/>
  <c r="AO884" i="5"/>
  <c r="AP884" i="5"/>
  <c r="AQ884" i="5"/>
  <c r="AR884" i="5"/>
  <c r="AS884" i="5"/>
  <c r="AT884" i="5"/>
  <c r="AU884" i="5"/>
  <c r="AV884" i="5"/>
  <c r="AW884" i="5"/>
  <c r="AX884" i="5"/>
  <c r="AY884" i="5"/>
  <c r="AZ884" i="5"/>
  <c r="BA884" i="5"/>
  <c r="AJ885" i="5"/>
  <c r="AK885" i="5"/>
  <c r="AL885" i="5"/>
  <c r="AM885" i="5"/>
  <c r="AN885" i="5"/>
  <c r="AO885" i="5"/>
  <c r="AP885" i="5"/>
  <c r="AQ885" i="5"/>
  <c r="AR885" i="5"/>
  <c r="AS885" i="5"/>
  <c r="AT885" i="5"/>
  <c r="AU885" i="5"/>
  <c r="AV885" i="5"/>
  <c r="AW885" i="5"/>
  <c r="AX885" i="5"/>
  <c r="AY885" i="5"/>
  <c r="AZ885" i="5"/>
  <c r="BA885" i="5"/>
  <c r="AJ886" i="5"/>
  <c r="AK886" i="5"/>
  <c r="AL886" i="5"/>
  <c r="AM886" i="5"/>
  <c r="AN886" i="5"/>
  <c r="AO886" i="5"/>
  <c r="AP886" i="5"/>
  <c r="AQ886" i="5"/>
  <c r="AR886" i="5"/>
  <c r="AS886" i="5"/>
  <c r="AT886" i="5"/>
  <c r="AU886" i="5"/>
  <c r="AV886" i="5"/>
  <c r="AW886" i="5"/>
  <c r="AX886" i="5"/>
  <c r="AY886" i="5"/>
  <c r="AZ886" i="5"/>
  <c r="BA886" i="5"/>
  <c r="AJ887" i="5"/>
  <c r="AK887" i="5"/>
  <c r="AL887" i="5"/>
  <c r="AM887" i="5"/>
  <c r="AN887" i="5"/>
  <c r="AO887" i="5"/>
  <c r="AP887" i="5"/>
  <c r="AQ887" i="5"/>
  <c r="AR887" i="5"/>
  <c r="AS887" i="5"/>
  <c r="AT887" i="5"/>
  <c r="AU887" i="5"/>
  <c r="AV887" i="5"/>
  <c r="AW887" i="5"/>
  <c r="AX887" i="5"/>
  <c r="AY887" i="5"/>
  <c r="AZ887" i="5"/>
  <c r="BA887" i="5"/>
  <c r="AJ888" i="5"/>
  <c r="AK888" i="5"/>
  <c r="AL888" i="5"/>
  <c r="AM888" i="5"/>
  <c r="AN888" i="5"/>
  <c r="AO888" i="5"/>
  <c r="AP888" i="5"/>
  <c r="AQ888" i="5"/>
  <c r="AR888" i="5"/>
  <c r="AS888" i="5"/>
  <c r="AT888" i="5"/>
  <c r="AU888" i="5"/>
  <c r="AV888" i="5"/>
  <c r="AW888" i="5"/>
  <c r="AX888" i="5"/>
  <c r="AY888" i="5"/>
  <c r="AZ888" i="5"/>
  <c r="BA888" i="5"/>
  <c r="AJ889" i="5"/>
  <c r="AK889" i="5"/>
  <c r="AL889" i="5"/>
  <c r="AM889" i="5"/>
  <c r="AN889" i="5"/>
  <c r="AO889" i="5"/>
  <c r="AP889" i="5"/>
  <c r="AQ889" i="5"/>
  <c r="AR889" i="5"/>
  <c r="AS889" i="5"/>
  <c r="AT889" i="5"/>
  <c r="AU889" i="5"/>
  <c r="AV889" i="5"/>
  <c r="AW889" i="5"/>
  <c r="AX889" i="5"/>
  <c r="AY889" i="5"/>
  <c r="AZ889" i="5"/>
  <c r="BA889" i="5"/>
  <c r="AJ890" i="5"/>
  <c r="AK890" i="5"/>
  <c r="AL890" i="5"/>
  <c r="AM890" i="5"/>
  <c r="AN890" i="5"/>
  <c r="AO890" i="5"/>
  <c r="AP890" i="5"/>
  <c r="AQ890" i="5"/>
  <c r="AR890" i="5"/>
  <c r="AS890" i="5"/>
  <c r="AT890" i="5"/>
  <c r="AU890" i="5"/>
  <c r="AV890" i="5"/>
  <c r="AW890" i="5"/>
  <c r="AX890" i="5"/>
  <c r="AY890" i="5"/>
  <c r="AZ890" i="5"/>
  <c r="BA890" i="5"/>
  <c r="AJ891" i="5"/>
  <c r="AK891" i="5"/>
  <c r="AL891" i="5"/>
  <c r="AM891" i="5"/>
  <c r="AN891" i="5"/>
  <c r="AO891" i="5"/>
  <c r="AP891" i="5"/>
  <c r="AQ891" i="5"/>
  <c r="AR891" i="5"/>
  <c r="AS891" i="5"/>
  <c r="AT891" i="5"/>
  <c r="AU891" i="5"/>
  <c r="AV891" i="5"/>
  <c r="AW891" i="5"/>
  <c r="AX891" i="5"/>
  <c r="AY891" i="5"/>
  <c r="AZ891" i="5"/>
  <c r="BA891" i="5"/>
  <c r="AJ892" i="5"/>
  <c r="AK892" i="5"/>
  <c r="AL892" i="5"/>
  <c r="AM892" i="5"/>
  <c r="AN892" i="5"/>
  <c r="AO892" i="5"/>
  <c r="AP892" i="5"/>
  <c r="AQ892" i="5"/>
  <c r="AR892" i="5"/>
  <c r="AS892" i="5"/>
  <c r="AT892" i="5"/>
  <c r="AU892" i="5"/>
  <c r="AV892" i="5"/>
  <c r="AW892" i="5"/>
  <c r="AX892" i="5"/>
  <c r="AY892" i="5"/>
  <c r="AZ892" i="5"/>
  <c r="BA892" i="5"/>
  <c r="AJ893" i="5"/>
  <c r="AK893" i="5"/>
  <c r="AL893" i="5"/>
  <c r="AM893" i="5"/>
  <c r="AN893" i="5"/>
  <c r="AO893" i="5"/>
  <c r="AP893" i="5"/>
  <c r="AQ893" i="5"/>
  <c r="AR893" i="5"/>
  <c r="AS893" i="5"/>
  <c r="AT893" i="5"/>
  <c r="AU893" i="5"/>
  <c r="AV893" i="5"/>
  <c r="AW893" i="5"/>
  <c r="AX893" i="5"/>
  <c r="AY893" i="5"/>
  <c r="AZ893" i="5"/>
  <c r="BA893" i="5"/>
  <c r="AJ894" i="5"/>
  <c r="AK894" i="5"/>
  <c r="AL894" i="5"/>
  <c r="AM894" i="5"/>
  <c r="AN894" i="5"/>
  <c r="AO894" i="5"/>
  <c r="AP894" i="5"/>
  <c r="AQ894" i="5"/>
  <c r="AR894" i="5"/>
  <c r="AS894" i="5"/>
  <c r="AT894" i="5"/>
  <c r="AU894" i="5"/>
  <c r="AV894" i="5"/>
  <c r="AW894" i="5"/>
  <c r="AX894" i="5"/>
  <c r="AY894" i="5"/>
  <c r="AZ894" i="5"/>
  <c r="BA894" i="5"/>
  <c r="AJ895" i="5"/>
  <c r="AK895" i="5"/>
  <c r="AL895" i="5"/>
  <c r="AM895" i="5"/>
  <c r="AN895" i="5"/>
  <c r="AO895" i="5"/>
  <c r="AP895" i="5"/>
  <c r="AQ895" i="5"/>
  <c r="AR895" i="5"/>
  <c r="AS895" i="5"/>
  <c r="AT895" i="5"/>
  <c r="AU895" i="5"/>
  <c r="AV895" i="5"/>
  <c r="AW895" i="5"/>
  <c r="AX895" i="5"/>
  <c r="AY895" i="5"/>
  <c r="AZ895" i="5"/>
  <c r="BA895" i="5"/>
  <c r="AJ896" i="5"/>
  <c r="AK896" i="5"/>
  <c r="AL896" i="5"/>
  <c r="AM896" i="5"/>
  <c r="AN896" i="5"/>
  <c r="AO896" i="5"/>
  <c r="AP896" i="5"/>
  <c r="AQ896" i="5"/>
  <c r="AR896" i="5"/>
  <c r="AS896" i="5"/>
  <c r="AT896" i="5"/>
  <c r="AU896" i="5"/>
  <c r="AV896" i="5"/>
  <c r="AW896" i="5"/>
  <c r="AX896" i="5"/>
  <c r="AY896" i="5"/>
  <c r="AZ896" i="5"/>
  <c r="BA896" i="5"/>
  <c r="AJ897" i="5"/>
  <c r="AK897" i="5"/>
  <c r="AL897" i="5"/>
  <c r="AM897" i="5"/>
  <c r="AN897" i="5"/>
  <c r="AO897" i="5"/>
  <c r="AP897" i="5"/>
  <c r="AQ897" i="5"/>
  <c r="AR897" i="5"/>
  <c r="AS897" i="5"/>
  <c r="AT897" i="5"/>
  <c r="AU897" i="5"/>
  <c r="AV897" i="5"/>
  <c r="AW897" i="5"/>
  <c r="AX897" i="5"/>
  <c r="AY897" i="5"/>
  <c r="AZ897" i="5"/>
  <c r="BA897" i="5"/>
  <c r="AJ898" i="5"/>
  <c r="AK898" i="5"/>
  <c r="AL898" i="5"/>
  <c r="AM898" i="5"/>
  <c r="AN898" i="5"/>
  <c r="AO898" i="5"/>
  <c r="AP898" i="5"/>
  <c r="AQ898" i="5"/>
  <c r="AR898" i="5"/>
  <c r="AS898" i="5"/>
  <c r="AT898" i="5"/>
  <c r="AU898" i="5"/>
  <c r="AV898" i="5"/>
  <c r="AW898" i="5"/>
  <c r="AX898" i="5"/>
  <c r="AY898" i="5"/>
  <c r="AZ898" i="5"/>
  <c r="BA898" i="5"/>
  <c r="AJ899" i="5"/>
  <c r="AK899" i="5"/>
  <c r="AL899" i="5"/>
  <c r="AM899" i="5"/>
  <c r="AN899" i="5"/>
  <c r="AO899" i="5"/>
  <c r="AP899" i="5"/>
  <c r="AQ899" i="5"/>
  <c r="AR899" i="5"/>
  <c r="AS899" i="5"/>
  <c r="AT899" i="5"/>
  <c r="AU899" i="5"/>
  <c r="AV899" i="5"/>
  <c r="AW899" i="5"/>
  <c r="AX899" i="5"/>
  <c r="AY899" i="5"/>
  <c r="AZ899" i="5"/>
  <c r="BA899" i="5"/>
  <c r="AJ900" i="5"/>
  <c r="AK900" i="5"/>
  <c r="AL900" i="5"/>
  <c r="AM900" i="5"/>
  <c r="AN900" i="5"/>
  <c r="AO900" i="5"/>
  <c r="AP900" i="5"/>
  <c r="AQ900" i="5"/>
  <c r="AR900" i="5"/>
  <c r="AS900" i="5"/>
  <c r="AT900" i="5"/>
  <c r="AU900" i="5"/>
  <c r="AV900" i="5"/>
  <c r="AW900" i="5"/>
  <c r="AX900" i="5"/>
  <c r="AY900" i="5"/>
  <c r="AZ900" i="5"/>
  <c r="BA900" i="5"/>
  <c r="AJ901" i="5"/>
  <c r="AK901" i="5"/>
  <c r="AL901" i="5"/>
  <c r="AM901" i="5"/>
  <c r="AN901" i="5"/>
  <c r="AO901" i="5"/>
  <c r="AP901" i="5"/>
  <c r="AQ901" i="5"/>
  <c r="AR901" i="5"/>
  <c r="AS901" i="5"/>
  <c r="AT901" i="5"/>
  <c r="AU901" i="5"/>
  <c r="AV901" i="5"/>
  <c r="AW901" i="5"/>
  <c r="AX901" i="5"/>
  <c r="AY901" i="5"/>
  <c r="AZ901" i="5"/>
  <c r="BA901" i="5"/>
  <c r="AJ902" i="5"/>
  <c r="AK902" i="5"/>
  <c r="AL902" i="5"/>
  <c r="AM902" i="5"/>
  <c r="AN902" i="5"/>
  <c r="AO902" i="5"/>
  <c r="AP902" i="5"/>
  <c r="AQ902" i="5"/>
  <c r="AR902" i="5"/>
  <c r="AS902" i="5"/>
  <c r="AT902" i="5"/>
  <c r="AU902" i="5"/>
  <c r="AV902" i="5"/>
  <c r="AW902" i="5"/>
  <c r="AX902" i="5"/>
  <c r="AY902" i="5"/>
  <c r="AZ902" i="5"/>
  <c r="BA902" i="5"/>
  <c r="AJ903" i="5"/>
  <c r="AK903" i="5"/>
  <c r="AL903" i="5"/>
  <c r="AM903" i="5"/>
  <c r="AN903" i="5"/>
  <c r="AO903" i="5"/>
  <c r="AP903" i="5"/>
  <c r="AQ903" i="5"/>
  <c r="AR903" i="5"/>
  <c r="AS903" i="5"/>
  <c r="AT903" i="5"/>
  <c r="AU903" i="5"/>
  <c r="AV903" i="5"/>
  <c r="AW903" i="5"/>
  <c r="AX903" i="5"/>
  <c r="AY903" i="5"/>
  <c r="AZ903" i="5"/>
  <c r="BA903" i="5"/>
  <c r="AJ904" i="5"/>
  <c r="AK904" i="5"/>
  <c r="AL904" i="5"/>
  <c r="AM904" i="5"/>
  <c r="AN904" i="5"/>
  <c r="AO904" i="5"/>
  <c r="AP904" i="5"/>
  <c r="AQ904" i="5"/>
  <c r="AR904" i="5"/>
  <c r="AS904" i="5"/>
  <c r="AT904" i="5"/>
  <c r="AU904" i="5"/>
  <c r="AV904" i="5"/>
  <c r="AW904" i="5"/>
  <c r="AX904" i="5"/>
  <c r="AY904" i="5"/>
  <c r="AZ904" i="5"/>
  <c r="BA904" i="5"/>
  <c r="AJ905" i="5"/>
  <c r="AK905" i="5"/>
  <c r="AL905" i="5"/>
  <c r="AM905" i="5"/>
  <c r="AN905" i="5"/>
  <c r="AO905" i="5"/>
  <c r="AP905" i="5"/>
  <c r="AQ905" i="5"/>
  <c r="AR905" i="5"/>
  <c r="AS905" i="5"/>
  <c r="AT905" i="5"/>
  <c r="AU905" i="5"/>
  <c r="AV905" i="5"/>
  <c r="AW905" i="5"/>
  <c r="AX905" i="5"/>
  <c r="AY905" i="5"/>
  <c r="AZ905" i="5"/>
  <c r="BA905" i="5"/>
  <c r="AJ906" i="5"/>
  <c r="AK906" i="5"/>
  <c r="AL906" i="5"/>
  <c r="AM906" i="5"/>
  <c r="AN906" i="5"/>
  <c r="AO906" i="5"/>
  <c r="AP906" i="5"/>
  <c r="AQ906" i="5"/>
  <c r="AR906" i="5"/>
  <c r="AS906" i="5"/>
  <c r="AT906" i="5"/>
  <c r="AU906" i="5"/>
  <c r="AV906" i="5"/>
  <c r="AW906" i="5"/>
  <c r="AX906" i="5"/>
  <c r="AY906" i="5"/>
  <c r="AZ906" i="5"/>
  <c r="BA906" i="5"/>
  <c r="AJ907" i="5"/>
  <c r="AK907" i="5"/>
  <c r="AL907" i="5"/>
  <c r="AM907" i="5"/>
  <c r="AN907" i="5"/>
  <c r="AO907" i="5"/>
  <c r="AP907" i="5"/>
  <c r="AQ907" i="5"/>
  <c r="AR907" i="5"/>
  <c r="AS907" i="5"/>
  <c r="AT907" i="5"/>
  <c r="AU907" i="5"/>
  <c r="AV907" i="5"/>
  <c r="AW907" i="5"/>
  <c r="AX907" i="5"/>
  <c r="AY907" i="5"/>
  <c r="AZ907" i="5"/>
  <c r="BA907" i="5"/>
  <c r="AJ908" i="5"/>
  <c r="AK908" i="5"/>
  <c r="AL908" i="5"/>
  <c r="AM908" i="5"/>
  <c r="AN908" i="5"/>
  <c r="AO908" i="5"/>
  <c r="AP908" i="5"/>
  <c r="AQ908" i="5"/>
  <c r="AR908" i="5"/>
  <c r="AS908" i="5"/>
  <c r="AT908" i="5"/>
  <c r="AU908" i="5"/>
  <c r="AV908" i="5"/>
  <c r="AW908" i="5"/>
  <c r="AX908" i="5"/>
  <c r="AY908" i="5"/>
  <c r="AZ908" i="5"/>
  <c r="BA908" i="5"/>
  <c r="AJ909" i="5"/>
  <c r="AK909" i="5"/>
  <c r="AL909" i="5"/>
  <c r="AM909" i="5"/>
  <c r="AN909" i="5"/>
  <c r="AO909" i="5"/>
  <c r="AP909" i="5"/>
  <c r="AQ909" i="5"/>
  <c r="AR909" i="5"/>
  <c r="AS909" i="5"/>
  <c r="AT909" i="5"/>
  <c r="AU909" i="5"/>
  <c r="AV909" i="5"/>
  <c r="AW909" i="5"/>
  <c r="AX909" i="5"/>
  <c r="AY909" i="5"/>
  <c r="AZ909" i="5"/>
  <c r="BA909" i="5"/>
  <c r="AJ910" i="5"/>
  <c r="AK910" i="5"/>
  <c r="AL910" i="5"/>
  <c r="AM910" i="5"/>
  <c r="AN910" i="5"/>
  <c r="AO910" i="5"/>
  <c r="AP910" i="5"/>
  <c r="AQ910" i="5"/>
  <c r="AR910" i="5"/>
  <c r="AS910" i="5"/>
  <c r="AT910" i="5"/>
  <c r="AU910" i="5"/>
  <c r="AV910" i="5"/>
  <c r="AW910" i="5"/>
  <c r="AX910" i="5"/>
  <c r="AY910" i="5"/>
  <c r="AZ910" i="5"/>
  <c r="BA910" i="5"/>
  <c r="AJ911" i="5"/>
  <c r="AK911" i="5"/>
  <c r="AL911" i="5"/>
  <c r="AM911" i="5"/>
  <c r="AN911" i="5"/>
  <c r="AO911" i="5"/>
  <c r="AP911" i="5"/>
  <c r="AQ911" i="5"/>
  <c r="AR911" i="5"/>
  <c r="AS911" i="5"/>
  <c r="AT911" i="5"/>
  <c r="AU911" i="5"/>
  <c r="AV911" i="5"/>
  <c r="AW911" i="5"/>
  <c r="AX911" i="5"/>
  <c r="AY911" i="5"/>
  <c r="AZ911" i="5"/>
  <c r="BA911" i="5"/>
  <c r="AJ912" i="5"/>
  <c r="AK912" i="5"/>
  <c r="AL912" i="5"/>
  <c r="AM912" i="5"/>
  <c r="AN912" i="5"/>
  <c r="AO912" i="5"/>
  <c r="AP912" i="5"/>
  <c r="AQ912" i="5"/>
  <c r="AR912" i="5"/>
  <c r="AS912" i="5"/>
  <c r="AT912" i="5"/>
  <c r="AU912" i="5"/>
  <c r="AV912" i="5"/>
  <c r="AW912" i="5"/>
  <c r="AX912" i="5"/>
  <c r="AY912" i="5"/>
  <c r="AZ912" i="5"/>
  <c r="BA912" i="5"/>
  <c r="AJ913" i="5"/>
  <c r="AK913" i="5"/>
  <c r="AL913" i="5"/>
  <c r="AM913" i="5"/>
  <c r="AN913" i="5"/>
  <c r="AO913" i="5"/>
  <c r="AP913" i="5"/>
  <c r="AQ913" i="5"/>
  <c r="AR913" i="5"/>
  <c r="AS913" i="5"/>
  <c r="AT913" i="5"/>
  <c r="AU913" i="5"/>
  <c r="AV913" i="5"/>
  <c r="AW913" i="5"/>
  <c r="AX913" i="5"/>
  <c r="AY913" i="5"/>
  <c r="AZ913" i="5"/>
  <c r="BA913" i="5"/>
  <c r="AJ914" i="5"/>
  <c r="AK914" i="5"/>
  <c r="AL914" i="5"/>
  <c r="AM914" i="5"/>
  <c r="AN914" i="5"/>
  <c r="AO914" i="5"/>
  <c r="AP914" i="5"/>
  <c r="AQ914" i="5"/>
  <c r="AR914" i="5"/>
  <c r="AS914" i="5"/>
  <c r="AT914" i="5"/>
  <c r="AU914" i="5"/>
  <c r="AV914" i="5"/>
  <c r="AW914" i="5"/>
  <c r="AX914" i="5"/>
  <c r="AY914" i="5"/>
  <c r="AZ914" i="5"/>
  <c r="BA914" i="5"/>
  <c r="AJ915" i="5"/>
  <c r="AK915" i="5"/>
  <c r="AL915" i="5"/>
  <c r="AM915" i="5"/>
  <c r="AN915" i="5"/>
  <c r="AO915" i="5"/>
  <c r="AP915" i="5"/>
  <c r="AQ915" i="5"/>
  <c r="AR915" i="5"/>
  <c r="AS915" i="5"/>
  <c r="AT915" i="5"/>
  <c r="AU915" i="5"/>
  <c r="AV915" i="5"/>
  <c r="AW915" i="5"/>
  <c r="AX915" i="5"/>
  <c r="AY915" i="5"/>
  <c r="AZ915" i="5"/>
  <c r="BA915" i="5"/>
  <c r="AJ916" i="5"/>
  <c r="AK916" i="5"/>
  <c r="AL916" i="5"/>
  <c r="AM916" i="5"/>
  <c r="AN916" i="5"/>
  <c r="AO916" i="5"/>
  <c r="AP916" i="5"/>
  <c r="AQ916" i="5"/>
  <c r="AR916" i="5"/>
  <c r="AS916" i="5"/>
  <c r="AT916" i="5"/>
  <c r="AU916" i="5"/>
  <c r="AV916" i="5"/>
  <c r="AW916" i="5"/>
  <c r="AX916" i="5"/>
  <c r="AY916" i="5"/>
  <c r="AZ916" i="5"/>
  <c r="BA916" i="5"/>
  <c r="AJ917" i="5"/>
  <c r="AK917" i="5"/>
  <c r="AL917" i="5"/>
  <c r="AM917" i="5"/>
  <c r="AN917" i="5"/>
  <c r="AO917" i="5"/>
  <c r="AP917" i="5"/>
  <c r="AQ917" i="5"/>
  <c r="AR917" i="5"/>
  <c r="AS917" i="5"/>
  <c r="AT917" i="5"/>
  <c r="AU917" i="5"/>
  <c r="AV917" i="5"/>
  <c r="AW917" i="5"/>
  <c r="AX917" i="5"/>
  <c r="AY917" i="5"/>
  <c r="AZ917" i="5"/>
  <c r="BA917" i="5"/>
  <c r="AJ918" i="5"/>
  <c r="AK918" i="5"/>
  <c r="AL918" i="5"/>
  <c r="AM918" i="5"/>
  <c r="AN918" i="5"/>
  <c r="AO918" i="5"/>
  <c r="AP918" i="5"/>
  <c r="AQ918" i="5"/>
  <c r="AR918" i="5"/>
  <c r="AS918" i="5"/>
  <c r="AT918" i="5"/>
  <c r="AU918" i="5"/>
  <c r="AV918" i="5"/>
  <c r="AW918" i="5"/>
  <c r="AX918" i="5"/>
  <c r="AY918" i="5"/>
  <c r="AZ918" i="5"/>
  <c r="BA918" i="5"/>
  <c r="AJ919" i="5"/>
  <c r="AK919" i="5"/>
  <c r="AL919" i="5"/>
  <c r="AM919" i="5"/>
  <c r="AN919" i="5"/>
  <c r="AO919" i="5"/>
  <c r="AP919" i="5"/>
  <c r="AQ919" i="5"/>
  <c r="AR919" i="5"/>
  <c r="AS919" i="5"/>
  <c r="AT919" i="5"/>
  <c r="AU919" i="5"/>
  <c r="AV919" i="5"/>
  <c r="AW919" i="5"/>
  <c r="AX919" i="5"/>
  <c r="AY919" i="5"/>
  <c r="AZ919" i="5"/>
  <c r="BA919" i="5"/>
  <c r="AJ920" i="5"/>
  <c r="AK920" i="5"/>
  <c r="AL920" i="5"/>
  <c r="AM920" i="5"/>
  <c r="AN920" i="5"/>
  <c r="AO920" i="5"/>
  <c r="AP920" i="5"/>
  <c r="AQ920" i="5"/>
  <c r="AR920" i="5"/>
  <c r="AS920" i="5"/>
  <c r="AT920" i="5"/>
  <c r="AU920" i="5"/>
  <c r="AV920" i="5"/>
  <c r="AW920" i="5"/>
  <c r="AX920" i="5"/>
  <c r="AY920" i="5"/>
  <c r="AZ920" i="5"/>
  <c r="BA920" i="5"/>
  <c r="AJ921" i="5"/>
  <c r="AK921" i="5"/>
  <c r="AL921" i="5"/>
  <c r="AM921" i="5"/>
  <c r="AN921" i="5"/>
  <c r="AO921" i="5"/>
  <c r="AP921" i="5"/>
  <c r="AQ921" i="5"/>
  <c r="AR921" i="5"/>
  <c r="AS921" i="5"/>
  <c r="AT921" i="5"/>
  <c r="AU921" i="5"/>
  <c r="AV921" i="5"/>
  <c r="AW921" i="5"/>
  <c r="AX921" i="5"/>
  <c r="AY921" i="5"/>
  <c r="AZ921" i="5"/>
  <c r="BA921" i="5"/>
  <c r="AJ922" i="5"/>
  <c r="AK922" i="5"/>
  <c r="AL922" i="5"/>
  <c r="AM922" i="5"/>
  <c r="AN922" i="5"/>
  <c r="AO922" i="5"/>
  <c r="AP922" i="5"/>
  <c r="AQ922" i="5"/>
  <c r="AR922" i="5"/>
  <c r="AS922" i="5"/>
  <c r="AT922" i="5"/>
  <c r="AU922" i="5"/>
  <c r="AV922" i="5"/>
  <c r="AW922" i="5"/>
  <c r="AX922" i="5"/>
  <c r="AY922" i="5"/>
  <c r="AZ922" i="5"/>
  <c r="BA922" i="5"/>
  <c r="AJ923" i="5"/>
  <c r="AK923" i="5"/>
  <c r="AL923" i="5"/>
  <c r="AM923" i="5"/>
  <c r="AN923" i="5"/>
  <c r="AO923" i="5"/>
  <c r="AP923" i="5"/>
  <c r="AQ923" i="5"/>
  <c r="AR923" i="5"/>
  <c r="AS923" i="5"/>
  <c r="AT923" i="5"/>
  <c r="AU923" i="5"/>
  <c r="AV923" i="5"/>
  <c r="AW923" i="5"/>
  <c r="AX923" i="5"/>
  <c r="AY923" i="5"/>
  <c r="AZ923" i="5"/>
  <c r="BA923" i="5"/>
  <c r="AJ924" i="5"/>
  <c r="AK924" i="5"/>
  <c r="AL924" i="5"/>
  <c r="AM924" i="5"/>
  <c r="AN924" i="5"/>
  <c r="AO924" i="5"/>
  <c r="AP924" i="5"/>
  <c r="AQ924" i="5"/>
  <c r="AR924" i="5"/>
  <c r="AS924" i="5"/>
  <c r="AT924" i="5"/>
  <c r="AU924" i="5"/>
  <c r="AV924" i="5"/>
  <c r="AW924" i="5"/>
  <c r="AX924" i="5"/>
  <c r="AY924" i="5"/>
  <c r="AZ924" i="5"/>
  <c r="BA924" i="5"/>
  <c r="AJ925" i="5"/>
  <c r="AK925" i="5"/>
  <c r="AL925" i="5"/>
  <c r="AM925" i="5"/>
  <c r="AN925" i="5"/>
  <c r="AO925" i="5"/>
  <c r="AP925" i="5"/>
  <c r="AQ925" i="5"/>
  <c r="AR925" i="5"/>
  <c r="AS925" i="5"/>
  <c r="AT925" i="5"/>
  <c r="AU925" i="5"/>
  <c r="AV925" i="5"/>
  <c r="AW925" i="5"/>
  <c r="AX925" i="5"/>
  <c r="AY925" i="5"/>
  <c r="AZ925" i="5"/>
  <c r="BA925" i="5"/>
  <c r="AJ926" i="5"/>
  <c r="AK926" i="5"/>
  <c r="AL926" i="5"/>
  <c r="AM926" i="5"/>
  <c r="AN926" i="5"/>
  <c r="AO926" i="5"/>
  <c r="AP926" i="5"/>
  <c r="AQ926" i="5"/>
  <c r="AR926" i="5"/>
  <c r="AS926" i="5"/>
  <c r="AT926" i="5"/>
  <c r="AU926" i="5"/>
  <c r="AV926" i="5"/>
  <c r="AW926" i="5"/>
  <c r="AX926" i="5"/>
  <c r="AY926" i="5"/>
  <c r="AZ926" i="5"/>
  <c r="BA926" i="5"/>
  <c r="AJ927" i="5"/>
  <c r="AK927" i="5"/>
  <c r="AL927" i="5"/>
  <c r="AM927" i="5"/>
  <c r="AN927" i="5"/>
  <c r="AO927" i="5"/>
  <c r="AP927" i="5"/>
  <c r="AQ927" i="5"/>
  <c r="AR927" i="5"/>
  <c r="AS927" i="5"/>
  <c r="AT927" i="5"/>
  <c r="AU927" i="5"/>
  <c r="AV927" i="5"/>
  <c r="AW927" i="5"/>
  <c r="AX927" i="5"/>
  <c r="AY927" i="5"/>
  <c r="AZ927" i="5"/>
  <c r="BA927" i="5"/>
  <c r="AJ928" i="5"/>
  <c r="AK928" i="5"/>
  <c r="AL928" i="5"/>
  <c r="AM928" i="5"/>
  <c r="AN928" i="5"/>
  <c r="AO928" i="5"/>
  <c r="AP928" i="5"/>
  <c r="AQ928" i="5"/>
  <c r="AR928" i="5"/>
  <c r="AS928" i="5"/>
  <c r="AT928" i="5"/>
  <c r="AU928" i="5"/>
  <c r="AV928" i="5"/>
  <c r="AW928" i="5"/>
  <c r="AX928" i="5"/>
  <c r="AY928" i="5"/>
  <c r="AZ928" i="5"/>
  <c r="BA928" i="5"/>
  <c r="AJ929" i="5"/>
  <c r="AK929" i="5"/>
  <c r="AL929" i="5"/>
  <c r="AM929" i="5"/>
  <c r="AN929" i="5"/>
  <c r="AO929" i="5"/>
  <c r="AP929" i="5"/>
  <c r="AQ929" i="5"/>
  <c r="AR929" i="5"/>
  <c r="AS929" i="5"/>
  <c r="AT929" i="5"/>
  <c r="AU929" i="5"/>
  <c r="AV929" i="5"/>
  <c r="AW929" i="5"/>
  <c r="AX929" i="5"/>
  <c r="AY929" i="5"/>
  <c r="AZ929" i="5"/>
  <c r="BA929" i="5"/>
  <c r="AJ930" i="5"/>
  <c r="AK930" i="5"/>
  <c r="AL930" i="5"/>
  <c r="AM930" i="5"/>
  <c r="AN930" i="5"/>
  <c r="AO930" i="5"/>
  <c r="AP930" i="5"/>
  <c r="AQ930" i="5"/>
  <c r="AR930" i="5"/>
  <c r="AS930" i="5"/>
  <c r="AT930" i="5"/>
  <c r="AU930" i="5"/>
  <c r="AV930" i="5"/>
  <c r="AW930" i="5"/>
  <c r="AX930" i="5"/>
  <c r="AY930" i="5"/>
  <c r="AZ930" i="5"/>
  <c r="BA930" i="5"/>
  <c r="AJ931" i="5"/>
  <c r="AK931" i="5"/>
  <c r="AL931" i="5"/>
  <c r="AM931" i="5"/>
  <c r="AN931" i="5"/>
  <c r="AO931" i="5"/>
  <c r="AP931" i="5"/>
  <c r="AQ931" i="5"/>
  <c r="AR931" i="5"/>
  <c r="AS931" i="5"/>
  <c r="AT931" i="5"/>
  <c r="AU931" i="5"/>
  <c r="AV931" i="5"/>
  <c r="AW931" i="5"/>
  <c r="AX931" i="5"/>
  <c r="AY931" i="5"/>
  <c r="AZ931" i="5"/>
  <c r="BA931" i="5"/>
  <c r="AJ932" i="5"/>
  <c r="AK932" i="5"/>
  <c r="AL932" i="5"/>
  <c r="AM932" i="5"/>
  <c r="AN932" i="5"/>
  <c r="AO932" i="5"/>
  <c r="AP932" i="5"/>
  <c r="AQ932" i="5"/>
  <c r="AR932" i="5"/>
  <c r="AS932" i="5"/>
  <c r="AT932" i="5"/>
  <c r="AU932" i="5"/>
  <c r="AV932" i="5"/>
  <c r="AW932" i="5"/>
  <c r="AX932" i="5"/>
  <c r="AY932" i="5"/>
  <c r="AZ932" i="5"/>
  <c r="BA932" i="5"/>
  <c r="AJ933" i="5"/>
  <c r="AK933" i="5"/>
  <c r="AL933" i="5"/>
  <c r="AM933" i="5"/>
  <c r="AN933" i="5"/>
  <c r="AO933" i="5"/>
  <c r="AP933" i="5"/>
  <c r="AQ933" i="5"/>
  <c r="AR933" i="5"/>
  <c r="AS933" i="5"/>
  <c r="AT933" i="5"/>
  <c r="AU933" i="5"/>
  <c r="AV933" i="5"/>
  <c r="AW933" i="5"/>
  <c r="AX933" i="5"/>
  <c r="AY933" i="5"/>
  <c r="AZ933" i="5"/>
  <c r="BA933" i="5"/>
  <c r="AJ934" i="5"/>
  <c r="AK934" i="5"/>
  <c r="AL934" i="5"/>
  <c r="AM934" i="5"/>
  <c r="AN934" i="5"/>
  <c r="AO934" i="5"/>
  <c r="AP934" i="5"/>
  <c r="AQ934" i="5"/>
  <c r="AR934" i="5"/>
  <c r="AS934" i="5"/>
  <c r="AT934" i="5"/>
  <c r="AU934" i="5"/>
  <c r="AV934" i="5"/>
  <c r="AW934" i="5"/>
  <c r="AX934" i="5"/>
  <c r="AY934" i="5"/>
  <c r="AZ934" i="5"/>
  <c r="BA934" i="5"/>
  <c r="AJ935" i="5"/>
  <c r="AK935" i="5"/>
  <c r="AL935" i="5"/>
  <c r="AM935" i="5"/>
  <c r="AN935" i="5"/>
  <c r="AO935" i="5"/>
  <c r="AP935" i="5"/>
  <c r="AQ935" i="5"/>
  <c r="AR935" i="5"/>
  <c r="AS935" i="5"/>
  <c r="AT935" i="5"/>
  <c r="AU935" i="5"/>
  <c r="AV935" i="5"/>
  <c r="AW935" i="5"/>
  <c r="AX935" i="5"/>
  <c r="AY935" i="5"/>
  <c r="AZ935" i="5"/>
  <c r="BA935" i="5"/>
  <c r="AJ936" i="5"/>
  <c r="AK936" i="5"/>
  <c r="AL936" i="5"/>
  <c r="AM936" i="5"/>
  <c r="AN936" i="5"/>
  <c r="AO936" i="5"/>
  <c r="AP936" i="5"/>
  <c r="AQ936" i="5"/>
  <c r="AR936" i="5"/>
  <c r="AS936" i="5"/>
  <c r="AT936" i="5"/>
  <c r="AU936" i="5"/>
  <c r="AV936" i="5"/>
  <c r="AW936" i="5"/>
  <c r="AX936" i="5"/>
  <c r="AY936" i="5"/>
  <c r="AZ936" i="5"/>
  <c r="BA936" i="5"/>
  <c r="AJ937" i="5"/>
  <c r="AK937" i="5"/>
  <c r="AL937" i="5"/>
  <c r="AM937" i="5"/>
  <c r="AN937" i="5"/>
  <c r="AO937" i="5"/>
  <c r="AP937" i="5"/>
  <c r="AQ937" i="5"/>
  <c r="AR937" i="5"/>
  <c r="AS937" i="5"/>
  <c r="AT937" i="5"/>
  <c r="AU937" i="5"/>
  <c r="AV937" i="5"/>
  <c r="AW937" i="5"/>
  <c r="AX937" i="5"/>
  <c r="AY937" i="5"/>
  <c r="AZ937" i="5"/>
  <c r="BA937" i="5"/>
  <c r="AJ938" i="5"/>
  <c r="AK938" i="5"/>
  <c r="AL938" i="5"/>
  <c r="AM938" i="5"/>
  <c r="AN938" i="5"/>
  <c r="AO938" i="5"/>
  <c r="AP938" i="5"/>
  <c r="AQ938" i="5"/>
  <c r="AR938" i="5"/>
  <c r="AS938" i="5"/>
  <c r="AT938" i="5"/>
  <c r="AU938" i="5"/>
  <c r="AV938" i="5"/>
  <c r="AW938" i="5"/>
  <c r="AX938" i="5"/>
  <c r="AY938" i="5"/>
  <c r="AZ938" i="5"/>
  <c r="BA938" i="5"/>
  <c r="AJ939" i="5"/>
  <c r="AK939" i="5"/>
  <c r="AL939" i="5"/>
  <c r="AM939" i="5"/>
  <c r="AN939" i="5"/>
  <c r="AO939" i="5"/>
  <c r="AP939" i="5"/>
  <c r="AQ939" i="5"/>
  <c r="AR939" i="5"/>
  <c r="AS939" i="5"/>
  <c r="AT939" i="5"/>
  <c r="AU939" i="5"/>
  <c r="AV939" i="5"/>
  <c r="AW939" i="5"/>
  <c r="AX939" i="5"/>
  <c r="AY939" i="5"/>
  <c r="AZ939" i="5"/>
  <c r="BA939" i="5"/>
  <c r="AJ940" i="5"/>
  <c r="AK940" i="5"/>
  <c r="AL940" i="5"/>
  <c r="AM940" i="5"/>
  <c r="AN940" i="5"/>
  <c r="AO940" i="5"/>
  <c r="AP940" i="5"/>
  <c r="AQ940" i="5"/>
  <c r="AR940" i="5"/>
  <c r="AS940" i="5"/>
  <c r="AT940" i="5"/>
  <c r="AU940" i="5"/>
  <c r="AV940" i="5"/>
  <c r="AW940" i="5"/>
  <c r="AX940" i="5"/>
  <c r="AY940" i="5"/>
  <c r="AZ940" i="5"/>
  <c r="BA940" i="5"/>
  <c r="AJ941" i="5"/>
  <c r="AK941" i="5"/>
  <c r="AL941" i="5"/>
  <c r="AM941" i="5"/>
  <c r="AN941" i="5"/>
  <c r="AO941" i="5"/>
  <c r="AP941" i="5"/>
  <c r="AQ941" i="5"/>
  <c r="AR941" i="5"/>
  <c r="AS941" i="5"/>
  <c r="AT941" i="5"/>
  <c r="AU941" i="5"/>
  <c r="AV941" i="5"/>
  <c r="AW941" i="5"/>
  <c r="AX941" i="5"/>
  <c r="AY941" i="5"/>
  <c r="AZ941" i="5"/>
  <c r="BA941" i="5"/>
  <c r="AJ942" i="5"/>
  <c r="AK942" i="5"/>
  <c r="AL942" i="5"/>
  <c r="AM942" i="5"/>
  <c r="AN942" i="5"/>
  <c r="AO942" i="5"/>
  <c r="AP942" i="5"/>
  <c r="AQ942" i="5"/>
  <c r="AR942" i="5"/>
  <c r="AS942" i="5"/>
  <c r="AT942" i="5"/>
  <c r="AU942" i="5"/>
  <c r="AV942" i="5"/>
  <c r="AW942" i="5"/>
  <c r="AX942" i="5"/>
  <c r="AY942" i="5"/>
  <c r="AZ942" i="5"/>
  <c r="BA942" i="5"/>
  <c r="AJ943" i="5"/>
  <c r="AK943" i="5"/>
  <c r="AL943" i="5"/>
  <c r="AM943" i="5"/>
  <c r="AN943" i="5"/>
  <c r="AO943" i="5"/>
  <c r="AP943" i="5"/>
  <c r="AQ943" i="5"/>
  <c r="AR943" i="5"/>
  <c r="AS943" i="5"/>
  <c r="AT943" i="5"/>
  <c r="AU943" i="5"/>
  <c r="AV943" i="5"/>
  <c r="AW943" i="5"/>
  <c r="AX943" i="5"/>
  <c r="AY943" i="5"/>
  <c r="AZ943" i="5"/>
  <c r="BA943" i="5"/>
  <c r="AJ944" i="5"/>
  <c r="AK944" i="5"/>
  <c r="AL944" i="5"/>
  <c r="AM944" i="5"/>
  <c r="AN944" i="5"/>
  <c r="AO944" i="5"/>
  <c r="AP944" i="5"/>
  <c r="AQ944" i="5"/>
  <c r="AR944" i="5"/>
  <c r="AS944" i="5"/>
  <c r="AT944" i="5"/>
  <c r="AU944" i="5"/>
  <c r="AV944" i="5"/>
  <c r="AW944" i="5"/>
  <c r="AX944" i="5"/>
  <c r="AY944" i="5"/>
  <c r="AZ944" i="5"/>
  <c r="BA944" i="5"/>
  <c r="AJ945" i="5"/>
  <c r="AK945" i="5"/>
  <c r="AL945" i="5"/>
  <c r="AM945" i="5"/>
  <c r="AN945" i="5"/>
  <c r="AO945" i="5"/>
  <c r="AP945" i="5"/>
  <c r="AQ945" i="5"/>
  <c r="AR945" i="5"/>
  <c r="AS945" i="5"/>
  <c r="AT945" i="5"/>
  <c r="AU945" i="5"/>
  <c r="AV945" i="5"/>
  <c r="AW945" i="5"/>
  <c r="AX945" i="5"/>
  <c r="AY945" i="5"/>
  <c r="AZ945" i="5"/>
  <c r="BA945" i="5"/>
  <c r="AJ946" i="5"/>
  <c r="AK946" i="5"/>
  <c r="AL946" i="5"/>
  <c r="AM946" i="5"/>
  <c r="AN946" i="5"/>
  <c r="AO946" i="5"/>
  <c r="AP946" i="5"/>
  <c r="AQ946" i="5"/>
  <c r="AR946" i="5"/>
  <c r="AS946" i="5"/>
  <c r="AT946" i="5"/>
  <c r="AU946" i="5"/>
  <c r="AV946" i="5"/>
  <c r="AW946" i="5"/>
  <c r="AX946" i="5"/>
  <c r="AY946" i="5"/>
  <c r="AZ946" i="5"/>
  <c r="BA946" i="5"/>
  <c r="AJ947" i="5"/>
  <c r="AK947" i="5"/>
  <c r="AL947" i="5"/>
  <c r="AM947" i="5"/>
  <c r="AN947" i="5"/>
  <c r="AO947" i="5"/>
  <c r="AP947" i="5"/>
  <c r="AQ947" i="5"/>
  <c r="AR947" i="5"/>
  <c r="AS947" i="5"/>
  <c r="AT947" i="5"/>
  <c r="AU947" i="5"/>
  <c r="AV947" i="5"/>
  <c r="AW947" i="5"/>
  <c r="AX947" i="5"/>
  <c r="AY947" i="5"/>
  <c r="AZ947" i="5"/>
  <c r="BA947" i="5"/>
  <c r="AJ948" i="5"/>
  <c r="AK948" i="5"/>
  <c r="AL948" i="5"/>
  <c r="AM948" i="5"/>
  <c r="AN948" i="5"/>
  <c r="AO948" i="5"/>
  <c r="AP948" i="5"/>
  <c r="AQ948" i="5"/>
  <c r="AR948" i="5"/>
  <c r="AS948" i="5"/>
  <c r="AT948" i="5"/>
  <c r="AU948" i="5"/>
  <c r="AV948" i="5"/>
  <c r="AW948" i="5"/>
  <c r="AX948" i="5"/>
  <c r="AY948" i="5"/>
  <c r="AZ948" i="5"/>
  <c r="BA948" i="5"/>
  <c r="AJ949" i="5"/>
  <c r="AK949" i="5"/>
  <c r="AL949" i="5"/>
  <c r="AM949" i="5"/>
  <c r="AN949" i="5"/>
  <c r="AO949" i="5"/>
  <c r="AP949" i="5"/>
  <c r="AQ949" i="5"/>
  <c r="AR949" i="5"/>
  <c r="AS949" i="5"/>
  <c r="AT949" i="5"/>
  <c r="AU949" i="5"/>
  <c r="AV949" i="5"/>
  <c r="AW949" i="5"/>
  <c r="AX949" i="5"/>
  <c r="AY949" i="5"/>
  <c r="AZ949" i="5"/>
  <c r="BA949" i="5"/>
  <c r="AJ950" i="5"/>
  <c r="AK950" i="5"/>
  <c r="AL950" i="5"/>
  <c r="AM950" i="5"/>
  <c r="AN950" i="5"/>
  <c r="AO950" i="5"/>
  <c r="AP950" i="5"/>
  <c r="AQ950" i="5"/>
  <c r="AR950" i="5"/>
  <c r="AS950" i="5"/>
  <c r="AT950" i="5"/>
  <c r="AU950" i="5"/>
  <c r="AV950" i="5"/>
  <c r="AW950" i="5"/>
  <c r="AX950" i="5"/>
  <c r="AY950" i="5"/>
  <c r="AZ950" i="5"/>
  <c r="BA950" i="5"/>
  <c r="AJ951" i="5"/>
  <c r="AK951" i="5"/>
  <c r="AL951" i="5"/>
  <c r="AM951" i="5"/>
  <c r="AN951" i="5"/>
  <c r="AO951" i="5"/>
  <c r="AP951" i="5"/>
  <c r="AQ951" i="5"/>
  <c r="AR951" i="5"/>
  <c r="AS951" i="5"/>
  <c r="AT951" i="5"/>
  <c r="AU951" i="5"/>
  <c r="AV951" i="5"/>
  <c r="AW951" i="5"/>
  <c r="AX951" i="5"/>
  <c r="AY951" i="5"/>
  <c r="AZ951" i="5"/>
  <c r="BA951" i="5"/>
  <c r="AJ952" i="5"/>
  <c r="AK952" i="5"/>
  <c r="AL952" i="5"/>
  <c r="AM952" i="5"/>
  <c r="AN952" i="5"/>
  <c r="AO952" i="5"/>
  <c r="AP952" i="5"/>
  <c r="AQ952" i="5"/>
  <c r="AR952" i="5"/>
  <c r="AS952" i="5"/>
  <c r="AT952" i="5"/>
  <c r="AU952" i="5"/>
  <c r="AV952" i="5"/>
  <c r="AW952" i="5"/>
  <c r="AX952" i="5"/>
  <c r="AY952" i="5"/>
  <c r="AZ952" i="5"/>
  <c r="BA952" i="5"/>
  <c r="AJ953" i="5"/>
  <c r="AK953" i="5"/>
  <c r="AL953" i="5"/>
  <c r="AM953" i="5"/>
  <c r="AN953" i="5"/>
  <c r="AO953" i="5"/>
  <c r="AP953" i="5"/>
  <c r="AQ953" i="5"/>
  <c r="AR953" i="5"/>
  <c r="AS953" i="5"/>
  <c r="AT953" i="5"/>
  <c r="AU953" i="5"/>
  <c r="AV953" i="5"/>
  <c r="AW953" i="5"/>
  <c r="AX953" i="5"/>
  <c r="AY953" i="5"/>
  <c r="AZ953" i="5"/>
  <c r="BA953" i="5"/>
  <c r="AJ954" i="5"/>
  <c r="AK954" i="5"/>
  <c r="AL954" i="5"/>
  <c r="AM954" i="5"/>
  <c r="AN954" i="5"/>
  <c r="AO954" i="5"/>
  <c r="AP954" i="5"/>
  <c r="AQ954" i="5"/>
  <c r="AR954" i="5"/>
  <c r="AS954" i="5"/>
  <c r="AT954" i="5"/>
  <c r="AU954" i="5"/>
  <c r="AV954" i="5"/>
  <c r="AW954" i="5"/>
  <c r="AX954" i="5"/>
  <c r="AY954" i="5"/>
  <c r="AZ954" i="5"/>
  <c r="BA954" i="5"/>
  <c r="AJ955" i="5"/>
  <c r="AK955" i="5"/>
  <c r="AL955" i="5"/>
  <c r="AM955" i="5"/>
  <c r="AN955" i="5"/>
  <c r="AO955" i="5"/>
  <c r="AP955" i="5"/>
  <c r="AQ955" i="5"/>
  <c r="AR955" i="5"/>
  <c r="AS955" i="5"/>
  <c r="AT955" i="5"/>
  <c r="AU955" i="5"/>
  <c r="AV955" i="5"/>
  <c r="AW955" i="5"/>
  <c r="AX955" i="5"/>
  <c r="AY955" i="5"/>
  <c r="AZ955" i="5"/>
  <c r="BA955" i="5"/>
  <c r="AJ956" i="5"/>
  <c r="AK956" i="5"/>
  <c r="AL956" i="5"/>
  <c r="AM956" i="5"/>
  <c r="AN956" i="5"/>
  <c r="AO956" i="5"/>
  <c r="AP956" i="5"/>
  <c r="AQ956" i="5"/>
  <c r="AR956" i="5"/>
  <c r="AS956" i="5"/>
  <c r="AT956" i="5"/>
  <c r="AU956" i="5"/>
  <c r="AV956" i="5"/>
  <c r="AW956" i="5"/>
  <c r="AX956" i="5"/>
  <c r="AY956" i="5"/>
  <c r="AZ956" i="5"/>
  <c r="BA956" i="5"/>
  <c r="AJ957" i="5"/>
  <c r="AK957" i="5"/>
  <c r="AL957" i="5"/>
  <c r="AM957" i="5"/>
  <c r="AN957" i="5"/>
  <c r="AO957" i="5"/>
  <c r="AP957" i="5"/>
  <c r="AQ957" i="5"/>
  <c r="AR957" i="5"/>
  <c r="AS957" i="5"/>
  <c r="AT957" i="5"/>
  <c r="AU957" i="5"/>
  <c r="AV957" i="5"/>
  <c r="AW957" i="5"/>
  <c r="AX957" i="5"/>
  <c r="AY957" i="5"/>
  <c r="AZ957" i="5"/>
  <c r="BA957" i="5"/>
  <c r="AJ958" i="5"/>
  <c r="AK958" i="5"/>
  <c r="AL958" i="5"/>
  <c r="AM958" i="5"/>
  <c r="AN958" i="5"/>
  <c r="AO958" i="5"/>
  <c r="AP958" i="5"/>
  <c r="AQ958" i="5"/>
  <c r="AR958" i="5"/>
  <c r="AS958" i="5"/>
  <c r="AT958" i="5"/>
  <c r="AU958" i="5"/>
  <c r="AV958" i="5"/>
  <c r="AW958" i="5"/>
  <c r="AX958" i="5"/>
  <c r="AY958" i="5"/>
  <c r="AZ958" i="5"/>
  <c r="BA958" i="5"/>
  <c r="AJ959" i="5"/>
  <c r="AK959" i="5"/>
  <c r="AL959" i="5"/>
  <c r="AM959" i="5"/>
  <c r="AN959" i="5"/>
  <c r="AO959" i="5"/>
  <c r="AP959" i="5"/>
  <c r="AQ959" i="5"/>
  <c r="AR959" i="5"/>
  <c r="AS959" i="5"/>
  <c r="AT959" i="5"/>
  <c r="AU959" i="5"/>
  <c r="AV959" i="5"/>
  <c r="AW959" i="5"/>
  <c r="AX959" i="5"/>
  <c r="AY959" i="5"/>
  <c r="AZ959" i="5"/>
  <c r="BA959" i="5"/>
  <c r="AJ960" i="5"/>
  <c r="AK960" i="5"/>
  <c r="AL960" i="5"/>
  <c r="AM960" i="5"/>
  <c r="AN960" i="5"/>
  <c r="AO960" i="5"/>
  <c r="AP960" i="5"/>
  <c r="AQ960" i="5"/>
  <c r="AR960" i="5"/>
  <c r="AS960" i="5"/>
  <c r="AT960" i="5"/>
  <c r="AU960" i="5"/>
  <c r="AV960" i="5"/>
  <c r="AW960" i="5"/>
  <c r="AX960" i="5"/>
  <c r="AY960" i="5"/>
  <c r="AZ960" i="5"/>
  <c r="BA960" i="5"/>
  <c r="AJ961" i="5"/>
  <c r="AK961" i="5"/>
  <c r="AL961" i="5"/>
  <c r="AM961" i="5"/>
  <c r="AN961" i="5"/>
  <c r="AO961" i="5"/>
  <c r="AP961" i="5"/>
  <c r="AQ961" i="5"/>
  <c r="AR961" i="5"/>
  <c r="AS961" i="5"/>
  <c r="AT961" i="5"/>
  <c r="AU961" i="5"/>
  <c r="AV961" i="5"/>
  <c r="AW961" i="5"/>
  <c r="AX961" i="5"/>
  <c r="AY961" i="5"/>
  <c r="AZ961" i="5"/>
  <c r="BA961" i="5"/>
  <c r="AJ962" i="5"/>
  <c r="AK962" i="5"/>
  <c r="AL962" i="5"/>
  <c r="AM962" i="5"/>
  <c r="AN962" i="5"/>
  <c r="AO962" i="5"/>
  <c r="AP962" i="5"/>
  <c r="AQ962" i="5"/>
  <c r="AR962" i="5"/>
  <c r="AS962" i="5"/>
  <c r="AT962" i="5"/>
  <c r="AU962" i="5"/>
  <c r="AV962" i="5"/>
  <c r="AW962" i="5"/>
  <c r="AX962" i="5"/>
  <c r="AY962" i="5"/>
  <c r="AZ962" i="5"/>
  <c r="BA962" i="5"/>
  <c r="AJ963" i="5"/>
  <c r="AK963" i="5"/>
  <c r="AL963" i="5"/>
  <c r="AM963" i="5"/>
  <c r="AN963" i="5"/>
  <c r="AO963" i="5"/>
  <c r="AP963" i="5"/>
  <c r="AQ963" i="5"/>
  <c r="AR963" i="5"/>
  <c r="AS963" i="5"/>
  <c r="AT963" i="5"/>
  <c r="AU963" i="5"/>
  <c r="AV963" i="5"/>
  <c r="AW963" i="5"/>
  <c r="AX963" i="5"/>
  <c r="AY963" i="5"/>
  <c r="AZ963" i="5"/>
  <c r="BA963" i="5"/>
  <c r="AJ964" i="5"/>
  <c r="AK964" i="5"/>
  <c r="AL964" i="5"/>
  <c r="AM964" i="5"/>
  <c r="AN964" i="5"/>
  <c r="AO964" i="5"/>
  <c r="AP964" i="5"/>
  <c r="AQ964" i="5"/>
  <c r="AR964" i="5"/>
  <c r="AS964" i="5"/>
  <c r="AT964" i="5"/>
  <c r="AU964" i="5"/>
  <c r="AV964" i="5"/>
  <c r="AW964" i="5"/>
  <c r="AX964" i="5"/>
  <c r="AY964" i="5"/>
  <c r="AZ964" i="5"/>
  <c r="BA964" i="5"/>
  <c r="AJ965" i="5"/>
  <c r="AK965" i="5"/>
  <c r="AL965" i="5"/>
  <c r="AM965" i="5"/>
  <c r="AN965" i="5"/>
  <c r="AO965" i="5"/>
  <c r="AP965" i="5"/>
  <c r="AQ965" i="5"/>
  <c r="AR965" i="5"/>
  <c r="AS965" i="5"/>
  <c r="AT965" i="5"/>
  <c r="AU965" i="5"/>
  <c r="AV965" i="5"/>
  <c r="AW965" i="5"/>
  <c r="AX965" i="5"/>
  <c r="AY965" i="5"/>
  <c r="AZ965" i="5"/>
  <c r="BA965" i="5"/>
  <c r="AJ966" i="5"/>
  <c r="AK966" i="5"/>
  <c r="AL966" i="5"/>
  <c r="AM966" i="5"/>
  <c r="AN966" i="5"/>
  <c r="AO966" i="5"/>
  <c r="AP966" i="5"/>
  <c r="AQ966" i="5"/>
  <c r="AR966" i="5"/>
  <c r="AS966" i="5"/>
  <c r="AT966" i="5"/>
  <c r="AU966" i="5"/>
  <c r="AV966" i="5"/>
  <c r="AW966" i="5"/>
  <c r="AX966" i="5"/>
  <c r="AY966" i="5"/>
  <c r="AZ966" i="5"/>
  <c r="BA966" i="5"/>
  <c r="AJ967" i="5"/>
  <c r="AK967" i="5"/>
  <c r="AL967" i="5"/>
  <c r="AM967" i="5"/>
  <c r="AN967" i="5"/>
  <c r="AO967" i="5"/>
  <c r="AP967" i="5"/>
  <c r="AQ967" i="5"/>
  <c r="AR967" i="5"/>
  <c r="AS967" i="5"/>
  <c r="AT967" i="5"/>
  <c r="AU967" i="5"/>
  <c r="AV967" i="5"/>
  <c r="AW967" i="5"/>
  <c r="AX967" i="5"/>
  <c r="AY967" i="5"/>
  <c r="AZ967" i="5"/>
  <c r="BA967" i="5"/>
  <c r="AJ968" i="5"/>
  <c r="AK968" i="5"/>
  <c r="AL968" i="5"/>
  <c r="AM968" i="5"/>
  <c r="AN968" i="5"/>
  <c r="AO968" i="5"/>
  <c r="AP968" i="5"/>
  <c r="AQ968" i="5"/>
  <c r="AR968" i="5"/>
  <c r="AS968" i="5"/>
  <c r="AT968" i="5"/>
  <c r="AU968" i="5"/>
  <c r="AV968" i="5"/>
  <c r="AW968" i="5"/>
  <c r="AX968" i="5"/>
  <c r="AY968" i="5"/>
  <c r="AZ968" i="5"/>
  <c r="BA968" i="5"/>
  <c r="AJ969" i="5"/>
  <c r="AK969" i="5"/>
  <c r="AL969" i="5"/>
  <c r="AM969" i="5"/>
  <c r="AN969" i="5"/>
  <c r="AO969" i="5"/>
  <c r="AP969" i="5"/>
  <c r="AQ969" i="5"/>
  <c r="AR969" i="5"/>
  <c r="AS969" i="5"/>
  <c r="AT969" i="5"/>
  <c r="AU969" i="5"/>
  <c r="AV969" i="5"/>
  <c r="AW969" i="5"/>
  <c r="AX969" i="5"/>
  <c r="AY969" i="5"/>
  <c r="AZ969" i="5"/>
  <c r="BA969" i="5"/>
  <c r="AJ970" i="5"/>
  <c r="AK970" i="5"/>
  <c r="AL970" i="5"/>
  <c r="AM970" i="5"/>
  <c r="AN970" i="5"/>
  <c r="AO970" i="5"/>
  <c r="AP970" i="5"/>
  <c r="AQ970" i="5"/>
  <c r="AR970" i="5"/>
  <c r="AS970" i="5"/>
  <c r="AT970" i="5"/>
  <c r="AU970" i="5"/>
  <c r="AV970" i="5"/>
  <c r="AW970" i="5"/>
  <c r="AX970" i="5"/>
  <c r="AY970" i="5"/>
  <c r="AZ970" i="5"/>
  <c r="BA970" i="5"/>
  <c r="AJ971" i="5"/>
  <c r="AK971" i="5"/>
  <c r="AL971" i="5"/>
  <c r="AM971" i="5"/>
  <c r="AN971" i="5"/>
  <c r="AO971" i="5"/>
  <c r="AP971" i="5"/>
  <c r="AQ971" i="5"/>
  <c r="AR971" i="5"/>
  <c r="AS971" i="5"/>
  <c r="AT971" i="5"/>
  <c r="AU971" i="5"/>
  <c r="AV971" i="5"/>
  <c r="AW971" i="5"/>
  <c r="AX971" i="5"/>
  <c r="AY971" i="5"/>
  <c r="AZ971" i="5"/>
  <c r="BA971" i="5"/>
  <c r="AJ972" i="5"/>
  <c r="AK972" i="5"/>
  <c r="AL972" i="5"/>
  <c r="AM972" i="5"/>
  <c r="AN972" i="5"/>
  <c r="AO972" i="5"/>
  <c r="AP972" i="5"/>
  <c r="AQ972" i="5"/>
  <c r="AR972" i="5"/>
  <c r="AS972" i="5"/>
  <c r="AT972" i="5"/>
  <c r="AU972" i="5"/>
  <c r="AV972" i="5"/>
  <c r="AW972" i="5"/>
  <c r="AX972" i="5"/>
  <c r="AY972" i="5"/>
  <c r="AZ972" i="5"/>
  <c r="BA972" i="5"/>
  <c r="AJ973" i="5"/>
  <c r="AK973" i="5"/>
  <c r="AL973" i="5"/>
  <c r="AM973" i="5"/>
  <c r="AN973" i="5"/>
  <c r="AO973" i="5"/>
  <c r="AP973" i="5"/>
  <c r="AQ973" i="5"/>
  <c r="AR973" i="5"/>
  <c r="AS973" i="5"/>
  <c r="AT973" i="5"/>
  <c r="AU973" i="5"/>
  <c r="AV973" i="5"/>
  <c r="AW973" i="5"/>
  <c r="AX973" i="5"/>
  <c r="AY973" i="5"/>
  <c r="AZ973" i="5"/>
  <c r="BA973" i="5"/>
  <c r="AJ974" i="5"/>
  <c r="AK974" i="5"/>
  <c r="AL974" i="5"/>
  <c r="AM974" i="5"/>
  <c r="AN974" i="5"/>
  <c r="AO974" i="5"/>
  <c r="AP974" i="5"/>
  <c r="AQ974" i="5"/>
  <c r="AR974" i="5"/>
  <c r="AS974" i="5"/>
  <c r="AT974" i="5"/>
  <c r="AU974" i="5"/>
  <c r="AV974" i="5"/>
  <c r="AW974" i="5"/>
  <c r="AX974" i="5"/>
  <c r="AY974" i="5"/>
  <c r="AZ974" i="5"/>
  <c r="BA974" i="5"/>
  <c r="AJ975" i="5"/>
  <c r="AK975" i="5"/>
  <c r="AL975" i="5"/>
  <c r="AM975" i="5"/>
  <c r="AN975" i="5"/>
  <c r="AO975" i="5"/>
  <c r="AP975" i="5"/>
  <c r="AQ975" i="5"/>
  <c r="AR975" i="5"/>
  <c r="AS975" i="5"/>
  <c r="AT975" i="5"/>
  <c r="AU975" i="5"/>
  <c r="AV975" i="5"/>
  <c r="AW975" i="5"/>
  <c r="AX975" i="5"/>
  <c r="AY975" i="5"/>
  <c r="AZ975" i="5"/>
  <c r="BA975" i="5"/>
  <c r="AJ976" i="5"/>
  <c r="AK976" i="5"/>
  <c r="AL976" i="5"/>
  <c r="AM976" i="5"/>
  <c r="AN976" i="5"/>
  <c r="AO976" i="5"/>
  <c r="AP976" i="5"/>
  <c r="AQ976" i="5"/>
  <c r="AR976" i="5"/>
  <c r="AS976" i="5"/>
  <c r="AT976" i="5"/>
  <c r="AU976" i="5"/>
  <c r="AV976" i="5"/>
  <c r="AW976" i="5"/>
  <c r="AX976" i="5"/>
  <c r="AY976" i="5"/>
  <c r="AZ976" i="5"/>
  <c r="BA976" i="5"/>
  <c r="AJ977" i="5"/>
  <c r="AK977" i="5"/>
  <c r="AL977" i="5"/>
  <c r="AM977" i="5"/>
  <c r="AN977" i="5"/>
  <c r="AO977" i="5"/>
  <c r="AP977" i="5"/>
  <c r="AQ977" i="5"/>
  <c r="AR977" i="5"/>
  <c r="AS977" i="5"/>
  <c r="AT977" i="5"/>
  <c r="AU977" i="5"/>
  <c r="AV977" i="5"/>
  <c r="AW977" i="5"/>
  <c r="AX977" i="5"/>
  <c r="AY977" i="5"/>
  <c r="AZ977" i="5"/>
  <c r="BA977" i="5"/>
  <c r="AJ978" i="5"/>
  <c r="AK978" i="5"/>
  <c r="AL978" i="5"/>
  <c r="AM978" i="5"/>
  <c r="AN978" i="5"/>
  <c r="AO978" i="5"/>
  <c r="AP978" i="5"/>
  <c r="AQ978" i="5"/>
  <c r="AR978" i="5"/>
  <c r="AS978" i="5"/>
  <c r="AT978" i="5"/>
  <c r="AU978" i="5"/>
  <c r="AV978" i="5"/>
  <c r="AW978" i="5"/>
  <c r="AX978" i="5"/>
  <c r="AY978" i="5"/>
  <c r="AZ978" i="5"/>
  <c r="BA978" i="5"/>
  <c r="AJ979" i="5"/>
  <c r="AK979" i="5"/>
  <c r="AL979" i="5"/>
  <c r="AM979" i="5"/>
  <c r="AN979" i="5"/>
  <c r="AO979" i="5"/>
  <c r="AP979" i="5"/>
  <c r="AQ979" i="5"/>
  <c r="AR979" i="5"/>
  <c r="AS979" i="5"/>
  <c r="AT979" i="5"/>
  <c r="AU979" i="5"/>
  <c r="AV979" i="5"/>
  <c r="AW979" i="5"/>
  <c r="AX979" i="5"/>
  <c r="AY979" i="5"/>
  <c r="AZ979" i="5"/>
  <c r="BA979" i="5"/>
  <c r="AJ980" i="5"/>
  <c r="AK980" i="5"/>
  <c r="AL980" i="5"/>
  <c r="AM980" i="5"/>
  <c r="AN980" i="5"/>
  <c r="AO980" i="5"/>
  <c r="AP980" i="5"/>
  <c r="AQ980" i="5"/>
  <c r="AR980" i="5"/>
  <c r="AS980" i="5"/>
  <c r="AT980" i="5"/>
  <c r="AU980" i="5"/>
  <c r="AV980" i="5"/>
  <c r="AW980" i="5"/>
  <c r="AX980" i="5"/>
  <c r="AY980" i="5"/>
  <c r="AZ980" i="5"/>
  <c r="BA980" i="5"/>
  <c r="AJ981" i="5"/>
  <c r="AK981" i="5"/>
  <c r="AL981" i="5"/>
  <c r="AM981" i="5"/>
  <c r="AN981" i="5"/>
  <c r="AO981" i="5"/>
  <c r="AP981" i="5"/>
  <c r="AQ981" i="5"/>
  <c r="AR981" i="5"/>
  <c r="AS981" i="5"/>
  <c r="AT981" i="5"/>
  <c r="AU981" i="5"/>
  <c r="AV981" i="5"/>
  <c r="AW981" i="5"/>
  <c r="AX981" i="5"/>
  <c r="AY981" i="5"/>
  <c r="AZ981" i="5"/>
  <c r="BA981" i="5"/>
  <c r="AJ982" i="5"/>
  <c r="AK982" i="5"/>
  <c r="AL982" i="5"/>
  <c r="AM982" i="5"/>
  <c r="AN982" i="5"/>
  <c r="AO982" i="5"/>
  <c r="AP982" i="5"/>
  <c r="AQ982" i="5"/>
  <c r="AR982" i="5"/>
  <c r="AS982" i="5"/>
  <c r="AT982" i="5"/>
  <c r="AU982" i="5"/>
  <c r="AV982" i="5"/>
  <c r="AW982" i="5"/>
  <c r="AX982" i="5"/>
  <c r="AY982" i="5"/>
  <c r="AZ982" i="5"/>
  <c r="BA982" i="5"/>
  <c r="AJ983" i="5"/>
  <c r="AK983" i="5"/>
  <c r="AL983" i="5"/>
  <c r="AM983" i="5"/>
  <c r="AN983" i="5"/>
  <c r="AO983" i="5"/>
  <c r="AP983" i="5"/>
  <c r="AQ983" i="5"/>
  <c r="AR983" i="5"/>
  <c r="AS983" i="5"/>
  <c r="AT983" i="5"/>
  <c r="AU983" i="5"/>
  <c r="AV983" i="5"/>
  <c r="AW983" i="5"/>
  <c r="AX983" i="5"/>
  <c r="AY983" i="5"/>
  <c r="AZ983" i="5"/>
  <c r="BA983" i="5"/>
  <c r="AJ984" i="5"/>
  <c r="AK984" i="5"/>
  <c r="AL984" i="5"/>
  <c r="AM984" i="5"/>
  <c r="AN984" i="5"/>
  <c r="AO984" i="5"/>
  <c r="AP984" i="5"/>
  <c r="AQ984" i="5"/>
  <c r="AR984" i="5"/>
  <c r="AS984" i="5"/>
  <c r="AT984" i="5"/>
  <c r="AU984" i="5"/>
  <c r="AV984" i="5"/>
  <c r="AW984" i="5"/>
  <c r="AX984" i="5"/>
  <c r="AY984" i="5"/>
  <c r="AZ984" i="5"/>
  <c r="BA984" i="5"/>
  <c r="AJ985" i="5"/>
  <c r="AK985" i="5"/>
  <c r="AL985" i="5"/>
  <c r="AM985" i="5"/>
  <c r="AN985" i="5"/>
  <c r="AO985" i="5"/>
  <c r="AP985" i="5"/>
  <c r="AQ985" i="5"/>
  <c r="AR985" i="5"/>
  <c r="AS985" i="5"/>
  <c r="AT985" i="5"/>
  <c r="AU985" i="5"/>
  <c r="AV985" i="5"/>
  <c r="AW985" i="5"/>
  <c r="AX985" i="5"/>
  <c r="AY985" i="5"/>
  <c r="AZ985" i="5"/>
  <c r="BA985" i="5"/>
  <c r="AJ986" i="5"/>
  <c r="AK986" i="5"/>
  <c r="AL986" i="5"/>
  <c r="AM986" i="5"/>
  <c r="AN986" i="5"/>
  <c r="AO986" i="5"/>
  <c r="AP986" i="5"/>
  <c r="AQ986" i="5"/>
  <c r="AR986" i="5"/>
  <c r="AS986" i="5"/>
  <c r="AT986" i="5"/>
  <c r="AU986" i="5"/>
  <c r="AV986" i="5"/>
  <c r="AW986" i="5"/>
  <c r="AX986" i="5"/>
  <c r="AY986" i="5"/>
  <c r="AZ986" i="5"/>
  <c r="BA986" i="5"/>
  <c r="AJ987" i="5"/>
  <c r="AK987" i="5"/>
  <c r="AL987" i="5"/>
  <c r="AM987" i="5"/>
  <c r="AN987" i="5"/>
  <c r="AO987" i="5"/>
  <c r="AP987" i="5"/>
  <c r="AQ987" i="5"/>
  <c r="AR987" i="5"/>
  <c r="AS987" i="5"/>
  <c r="AT987" i="5"/>
  <c r="AU987" i="5"/>
  <c r="AV987" i="5"/>
  <c r="AW987" i="5"/>
  <c r="AX987" i="5"/>
  <c r="AY987" i="5"/>
  <c r="AZ987" i="5"/>
  <c r="BA987" i="5"/>
  <c r="AJ988" i="5"/>
  <c r="AK988" i="5"/>
  <c r="AL988" i="5"/>
  <c r="AM988" i="5"/>
  <c r="AN988" i="5"/>
  <c r="AO988" i="5"/>
  <c r="AP988" i="5"/>
  <c r="AQ988" i="5"/>
  <c r="AR988" i="5"/>
  <c r="AS988" i="5"/>
  <c r="AT988" i="5"/>
  <c r="AU988" i="5"/>
  <c r="AV988" i="5"/>
  <c r="AW988" i="5"/>
  <c r="AX988" i="5"/>
  <c r="AY988" i="5"/>
  <c r="AZ988" i="5"/>
  <c r="BA988" i="5"/>
  <c r="AJ989" i="5"/>
  <c r="AK989" i="5"/>
  <c r="AL989" i="5"/>
  <c r="AM989" i="5"/>
  <c r="AN989" i="5"/>
  <c r="AO989" i="5"/>
  <c r="AP989" i="5"/>
  <c r="AQ989" i="5"/>
  <c r="AR989" i="5"/>
  <c r="AS989" i="5"/>
  <c r="AT989" i="5"/>
  <c r="AU989" i="5"/>
  <c r="AV989" i="5"/>
  <c r="AW989" i="5"/>
  <c r="AX989" i="5"/>
  <c r="AY989" i="5"/>
  <c r="AZ989" i="5"/>
  <c r="BA989" i="5"/>
  <c r="AJ990" i="5"/>
  <c r="AK990" i="5"/>
  <c r="AL990" i="5"/>
  <c r="AM990" i="5"/>
  <c r="AN990" i="5"/>
  <c r="AO990" i="5"/>
  <c r="AP990" i="5"/>
  <c r="AQ990" i="5"/>
  <c r="AR990" i="5"/>
  <c r="AS990" i="5"/>
  <c r="AT990" i="5"/>
  <c r="AU990" i="5"/>
  <c r="AV990" i="5"/>
  <c r="AW990" i="5"/>
  <c r="AX990" i="5"/>
  <c r="AY990" i="5"/>
  <c r="AZ990" i="5"/>
  <c r="BA990" i="5"/>
  <c r="AJ991" i="5"/>
  <c r="AK991" i="5"/>
  <c r="AL991" i="5"/>
  <c r="AM991" i="5"/>
  <c r="AN991" i="5"/>
  <c r="AO991" i="5"/>
  <c r="AP991" i="5"/>
  <c r="AQ991" i="5"/>
  <c r="AR991" i="5"/>
  <c r="AS991" i="5"/>
  <c r="AT991" i="5"/>
  <c r="AU991" i="5"/>
  <c r="AV991" i="5"/>
  <c r="AW991" i="5"/>
  <c r="AX991" i="5"/>
  <c r="AY991" i="5"/>
  <c r="AZ991" i="5"/>
  <c r="BA991" i="5"/>
  <c r="AJ992" i="5"/>
  <c r="AK992" i="5"/>
  <c r="AL992" i="5"/>
  <c r="AM992" i="5"/>
  <c r="AN992" i="5"/>
  <c r="AO992" i="5"/>
  <c r="AP992" i="5"/>
  <c r="AQ992" i="5"/>
  <c r="AR992" i="5"/>
  <c r="AS992" i="5"/>
  <c r="AT992" i="5"/>
  <c r="AU992" i="5"/>
  <c r="AV992" i="5"/>
  <c r="AW992" i="5"/>
  <c r="AX992" i="5"/>
  <c r="AY992" i="5"/>
  <c r="AZ992" i="5"/>
  <c r="BA992" i="5"/>
  <c r="AJ993" i="5"/>
  <c r="AK993" i="5"/>
  <c r="AL993" i="5"/>
  <c r="AM993" i="5"/>
  <c r="AN993" i="5"/>
  <c r="AO993" i="5"/>
  <c r="AP993" i="5"/>
  <c r="AQ993" i="5"/>
  <c r="AR993" i="5"/>
  <c r="AS993" i="5"/>
  <c r="AT993" i="5"/>
  <c r="AU993" i="5"/>
  <c r="AV993" i="5"/>
  <c r="AW993" i="5"/>
  <c r="AX993" i="5"/>
  <c r="AY993" i="5"/>
  <c r="AZ993" i="5"/>
  <c r="BA993" i="5"/>
  <c r="AJ994" i="5"/>
  <c r="AK994" i="5"/>
  <c r="AL994" i="5"/>
  <c r="AM994" i="5"/>
  <c r="AN994" i="5"/>
  <c r="AO994" i="5"/>
  <c r="AP994" i="5"/>
  <c r="AQ994" i="5"/>
  <c r="AR994" i="5"/>
  <c r="AS994" i="5"/>
  <c r="AT994" i="5"/>
  <c r="AU994" i="5"/>
  <c r="AV994" i="5"/>
  <c r="AW994" i="5"/>
  <c r="AX994" i="5"/>
  <c r="AY994" i="5"/>
  <c r="AZ994" i="5"/>
  <c r="BA994" i="5"/>
  <c r="AJ995" i="5"/>
  <c r="AK995" i="5"/>
  <c r="AL995" i="5"/>
  <c r="AM995" i="5"/>
  <c r="AN995" i="5"/>
  <c r="AO995" i="5"/>
  <c r="AP995" i="5"/>
  <c r="AQ995" i="5"/>
  <c r="AR995" i="5"/>
  <c r="AS995" i="5"/>
  <c r="AT995" i="5"/>
  <c r="AU995" i="5"/>
  <c r="AV995" i="5"/>
  <c r="AW995" i="5"/>
  <c r="AX995" i="5"/>
  <c r="AY995" i="5"/>
  <c r="AZ995" i="5"/>
  <c r="BA995" i="5"/>
  <c r="AJ996" i="5"/>
  <c r="AK996" i="5"/>
  <c r="AL996" i="5"/>
  <c r="AM996" i="5"/>
  <c r="AN996" i="5"/>
  <c r="AO996" i="5"/>
  <c r="AP996" i="5"/>
  <c r="AQ996" i="5"/>
  <c r="AR996" i="5"/>
  <c r="AS996" i="5"/>
  <c r="AT996" i="5"/>
  <c r="AU996" i="5"/>
  <c r="AV996" i="5"/>
  <c r="AW996" i="5"/>
  <c r="AX996" i="5"/>
  <c r="AY996" i="5"/>
  <c r="AZ996" i="5"/>
  <c r="BA996" i="5"/>
  <c r="AJ997" i="5"/>
  <c r="AK997" i="5"/>
  <c r="AL997" i="5"/>
  <c r="AM997" i="5"/>
  <c r="AN997" i="5"/>
  <c r="AO997" i="5"/>
  <c r="AP997" i="5"/>
  <c r="AQ997" i="5"/>
  <c r="AR997" i="5"/>
  <c r="AS997" i="5"/>
  <c r="AT997" i="5"/>
  <c r="AU997" i="5"/>
  <c r="AV997" i="5"/>
  <c r="AW997" i="5"/>
  <c r="AX997" i="5"/>
  <c r="AY997" i="5"/>
  <c r="AZ997" i="5"/>
  <c r="BA997" i="5"/>
  <c r="AJ998" i="5"/>
  <c r="AK998" i="5"/>
  <c r="AL998" i="5"/>
  <c r="AM998" i="5"/>
  <c r="AN998" i="5"/>
  <c r="AO998" i="5"/>
  <c r="AP998" i="5"/>
  <c r="AQ998" i="5"/>
  <c r="AR998" i="5"/>
  <c r="AS998" i="5"/>
  <c r="AT998" i="5"/>
  <c r="AU998" i="5"/>
  <c r="AV998" i="5"/>
  <c r="AW998" i="5"/>
  <c r="AX998" i="5"/>
  <c r="AY998" i="5"/>
  <c r="AZ998" i="5"/>
  <c r="BA998" i="5"/>
  <c r="AJ999" i="5"/>
  <c r="AK999" i="5"/>
  <c r="AL999" i="5"/>
  <c r="AM999" i="5"/>
  <c r="AN999" i="5"/>
  <c r="AO999" i="5"/>
  <c r="AP999" i="5"/>
  <c r="AQ999" i="5"/>
  <c r="AR999" i="5"/>
  <c r="AS999" i="5"/>
  <c r="AT999" i="5"/>
  <c r="AU999" i="5"/>
  <c r="AV999" i="5"/>
  <c r="AW999" i="5"/>
  <c r="AX999" i="5"/>
  <c r="AY999" i="5"/>
  <c r="AZ999" i="5"/>
  <c r="BA999" i="5"/>
  <c r="AJ1000" i="5"/>
  <c r="AK1000" i="5"/>
  <c r="AL1000" i="5"/>
  <c r="AM1000" i="5"/>
  <c r="AN1000" i="5"/>
  <c r="AO1000" i="5"/>
  <c r="AP1000" i="5"/>
  <c r="AQ1000" i="5"/>
  <c r="AR1000" i="5"/>
  <c r="AS1000" i="5"/>
  <c r="AT1000" i="5"/>
  <c r="AU1000" i="5"/>
  <c r="AV1000" i="5"/>
  <c r="AW1000" i="5"/>
  <c r="AX1000" i="5"/>
  <c r="AY1000" i="5"/>
  <c r="AZ1000" i="5"/>
  <c r="BA1000" i="5"/>
  <c r="AJ1001" i="5"/>
  <c r="AK1001" i="5"/>
  <c r="AL1001" i="5"/>
  <c r="AM1001" i="5"/>
  <c r="AN1001" i="5"/>
  <c r="AO1001" i="5"/>
  <c r="AP1001" i="5"/>
  <c r="AQ1001" i="5"/>
  <c r="AR1001" i="5"/>
  <c r="AS1001" i="5"/>
  <c r="AT1001" i="5"/>
  <c r="AU1001" i="5"/>
  <c r="AV1001" i="5"/>
  <c r="AW1001" i="5"/>
  <c r="AX1001" i="5"/>
  <c r="AY1001" i="5"/>
  <c r="AZ1001" i="5"/>
  <c r="BA1001" i="5"/>
  <c r="AJ1002" i="5"/>
  <c r="AK1002" i="5"/>
  <c r="AL1002" i="5"/>
  <c r="AM1002" i="5"/>
  <c r="AN1002" i="5"/>
  <c r="AO1002" i="5"/>
  <c r="AP1002" i="5"/>
  <c r="AQ1002" i="5"/>
  <c r="AR1002" i="5"/>
  <c r="AS1002" i="5"/>
  <c r="AT1002" i="5"/>
  <c r="AU1002" i="5"/>
  <c r="AV1002" i="5"/>
  <c r="AW1002" i="5"/>
  <c r="AX1002" i="5"/>
  <c r="AY1002" i="5"/>
  <c r="AZ1002" i="5"/>
  <c r="BA1002" i="5"/>
  <c r="AJ1003" i="5"/>
  <c r="AK1003" i="5"/>
  <c r="AL1003" i="5"/>
  <c r="AM1003" i="5"/>
  <c r="AN1003" i="5"/>
  <c r="AO1003" i="5"/>
  <c r="AP1003" i="5"/>
  <c r="AQ1003" i="5"/>
  <c r="AR1003" i="5"/>
  <c r="AS1003" i="5"/>
  <c r="AT1003" i="5"/>
  <c r="AU1003" i="5"/>
  <c r="AV1003" i="5"/>
  <c r="AW1003" i="5"/>
  <c r="AX1003" i="5"/>
  <c r="AY1003" i="5"/>
  <c r="AZ1003" i="5"/>
  <c r="BA1003" i="5"/>
  <c r="AJ1004" i="5"/>
  <c r="AK1004" i="5"/>
  <c r="AL1004" i="5"/>
  <c r="AM1004" i="5"/>
  <c r="AN1004" i="5"/>
  <c r="AO1004" i="5"/>
  <c r="AP1004" i="5"/>
  <c r="AQ1004" i="5"/>
  <c r="AR1004" i="5"/>
  <c r="AS1004" i="5"/>
  <c r="AT1004" i="5"/>
  <c r="AU1004" i="5"/>
  <c r="AV1004" i="5"/>
  <c r="AW1004" i="5"/>
  <c r="AX1004" i="5"/>
  <c r="AY1004" i="5"/>
  <c r="AZ1004" i="5"/>
  <c r="BA1004" i="5"/>
  <c r="AJ1005" i="5"/>
  <c r="AK1005" i="5"/>
  <c r="AL1005" i="5"/>
  <c r="AM1005" i="5"/>
  <c r="AN1005" i="5"/>
  <c r="AO1005" i="5"/>
  <c r="AP1005" i="5"/>
  <c r="AQ1005" i="5"/>
  <c r="AR1005" i="5"/>
  <c r="AS1005" i="5"/>
  <c r="AT1005" i="5"/>
  <c r="AU1005" i="5"/>
  <c r="AV1005" i="5"/>
  <c r="AW1005" i="5"/>
  <c r="AX1005" i="5"/>
  <c r="AY1005" i="5"/>
  <c r="AZ1005" i="5"/>
  <c r="BA1005" i="5"/>
  <c r="AJ1006" i="5"/>
  <c r="AK1006" i="5"/>
  <c r="AL1006" i="5"/>
  <c r="AM1006" i="5"/>
  <c r="AN1006" i="5"/>
  <c r="AO1006" i="5"/>
  <c r="AP1006" i="5"/>
  <c r="AQ1006" i="5"/>
  <c r="AR1006" i="5"/>
  <c r="AS1006" i="5"/>
  <c r="AT1006" i="5"/>
  <c r="AU1006" i="5"/>
  <c r="AV1006" i="5"/>
  <c r="AW1006" i="5"/>
  <c r="AX1006" i="5"/>
  <c r="AY1006" i="5"/>
  <c r="AZ1006" i="5"/>
  <c r="BA1006" i="5"/>
  <c r="AJ1007" i="5"/>
  <c r="AK1007" i="5"/>
  <c r="AL1007" i="5"/>
  <c r="AM1007" i="5"/>
  <c r="AN1007" i="5"/>
  <c r="AO1007" i="5"/>
  <c r="AP1007" i="5"/>
  <c r="AQ1007" i="5"/>
  <c r="AR1007" i="5"/>
  <c r="AS1007" i="5"/>
  <c r="AT1007" i="5"/>
  <c r="AU1007" i="5"/>
  <c r="AV1007" i="5"/>
  <c r="AW1007" i="5"/>
  <c r="AX1007" i="5"/>
  <c r="AY1007" i="5"/>
  <c r="AZ1007" i="5"/>
  <c r="BA1007" i="5"/>
  <c r="AJ1008" i="5"/>
  <c r="AK1008" i="5"/>
  <c r="AL1008" i="5"/>
  <c r="AM1008" i="5"/>
  <c r="AN1008" i="5"/>
  <c r="AO1008" i="5"/>
  <c r="AP1008" i="5"/>
  <c r="AQ1008" i="5"/>
  <c r="AR1008" i="5"/>
  <c r="AS1008" i="5"/>
  <c r="AT1008" i="5"/>
  <c r="AU1008" i="5"/>
  <c r="AV1008" i="5"/>
  <c r="AW1008" i="5"/>
  <c r="AX1008" i="5"/>
  <c r="AY1008" i="5"/>
  <c r="AZ1008" i="5"/>
  <c r="BA1008" i="5"/>
  <c r="AJ1009" i="5"/>
  <c r="AK1009" i="5"/>
  <c r="AL1009" i="5"/>
  <c r="AM1009" i="5"/>
  <c r="AN1009" i="5"/>
  <c r="AO1009" i="5"/>
  <c r="AP1009" i="5"/>
  <c r="AQ1009" i="5"/>
  <c r="AR1009" i="5"/>
  <c r="AS1009" i="5"/>
  <c r="AT1009" i="5"/>
  <c r="AU1009" i="5"/>
  <c r="AV1009" i="5"/>
  <c r="AW1009" i="5"/>
  <c r="AX1009" i="5"/>
  <c r="AY1009" i="5"/>
  <c r="AZ1009" i="5"/>
  <c r="BA1009" i="5"/>
  <c r="AJ1010" i="5"/>
  <c r="AK1010" i="5"/>
  <c r="AL1010" i="5"/>
  <c r="AM1010" i="5"/>
  <c r="AN1010" i="5"/>
  <c r="AO1010" i="5"/>
  <c r="AP1010" i="5"/>
  <c r="AQ1010" i="5"/>
  <c r="AR1010" i="5"/>
  <c r="AS1010" i="5"/>
  <c r="AT1010" i="5"/>
  <c r="AU1010" i="5"/>
  <c r="AV1010" i="5"/>
  <c r="AW1010" i="5"/>
  <c r="AX1010" i="5"/>
  <c r="AY1010" i="5"/>
  <c r="AZ1010" i="5"/>
  <c r="BA1010" i="5"/>
  <c r="AJ1011" i="5"/>
  <c r="AK1011" i="5"/>
  <c r="AL1011" i="5"/>
  <c r="AM1011" i="5"/>
  <c r="AN1011" i="5"/>
  <c r="AO1011" i="5"/>
  <c r="AP1011" i="5"/>
  <c r="AQ1011" i="5"/>
  <c r="AR1011" i="5"/>
  <c r="AS1011" i="5"/>
  <c r="AT1011" i="5"/>
  <c r="AU1011" i="5"/>
  <c r="AV1011" i="5"/>
  <c r="AW1011" i="5"/>
  <c r="AX1011" i="5"/>
  <c r="AY1011" i="5"/>
  <c r="AZ1011" i="5"/>
  <c r="BA1011" i="5"/>
  <c r="AJ1012" i="5"/>
  <c r="AK1012" i="5"/>
  <c r="AL1012" i="5"/>
  <c r="AM1012" i="5"/>
  <c r="AN1012" i="5"/>
  <c r="AO1012" i="5"/>
  <c r="AP1012" i="5"/>
  <c r="AQ1012" i="5"/>
  <c r="AR1012" i="5"/>
  <c r="AS1012" i="5"/>
  <c r="AT1012" i="5"/>
  <c r="AU1012" i="5"/>
  <c r="AV1012" i="5"/>
  <c r="AW1012" i="5"/>
  <c r="AX1012" i="5"/>
  <c r="AY1012" i="5"/>
  <c r="AZ1012" i="5"/>
  <c r="BA1012" i="5"/>
  <c r="AJ1013" i="5"/>
  <c r="AK1013" i="5"/>
  <c r="AL1013" i="5"/>
  <c r="AM1013" i="5"/>
  <c r="AN1013" i="5"/>
  <c r="AO1013" i="5"/>
  <c r="AP1013" i="5"/>
  <c r="AQ1013" i="5"/>
  <c r="AR1013" i="5"/>
  <c r="AS1013" i="5"/>
  <c r="AT1013" i="5"/>
  <c r="AU1013" i="5"/>
  <c r="AV1013" i="5"/>
  <c r="AW1013" i="5"/>
  <c r="AX1013" i="5"/>
  <c r="AY1013" i="5"/>
  <c r="AZ1013" i="5"/>
  <c r="BA1013" i="5"/>
  <c r="AJ1014" i="5"/>
  <c r="AK1014" i="5"/>
  <c r="AL1014" i="5"/>
  <c r="AM1014" i="5"/>
  <c r="AN1014" i="5"/>
  <c r="AO1014" i="5"/>
  <c r="AP1014" i="5"/>
  <c r="AQ1014" i="5"/>
  <c r="AR1014" i="5"/>
  <c r="AS1014" i="5"/>
  <c r="AT1014" i="5"/>
  <c r="AU1014" i="5"/>
  <c r="AV1014" i="5"/>
  <c r="AW1014" i="5"/>
  <c r="AX1014" i="5"/>
  <c r="AY1014" i="5"/>
  <c r="AZ1014" i="5"/>
  <c r="BA1014" i="5"/>
  <c r="AJ1015" i="5"/>
  <c r="AK1015" i="5"/>
  <c r="AL1015" i="5"/>
  <c r="AM1015" i="5"/>
  <c r="AN1015" i="5"/>
  <c r="AO1015" i="5"/>
  <c r="AP1015" i="5"/>
  <c r="AQ1015" i="5"/>
  <c r="AR1015" i="5"/>
  <c r="AS1015" i="5"/>
  <c r="AT1015" i="5"/>
  <c r="AU1015" i="5"/>
  <c r="AV1015" i="5"/>
  <c r="AW1015" i="5"/>
  <c r="AX1015" i="5"/>
  <c r="AY1015" i="5"/>
  <c r="AZ1015" i="5"/>
  <c r="BA1015" i="5"/>
  <c r="AJ1016" i="5"/>
  <c r="AK1016" i="5"/>
  <c r="AL1016" i="5"/>
  <c r="AM1016" i="5"/>
  <c r="AN1016" i="5"/>
  <c r="AO1016" i="5"/>
  <c r="AP1016" i="5"/>
  <c r="AQ1016" i="5"/>
  <c r="AR1016" i="5"/>
  <c r="AS1016" i="5"/>
  <c r="AT1016" i="5"/>
  <c r="AU1016" i="5"/>
  <c r="AV1016" i="5"/>
  <c r="AW1016" i="5"/>
  <c r="AX1016" i="5"/>
  <c r="AY1016" i="5"/>
  <c r="AZ1016" i="5"/>
  <c r="BA1016" i="5"/>
  <c r="AJ1017" i="5"/>
  <c r="AK1017" i="5"/>
  <c r="AL1017" i="5"/>
  <c r="AM1017" i="5"/>
  <c r="AN1017" i="5"/>
  <c r="AO1017" i="5"/>
  <c r="AP1017" i="5"/>
  <c r="AQ1017" i="5"/>
  <c r="AR1017" i="5"/>
  <c r="AS1017" i="5"/>
  <c r="AT1017" i="5"/>
  <c r="AU1017" i="5"/>
  <c r="AV1017" i="5"/>
  <c r="AW1017" i="5"/>
  <c r="AX1017" i="5"/>
  <c r="AY1017" i="5"/>
  <c r="AZ1017" i="5"/>
  <c r="BA1017" i="5"/>
  <c r="AJ1018" i="5"/>
  <c r="AK1018" i="5"/>
  <c r="AL1018" i="5"/>
  <c r="AM1018" i="5"/>
  <c r="AN1018" i="5"/>
  <c r="AO1018" i="5"/>
  <c r="AP1018" i="5"/>
  <c r="AQ1018" i="5"/>
  <c r="AR1018" i="5"/>
  <c r="AS1018" i="5"/>
  <c r="AT1018" i="5"/>
  <c r="AU1018" i="5"/>
  <c r="AV1018" i="5"/>
  <c r="AW1018" i="5"/>
  <c r="AX1018" i="5"/>
  <c r="AY1018" i="5"/>
  <c r="AZ1018" i="5"/>
  <c r="BA1018" i="5"/>
  <c r="AJ1019" i="5"/>
  <c r="AK1019" i="5"/>
  <c r="AL1019" i="5"/>
  <c r="AM1019" i="5"/>
  <c r="AN1019" i="5"/>
  <c r="AO1019" i="5"/>
  <c r="AP1019" i="5"/>
  <c r="AQ1019" i="5"/>
  <c r="AR1019" i="5"/>
  <c r="AS1019" i="5"/>
  <c r="AT1019" i="5"/>
  <c r="AU1019" i="5"/>
  <c r="AV1019" i="5"/>
  <c r="AW1019" i="5"/>
  <c r="AX1019" i="5"/>
  <c r="AY1019" i="5"/>
  <c r="AZ1019" i="5"/>
  <c r="BA1019" i="5"/>
  <c r="AJ1020" i="5"/>
  <c r="AK1020" i="5"/>
  <c r="AL1020" i="5"/>
  <c r="AM1020" i="5"/>
  <c r="AN1020" i="5"/>
  <c r="AO1020" i="5"/>
  <c r="AP1020" i="5"/>
  <c r="AQ1020" i="5"/>
  <c r="AR1020" i="5"/>
  <c r="AS1020" i="5"/>
  <c r="AT1020" i="5"/>
  <c r="AU1020" i="5"/>
  <c r="AV1020" i="5"/>
  <c r="AW1020" i="5"/>
  <c r="AX1020" i="5"/>
  <c r="AY1020" i="5"/>
  <c r="AZ1020" i="5"/>
  <c r="BA1020" i="5"/>
  <c r="AJ1021" i="5"/>
  <c r="AK1021" i="5"/>
  <c r="AL1021" i="5"/>
  <c r="AM1021" i="5"/>
  <c r="AN1021" i="5"/>
  <c r="AO1021" i="5"/>
  <c r="AP1021" i="5"/>
  <c r="AQ1021" i="5"/>
  <c r="AR1021" i="5"/>
  <c r="AS1021" i="5"/>
  <c r="AT1021" i="5"/>
  <c r="AU1021" i="5"/>
  <c r="AV1021" i="5"/>
  <c r="AW1021" i="5"/>
  <c r="AX1021" i="5"/>
  <c r="AY1021" i="5"/>
  <c r="AZ1021" i="5"/>
  <c r="BA1021" i="5"/>
  <c r="AJ1022" i="5"/>
  <c r="AK1022" i="5"/>
  <c r="AL1022" i="5"/>
  <c r="AM1022" i="5"/>
  <c r="AN1022" i="5"/>
  <c r="AO1022" i="5"/>
  <c r="AP1022" i="5"/>
  <c r="AQ1022" i="5"/>
  <c r="AR1022" i="5"/>
  <c r="AS1022" i="5"/>
  <c r="AT1022" i="5"/>
  <c r="AU1022" i="5"/>
  <c r="AV1022" i="5"/>
  <c r="AW1022" i="5"/>
  <c r="AX1022" i="5"/>
  <c r="AY1022" i="5"/>
  <c r="AZ1022" i="5"/>
  <c r="BA1022" i="5"/>
  <c r="AJ1023" i="5"/>
  <c r="AK1023" i="5"/>
  <c r="AL1023" i="5"/>
  <c r="AM1023" i="5"/>
  <c r="AN1023" i="5"/>
  <c r="AO1023" i="5"/>
  <c r="AP1023" i="5"/>
  <c r="AQ1023" i="5"/>
  <c r="AR1023" i="5"/>
  <c r="AS1023" i="5"/>
  <c r="AT1023" i="5"/>
  <c r="AU1023" i="5"/>
  <c r="AV1023" i="5"/>
  <c r="AW1023" i="5"/>
  <c r="AX1023" i="5"/>
  <c r="AY1023" i="5"/>
  <c r="AZ1023" i="5"/>
  <c r="BA1023" i="5"/>
  <c r="AJ1024" i="5"/>
  <c r="AK1024" i="5"/>
  <c r="AL1024" i="5"/>
  <c r="AM1024" i="5"/>
  <c r="AN1024" i="5"/>
  <c r="AO1024" i="5"/>
  <c r="AP1024" i="5"/>
  <c r="AQ1024" i="5"/>
  <c r="AR1024" i="5"/>
  <c r="AS1024" i="5"/>
  <c r="AT1024" i="5"/>
  <c r="AU1024" i="5"/>
  <c r="AV1024" i="5"/>
  <c r="AW1024" i="5"/>
  <c r="AX1024" i="5"/>
  <c r="AY1024" i="5"/>
  <c r="AZ1024" i="5"/>
  <c r="BA1024" i="5"/>
  <c r="AJ1025" i="5"/>
  <c r="AK1025" i="5"/>
  <c r="AL1025" i="5"/>
  <c r="AM1025" i="5"/>
  <c r="AN1025" i="5"/>
  <c r="AO1025" i="5"/>
  <c r="AP1025" i="5"/>
  <c r="AQ1025" i="5"/>
  <c r="AR1025" i="5"/>
  <c r="AS1025" i="5"/>
  <c r="AT1025" i="5"/>
  <c r="AU1025" i="5"/>
  <c r="AV1025" i="5"/>
  <c r="AW1025" i="5"/>
  <c r="AX1025" i="5"/>
  <c r="AY1025" i="5"/>
  <c r="AZ1025" i="5"/>
  <c r="BA1025" i="5"/>
  <c r="AJ1026" i="5"/>
  <c r="AK1026" i="5"/>
  <c r="AL1026" i="5"/>
  <c r="AM1026" i="5"/>
  <c r="AN1026" i="5"/>
  <c r="AO1026" i="5"/>
  <c r="AP1026" i="5"/>
  <c r="AQ1026" i="5"/>
  <c r="AR1026" i="5"/>
  <c r="AS1026" i="5"/>
  <c r="AT1026" i="5"/>
  <c r="AU1026" i="5"/>
  <c r="AV1026" i="5"/>
  <c r="AW1026" i="5"/>
  <c r="AX1026" i="5"/>
  <c r="AY1026" i="5"/>
  <c r="AZ1026" i="5"/>
  <c r="BA1026" i="5"/>
  <c r="AJ1027" i="5"/>
  <c r="AK1027" i="5"/>
  <c r="AL1027" i="5"/>
  <c r="AM1027" i="5"/>
  <c r="AN1027" i="5"/>
  <c r="AO1027" i="5"/>
  <c r="AP1027" i="5"/>
  <c r="AQ1027" i="5"/>
  <c r="AR1027" i="5"/>
  <c r="AS1027" i="5"/>
  <c r="AT1027" i="5"/>
  <c r="AU1027" i="5"/>
  <c r="AV1027" i="5"/>
  <c r="AW1027" i="5"/>
  <c r="AX1027" i="5"/>
  <c r="AY1027" i="5"/>
  <c r="AZ1027" i="5"/>
  <c r="BA1027" i="5"/>
  <c r="AJ1028" i="5"/>
  <c r="AK1028" i="5"/>
  <c r="AL1028" i="5"/>
  <c r="AM1028" i="5"/>
  <c r="AN1028" i="5"/>
  <c r="AO1028" i="5"/>
  <c r="AP1028" i="5"/>
  <c r="AQ1028" i="5"/>
  <c r="AR1028" i="5"/>
  <c r="AS1028" i="5"/>
  <c r="AT1028" i="5"/>
  <c r="AU1028" i="5"/>
  <c r="AV1028" i="5"/>
  <c r="AW1028" i="5"/>
  <c r="AX1028" i="5"/>
  <c r="AY1028" i="5"/>
  <c r="AZ1028" i="5"/>
  <c r="BA1028" i="5"/>
  <c r="AJ1029" i="5"/>
  <c r="AK1029" i="5"/>
  <c r="AL1029" i="5"/>
  <c r="AM1029" i="5"/>
  <c r="AN1029" i="5"/>
  <c r="AO1029" i="5"/>
  <c r="AP1029" i="5"/>
  <c r="AQ1029" i="5"/>
  <c r="AR1029" i="5"/>
  <c r="AS1029" i="5"/>
  <c r="AT1029" i="5"/>
  <c r="AU1029" i="5"/>
  <c r="AV1029" i="5"/>
  <c r="AW1029" i="5"/>
  <c r="AX1029" i="5"/>
  <c r="AY1029" i="5"/>
  <c r="AZ1029" i="5"/>
  <c r="BA1029" i="5"/>
  <c r="AJ1030" i="5"/>
  <c r="AK1030" i="5"/>
  <c r="AL1030" i="5"/>
  <c r="AM1030" i="5"/>
  <c r="AN1030" i="5"/>
  <c r="AO1030" i="5"/>
  <c r="AP1030" i="5"/>
  <c r="AQ1030" i="5"/>
  <c r="AR1030" i="5"/>
  <c r="AS1030" i="5"/>
  <c r="AT1030" i="5"/>
  <c r="AU1030" i="5"/>
  <c r="AV1030" i="5"/>
  <c r="AW1030" i="5"/>
  <c r="AX1030" i="5"/>
  <c r="AY1030" i="5"/>
  <c r="AZ1030" i="5"/>
  <c r="BA1030" i="5"/>
  <c r="AJ1031" i="5"/>
  <c r="AK1031" i="5"/>
  <c r="AL1031" i="5"/>
  <c r="AM1031" i="5"/>
  <c r="AN1031" i="5"/>
  <c r="AO1031" i="5"/>
  <c r="AP1031" i="5"/>
  <c r="AQ1031" i="5"/>
  <c r="AR1031" i="5"/>
  <c r="AS1031" i="5"/>
  <c r="AT1031" i="5"/>
  <c r="AU1031" i="5"/>
  <c r="AV1031" i="5"/>
  <c r="AW1031" i="5"/>
  <c r="AX1031" i="5"/>
  <c r="AY1031" i="5"/>
  <c r="AZ1031" i="5"/>
  <c r="BA1031" i="5"/>
  <c r="AJ1032" i="5"/>
  <c r="AK1032" i="5"/>
  <c r="AL1032" i="5"/>
  <c r="AM1032" i="5"/>
  <c r="AN1032" i="5"/>
  <c r="AO1032" i="5"/>
  <c r="AP1032" i="5"/>
  <c r="AQ1032" i="5"/>
  <c r="AR1032" i="5"/>
  <c r="AS1032" i="5"/>
  <c r="AT1032" i="5"/>
  <c r="AU1032" i="5"/>
  <c r="AV1032" i="5"/>
  <c r="AW1032" i="5"/>
  <c r="AX1032" i="5"/>
  <c r="AY1032" i="5"/>
  <c r="AZ1032" i="5"/>
  <c r="BA1032" i="5"/>
  <c r="AJ1033" i="5"/>
  <c r="AK1033" i="5"/>
  <c r="AL1033" i="5"/>
  <c r="AM1033" i="5"/>
  <c r="AN1033" i="5"/>
  <c r="AO1033" i="5"/>
  <c r="AP1033" i="5"/>
  <c r="AQ1033" i="5"/>
  <c r="AR1033" i="5"/>
  <c r="AS1033" i="5"/>
  <c r="AT1033" i="5"/>
  <c r="AU1033" i="5"/>
  <c r="AV1033" i="5"/>
  <c r="AW1033" i="5"/>
  <c r="AX1033" i="5"/>
  <c r="AY1033" i="5"/>
  <c r="AZ1033" i="5"/>
  <c r="BA1033" i="5"/>
  <c r="AJ1034" i="5"/>
  <c r="AK1034" i="5"/>
  <c r="AL1034" i="5"/>
  <c r="AM1034" i="5"/>
  <c r="AN1034" i="5"/>
  <c r="AO1034" i="5"/>
  <c r="AP1034" i="5"/>
  <c r="AQ1034" i="5"/>
  <c r="AR1034" i="5"/>
  <c r="AS1034" i="5"/>
  <c r="AT1034" i="5"/>
  <c r="AU1034" i="5"/>
  <c r="AV1034" i="5"/>
  <c r="AW1034" i="5"/>
  <c r="AX1034" i="5"/>
  <c r="AY1034" i="5"/>
  <c r="AZ1034" i="5"/>
  <c r="BA1034" i="5"/>
  <c r="AJ1035" i="5"/>
  <c r="AK1035" i="5"/>
  <c r="AL1035" i="5"/>
  <c r="AM1035" i="5"/>
  <c r="AN1035" i="5"/>
  <c r="AO1035" i="5"/>
  <c r="AP1035" i="5"/>
  <c r="AQ1035" i="5"/>
  <c r="AR1035" i="5"/>
  <c r="AS1035" i="5"/>
  <c r="AT1035" i="5"/>
  <c r="AU1035" i="5"/>
  <c r="AV1035" i="5"/>
  <c r="AW1035" i="5"/>
  <c r="AX1035" i="5"/>
  <c r="AY1035" i="5"/>
  <c r="AZ1035" i="5"/>
  <c r="BA1035" i="5"/>
  <c r="AJ1036" i="5"/>
  <c r="AK1036" i="5"/>
  <c r="AL1036" i="5"/>
  <c r="AM1036" i="5"/>
  <c r="AN1036" i="5"/>
  <c r="AO1036" i="5"/>
  <c r="AP1036" i="5"/>
  <c r="AQ1036" i="5"/>
  <c r="AR1036" i="5"/>
  <c r="AS1036" i="5"/>
  <c r="AT1036" i="5"/>
  <c r="AU1036" i="5"/>
  <c r="AV1036" i="5"/>
  <c r="AW1036" i="5"/>
  <c r="AX1036" i="5"/>
  <c r="AY1036" i="5"/>
  <c r="AZ1036" i="5"/>
  <c r="BA1036" i="5"/>
  <c r="AJ1037" i="5"/>
  <c r="AK1037" i="5"/>
  <c r="AL1037" i="5"/>
  <c r="AM1037" i="5"/>
  <c r="AN1037" i="5"/>
  <c r="AO1037" i="5"/>
  <c r="AP1037" i="5"/>
  <c r="AQ1037" i="5"/>
  <c r="AR1037" i="5"/>
  <c r="AS1037" i="5"/>
  <c r="AT1037" i="5"/>
  <c r="AU1037" i="5"/>
  <c r="AV1037" i="5"/>
  <c r="AW1037" i="5"/>
  <c r="AX1037" i="5"/>
  <c r="AY1037" i="5"/>
  <c r="AZ1037" i="5"/>
  <c r="BA1037" i="5"/>
  <c r="AJ1038" i="5"/>
  <c r="AK1038" i="5"/>
  <c r="AL1038" i="5"/>
  <c r="AM1038" i="5"/>
  <c r="AN1038" i="5"/>
  <c r="AO1038" i="5"/>
  <c r="AP1038" i="5"/>
  <c r="AQ1038" i="5"/>
  <c r="AR1038" i="5"/>
  <c r="AS1038" i="5"/>
  <c r="AT1038" i="5"/>
  <c r="AU1038" i="5"/>
  <c r="AV1038" i="5"/>
  <c r="AW1038" i="5"/>
  <c r="AX1038" i="5"/>
  <c r="AY1038" i="5"/>
  <c r="AZ1038" i="5"/>
  <c r="BA1038" i="5"/>
  <c r="AJ1039" i="5"/>
  <c r="AK1039" i="5"/>
  <c r="AL1039" i="5"/>
  <c r="AM1039" i="5"/>
  <c r="AN1039" i="5"/>
  <c r="AO1039" i="5"/>
  <c r="AP1039" i="5"/>
  <c r="AQ1039" i="5"/>
  <c r="AR1039" i="5"/>
  <c r="AS1039" i="5"/>
  <c r="AT1039" i="5"/>
  <c r="AU1039" i="5"/>
  <c r="AV1039" i="5"/>
  <c r="AW1039" i="5"/>
  <c r="AX1039" i="5"/>
  <c r="AY1039" i="5"/>
  <c r="AZ1039" i="5"/>
  <c r="BA1039" i="5"/>
  <c r="AJ1040" i="5"/>
  <c r="AK1040" i="5"/>
  <c r="AL1040" i="5"/>
  <c r="AM1040" i="5"/>
  <c r="AN1040" i="5"/>
  <c r="AO1040" i="5"/>
  <c r="AP1040" i="5"/>
  <c r="AQ1040" i="5"/>
  <c r="AR1040" i="5"/>
  <c r="AS1040" i="5"/>
  <c r="AT1040" i="5"/>
  <c r="AU1040" i="5"/>
  <c r="AV1040" i="5"/>
  <c r="AW1040" i="5"/>
  <c r="AX1040" i="5"/>
  <c r="AY1040" i="5"/>
  <c r="AZ1040" i="5"/>
  <c r="BA1040" i="5"/>
  <c r="AJ1041" i="5"/>
  <c r="AK1041" i="5"/>
  <c r="AL1041" i="5"/>
  <c r="AM1041" i="5"/>
  <c r="AN1041" i="5"/>
  <c r="AO1041" i="5"/>
  <c r="AP1041" i="5"/>
  <c r="AQ1041" i="5"/>
  <c r="AR1041" i="5"/>
  <c r="AS1041" i="5"/>
  <c r="AT1041" i="5"/>
  <c r="AU1041" i="5"/>
  <c r="AV1041" i="5"/>
  <c r="AW1041" i="5"/>
  <c r="AX1041" i="5"/>
  <c r="AY1041" i="5"/>
  <c r="AZ1041" i="5"/>
  <c r="BA1041" i="5"/>
  <c r="AJ1042" i="5"/>
  <c r="AK1042" i="5"/>
  <c r="AL1042" i="5"/>
  <c r="AM1042" i="5"/>
  <c r="AN1042" i="5"/>
  <c r="AO1042" i="5"/>
  <c r="AP1042" i="5"/>
  <c r="AQ1042" i="5"/>
  <c r="AR1042" i="5"/>
  <c r="AS1042" i="5"/>
  <c r="AT1042" i="5"/>
  <c r="AU1042" i="5"/>
  <c r="AV1042" i="5"/>
  <c r="AW1042" i="5"/>
  <c r="AX1042" i="5"/>
  <c r="AY1042" i="5"/>
  <c r="AZ1042" i="5"/>
  <c r="BA1042" i="5"/>
  <c r="AJ1043" i="5"/>
  <c r="AK1043" i="5"/>
  <c r="AL1043" i="5"/>
  <c r="AM1043" i="5"/>
  <c r="AN1043" i="5"/>
  <c r="AO1043" i="5"/>
  <c r="AP1043" i="5"/>
  <c r="AQ1043" i="5"/>
  <c r="AR1043" i="5"/>
  <c r="AS1043" i="5"/>
  <c r="AT1043" i="5"/>
  <c r="AU1043" i="5"/>
  <c r="AV1043" i="5"/>
  <c r="AW1043" i="5"/>
  <c r="AX1043" i="5"/>
  <c r="AY1043" i="5"/>
  <c r="AZ1043" i="5"/>
  <c r="BA1043" i="5"/>
  <c r="AJ1044" i="5"/>
  <c r="AK1044" i="5"/>
  <c r="AL1044" i="5"/>
  <c r="AM1044" i="5"/>
  <c r="AN1044" i="5"/>
  <c r="AO1044" i="5"/>
  <c r="AP1044" i="5"/>
  <c r="AQ1044" i="5"/>
  <c r="AR1044" i="5"/>
  <c r="AS1044" i="5"/>
  <c r="AT1044" i="5"/>
  <c r="AU1044" i="5"/>
  <c r="AV1044" i="5"/>
  <c r="AW1044" i="5"/>
  <c r="AX1044" i="5"/>
  <c r="AY1044" i="5"/>
  <c r="AZ1044" i="5"/>
  <c r="BA1044" i="5"/>
  <c r="AJ1045" i="5"/>
  <c r="AK1045" i="5"/>
  <c r="AL1045" i="5"/>
  <c r="AM1045" i="5"/>
  <c r="AN1045" i="5"/>
  <c r="AO1045" i="5"/>
  <c r="AP1045" i="5"/>
  <c r="AQ1045" i="5"/>
  <c r="AR1045" i="5"/>
  <c r="AS1045" i="5"/>
  <c r="AT1045" i="5"/>
  <c r="AU1045" i="5"/>
  <c r="AV1045" i="5"/>
  <c r="AW1045" i="5"/>
  <c r="AX1045" i="5"/>
  <c r="AY1045" i="5"/>
  <c r="AZ1045" i="5"/>
  <c r="BA1045" i="5"/>
  <c r="AJ1046" i="5"/>
  <c r="AK1046" i="5"/>
  <c r="AL1046" i="5"/>
  <c r="AM1046" i="5"/>
  <c r="AN1046" i="5"/>
  <c r="AO1046" i="5"/>
  <c r="AP1046" i="5"/>
  <c r="AQ1046" i="5"/>
  <c r="AR1046" i="5"/>
  <c r="AS1046" i="5"/>
  <c r="AT1046" i="5"/>
  <c r="AU1046" i="5"/>
  <c r="AV1046" i="5"/>
  <c r="AW1046" i="5"/>
  <c r="AX1046" i="5"/>
  <c r="AY1046" i="5"/>
  <c r="AZ1046" i="5"/>
  <c r="BA1046" i="5"/>
  <c r="AJ1047" i="5"/>
  <c r="AK1047" i="5"/>
  <c r="AL1047" i="5"/>
  <c r="AM1047" i="5"/>
  <c r="AN1047" i="5"/>
  <c r="AO1047" i="5"/>
  <c r="AP1047" i="5"/>
  <c r="AQ1047" i="5"/>
  <c r="AR1047" i="5"/>
  <c r="AS1047" i="5"/>
  <c r="AT1047" i="5"/>
  <c r="AU1047" i="5"/>
  <c r="AV1047" i="5"/>
  <c r="AW1047" i="5"/>
  <c r="AX1047" i="5"/>
  <c r="AY1047" i="5"/>
  <c r="AZ1047" i="5"/>
  <c r="BA1047" i="5"/>
  <c r="AJ1048" i="5"/>
  <c r="AK1048" i="5"/>
  <c r="AL1048" i="5"/>
  <c r="AM1048" i="5"/>
  <c r="AN1048" i="5"/>
  <c r="AO1048" i="5"/>
  <c r="AP1048" i="5"/>
  <c r="AQ1048" i="5"/>
  <c r="AR1048" i="5"/>
  <c r="AS1048" i="5"/>
  <c r="AT1048" i="5"/>
  <c r="AU1048" i="5"/>
  <c r="AV1048" i="5"/>
  <c r="AW1048" i="5"/>
  <c r="AX1048" i="5"/>
  <c r="AY1048" i="5"/>
  <c r="AZ1048" i="5"/>
  <c r="BA1048" i="5"/>
  <c r="AJ1049" i="5"/>
  <c r="AK1049" i="5"/>
  <c r="AL1049" i="5"/>
  <c r="AM1049" i="5"/>
  <c r="AN1049" i="5"/>
  <c r="AO1049" i="5"/>
  <c r="AP1049" i="5"/>
  <c r="AQ1049" i="5"/>
  <c r="AR1049" i="5"/>
  <c r="AS1049" i="5"/>
  <c r="AT1049" i="5"/>
  <c r="AU1049" i="5"/>
  <c r="AV1049" i="5"/>
  <c r="AW1049" i="5"/>
  <c r="AX1049" i="5"/>
  <c r="AY1049" i="5"/>
  <c r="AZ1049" i="5"/>
  <c r="BA1049" i="5"/>
  <c r="AJ1050" i="5"/>
  <c r="AK1050" i="5"/>
  <c r="AL1050" i="5"/>
  <c r="AM1050" i="5"/>
  <c r="AN1050" i="5"/>
  <c r="AO1050" i="5"/>
  <c r="AP1050" i="5"/>
  <c r="AQ1050" i="5"/>
  <c r="AR1050" i="5"/>
  <c r="AS1050" i="5"/>
  <c r="AT1050" i="5"/>
  <c r="AU1050" i="5"/>
  <c r="AV1050" i="5"/>
  <c r="AW1050" i="5"/>
  <c r="AX1050" i="5"/>
  <c r="AY1050" i="5"/>
  <c r="AZ1050" i="5"/>
  <c r="BA1050" i="5"/>
  <c r="AJ1051" i="5"/>
  <c r="AK1051" i="5"/>
  <c r="AL1051" i="5"/>
  <c r="AM1051" i="5"/>
  <c r="AN1051" i="5"/>
  <c r="AO1051" i="5"/>
  <c r="AP1051" i="5"/>
  <c r="AQ1051" i="5"/>
  <c r="AR1051" i="5"/>
  <c r="AS1051" i="5"/>
  <c r="AT1051" i="5"/>
  <c r="AU1051" i="5"/>
  <c r="AV1051" i="5"/>
  <c r="AW1051" i="5"/>
  <c r="AX1051" i="5"/>
  <c r="AY1051" i="5"/>
  <c r="AZ1051" i="5"/>
  <c r="BA1051" i="5"/>
  <c r="AJ1052" i="5"/>
  <c r="AK1052" i="5"/>
  <c r="AL1052" i="5"/>
  <c r="AM1052" i="5"/>
  <c r="AN1052" i="5"/>
  <c r="AO1052" i="5"/>
  <c r="AP1052" i="5"/>
  <c r="AQ1052" i="5"/>
  <c r="AR1052" i="5"/>
  <c r="AS1052" i="5"/>
  <c r="AT1052" i="5"/>
  <c r="AU1052" i="5"/>
  <c r="AV1052" i="5"/>
  <c r="AW1052" i="5"/>
  <c r="AX1052" i="5"/>
  <c r="AY1052" i="5"/>
  <c r="AZ1052" i="5"/>
  <c r="BA1052" i="5"/>
  <c r="AJ1053" i="5"/>
  <c r="AK1053" i="5"/>
  <c r="AL1053" i="5"/>
  <c r="AM1053" i="5"/>
  <c r="AN1053" i="5"/>
  <c r="AO1053" i="5"/>
  <c r="AP1053" i="5"/>
  <c r="AQ1053" i="5"/>
  <c r="AR1053" i="5"/>
  <c r="AS1053" i="5"/>
  <c r="AT1053" i="5"/>
  <c r="AU1053" i="5"/>
  <c r="AV1053" i="5"/>
  <c r="AW1053" i="5"/>
  <c r="AX1053" i="5"/>
  <c r="AY1053" i="5"/>
  <c r="AZ1053" i="5"/>
  <c r="BA1053" i="5"/>
  <c r="AJ1054" i="5"/>
  <c r="AK1054" i="5"/>
  <c r="AL1054" i="5"/>
  <c r="AM1054" i="5"/>
  <c r="AN1054" i="5"/>
  <c r="AO1054" i="5"/>
  <c r="AP1054" i="5"/>
  <c r="AQ1054" i="5"/>
  <c r="AR1054" i="5"/>
  <c r="AS1054" i="5"/>
  <c r="AT1054" i="5"/>
  <c r="AU1054" i="5"/>
  <c r="AV1054" i="5"/>
  <c r="AW1054" i="5"/>
  <c r="AX1054" i="5"/>
  <c r="AY1054" i="5"/>
  <c r="AZ1054" i="5"/>
  <c r="BA1054" i="5"/>
  <c r="AJ1055" i="5"/>
  <c r="AK1055" i="5"/>
  <c r="AL1055" i="5"/>
  <c r="AM1055" i="5"/>
  <c r="AN1055" i="5"/>
  <c r="AO1055" i="5"/>
  <c r="AP1055" i="5"/>
  <c r="AQ1055" i="5"/>
  <c r="AR1055" i="5"/>
  <c r="AS1055" i="5"/>
  <c r="AT1055" i="5"/>
  <c r="AU1055" i="5"/>
  <c r="AV1055" i="5"/>
  <c r="AW1055" i="5"/>
  <c r="AX1055" i="5"/>
  <c r="AY1055" i="5"/>
  <c r="AZ1055" i="5"/>
  <c r="BA1055" i="5"/>
  <c r="AJ1056" i="5"/>
  <c r="AK1056" i="5"/>
  <c r="AL1056" i="5"/>
  <c r="AM1056" i="5"/>
  <c r="AN1056" i="5"/>
  <c r="AO1056" i="5"/>
  <c r="AP1056" i="5"/>
  <c r="AQ1056" i="5"/>
  <c r="AR1056" i="5"/>
  <c r="AS1056" i="5"/>
  <c r="AT1056" i="5"/>
  <c r="AU1056" i="5"/>
  <c r="AV1056" i="5"/>
  <c r="AW1056" i="5"/>
  <c r="AX1056" i="5"/>
  <c r="AY1056" i="5"/>
  <c r="AZ1056" i="5"/>
  <c r="BA1056" i="5"/>
  <c r="AJ1057" i="5"/>
  <c r="AK1057" i="5"/>
  <c r="AL1057" i="5"/>
  <c r="AM1057" i="5"/>
  <c r="AN1057" i="5"/>
  <c r="AO1057" i="5"/>
  <c r="AP1057" i="5"/>
  <c r="AQ1057" i="5"/>
  <c r="AR1057" i="5"/>
  <c r="AS1057" i="5"/>
  <c r="AT1057" i="5"/>
  <c r="AU1057" i="5"/>
  <c r="AV1057" i="5"/>
  <c r="AW1057" i="5"/>
  <c r="AX1057" i="5"/>
  <c r="AY1057" i="5"/>
  <c r="AZ1057" i="5"/>
  <c r="BA1057" i="5"/>
  <c r="AJ1058" i="5"/>
  <c r="AK1058" i="5"/>
  <c r="AL1058" i="5"/>
  <c r="AM1058" i="5"/>
  <c r="AN1058" i="5"/>
  <c r="AO1058" i="5"/>
  <c r="AP1058" i="5"/>
  <c r="AQ1058" i="5"/>
  <c r="AR1058" i="5"/>
  <c r="AS1058" i="5"/>
  <c r="AT1058" i="5"/>
  <c r="AU1058" i="5"/>
  <c r="AV1058" i="5"/>
  <c r="AW1058" i="5"/>
  <c r="AX1058" i="5"/>
  <c r="AY1058" i="5"/>
  <c r="AZ1058" i="5"/>
  <c r="BA1058" i="5"/>
  <c r="AJ1059" i="5"/>
  <c r="AK1059" i="5"/>
  <c r="AL1059" i="5"/>
  <c r="AM1059" i="5"/>
  <c r="AN1059" i="5"/>
  <c r="AO1059" i="5"/>
  <c r="AP1059" i="5"/>
  <c r="AQ1059" i="5"/>
  <c r="AR1059" i="5"/>
  <c r="AS1059" i="5"/>
  <c r="AT1059" i="5"/>
  <c r="AU1059" i="5"/>
  <c r="AV1059" i="5"/>
  <c r="AW1059" i="5"/>
  <c r="AX1059" i="5"/>
  <c r="AY1059" i="5"/>
  <c r="AZ1059" i="5"/>
  <c r="BA1059" i="5"/>
  <c r="AJ1060" i="5"/>
  <c r="AK1060" i="5"/>
  <c r="AL1060" i="5"/>
  <c r="AM1060" i="5"/>
  <c r="AN1060" i="5"/>
  <c r="AO1060" i="5"/>
  <c r="AP1060" i="5"/>
  <c r="AQ1060" i="5"/>
  <c r="AR1060" i="5"/>
  <c r="AS1060" i="5"/>
  <c r="AT1060" i="5"/>
  <c r="AU1060" i="5"/>
  <c r="AV1060" i="5"/>
  <c r="AW1060" i="5"/>
  <c r="AX1060" i="5"/>
  <c r="AY1060" i="5"/>
  <c r="AZ1060" i="5"/>
  <c r="BA1060" i="5"/>
  <c r="AJ1061" i="5"/>
  <c r="AK1061" i="5"/>
  <c r="AL1061" i="5"/>
  <c r="AM1061" i="5"/>
  <c r="AN1061" i="5"/>
  <c r="AO1061" i="5"/>
  <c r="AP1061" i="5"/>
  <c r="AQ1061" i="5"/>
  <c r="AR1061" i="5"/>
  <c r="AS1061" i="5"/>
  <c r="AT1061" i="5"/>
  <c r="AU1061" i="5"/>
  <c r="AV1061" i="5"/>
  <c r="AW1061" i="5"/>
  <c r="AX1061" i="5"/>
  <c r="AY1061" i="5"/>
  <c r="AZ1061" i="5"/>
  <c r="BA1061" i="5"/>
  <c r="AJ1062" i="5"/>
  <c r="AK1062" i="5"/>
  <c r="AL1062" i="5"/>
  <c r="AM1062" i="5"/>
  <c r="AN1062" i="5"/>
  <c r="AO1062" i="5"/>
  <c r="AP1062" i="5"/>
  <c r="AQ1062" i="5"/>
  <c r="AR1062" i="5"/>
  <c r="AS1062" i="5"/>
  <c r="AT1062" i="5"/>
  <c r="AU1062" i="5"/>
  <c r="AV1062" i="5"/>
  <c r="AW1062" i="5"/>
  <c r="AX1062" i="5"/>
  <c r="AY1062" i="5"/>
  <c r="AZ1062" i="5"/>
  <c r="BA1062" i="5"/>
  <c r="AJ1063" i="5"/>
  <c r="AK1063" i="5"/>
  <c r="AL1063" i="5"/>
  <c r="AM1063" i="5"/>
  <c r="AN1063" i="5"/>
  <c r="AO1063" i="5"/>
  <c r="AP1063" i="5"/>
  <c r="AQ1063" i="5"/>
  <c r="AR1063" i="5"/>
  <c r="AS1063" i="5"/>
  <c r="AT1063" i="5"/>
  <c r="AU1063" i="5"/>
  <c r="AV1063" i="5"/>
  <c r="AW1063" i="5"/>
  <c r="AX1063" i="5"/>
  <c r="AY1063" i="5"/>
  <c r="AZ1063" i="5"/>
  <c r="BA1063" i="5"/>
  <c r="AJ1064" i="5"/>
  <c r="AK1064" i="5"/>
  <c r="AL1064" i="5"/>
  <c r="AM1064" i="5"/>
  <c r="AN1064" i="5"/>
  <c r="AO1064" i="5"/>
  <c r="AP1064" i="5"/>
  <c r="AQ1064" i="5"/>
  <c r="AR1064" i="5"/>
  <c r="AS1064" i="5"/>
  <c r="AT1064" i="5"/>
  <c r="AU1064" i="5"/>
  <c r="AV1064" i="5"/>
  <c r="AW1064" i="5"/>
  <c r="AX1064" i="5"/>
  <c r="AY1064" i="5"/>
  <c r="AZ1064" i="5"/>
  <c r="BA1064" i="5"/>
  <c r="AJ1065" i="5"/>
  <c r="AK1065" i="5"/>
  <c r="AL1065" i="5"/>
  <c r="AM1065" i="5"/>
  <c r="AN1065" i="5"/>
  <c r="AO1065" i="5"/>
  <c r="AP1065" i="5"/>
  <c r="AQ1065" i="5"/>
  <c r="AR1065" i="5"/>
  <c r="AS1065" i="5"/>
  <c r="AT1065" i="5"/>
  <c r="AU1065" i="5"/>
  <c r="AV1065" i="5"/>
  <c r="AW1065" i="5"/>
  <c r="AX1065" i="5"/>
  <c r="AY1065" i="5"/>
  <c r="AZ1065" i="5"/>
  <c r="BA1065" i="5"/>
  <c r="AJ1066" i="5"/>
  <c r="AK1066" i="5"/>
  <c r="AL1066" i="5"/>
  <c r="AM1066" i="5"/>
  <c r="AN1066" i="5"/>
  <c r="AO1066" i="5"/>
  <c r="AP1066" i="5"/>
  <c r="AQ1066" i="5"/>
  <c r="AR1066" i="5"/>
  <c r="AS1066" i="5"/>
  <c r="AT1066" i="5"/>
  <c r="AU1066" i="5"/>
  <c r="AV1066" i="5"/>
  <c r="AW1066" i="5"/>
  <c r="AX1066" i="5"/>
  <c r="AY1066" i="5"/>
  <c r="AZ1066" i="5"/>
  <c r="BA1066" i="5"/>
  <c r="AJ1067" i="5"/>
  <c r="AK1067" i="5"/>
  <c r="AL1067" i="5"/>
  <c r="AM1067" i="5"/>
  <c r="AN1067" i="5"/>
  <c r="AO1067" i="5"/>
  <c r="AP1067" i="5"/>
  <c r="AQ1067" i="5"/>
  <c r="AR1067" i="5"/>
  <c r="AS1067" i="5"/>
  <c r="AT1067" i="5"/>
  <c r="AU1067" i="5"/>
  <c r="AV1067" i="5"/>
  <c r="AW1067" i="5"/>
  <c r="AX1067" i="5"/>
  <c r="AY1067" i="5"/>
  <c r="AZ1067" i="5"/>
  <c r="BA1067" i="5"/>
  <c r="AJ1068" i="5"/>
  <c r="AK1068" i="5"/>
  <c r="AL1068" i="5"/>
  <c r="AM1068" i="5"/>
  <c r="AN1068" i="5"/>
  <c r="AO1068" i="5"/>
  <c r="AP1068" i="5"/>
  <c r="AQ1068" i="5"/>
  <c r="AR1068" i="5"/>
  <c r="AS1068" i="5"/>
  <c r="AT1068" i="5"/>
  <c r="AU1068" i="5"/>
  <c r="AV1068" i="5"/>
  <c r="AW1068" i="5"/>
  <c r="AX1068" i="5"/>
  <c r="AY1068" i="5"/>
  <c r="AZ1068" i="5"/>
  <c r="BA1068" i="5"/>
  <c r="AJ1069" i="5"/>
  <c r="AK1069" i="5"/>
  <c r="AL1069" i="5"/>
  <c r="AM1069" i="5"/>
  <c r="AN1069" i="5"/>
  <c r="AO1069" i="5"/>
  <c r="AP1069" i="5"/>
  <c r="AQ1069" i="5"/>
  <c r="AR1069" i="5"/>
  <c r="AS1069" i="5"/>
  <c r="AT1069" i="5"/>
  <c r="AU1069" i="5"/>
  <c r="AV1069" i="5"/>
  <c r="AW1069" i="5"/>
  <c r="AX1069" i="5"/>
  <c r="AY1069" i="5"/>
  <c r="AZ1069" i="5"/>
  <c r="BA1069" i="5"/>
  <c r="AJ1070" i="5"/>
  <c r="AK1070" i="5"/>
  <c r="AL1070" i="5"/>
  <c r="AM1070" i="5"/>
  <c r="AN1070" i="5"/>
  <c r="AO1070" i="5"/>
  <c r="AP1070" i="5"/>
  <c r="AQ1070" i="5"/>
  <c r="AR1070" i="5"/>
  <c r="AS1070" i="5"/>
  <c r="AT1070" i="5"/>
  <c r="AU1070" i="5"/>
  <c r="AV1070" i="5"/>
  <c r="AW1070" i="5"/>
  <c r="AX1070" i="5"/>
  <c r="AY1070" i="5"/>
  <c r="AZ1070" i="5"/>
  <c r="BA1070" i="5"/>
  <c r="AJ1071" i="5"/>
  <c r="AK1071" i="5"/>
  <c r="AL1071" i="5"/>
  <c r="AM1071" i="5"/>
  <c r="AN1071" i="5"/>
  <c r="AO1071" i="5"/>
  <c r="AP1071" i="5"/>
  <c r="AQ1071" i="5"/>
  <c r="AR1071" i="5"/>
  <c r="AS1071" i="5"/>
  <c r="AT1071" i="5"/>
  <c r="AU1071" i="5"/>
  <c r="AV1071" i="5"/>
  <c r="AW1071" i="5"/>
  <c r="AX1071" i="5"/>
  <c r="AY1071" i="5"/>
  <c r="AZ1071" i="5"/>
  <c r="BA1071" i="5"/>
  <c r="AJ1072" i="5"/>
  <c r="AK1072" i="5"/>
  <c r="AL1072" i="5"/>
  <c r="AM1072" i="5"/>
  <c r="AN1072" i="5"/>
  <c r="AO1072" i="5"/>
  <c r="AP1072" i="5"/>
  <c r="AQ1072" i="5"/>
  <c r="AR1072" i="5"/>
  <c r="AS1072" i="5"/>
  <c r="AT1072" i="5"/>
  <c r="AU1072" i="5"/>
  <c r="AV1072" i="5"/>
  <c r="AW1072" i="5"/>
  <c r="AX1072" i="5"/>
  <c r="AY1072" i="5"/>
  <c r="AZ1072" i="5"/>
  <c r="BA1072" i="5"/>
  <c r="AJ1073" i="5"/>
  <c r="AK1073" i="5"/>
  <c r="AL1073" i="5"/>
  <c r="AM1073" i="5"/>
  <c r="AN1073" i="5"/>
  <c r="AO1073" i="5"/>
  <c r="AP1073" i="5"/>
  <c r="AQ1073" i="5"/>
  <c r="AR1073" i="5"/>
  <c r="AS1073" i="5"/>
  <c r="AT1073" i="5"/>
  <c r="AU1073" i="5"/>
  <c r="AV1073" i="5"/>
  <c r="AW1073" i="5"/>
  <c r="AX1073" i="5"/>
  <c r="AY1073" i="5"/>
  <c r="AZ1073" i="5"/>
  <c r="BA1073" i="5"/>
  <c r="AJ1074" i="5"/>
  <c r="AK1074" i="5"/>
  <c r="AL1074" i="5"/>
  <c r="AM1074" i="5"/>
  <c r="AN1074" i="5"/>
  <c r="AO1074" i="5"/>
  <c r="AP1074" i="5"/>
  <c r="AQ1074" i="5"/>
  <c r="AR1074" i="5"/>
  <c r="AS1074" i="5"/>
  <c r="AT1074" i="5"/>
  <c r="AU1074" i="5"/>
  <c r="AV1074" i="5"/>
  <c r="AW1074" i="5"/>
  <c r="AX1074" i="5"/>
  <c r="AY1074" i="5"/>
  <c r="AZ1074" i="5"/>
  <c r="BA1074" i="5"/>
  <c r="AJ1075" i="5"/>
  <c r="AK1075" i="5"/>
  <c r="AL1075" i="5"/>
  <c r="AM1075" i="5"/>
  <c r="AN1075" i="5"/>
  <c r="AO1075" i="5"/>
  <c r="AP1075" i="5"/>
  <c r="AQ1075" i="5"/>
  <c r="AR1075" i="5"/>
  <c r="AS1075" i="5"/>
  <c r="AT1075" i="5"/>
  <c r="AU1075" i="5"/>
  <c r="AV1075" i="5"/>
  <c r="AW1075" i="5"/>
  <c r="AX1075" i="5"/>
  <c r="AY1075" i="5"/>
  <c r="AZ1075" i="5"/>
  <c r="BA1075" i="5"/>
  <c r="AJ1076" i="5"/>
  <c r="AK1076" i="5"/>
  <c r="AL1076" i="5"/>
  <c r="AM1076" i="5"/>
  <c r="AN1076" i="5"/>
  <c r="AO1076" i="5"/>
  <c r="AP1076" i="5"/>
  <c r="AQ1076" i="5"/>
  <c r="AR1076" i="5"/>
  <c r="AS1076" i="5"/>
  <c r="AT1076" i="5"/>
  <c r="AU1076" i="5"/>
  <c r="AV1076" i="5"/>
  <c r="AW1076" i="5"/>
  <c r="AX1076" i="5"/>
  <c r="AY1076" i="5"/>
  <c r="AZ1076" i="5"/>
  <c r="BA1076" i="5"/>
  <c r="AJ1077" i="5"/>
  <c r="AK1077" i="5"/>
  <c r="AL1077" i="5"/>
  <c r="AM1077" i="5"/>
  <c r="AN1077" i="5"/>
  <c r="AO1077" i="5"/>
  <c r="AP1077" i="5"/>
  <c r="AQ1077" i="5"/>
  <c r="AR1077" i="5"/>
  <c r="AS1077" i="5"/>
  <c r="AT1077" i="5"/>
  <c r="AU1077" i="5"/>
  <c r="AV1077" i="5"/>
  <c r="AW1077" i="5"/>
  <c r="AX1077" i="5"/>
  <c r="AY1077" i="5"/>
  <c r="AZ1077" i="5"/>
  <c r="BA1077" i="5"/>
  <c r="AJ1078" i="5"/>
  <c r="AK1078" i="5"/>
  <c r="AL1078" i="5"/>
  <c r="AM1078" i="5"/>
  <c r="AN1078" i="5"/>
  <c r="AO1078" i="5"/>
  <c r="AP1078" i="5"/>
  <c r="AQ1078" i="5"/>
  <c r="AR1078" i="5"/>
  <c r="AS1078" i="5"/>
  <c r="AT1078" i="5"/>
  <c r="AU1078" i="5"/>
  <c r="AV1078" i="5"/>
  <c r="AW1078" i="5"/>
  <c r="AX1078" i="5"/>
  <c r="AY1078" i="5"/>
  <c r="AZ1078" i="5"/>
  <c r="BA1078" i="5"/>
  <c r="AJ1079" i="5"/>
  <c r="AK1079" i="5"/>
  <c r="AL1079" i="5"/>
  <c r="AM1079" i="5"/>
  <c r="AN1079" i="5"/>
  <c r="AO1079" i="5"/>
  <c r="AP1079" i="5"/>
  <c r="AQ1079" i="5"/>
  <c r="AR1079" i="5"/>
  <c r="AS1079" i="5"/>
  <c r="AT1079" i="5"/>
  <c r="AU1079" i="5"/>
  <c r="AV1079" i="5"/>
  <c r="AW1079" i="5"/>
  <c r="AX1079" i="5"/>
  <c r="AY1079" i="5"/>
  <c r="AZ1079" i="5"/>
  <c r="BA1079" i="5"/>
  <c r="AJ1080" i="5"/>
  <c r="AK1080" i="5"/>
  <c r="AL1080" i="5"/>
  <c r="AM1080" i="5"/>
  <c r="AN1080" i="5"/>
  <c r="AO1080" i="5"/>
  <c r="AP1080" i="5"/>
  <c r="AQ1080" i="5"/>
  <c r="AR1080" i="5"/>
  <c r="AS1080" i="5"/>
  <c r="AT1080" i="5"/>
  <c r="AU1080" i="5"/>
  <c r="AV1080" i="5"/>
  <c r="AW1080" i="5"/>
  <c r="AX1080" i="5"/>
  <c r="AY1080" i="5"/>
  <c r="AZ1080" i="5"/>
  <c r="BA1080" i="5"/>
  <c r="AJ1081" i="5"/>
  <c r="AK1081" i="5"/>
  <c r="AL1081" i="5"/>
  <c r="AM1081" i="5"/>
  <c r="AN1081" i="5"/>
  <c r="AO1081" i="5"/>
  <c r="AP1081" i="5"/>
  <c r="AQ1081" i="5"/>
  <c r="AR1081" i="5"/>
  <c r="AS1081" i="5"/>
  <c r="AT1081" i="5"/>
  <c r="AU1081" i="5"/>
  <c r="AV1081" i="5"/>
  <c r="AW1081" i="5"/>
  <c r="AX1081" i="5"/>
  <c r="AY1081" i="5"/>
  <c r="AZ1081" i="5"/>
  <c r="BA1081" i="5"/>
  <c r="AJ1082" i="5"/>
  <c r="AK1082" i="5"/>
  <c r="AL1082" i="5"/>
  <c r="AM1082" i="5"/>
  <c r="AN1082" i="5"/>
  <c r="AO1082" i="5"/>
  <c r="AP1082" i="5"/>
  <c r="AQ1082" i="5"/>
  <c r="AR1082" i="5"/>
  <c r="AS1082" i="5"/>
  <c r="AT1082" i="5"/>
  <c r="AU1082" i="5"/>
  <c r="AV1082" i="5"/>
  <c r="AW1082" i="5"/>
  <c r="AX1082" i="5"/>
  <c r="AY1082" i="5"/>
  <c r="AZ1082" i="5"/>
  <c r="BA1082" i="5"/>
  <c r="AJ1083" i="5"/>
  <c r="AK1083" i="5"/>
  <c r="AL1083" i="5"/>
  <c r="AM1083" i="5"/>
  <c r="AN1083" i="5"/>
  <c r="AO1083" i="5"/>
  <c r="AP1083" i="5"/>
  <c r="AQ1083" i="5"/>
  <c r="AR1083" i="5"/>
  <c r="AS1083" i="5"/>
  <c r="AT1083" i="5"/>
  <c r="AU1083" i="5"/>
  <c r="AV1083" i="5"/>
  <c r="AW1083" i="5"/>
  <c r="AX1083" i="5"/>
  <c r="AY1083" i="5"/>
  <c r="AZ1083" i="5"/>
  <c r="BA1083" i="5"/>
  <c r="AJ1084" i="5"/>
  <c r="AK1084" i="5"/>
  <c r="AL1084" i="5"/>
  <c r="AM1084" i="5"/>
  <c r="AN1084" i="5"/>
  <c r="AO1084" i="5"/>
  <c r="AP1084" i="5"/>
  <c r="AQ1084" i="5"/>
  <c r="AR1084" i="5"/>
  <c r="AS1084" i="5"/>
  <c r="AT1084" i="5"/>
  <c r="AU1084" i="5"/>
  <c r="AV1084" i="5"/>
  <c r="AW1084" i="5"/>
  <c r="AX1084" i="5"/>
  <c r="AY1084" i="5"/>
  <c r="AZ1084" i="5"/>
  <c r="BA1084" i="5"/>
  <c r="AJ1085" i="5"/>
  <c r="AK1085" i="5"/>
  <c r="AL1085" i="5"/>
  <c r="AM1085" i="5"/>
  <c r="AN1085" i="5"/>
  <c r="AO1085" i="5"/>
  <c r="AP1085" i="5"/>
  <c r="AQ1085" i="5"/>
  <c r="AR1085" i="5"/>
  <c r="AS1085" i="5"/>
  <c r="AT1085" i="5"/>
  <c r="AU1085" i="5"/>
  <c r="AV1085" i="5"/>
  <c r="AW1085" i="5"/>
  <c r="AX1085" i="5"/>
  <c r="AY1085" i="5"/>
  <c r="AZ1085" i="5"/>
  <c r="BA1085" i="5"/>
  <c r="AJ1086" i="5"/>
  <c r="AK1086" i="5"/>
  <c r="AL1086" i="5"/>
  <c r="AM1086" i="5"/>
  <c r="AN1086" i="5"/>
  <c r="AO1086" i="5"/>
  <c r="AP1086" i="5"/>
  <c r="AQ1086" i="5"/>
  <c r="AR1086" i="5"/>
  <c r="AS1086" i="5"/>
  <c r="AT1086" i="5"/>
  <c r="AU1086" i="5"/>
  <c r="AV1086" i="5"/>
  <c r="AW1086" i="5"/>
  <c r="AX1086" i="5"/>
  <c r="AY1086" i="5"/>
  <c r="AZ1086" i="5"/>
  <c r="BA1086" i="5"/>
  <c r="AJ1087" i="5"/>
  <c r="AK1087" i="5"/>
  <c r="AL1087" i="5"/>
  <c r="AM1087" i="5"/>
  <c r="AN1087" i="5"/>
  <c r="AO1087" i="5"/>
  <c r="AP1087" i="5"/>
  <c r="AQ1087" i="5"/>
  <c r="AR1087" i="5"/>
  <c r="AS1087" i="5"/>
  <c r="AT1087" i="5"/>
  <c r="AU1087" i="5"/>
  <c r="AV1087" i="5"/>
  <c r="AW1087" i="5"/>
  <c r="AX1087" i="5"/>
  <c r="AY1087" i="5"/>
  <c r="AZ1087" i="5"/>
  <c r="BA1087" i="5"/>
  <c r="AJ1088" i="5"/>
  <c r="AK1088" i="5"/>
  <c r="AL1088" i="5"/>
  <c r="AM1088" i="5"/>
  <c r="AN1088" i="5"/>
  <c r="AO1088" i="5"/>
  <c r="AP1088" i="5"/>
  <c r="AQ1088" i="5"/>
  <c r="AR1088" i="5"/>
  <c r="AS1088" i="5"/>
  <c r="AT1088" i="5"/>
  <c r="AU1088" i="5"/>
  <c r="AV1088" i="5"/>
  <c r="AW1088" i="5"/>
  <c r="AX1088" i="5"/>
  <c r="AY1088" i="5"/>
  <c r="AZ1088" i="5"/>
  <c r="BA1088" i="5"/>
  <c r="AJ1089" i="5"/>
  <c r="AK1089" i="5"/>
  <c r="AL1089" i="5"/>
  <c r="AM1089" i="5"/>
  <c r="AN1089" i="5"/>
  <c r="AO1089" i="5"/>
  <c r="AP1089" i="5"/>
  <c r="AQ1089" i="5"/>
  <c r="AR1089" i="5"/>
  <c r="AS1089" i="5"/>
  <c r="AT1089" i="5"/>
  <c r="AU1089" i="5"/>
  <c r="AV1089" i="5"/>
  <c r="AW1089" i="5"/>
  <c r="AX1089" i="5"/>
  <c r="AY1089" i="5"/>
  <c r="AZ1089" i="5"/>
  <c r="BA1089" i="5"/>
  <c r="AJ1090" i="5"/>
  <c r="AK1090" i="5"/>
  <c r="AL1090" i="5"/>
  <c r="AM1090" i="5"/>
  <c r="AN1090" i="5"/>
  <c r="AO1090" i="5"/>
  <c r="AP1090" i="5"/>
  <c r="AQ1090" i="5"/>
  <c r="AR1090" i="5"/>
  <c r="AS1090" i="5"/>
  <c r="AT1090" i="5"/>
  <c r="AU1090" i="5"/>
  <c r="AV1090" i="5"/>
  <c r="AW1090" i="5"/>
  <c r="AX1090" i="5"/>
  <c r="AY1090" i="5"/>
  <c r="AZ1090" i="5"/>
  <c r="BA1090" i="5"/>
  <c r="AJ1091" i="5"/>
  <c r="AK1091" i="5"/>
  <c r="AL1091" i="5"/>
  <c r="AM1091" i="5"/>
  <c r="AN1091" i="5"/>
  <c r="AO1091" i="5"/>
  <c r="AP1091" i="5"/>
  <c r="AQ1091" i="5"/>
  <c r="AR1091" i="5"/>
  <c r="AS1091" i="5"/>
  <c r="AT1091" i="5"/>
  <c r="AU1091" i="5"/>
  <c r="AV1091" i="5"/>
  <c r="AW1091" i="5"/>
  <c r="AX1091" i="5"/>
  <c r="AY1091" i="5"/>
  <c r="AZ1091" i="5"/>
  <c r="BA1091" i="5"/>
  <c r="AJ1092" i="5"/>
  <c r="AK1092" i="5"/>
  <c r="AL1092" i="5"/>
  <c r="AM1092" i="5"/>
  <c r="AN1092" i="5"/>
  <c r="AO1092" i="5"/>
  <c r="AP1092" i="5"/>
  <c r="AQ1092" i="5"/>
  <c r="AR1092" i="5"/>
  <c r="AS1092" i="5"/>
  <c r="AT1092" i="5"/>
  <c r="AU1092" i="5"/>
  <c r="AV1092" i="5"/>
  <c r="AW1092" i="5"/>
  <c r="AX1092" i="5"/>
  <c r="AY1092" i="5"/>
  <c r="AZ1092" i="5"/>
  <c r="BA1092" i="5"/>
  <c r="AJ1093" i="5"/>
  <c r="AK1093" i="5"/>
  <c r="AL1093" i="5"/>
  <c r="AM1093" i="5"/>
  <c r="AN1093" i="5"/>
  <c r="AO1093" i="5"/>
  <c r="AP1093" i="5"/>
  <c r="AQ1093" i="5"/>
  <c r="AR1093" i="5"/>
  <c r="AS1093" i="5"/>
  <c r="AT1093" i="5"/>
  <c r="AU1093" i="5"/>
  <c r="AV1093" i="5"/>
  <c r="AW1093" i="5"/>
  <c r="AX1093" i="5"/>
  <c r="AY1093" i="5"/>
  <c r="AZ1093" i="5"/>
  <c r="BA1093" i="5"/>
  <c r="AJ1094" i="5"/>
  <c r="AK1094" i="5"/>
  <c r="AL1094" i="5"/>
  <c r="AM1094" i="5"/>
  <c r="AN1094" i="5"/>
  <c r="AO1094" i="5"/>
  <c r="AP1094" i="5"/>
  <c r="AQ1094" i="5"/>
  <c r="AR1094" i="5"/>
  <c r="AS1094" i="5"/>
  <c r="AT1094" i="5"/>
  <c r="AU1094" i="5"/>
  <c r="AV1094" i="5"/>
  <c r="AW1094" i="5"/>
  <c r="AX1094" i="5"/>
  <c r="AY1094" i="5"/>
  <c r="AZ1094" i="5"/>
  <c r="BA1094" i="5"/>
  <c r="AJ1095" i="5"/>
  <c r="AK1095" i="5"/>
  <c r="AL1095" i="5"/>
  <c r="AM1095" i="5"/>
  <c r="AN1095" i="5"/>
  <c r="AO1095" i="5"/>
  <c r="AP1095" i="5"/>
  <c r="AQ1095" i="5"/>
  <c r="AR1095" i="5"/>
  <c r="AS1095" i="5"/>
  <c r="AT1095" i="5"/>
  <c r="AU1095" i="5"/>
  <c r="AV1095" i="5"/>
  <c r="AW1095" i="5"/>
  <c r="AX1095" i="5"/>
  <c r="AY1095" i="5"/>
  <c r="AZ1095" i="5"/>
  <c r="BA1095" i="5"/>
  <c r="AJ1096" i="5"/>
  <c r="AK1096" i="5"/>
  <c r="AL1096" i="5"/>
  <c r="AM1096" i="5"/>
  <c r="AN1096" i="5"/>
  <c r="AO1096" i="5"/>
  <c r="AP1096" i="5"/>
  <c r="AQ1096" i="5"/>
  <c r="AR1096" i="5"/>
  <c r="AS1096" i="5"/>
  <c r="AT1096" i="5"/>
  <c r="AU1096" i="5"/>
  <c r="AV1096" i="5"/>
  <c r="AW1096" i="5"/>
  <c r="AX1096" i="5"/>
  <c r="AY1096" i="5"/>
  <c r="AZ1096" i="5"/>
  <c r="BA1096" i="5"/>
  <c r="AJ1097" i="5"/>
  <c r="AK1097" i="5"/>
  <c r="AL1097" i="5"/>
  <c r="AM1097" i="5"/>
  <c r="AN1097" i="5"/>
  <c r="AO1097" i="5"/>
  <c r="AP1097" i="5"/>
  <c r="AQ1097" i="5"/>
  <c r="AR1097" i="5"/>
  <c r="AS1097" i="5"/>
  <c r="AT1097" i="5"/>
  <c r="AU1097" i="5"/>
  <c r="AV1097" i="5"/>
  <c r="AW1097" i="5"/>
  <c r="AX1097" i="5"/>
  <c r="AY1097" i="5"/>
  <c r="AZ1097" i="5"/>
  <c r="BA1097" i="5"/>
  <c r="AJ1098" i="5"/>
  <c r="AK1098" i="5"/>
  <c r="AL1098" i="5"/>
  <c r="AM1098" i="5"/>
  <c r="AN1098" i="5"/>
  <c r="AO1098" i="5"/>
  <c r="AP1098" i="5"/>
  <c r="AQ1098" i="5"/>
  <c r="AR1098" i="5"/>
  <c r="AS1098" i="5"/>
  <c r="AT1098" i="5"/>
  <c r="AU1098" i="5"/>
  <c r="AV1098" i="5"/>
  <c r="AW1098" i="5"/>
  <c r="AX1098" i="5"/>
  <c r="AY1098" i="5"/>
  <c r="AZ1098" i="5"/>
  <c r="BA1098" i="5"/>
  <c r="AJ1099" i="5"/>
  <c r="AK1099" i="5"/>
  <c r="AL1099" i="5"/>
  <c r="AM1099" i="5"/>
  <c r="AN1099" i="5"/>
  <c r="AO1099" i="5"/>
  <c r="AP1099" i="5"/>
  <c r="AQ1099" i="5"/>
  <c r="AR1099" i="5"/>
  <c r="AS1099" i="5"/>
  <c r="AT1099" i="5"/>
  <c r="AU1099" i="5"/>
  <c r="AV1099" i="5"/>
  <c r="AW1099" i="5"/>
  <c r="AX1099" i="5"/>
  <c r="AY1099" i="5"/>
  <c r="AZ1099" i="5"/>
  <c r="BA1099" i="5"/>
  <c r="AJ1100" i="5"/>
  <c r="AK1100" i="5"/>
  <c r="AL1100" i="5"/>
  <c r="AM1100" i="5"/>
  <c r="AN1100" i="5"/>
  <c r="AO1100" i="5"/>
  <c r="AP1100" i="5"/>
  <c r="AQ1100" i="5"/>
  <c r="AR1100" i="5"/>
  <c r="AS1100" i="5"/>
  <c r="AT1100" i="5"/>
  <c r="AU1100" i="5"/>
  <c r="AV1100" i="5"/>
  <c r="AW1100" i="5"/>
  <c r="AX1100" i="5"/>
  <c r="AY1100" i="5"/>
  <c r="AZ1100" i="5"/>
  <c r="BA1100" i="5"/>
  <c r="AJ1101" i="5"/>
  <c r="AK1101" i="5"/>
  <c r="AL1101" i="5"/>
  <c r="AM1101" i="5"/>
  <c r="AN1101" i="5"/>
  <c r="AO1101" i="5"/>
  <c r="AP1101" i="5"/>
  <c r="AQ1101" i="5"/>
  <c r="AR1101" i="5"/>
  <c r="AS1101" i="5"/>
  <c r="AT1101" i="5"/>
  <c r="AU1101" i="5"/>
  <c r="AV1101" i="5"/>
  <c r="AW1101" i="5"/>
  <c r="AX1101" i="5"/>
  <c r="AY1101" i="5"/>
  <c r="AZ1101" i="5"/>
  <c r="BA1101" i="5"/>
  <c r="AJ1102" i="5"/>
  <c r="AK1102" i="5"/>
  <c r="AL1102" i="5"/>
  <c r="AM1102" i="5"/>
  <c r="AN1102" i="5"/>
  <c r="AO1102" i="5"/>
  <c r="AP1102" i="5"/>
  <c r="AQ1102" i="5"/>
  <c r="AR1102" i="5"/>
  <c r="AS1102" i="5"/>
  <c r="AT1102" i="5"/>
  <c r="AU1102" i="5"/>
  <c r="AV1102" i="5"/>
  <c r="AW1102" i="5"/>
  <c r="AX1102" i="5"/>
  <c r="AY1102" i="5"/>
  <c r="AZ1102" i="5"/>
  <c r="BA1102" i="5"/>
  <c r="AJ1103" i="5"/>
  <c r="AK1103" i="5"/>
  <c r="AL1103" i="5"/>
  <c r="AM1103" i="5"/>
  <c r="AN1103" i="5"/>
  <c r="AO1103" i="5"/>
  <c r="AP1103" i="5"/>
  <c r="AQ1103" i="5"/>
  <c r="AR1103" i="5"/>
  <c r="AS1103" i="5"/>
  <c r="AT1103" i="5"/>
  <c r="AU1103" i="5"/>
  <c r="AV1103" i="5"/>
  <c r="AW1103" i="5"/>
  <c r="AX1103" i="5"/>
  <c r="AY1103" i="5"/>
  <c r="AZ1103" i="5"/>
  <c r="BA1103" i="5"/>
  <c r="AJ1104" i="5"/>
  <c r="AK1104" i="5"/>
  <c r="AL1104" i="5"/>
  <c r="AM1104" i="5"/>
  <c r="AN1104" i="5"/>
  <c r="AO1104" i="5"/>
  <c r="AP1104" i="5"/>
  <c r="AQ1104" i="5"/>
  <c r="AR1104" i="5"/>
  <c r="AS1104" i="5"/>
  <c r="AT1104" i="5"/>
  <c r="AU1104" i="5"/>
  <c r="AV1104" i="5"/>
  <c r="AW1104" i="5"/>
  <c r="AX1104" i="5"/>
  <c r="AY1104" i="5"/>
  <c r="AZ1104" i="5"/>
  <c r="BA1104" i="5"/>
  <c r="AJ1105" i="5"/>
  <c r="AK1105" i="5"/>
  <c r="AL1105" i="5"/>
  <c r="AM1105" i="5"/>
  <c r="AN1105" i="5"/>
  <c r="AO1105" i="5"/>
  <c r="AP1105" i="5"/>
  <c r="AQ1105" i="5"/>
  <c r="AR1105" i="5"/>
  <c r="AS1105" i="5"/>
  <c r="AT1105" i="5"/>
  <c r="AU1105" i="5"/>
  <c r="AV1105" i="5"/>
  <c r="AW1105" i="5"/>
  <c r="AX1105" i="5"/>
  <c r="AY1105" i="5"/>
  <c r="AZ1105" i="5"/>
  <c r="BA1105" i="5"/>
  <c r="AJ1106" i="5"/>
  <c r="AK1106" i="5"/>
  <c r="AL1106" i="5"/>
  <c r="AM1106" i="5"/>
  <c r="AN1106" i="5"/>
  <c r="AO1106" i="5"/>
  <c r="AP1106" i="5"/>
  <c r="AQ1106" i="5"/>
  <c r="AR1106" i="5"/>
  <c r="AS1106" i="5"/>
  <c r="AT1106" i="5"/>
  <c r="AU1106" i="5"/>
  <c r="AV1106" i="5"/>
  <c r="AW1106" i="5"/>
  <c r="AX1106" i="5"/>
  <c r="AY1106" i="5"/>
  <c r="AZ1106" i="5"/>
  <c r="BA1106" i="5"/>
  <c r="AJ1107" i="5"/>
  <c r="AK1107" i="5"/>
  <c r="AL1107" i="5"/>
  <c r="AM1107" i="5"/>
  <c r="AN1107" i="5"/>
  <c r="AO1107" i="5"/>
  <c r="AP1107" i="5"/>
  <c r="AQ1107" i="5"/>
  <c r="AR1107" i="5"/>
  <c r="AS1107" i="5"/>
  <c r="AT1107" i="5"/>
  <c r="AU1107" i="5"/>
  <c r="AV1107" i="5"/>
  <c r="AW1107" i="5"/>
  <c r="AX1107" i="5"/>
  <c r="AY1107" i="5"/>
  <c r="AZ1107" i="5"/>
  <c r="BA1107" i="5"/>
  <c r="AJ1108" i="5"/>
  <c r="AK1108" i="5"/>
  <c r="AL1108" i="5"/>
  <c r="AM1108" i="5"/>
  <c r="AN1108" i="5"/>
  <c r="AO1108" i="5"/>
  <c r="AP1108" i="5"/>
  <c r="AQ1108" i="5"/>
  <c r="AR1108" i="5"/>
  <c r="AS1108" i="5"/>
  <c r="AT1108" i="5"/>
  <c r="AU1108" i="5"/>
  <c r="AV1108" i="5"/>
  <c r="AW1108" i="5"/>
  <c r="AX1108" i="5"/>
  <c r="AY1108" i="5"/>
  <c r="AZ1108" i="5"/>
  <c r="BA1108" i="5"/>
  <c r="AJ1109" i="5"/>
  <c r="AK1109" i="5"/>
  <c r="AL1109" i="5"/>
  <c r="AM1109" i="5"/>
  <c r="AN1109" i="5"/>
  <c r="AO1109" i="5"/>
  <c r="AP1109" i="5"/>
  <c r="AQ1109" i="5"/>
  <c r="AR1109" i="5"/>
  <c r="AS1109" i="5"/>
  <c r="AT1109" i="5"/>
  <c r="AU1109" i="5"/>
  <c r="AV1109" i="5"/>
  <c r="AW1109" i="5"/>
  <c r="AX1109" i="5"/>
  <c r="AY1109" i="5"/>
  <c r="AZ1109" i="5"/>
  <c r="BA1109" i="5"/>
  <c r="AJ1110" i="5"/>
  <c r="AK1110" i="5"/>
  <c r="AL1110" i="5"/>
  <c r="AM1110" i="5"/>
  <c r="AN1110" i="5"/>
  <c r="AO1110" i="5"/>
  <c r="AP1110" i="5"/>
  <c r="AQ1110" i="5"/>
  <c r="AR1110" i="5"/>
  <c r="AS1110" i="5"/>
  <c r="AT1110" i="5"/>
  <c r="AU1110" i="5"/>
  <c r="AV1110" i="5"/>
  <c r="AW1110" i="5"/>
  <c r="AX1110" i="5"/>
  <c r="AY1110" i="5"/>
  <c r="AZ1110" i="5"/>
  <c r="BA1110" i="5"/>
  <c r="AJ1111" i="5"/>
  <c r="AK1111" i="5"/>
  <c r="AL1111" i="5"/>
  <c r="AM1111" i="5"/>
  <c r="AN1111" i="5"/>
  <c r="AO1111" i="5"/>
  <c r="AP1111" i="5"/>
  <c r="AQ1111" i="5"/>
  <c r="AR1111" i="5"/>
  <c r="AS1111" i="5"/>
  <c r="AT1111" i="5"/>
  <c r="AU1111" i="5"/>
  <c r="AV1111" i="5"/>
  <c r="AW1111" i="5"/>
  <c r="AX1111" i="5"/>
  <c r="AY1111" i="5"/>
  <c r="AZ1111" i="5"/>
  <c r="BA1111" i="5"/>
  <c r="AJ1112" i="5"/>
  <c r="AK1112" i="5"/>
  <c r="AL1112" i="5"/>
  <c r="AM1112" i="5"/>
  <c r="AN1112" i="5"/>
  <c r="AO1112" i="5"/>
  <c r="AP1112" i="5"/>
  <c r="AQ1112" i="5"/>
  <c r="AR1112" i="5"/>
  <c r="AS1112" i="5"/>
  <c r="AT1112" i="5"/>
  <c r="AU1112" i="5"/>
  <c r="AV1112" i="5"/>
  <c r="AW1112" i="5"/>
  <c r="AX1112" i="5"/>
  <c r="AY1112" i="5"/>
  <c r="AZ1112" i="5"/>
  <c r="BA1112" i="5"/>
  <c r="AJ1113" i="5"/>
  <c r="AK1113" i="5"/>
  <c r="AL1113" i="5"/>
  <c r="AM1113" i="5"/>
  <c r="AN1113" i="5"/>
  <c r="AO1113" i="5"/>
  <c r="AP1113" i="5"/>
  <c r="AQ1113" i="5"/>
  <c r="AR1113" i="5"/>
  <c r="AS1113" i="5"/>
  <c r="AT1113" i="5"/>
  <c r="AU1113" i="5"/>
  <c r="AV1113" i="5"/>
  <c r="AW1113" i="5"/>
  <c r="AX1113" i="5"/>
  <c r="AY1113" i="5"/>
  <c r="AZ1113" i="5"/>
  <c r="BA1113" i="5"/>
  <c r="AJ1114" i="5"/>
  <c r="AK1114" i="5"/>
  <c r="AL1114" i="5"/>
  <c r="AM1114" i="5"/>
  <c r="AN1114" i="5"/>
  <c r="AO1114" i="5"/>
  <c r="AP1114" i="5"/>
  <c r="AQ1114" i="5"/>
  <c r="AR1114" i="5"/>
  <c r="AS1114" i="5"/>
  <c r="AT1114" i="5"/>
  <c r="AU1114" i="5"/>
  <c r="AV1114" i="5"/>
  <c r="AW1114" i="5"/>
  <c r="AX1114" i="5"/>
  <c r="AY1114" i="5"/>
  <c r="AZ1114" i="5"/>
  <c r="BA1114" i="5"/>
  <c r="AJ1115" i="5"/>
  <c r="AK1115" i="5"/>
  <c r="AL1115" i="5"/>
  <c r="AM1115" i="5"/>
  <c r="AN1115" i="5"/>
  <c r="AO1115" i="5"/>
  <c r="AP1115" i="5"/>
  <c r="AQ1115" i="5"/>
  <c r="AR1115" i="5"/>
  <c r="AS1115" i="5"/>
  <c r="AT1115" i="5"/>
  <c r="AU1115" i="5"/>
  <c r="AV1115" i="5"/>
  <c r="AW1115" i="5"/>
  <c r="AX1115" i="5"/>
  <c r="AY1115" i="5"/>
  <c r="AZ1115" i="5"/>
  <c r="BA1115" i="5"/>
  <c r="AJ1116" i="5"/>
  <c r="AK1116" i="5"/>
  <c r="AL1116" i="5"/>
  <c r="AM1116" i="5"/>
  <c r="AN1116" i="5"/>
  <c r="AO1116" i="5"/>
  <c r="AP1116" i="5"/>
  <c r="AQ1116" i="5"/>
  <c r="AR1116" i="5"/>
  <c r="AS1116" i="5"/>
  <c r="AT1116" i="5"/>
  <c r="AU1116" i="5"/>
  <c r="AV1116" i="5"/>
  <c r="AW1116" i="5"/>
  <c r="AX1116" i="5"/>
  <c r="AY1116" i="5"/>
  <c r="AZ1116" i="5"/>
  <c r="BA1116" i="5"/>
  <c r="AJ1117" i="5"/>
  <c r="AK1117" i="5"/>
  <c r="AL1117" i="5"/>
  <c r="AM1117" i="5"/>
  <c r="AN1117" i="5"/>
  <c r="AO1117" i="5"/>
  <c r="AP1117" i="5"/>
  <c r="AQ1117" i="5"/>
  <c r="AR1117" i="5"/>
  <c r="AS1117" i="5"/>
  <c r="AT1117" i="5"/>
  <c r="AU1117" i="5"/>
  <c r="AV1117" i="5"/>
  <c r="AW1117" i="5"/>
  <c r="AX1117" i="5"/>
  <c r="AY1117" i="5"/>
  <c r="AZ1117" i="5"/>
  <c r="BA1117" i="5"/>
  <c r="AJ1118" i="5"/>
  <c r="AK1118" i="5"/>
  <c r="AL1118" i="5"/>
  <c r="AM1118" i="5"/>
  <c r="AN1118" i="5"/>
  <c r="AO1118" i="5"/>
  <c r="AP1118" i="5"/>
  <c r="AQ1118" i="5"/>
  <c r="AR1118" i="5"/>
  <c r="AS1118" i="5"/>
  <c r="AT1118" i="5"/>
  <c r="AU1118" i="5"/>
  <c r="AV1118" i="5"/>
  <c r="AW1118" i="5"/>
  <c r="AX1118" i="5"/>
  <c r="AY1118" i="5"/>
  <c r="AZ1118" i="5"/>
  <c r="BA1118" i="5"/>
  <c r="AJ1119" i="5"/>
  <c r="AK1119" i="5"/>
  <c r="AL1119" i="5"/>
  <c r="AM1119" i="5"/>
  <c r="AN1119" i="5"/>
  <c r="AO1119" i="5"/>
  <c r="AP1119" i="5"/>
  <c r="AQ1119" i="5"/>
  <c r="AR1119" i="5"/>
  <c r="AS1119" i="5"/>
  <c r="AT1119" i="5"/>
  <c r="AU1119" i="5"/>
  <c r="AV1119" i="5"/>
  <c r="AW1119" i="5"/>
  <c r="AX1119" i="5"/>
  <c r="AY1119" i="5"/>
  <c r="AZ1119" i="5"/>
  <c r="BA1119" i="5"/>
  <c r="AJ1120" i="5"/>
  <c r="AK1120" i="5"/>
  <c r="AL1120" i="5"/>
  <c r="AM1120" i="5"/>
  <c r="AN1120" i="5"/>
  <c r="AO1120" i="5"/>
  <c r="AP1120" i="5"/>
  <c r="AQ1120" i="5"/>
  <c r="AR1120" i="5"/>
  <c r="AS1120" i="5"/>
  <c r="AT1120" i="5"/>
  <c r="AU1120" i="5"/>
  <c r="AV1120" i="5"/>
  <c r="AW1120" i="5"/>
  <c r="AX1120" i="5"/>
  <c r="AY1120" i="5"/>
  <c r="AZ1120" i="5"/>
  <c r="BA1120" i="5"/>
  <c r="AJ1121" i="5"/>
  <c r="AK1121" i="5"/>
  <c r="AL1121" i="5"/>
  <c r="AM1121" i="5"/>
  <c r="AN1121" i="5"/>
  <c r="AO1121" i="5"/>
  <c r="AP1121" i="5"/>
  <c r="AQ1121" i="5"/>
  <c r="AR1121" i="5"/>
  <c r="AS1121" i="5"/>
  <c r="AT1121" i="5"/>
  <c r="AU1121" i="5"/>
  <c r="AV1121" i="5"/>
  <c r="AW1121" i="5"/>
  <c r="AX1121" i="5"/>
  <c r="AY1121" i="5"/>
  <c r="AZ1121" i="5"/>
  <c r="BA1121" i="5"/>
  <c r="AJ1122" i="5"/>
  <c r="AK1122" i="5"/>
  <c r="AL1122" i="5"/>
  <c r="AM1122" i="5"/>
  <c r="AN1122" i="5"/>
  <c r="AO1122" i="5"/>
  <c r="AP1122" i="5"/>
  <c r="AQ1122" i="5"/>
  <c r="AR1122" i="5"/>
  <c r="AS1122" i="5"/>
  <c r="AT1122" i="5"/>
  <c r="AU1122" i="5"/>
  <c r="AV1122" i="5"/>
  <c r="AW1122" i="5"/>
  <c r="AX1122" i="5"/>
  <c r="AY1122" i="5"/>
  <c r="AZ1122" i="5"/>
  <c r="BA1122" i="5"/>
  <c r="AJ1123" i="5"/>
  <c r="AK1123" i="5"/>
  <c r="AL1123" i="5"/>
  <c r="AM1123" i="5"/>
  <c r="AN1123" i="5"/>
  <c r="AO1123" i="5"/>
  <c r="AP1123" i="5"/>
  <c r="AQ1123" i="5"/>
  <c r="AR1123" i="5"/>
  <c r="AS1123" i="5"/>
  <c r="AT1123" i="5"/>
  <c r="AU1123" i="5"/>
  <c r="AV1123" i="5"/>
  <c r="AW1123" i="5"/>
  <c r="AX1123" i="5"/>
  <c r="AY1123" i="5"/>
  <c r="AZ1123" i="5"/>
  <c r="BA1123" i="5"/>
  <c r="AJ1124" i="5"/>
  <c r="AK1124" i="5"/>
  <c r="AL1124" i="5"/>
  <c r="AM1124" i="5"/>
  <c r="AN1124" i="5"/>
  <c r="AO1124" i="5"/>
  <c r="AP1124" i="5"/>
  <c r="AQ1124" i="5"/>
  <c r="AR1124" i="5"/>
  <c r="AS1124" i="5"/>
  <c r="AT1124" i="5"/>
  <c r="AU1124" i="5"/>
  <c r="AV1124" i="5"/>
  <c r="AW1124" i="5"/>
  <c r="AX1124" i="5"/>
  <c r="AY1124" i="5"/>
  <c r="AZ1124" i="5"/>
  <c r="BA1124" i="5"/>
  <c r="AJ1125" i="5"/>
  <c r="AK1125" i="5"/>
  <c r="AL1125" i="5"/>
  <c r="AM1125" i="5"/>
  <c r="AN1125" i="5"/>
  <c r="AO1125" i="5"/>
  <c r="AP1125" i="5"/>
  <c r="AQ1125" i="5"/>
  <c r="AR1125" i="5"/>
  <c r="AS1125" i="5"/>
  <c r="AT1125" i="5"/>
  <c r="AU1125" i="5"/>
  <c r="AV1125" i="5"/>
  <c r="AW1125" i="5"/>
  <c r="AX1125" i="5"/>
  <c r="AY1125" i="5"/>
  <c r="AZ1125" i="5"/>
  <c r="BA1125" i="5"/>
  <c r="AJ1126" i="5"/>
  <c r="AK1126" i="5"/>
  <c r="AL1126" i="5"/>
  <c r="AM1126" i="5"/>
  <c r="AN1126" i="5"/>
  <c r="AO1126" i="5"/>
  <c r="AP1126" i="5"/>
  <c r="AQ1126" i="5"/>
  <c r="AR1126" i="5"/>
  <c r="AS1126" i="5"/>
  <c r="AT1126" i="5"/>
  <c r="AU1126" i="5"/>
  <c r="AV1126" i="5"/>
  <c r="AW1126" i="5"/>
  <c r="AX1126" i="5"/>
  <c r="AY1126" i="5"/>
  <c r="AZ1126" i="5"/>
  <c r="BA1126" i="5"/>
  <c r="AJ1127" i="5"/>
  <c r="AK1127" i="5"/>
  <c r="AL1127" i="5"/>
  <c r="AM1127" i="5"/>
  <c r="AN1127" i="5"/>
  <c r="AO1127" i="5"/>
  <c r="AP1127" i="5"/>
  <c r="AQ1127" i="5"/>
  <c r="AR1127" i="5"/>
  <c r="AS1127" i="5"/>
  <c r="AT1127" i="5"/>
  <c r="AU1127" i="5"/>
  <c r="AV1127" i="5"/>
  <c r="AW1127" i="5"/>
  <c r="AX1127" i="5"/>
  <c r="AY1127" i="5"/>
  <c r="AZ1127" i="5"/>
  <c r="BA1127" i="5"/>
  <c r="AJ1128" i="5"/>
  <c r="AK1128" i="5"/>
  <c r="AL1128" i="5"/>
  <c r="AM1128" i="5"/>
  <c r="AN1128" i="5"/>
  <c r="AO1128" i="5"/>
  <c r="AP1128" i="5"/>
  <c r="AQ1128" i="5"/>
  <c r="AR1128" i="5"/>
  <c r="AS1128" i="5"/>
  <c r="AT1128" i="5"/>
  <c r="AU1128" i="5"/>
  <c r="AV1128" i="5"/>
  <c r="AW1128" i="5"/>
  <c r="AX1128" i="5"/>
  <c r="AY1128" i="5"/>
  <c r="AZ1128" i="5"/>
  <c r="BA1128" i="5"/>
  <c r="AJ1129" i="5"/>
  <c r="AK1129" i="5"/>
  <c r="AL1129" i="5"/>
  <c r="AM1129" i="5"/>
  <c r="AN1129" i="5"/>
  <c r="AO1129" i="5"/>
  <c r="AP1129" i="5"/>
  <c r="AQ1129" i="5"/>
  <c r="AR1129" i="5"/>
  <c r="AS1129" i="5"/>
  <c r="AT1129" i="5"/>
  <c r="AU1129" i="5"/>
  <c r="AV1129" i="5"/>
  <c r="AW1129" i="5"/>
  <c r="AX1129" i="5"/>
  <c r="AY1129" i="5"/>
  <c r="AZ1129" i="5"/>
  <c r="BA1129" i="5"/>
  <c r="AJ1130" i="5"/>
  <c r="AK1130" i="5"/>
  <c r="AL1130" i="5"/>
  <c r="AM1130" i="5"/>
  <c r="AN1130" i="5"/>
  <c r="AO1130" i="5"/>
  <c r="AP1130" i="5"/>
  <c r="AQ1130" i="5"/>
  <c r="AR1130" i="5"/>
  <c r="AS1130" i="5"/>
  <c r="AT1130" i="5"/>
  <c r="AU1130" i="5"/>
  <c r="AV1130" i="5"/>
  <c r="AW1130" i="5"/>
  <c r="AX1130" i="5"/>
  <c r="AY1130" i="5"/>
  <c r="AZ1130" i="5"/>
  <c r="BA1130" i="5"/>
  <c r="AJ1131" i="5"/>
  <c r="AK1131" i="5"/>
  <c r="AL1131" i="5"/>
  <c r="AM1131" i="5"/>
  <c r="AN1131" i="5"/>
  <c r="AO1131" i="5"/>
  <c r="AP1131" i="5"/>
  <c r="AQ1131" i="5"/>
  <c r="AR1131" i="5"/>
  <c r="AS1131" i="5"/>
  <c r="AT1131" i="5"/>
  <c r="AU1131" i="5"/>
  <c r="AV1131" i="5"/>
  <c r="AW1131" i="5"/>
  <c r="AX1131" i="5"/>
  <c r="AY1131" i="5"/>
  <c r="AZ1131" i="5"/>
  <c r="BA1131" i="5"/>
  <c r="AJ1132" i="5"/>
  <c r="AK1132" i="5"/>
  <c r="AL1132" i="5"/>
  <c r="AM1132" i="5"/>
  <c r="AN1132" i="5"/>
  <c r="AO1132" i="5"/>
  <c r="AP1132" i="5"/>
  <c r="AQ1132" i="5"/>
  <c r="AR1132" i="5"/>
  <c r="AS1132" i="5"/>
  <c r="AT1132" i="5"/>
  <c r="AU1132" i="5"/>
  <c r="AV1132" i="5"/>
  <c r="AW1132" i="5"/>
  <c r="AX1132" i="5"/>
  <c r="AY1132" i="5"/>
  <c r="AZ1132" i="5"/>
  <c r="BA1132" i="5"/>
  <c r="AJ1133" i="5"/>
  <c r="AK1133" i="5"/>
  <c r="AL1133" i="5"/>
  <c r="AM1133" i="5"/>
  <c r="AN1133" i="5"/>
  <c r="AO1133" i="5"/>
  <c r="AP1133" i="5"/>
  <c r="AQ1133" i="5"/>
  <c r="AR1133" i="5"/>
  <c r="AS1133" i="5"/>
  <c r="AT1133" i="5"/>
  <c r="AU1133" i="5"/>
  <c r="AV1133" i="5"/>
  <c r="AW1133" i="5"/>
  <c r="AX1133" i="5"/>
  <c r="AY1133" i="5"/>
  <c r="AZ1133" i="5"/>
  <c r="BA1133" i="5"/>
  <c r="AJ1134" i="5"/>
  <c r="AK1134" i="5"/>
  <c r="AL1134" i="5"/>
  <c r="AM1134" i="5"/>
  <c r="AN1134" i="5"/>
  <c r="AO1134" i="5"/>
  <c r="AP1134" i="5"/>
  <c r="AQ1134" i="5"/>
  <c r="AR1134" i="5"/>
  <c r="AS1134" i="5"/>
  <c r="AT1134" i="5"/>
  <c r="AU1134" i="5"/>
  <c r="AV1134" i="5"/>
  <c r="AW1134" i="5"/>
  <c r="AX1134" i="5"/>
  <c r="AY1134" i="5"/>
  <c r="AZ1134" i="5"/>
  <c r="BA1134" i="5"/>
  <c r="AJ1135" i="5"/>
  <c r="AK1135" i="5"/>
  <c r="AL1135" i="5"/>
  <c r="AM1135" i="5"/>
  <c r="AN1135" i="5"/>
  <c r="AO1135" i="5"/>
  <c r="AP1135" i="5"/>
  <c r="AQ1135" i="5"/>
  <c r="AR1135" i="5"/>
  <c r="AS1135" i="5"/>
  <c r="AT1135" i="5"/>
  <c r="AU1135" i="5"/>
  <c r="AV1135" i="5"/>
  <c r="AW1135" i="5"/>
  <c r="AX1135" i="5"/>
  <c r="AY1135" i="5"/>
  <c r="AZ1135" i="5"/>
  <c r="BA1135" i="5"/>
  <c r="AJ1136" i="5"/>
  <c r="AK1136" i="5"/>
  <c r="AL1136" i="5"/>
  <c r="AM1136" i="5"/>
  <c r="AN1136" i="5"/>
  <c r="AO1136" i="5"/>
  <c r="AP1136" i="5"/>
  <c r="AQ1136" i="5"/>
  <c r="AR1136" i="5"/>
  <c r="AS1136" i="5"/>
  <c r="AT1136" i="5"/>
  <c r="AU1136" i="5"/>
  <c r="AV1136" i="5"/>
  <c r="AW1136" i="5"/>
  <c r="AX1136" i="5"/>
  <c r="AY1136" i="5"/>
  <c r="AZ1136" i="5"/>
  <c r="BA1136" i="5"/>
  <c r="AJ1137" i="5"/>
  <c r="AK1137" i="5"/>
  <c r="AL1137" i="5"/>
  <c r="AM1137" i="5"/>
  <c r="AN1137" i="5"/>
  <c r="AO1137" i="5"/>
  <c r="AP1137" i="5"/>
  <c r="AQ1137" i="5"/>
  <c r="AR1137" i="5"/>
  <c r="AS1137" i="5"/>
  <c r="AT1137" i="5"/>
  <c r="AU1137" i="5"/>
  <c r="AV1137" i="5"/>
  <c r="AW1137" i="5"/>
  <c r="AX1137" i="5"/>
  <c r="AY1137" i="5"/>
  <c r="AZ1137" i="5"/>
  <c r="BA1137" i="5"/>
  <c r="AJ1138" i="5"/>
  <c r="AK1138" i="5"/>
  <c r="AL1138" i="5"/>
  <c r="AM1138" i="5"/>
  <c r="AN1138" i="5"/>
  <c r="AO1138" i="5"/>
  <c r="AP1138" i="5"/>
  <c r="AQ1138" i="5"/>
  <c r="AR1138" i="5"/>
  <c r="AS1138" i="5"/>
  <c r="AT1138" i="5"/>
  <c r="AU1138" i="5"/>
  <c r="AV1138" i="5"/>
  <c r="AW1138" i="5"/>
  <c r="AX1138" i="5"/>
  <c r="AY1138" i="5"/>
  <c r="AZ1138" i="5"/>
  <c r="BA1138" i="5"/>
  <c r="AJ1139" i="5"/>
  <c r="AK1139" i="5"/>
  <c r="AL1139" i="5"/>
  <c r="AM1139" i="5"/>
  <c r="AN1139" i="5"/>
  <c r="AO1139" i="5"/>
  <c r="AP1139" i="5"/>
  <c r="AQ1139" i="5"/>
  <c r="AR1139" i="5"/>
  <c r="AS1139" i="5"/>
  <c r="AT1139" i="5"/>
  <c r="AU1139" i="5"/>
  <c r="AV1139" i="5"/>
  <c r="AW1139" i="5"/>
  <c r="AX1139" i="5"/>
  <c r="AY1139" i="5"/>
  <c r="AZ1139" i="5"/>
  <c r="BA1139" i="5"/>
  <c r="AJ1140" i="5"/>
  <c r="AK1140" i="5"/>
  <c r="AL1140" i="5"/>
  <c r="AM1140" i="5"/>
  <c r="AN1140" i="5"/>
  <c r="AO1140" i="5"/>
  <c r="AP1140" i="5"/>
  <c r="AQ1140" i="5"/>
  <c r="AR1140" i="5"/>
  <c r="AS1140" i="5"/>
  <c r="AT1140" i="5"/>
  <c r="AU1140" i="5"/>
  <c r="AV1140" i="5"/>
  <c r="AW1140" i="5"/>
  <c r="AX1140" i="5"/>
  <c r="AY1140" i="5"/>
  <c r="AZ1140" i="5"/>
  <c r="BA1140" i="5"/>
  <c r="AJ1141" i="5"/>
  <c r="AK1141" i="5"/>
  <c r="AL1141" i="5"/>
  <c r="AM1141" i="5"/>
  <c r="AN1141" i="5"/>
  <c r="AO1141" i="5"/>
  <c r="AP1141" i="5"/>
  <c r="AQ1141" i="5"/>
  <c r="AR1141" i="5"/>
  <c r="AS1141" i="5"/>
  <c r="AT1141" i="5"/>
  <c r="AU1141" i="5"/>
  <c r="AV1141" i="5"/>
  <c r="AW1141" i="5"/>
  <c r="AX1141" i="5"/>
  <c r="AY1141" i="5"/>
  <c r="AZ1141" i="5"/>
  <c r="BA1141" i="5"/>
  <c r="AJ1142" i="5"/>
  <c r="AK1142" i="5"/>
  <c r="AL1142" i="5"/>
  <c r="AM1142" i="5"/>
  <c r="AN1142" i="5"/>
  <c r="AO1142" i="5"/>
  <c r="AP1142" i="5"/>
  <c r="AQ1142" i="5"/>
  <c r="AR1142" i="5"/>
  <c r="AS1142" i="5"/>
  <c r="AT1142" i="5"/>
  <c r="AU1142" i="5"/>
  <c r="AV1142" i="5"/>
  <c r="AW1142" i="5"/>
  <c r="AX1142" i="5"/>
  <c r="AY1142" i="5"/>
  <c r="AZ1142" i="5"/>
  <c r="BA1142" i="5"/>
  <c r="AJ1143" i="5"/>
  <c r="AK1143" i="5"/>
  <c r="AL1143" i="5"/>
  <c r="AM1143" i="5"/>
  <c r="AN1143" i="5"/>
  <c r="AO1143" i="5"/>
  <c r="AP1143" i="5"/>
  <c r="AQ1143" i="5"/>
  <c r="AR1143" i="5"/>
  <c r="AS1143" i="5"/>
  <c r="AT1143" i="5"/>
  <c r="AU1143" i="5"/>
  <c r="AV1143" i="5"/>
  <c r="AW1143" i="5"/>
  <c r="AX1143" i="5"/>
  <c r="AY1143" i="5"/>
  <c r="AZ1143" i="5"/>
  <c r="BA1143" i="5"/>
  <c r="AJ1144" i="5"/>
  <c r="AK1144" i="5"/>
  <c r="AL1144" i="5"/>
  <c r="AM1144" i="5"/>
  <c r="AN1144" i="5"/>
  <c r="AO1144" i="5"/>
  <c r="AP1144" i="5"/>
  <c r="AQ1144" i="5"/>
  <c r="AR1144" i="5"/>
  <c r="AS1144" i="5"/>
  <c r="AT1144" i="5"/>
  <c r="AU1144" i="5"/>
  <c r="AV1144" i="5"/>
  <c r="AW1144" i="5"/>
  <c r="AX1144" i="5"/>
  <c r="AY1144" i="5"/>
  <c r="AZ1144" i="5"/>
  <c r="BA1144" i="5"/>
  <c r="AJ1145" i="5"/>
  <c r="AK1145" i="5"/>
  <c r="AL1145" i="5"/>
  <c r="AM1145" i="5"/>
  <c r="AN1145" i="5"/>
  <c r="AO1145" i="5"/>
  <c r="AP1145" i="5"/>
  <c r="AQ1145" i="5"/>
  <c r="AR1145" i="5"/>
  <c r="AS1145" i="5"/>
  <c r="AT1145" i="5"/>
  <c r="AU1145" i="5"/>
  <c r="AV1145" i="5"/>
  <c r="AW1145" i="5"/>
  <c r="AX1145" i="5"/>
  <c r="AY1145" i="5"/>
  <c r="AZ1145" i="5"/>
  <c r="BA1145" i="5"/>
  <c r="AJ1146" i="5"/>
  <c r="AK1146" i="5"/>
  <c r="AL1146" i="5"/>
  <c r="AM1146" i="5"/>
  <c r="AN1146" i="5"/>
  <c r="AO1146" i="5"/>
  <c r="AP1146" i="5"/>
  <c r="AQ1146" i="5"/>
  <c r="AR1146" i="5"/>
  <c r="AS1146" i="5"/>
  <c r="AT1146" i="5"/>
  <c r="AU1146" i="5"/>
  <c r="AV1146" i="5"/>
  <c r="AW1146" i="5"/>
  <c r="AX1146" i="5"/>
  <c r="AY1146" i="5"/>
  <c r="AZ1146" i="5"/>
  <c r="BA1146" i="5"/>
  <c r="AJ1147" i="5"/>
  <c r="AK1147" i="5"/>
  <c r="AL1147" i="5"/>
  <c r="AM1147" i="5"/>
  <c r="AN1147" i="5"/>
  <c r="AO1147" i="5"/>
  <c r="AP1147" i="5"/>
  <c r="AQ1147" i="5"/>
  <c r="AR1147" i="5"/>
  <c r="AS1147" i="5"/>
  <c r="AT1147" i="5"/>
  <c r="AU1147" i="5"/>
  <c r="AV1147" i="5"/>
  <c r="AW1147" i="5"/>
  <c r="AX1147" i="5"/>
  <c r="AY1147" i="5"/>
  <c r="AZ1147" i="5"/>
  <c r="BA1147" i="5"/>
  <c r="AJ1148" i="5"/>
  <c r="AK1148" i="5"/>
  <c r="AL1148" i="5"/>
  <c r="AM1148" i="5"/>
  <c r="AN1148" i="5"/>
  <c r="AO1148" i="5"/>
  <c r="AP1148" i="5"/>
  <c r="AQ1148" i="5"/>
  <c r="AR1148" i="5"/>
  <c r="AS1148" i="5"/>
  <c r="AT1148" i="5"/>
  <c r="AU1148" i="5"/>
  <c r="AV1148" i="5"/>
  <c r="AW1148" i="5"/>
  <c r="AX1148" i="5"/>
  <c r="AY1148" i="5"/>
  <c r="AZ1148" i="5"/>
  <c r="BA1148" i="5"/>
  <c r="AJ1149" i="5"/>
  <c r="AK1149" i="5"/>
  <c r="AL1149" i="5"/>
  <c r="AM1149" i="5"/>
  <c r="AN1149" i="5"/>
  <c r="AO1149" i="5"/>
  <c r="AP1149" i="5"/>
  <c r="AQ1149" i="5"/>
  <c r="AR1149" i="5"/>
  <c r="AS1149" i="5"/>
  <c r="AT1149" i="5"/>
  <c r="AU1149" i="5"/>
  <c r="AV1149" i="5"/>
  <c r="AW1149" i="5"/>
  <c r="AX1149" i="5"/>
  <c r="AY1149" i="5"/>
  <c r="AZ1149" i="5"/>
  <c r="BA1149" i="5"/>
  <c r="AJ1150" i="5"/>
  <c r="AK1150" i="5"/>
  <c r="AL1150" i="5"/>
  <c r="AM1150" i="5"/>
  <c r="AN1150" i="5"/>
  <c r="AO1150" i="5"/>
  <c r="AP1150" i="5"/>
  <c r="AQ1150" i="5"/>
  <c r="AR1150" i="5"/>
  <c r="AS1150" i="5"/>
  <c r="AT1150" i="5"/>
  <c r="AU1150" i="5"/>
  <c r="AV1150" i="5"/>
  <c r="AW1150" i="5"/>
  <c r="AX1150" i="5"/>
  <c r="AY1150" i="5"/>
  <c r="AZ1150" i="5"/>
  <c r="BA1150" i="5"/>
  <c r="AJ1151" i="5"/>
  <c r="AK1151" i="5"/>
  <c r="AL1151" i="5"/>
  <c r="AM1151" i="5"/>
  <c r="AN1151" i="5"/>
  <c r="AO1151" i="5"/>
  <c r="AP1151" i="5"/>
  <c r="AQ1151" i="5"/>
  <c r="AR1151" i="5"/>
  <c r="AS1151" i="5"/>
  <c r="AT1151" i="5"/>
  <c r="AU1151" i="5"/>
  <c r="AV1151" i="5"/>
  <c r="AW1151" i="5"/>
  <c r="AX1151" i="5"/>
  <c r="AY1151" i="5"/>
  <c r="AZ1151" i="5"/>
  <c r="BA1151" i="5"/>
  <c r="AJ1152" i="5"/>
  <c r="AK1152" i="5"/>
  <c r="AL1152" i="5"/>
  <c r="AM1152" i="5"/>
  <c r="AN1152" i="5"/>
  <c r="AO1152" i="5"/>
  <c r="AP1152" i="5"/>
  <c r="AQ1152" i="5"/>
  <c r="AR1152" i="5"/>
  <c r="AS1152" i="5"/>
  <c r="AT1152" i="5"/>
  <c r="AU1152" i="5"/>
  <c r="AV1152" i="5"/>
  <c r="AW1152" i="5"/>
  <c r="AX1152" i="5"/>
  <c r="AY1152" i="5"/>
  <c r="AZ1152" i="5"/>
  <c r="BA1152" i="5"/>
  <c r="AJ1153" i="5"/>
  <c r="AK1153" i="5"/>
  <c r="AL1153" i="5"/>
  <c r="AM1153" i="5"/>
  <c r="AN1153" i="5"/>
  <c r="AO1153" i="5"/>
  <c r="AP1153" i="5"/>
  <c r="AQ1153" i="5"/>
  <c r="AR1153" i="5"/>
  <c r="AS1153" i="5"/>
  <c r="AT1153" i="5"/>
  <c r="AU1153" i="5"/>
  <c r="AV1153" i="5"/>
  <c r="AW1153" i="5"/>
  <c r="AX1153" i="5"/>
  <c r="AY1153" i="5"/>
  <c r="AZ1153" i="5"/>
  <c r="BA1153" i="5"/>
  <c r="AJ1154" i="5"/>
  <c r="AK1154" i="5"/>
  <c r="AL1154" i="5"/>
  <c r="AM1154" i="5"/>
  <c r="AN1154" i="5"/>
  <c r="AO1154" i="5"/>
  <c r="AP1154" i="5"/>
  <c r="AQ1154" i="5"/>
  <c r="AR1154" i="5"/>
  <c r="AS1154" i="5"/>
  <c r="AT1154" i="5"/>
  <c r="AU1154" i="5"/>
  <c r="AV1154" i="5"/>
  <c r="AW1154" i="5"/>
  <c r="AX1154" i="5"/>
  <c r="AY1154" i="5"/>
  <c r="AZ1154" i="5"/>
  <c r="BA1154" i="5"/>
  <c r="AJ1155" i="5"/>
  <c r="AK1155" i="5"/>
  <c r="AL1155" i="5"/>
  <c r="AM1155" i="5"/>
  <c r="AN1155" i="5"/>
  <c r="AO1155" i="5"/>
  <c r="AP1155" i="5"/>
  <c r="AQ1155" i="5"/>
  <c r="AR1155" i="5"/>
  <c r="AS1155" i="5"/>
  <c r="AT1155" i="5"/>
  <c r="AU1155" i="5"/>
  <c r="AV1155" i="5"/>
  <c r="AW1155" i="5"/>
  <c r="AX1155" i="5"/>
  <c r="AY1155" i="5"/>
  <c r="AZ1155" i="5"/>
  <c r="BA1155" i="5"/>
  <c r="AJ1156" i="5"/>
  <c r="AK1156" i="5"/>
  <c r="AL1156" i="5"/>
  <c r="AM1156" i="5"/>
  <c r="AN1156" i="5"/>
  <c r="AO1156" i="5"/>
  <c r="AP1156" i="5"/>
  <c r="AQ1156" i="5"/>
  <c r="AR1156" i="5"/>
  <c r="AS1156" i="5"/>
  <c r="AT1156" i="5"/>
  <c r="AU1156" i="5"/>
  <c r="AV1156" i="5"/>
  <c r="AW1156" i="5"/>
  <c r="AX1156" i="5"/>
  <c r="AY1156" i="5"/>
  <c r="AZ1156" i="5"/>
  <c r="BA1156" i="5"/>
  <c r="AJ1157" i="5"/>
  <c r="AK1157" i="5"/>
  <c r="AL1157" i="5"/>
  <c r="AM1157" i="5"/>
  <c r="AN1157" i="5"/>
  <c r="AO1157" i="5"/>
  <c r="AP1157" i="5"/>
  <c r="AQ1157" i="5"/>
  <c r="AR1157" i="5"/>
  <c r="AS1157" i="5"/>
  <c r="AT1157" i="5"/>
  <c r="AU1157" i="5"/>
  <c r="AV1157" i="5"/>
  <c r="AW1157" i="5"/>
  <c r="AX1157" i="5"/>
  <c r="AY1157" i="5"/>
  <c r="AZ1157" i="5"/>
  <c r="BA1157" i="5"/>
  <c r="AJ1158" i="5"/>
  <c r="AK1158" i="5"/>
  <c r="AL1158" i="5"/>
  <c r="AM1158" i="5"/>
  <c r="AN1158" i="5"/>
  <c r="AO1158" i="5"/>
  <c r="AP1158" i="5"/>
  <c r="AQ1158" i="5"/>
  <c r="AR1158" i="5"/>
  <c r="AS1158" i="5"/>
  <c r="AT1158" i="5"/>
  <c r="AU1158" i="5"/>
  <c r="AV1158" i="5"/>
  <c r="AW1158" i="5"/>
  <c r="AX1158" i="5"/>
  <c r="AY1158" i="5"/>
  <c r="AZ1158" i="5"/>
  <c r="BA1158" i="5"/>
  <c r="AJ1159" i="5"/>
  <c r="AK1159" i="5"/>
  <c r="AL1159" i="5"/>
  <c r="AM1159" i="5"/>
  <c r="AN1159" i="5"/>
  <c r="AO1159" i="5"/>
  <c r="AP1159" i="5"/>
  <c r="AQ1159" i="5"/>
  <c r="AR1159" i="5"/>
  <c r="AS1159" i="5"/>
  <c r="AT1159" i="5"/>
  <c r="AU1159" i="5"/>
  <c r="AV1159" i="5"/>
  <c r="AW1159" i="5"/>
  <c r="AX1159" i="5"/>
  <c r="AY1159" i="5"/>
  <c r="AZ1159" i="5"/>
  <c r="BA1159" i="5"/>
  <c r="AJ1160" i="5"/>
  <c r="AK1160" i="5"/>
  <c r="AL1160" i="5"/>
  <c r="AM1160" i="5"/>
  <c r="AN1160" i="5"/>
  <c r="AO1160" i="5"/>
  <c r="AP1160" i="5"/>
  <c r="AQ1160" i="5"/>
  <c r="AR1160" i="5"/>
  <c r="AS1160" i="5"/>
  <c r="AT1160" i="5"/>
  <c r="AU1160" i="5"/>
  <c r="AV1160" i="5"/>
  <c r="AW1160" i="5"/>
  <c r="AX1160" i="5"/>
  <c r="AY1160" i="5"/>
  <c r="AZ1160" i="5"/>
  <c r="BA1160" i="5"/>
  <c r="AJ1161" i="5"/>
  <c r="AK1161" i="5"/>
  <c r="AL1161" i="5"/>
  <c r="AM1161" i="5"/>
  <c r="AN1161" i="5"/>
  <c r="AO1161" i="5"/>
  <c r="AP1161" i="5"/>
  <c r="AQ1161" i="5"/>
  <c r="AR1161" i="5"/>
  <c r="AS1161" i="5"/>
  <c r="AT1161" i="5"/>
  <c r="AU1161" i="5"/>
  <c r="AV1161" i="5"/>
  <c r="AW1161" i="5"/>
  <c r="AX1161" i="5"/>
  <c r="AY1161" i="5"/>
  <c r="AZ1161" i="5"/>
  <c r="BA1161" i="5"/>
  <c r="AJ1162" i="5"/>
  <c r="AK1162" i="5"/>
  <c r="AL1162" i="5"/>
  <c r="AM1162" i="5"/>
  <c r="AN1162" i="5"/>
  <c r="AO1162" i="5"/>
  <c r="AP1162" i="5"/>
  <c r="AQ1162" i="5"/>
  <c r="AR1162" i="5"/>
  <c r="AS1162" i="5"/>
  <c r="AT1162" i="5"/>
  <c r="AU1162" i="5"/>
  <c r="AV1162" i="5"/>
  <c r="AW1162" i="5"/>
  <c r="AX1162" i="5"/>
  <c r="AY1162" i="5"/>
  <c r="AZ1162" i="5"/>
  <c r="BA1162" i="5"/>
  <c r="AJ1163" i="5"/>
  <c r="AK1163" i="5"/>
  <c r="AL1163" i="5"/>
  <c r="AM1163" i="5"/>
  <c r="AN1163" i="5"/>
  <c r="AO1163" i="5"/>
  <c r="AP1163" i="5"/>
  <c r="AQ1163" i="5"/>
  <c r="AR1163" i="5"/>
  <c r="AS1163" i="5"/>
  <c r="AT1163" i="5"/>
  <c r="AU1163" i="5"/>
  <c r="AV1163" i="5"/>
  <c r="AW1163" i="5"/>
  <c r="AX1163" i="5"/>
  <c r="AY1163" i="5"/>
  <c r="AZ1163" i="5"/>
  <c r="BA1163" i="5"/>
  <c r="AJ1164" i="5"/>
  <c r="AK1164" i="5"/>
  <c r="AL1164" i="5"/>
  <c r="AM1164" i="5"/>
  <c r="AN1164" i="5"/>
  <c r="AO1164" i="5"/>
  <c r="AP1164" i="5"/>
  <c r="AQ1164" i="5"/>
  <c r="AR1164" i="5"/>
  <c r="AS1164" i="5"/>
  <c r="AT1164" i="5"/>
  <c r="AU1164" i="5"/>
  <c r="AV1164" i="5"/>
  <c r="AW1164" i="5"/>
  <c r="AX1164" i="5"/>
  <c r="AY1164" i="5"/>
  <c r="AZ1164" i="5"/>
  <c r="BA1164" i="5"/>
  <c r="AJ1165" i="5"/>
  <c r="AK1165" i="5"/>
  <c r="AL1165" i="5"/>
  <c r="AM1165" i="5"/>
  <c r="AN1165" i="5"/>
  <c r="AO1165" i="5"/>
  <c r="AP1165" i="5"/>
  <c r="AQ1165" i="5"/>
  <c r="AR1165" i="5"/>
  <c r="AS1165" i="5"/>
  <c r="AT1165" i="5"/>
  <c r="AU1165" i="5"/>
  <c r="AV1165" i="5"/>
  <c r="AW1165" i="5"/>
  <c r="AX1165" i="5"/>
  <c r="AY1165" i="5"/>
  <c r="AZ1165" i="5"/>
  <c r="BA1165" i="5"/>
  <c r="AJ1166" i="5"/>
  <c r="AK1166" i="5"/>
  <c r="AL1166" i="5"/>
  <c r="AM1166" i="5"/>
  <c r="AN1166" i="5"/>
  <c r="AO1166" i="5"/>
  <c r="AP1166" i="5"/>
  <c r="AQ1166" i="5"/>
  <c r="AR1166" i="5"/>
  <c r="AS1166" i="5"/>
  <c r="AT1166" i="5"/>
  <c r="AU1166" i="5"/>
  <c r="AV1166" i="5"/>
  <c r="AW1166" i="5"/>
  <c r="AX1166" i="5"/>
  <c r="AY1166" i="5"/>
  <c r="AZ1166" i="5"/>
  <c r="BA1166" i="5"/>
  <c r="AJ1167" i="5"/>
  <c r="AK1167" i="5"/>
  <c r="AL1167" i="5"/>
  <c r="AM1167" i="5"/>
  <c r="AN1167" i="5"/>
  <c r="AO1167" i="5"/>
  <c r="AP1167" i="5"/>
  <c r="AQ1167" i="5"/>
  <c r="AR1167" i="5"/>
  <c r="AS1167" i="5"/>
  <c r="AT1167" i="5"/>
  <c r="AU1167" i="5"/>
  <c r="AV1167" i="5"/>
  <c r="AW1167" i="5"/>
  <c r="AX1167" i="5"/>
  <c r="AY1167" i="5"/>
  <c r="AZ1167" i="5"/>
  <c r="BA1167" i="5"/>
  <c r="AJ1168" i="5"/>
  <c r="AK1168" i="5"/>
  <c r="AL1168" i="5"/>
  <c r="AM1168" i="5"/>
  <c r="AN1168" i="5"/>
  <c r="AO1168" i="5"/>
  <c r="AP1168" i="5"/>
  <c r="AQ1168" i="5"/>
  <c r="AR1168" i="5"/>
  <c r="AS1168" i="5"/>
  <c r="AT1168" i="5"/>
  <c r="AU1168" i="5"/>
  <c r="AV1168" i="5"/>
  <c r="AW1168" i="5"/>
  <c r="AX1168" i="5"/>
  <c r="AY1168" i="5"/>
  <c r="AZ1168" i="5"/>
  <c r="BA1168" i="5"/>
  <c r="AJ1169" i="5"/>
  <c r="AK1169" i="5"/>
  <c r="AL1169" i="5"/>
  <c r="AM1169" i="5"/>
  <c r="AN1169" i="5"/>
  <c r="AO1169" i="5"/>
  <c r="AP1169" i="5"/>
  <c r="AQ1169" i="5"/>
  <c r="AR1169" i="5"/>
  <c r="AS1169" i="5"/>
  <c r="AT1169" i="5"/>
  <c r="AU1169" i="5"/>
  <c r="AV1169" i="5"/>
  <c r="AW1169" i="5"/>
  <c r="AX1169" i="5"/>
  <c r="AY1169" i="5"/>
  <c r="AZ1169" i="5"/>
  <c r="BA1169" i="5"/>
  <c r="AJ1170" i="5"/>
  <c r="AK1170" i="5"/>
  <c r="AL1170" i="5"/>
  <c r="AM1170" i="5"/>
  <c r="AN1170" i="5"/>
  <c r="AO1170" i="5"/>
  <c r="AP1170" i="5"/>
  <c r="AQ1170" i="5"/>
  <c r="AR1170" i="5"/>
  <c r="AS1170" i="5"/>
  <c r="AT1170" i="5"/>
  <c r="AU1170" i="5"/>
  <c r="AV1170" i="5"/>
  <c r="AW1170" i="5"/>
  <c r="AX1170" i="5"/>
  <c r="AY1170" i="5"/>
  <c r="AZ1170" i="5"/>
  <c r="BA1170" i="5"/>
  <c r="AJ1171" i="5"/>
  <c r="AK1171" i="5"/>
  <c r="AL1171" i="5"/>
  <c r="AM1171" i="5"/>
  <c r="AN1171" i="5"/>
  <c r="AO1171" i="5"/>
  <c r="AP1171" i="5"/>
  <c r="AQ1171" i="5"/>
  <c r="AR1171" i="5"/>
  <c r="AS1171" i="5"/>
  <c r="AT1171" i="5"/>
  <c r="AU1171" i="5"/>
  <c r="AV1171" i="5"/>
  <c r="AW1171" i="5"/>
  <c r="AX1171" i="5"/>
  <c r="AY1171" i="5"/>
  <c r="AZ1171" i="5"/>
  <c r="BA1171" i="5"/>
  <c r="AJ1172" i="5"/>
  <c r="AK1172" i="5"/>
  <c r="AL1172" i="5"/>
  <c r="AM1172" i="5"/>
  <c r="AN1172" i="5"/>
  <c r="AO1172" i="5"/>
  <c r="AP1172" i="5"/>
  <c r="AQ1172" i="5"/>
  <c r="AR1172" i="5"/>
  <c r="AS1172" i="5"/>
  <c r="AT1172" i="5"/>
  <c r="AU1172" i="5"/>
  <c r="AV1172" i="5"/>
  <c r="AW1172" i="5"/>
  <c r="AX1172" i="5"/>
  <c r="AY1172" i="5"/>
  <c r="AZ1172" i="5"/>
  <c r="BA1172" i="5"/>
  <c r="AJ1173" i="5"/>
  <c r="AK1173" i="5"/>
  <c r="AL1173" i="5"/>
  <c r="AM1173" i="5"/>
  <c r="AN1173" i="5"/>
  <c r="AO1173" i="5"/>
  <c r="AP1173" i="5"/>
  <c r="AQ1173" i="5"/>
  <c r="AR1173" i="5"/>
  <c r="AS1173" i="5"/>
  <c r="AT1173" i="5"/>
  <c r="AU1173" i="5"/>
  <c r="AV1173" i="5"/>
  <c r="AW1173" i="5"/>
  <c r="AX1173" i="5"/>
  <c r="AY1173" i="5"/>
  <c r="AZ1173" i="5"/>
  <c r="BA1173" i="5"/>
  <c r="AJ1174" i="5"/>
  <c r="AK1174" i="5"/>
  <c r="AL1174" i="5"/>
  <c r="AM1174" i="5"/>
  <c r="AN1174" i="5"/>
  <c r="AO1174" i="5"/>
  <c r="AP1174" i="5"/>
  <c r="AQ1174" i="5"/>
  <c r="AR1174" i="5"/>
  <c r="AS1174" i="5"/>
  <c r="AT1174" i="5"/>
  <c r="AU1174" i="5"/>
  <c r="AV1174" i="5"/>
  <c r="AW1174" i="5"/>
  <c r="AX1174" i="5"/>
  <c r="AY1174" i="5"/>
  <c r="AZ1174" i="5"/>
  <c r="BA1174" i="5"/>
  <c r="AJ1175" i="5"/>
  <c r="AK1175" i="5"/>
  <c r="AL1175" i="5"/>
  <c r="AM1175" i="5"/>
  <c r="AN1175" i="5"/>
  <c r="AO1175" i="5"/>
  <c r="AP1175" i="5"/>
  <c r="AQ1175" i="5"/>
  <c r="AR1175" i="5"/>
  <c r="AS1175" i="5"/>
  <c r="AT1175" i="5"/>
  <c r="AU1175" i="5"/>
  <c r="AV1175" i="5"/>
  <c r="AW1175" i="5"/>
  <c r="AX1175" i="5"/>
  <c r="AY1175" i="5"/>
  <c r="AZ1175" i="5"/>
  <c r="BA1175" i="5"/>
  <c r="AJ1176" i="5"/>
  <c r="AK1176" i="5"/>
  <c r="AL1176" i="5"/>
  <c r="AM1176" i="5"/>
  <c r="AN1176" i="5"/>
  <c r="AO1176" i="5"/>
  <c r="AP1176" i="5"/>
  <c r="AQ1176" i="5"/>
  <c r="AR1176" i="5"/>
  <c r="AS1176" i="5"/>
  <c r="AT1176" i="5"/>
  <c r="AU1176" i="5"/>
  <c r="AV1176" i="5"/>
  <c r="AW1176" i="5"/>
  <c r="AX1176" i="5"/>
  <c r="AY1176" i="5"/>
  <c r="AZ1176" i="5"/>
  <c r="BA1176" i="5"/>
  <c r="AJ1177" i="5"/>
  <c r="AK1177" i="5"/>
  <c r="AL1177" i="5"/>
  <c r="AM1177" i="5"/>
  <c r="AN1177" i="5"/>
  <c r="AO1177" i="5"/>
  <c r="AP1177" i="5"/>
  <c r="AQ1177" i="5"/>
  <c r="AR1177" i="5"/>
  <c r="AS1177" i="5"/>
  <c r="AT1177" i="5"/>
  <c r="AU1177" i="5"/>
  <c r="AV1177" i="5"/>
  <c r="AW1177" i="5"/>
  <c r="AX1177" i="5"/>
  <c r="AY1177" i="5"/>
  <c r="AZ1177" i="5"/>
  <c r="BA1177" i="5"/>
  <c r="AJ1178" i="5"/>
  <c r="AK1178" i="5"/>
  <c r="AL1178" i="5"/>
  <c r="AM1178" i="5"/>
  <c r="AN1178" i="5"/>
  <c r="AO1178" i="5"/>
  <c r="AP1178" i="5"/>
  <c r="AQ1178" i="5"/>
  <c r="AR1178" i="5"/>
  <c r="AS1178" i="5"/>
  <c r="AT1178" i="5"/>
  <c r="AU1178" i="5"/>
  <c r="AV1178" i="5"/>
  <c r="AW1178" i="5"/>
  <c r="AX1178" i="5"/>
  <c r="AY1178" i="5"/>
  <c r="AZ1178" i="5"/>
  <c r="BA1178" i="5"/>
  <c r="AJ1179" i="5"/>
  <c r="AK1179" i="5"/>
  <c r="AL1179" i="5"/>
  <c r="AM1179" i="5"/>
  <c r="AN1179" i="5"/>
  <c r="AO1179" i="5"/>
  <c r="AP1179" i="5"/>
  <c r="AQ1179" i="5"/>
  <c r="AR1179" i="5"/>
  <c r="AS1179" i="5"/>
  <c r="AT1179" i="5"/>
  <c r="AU1179" i="5"/>
  <c r="AV1179" i="5"/>
  <c r="AW1179" i="5"/>
  <c r="AX1179" i="5"/>
  <c r="AY1179" i="5"/>
  <c r="AZ1179" i="5"/>
  <c r="BA1179" i="5"/>
  <c r="AJ1180" i="5"/>
  <c r="AK1180" i="5"/>
  <c r="AL1180" i="5"/>
  <c r="AM1180" i="5"/>
  <c r="AN1180" i="5"/>
  <c r="AO1180" i="5"/>
  <c r="AP1180" i="5"/>
  <c r="AQ1180" i="5"/>
  <c r="AR1180" i="5"/>
  <c r="AS1180" i="5"/>
  <c r="AT1180" i="5"/>
  <c r="AU1180" i="5"/>
  <c r="AV1180" i="5"/>
  <c r="AW1180" i="5"/>
  <c r="AX1180" i="5"/>
  <c r="AY1180" i="5"/>
  <c r="AZ1180" i="5"/>
  <c r="BA1180" i="5"/>
  <c r="AJ1181" i="5"/>
  <c r="AK1181" i="5"/>
  <c r="AL1181" i="5"/>
  <c r="AM1181" i="5"/>
  <c r="AN1181" i="5"/>
  <c r="AO1181" i="5"/>
  <c r="AP1181" i="5"/>
  <c r="AQ1181" i="5"/>
  <c r="AR1181" i="5"/>
  <c r="AS1181" i="5"/>
  <c r="AT1181" i="5"/>
  <c r="AU1181" i="5"/>
  <c r="AV1181" i="5"/>
  <c r="AW1181" i="5"/>
  <c r="AX1181" i="5"/>
  <c r="AY1181" i="5"/>
  <c r="AZ1181" i="5"/>
  <c r="BA1181" i="5"/>
  <c r="AJ1182" i="5"/>
  <c r="AK1182" i="5"/>
  <c r="AL1182" i="5"/>
  <c r="AM1182" i="5"/>
  <c r="AN1182" i="5"/>
  <c r="AO1182" i="5"/>
  <c r="AP1182" i="5"/>
  <c r="AQ1182" i="5"/>
  <c r="AR1182" i="5"/>
  <c r="AS1182" i="5"/>
  <c r="AT1182" i="5"/>
  <c r="AU1182" i="5"/>
  <c r="AV1182" i="5"/>
  <c r="AW1182" i="5"/>
  <c r="AX1182" i="5"/>
  <c r="AY1182" i="5"/>
  <c r="AZ1182" i="5"/>
  <c r="BA1182" i="5"/>
  <c r="AJ1183" i="5"/>
  <c r="AK1183" i="5"/>
  <c r="AL1183" i="5"/>
  <c r="AM1183" i="5"/>
  <c r="AN1183" i="5"/>
  <c r="AO1183" i="5"/>
  <c r="AP1183" i="5"/>
  <c r="AQ1183" i="5"/>
  <c r="AR1183" i="5"/>
  <c r="AS1183" i="5"/>
  <c r="AT1183" i="5"/>
  <c r="AU1183" i="5"/>
  <c r="AV1183" i="5"/>
  <c r="AW1183" i="5"/>
  <c r="AX1183" i="5"/>
  <c r="AY1183" i="5"/>
  <c r="AZ1183" i="5"/>
  <c r="BA1183" i="5"/>
  <c r="AJ1184" i="5"/>
  <c r="AK1184" i="5"/>
  <c r="AL1184" i="5"/>
  <c r="AM1184" i="5"/>
  <c r="AN1184" i="5"/>
  <c r="AO1184" i="5"/>
  <c r="AP1184" i="5"/>
  <c r="AQ1184" i="5"/>
  <c r="AR1184" i="5"/>
  <c r="AS1184" i="5"/>
  <c r="AT1184" i="5"/>
  <c r="AU1184" i="5"/>
  <c r="AV1184" i="5"/>
  <c r="AW1184" i="5"/>
  <c r="AX1184" i="5"/>
  <c r="AY1184" i="5"/>
  <c r="AZ1184" i="5"/>
  <c r="BA1184" i="5"/>
  <c r="AJ1185" i="5"/>
  <c r="AK1185" i="5"/>
  <c r="AL1185" i="5"/>
  <c r="AM1185" i="5"/>
  <c r="AN1185" i="5"/>
  <c r="AO1185" i="5"/>
  <c r="AP1185" i="5"/>
  <c r="AQ1185" i="5"/>
  <c r="AR1185" i="5"/>
  <c r="AS1185" i="5"/>
  <c r="AT1185" i="5"/>
  <c r="AU1185" i="5"/>
  <c r="AV1185" i="5"/>
  <c r="AW1185" i="5"/>
  <c r="AX1185" i="5"/>
  <c r="AY1185" i="5"/>
  <c r="AZ1185" i="5"/>
  <c r="BA1185" i="5"/>
  <c r="AJ1186" i="5"/>
  <c r="AK1186" i="5"/>
  <c r="AL1186" i="5"/>
  <c r="AM1186" i="5"/>
  <c r="AN1186" i="5"/>
  <c r="AO1186" i="5"/>
  <c r="AP1186" i="5"/>
  <c r="AQ1186" i="5"/>
  <c r="AR1186" i="5"/>
  <c r="AS1186" i="5"/>
  <c r="AT1186" i="5"/>
  <c r="AU1186" i="5"/>
  <c r="AV1186" i="5"/>
  <c r="AW1186" i="5"/>
  <c r="AX1186" i="5"/>
  <c r="AY1186" i="5"/>
  <c r="AZ1186" i="5"/>
  <c r="BA1186" i="5"/>
  <c r="AJ1187" i="5"/>
  <c r="AK1187" i="5"/>
  <c r="AL1187" i="5"/>
  <c r="AM1187" i="5"/>
  <c r="AN1187" i="5"/>
  <c r="AO1187" i="5"/>
  <c r="AP1187" i="5"/>
  <c r="AQ1187" i="5"/>
  <c r="AR1187" i="5"/>
  <c r="AS1187" i="5"/>
  <c r="AT1187" i="5"/>
  <c r="AU1187" i="5"/>
  <c r="AV1187" i="5"/>
  <c r="AW1187" i="5"/>
  <c r="AX1187" i="5"/>
  <c r="AY1187" i="5"/>
  <c r="AZ1187" i="5"/>
  <c r="BA1187" i="5"/>
  <c r="AJ1188" i="5"/>
  <c r="AK1188" i="5"/>
  <c r="AL1188" i="5"/>
  <c r="AM1188" i="5"/>
  <c r="AN1188" i="5"/>
  <c r="AO1188" i="5"/>
  <c r="AP1188" i="5"/>
  <c r="AQ1188" i="5"/>
  <c r="AR1188" i="5"/>
  <c r="AS1188" i="5"/>
  <c r="AT1188" i="5"/>
  <c r="AU1188" i="5"/>
  <c r="AV1188" i="5"/>
  <c r="AW1188" i="5"/>
  <c r="AX1188" i="5"/>
  <c r="AY1188" i="5"/>
  <c r="AZ1188" i="5"/>
  <c r="BA1188" i="5"/>
  <c r="AJ1189" i="5"/>
  <c r="AK1189" i="5"/>
  <c r="AL1189" i="5"/>
  <c r="AM1189" i="5"/>
  <c r="AN1189" i="5"/>
  <c r="AO1189" i="5"/>
  <c r="AP1189" i="5"/>
  <c r="AQ1189" i="5"/>
  <c r="AR1189" i="5"/>
  <c r="AS1189" i="5"/>
  <c r="AT1189" i="5"/>
  <c r="AU1189" i="5"/>
  <c r="AV1189" i="5"/>
  <c r="AW1189" i="5"/>
  <c r="AX1189" i="5"/>
  <c r="AY1189" i="5"/>
  <c r="AZ1189" i="5"/>
  <c r="BA1189" i="5"/>
  <c r="AJ1190" i="5"/>
  <c r="AK1190" i="5"/>
  <c r="AL1190" i="5"/>
  <c r="AM1190" i="5"/>
  <c r="AN1190" i="5"/>
  <c r="AO1190" i="5"/>
  <c r="AP1190" i="5"/>
  <c r="AQ1190" i="5"/>
  <c r="AR1190" i="5"/>
  <c r="AS1190" i="5"/>
  <c r="AT1190" i="5"/>
  <c r="AU1190" i="5"/>
  <c r="AV1190" i="5"/>
  <c r="AW1190" i="5"/>
  <c r="AX1190" i="5"/>
  <c r="AY1190" i="5"/>
  <c r="AZ1190" i="5"/>
  <c r="BA1190" i="5"/>
  <c r="AJ1191" i="5"/>
  <c r="AK1191" i="5"/>
  <c r="AL1191" i="5"/>
  <c r="AM1191" i="5"/>
  <c r="AN1191" i="5"/>
  <c r="AO1191" i="5"/>
  <c r="AP1191" i="5"/>
  <c r="AQ1191" i="5"/>
  <c r="AR1191" i="5"/>
  <c r="AS1191" i="5"/>
  <c r="AT1191" i="5"/>
  <c r="AU1191" i="5"/>
  <c r="AV1191" i="5"/>
  <c r="AW1191" i="5"/>
  <c r="AX1191" i="5"/>
  <c r="AY1191" i="5"/>
  <c r="AZ1191" i="5"/>
  <c r="BA1191" i="5"/>
  <c r="AJ1192" i="5"/>
  <c r="AK1192" i="5"/>
  <c r="AL1192" i="5"/>
  <c r="AM1192" i="5"/>
  <c r="AN1192" i="5"/>
  <c r="AO1192" i="5"/>
  <c r="AP1192" i="5"/>
  <c r="AQ1192" i="5"/>
  <c r="AR1192" i="5"/>
  <c r="AS1192" i="5"/>
  <c r="AT1192" i="5"/>
  <c r="AU1192" i="5"/>
  <c r="AV1192" i="5"/>
  <c r="AW1192" i="5"/>
  <c r="AX1192" i="5"/>
  <c r="AY1192" i="5"/>
  <c r="AZ1192" i="5"/>
  <c r="BA1192" i="5"/>
  <c r="AJ1193" i="5"/>
  <c r="AK1193" i="5"/>
  <c r="AL1193" i="5"/>
  <c r="AM1193" i="5"/>
  <c r="AN1193" i="5"/>
  <c r="AO1193" i="5"/>
  <c r="AP1193" i="5"/>
  <c r="AQ1193" i="5"/>
  <c r="AR1193" i="5"/>
  <c r="AS1193" i="5"/>
  <c r="AT1193" i="5"/>
  <c r="AU1193" i="5"/>
  <c r="AV1193" i="5"/>
  <c r="AW1193" i="5"/>
  <c r="AX1193" i="5"/>
  <c r="AY1193" i="5"/>
  <c r="AZ1193" i="5"/>
  <c r="BA1193" i="5"/>
  <c r="AJ1194" i="5"/>
  <c r="AK1194" i="5"/>
  <c r="AL1194" i="5"/>
  <c r="AM1194" i="5"/>
  <c r="AN1194" i="5"/>
  <c r="AO1194" i="5"/>
  <c r="AP1194" i="5"/>
  <c r="AQ1194" i="5"/>
  <c r="AR1194" i="5"/>
  <c r="AS1194" i="5"/>
  <c r="AT1194" i="5"/>
  <c r="AU1194" i="5"/>
  <c r="AV1194" i="5"/>
  <c r="AW1194" i="5"/>
  <c r="AX1194" i="5"/>
  <c r="AY1194" i="5"/>
  <c r="AZ1194" i="5"/>
  <c r="BA1194" i="5"/>
  <c r="AJ1195" i="5"/>
  <c r="AK1195" i="5"/>
  <c r="AL1195" i="5"/>
  <c r="AM1195" i="5"/>
  <c r="AN1195" i="5"/>
  <c r="AO1195" i="5"/>
  <c r="AP1195" i="5"/>
  <c r="AQ1195" i="5"/>
  <c r="AR1195" i="5"/>
  <c r="AS1195" i="5"/>
  <c r="AT1195" i="5"/>
  <c r="AU1195" i="5"/>
  <c r="AV1195" i="5"/>
  <c r="AW1195" i="5"/>
  <c r="AX1195" i="5"/>
  <c r="AY1195" i="5"/>
  <c r="AZ1195" i="5"/>
  <c r="BA1195" i="5"/>
  <c r="AJ1196" i="5"/>
  <c r="AK1196" i="5"/>
  <c r="AL1196" i="5"/>
  <c r="AM1196" i="5"/>
  <c r="AN1196" i="5"/>
  <c r="AO1196" i="5"/>
  <c r="AP1196" i="5"/>
  <c r="AQ1196" i="5"/>
  <c r="AR1196" i="5"/>
  <c r="AS1196" i="5"/>
  <c r="AT1196" i="5"/>
  <c r="AU1196" i="5"/>
  <c r="AV1196" i="5"/>
  <c r="AW1196" i="5"/>
  <c r="AX1196" i="5"/>
  <c r="AY1196" i="5"/>
  <c r="AZ1196" i="5"/>
  <c r="BA1196" i="5"/>
  <c r="AJ1197" i="5"/>
  <c r="AK1197" i="5"/>
  <c r="AL1197" i="5"/>
  <c r="AM1197" i="5"/>
  <c r="AN1197" i="5"/>
  <c r="AO1197" i="5"/>
  <c r="AP1197" i="5"/>
  <c r="AQ1197" i="5"/>
  <c r="AR1197" i="5"/>
  <c r="AS1197" i="5"/>
  <c r="AT1197" i="5"/>
  <c r="AU1197" i="5"/>
  <c r="AV1197" i="5"/>
  <c r="AW1197" i="5"/>
  <c r="AX1197" i="5"/>
  <c r="AY1197" i="5"/>
  <c r="AZ1197" i="5"/>
  <c r="BA1197" i="5"/>
  <c r="AJ1198" i="5"/>
  <c r="AK1198" i="5"/>
  <c r="AL1198" i="5"/>
  <c r="AM1198" i="5"/>
  <c r="AN1198" i="5"/>
  <c r="AO1198" i="5"/>
  <c r="AP1198" i="5"/>
  <c r="AQ1198" i="5"/>
  <c r="AR1198" i="5"/>
  <c r="AS1198" i="5"/>
  <c r="AT1198" i="5"/>
  <c r="AU1198" i="5"/>
  <c r="AV1198" i="5"/>
  <c r="AW1198" i="5"/>
  <c r="AX1198" i="5"/>
  <c r="AY1198" i="5"/>
  <c r="AZ1198" i="5"/>
  <c r="BA1198" i="5"/>
  <c r="AJ1199" i="5"/>
  <c r="AK1199" i="5"/>
  <c r="AL1199" i="5"/>
  <c r="AM1199" i="5"/>
  <c r="AN1199" i="5"/>
  <c r="AO1199" i="5"/>
  <c r="AP1199" i="5"/>
  <c r="AQ1199" i="5"/>
  <c r="AR1199" i="5"/>
  <c r="AS1199" i="5"/>
  <c r="AT1199" i="5"/>
  <c r="AU1199" i="5"/>
  <c r="AV1199" i="5"/>
  <c r="AW1199" i="5"/>
  <c r="AX1199" i="5"/>
  <c r="AY1199" i="5"/>
  <c r="AZ1199" i="5"/>
  <c r="BA1199" i="5"/>
  <c r="AJ1200" i="5"/>
  <c r="AK1200" i="5"/>
  <c r="AL1200" i="5"/>
  <c r="AM1200" i="5"/>
  <c r="AN1200" i="5"/>
  <c r="AO1200" i="5"/>
  <c r="AP1200" i="5"/>
  <c r="AQ1200" i="5"/>
  <c r="AR1200" i="5"/>
  <c r="AS1200" i="5"/>
  <c r="AT1200" i="5"/>
  <c r="AU1200" i="5"/>
  <c r="AV1200" i="5"/>
  <c r="AW1200" i="5"/>
  <c r="AX1200" i="5"/>
  <c r="AY1200" i="5"/>
  <c r="AZ1200" i="5"/>
  <c r="BA1200" i="5"/>
  <c r="AJ1201" i="5"/>
  <c r="AK1201" i="5"/>
  <c r="AL1201" i="5"/>
  <c r="AM1201" i="5"/>
  <c r="AN1201" i="5"/>
  <c r="AO1201" i="5"/>
  <c r="AP1201" i="5"/>
  <c r="AQ1201" i="5"/>
  <c r="AR1201" i="5"/>
  <c r="AS1201" i="5"/>
  <c r="AT1201" i="5"/>
  <c r="AU1201" i="5"/>
  <c r="AV1201" i="5"/>
  <c r="AW1201" i="5"/>
  <c r="AX1201" i="5"/>
  <c r="AY1201" i="5"/>
  <c r="AZ1201" i="5"/>
  <c r="BA1201" i="5"/>
  <c r="AJ1202" i="5"/>
  <c r="AK1202" i="5"/>
  <c r="AL1202" i="5"/>
  <c r="AM1202" i="5"/>
  <c r="AN1202" i="5"/>
  <c r="AO1202" i="5"/>
  <c r="AP1202" i="5"/>
  <c r="AQ1202" i="5"/>
  <c r="AR1202" i="5"/>
  <c r="AS1202" i="5"/>
  <c r="AT1202" i="5"/>
  <c r="AU1202" i="5"/>
  <c r="AV1202" i="5"/>
  <c r="AW1202" i="5"/>
  <c r="AX1202" i="5"/>
  <c r="AY1202" i="5"/>
  <c r="AZ1202" i="5"/>
  <c r="BA1202" i="5"/>
  <c r="AJ1203" i="5"/>
  <c r="AK1203" i="5"/>
  <c r="AL1203" i="5"/>
  <c r="AM1203" i="5"/>
  <c r="AN1203" i="5"/>
  <c r="AO1203" i="5"/>
  <c r="AP1203" i="5"/>
  <c r="AQ1203" i="5"/>
  <c r="AR1203" i="5"/>
  <c r="AS1203" i="5"/>
  <c r="AT1203" i="5"/>
  <c r="AU1203" i="5"/>
  <c r="AV1203" i="5"/>
  <c r="AW1203" i="5"/>
  <c r="AX1203" i="5"/>
  <c r="AY1203" i="5"/>
  <c r="AZ1203" i="5"/>
  <c r="BA1203" i="5"/>
  <c r="AJ1204" i="5"/>
  <c r="AK1204" i="5"/>
  <c r="AL1204" i="5"/>
  <c r="AM1204" i="5"/>
  <c r="AN1204" i="5"/>
  <c r="AO1204" i="5"/>
  <c r="AP1204" i="5"/>
  <c r="AQ1204" i="5"/>
  <c r="AR1204" i="5"/>
  <c r="AS1204" i="5"/>
  <c r="AT1204" i="5"/>
  <c r="AU1204" i="5"/>
  <c r="AV1204" i="5"/>
  <c r="AW1204" i="5"/>
  <c r="AX1204" i="5"/>
  <c r="AY1204" i="5"/>
  <c r="AZ1204" i="5"/>
  <c r="BA1204" i="5"/>
  <c r="AJ1205" i="5"/>
  <c r="AK1205" i="5"/>
  <c r="AL1205" i="5"/>
  <c r="AM1205" i="5"/>
  <c r="AN1205" i="5"/>
  <c r="AO1205" i="5"/>
  <c r="AP1205" i="5"/>
  <c r="AQ1205" i="5"/>
  <c r="AR1205" i="5"/>
  <c r="AS1205" i="5"/>
  <c r="AT1205" i="5"/>
  <c r="AU1205" i="5"/>
  <c r="AV1205" i="5"/>
  <c r="AW1205" i="5"/>
  <c r="AX1205" i="5"/>
  <c r="AY1205" i="5"/>
  <c r="AZ1205" i="5"/>
  <c r="BA1205" i="5"/>
  <c r="AJ1206" i="5"/>
  <c r="AK1206" i="5"/>
  <c r="AL1206" i="5"/>
  <c r="AM1206" i="5"/>
  <c r="AN1206" i="5"/>
  <c r="AO1206" i="5"/>
  <c r="AP1206" i="5"/>
  <c r="AQ1206" i="5"/>
  <c r="AR1206" i="5"/>
  <c r="AS1206" i="5"/>
  <c r="AT1206" i="5"/>
  <c r="AU1206" i="5"/>
  <c r="AV1206" i="5"/>
  <c r="AW1206" i="5"/>
  <c r="AX1206" i="5"/>
  <c r="AY1206" i="5"/>
  <c r="AZ1206" i="5"/>
  <c r="BA1206" i="5"/>
  <c r="AJ1207" i="5"/>
  <c r="AK1207" i="5"/>
  <c r="AL1207" i="5"/>
  <c r="AM1207" i="5"/>
  <c r="AN1207" i="5"/>
  <c r="AO1207" i="5"/>
  <c r="AP1207" i="5"/>
  <c r="AQ1207" i="5"/>
  <c r="AR1207" i="5"/>
  <c r="AS1207" i="5"/>
  <c r="AT1207" i="5"/>
  <c r="AU1207" i="5"/>
  <c r="AV1207" i="5"/>
  <c r="AW1207" i="5"/>
  <c r="AX1207" i="5"/>
  <c r="AY1207" i="5"/>
  <c r="AZ1207" i="5"/>
  <c r="BA1207" i="5"/>
  <c r="AJ1208" i="5"/>
  <c r="AK1208" i="5"/>
  <c r="AL1208" i="5"/>
  <c r="AM1208" i="5"/>
  <c r="AN1208" i="5"/>
  <c r="AO1208" i="5"/>
  <c r="AP1208" i="5"/>
  <c r="AQ1208" i="5"/>
  <c r="AR1208" i="5"/>
  <c r="AS1208" i="5"/>
  <c r="AT1208" i="5"/>
  <c r="AU1208" i="5"/>
  <c r="AV1208" i="5"/>
  <c r="AW1208" i="5"/>
  <c r="AX1208" i="5"/>
  <c r="AY1208" i="5"/>
  <c r="AZ1208" i="5"/>
  <c r="BA1208" i="5"/>
  <c r="AJ1209" i="5"/>
  <c r="AK1209" i="5"/>
  <c r="AL1209" i="5"/>
  <c r="AM1209" i="5"/>
  <c r="AN1209" i="5"/>
  <c r="AO1209" i="5"/>
  <c r="AP1209" i="5"/>
  <c r="AQ1209" i="5"/>
  <c r="AR1209" i="5"/>
  <c r="AS1209" i="5"/>
  <c r="AT1209" i="5"/>
  <c r="AU1209" i="5"/>
  <c r="AV1209" i="5"/>
  <c r="AW1209" i="5"/>
  <c r="AX1209" i="5"/>
  <c r="AY1209" i="5"/>
  <c r="AZ1209" i="5"/>
  <c r="BA1209" i="5"/>
  <c r="AJ1210" i="5"/>
  <c r="AK1210" i="5"/>
  <c r="AL1210" i="5"/>
  <c r="AM1210" i="5"/>
  <c r="AN1210" i="5"/>
  <c r="AO1210" i="5"/>
  <c r="AP1210" i="5"/>
  <c r="AQ1210" i="5"/>
  <c r="AR1210" i="5"/>
  <c r="AS1210" i="5"/>
  <c r="AT1210" i="5"/>
  <c r="AU1210" i="5"/>
  <c r="AV1210" i="5"/>
  <c r="AW1210" i="5"/>
  <c r="AX1210" i="5"/>
  <c r="AY1210" i="5"/>
  <c r="AZ1210" i="5"/>
  <c r="BA1210" i="5"/>
  <c r="AJ1211" i="5"/>
  <c r="AK1211" i="5"/>
  <c r="AL1211" i="5"/>
  <c r="AM1211" i="5"/>
  <c r="AN1211" i="5"/>
  <c r="AO1211" i="5"/>
  <c r="AP1211" i="5"/>
  <c r="AQ1211" i="5"/>
  <c r="AR1211" i="5"/>
  <c r="AS1211" i="5"/>
  <c r="AT1211" i="5"/>
  <c r="AU1211" i="5"/>
  <c r="AV1211" i="5"/>
  <c r="AW1211" i="5"/>
  <c r="AX1211" i="5"/>
  <c r="AY1211" i="5"/>
  <c r="AZ1211" i="5"/>
  <c r="BA1211" i="5"/>
  <c r="AJ1212" i="5"/>
  <c r="AK1212" i="5"/>
  <c r="AL1212" i="5"/>
  <c r="AM1212" i="5"/>
  <c r="AN1212" i="5"/>
  <c r="AO1212" i="5"/>
  <c r="AP1212" i="5"/>
  <c r="AQ1212" i="5"/>
  <c r="AR1212" i="5"/>
  <c r="AS1212" i="5"/>
  <c r="AT1212" i="5"/>
  <c r="AU1212" i="5"/>
  <c r="AV1212" i="5"/>
  <c r="AW1212" i="5"/>
  <c r="AX1212" i="5"/>
  <c r="AY1212" i="5"/>
  <c r="AZ1212" i="5"/>
  <c r="BA1212" i="5"/>
  <c r="AJ1213" i="5"/>
  <c r="AK1213" i="5"/>
  <c r="AL1213" i="5"/>
  <c r="AM1213" i="5"/>
  <c r="AN1213" i="5"/>
  <c r="AO1213" i="5"/>
  <c r="AP1213" i="5"/>
  <c r="AQ1213" i="5"/>
  <c r="AR1213" i="5"/>
  <c r="AS1213" i="5"/>
  <c r="AT1213" i="5"/>
  <c r="AU1213" i="5"/>
  <c r="AV1213" i="5"/>
  <c r="AW1213" i="5"/>
  <c r="AX1213" i="5"/>
  <c r="AY1213" i="5"/>
  <c r="AZ1213" i="5"/>
  <c r="BA1213" i="5"/>
  <c r="AJ1214" i="5"/>
  <c r="AK1214" i="5"/>
  <c r="AL1214" i="5"/>
  <c r="AM1214" i="5"/>
  <c r="AN1214" i="5"/>
  <c r="AO1214" i="5"/>
  <c r="AP1214" i="5"/>
  <c r="AQ1214" i="5"/>
  <c r="AR1214" i="5"/>
  <c r="AS1214" i="5"/>
  <c r="AT1214" i="5"/>
  <c r="AU1214" i="5"/>
  <c r="AV1214" i="5"/>
  <c r="AW1214" i="5"/>
  <c r="AX1214" i="5"/>
  <c r="AY1214" i="5"/>
  <c r="AZ1214" i="5"/>
  <c r="BA1214" i="5"/>
  <c r="AJ1215" i="5"/>
  <c r="AK1215" i="5"/>
  <c r="AL1215" i="5"/>
  <c r="AM1215" i="5"/>
  <c r="AN1215" i="5"/>
  <c r="AO1215" i="5"/>
  <c r="AP1215" i="5"/>
  <c r="AQ1215" i="5"/>
  <c r="AR1215" i="5"/>
  <c r="AS1215" i="5"/>
  <c r="AT1215" i="5"/>
  <c r="AU1215" i="5"/>
  <c r="AV1215" i="5"/>
  <c r="AW1215" i="5"/>
  <c r="AX1215" i="5"/>
  <c r="AY1215" i="5"/>
  <c r="AZ1215" i="5"/>
  <c r="BA1215" i="5"/>
  <c r="AJ1216" i="5"/>
  <c r="AK1216" i="5"/>
  <c r="AL1216" i="5"/>
  <c r="AM1216" i="5"/>
  <c r="AN1216" i="5"/>
  <c r="AO1216" i="5"/>
  <c r="AP1216" i="5"/>
  <c r="AQ1216" i="5"/>
  <c r="AR1216" i="5"/>
  <c r="AS1216" i="5"/>
  <c r="AT1216" i="5"/>
  <c r="AU1216" i="5"/>
  <c r="AV1216" i="5"/>
  <c r="AW1216" i="5"/>
  <c r="AX1216" i="5"/>
  <c r="AY1216" i="5"/>
  <c r="AZ1216" i="5"/>
  <c r="BA1216" i="5"/>
  <c r="AJ1217" i="5"/>
  <c r="AK1217" i="5"/>
  <c r="AL1217" i="5"/>
  <c r="AM1217" i="5"/>
  <c r="AN1217" i="5"/>
  <c r="AO1217" i="5"/>
  <c r="AP1217" i="5"/>
  <c r="AQ1217" i="5"/>
  <c r="AR1217" i="5"/>
  <c r="AS1217" i="5"/>
  <c r="AT1217" i="5"/>
  <c r="AU1217" i="5"/>
  <c r="AV1217" i="5"/>
  <c r="AW1217" i="5"/>
  <c r="AX1217" i="5"/>
  <c r="AY1217" i="5"/>
  <c r="AZ1217" i="5"/>
  <c r="BA1217" i="5"/>
  <c r="AJ1218" i="5"/>
  <c r="AK1218" i="5"/>
  <c r="AL1218" i="5"/>
  <c r="AM1218" i="5"/>
  <c r="AN1218" i="5"/>
  <c r="AO1218" i="5"/>
  <c r="AP1218" i="5"/>
  <c r="AQ1218" i="5"/>
  <c r="AR1218" i="5"/>
  <c r="AS1218" i="5"/>
  <c r="AT1218" i="5"/>
  <c r="AU1218" i="5"/>
  <c r="AV1218" i="5"/>
  <c r="AW1218" i="5"/>
  <c r="AX1218" i="5"/>
  <c r="AY1218" i="5"/>
  <c r="AZ1218" i="5"/>
  <c r="BA1218" i="5"/>
  <c r="AJ1219" i="5"/>
  <c r="AK1219" i="5"/>
  <c r="AL1219" i="5"/>
  <c r="AM1219" i="5"/>
  <c r="AN1219" i="5"/>
  <c r="AO1219" i="5"/>
  <c r="AP1219" i="5"/>
  <c r="AQ1219" i="5"/>
  <c r="AR1219" i="5"/>
  <c r="AS1219" i="5"/>
  <c r="AT1219" i="5"/>
  <c r="AU1219" i="5"/>
  <c r="AV1219" i="5"/>
  <c r="AW1219" i="5"/>
  <c r="AX1219" i="5"/>
  <c r="AY1219" i="5"/>
  <c r="AZ1219" i="5"/>
  <c r="BA1219" i="5"/>
  <c r="AJ1220" i="5"/>
  <c r="AK1220" i="5"/>
  <c r="AL1220" i="5"/>
  <c r="AM1220" i="5"/>
  <c r="AN1220" i="5"/>
  <c r="AO1220" i="5"/>
  <c r="AP1220" i="5"/>
  <c r="AQ1220" i="5"/>
  <c r="AR1220" i="5"/>
  <c r="AS1220" i="5"/>
  <c r="AT1220" i="5"/>
  <c r="AU1220" i="5"/>
  <c r="AV1220" i="5"/>
  <c r="AW1220" i="5"/>
  <c r="AX1220" i="5"/>
  <c r="AY1220" i="5"/>
  <c r="AZ1220" i="5"/>
  <c r="BA1220" i="5"/>
  <c r="AJ1221" i="5"/>
  <c r="AK1221" i="5"/>
  <c r="AL1221" i="5"/>
  <c r="AM1221" i="5"/>
  <c r="AN1221" i="5"/>
  <c r="AO1221" i="5"/>
  <c r="AP1221" i="5"/>
  <c r="AQ1221" i="5"/>
  <c r="AR1221" i="5"/>
  <c r="AS1221" i="5"/>
  <c r="AT1221" i="5"/>
  <c r="AU1221" i="5"/>
  <c r="AV1221" i="5"/>
  <c r="AW1221" i="5"/>
  <c r="AX1221" i="5"/>
  <c r="AY1221" i="5"/>
  <c r="AZ1221" i="5"/>
  <c r="BA1221" i="5"/>
  <c r="AJ1222" i="5"/>
  <c r="AK1222" i="5"/>
  <c r="AL1222" i="5"/>
  <c r="AM1222" i="5"/>
  <c r="AN1222" i="5"/>
  <c r="AO1222" i="5"/>
  <c r="AP1222" i="5"/>
  <c r="AQ1222" i="5"/>
  <c r="AR1222" i="5"/>
  <c r="AS1222" i="5"/>
  <c r="AT1222" i="5"/>
  <c r="AU1222" i="5"/>
  <c r="AV1222" i="5"/>
  <c r="AW1222" i="5"/>
  <c r="AX1222" i="5"/>
  <c r="AY1222" i="5"/>
  <c r="AZ1222" i="5"/>
  <c r="BA1222" i="5"/>
  <c r="AJ1223" i="5"/>
  <c r="AK1223" i="5"/>
  <c r="AL1223" i="5"/>
  <c r="AM1223" i="5"/>
  <c r="AN1223" i="5"/>
  <c r="AO1223" i="5"/>
  <c r="AP1223" i="5"/>
  <c r="AQ1223" i="5"/>
  <c r="AR1223" i="5"/>
  <c r="AS1223" i="5"/>
  <c r="AT1223" i="5"/>
  <c r="AU1223" i="5"/>
  <c r="AV1223" i="5"/>
  <c r="AW1223" i="5"/>
  <c r="AX1223" i="5"/>
  <c r="AY1223" i="5"/>
  <c r="AZ1223" i="5"/>
  <c r="BA1223" i="5"/>
  <c r="AJ1224" i="5"/>
  <c r="AK1224" i="5"/>
  <c r="AL1224" i="5"/>
  <c r="AM1224" i="5"/>
  <c r="AN1224" i="5"/>
  <c r="AO1224" i="5"/>
  <c r="AP1224" i="5"/>
  <c r="AQ1224" i="5"/>
  <c r="AR1224" i="5"/>
  <c r="AS1224" i="5"/>
  <c r="AT1224" i="5"/>
  <c r="AU1224" i="5"/>
  <c r="AV1224" i="5"/>
  <c r="AW1224" i="5"/>
  <c r="AX1224" i="5"/>
  <c r="AY1224" i="5"/>
  <c r="AZ1224" i="5"/>
  <c r="BA1224" i="5"/>
  <c r="AJ1225" i="5"/>
  <c r="AK1225" i="5"/>
  <c r="AL1225" i="5"/>
  <c r="AM1225" i="5"/>
  <c r="AN1225" i="5"/>
  <c r="AO1225" i="5"/>
  <c r="AP1225" i="5"/>
  <c r="AQ1225" i="5"/>
  <c r="AR1225" i="5"/>
  <c r="AS1225" i="5"/>
  <c r="AT1225" i="5"/>
  <c r="AU1225" i="5"/>
  <c r="AV1225" i="5"/>
  <c r="AW1225" i="5"/>
  <c r="AX1225" i="5"/>
  <c r="AY1225" i="5"/>
  <c r="AZ1225" i="5"/>
  <c r="BA1225" i="5"/>
  <c r="AJ1226" i="5"/>
  <c r="AK1226" i="5"/>
  <c r="AL1226" i="5"/>
  <c r="AM1226" i="5"/>
  <c r="AN1226" i="5"/>
  <c r="AO1226" i="5"/>
  <c r="AP1226" i="5"/>
  <c r="AQ1226" i="5"/>
  <c r="AR1226" i="5"/>
  <c r="AS1226" i="5"/>
  <c r="AT1226" i="5"/>
  <c r="AU1226" i="5"/>
  <c r="AV1226" i="5"/>
  <c r="AW1226" i="5"/>
  <c r="AX1226" i="5"/>
  <c r="AY1226" i="5"/>
  <c r="AZ1226" i="5"/>
  <c r="BA1226" i="5"/>
  <c r="AJ1227" i="5"/>
  <c r="AK1227" i="5"/>
  <c r="AL1227" i="5"/>
  <c r="AM1227" i="5"/>
  <c r="AN1227" i="5"/>
  <c r="AO1227" i="5"/>
  <c r="AP1227" i="5"/>
  <c r="AQ1227" i="5"/>
  <c r="AR1227" i="5"/>
  <c r="AS1227" i="5"/>
  <c r="AT1227" i="5"/>
  <c r="AU1227" i="5"/>
  <c r="AV1227" i="5"/>
  <c r="AW1227" i="5"/>
  <c r="AX1227" i="5"/>
  <c r="AY1227" i="5"/>
  <c r="AZ1227" i="5"/>
  <c r="BA1227" i="5"/>
  <c r="AJ1228" i="5"/>
  <c r="AK1228" i="5"/>
  <c r="AL1228" i="5"/>
  <c r="AM1228" i="5"/>
  <c r="AN1228" i="5"/>
  <c r="AO1228" i="5"/>
  <c r="AP1228" i="5"/>
  <c r="AQ1228" i="5"/>
  <c r="AR1228" i="5"/>
  <c r="AS1228" i="5"/>
  <c r="AT1228" i="5"/>
  <c r="AU1228" i="5"/>
  <c r="AV1228" i="5"/>
  <c r="AW1228" i="5"/>
  <c r="AX1228" i="5"/>
  <c r="AY1228" i="5"/>
  <c r="AZ1228" i="5"/>
  <c r="BA1228" i="5"/>
  <c r="AJ1229" i="5"/>
  <c r="AK1229" i="5"/>
  <c r="AL1229" i="5"/>
  <c r="AM1229" i="5"/>
  <c r="AN1229" i="5"/>
  <c r="AO1229" i="5"/>
  <c r="AP1229" i="5"/>
  <c r="AQ1229" i="5"/>
  <c r="AR1229" i="5"/>
  <c r="AS1229" i="5"/>
  <c r="AT1229" i="5"/>
  <c r="AU1229" i="5"/>
  <c r="AV1229" i="5"/>
  <c r="AW1229" i="5"/>
  <c r="AX1229" i="5"/>
  <c r="AY1229" i="5"/>
  <c r="AZ1229" i="5"/>
  <c r="BA1229" i="5"/>
  <c r="AJ1230" i="5"/>
  <c r="AK1230" i="5"/>
  <c r="AL1230" i="5"/>
  <c r="AM1230" i="5"/>
  <c r="AN1230" i="5"/>
  <c r="AO1230" i="5"/>
  <c r="AP1230" i="5"/>
  <c r="AQ1230" i="5"/>
  <c r="AR1230" i="5"/>
  <c r="AS1230" i="5"/>
  <c r="AT1230" i="5"/>
  <c r="AU1230" i="5"/>
  <c r="AV1230" i="5"/>
  <c r="AW1230" i="5"/>
  <c r="AX1230" i="5"/>
  <c r="AY1230" i="5"/>
  <c r="AZ1230" i="5"/>
  <c r="BA1230" i="5"/>
  <c r="AJ1231" i="5"/>
  <c r="AK1231" i="5"/>
  <c r="AL1231" i="5"/>
  <c r="AM1231" i="5"/>
  <c r="AN1231" i="5"/>
  <c r="AO1231" i="5"/>
  <c r="AP1231" i="5"/>
  <c r="AQ1231" i="5"/>
  <c r="AR1231" i="5"/>
  <c r="AS1231" i="5"/>
  <c r="AT1231" i="5"/>
  <c r="AU1231" i="5"/>
  <c r="AV1231" i="5"/>
  <c r="AW1231" i="5"/>
  <c r="AX1231" i="5"/>
  <c r="AY1231" i="5"/>
  <c r="AZ1231" i="5"/>
  <c r="BA1231" i="5"/>
  <c r="AJ1232" i="5"/>
  <c r="AK1232" i="5"/>
  <c r="AL1232" i="5"/>
  <c r="AM1232" i="5"/>
  <c r="AN1232" i="5"/>
  <c r="AO1232" i="5"/>
  <c r="AP1232" i="5"/>
  <c r="AQ1232" i="5"/>
  <c r="AR1232" i="5"/>
  <c r="AS1232" i="5"/>
  <c r="AT1232" i="5"/>
  <c r="AU1232" i="5"/>
  <c r="AV1232" i="5"/>
  <c r="AW1232" i="5"/>
  <c r="AX1232" i="5"/>
  <c r="AY1232" i="5"/>
  <c r="AZ1232" i="5"/>
  <c r="BA1232" i="5"/>
  <c r="AJ1233" i="5"/>
  <c r="AK1233" i="5"/>
  <c r="AL1233" i="5"/>
  <c r="AM1233" i="5"/>
  <c r="AN1233" i="5"/>
  <c r="AO1233" i="5"/>
  <c r="AP1233" i="5"/>
  <c r="AQ1233" i="5"/>
  <c r="AR1233" i="5"/>
  <c r="AS1233" i="5"/>
  <c r="AT1233" i="5"/>
  <c r="AU1233" i="5"/>
  <c r="AV1233" i="5"/>
  <c r="AW1233" i="5"/>
  <c r="AX1233" i="5"/>
  <c r="AY1233" i="5"/>
  <c r="AZ1233" i="5"/>
  <c r="BA1233" i="5"/>
  <c r="AJ1234" i="5"/>
  <c r="AK1234" i="5"/>
  <c r="AL1234" i="5"/>
  <c r="AM1234" i="5"/>
  <c r="AN1234" i="5"/>
  <c r="AO1234" i="5"/>
  <c r="AP1234" i="5"/>
  <c r="AQ1234" i="5"/>
  <c r="AR1234" i="5"/>
  <c r="AS1234" i="5"/>
  <c r="AT1234" i="5"/>
  <c r="AU1234" i="5"/>
  <c r="AV1234" i="5"/>
  <c r="AW1234" i="5"/>
  <c r="AX1234" i="5"/>
  <c r="AY1234" i="5"/>
  <c r="AZ1234" i="5"/>
  <c r="BA1234" i="5"/>
  <c r="AJ1235" i="5"/>
  <c r="AK1235" i="5"/>
  <c r="AL1235" i="5"/>
  <c r="AM1235" i="5"/>
  <c r="AN1235" i="5"/>
  <c r="AO1235" i="5"/>
  <c r="AP1235" i="5"/>
  <c r="AQ1235" i="5"/>
  <c r="AR1235" i="5"/>
  <c r="AS1235" i="5"/>
  <c r="AT1235" i="5"/>
  <c r="AU1235" i="5"/>
  <c r="AV1235" i="5"/>
  <c r="AW1235" i="5"/>
  <c r="AX1235" i="5"/>
  <c r="AY1235" i="5"/>
  <c r="AZ1235" i="5"/>
  <c r="BA1235" i="5"/>
  <c r="AJ1236" i="5"/>
  <c r="AK1236" i="5"/>
  <c r="AL1236" i="5"/>
  <c r="AM1236" i="5"/>
  <c r="AN1236" i="5"/>
  <c r="AO1236" i="5"/>
  <c r="AP1236" i="5"/>
  <c r="AQ1236" i="5"/>
  <c r="AR1236" i="5"/>
  <c r="AS1236" i="5"/>
  <c r="AT1236" i="5"/>
  <c r="AU1236" i="5"/>
  <c r="AV1236" i="5"/>
  <c r="AW1236" i="5"/>
  <c r="AX1236" i="5"/>
  <c r="AY1236" i="5"/>
  <c r="AZ1236" i="5"/>
  <c r="BA1236" i="5"/>
  <c r="AJ1237" i="5"/>
  <c r="AK1237" i="5"/>
  <c r="AL1237" i="5"/>
  <c r="AM1237" i="5"/>
  <c r="AN1237" i="5"/>
  <c r="AO1237" i="5"/>
  <c r="AP1237" i="5"/>
  <c r="AQ1237" i="5"/>
  <c r="AR1237" i="5"/>
  <c r="AS1237" i="5"/>
  <c r="AT1237" i="5"/>
  <c r="AU1237" i="5"/>
  <c r="AV1237" i="5"/>
  <c r="AW1237" i="5"/>
  <c r="AX1237" i="5"/>
  <c r="AY1237" i="5"/>
  <c r="AZ1237" i="5"/>
  <c r="BA1237" i="5"/>
  <c r="AJ1238" i="5"/>
  <c r="AK1238" i="5"/>
  <c r="AL1238" i="5"/>
  <c r="AM1238" i="5"/>
  <c r="AN1238" i="5"/>
  <c r="AO1238" i="5"/>
  <c r="AP1238" i="5"/>
  <c r="AQ1238" i="5"/>
  <c r="AR1238" i="5"/>
  <c r="AS1238" i="5"/>
  <c r="AT1238" i="5"/>
  <c r="AU1238" i="5"/>
  <c r="AV1238" i="5"/>
  <c r="AW1238" i="5"/>
  <c r="AX1238" i="5"/>
  <c r="AY1238" i="5"/>
  <c r="AZ1238" i="5"/>
  <c r="BA1238" i="5"/>
  <c r="AJ1239" i="5"/>
  <c r="AK1239" i="5"/>
  <c r="AL1239" i="5"/>
  <c r="AM1239" i="5"/>
  <c r="AN1239" i="5"/>
  <c r="AO1239" i="5"/>
  <c r="AP1239" i="5"/>
  <c r="AQ1239" i="5"/>
  <c r="AR1239" i="5"/>
  <c r="AS1239" i="5"/>
  <c r="AT1239" i="5"/>
  <c r="AU1239" i="5"/>
  <c r="AV1239" i="5"/>
  <c r="AW1239" i="5"/>
  <c r="AX1239" i="5"/>
  <c r="AY1239" i="5"/>
  <c r="AZ1239" i="5"/>
  <c r="BA1239" i="5"/>
  <c r="AJ1240" i="5"/>
  <c r="AK1240" i="5"/>
  <c r="AL1240" i="5"/>
  <c r="AM1240" i="5"/>
  <c r="AN1240" i="5"/>
  <c r="AO1240" i="5"/>
  <c r="AP1240" i="5"/>
  <c r="AQ1240" i="5"/>
  <c r="AR1240" i="5"/>
  <c r="AS1240" i="5"/>
  <c r="AT1240" i="5"/>
  <c r="AU1240" i="5"/>
  <c r="AV1240" i="5"/>
  <c r="AW1240" i="5"/>
  <c r="AX1240" i="5"/>
  <c r="AY1240" i="5"/>
  <c r="AZ1240" i="5"/>
  <c r="BA1240" i="5"/>
  <c r="AJ1241" i="5"/>
  <c r="AK1241" i="5"/>
  <c r="AL1241" i="5"/>
  <c r="AM1241" i="5"/>
  <c r="AN1241" i="5"/>
  <c r="AO1241" i="5"/>
  <c r="AP1241" i="5"/>
  <c r="AQ1241" i="5"/>
  <c r="AR1241" i="5"/>
  <c r="AS1241" i="5"/>
  <c r="AT1241" i="5"/>
  <c r="AU1241" i="5"/>
  <c r="AV1241" i="5"/>
  <c r="AW1241" i="5"/>
  <c r="AX1241" i="5"/>
  <c r="AY1241" i="5"/>
  <c r="AZ1241" i="5"/>
  <c r="BA1241" i="5"/>
  <c r="AJ1242" i="5"/>
  <c r="AK1242" i="5"/>
  <c r="AL1242" i="5"/>
  <c r="AM1242" i="5"/>
  <c r="AN1242" i="5"/>
  <c r="AO1242" i="5"/>
  <c r="AP1242" i="5"/>
  <c r="AQ1242" i="5"/>
  <c r="AR1242" i="5"/>
  <c r="AS1242" i="5"/>
  <c r="AT1242" i="5"/>
  <c r="AU1242" i="5"/>
  <c r="AV1242" i="5"/>
  <c r="AW1242" i="5"/>
  <c r="AX1242" i="5"/>
  <c r="AY1242" i="5"/>
  <c r="AZ1242" i="5"/>
  <c r="BA1242" i="5"/>
  <c r="AJ1243" i="5"/>
  <c r="AK1243" i="5"/>
  <c r="AL1243" i="5"/>
  <c r="AM1243" i="5"/>
  <c r="AN1243" i="5"/>
  <c r="AO1243" i="5"/>
  <c r="AP1243" i="5"/>
  <c r="AQ1243" i="5"/>
  <c r="AR1243" i="5"/>
  <c r="AS1243" i="5"/>
  <c r="AT1243" i="5"/>
  <c r="AU1243" i="5"/>
  <c r="AV1243" i="5"/>
  <c r="AW1243" i="5"/>
  <c r="AX1243" i="5"/>
  <c r="AY1243" i="5"/>
  <c r="AZ1243" i="5"/>
  <c r="BA1243" i="5"/>
  <c r="AJ1244" i="5"/>
  <c r="AK1244" i="5"/>
  <c r="AL1244" i="5"/>
  <c r="AM1244" i="5"/>
  <c r="AN1244" i="5"/>
  <c r="AO1244" i="5"/>
  <c r="AP1244" i="5"/>
  <c r="AQ1244" i="5"/>
  <c r="AR1244" i="5"/>
  <c r="AS1244" i="5"/>
  <c r="AT1244" i="5"/>
  <c r="AU1244" i="5"/>
  <c r="AV1244" i="5"/>
  <c r="AW1244" i="5"/>
  <c r="AX1244" i="5"/>
  <c r="AY1244" i="5"/>
  <c r="AZ1244" i="5"/>
  <c r="BA1244" i="5"/>
  <c r="AJ1245" i="5"/>
  <c r="AK1245" i="5"/>
  <c r="AL1245" i="5"/>
  <c r="AM1245" i="5"/>
  <c r="AN1245" i="5"/>
  <c r="AO1245" i="5"/>
  <c r="AP1245" i="5"/>
  <c r="AQ1245" i="5"/>
  <c r="AR1245" i="5"/>
  <c r="AS1245" i="5"/>
  <c r="AT1245" i="5"/>
  <c r="AU1245" i="5"/>
  <c r="AV1245" i="5"/>
  <c r="AW1245" i="5"/>
  <c r="AX1245" i="5"/>
  <c r="AY1245" i="5"/>
  <c r="AZ1245" i="5"/>
  <c r="BA1245" i="5"/>
  <c r="AJ1246" i="5"/>
  <c r="AK1246" i="5"/>
  <c r="AL1246" i="5"/>
  <c r="AM1246" i="5"/>
  <c r="AN1246" i="5"/>
  <c r="AO1246" i="5"/>
  <c r="AP1246" i="5"/>
  <c r="AQ1246" i="5"/>
  <c r="AR1246" i="5"/>
  <c r="AS1246" i="5"/>
  <c r="AT1246" i="5"/>
  <c r="AU1246" i="5"/>
  <c r="AV1246" i="5"/>
  <c r="AW1246" i="5"/>
  <c r="AX1246" i="5"/>
  <c r="AY1246" i="5"/>
  <c r="AZ1246" i="5"/>
  <c r="BA1246" i="5"/>
  <c r="AJ1247" i="5"/>
  <c r="AK1247" i="5"/>
  <c r="AL1247" i="5"/>
  <c r="AM1247" i="5"/>
  <c r="AN1247" i="5"/>
  <c r="AO1247" i="5"/>
  <c r="AP1247" i="5"/>
  <c r="AQ1247" i="5"/>
  <c r="AR1247" i="5"/>
  <c r="AS1247" i="5"/>
  <c r="AT1247" i="5"/>
  <c r="AU1247" i="5"/>
  <c r="AV1247" i="5"/>
  <c r="AW1247" i="5"/>
  <c r="AX1247" i="5"/>
  <c r="AY1247" i="5"/>
  <c r="AZ1247" i="5"/>
  <c r="BA1247" i="5"/>
  <c r="AJ1248" i="5"/>
  <c r="AK1248" i="5"/>
  <c r="AL1248" i="5"/>
  <c r="AM1248" i="5"/>
  <c r="AN1248" i="5"/>
  <c r="AO1248" i="5"/>
  <c r="AP1248" i="5"/>
  <c r="AQ1248" i="5"/>
  <c r="AR1248" i="5"/>
  <c r="AS1248" i="5"/>
  <c r="AT1248" i="5"/>
  <c r="AU1248" i="5"/>
  <c r="AV1248" i="5"/>
  <c r="AW1248" i="5"/>
  <c r="AX1248" i="5"/>
  <c r="AY1248" i="5"/>
  <c r="AZ1248" i="5"/>
  <c r="BA1248" i="5"/>
  <c r="AJ1249" i="5"/>
  <c r="AK1249" i="5"/>
  <c r="AL1249" i="5"/>
  <c r="AM1249" i="5"/>
  <c r="AN1249" i="5"/>
  <c r="AO1249" i="5"/>
  <c r="AP1249" i="5"/>
  <c r="AQ1249" i="5"/>
  <c r="AR1249" i="5"/>
  <c r="AS1249" i="5"/>
  <c r="AT1249" i="5"/>
  <c r="AU1249" i="5"/>
  <c r="AV1249" i="5"/>
  <c r="AW1249" i="5"/>
  <c r="AX1249" i="5"/>
  <c r="AY1249" i="5"/>
  <c r="AZ1249" i="5"/>
  <c r="BA1249" i="5"/>
  <c r="AJ1250" i="5"/>
  <c r="AK1250" i="5"/>
  <c r="AL1250" i="5"/>
  <c r="AM1250" i="5"/>
  <c r="AN1250" i="5"/>
  <c r="AO1250" i="5"/>
  <c r="AP1250" i="5"/>
  <c r="AQ1250" i="5"/>
  <c r="AR1250" i="5"/>
  <c r="AS1250" i="5"/>
  <c r="AT1250" i="5"/>
  <c r="AU1250" i="5"/>
  <c r="AV1250" i="5"/>
  <c r="AW1250" i="5"/>
  <c r="AX1250" i="5"/>
  <c r="AY1250" i="5"/>
  <c r="AZ1250" i="5"/>
  <c r="BA1250" i="5"/>
  <c r="AJ1251" i="5"/>
  <c r="AK1251" i="5"/>
  <c r="AL1251" i="5"/>
  <c r="AM1251" i="5"/>
  <c r="AN1251" i="5"/>
  <c r="AO1251" i="5"/>
  <c r="AP1251" i="5"/>
  <c r="AQ1251" i="5"/>
  <c r="AR1251" i="5"/>
  <c r="AS1251" i="5"/>
  <c r="AT1251" i="5"/>
  <c r="AU1251" i="5"/>
  <c r="AV1251" i="5"/>
  <c r="AW1251" i="5"/>
  <c r="AX1251" i="5"/>
  <c r="AY1251" i="5"/>
  <c r="AZ1251" i="5"/>
  <c r="BA1251" i="5"/>
  <c r="AJ1252" i="5"/>
  <c r="AK1252" i="5"/>
  <c r="AL1252" i="5"/>
  <c r="AM1252" i="5"/>
  <c r="AN1252" i="5"/>
  <c r="AO1252" i="5"/>
  <c r="AP1252" i="5"/>
  <c r="AQ1252" i="5"/>
  <c r="AR1252" i="5"/>
  <c r="AS1252" i="5"/>
  <c r="AT1252" i="5"/>
  <c r="AU1252" i="5"/>
  <c r="AV1252" i="5"/>
  <c r="AW1252" i="5"/>
  <c r="AX1252" i="5"/>
  <c r="AY1252" i="5"/>
  <c r="AZ1252" i="5"/>
  <c r="BA1252" i="5"/>
  <c r="AJ1253" i="5"/>
  <c r="AK1253" i="5"/>
  <c r="AL1253" i="5"/>
  <c r="AM1253" i="5"/>
  <c r="AN1253" i="5"/>
  <c r="AO1253" i="5"/>
  <c r="AP1253" i="5"/>
  <c r="AQ1253" i="5"/>
  <c r="AR1253" i="5"/>
  <c r="AS1253" i="5"/>
  <c r="AT1253" i="5"/>
  <c r="AU1253" i="5"/>
  <c r="AV1253" i="5"/>
  <c r="AW1253" i="5"/>
  <c r="AX1253" i="5"/>
  <c r="AY1253" i="5"/>
  <c r="AZ1253" i="5"/>
  <c r="BA1253" i="5"/>
  <c r="AJ1254" i="5"/>
  <c r="AK1254" i="5"/>
  <c r="AL1254" i="5"/>
  <c r="AM1254" i="5"/>
  <c r="AN1254" i="5"/>
  <c r="AO1254" i="5"/>
  <c r="AP1254" i="5"/>
  <c r="AQ1254" i="5"/>
  <c r="AR1254" i="5"/>
  <c r="AS1254" i="5"/>
  <c r="AT1254" i="5"/>
  <c r="AU1254" i="5"/>
  <c r="AV1254" i="5"/>
  <c r="AW1254" i="5"/>
  <c r="AX1254" i="5"/>
  <c r="AY1254" i="5"/>
  <c r="AZ1254" i="5"/>
  <c r="BA1254" i="5"/>
  <c r="AJ1255" i="5"/>
  <c r="AK1255" i="5"/>
  <c r="AL1255" i="5"/>
  <c r="AM1255" i="5"/>
  <c r="AN1255" i="5"/>
  <c r="AO1255" i="5"/>
  <c r="AP1255" i="5"/>
  <c r="AQ1255" i="5"/>
  <c r="AR1255" i="5"/>
  <c r="AS1255" i="5"/>
  <c r="AT1255" i="5"/>
  <c r="AU1255" i="5"/>
  <c r="AV1255" i="5"/>
  <c r="AW1255" i="5"/>
  <c r="AX1255" i="5"/>
  <c r="AY1255" i="5"/>
  <c r="AZ1255" i="5"/>
  <c r="BA1255" i="5"/>
  <c r="AJ1256" i="5"/>
  <c r="AK1256" i="5"/>
  <c r="AL1256" i="5"/>
  <c r="AM1256" i="5"/>
  <c r="AN1256" i="5"/>
  <c r="AO1256" i="5"/>
  <c r="AP1256" i="5"/>
  <c r="AQ1256" i="5"/>
  <c r="AR1256" i="5"/>
  <c r="AS1256" i="5"/>
  <c r="AT1256" i="5"/>
  <c r="AU1256" i="5"/>
  <c r="AV1256" i="5"/>
  <c r="AW1256" i="5"/>
  <c r="AX1256" i="5"/>
  <c r="AY1256" i="5"/>
  <c r="AZ1256" i="5"/>
  <c r="BA1256" i="5"/>
  <c r="AJ1257" i="5"/>
  <c r="AK1257" i="5"/>
  <c r="AL1257" i="5"/>
  <c r="AM1257" i="5"/>
  <c r="AN1257" i="5"/>
  <c r="AO1257" i="5"/>
  <c r="AP1257" i="5"/>
  <c r="AQ1257" i="5"/>
  <c r="AR1257" i="5"/>
  <c r="AS1257" i="5"/>
  <c r="AT1257" i="5"/>
  <c r="AU1257" i="5"/>
  <c r="AV1257" i="5"/>
  <c r="AW1257" i="5"/>
  <c r="AX1257" i="5"/>
  <c r="AY1257" i="5"/>
  <c r="AZ1257" i="5"/>
  <c r="BA1257" i="5"/>
  <c r="AJ1258" i="5"/>
  <c r="AK1258" i="5"/>
  <c r="AL1258" i="5"/>
  <c r="AM1258" i="5"/>
  <c r="AN1258" i="5"/>
  <c r="AO1258" i="5"/>
  <c r="AP1258" i="5"/>
  <c r="AQ1258" i="5"/>
  <c r="AR1258" i="5"/>
  <c r="AS1258" i="5"/>
  <c r="AT1258" i="5"/>
  <c r="AU1258" i="5"/>
  <c r="AV1258" i="5"/>
  <c r="AW1258" i="5"/>
  <c r="AX1258" i="5"/>
  <c r="AY1258" i="5"/>
  <c r="AZ1258" i="5"/>
  <c r="BA1258" i="5"/>
  <c r="AJ1259" i="5"/>
  <c r="AK1259" i="5"/>
  <c r="AL1259" i="5"/>
  <c r="AM1259" i="5"/>
  <c r="AN1259" i="5"/>
  <c r="AO1259" i="5"/>
  <c r="AP1259" i="5"/>
  <c r="AQ1259" i="5"/>
  <c r="AR1259" i="5"/>
  <c r="AS1259" i="5"/>
  <c r="AT1259" i="5"/>
  <c r="AU1259" i="5"/>
  <c r="AV1259" i="5"/>
  <c r="AW1259" i="5"/>
  <c r="AX1259" i="5"/>
  <c r="AY1259" i="5"/>
  <c r="AZ1259" i="5"/>
  <c r="BA1259" i="5"/>
  <c r="AJ1260" i="5"/>
  <c r="AK1260" i="5"/>
  <c r="AL1260" i="5"/>
  <c r="AM1260" i="5"/>
  <c r="AN1260" i="5"/>
  <c r="AO1260" i="5"/>
  <c r="AP1260" i="5"/>
  <c r="AQ1260" i="5"/>
  <c r="AR1260" i="5"/>
  <c r="AS1260" i="5"/>
  <c r="AT1260" i="5"/>
  <c r="AU1260" i="5"/>
  <c r="AV1260" i="5"/>
  <c r="AW1260" i="5"/>
  <c r="AX1260" i="5"/>
  <c r="AY1260" i="5"/>
  <c r="AZ1260" i="5"/>
  <c r="BA1260" i="5"/>
  <c r="AJ1261" i="5"/>
  <c r="AK1261" i="5"/>
  <c r="AL1261" i="5"/>
  <c r="AM1261" i="5"/>
  <c r="AN1261" i="5"/>
  <c r="AO1261" i="5"/>
  <c r="AP1261" i="5"/>
  <c r="AQ1261" i="5"/>
  <c r="AR1261" i="5"/>
  <c r="AS1261" i="5"/>
  <c r="AT1261" i="5"/>
  <c r="AU1261" i="5"/>
  <c r="AV1261" i="5"/>
  <c r="AW1261" i="5"/>
  <c r="AX1261" i="5"/>
  <c r="AY1261" i="5"/>
  <c r="AZ1261" i="5"/>
  <c r="BA1261" i="5"/>
  <c r="AJ1262" i="5"/>
  <c r="AK1262" i="5"/>
  <c r="AL1262" i="5"/>
  <c r="AM1262" i="5"/>
  <c r="AN1262" i="5"/>
  <c r="AO1262" i="5"/>
  <c r="AP1262" i="5"/>
  <c r="AQ1262" i="5"/>
  <c r="AR1262" i="5"/>
  <c r="AS1262" i="5"/>
  <c r="AT1262" i="5"/>
  <c r="AU1262" i="5"/>
  <c r="AV1262" i="5"/>
  <c r="AW1262" i="5"/>
  <c r="AX1262" i="5"/>
  <c r="AY1262" i="5"/>
  <c r="AZ1262" i="5"/>
  <c r="BA1262" i="5"/>
  <c r="AJ1263" i="5"/>
  <c r="AK1263" i="5"/>
  <c r="AL1263" i="5"/>
  <c r="AM1263" i="5"/>
  <c r="AN1263" i="5"/>
  <c r="AO1263" i="5"/>
  <c r="AP1263" i="5"/>
  <c r="AQ1263" i="5"/>
  <c r="AR1263" i="5"/>
  <c r="AS1263" i="5"/>
  <c r="AT1263" i="5"/>
  <c r="AU1263" i="5"/>
  <c r="AV1263" i="5"/>
  <c r="AW1263" i="5"/>
  <c r="AX1263" i="5"/>
  <c r="AY1263" i="5"/>
  <c r="AZ1263" i="5"/>
  <c r="BA1263" i="5"/>
  <c r="AJ1264" i="5"/>
  <c r="AK1264" i="5"/>
  <c r="AL1264" i="5"/>
  <c r="AM1264" i="5"/>
  <c r="AN1264" i="5"/>
  <c r="AO1264" i="5"/>
  <c r="AP1264" i="5"/>
  <c r="AQ1264" i="5"/>
  <c r="AR1264" i="5"/>
  <c r="AS1264" i="5"/>
  <c r="AT1264" i="5"/>
  <c r="AU1264" i="5"/>
  <c r="AV1264" i="5"/>
  <c r="AW1264" i="5"/>
  <c r="AX1264" i="5"/>
  <c r="AY1264" i="5"/>
  <c r="AZ1264" i="5"/>
  <c r="BA1264" i="5"/>
  <c r="AJ1265" i="5"/>
  <c r="AK1265" i="5"/>
  <c r="AL1265" i="5"/>
  <c r="AM1265" i="5"/>
  <c r="AN1265" i="5"/>
  <c r="AO1265" i="5"/>
  <c r="AP1265" i="5"/>
  <c r="AQ1265" i="5"/>
  <c r="AR1265" i="5"/>
  <c r="AS1265" i="5"/>
  <c r="AT1265" i="5"/>
  <c r="AU1265" i="5"/>
  <c r="AV1265" i="5"/>
  <c r="AW1265" i="5"/>
  <c r="AX1265" i="5"/>
  <c r="AY1265" i="5"/>
  <c r="AZ1265" i="5"/>
  <c r="BA1265" i="5"/>
  <c r="AJ1266" i="5"/>
  <c r="AK1266" i="5"/>
  <c r="AL1266" i="5"/>
  <c r="AM1266" i="5"/>
  <c r="AN1266" i="5"/>
  <c r="AO1266" i="5"/>
  <c r="AP1266" i="5"/>
  <c r="AQ1266" i="5"/>
  <c r="AR1266" i="5"/>
  <c r="AS1266" i="5"/>
  <c r="AT1266" i="5"/>
  <c r="AU1266" i="5"/>
  <c r="AV1266" i="5"/>
  <c r="AW1266" i="5"/>
  <c r="AX1266" i="5"/>
  <c r="AY1266" i="5"/>
  <c r="AZ1266" i="5"/>
  <c r="BA1266" i="5"/>
  <c r="AJ1267" i="5"/>
  <c r="AK1267" i="5"/>
  <c r="AL1267" i="5"/>
  <c r="AM1267" i="5"/>
  <c r="AN1267" i="5"/>
  <c r="AO1267" i="5"/>
  <c r="AP1267" i="5"/>
  <c r="AQ1267" i="5"/>
  <c r="AR1267" i="5"/>
  <c r="AS1267" i="5"/>
  <c r="AT1267" i="5"/>
  <c r="AU1267" i="5"/>
  <c r="AV1267" i="5"/>
  <c r="AW1267" i="5"/>
  <c r="AX1267" i="5"/>
  <c r="AY1267" i="5"/>
  <c r="AZ1267" i="5"/>
  <c r="BA1267" i="5"/>
  <c r="AJ1268" i="5"/>
  <c r="AK1268" i="5"/>
  <c r="AL1268" i="5"/>
  <c r="AM1268" i="5"/>
  <c r="AN1268" i="5"/>
  <c r="AO1268" i="5"/>
  <c r="AP1268" i="5"/>
  <c r="AQ1268" i="5"/>
  <c r="AR1268" i="5"/>
  <c r="AS1268" i="5"/>
  <c r="AT1268" i="5"/>
  <c r="AU1268" i="5"/>
  <c r="AV1268" i="5"/>
  <c r="AW1268" i="5"/>
  <c r="AX1268" i="5"/>
  <c r="AY1268" i="5"/>
  <c r="AZ1268" i="5"/>
  <c r="BA1268" i="5"/>
  <c r="AJ1269" i="5"/>
  <c r="AK1269" i="5"/>
  <c r="AL1269" i="5"/>
  <c r="AM1269" i="5"/>
  <c r="AN1269" i="5"/>
  <c r="AO1269" i="5"/>
  <c r="AP1269" i="5"/>
  <c r="AQ1269" i="5"/>
  <c r="AR1269" i="5"/>
  <c r="AS1269" i="5"/>
  <c r="AT1269" i="5"/>
  <c r="AU1269" i="5"/>
  <c r="AV1269" i="5"/>
  <c r="AW1269" i="5"/>
  <c r="AX1269" i="5"/>
  <c r="AY1269" i="5"/>
  <c r="AZ1269" i="5"/>
  <c r="BA1269" i="5"/>
  <c r="AJ1270" i="5"/>
  <c r="AK1270" i="5"/>
  <c r="AL1270" i="5"/>
  <c r="AM1270" i="5"/>
  <c r="AN1270" i="5"/>
  <c r="AO1270" i="5"/>
  <c r="AP1270" i="5"/>
  <c r="AQ1270" i="5"/>
  <c r="AR1270" i="5"/>
  <c r="AS1270" i="5"/>
  <c r="AT1270" i="5"/>
  <c r="AU1270" i="5"/>
  <c r="AV1270" i="5"/>
  <c r="AW1270" i="5"/>
  <c r="AX1270" i="5"/>
  <c r="AY1270" i="5"/>
  <c r="AZ1270" i="5"/>
  <c r="BA1270" i="5"/>
  <c r="AJ1271" i="5"/>
  <c r="AK1271" i="5"/>
  <c r="AL1271" i="5"/>
  <c r="AM1271" i="5"/>
  <c r="AN1271" i="5"/>
  <c r="AO1271" i="5"/>
  <c r="AP1271" i="5"/>
  <c r="AQ1271" i="5"/>
  <c r="AR1271" i="5"/>
  <c r="AS1271" i="5"/>
  <c r="AT1271" i="5"/>
  <c r="AU1271" i="5"/>
  <c r="AV1271" i="5"/>
  <c r="AW1271" i="5"/>
  <c r="AX1271" i="5"/>
  <c r="AY1271" i="5"/>
  <c r="AZ1271" i="5"/>
  <c r="BA1271" i="5"/>
  <c r="AJ1272" i="5"/>
  <c r="AK1272" i="5"/>
  <c r="AL1272" i="5"/>
  <c r="AM1272" i="5"/>
  <c r="AN1272" i="5"/>
  <c r="AO1272" i="5"/>
  <c r="AP1272" i="5"/>
  <c r="AQ1272" i="5"/>
  <c r="AR1272" i="5"/>
  <c r="AS1272" i="5"/>
  <c r="AT1272" i="5"/>
  <c r="AU1272" i="5"/>
  <c r="AV1272" i="5"/>
  <c r="AW1272" i="5"/>
  <c r="AX1272" i="5"/>
  <c r="AY1272" i="5"/>
  <c r="AZ1272" i="5"/>
  <c r="BA1272" i="5"/>
  <c r="AJ1273" i="5"/>
  <c r="AK1273" i="5"/>
  <c r="AL1273" i="5"/>
  <c r="AM1273" i="5"/>
  <c r="AN1273" i="5"/>
  <c r="AO1273" i="5"/>
  <c r="AP1273" i="5"/>
  <c r="AQ1273" i="5"/>
  <c r="AR1273" i="5"/>
  <c r="AS1273" i="5"/>
  <c r="AT1273" i="5"/>
  <c r="AU1273" i="5"/>
  <c r="AV1273" i="5"/>
  <c r="AW1273" i="5"/>
  <c r="AX1273" i="5"/>
  <c r="AY1273" i="5"/>
  <c r="AZ1273" i="5"/>
  <c r="BA1273" i="5"/>
  <c r="AJ1274" i="5"/>
  <c r="AK1274" i="5"/>
  <c r="AL1274" i="5"/>
  <c r="AM1274" i="5"/>
  <c r="AN1274" i="5"/>
  <c r="AO1274" i="5"/>
  <c r="AP1274" i="5"/>
  <c r="AQ1274" i="5"/>
  <c r="AR1274" i="5"/>
  <c r="AS1274" i="5"/>
  <c r="AT1274" i="5"/>
  <c r="AU1274" i="5"/>
  <c r="AV1274" i="5"/>
  <c r="AW1274" i="5"/>
  <c r="AX1274" i="5"/>
  <c r="AY1274" i="5"/>
  <c r="AZ1274" i="5"/>
  <c r="BA1274" i="5"/>
  <c r="AJ1275" i="5"/>
  <c r="AK1275" i="5"/>
  <c r="AL1275" i="5"/>
  <c r="AM1275" i="5"/>
  <c r="AN1275" i="5"/>
  <c r="AO1275" i="5"/>
  <c r="AP1275" i="5"/>
  <c r="AQ1275" i="5"/>
  <c r="AR1275" i="5"/>
  <c r="AS1275" i="5"/>
  <c r="AT1275" i="5"/>
  <c r="AU1275" i="5"/>
  <c r="AV1275" i="5"/>
  <c r="AW1275" i="5"/>
  <c r="AX1275" i="5"/>
  <c r="AY1275" i="5"/>
  <c r="AZ1275" i="5"/>
  <c r="BA1275" i="5"/>
  <c r="AJ1276" i="5"/>
  <c r="AK1276" i="5"/>
  <c r="AL1276" i="5"/>
  <c r="AM1276" i="5"/>
  <c r="AN1276" i="5"/>
  <c r="AO1276" i="5"/>
  <c r="AP1276" i="5"/>
  <c r="AQ1276" i="5"/>
  <c r="AR1276" i="5"/>
  <c r="AS1276" i="5"/>
  <c r="AT1276" i="5"/>
  <c r="AU1276" i="5"/>
  <c r="AV1276" i="5"/>
  <c r="AW1276" i="5"/>
  <c r="AX1276" i="5"/>
  <c r="AY1276" i="5"/>
  <c r="AZ1276" i="5"/>
  <c r="BA1276" i="5"/>
  <c r="AJ1277" i="5"/>
  <c r="AK1277" i="5"/>
  <c r="AL1277" i="5"/>
  <c r="AM1277" i="5"/>
  <c r="AN1277" i="5"/>
  <c r="AO1277" i="5"/>
  <c r="AP1277" i="5"/>
  <c r="AQ1277" i="5"/>
  <c r="AR1277" i="5"/>
  <c r="AS1277" i="5"/>
  <c r="AT1277" i="5"/>
  <c r="AU1277" i="5"/>
  <c r="AV1277" i="5"/>
  <c r="AW1277" i="5"/>
  <c r="AX1277" i="5"/>
  <c r="AY1277" i="5"/>
  <c r="AZ1277" i="5"/>
  <c r="BA1277" i="5"/>
  <c r="AJ1278" i="5"/>
  <c r="AK1278" i="5"/>
  <c r="AL1278" i="5"/>
  <c r="AM1278" i="5"/>
  <c r="AN1278" i="5"/>
  <c r="AO1278" i="5"/>
  <c r="AP1278" i="5"/>
  <c r="AQ1278" i="5"/>
  <c r="AR1278" i="5"/>
  <c r="AS1278" i="5"/>
  <c r="AT1278" i="5"/>
  <c r="AU1278" i="5"/>
  <c r="AV1278" i="5"/>
  <c r="AW1278" i="5"/>
  <c r="AX1278" i="5"/>
  <c r="AY1278" i="5"/>
  <c r="AZ1278" i="5"/>
  <c r="BA1278" i="5"/>
  <c r="AJ1279" i="5"/>
  <c r="AK1279" i="5"/>
  <c r="AL1279" i="5"/>
  <c r="AM1279" i="5"/>
  <c r="AN1279" i="5"/>
  <c r="AO1279" i="5"/>
  <c r="AP1279" i="5"/>
  <c r="AQ1279" i="5"/>
  <c r="AR1279" i="5"/>
  <c r="AS1279" i="5"/>
  <c r="AT1279" i="5"/>
  <c r="AU1279" i="5"/>
  <c r="AV1279" i="5"/>
  <c r="AW1279" i="5"/>
  <c r="AX1279" i="5"/>
  <c r="AY1279" i="5"/>
  <c r="AZ1279" i="5"/>
  <c r="BA1279" i="5"/>
  <c r="AJ1280" i="5"/>
  <c r="AK1280" i="5"/>
  <c r="AL1280" i="5"/>
  <c r="AM1280" i="5"/>
  <c r="AN1280" i="5"/>
  <c r="AO1280" i="5"/>
  <c r="AP1280" i="5"/>
  <c r="AQ1280" i="5"/>
  <c r="AR1280" i="5"/>
  <c r="AS1280" i="5"/>
  <c r="AT1280" i="5"/>
  <c r="AU1280" i="5"/>
  <c r="AV1280" i="5"/>
  <c r="AW1280" i="5"/>
  <c r="AX1280" i="5"/>
  <c r="AY1280" i="5"/>
  <c r="AZ1280" i="5"/>
  <c r="BA1280" i="5"/>
  <c r="AJ1281" i="5"/>
  <c r="AK1281" i="5"/>
  <c r="AL1281" i="5"/>
  <c r="AM1281" i="5"/>
  <c r="AN1281" i="5"/>
  <c r="AO1281" i="5"/>
  <c r="AP1281" i="5"/>
  <c r="AQ1281" i="5"/>
  <c r="AR1281" i="5"/>
  <c r="AS1281" i="5"/>
  <c r="AT1281" i="5"/>
  <c r="AU1281" i="5"/>
  <c r="AV1281" i="5"/>
  <c r="AW1281" i="5"/>
  <c r="AX1281" i="5"/>
  <c r="AY1281" i="5"/>
  <c r="AZ1281" i="5"/>
  <c r="BA1281" i="5"/>
  <c r="AJ1282" i="5"/>
  <c r="AK1282" i="5"/>
  <c r="AL1282" i="5"/>
  <c r="AM1282" i="5"/>
  <c r="AN1282" i="5"/>
  <c r="AO1282" i="5"/>
  <c r="AP1282" i="5"/>
  <c r="AQ1282" i="5"/>
  <c r="AR1282" i="5"/>
  <c r="AS1282" i="5"/>
  <c r="AT1282" i="5"/>
  <c r="AU1282" i="5"/>
  <c r="AV1282" i="5"/>
  <c r="AW1282" i="5"/>
  <c r="AX1282" i="5"/>
  <c r="AY1282" i="5"/>
  <c r="AZ1282" i="5"/>
  <c r="BA1282" i="5"/>
  <c r="AJ1283" i="5"/>
  <c r="AK1283" i="5"/>
  <c r="AL1283" i="5"/>
  <c r="AM1283" i="5"/>
  <c r="AN1283" i="5"/>
  <c r="AO1283" i="5"/>
  <c r="AP1283" i="5"/>
  <c r="AQ1283" i="5"/>
  <c r="AR1283" i="5"/>
  <c r="AS1283" i="5"/>
  <c r="AT1283" i="5"/>
  <c r="AU1283" i="5"/>
  <c r="AV1283" i="5"/>
  <c r="AW1283" i="5"/>
  <c r="AX1283" i="5"/>
  <c r="AY1283" i="5"/>
  <c r="AZ1283" i="5"/>
  <c r="BA1283" i="5"/>
  <c r="AJ1284" i="5"/>
  <c r="AK1284" i="5"/>
  <c r="AL1284" i="5"/>
  <c r="AM1284" i="5"/>
  <c r="AN1284" i="5"/>
  <c r="AO1284" i="5"/>
  <c r="AP1284" i="5"/>
  <c r="AQ1284" i="5"/>
  <c r="AR1284" i="5"/>
  <c r="AS1284" i="5"/>
  <c r="AT1284" i="5"/>
  <c r="AU1284" i="5"/>
  <c r="AV1284" i="5"/>
  <c r="AW1284" i="5"/>
  <c r="AX1284" i="5"/>
  <c r="AY1284" i="5"/>
  <c r="AZ1284" i="5"/>
  <c r="BA1284" i="5"/>
  <c r="AJ1285" i="5"/>
  <c r="AK1285" i="5"/>
  <c r="AL1285" i="5"/>
  <c r="AM1285" i="5"/>
  <c r="AN1285" i="5"/>
  <c r="AO1285" i="5"/>
  <c r="AP1285" i="5"/>
  <c r="AQ1285" i="5"/>
  <c r="AR1285" i="5"/>
  <c r="AS1285" i="5"/>
  <c r="AT1285" i="5"/>
  <c r="AU1285" i="5"/>
  <c r="AV1285" i="5"/>
  <c r="AW1285" i="5"/>
  <c r="AX1285" i="5"/>
  <c r="AY1285" i="5"/>
  <c r="AZ1285" i="5"/>
  <c r="BA1285" i="5"/>
  <c r="AJ1286" i="5"/>
  <c r="AK1286" i="5"/>
  <c r="AL1286" i="5"/>
  <c r="AM1286" i="5"/>
  <c r="AN1286" i="5"/>
  <c r="AO1286" i="5"/>
  <c r="AP1286" i="5"/>
  <c r="AQ1286" i="5"/>
  <c r="AR1286" i="5"/>
  <c r="AS1286" i="5"/>
  <c r="AT1286" i="5"/>
  <c r="AU1286" i="5"/>
  <c r="AV1286" i="5"/>
  <c r="AW1286" i="5"/>
  <c r="AX1286" i="5"/>
  <c r="AY1286" i="5"/>
  <c r="AZ1286" i="5"/>
  <c r="BA1286" i="5"/>
  <c r="AJ1287" i="5"/>
  <c r="AK1287" i="5"/>
  <c r="AL1287" i="5"/>
  <c r="AM1287" i="5"/>
  <c r="AN1287" i="5"/>
  <c r="AO1287" i="5"/>
  <c r="AP1287" i="5"/>
  <c r="AQ1287" i="5"/>
  <c r="AR1287" i="5"/>
  <c r="AS1287" i="5"/>
  <c r="AT1287" i="5"/>
  <c r="AU1287" i="5"/>
  <c r="AV1287" i="5"/>
  <c r="AW1287" i="5"/>
  <c r="AX1287" i="5"/>
  <c r="AY1287" i="5"/>
  <c r="AZ1287" i="5"/>
  <c r="BA1287" i="5"/>
  <c r="AJ1288" i="5"/>
  <c r="AK1288" i="5"/>
  <c r="AL1288" i="5"/>
  <c r="AM1288" i="5"/>
  <c r="AN1288" i="5"/>
  <c r="AO1288" i="5"/>
  <c r="AP1288" i="5"/>
  <c r="AQ1288" i="5"/>
  <c r="AR1288" i="5"/>
  <c r="AS1288" i="5"/>
  <c r="AT1288" i="5"/>
  <c r="AU1288" i="5"/>
  <c r="AV1288" i="5"/>
  <c r="AW1288" i="5"/>
  <c r="AX1288" i="5"/>
  <c r="AY1288" i="5"/>
  <c r="AZ1288" i="5"/>
  <c r="BA1288" i="5"/>
  <c r="AJ1289" i="5"/>
  <c r="AK1289" i="5"/>
  <c r="AL1289" i="5"/>
  <c r="AM1289" i="5"/>
  <c r="AN1289" i="5"/>
  <c r="AO1289" i="5"/>
  <c r="AP1289" i="5"/>
  <c r="AQ1289" i="5"/>
  <c r="AR1289" i="5"/>
  <c r="AS1289" i="5"/>
  <c r="AT1289" i="5"/>
  <c r="AU1289" i="5"/>
  <c r="AV1289" i="5"/>
  <c r="AW1289" i="5"/>
  <c r="AX1289" i="5"/>
  <c r="AY1289" i="5"/>
  <c r="AZ1289" i="5"/>
  <c r="BA1289" i="5"/>
  <c r="AJ1290" i="5"/>
  <c r="AK1290" i="5"/>
  <c r="AL1290" i="5"/>
  <c r="AM1290" i="5"/>
  <c r="AN1290" i="5"/>
  <c r="AO1290" i="5"/>
  <c r="AP1290" i="5"/>
  <c r="AQ1290" i="5"/>
  <c r="AR1290" i="5"/>
  <c r="AS1290" i="5"/>
  <c r="AT1290" i="5"/>
  <c r="AU1290" i="5"/>
  <c r="AV1290" i="5"/>
  <c r="AW1290" i="5"/>
  <c r="AX1290" i="5"/>
  <c r="AY1290" i="5"/>
  <c r="AZ1290" i="5"/>
  <c r="BA1290" i="5"/>
  <c r="AJ1291" i="5"/>
  <c r="AK1291" i="5"/>
  <c r="AL1291" i="5"/>
  <c r="AM1291" i="5"/>
  <c r="AN1291" i="5"/>
  <c r="AO1291" i="5"/>
  <c r="AP1291" i="5"/>
  <c r="AQ1291" i="5"/>
  <c r="AR1291" i="5"/>
  <c r="AS1291" i="5"/>
  <c r="AT1291" i="5"/>
  <c r="AU1291" i="5"/>
  <c r="AV1291" i="5"/>
  <c r="AW1291" i="5"/>
  <c r="AX1291" i="5"/>
  <c r="AY1291" i="5"/>
  <c r="AZ1291" i="5"/>
  <c r="BA1291" i="5"/>
  <c r="AJ1292" i="5"/>
  <c r="AK1292" i="5"/>
  <c r="AL1292" i="5"/>
  <c r="AM1292" i="5"/>
  <c r="AN1292" i="5"/>
  <c r="AO1292" i="5"/>
  <c r="AP1292" i="5"/>
  <c r="AQ1292" i="5"/>
  <c r="AR1292" i="5"/>
  <c r="AS1292" i="5"/>
  <c r="AT1292" i="5"/>
  <c r="AU1292" i="5"/>
  <c r="AV1292" i="5"/>
  <c r="AW1292" i="5"/>
  <c r="AX1292" i="5"/>
  <c r="AY1292" i="5"/>
  <c r="AZ1292" i="5"/>
  <c r="BA1292" i="5"/>
  <c r="AJ1293" i="5"/>
  <c r="AK1293" i="5"/>
  <c r="AL1293" i="5"/>
  <c r="AM1293" i="5"/>
  <c r="AN1293" i="5"/>
  <c r="AO1293" i="5"/>
  <c r="AP1293" i="5"/>
  <c r="AQ1293" i="5"/>
  <c r="AR1293" i="5"/>
  <c r="AS1293" i="5"/>
  <c r="AT1293" i="5"/>
  <c r="AU1293" i="5"/>
  <c r="AV1293" i="5"/>
  <c r="AW1293" i="5"/>
  <c r="AX1293" i="5"/>
  <c r="AY1293" i="5"/>
  <c r="AZ1293" i="5"/>
  <c r="BA1293" i="5"/>
  <c r="AJ1294" i="5"/>
  <c r="AK1294" i="5"/>
  <c r="AL1294" i="5"/>
  <c r="AM1294" i="5"/>
  <c r="AN1294" i="5"/>
  <c r="AO1294" i="5"/>
  <c r="AP1294" i="5"/>
  <c r="AQ1294" i="5"/>
  <c r="AR1294" i="5"/>
  <c r="AS1294" i="5"/>
  <c r="AT1294" i="5"/>
  <c r="AU1294" i="5"/>
  <c r="AV1294" i="5"/>
  <c r="AW1294" i="5"/>
  <c r="AX1294" i="5"/>
  <c r="AY1294" i="5"/>
  <c r="AZ1294" i="5"/>
  <c r="BA1294" i="5"/>
  <c r="AJ1295" i="5"/>
  <c r="AK1295" i="5"/>
  <c r="AL1295" i="5"/>
  <c r="AM1295" i="5"/>
  <c r="AN1295" i="5"/>
  <c r="AO1295" i="5"/>
  <c r="AP1295" i="5"/>
  <c r="AQ1295" i="5"/>
  <c r="AR1295" i="5"/>
  <c r="AS1295" i="5"/>
  <c r="AT1295" i="5"/>
  <c r="AU1295" i="5"/>
  <c r="AV1295" i="5"/>
  <c r="AW1295" i="5"/>
  <c r="AX1295" i="5"/>
  <c r="AY1295" i="5"/>
  <c r="AZ1295" i="5"/>
  <c r="BA1295" i="5"/>
  <c r="AJ1296" i="5"/>
  <c r="AK1296" i="5"/>
  <c r="AL1296" i="5"/>
  <c r="AM1296" i="5"/>
  <c r="AN1296" i="5"/>
  <c r="AO1296" i="5"/>
  <c r="AP1296" i="5"/>
  <c r="AQ1296" i="5"/>
  <c r="AR1296" i="5"/>
  <c r="AS1296" i="5"/>
  <c r="AT1296" i="5"/>
  <c r="AU1296" i="5"/>
  <c r="AV1296" i="5"/>
  <c r="AW1296" i="5"/>
  <c r="AX1296" i="5"/>
  <c r="AY1296" i="5"/>
  <c r="AZ1296" i="5"/>
  <c r="BA1296" i="5"/>
  <c r="AJ1297" i="5"/>
  <c r="AK1297" i="5"/>
  <c r="AL1297" i="5"/>
  <c r="AM1297" i="5"/>
  <c r="AN1297" i="5"/>
  <c r="AO1297" i="5"/>
  <c r="AP1297" i="5"/>
  <c r="AQ1297" i="5"/>
  <c r="AR1297" i="5"/>
  <c r="AS1297" i="5"/>
  <c r="AT1297" i="5"/>
  <c r="AU1297" i="5"/>
  <c r="AV1297" i="5"/>
  <c r="AW1297" i="5"/>
  <c r="AX1297" i="5"/>
  <c r="AY1297" i="5"/>
  <c r="AZ1297" i="5"/>
  <c r="BA1297" i="5"/>
  <c r="AJ1298" i="5"/>
  <c r="AK1298" i="5"/>
  <c r="AL1298" i="5"/>
  <c r="AM1298" i="5"/>
  <c r="AN1298" i="5"/>
  <c r="AO1298" i="5"/>
  <c r="AP1298" i="5"/>
  <c r="AQ1298" i="5"/>
  <c r="AR1298" i="5"/>
  <c r="AS1298" i="5"/>
  <c r="AT1298" i="5"/>
  <c r="AU1298" i="5"/>
  <c r="AV1298" i="5"/>
  <c r="AW1298" i="5"/>
  <c r="AX1298" i="5"/>
  <c r="AY1298" i="5"/>
  <c r="AZ1298" i="5"/>
  <c r="BA1298" i="5"/>
  <c r="AJ1299" i="5"/>
  <c r="AK1299" i="5"/>
  <c r="AL1299" i="5"/>
  <c r="AM1299" i="5"/>
  <c r="AN1299" i="5"/>
  <c r="AO1299" i="5"/>
  <c r="AP1299" i="5"/>
  <c r="AQ1299" i="5"/>
  <c r="AR1299" i="5"/>
  <c r="AS1299" i="5"/>
  <c r="AT1299" i="5"/>
  <c r="AU1299" i="5"/>
  <c r="AV1299" i="5"/>
  <c r="AW1299" i="5"/>
  <c r="AX1299" i="5"/>
  <c r="AY1299" i="5"/>
  <c r="AZ1299" i="5"/>
  <c r="BA1299" i="5"/>
  <c r="AJ1300" i="5"/>
  <c r="AK1300" i="5"/>
  <c r="AL1300" i="5"/>
  <c r="AM1300" i="5"/>
  <c r="AN1300" i="5"/>
  <c r="AO1300" i="5"/>
  <c r="AP1300" i="5"/>
  <c r="AQ1300" i="5"/>
  <c r="AR1300" i="5"/>
  <c r="AS1300" i="5"/>
  <c r="AT1300" i="5"/>
  <c r="AU1300" i="5"/>
  <c r="AV1300" i="5"/>
  <c r="AW1300" i="5"/>
  <c r="AX1300" i="5"/>
  <c r="AY1300" i="5"/>
  <c r="AZ1300" i="5"/>
  <c r="BA1300" i="5"/>
  <c r="AJ1301" i="5"/>
  <c r="AK1301" i="5"/>
  <c r="AL1301" i="5"/>
  <c r="AM1301" i="5"/>
  <c r="AN1301" i="5"/>
  <c r="AO1301" i="5"/>
  <c r="AP1301" i="5"/>
  <c r="AQ1301" i="5"/>
  <c r="AR1301" i="5"/>
  <c r="AS1301" i="5"/>
  <c r="AT1301" i="5"/>
  <c r="AU1301" i="5"/>
  <c r="AV1301" i="5"/>
  <c r="AW1301" i="5"/>
  <c r="AX1301" i="5"/>
  <c r="AY1301" i="5"/>
  <c r="AZ1301" i="5"/>
  <c r="BA1301" i="5"/>
  <c r="AJ1302" i="5"/>
  <c r="AK1302" i="5"/>
  <c r="AL1302" i="5"/>
  <c r="AM1302" i="5"/>
  <c r="AN1302" i="5"/>
  <c r="AO1302" i="5"/>
  <c r="AP1302" i="5"/>
  <c r="AQ1302" i="5"/>
  <c r="AR1302" i="5"/>
  <c r="AS1302" i="5"/>
  <c r="AT1302" i="5"/>
  <c r="AU1302" i="5"/>
  <c r="AV1302" i="5"/>
  <c r="AW1302" i="5"/>
  <c r="AX1302" i="5"/>
  <c r="AY1302" i="5"/>
  <c r="AZ1302" i="5"/>
  <c r="BA1302" i="5"/>
  <c r="AJ1303" i="5"/>
  <c r="AK1303" i="5"/>
  <c r="AL1303" i="5"/>
  <c r="AM1303" i="5"/>
  <c r="AN1303" i="5"/>
  <c r="AO1303" i="5"/>
  <c r="AP1303" i="5"/>
  <c r="AQ1303" i="5"/>
  <c r="AR1303" i="5"/>
  <c r="AS1303" i="5"/>
  <c r="AT1303" i="5"/>
  <c r="AU1303" i="5"/>
  <c r="AV1303" i="5"/>
  <c r="AW1303" i="5"/>
  <c r="AX1303" i="5"/>
  <c r="AY1303" i="5"/>
  <c r="AZ1303" i="5"/>
  <c r="BA1303" i="5"/>
  <c r="AJ1304" i="5"/>
  <c r="AK1304" i="5"/>
  <c r="AL1304" i="5"/>
  <c r="AM1304" i="5"/>
  <c r="AN1304" i="5"/>
  <c r="AO1304" i="5"/>
  <c r="AP1304" i="5"/>
  <c r="AQ1304" i="5"/>
  <c r="AR1304" i="5"/>
  <c r="AS1304" i="5"/>
  <c r="AT1304" i="5"/>
  <c r="AU1304" i="5"/>
  <c r="AV1304" i="5"/>
  <c r="AW1304" i="5"/>
  <c r="AX1304" i="5"/>
  <c r="AY1304" i="5"/>
  <c r="AZ1304" i="5"/>
  <c r="BA1304" i="5"/>
  <c r="AJ1305" i="5"/>
  <c r="AK1305" i="5"/>
  <c r="AL1305" i="5"/>
  <c r="AM1305" i="5"/>
  <c r="AN1305" i="5"/>
  <c r="AO1305" i="5"/>
  <c r="AP1305" i="5"/>
  <c r="AQ1305" i="5"/>
  <c r="AR1305" i="5"/>
  <c r="AS1305" i="5"/>
  <c r="AT1305" i="5"/>
  <c r="AU1305" i="5"/>
  <c r="AV1305" i="5"/>
  <c r="AW1305" i="5"/>
  <c r="AX1305" i="5"/>
  <c r="AY1305" i="5"/>
  <c r="AZ1305" i="5"/>
  <c r="BA1305" i="5"/>
  <c r="AJ1306" i="5"/>
  <c r="AK1306" i="5"/>
  <c r="AL1306" i="5"/>
  <c r="AM1306" i="5"/>
  <c r="AN1306" i="5"/>
  <c r="AO1306" i="5"/>
  <c r="AP1306" i="5"/>
  <c r="AQ1306" i="5"/>
  <c r="AR1306" i="5"/>
  <c r="AS1306" i="5"/>
  <c r="AT1306" i="5"/>
  <c r="AU1306" i="5"/>
  <c r="AV1306" i="5"/>
  <c r="AW1306" i="5"/>
  <c r="AX1306" i="5"/>
  <c r="AY1306" i="5"/>
  <c r="AZ1306" i="5"/>
  <c r="BA1306" i="5"/>
  <c r="AJ1307" i="5"/>
  <c r="AK1307" i="5"/>
  <c r="AL1307" i="5"/>
  <c r="AM1307" i="5"/>
  <c r="AN1307" i="5"/>
  <c r="AO1307" i="5"/>
  <c r="AP1307" i="5"/>
  <c r="AQ1307" i="5"/>
  <c r="AR1307" i="5"/>
  <c r="AS1307" i="5"/>
  <c r="AT1307" i="5"/>
  <c r="AU1307" i="5"/>
  <c r="AV1307" i="5"/>
  <c r="AW1307" i="5"/>
  <c r="AX1307" i="5"/>
  <c r="AY1307" i="5"/>
  <c r="AZ1307" i="5"/>
  <c r="BA1307" i="5"/>
  <c r="AJ1308" i="5"/>
  <c r="AK1308" i="5"/>
  <c r="AL1308" i="5"/>
  <c r="AM1308" i="5"/>
  <c r="AN1308" i="5"/>
  <c r="AO1308" i="5"/>
  <c r="AP1308" i="5"/>
  <c r="AQ1308" i="5"/>
  <c r="AR1308" i="5"/>
  <c r="AS1308" i="5"/>
  <c r="AT1308" i="5"/>
  <c r="AU1308" i="5"/>
  <c r="AV1308" i="5"/>
  <c r="AW1308" i="5"/>
  <c r="AX1308" i="5"/>
  <c r="AY1308" i="5"/>
  <c r="AZ1308" i="5"/>
  <c r="BA1308" i="5"/>
  <c r="AJ1309" i="5"/>
  <c r="AK1309" i="5"/>
  <c r="AL1309" i="5"/>
  <c r="AM1309" i="5"/>
  <c r="AN1309" i="5"/>
  <c r="AO1309" i="5"/>
  <c r="AP1309" i="5"/>
  <c r="AQ1309" i="5"/>
  <c r="AR1309" i="5"/>
  <c r="AS1309" i="5"/>
  <c r="AT1309" i="5"/>
  <c r="AU1309" i="5"/>
  <c r="AV1309" i="5"/>
  <c r="AW1309" i="5"/>
  <c r="AX1309" i="5"/>
  <c r="AY1309" i="5"/>
  <c r="AZ1309" i="5"/>
  <c r="BA1309" i="5"/>
  <c r="AJ1310" i="5"/>
  <c r="AK1310" i="5"/>
  <c r="AL1310" i="5"/>
  <c r="AM1310" i="5"/>
  <c r="AN1310" i="5"/>
  <c r="AO1310" i="5"/>
  <c r="AP1310" i="5"/>
  <c r="AQ1310" i="5"/>
  <c r="AR1310" i="5"/>
  <c r="AS1310" i="5"/>
  <c r="AT1310" i="5"/>
  <c r="AU1310" i="5"/>
  <c r="AV1310" i="5"/>
  <c r="AW1310" i="5"/>
  <c r="AX1310" i="5"/>
  <c r="AY1310" i="5"/>
  <c r="AZ1310" i="5"/>
  <c r="BA1310" i="5"/>
  <c r="AJ1311" i="5"/>
  <c r="AK1311" i="5"/>
  <c r="AL1311" i="5"/>
  <c r="AM1311" i="5"/>
  <c r="AN1311" i="5"/>
  <c r="AO1311" i="5"/>
  <c r="AP1311" i="5"/>
  <c r="AQ1311" i="5"/>
  <c r="AR1311" i="5"/>
  <c r="AS1311" i="5"/>
  <c r="AT1311" i="5"/>
  <c r="AU1311" i="5"/>
  <c r="AV1311" i="5"/>
  <c r="AW1311" i="5"/>
  <c r="AX1311" i="5"/>
  <c r="AY1311" i="5"/>
  <c r="AZ1311" i="5"/>
  <c r="BA1311" i="5"/>
  <c r="AJ1312" i="5"/>
  <c r="AK1312" i="5"/>
  <c r="AL1312" i="5"/>
  <c r="AM1312" i="5"/>
  <c r="AN1312" i="5"/>
  <c r="AO1312" i="5"/>
  <c r="AP1312" i="5"/>
  <c r="AQ1312" i="5"/>
  <c r="AR1312" i="5"/>
  <c r="AS1312" i="5"/>
  <c r="AT1312" i="5"/>
  <c r="AU1312" i="5"/>
  <c r="AV1312" i="5"/>
  <c r="AW1312" i="5"/>
  <c r="AX1312" i="5"/>
  <c r="AY1312" i="5"/>
  <c r="AZ1312" i="5"/>
  <c r="BA1312" i="5"/>
  <c r="AJ1313" i="5"/>
  <c r="AK1313" i="5"/>
  <c r="AL1313" i="5"/>
  <c r="AM1313" i="5"/>
  <c r="AN1313" i="5"/>
  <c r="AO1313" i="5"/>
  <c r="AP1313" i="5"/>
  <c r="AQ1313" i="5"/>
  <c r="AR1313" i="5"/>
  <c r="AS1313" i="5"/>
  <c r="AT1313" i="5"/>
  <c r="AU1313" i="5"/>
  <c r="AV1313" i="5"/>
  <c r="AW1313" i="5"/>
  <c r="AX1313" i="5"/>
  <c r="AY1313" i="5"/>
  <c r="AZ1313" i="5"/>
  <c r="BA1313" i="5"/>
  <c r="AJ1314" i="5"/>
  <c r="AK1314" i="5"/>
  <c r="AL1314" i="5"/>
  <c r="AM1314" i="5"/>
  <c r="AN1314" i="5"/>
  <c r="AO1314" i="5"/>
  <c r="AP1314" i="5"/>
  <c r="AQ1314" i="5"/>
  <c r="AR1314" i="5"/>
  <c r="AS1314" i="5"/>
  <c r="AT1314" i="5"/>
  <c r="AU1314" i="5"/>
  <c r="AV1314" i="5"/>
  <c r="AW1314" i="5"/>
  <c r="AX1314" i="5"/>
  <c r="AY1314" i="5"/>
  <c r="AZ1314" i="5"/>
  <c r="BA1314" i="5"/>
  <c r="AJ1315" i="5"/>
  <c r="AK1315" i="5"/>
  <c r="AL1315" i="5"/>
  <c r="AM1315" i="5"/>
  <c r="AN1315" i="5"/>
  <c r="AO1315" i="5"/>
  <c r="AP1315" i="5"/>
  <c r="AQ1315" i="5"/>
  <c r="AR1315" i="5"/>
  <c r="AS1315" i="5"/>
  <c r="AT1315" i="5"/>
  <c r="AU1315" i="5"/>
  <c r="AV1315" i="5"/>
  <c r="AW1315" i="5"/>
  <c r="AX1315" i="5"/>
  <c r="AY1315" i="5"/>
  <c r="AZ1315" i="5"/>
  <c r="BA1315" i="5"/>
  <c r="AJ1316" i="5"/>
  <c r="AK1316" i="5"/>
  <c r="AL1316" i="5"/>
  <c r="AM1316" i="5"/>
  <c r="AN1316" i="5"/>
  <c r="AO1316" i="5"/>
  <c r="AP1316" i="5"/>
  <c r="AQ1316" i="5"/>
  <c r="AR1316" i="5"/>
  <c r="AS1316" i="5"/>
  <c r="AT1316" i="5"/>
  <c r="AU1316" i="5"/>
  <c r="AV1316" i="5"/>
  <c r="AW1316" i="5"/>
  <c r="AX1316" i="5"/>
  <c r="AY1316" i="5"/>
  <c r="AZ1316" i="5"/>
  <c r="BA1316" i="5"/>
  <c r="AJ1317" i="5"/>
  <c r="AK1317" i="5"/>
  <c r="AL1317" i="5"/>
  <c r="AM1317" i="5"/>
  <c r="AN1317" i="5"/>
  <c r="AO1317" i="5"/>
  <c r="AP1317" i="5"/>
  <c r="AQ1317" i="5"/>
  <c r="AR1317" i="5"/>
  <c r="AS1317" i="5"/>
  <c r="AT1317" i="5"/>
  <c r="AU1317" i="5"/>
  <c r="AV1317" i="5"/>
  <c r="AW1317" i="5"/>
  <c r="AX1317" i="5"/>
  <c r="AY1317" i="5"/>
  <c r="AZ1317" i="5"/>
  <c r="BA1317" i="5"/>
  <c r="AJ1318" i="5"/>
  <c r="AK1318" i="5"/>
  <c r="AL1318" i="5"/>
  <c r="AM1318" i="5"/>
  <c r="AN1318" i="5"/>
  <c r="AO1318" i="5"/>
  <c r="AP1318" i="5"/>
  <c r="AQ1318" i="5"/>
  <c r="AR1318" i="5"/>
  <c r="AS1318" i="5"/>
  <c r="AT1318" i="5"/>
  <c r="AU1318" i="5"/>
  <c r="AV1318" i="5"/>
  <c r="AW1318" i="5"/>
  <c r="AX1318" i="5"/>
  <c r="AY1318" i="5"/>
  <c r="AZ1318" i="5"/>
  <c r="BA1318" i="5"/>
  <c r="AJ1319" i="5"/>
  <c r="AK1319" i="5"/>
  <c r="AL1319" i="5"/>
  <c r="AM1319" i="5"/>
  <c r="AN1319" i="5"/>
  <c r="AO1319" i="5"/>
  <c r="AP1319" i="5"/>
  <c r="AQ1319" i="5"/>
  <c r="AR1319" i="5"/>
  <c r="AS1319" i="5"/>
  <c r="AT1319" i="5"/>
  <c r="AU1319" i="5"/>
  <c r="AV1319" i="5"/>
  <c r="AW1319" i="5"/>
  <c r="AX1319" i="5"/>
  <c r="AY1319" i="5"/>
  <c r="AZ1319" i="5"/>
  <c r="BA1319" i="5"/>
  <c r="AJ1320" i="5"/>
  <c r="AK1320" i="5"/>
  <c r="AL1320" i="5"/>
  <c r="AM1320" i="5"/>
  <c r="AN1320" i="5"/>
  <c r="AO1320" i="5"/>
  <c r="AP1320" i="5"/>
  <c r="AQ1320" i="5"/>
  <c r="AR1320" i="5"/>
  <c r="AS1320" i="5"/>
  <c r="AT1320" i="5"/>
  <c r="AU1320" i="5"/>
  <c r="AV1320" i="5"/>
  <c r="AW1320" i="5"/>
  <c r="AX1320" i="5"/>
  <c r="AY1320" i="5"/>
  <c r="AZ1320" i="5"/>
  <c r="BA1320" i="5"/>
  <c r="AJ1321" i="5"/>
  <c r="AK1321" i="5"/>
  <c r="AL1321" i="5"/>
  <c r="AM1321" i="5"/>
  <c r="AN1321" i="5"/>
  <c r="AO1321" i="5"/>
  <c r="AP1321" i="5"/>
  <c r="AQ1321" i="5"/>
  <c r="AR1321" i="5"/>
  <c r="AS1321" i="5"/>
  <c r="AT1321" i="5"/>
  <c r="AU1321" i="5"/>
  <c r="AV1321" i="5"/>
  <c r="AW1321" i="5"/>
  <c r="AX1321" i="5"/>
  <c r="AY1321" i="5"/>
  <c r="AZ1321" i="5"/>
  <c r="BA1321" i="5"/>
  <c r="AJ1322" i="5"/>
  <c r="AK1322" i="5"/>
  <c r="AL1322" i="5"/>
  <c r="AM1322" i="5"/>
  <c r="AN1322" i="5"/>
  <c r="AO1322" i="5"/>
  <c r="AP1322" i="5"/>
  <c r="AQ1322" i="5"/>
  <c r="AR1322" i="5"/>
  <c r="AS1322" i="5"/>
  <c r="AT1322" i="5"/>
  <c r="AU1322" i="5"/>
  <c r="AV1322" i="5"/>
  <c r="AW1322" i="5"/>
  <c r="AX1322" i="5"/>
  <c r="AY1322" i="5"/>
  <c r="AZ1322" i="5"/>
  <c r="BA1322" i="5"/>
  <c r="AJ1323" i="5"/>
  <c r="AK1323" i="5"/>
  <c r="AL1323" i="5"/>
  <c r="AM1323" i="5"/>
  <c r="AN1323" i="5"/>
  <c r="AO1323" i="5"/>
  <c r="AP1323" i="5"/>
  <c r="AQ1323" i="5"/>
  <c r="AR1323" i="5"/>
  <c r="AS1323" i="5"/>
  <c r="AT1323" i="5"/>
  <c r="AU1323" i="5"/>
  <c r="AV1323" i="5"/>
  <c r="AW1323" i="5"/>
  <c r="AX1323" i="5"/>
  <c r="AY1323" i="5"/>
  <c r="AZ1323" i="5"/>
  <c r="BA1323" i="5"/>
  <c r="AJ1324" i="5"/>
  <c r="AK1324" i="5"/>
  <c r="AL1324" i="5"/>
  <c r="AM1324" i="5"/>
  <c r="AN1324" i="5"/>
  <c r="AO1324" i="5"/>
  <c r="AP1324" i="5"/>
  <c r="AQ1324" i="5"/>
  <c r="AR1324" i="5"/>
  <c r="AS1324" i="5"/>
  <c r="AT1324" i="5"/>
  <c r="AU1324" i="5"/>
  <c r="AV1324" i="5"/>
  <c r="AW1324" i="5"/>
  <c r="AX1324" i="5"/>
  <c r="AY1324" i="5"/>
  <c r="AZ1324" i="5"/>
  <c r="BA1324" i="5"/>
  <c r="AJ1325" i="5"/>
  <c r="AK1325" i="5"/>
  <c r="AL1325" i="5"/>
  <c r="AM1325" i="5"/>
  <c r="AN1325" i="5"/>
  <c r="AO1325" i="5"/>
  <c r="AP1325" i="5"/>
  <c r="AQ1325" i="5"/>
  <c r="AR1325" i="5"/>
  <c r="AS1325" i="5"/>
  <c r="AT1325" i="5"/>
  <c r="AU1325" i="5"/>
  <c r="AV1325" i="5"/>
  <c r="AW1325" i="5"/>
  <c r="AX1325" i="5"/>
  <c r="AY1325" i="5"/>
  <c r="AZ1325" i="5"/>
  <c r="BA1325" i="5"/>
  <c r="AJ1326" i="5"/>
  <c r="AK1326" i="5"/>
  <c r="AL1326" i="5"/>
  <c r="AM1326" i="5"/>
  <c r="AN1326" i="5"/>
  <c r="AO1326" i="5"/>
  <c r="AP1326" i="5"/>
  <c r="AQ1326" i="5"/>
  <c r="AR1326" i="5"/>
  <c r="AS1326" i="5"/>
  <c r="AT1326" i="5"/>
  <c r="AU1326" i="5"/>
  <c r="AV1326" i="5"/>
  <c r="AW1326" i="5"/>
  <c r="AX1326" i="5"/>
  <c r="AY1326" i="5"/>
  <c r="AZ1326" i="5"/>
  <c r="BA1326" i="5"/>
  <c r="AJ1327" i="5"/>
  <c r="AK1327" i="5"/>
  <c r="AL1327" i="5"/>
  <c r="AM1327" i="5"/>
  <c r="AN1327" i="5"/>
  <c r="AO1327" i="5"/>
  <c r="AP1327" i="5"/>
  <c r="AQ1327" i="5"/>
  <c r="AR1327" i="5"/>
  <c r="AS1327" i="5"/>
  <c r="AT1327" i="5"/>
  <c r="AU1327" i="5"/>
  <c r="AV1327" i="5"/>
  <c r="AW1327" i="5"/>
  <c r="AX1327" i="5"/>
  <c r="AY1327" i="5"/>
  <c r="AZ1327" i="5"/>
  <c r="BA1327" i="5"/>
  <c r="AJ1328" i="5"/>
  <c r="AK1328" i="5"/>
  <c r="AL1328" i="5"/>
  <c r="AM1328" i="5"/>
  <c r="AN1328" i="5"/>
  <c r="AO1328" i="5"/>
  <c r="AP1328" i="5"/>
  <c r="AQ1328" i="5"/>
  <c r="AR1328" i="5"/>
  <c r="AS1328" i="5"/>
  <c r="AT1328" i="5"/>
  <c r="AU1328" i="5"/>
  <c r="AV1328" i="5"/>
  <c r="AW1328" i="5"/>
  <c r="AX1328" i="5"/>
  <c r="AY1328" i="5"/>
  <c r="AZ1328" i="5"/>
  <c r="BA1328" i="5"/>
  <c r="AJ1329" i="5"/>
  <c r="AK1329" i="5"/>
  <c r="AL1329" i="5"/>
  <c r="AM1329" i="5"/>
  <c r="AN1329" i="5"/>
  <c r="AO1329" i="5"/>
  <c r="AP1329" i="5"/>
  <c r="AQ1329" i="5"/>
  <c r="AR1329" i="5"/>
  <c r="AS1329" i="5"/>
  <c r="AT1329" i="5"/>
  <c r="AU1329" i="5"/>
  <c r="AV1329" i="5"/>
  <c r="AW1329" i="5"/>
  <c r="AX1329" i="5"/>
  <c r="AY1329" i="5"/>
  <c r="AZ1329" i="5"/>
  <c r="BA1329" i="5"/>
  <c r="AJ1330" i="5"/>
  <c r="AK1330" i="5"/>
  <c r="AL1330" i="5"/>
  <c r="AM1330" i="5"/>
  <c r="AN1330" i="5"/>
  <c r="AO1330" i="5"/>
  <c r="AP1330" i="5"/>
  <c r="AQ1330" i="5"/>
  <c r="AR1330" i="5"/>
  <c r="AS1330" i="5"/>
  <c r="AT1330" i="5"/>
  <c r="AU1330" i="5"/>
  <c r="AV1330" i="5"/>
  <c r="AW1330" i="5"/>
  <c r="AX1330" i="5"/>
  <c r="AY1330" i="5"/>
  <c r="AZ1330" i="5"/>
  <c r="BA1330" i="5"/>
  <c r="AJ1331" i="5"/>
  <c r="AK1331" i="5"/>
  <c r="AL1331" i="5"/>
  <c r="AM1331" i="5"/>
  <c r="AN1331" i="5"/>
  <c r="AO1331" i="5"/>
  <c r="AP1331" i="5"/>
  <c r="AQ1331" i="5"/>
  <c r="AR1331" i="5"/>
  <c r="AS1331" i="5"/>
  <c r="AT1331" i="5"/>
  <c r="AU1331" i="5"/>
  <c r="AV1331" i="5"/>
  <c r="AW1331" i="5"/>
  <c r="AX1331" i="5"/>
  <c r="AY1331" i="5"/>
  <c r="AZ1331" i="5"/>
  <c r="BA1331" i="5"/>
  <c r="AJ1332" i="5"/>
  <c r="AK1332" i="5"/>
  <c r="AL1332" i="5"/>
  <c r="AM1332" i="5"/>
  <c r="AN1332" i="5"/>
  <c r="AO1332" i="5"/>
  <c r="AP1332" i="5"/>
  <c r="AQ1332" i="5"/>
  <c r="AR1332" i="5"/>
  <c r="AS1332" i="5"/>
  <c r="AT1332" i="5"/>
  <c r="AU1332" i="5"/>
  <c r="AV1332" i="5"/>
  <c r="AW1332" i="5"/>
  <c r="AX1332" i="5"/>
  <c r="AY1332" i="5"/>
  <c r="AZ1332" i="5"/>
  <c r="BA1332" i="5"/>
  <c r="AJ1333" i="5"/>
  <c r="AK1333" i="5"/>
  <c r="AL1333" i="5"/>
  <c r="AM1333" i="5"/>
  <c r="AN1333" i="5"/>
  <c r="AO1333" i="5"/>
  <c r="AP1333" i="5"/>
  <c r="AQ1333" i="5"/>
  <c r="AR1333" i="5"/>
  <c r="AS1333" i="5"/>
  <c r="AT1333" i="5"/>
  <c r="AU1333" i="5"/>
  <c r="AV1333" i="5"/>
  <c r="AW1333" i="5"/>
  <c r="AX1333" i="5"/>
  <c r="AY1333" i="5"/>
  <c r="AZ1333" i="5"/>
  <c r="BA1333" i="5"/>
  <c r="AJ1334" i="5"/>
  <c r="AK1334" i="5"/>
  <c r="AL1334" i="5"/>
  <c r="AM1334" i="5"/>
  <c r="AN1334" i="5"/>
  <c r="AO1334" i="5"/>
  <c r="AP1334" i="5"/>
  <c r="AQ1334" i="5"/>
  <c r="AR1334" i="5"/>
  <c r="AS1334" i="5"/>
  <c r="AT1334" i="5"/>
  <c r="AU1334" i="5"/>
  <c r="AV1334" i="5"/>
  <c r="AW1334" i="5"/>
  <c r="AX1334" i="5"/>
  <c r="AY1334" i="5"/>
  <c r="AZ1334" i="5"/>
  <c r="BA1334" i="5"/>
  <c r="AJ1335" i="5"/>
  <c r="AK1335" i="5"/>
  <c r="AL1335" i="5"/>
  <c r="AM1335" i="5"/>
  <c r="AN1335" i="5"/>
  <c r="AO1335" i="5"/>
  <c r="AP1335" i="5"/>
  <c r="AQ1335" i="5"/>
  <c r="AR1335" i="5"/>
  <c r="AS1335" i="5"/>
  <c r="AT1335" i="5"/>
  <c r="AU1335" i="5"/>
  <c r="AV1335" i="5"/>
  <c r="AW1335" i="5"/>
  <c r="AX1335" i="5"/>
  <c r="AY1335" i="5"/>
  <c r="AZ1335" i="5"/>
  <c r="BA1335" i="5"/>
  <c r="AJ1336" i="5"/>
  <c r="AK1336" i="5"/>
  <c r="AL1336" i="5"/>
  <c r="AM1336" i="5"/>
  <c r="AN1336" i="5"/>
  <c r="AO1336" i="5"/>
  <c r="AP1336" i="5"/>
  <c r="AQ1336" i="5"/>
  <c r="AR1336" i="5"/>
  <c r="AS1336" i="5"/>
  <c r="AT1336" i="5"/>
  <c r="AU1336" i="5"/>
  <c r="AV1336" i="5"/>
  <c r="AW1336" i="5"/>
  <c r="AX1336" i="5"/>
  <c r="AY1336" i="5"/>
  <c r="AZ1336" i="5"/>
  <c r="BA1336" i="5"/>
  <c r="AJ1337" i="5"/>
  <c r="AK1337" i="5"/>
  <c r="AL1337" i="5"/>
  <c r="AM1337" i="5"/>
  <c r="AN1337" i="5"/>
  <c r="AO1337" i="5"/>
  <c r="AP1337" i="5"/>
  <c r="AQ1337" i="5"/>
  <c r="AR1337" i="5"/>
  <c r="AS1337" i="5"/>
  <c r="AT1337" i="5"/>
  <c r="AU1337" i="5"/>
  <c r="AV1337" i="5"/>
  <c r="AW1337" i="5"/>
  <c r="AX1337" i="5"/>
  <c r="AY1337" i="5"/>
  <c r="AZ1337" i="5"/>
  <c r="BA1337" i="5"/>
  <c r="AJ1338" i="5"/>
  <c r="AK1338" i="5"/>
  <c r="AL1338" i="5"/>
  <c r="AM1338" i="5"/>
  <c r="AN1338" i="5"/>
  <c r="AO1338" i="5"/>
  <c r="AP1338" i="5"/>
  <c r="AQ1338" i="5"/>
  <c r="AR1338" i="5"/>
  <c r="AS1338" i="5"/>
  <c r="AT1338" i="5"/>
  <c r="AU1338" i="5"/>
  <c r="AV1338" i="5"/>
  <c r="AW1338" i="5"/>
  <c r="AX1338" i="5"/>
  <c r="AY1338" i="5"/>
  <c r="AZ1338" i="5"/>
  <c r="BA1338" i="5"/>
  <c r="AJ1339" i="5"/>
  <c r="AK1339" i="5"/>
  <c r="AL1339" i="5"/>
  <c r="AM1339" i="5"/>
  <c r="AN1339" i="5"/>
  <c r="AO1339" i="5"/>
  <c r="AP1339" i="5"/>
  <c r="AQ1339" i="5"/>
  <c r="AR1339" i="5"/>
  <c r="AS1339" i="5"/>
  <c r="AT1339" i="5"/>
  <c r="AU1339" i="5"/>
  <c r="AV1339" i="5"/>
  <c r="AW1339" i="5"/>
  <c r="AX1339" i="5"/>
  <c r="AY1339" i="5"/>
  <c r="AZ1339" i="5"/>
  <c r="BA1339" i="5"/>
  <c r="AJ1340" i="5"/>
  <c r="AK1340" i="5"/>
  <c r="AL1340" i="5"/>
  <c r="AM1340" i="5"/>
  <c r="AN1340" i="5"/>
  <c r="AO1340" i="5"/>
  <c r="AP1340" i="5"/>
  <c r="AQ1340" i="5"/>
  <c r="AR1340" i="5"/>
  <c r="AS1340" i="5"/>
  <c r="AT1340" i="5"/>
  <c r="AU1340" i="5"/>
  <c r="AV1340" i="5"/>
  <c r="AW1340" i="5"/>
  <c r="AX1340" i="5"/>
  <c r="AY1340" i="5"/>
  <c r="AZ1340" i="5"/>
  <c r="BA1340" i="5"/>
  <c r="AJ1341" i="5"/>
  <c r="AK1341" i="5"/>
  <c r="AL1341" i="5"/>
  <c r="AM1341" i="5"/>
  <c r="AN1341" i="5"/>
  <c r="AO1341" i="5"/>
  <c r="AP1341" i="5"/>
  <c r="AQ1341" i="5"/>
  <c r="AR1341" i="5"/>
  <c r="AS1341" i="5"/>
  <c r="AT1341" i="5"/>
  <c r="AU1341" i="5"/>
  <c r="AV1341" i="5"/>
  <c r="AW1341" i="5"/>
  <c r="AX1341" i="5"/>
  <c r="AY1341" i="5"/>
  <c r="AZ1341" i="5"/>
  <c r="BA1341" i="5"/>
  <c r="AJ1342" i="5"/>
  <c r="AK1342" i="5"/>
  <c r="AL1342" i="5"/>
  <c r="AM1342" i="5"/>
  <c r="AN1342" i="5"/>
  <c r="AO1342" i="5"/>
  <c r="AP1342" i="5"/>
  <c r="AQ1342" i="5"/>
  <c r="AR1342" i="5"/>
  <c r="AS1342" i="5"/>
  <c r="AT1342" i="5"/>
  <c r="AU1342" i="5"/>
  <c r="AV1342" i="5"/>
  <c r="AW1342" i="5"/>
  <c r="AX1342" i="5"/>
  <c r="AY1342" i="5"/>
  <c r="AZ1342" i="5"/>
  <c r="BA1342" i="5"/>
  <c r="AJ1343" i="5"/>
  <c r="AK1343" i="5"/>
  <c r="AL1343" i="5"/>
  <c r="AM1343" i="5"/>
  <c r="AN1343" i="5"/>
  <c r="AO1343" i="5"/>
  <c r="AP1343" i="5"/>
  <c r="AQ1343" i="5"/>
  <c r="AR1343" i="5"/>
  <c r="AS1343" i="5"/>
  <c r="AT1343" i="5"/>
  <c r="AU1343" i="5"/>
  <c r="AV1343" i="5"/>
  <c r="AW1343" i="5"/>
  <c r="AX1343" i="5"/>
  <c r="AY1343" i="5"/>
  <c r="AZ1343" i="5"/>
  <c r="BA1343" i="5"/>
  <c r="AJ1344" i="5"/>
  <c r="AK1344" i="5"/>
  <c r="AL1344" i="5"/>
  <c r="AM1344" i="5"/>
  <c r="AN1344" i="5"/>
  <c r="AO1344" i="5"/>
  <c r="AP1344" i="5"/>
  <c r="AQ1344" i="5"/>
  <c r="AR1344" i="5"/>
  <c r="AS1344" i="5"/>
  <c r="AT1344" i="5"/>
  <c r="AU1344" i="5"/>
  <c r="AV1344" i="5"/>
  <c r="AW1344" i="5"/>
  <c r="AX1344" i="5"/>
  <c r="AY1344" i="5"/>
  <c r="AZ1344" i="5"/>
  <c r="BA1344" i="5"/>
  <c r="AJ1345" i="5"/>
  <c r="AK1345" i="5"/>
  <c r="AL1345" i="5"/>
  <c r="AM1345" i="5"/>
  <c r="AN1345" i="5"/>
  <c r="AO1345" i="5"/>
  <c r="AP1345" i="5"/>
  <c r="AQ1345" i="5"/>
  <c r="AR1345" i="5"/>
  <c r="AS1345" i="5"/>
  <c r="AT1345" i="5"/>
  <c r="AU1345" i="5"/>
  <c r="AV1345" i="5"/>
  <c r="AW1345" i="5"/>
  <c r="AX1345" i="5"/>
  <c r="AY1345" i="5"/>
  <c r="AZ1345" i="5"/>
  <c r="BA1345" i="5"/>
  <c r="AJ1346" i="5"/>
  <c r="AK1346" i="5"/>
  <c r="AL1346" i="5"/>
  <c r="AM1346" i="5"/>
  <c r="AN1346" i="5"/>
  <c r="AO1346" i="5"/>
  <c r="AP1346" i="5"/>
  <c r="AQ1346" i="5"/>
  <c r="AR1346" i="5"/>
  <c r="AS1346" i="5"/>
  <c r="AT1346" i="5"/>
  <c r="AU1346" i="5"/>
  <c r="AV1346" i="5"/>
  <c r="AW1346" i="5"/>
  <c r="AX1346" i="5"/>
  <c r="AY1346" i="5"/>
  <c r="AZ1346" i="5"/>
  <c r="BA1346" i="5"/>
  <c r="AJ1347" i="5"/>
  <c r="AK1347" i="5"/>
  <c r="AL1347" i="5"/>
  <c r="AM1347" i="5"/>
  <c r="AN1347" i="5"/>
  <c r="AO1347" i="5"/>
  <c r="AP1347" i="5"/>
  <c r="AQ1347" i="5"/>
  <c r="AR1347" i="5"/>
  <c r="AS1347" i="5"/>
  <c r="AT1347" i="5"/>
  <c r="AU1347" i="5"/>
  <c r="AV1347" i="5"/>
  <c r="AW1347" i="5"/>
  <c r="AX1347" i="5"/>
  <c r="AY1347" i="5"/>
  <c r="AZ1347" i="5"/>
  <c r="BA1347" i="5"/>
  <c r="AJ1348" i="5"/>
  <c r="AK1348" i="5"/>
  <c r="AL1348" i="5"/>
  <c r="AM1348" i="5"/>
  <c r="AN1348" i="5"/>
  <c r="AO1348" i="5"/>
  <c r="AP1348" i="5"/>
  <c r="AQ1348" i="5"/>
  <c r="AR1348" i="5"/>
  <c r="AS1348" i="5"/>
  <c r="AT1348" i="5"/>
  <c r="AU1348" i="5"/>
  <c r="AV1348" i="5"/>
  <c r="AW1348" i="5"/>
  <c r="AX1348" i="5"/>
  <c r="AY1348" i="5"/>
  <c r="AZ1348" i="5"/>
  <c r="BA1348" i="5"/>
  <c r="AJ1349" i="5"/>
  <c r="AK1349" i="5"/>
  <c r="AL1349" i="5"/>
  <c r="AM1349" i="5"/>
  <c r="AN1349" i="5"/>
  <c r="AO1349" i="5"/>
  <c r="AP1349" i="5"/>
  <c r="AQ1349" i="5"/>
  <c r="AR1349" i="5"/>
  <c r="AS1349" i="5"/>
  <c r="AT1349" i="5"/>
  <c r="AU1349" i="5"/>
  <c r="AV1349" i="5"/>
  <c r="AW1349" i="5"/>
  <c r="AX1349" i="5"/>
  <c r="AY1349" i="5"/>
  <c r="AZ1349" i="5"/>
  <c r="BA1349" i="5"/>
  <c r="AJ1350" i="5"/>
  <c r="AK1350" i="5"/>
  <c r="AL1350" i="5"/>
  <c r="AM1350" i="5"/>
  <c r="AN1350" i="5"/>
  <c r="AO1350" i="5"/>
  <c r="AP1350" i="5"/>
  <c r="AQ1350" i="5"/>
  <c r="AR1350" i="5"/>
  <c r="AS1350" i="5"/>
  <c r="AT1350" i="5"/>
  <c r="AU1350" i="5"/>
  <c r="AV1350" i="5"/>
  <c r="AW1350" i="5"/>
  <c r="AX1350" i="5"/>
  <c r="AY1350" i="5"/>
  <c r="AZ1350" i="5"/>
  <c r="BA1350" i="5"/>
  <c r="AJ1351" i="5"/>
  <c r="AK1351" i="5"/>
  <c r="AL1351" i="5"/>
  <c r="AM1351" i="5"/>
  <c r="AN1351" i="5"/>
  <c r="AO1351" i="5"/>
  <c r="AP1351" i="5"/>
  <c r="AQ1351" i="5"/>
  <c r="AR1351" i="5"/>
  <c r="AS1351" i="5"/>
  <c r="AT1351" i="5"/>
  <c r="AU1351" i="5"/>
  <c r="AV1351" i="5"/>
  <c r="AW1351" i="5"/>
  <c r="AX1351" i="5"/>
  <c r="AY1351" i="5"/>
  <c r="AZ1351" i="5"/>
  <c r="BA1351" i="5"/>
  <c r="AJ1352" i="5"/>
  <c r="AK1352" i="5"/>
  <c r="AL1352" i="5"/>
  <c r="AM1352" i="5"/>
  <c r="AN1352" i="5"/>
  <c r="AO1352" i="5"/>
  <c r="AP1352" i="5"/>
  <c r="AQ1352" i="5"/>
  <c r="AR1352" i="5"/>
  <c r="AS1352" i="5"/>
  <c r="AT1352" i="5"/>
  <c r="AU1352" i="5"/>
  <c r="AV1352" i="5"/>
  <c r="AW1352" i="5"/>
  <c r="AX1352" i="5"/>
  <c r="AY1352" i="5"/>
  <c r="AZ1352" i="5"/>
  <c r="BA1352" i="5"/>
  <c r="AJ1353" i="5"/>
  <c r="AK1353" i="5"/>
  <c r="AL1353" i="5"/>
  <c r="AM1353" i="5"/>
  <c r="AN1353" i="5"/>
  <c r="AO1353" i="5"/>
  <c r="AP1353" i="5"/>
  <c r="AQ1353" i="5"/>
  <c r="AR1353" i="5"/>
  <c r="AS1353" i="5"/>
  <c r="AT1353" i="5"/>
  <c r="AU1353" i="5"/>
  <c r="AV1353" i="5"/>
  <c r="AW1353" i="5"/>
  <c r="AX1353" i="5"/>
  <c r="AY1353" i="5"/>
  <c r="AZ1353" i="5"/>
  <c r="BA1353" i="5"/>
  <c r="AJ1354" i="5"/>
  <c r="AK1354" i="5"/>
  <c r="AL1354" i="5"/>
  <c r="AM1354" i="5"/>
  <c r="AN1354" i="5"/>
  <c r="AO1354" i="5"/>
  <c r="AP1354" i="5"/>
  <c r="AQ1354" i="5"/>
  <c r="AR1354" i="5"/>
  <c r="AS1354" i="5"/>
  <c r="AT1354" i="5"/>
  <c r="AU1354" i="5"/>
  <c r="AV1354" i="5"/>
  <c r="AW1354" i="5"/>
  <c r="AX1354" i="5"/>
  <c r="AY1354" i="5"/>
  <c r="AZ1354" i="5"/>
  <c r="BA1354" i="5"/>
  <c r="AJ1355" i="5"/>
  <c r="AK1355" i="5"/>
  <c r="AL1355" i="5"/>
  <c r="AM1355" i="5"/>
  <c r="AN1355" i="5"/>
  <c r="AO1355" i="5"/>
  <c r="AP1355" i="5"/>
  <c r="AQ1355" i="5"/>
  <c r="AR1355" i="5"/>
  <c r="AS1355" i="5"/>
  <c r="AT1355" i="5"/>
  <c r="AU1355" i="5"/>
  <c r="AV1355" i="5"/>
  <c r="AW1355" i="5"/>
  <c r="AX1355" i="5"/>
  <c r="AY1355" i="5"/>
  <c r="AZ1355" i="5"/>
  <c r="BA1355" i="5"/>
  <c r="AJ1356" i="5"/>
  <c r="AK1356" i="5"/>
  <c r="AL1356" i="5"/>
  <c r="AM1356" i="5"/>
  <c r="AN1356" i="5"/>
  <c r="AO1356" i="5"/>
  <c r="AP1356" i="5"/>
  <c r="AQ1356" i="5"/>
  <c r="AR1356" i="5"/>
  <c r="AS1356" i="5"/>
  <c r="AT1356" i="5"/>
  <c r="AU1356" i="5"/>
  <c r="AV1356" i="5"/>
  <c r="AW1356" i="5"/>
  <c r="AX1356" i="5"/>
  <c r="AY1356" i="5"/>
  <c r="AZ1356" i="5"/>
  <c r="BA1356" i="5"/>
  <c r="AJ1357" i="5"/>
  <c r="AK1357" i="5"/>
  <c r="AL1357" i="5"/>
  <c r="AM1357" i="5"/>
  <c r="AN1357" i="5"/>
  <c r="AO1357" i="5"/>
  <c r="AP1357" i="5"/>
  <c r="AQ1357" i="5"/>
  <c r="AR1357" i="5"/>
  <c r="AS1357" i="5"/>
  <c r="AT1357" i="5"/>
  <c r="AU1357" i="5"/>
  <c r="AV1357" i="5"/>
  <c r="AW1357" i="5"/>
  <c r="AX1357" i="5"/>
  <c r="AY1357" i="5"/>
  <c r="AZ1357" i="5"/>
  <c r="BA1357" i="5"/>
  <c r="AJ1358" i="5"/>
  <c r="AK1358" i="5"/>
  <c r="AL1358" i="5"/>
  <c r="AM1358" i="5"/>
  <c r="AN1358" i="5"/>
  <c r="AO1358" i="5"/>
  <c r="AP1358" i="5"/>
  <c r="AQ1358" i="5"/>
  <c r="AR1358" i="5"/>
  <c r="AS1358" i="5"/>
  <c r="AT1358" i="5"/>
  <c r="AU1358" i="5"/>
  <c r="AV1358" i="5"/>
  <c r="AW1358" i="5"/>
  <c r="AX1358" i="5"/>
  <c r="AY1358" i="5"/>
  <c r="AZ1358" i="5"/>
  <c r="BA1358" i="5"/>
  <c r="AJ1359" i="5"/>
  <c r="AK1359" i="5"/>
  <c r="AL1359" i="5"/>
  <c r="AM1359" i="5"/>
  <c r="AN1359" i="5"/>
  <c r="AO1359" i="5"/>
  <c r="AP1359" i="5"/>
  <c r="AQ1359" i="5"/>
  <c r="AR1359" i="5"/>
  <c r="AS1359" i="5"/>
  <c r="AT1359" i="5"/>
  <c r="AU1359" i="5"/>
  <c r="AV1359" i="5"/>
  <c r="AW1359" i="5"/>
  <c r="AX1359" i="5"/>
  <c r="AY1359" i="5"/>
  <c r="AZ1359" i="5"/>
  <c r="BA1359" i="5"/>
  <c r="AJ1360" i="5"/>
  <c r="AK1360" i="5"/>
  <c r="AL1360" i="5"/>
  <c r="AM1360" i="5"/>
  <c r="AN1360" i="5"/>
  <c r="AO1360" i="5"/>
  <c r="AP1360" i="5"/>
  <c r="AQ1360" i="5"/>
  <c r="AR1360" i="5"/>
  <c r="AS1360" i="5"/>
  <c r="AT1360" i="5"/>
  <c r="AU1360" i="5"/>
  <c r="AV1360" i="5"/>
  <c r="AW1360" i="5"/>
  <c r="AX1360" i="5"/>
  <c r="AY1360" i="5"/>
  <c r="AZ1360" i="5"/>
  <c r="BA1360" i="5"/>
  <c r="AJ1361" i="5"/>
  <c r="AK1361" i="5"/>
  <c r="AL1361" i="5"/>
  <c r="AM1361" i="5"/>
  <c r="AN1361" i="5"/>
  <c r="AO1361" i="5"/>
  <c r="AP1361" i="5"/>
  <c r="AQ1361" i="5"/>
  <c r="AR1361" i="5"/>
  <c r="AS1361" i="5"/>
  <c r="AT1361" i="5"/>
  <c r="AU1361" i="5"/>
  <c r="AV1361" i="5"/>
  <c r="AW1361" i="5"/>
  <c r="AX1361" i="5"/>
  <c r="AY1361" i="5"/>
  <c r="AZ1361" i="5"/>
  <c r="BA1361" i="5"/>
  <c r="AJ1362" i="5"/>
  <c r="AK1362" i="5"/>
  <c r="AL1362" i="5"/>
  <c r="AM1362" i="5"/>
  <c r="AN1362" i="5"/>
  <c r="AO1362" i="5"/>
  <c r="AP1362" i="5"/>
  <c r="AQ1362" i="5"/>
  <c r="AR1362" i="5"/>
  <c r="AS1362" i="5"/>
  <c r="AT1362" i="5"/>
  <c r="AU1362" i="5"/>
  <c r="AV1362" i="5"/>
  <c r="AW1362" i="5"/>
  <c r="AX1362" i="5"/>
  <c r="AY1362" i="5"/>
  <c r="AZ1362" i="5"/>
  <c r="BA1362" i="5"/>
  <c r="AJ1363" i="5"/>
  <c r="AK1363" i="5"/>
  <c r="AL1363" i="5"/>
  <c r="AM1363" i="5"/>
  <c r="AN1363" i="5"/>
  <c r="AO1363" i="5"/>
  <c r="AP1363" i="5"/>
  <c r="AQ1363" i="5"/>
  <c r="AR1363" i="5"/>
  <c r="AS1363" i="5"/>
  <c r="AT1363" i="5"/>
  <c r="AU1363" i="5"/>
  <c r="AV1363" i="5"/>
  <c r="AW1363" i="5"/>
  <c r="AX1363" i="5"/>
  <c r="AY1363" i="5"/>
  <c r="AZ1363" i="5"/>
  <c r="BA1363" i="5"/>
  <c r="AJ1364" i="5"/>
  <c r="AK1364" i="5"/>
  <c r="AL1364" i="5"/>
  <c r="AM1364" i="5"/>
  <c r="AN1364" i="5"/>
  <c r="AO1364" i="5"/>
  <c r="AP1364" i="5"/>
  <c r="AQ1364" i="5"/>
  <c r="AR1364" i="5"/>
  <c r="AS1364" i="5"/>
  <c r="AT1364" i="5"/>
  <c r="AU1364" i="5"/>
  <c r="AV1364" i="5"/>
  <c r="AW1364" i="5"/>
  <c r="AX1364" i="5"/>
  <c r="AY1364" i="5"/>
  <c r="AZ1364" i="5"/>
  <c r="BA1364" i="5"/>
  <c r="AJ1365" i="5"/>
  <c r="AK1365" i="5"/>
  <c r="AL1365" i="5"/>
  <c r="AM1365" i="5"/>
  <c r="AN1365" i="5"/>
  <c r="AO1365" i="5"/>
  <c r="AP1365" i="5"/>
  <c r="AQ1365" i="5"/>
  <c r="AR1365" i="5"/>
  <c r="AS1365" i="5"/>
  <c r="AT1365" i="5"/>
  <c r="AU1365" i="5"/>
  <c r="AV1365" i="5"/>
  <c r="AW1365" i="5"/>
  <c r="AX1365" i="5"/>
  <c r="AY1365" i="5"/>
  <c r="AZ1365" i="5"/>
  <c r="BA1365" i="5"/>
  <c r="AJ1366" i="5"/>
  <c r="AK1366" i="5"/>
  <c r="AL1366" i="5"/>
  <c r="AM1366" i="5"/>
  <c r="AN1366" i="5"/>
  <c r="AO1366" i="5"/>
  <c r="AP1366" i="5"/>
  <c r="AQ1366" i="5"/>
  <c r="AR1366" i="5"/>
  <c r="AS1366" i="5"/>
  <c r="AT1366" i="5"/>
  <c r="AU1366" i="5"/>
  <c r="AV1366" i="5"/>
  <c r="AW1366" i="5"/>
  <c r="AX1366" i="5"/>
  <c r="AY1366" i="5"/>
  <c r="AZ1366" i="5"/>
  <c r="BA1366" i="5"/>
  <c r="AJ1367" i="5"/>
  <c r="AK1367" i="5"/>
  <c r="AL1367" i="5"/>
  <c r="AM1367" i="5"/>
  <c r="AN1367" i="5"/>
  <c r="AO1367" i="5"/>
  <c r="AP1367" i="5"/>
  <c r="AQ1367" i="5"/>
  <c r="AR1367" i="5"/>
  <c r="AS1367" i="5"/>
  <c r="AT1367" i="5"/>
  <c r="AU1367" i="5"/>
  <c r="AV1367" i="5"/>
  <c r="AW1367" i="5"/>
  <c r="AX1367" i="5"/>
  <c r="AY1367" i="5"/>
  <c r="AZ1367" i="5"/>
  <c r="BA1367" i="5"/>
  <c r="AJ1368" i="5"/>
  <c r="AK1368" i="5"/>
  <c r="AL1368" i="5"/>
  <c r="AM1368" i="5"/>
  <c r="AN1368" i="5"/>
  <c r="AO1368" i="5"/>
  <c r="AP1368" i="5"/>
  <c r="AQ1368" i="5"/>
  <c r="AR1368" i="5"/>
  <c r="AS1368" i="5"/>
  <c r="AT1368" i="5"/>
  <c r="AU1368" i="5"/>
  <c r="AV1368" i="5"/>
  <c r="AW1368" i="5"/>
  <c r="AX1368" i="5"/>
  <c r="AY1368" i="5"/>
  <c r="AZ1368" i="5"/>
  <c r="BA1368" i="5"/>
  <c r="AJ1369" i="5"/>
  <c r="AK1369" i="5"/>
  <c r="AL1369" i="5"/>
  <c r="AM1369" i="5"/>
  <c r="AN1369" i="5"/>
  <c r="AO1369" i="5"/>
  <c r="AP1369" i="5"/>
  <c r="AQ1369" i="5"/>
  <c r="AR1369" i="5"/>
  <c r="AS1369" i="5"/>
  <c r="AT1369" i="5"/>
  <c r="AU1369" i="5"/>
  <c r="AV1369" i="5"/>
  <c r="AW1369" i="5"/>
  <c r="AX1369" i="5"/>
  <c r="AY1369" i="5"/>
  <c r="AZ1369" i="5"/>
  <c r="BA1369" i="5"/>
  <c r="AJ1370" i="5"/>
  <c r="AK1370" i="5"/>
  <c r="AL1370" i="5"/>
  <c r="AM1370" i="5"/>
  <c r="AN1370" i="5"/>
  <c r="AO1370" i="5"/>
  <c r="AP1370" i="5"/>
  <c r="AQ1370" i="5"/>
  <c r="AR1370" i="5"/>
  <c r="AS1370" i="5"/>
  <c r="AT1370" i="5"/>
  <c r="AU1370" i="5"/>
  <c r="AV1370" i="5"/>
  <c r="AW1370" i="5"/>
  <c r="AX1370" i="5"/>
  <c r="AY1370" i="5"/>
  <c r="AZ1370" i="5"/>
  <c r="BA1370" i="5"/>
  <c r="AJ1371" i="5"/>
  <c r="AK1371" i="5"/>
  <c r="AL1371" i="5"/>
  <c r="AM1371" i="5"/>
  <c r="AN1371" i="5"/>
  <c r="AO1371" i="5"/>
  <c r="AP1371" i="5"/>
  <c r="AQ1371" i="5"/>
  <c r="AR1371" i="5"/>
  <c r="AS1371" i="5"/>
  <c r="AT1371" i="5"/>
  <c r="AU1371" i="5"/>
  <c r="AV1371" i="5"/>
  <c r="AW1371" i="5"/>
  <c r="AX1371" i="5"/>
  <c r="AY1371" i="5"/>
  <c r="AZ1371" i="5"/>
  <c r="BA1371" i="5"/>
  <c r="AJ1372" i="5"/>
  <c r="AK1372" i="5"/>
  <c r="AL1372" i="5"/>
  <c r="AM1372" i="5"/>
  <c r="AN1372" i="5"/>
  <c r="AO1372" i="5"/>
  <c r="AP1372" i="5"/>
  <c r="AQ1372" i="5"/>
  <c r="AR1372" i="5"/>
  <c r="AS1372" i="5"/>
  <c r="AT1372" i="5"/>
  <c r="AU1372" i="5"/>
  <c r="AV1372" i="5"/>
  <c r="AW1372" i="5"/>
  <c r="AX1372" i="5"/>
  <c r="AY1372" i="5"/>
  <c r="AZ1372" i="5"/>
  <c r="BA1372" i="5"/>
  <c r="AJ1373" i="5"/>
  <c r="AK1373" i="5"/>
  <c r="AL1373" i="5"/>
  <c r="AM1373" i="5"/>
  <c r="AN1373" i="5"/>
  <c r="AO1373" i="5"/>
  <c r="AP1373" i="5"/>
  <c r="AQ1373" i="5"/>
  <c r="AR1373" i="5"/>
  <c r="AS1373" i="5"/>
  <c r="AT1373" i="5"/>
  <c r="AU1373" i="5"/>
  <c r="AV1373" i="5"/>
  <c r="AW1373" i="5"/>
  <c r="AX1373" i="5"/>
  <c r="AY1373" i="5"/>
  <c r="AZ1373" i="5"/>
  <c r="BA1373" i="5"/>
  <c r="AJ1374" i="5"/>
  <c r="AK1374" i="5"/>
  <c r="AL1374" i="5"/>
  <c r="AM1374" i="5"/>
  <c r="AN1374" i="5"/>
  <c r="AO1374" i="5"/>
  <c r="AP1374" i="5"/>
  <c r="AQ1374" i="5"/>
  <c r="AR1374" i="5"/>
  <c r="AS1374" i="5"/>
  <c r="AT1374" i="5"/>
  <c r="AU1374" i="5"/>
  <c r="AV1374" i="5"/>
  <c r="AW1374" i="5"/>
  <c r="AX1374" i="5"/>
  <c r="AY1374" i="5"/>
  <c r="AZ1374" i="5"/>
  <c r="BA1374" i="5"/>
  <c r="AJ1375" i="5"/>
  <c r="AK1375" i="5"/>
  <c r="AL1375" i="5"/>
  <c r="AM1375" i="5"/>
  <c r="AN1375" i="5"/>
  <c r="AO1375" i="5"/>
  <c r="AP1375" i="5"/>
  <c r="AQ1375" i="5"/>
  <c r="AR1375" i="5"/>
  <c r="AS1375" i="5"/>
  <c r="AT1375" i="5"/>
  <c r="AU1375" i="5"/>
  <c r="AV1375" i="5"/>
  <c r="AW1375" i="5"/>
  <c r="AX1375" i="5"/>
  <c r="AY1375" i="5"/>
  <c r="AZ1375" i="5"/>
  <c r="BA1375" i="5"/>
  <c r="AJ1376" i="5"/>
  <c r="AK1376" i="5"/>
  <c r="AL1376" i="5"/>
  <c r="AM1376" i="5"/>
  <c r="AN1376" i="5"/>
  <c r="AO1376" i="5"/>
  <c r="AP1376" i="5"/>
  <c r="AQ1376" i="5"/>
  <c r="AR1376" i="5"/>
  <c r="AS1376" i="5"/>
  <c r="AT1376" i="5"/>
  <c r="AU1376" i="5"/>
  <c r="AV1376" i="5"/>
  <c r="AW1376" i="5"/>
  <c r="AX1376" i="5"/>
  <c r="AY1376" i="5"/>
  <c r="AZ1376" i="5"/>
  <c r="BA1376" i="5"/>
  <c r="AJ1377" i="5"/>
  <c r="AK1377" i="5"/>
  <c r="AL1377" i="5"/>
  <c r="AM1377" i="5"/>
  <c r="AN1377" i="5"/>
  <c r="AO1377" i="5"/>
  <c r="AP1377" i="5"/>
  <c r="AQ1377" i="5"/>
  <c r="AR1377" i="5"/>
  <c r="AS1377" i="5"/>
  <c r="AT1377" i="5"/>
  <c r="AU1377" i="5"/>
  <c r="AV1377" i="5"/>
  <c r="AW1377" i="5"/>
  <c r="AX1377" i="5"/>
  <c r="AY1377" i="5"/>
  <c r="AZ1377" i="5"/>
  <c r="BA1377" i="5"/>
  <c r="AJ1378" i="5"/>
  <c r="AK1378" i="5"/>
  <c r="AL1378" i="5"/>
  <c r="AM1378" i="5"/>
  <c r="AN1378" i="5"/>
  <c r="AO1378" i="5"/>
  <c r="AP1378" i="5"/>
  <c r="AQ1378" i="5"/>
  <c r="AR1378" i="5"/>
  <c r="AS1378" i="5"/>
  <c r="AT1378" i="5"/>
  <c r="AU1378" i="5"/>
  <c r="AV1378" i="5"/>
  <c r="AW1378" i="5"/>
  <c r="AX1378" i="5"/>
  <c r="AY1378" i="5"/>
  <c r="AZ1378" i="5"/>
  <c r="BA1378" i="5"/>
  <c r="AJ1379" i="5"/>
  <c r="AK1379" i="5"/>
  <c r="AL1379" i="5"/>
  <c r="AM1379" i="5"/>
  <c r="AN1379" i="5"/>
  <c r="AO1379" i="5"/>
  <c r="AP1379" i="5"/>
  <c r="AQ1379" i="5"/>
  <c r="AR1379" i="5"/>
  <c r="AS1379" i="5"/>
  <c r="AT1379" i="5"/>
  <c r="AU1379" i="5"/>
  <c r="AV1379" i="5"/>
  <c r="AW1379" i="5"/>
  <c r="AX1379" i="5"/>
  <c r="AY1379" i="5"/>
  <c r="AZ1379" i="5"/>
  <c r="BA1379" i="5"/>
  <c r="AJ1380" i="5"/>
  <c r="AK1380" i="5"/>
  <c r="AL1380" i="5"/>
  <c r="AM1380" i="5"/>
  <c r="AN1380" i="5"/>
  <c r="AO1380" i="5"/>
  <c r="AP1380" i="5"/>
  <c r="AQ1380" i="5"/>
  <c r="AR1380" i="5"/>
  <c r="AS1380" i="5"/>
  <c r="AT1380" i="5"/>
  <c r="AU1380" i="5"/>
  <c r="AV1380" i="5"/>
  <c r="AW1380" i="5"/>
  <c r="AX1380" i="5"/>
  <c r="AY1380" i="5"/>
  <c r="AZ1380" i="5"/>
  <c r="AJ82" i="5"/>
  <c r="AK82" i="5"/>
  <c r="AL82" i="5"/>
  <c r="AM82" i="5"/>
  <c r="AN82" i="5"/>
  <c r="AO82" i="5"/>
  <c r="AP82" i="5"/>
  <c r="AQ82" i="5"/>
  <c r="AR82" i="5"/>
  <c r="AS82" i="5"/>
  <c r="AT82" i="5"/>
  <c r="AU82" i="5"/>
  <c r="AV82" i="5"/>
  <c r="AW82" i="5"/>
  <c r="AX82" i="5"/>
  <c r="AY82" i="5"/>
  <c r="AZ82" i="5"/>
  <c r="BA82" i="5"/>
  <c r="AJ83" i="5"/>
  <c r="AK83" i="5"/>
  <c r="AL83" i="5"/>
  <c r="AM83" i="5"/>
  <c r="AN83" i="5"/>
  <c r="AO83" i="5"/>
  <c r="AP83" i="5"/>
  <c r="AQ83" i="5"/>
  <c r="AR83" i="5"/>
  <c r="AS83" i="5"/>
  <c r="AT83" i="5"/>
  <c r="AU83" i="5"/>
  <c r="AV83" i="5"/>
  <c r="AW83" i="5"/>
  <c r="AX83" i="5"/>
  <c r="AY83" i="5"/>
  <c r="AZ83" i="5"/>
  <c r="BA83" i="5"/>
  <c r="AJ84" i="5"/>
  <c r="AK84" i="5"/>
  <c r="AL84" i="5"/>
  <c r="AM84" i="5"/>
  <c r="AN84" i="5"/>
  <c r="AO84" i="5"/>
  <c r="AP84" i="5"/>
  <c r="AQ84" i="5"/>
  <c r="AR84" i="5"/>
  <c r="AS84" i="5"/>
  <c r="AT84" i="5"/>
  <c r="AU84" i="5"/>
  <c r="AV84" i="5"/>
  <c r="AW84" i="5"/>
  <c r="AX84" i="5"/>
  <c r="AY84" i="5"/>
  <c r="AZ84" i="5"/>
  <c r="BA84" i="5"/>
  <c r="AJ85" i="5"/>
  <c r="AK85" i="5"/>
  <c r="AL85" i="5"/>
  <c r="AM85" i="5"/>
  <c r="AN85" i="5"/>
  <c r="AO85" i="5"/>
  <c r="AP85" i="5"/>
  <c r="AQ85" i="5"/>
  <c r="AR85" i="5"/>
  <c r="AS85" i="5"/>
  <c r="AT85" i="5"/>
  <c r="AU85" i="5"/>
  <c r="AV85" i="5"/>
  <c r="AW85" i="5"/>
  <c r="AX85" i="5"/>
  <c r="AY85" i="5"/>
  <c r="AZ85" i="5"/>
  <c r="BA85" i="5"/>
  <c r="AJ86" i="5"/>
  <c r="AK86" i="5"/>
  <c r="AL86" i="5"/>
  <c r="AM86" i="5"/>
  <c r="AN86" i="5"/>
  <c r="AO86" i="5"/>
  <c r="AP86" i="5"/>
  <c r="AQ86" i="5"/>
  <c r="AR86" i="5"/>
  <c r="AS86" i="5"/>
  <c r="AT86" i="5"/>
  <c r="AU86" i="5"/>
  <c r="AV86" i="5"/>
  <c r="AW86" i="5"/>
  <c r="AX86" i="5"/>
  <c r="AY86" i="5"/>
  <c r="AZ86" i="5"/>
  <c r="BA86" i="5"/>
  <c r="AJ87" i="5"/>
  <c r="AK87" i="5"/>
  <c r="AL87" i="5"/>
  <c r="AM87" i="5"/>
  <c r="AN87" i="5"/>
  <c r="AO87" i="5"/>
  <c r="AP87" i="5"/>
  <c r="AQ87" i="5"/>
  <c r="AR87" i="5"/>
  <c r="AS87" i="5"/>
  <c r="AT87" i="5"/>
  <c r="AU87" i="5"/>
  <c r="AV87" i="5"/>
  <c r="AW87" i="5"/>
  <c r="AX87" i="5"/>
  <c r="AY87" i="5"/>
  <c r="AZ87" i="5"/>
  <c r="BA87" i="5"/>
  <c r="AJ88" i="5"/>
  <c r="AK88" i="5"/>
  <c r="AL88" i="5"/>
  <c r="AM88" i="5"/>
  <c r="AN88" i="5"/>
  <c r="AO88" i="5"/>
  <c r="AP88" i="5"/>
  <c r="AQ88" i="5"/>
  <c r="AR88" i="5"/>
  <c r="AS88" i="5"/>
  <c r="AT88" i="5"/>
  <c r="AU88" i="5"/>
  <c r="AV88" i="5"/>
  <c r="AW88" i="5"/>
  <c r="AX88" i="5"/>
  <c r="AY88" i="5"/>
  <c r="AZ88" i="5"/>
  <c r="BA88" i="5"/>
  <c r="AJ89" i="5"/>
  <c r="AK89" i="5"/>
  <c r="AL89" i="5"/>
  <c r="AM89" i="5"/>
  <c r="AN89" i="5"/>
  <c r="AO89" i="5"/>
  <c r="AP89" i="5"/>
  <c r="AQ89" i="5"/>
  <c r="AR89" i="5"/>
  <c r="AS89" i="5"/>
  <c r="AT89" i="5"/>
  <c r="AU89" i="5"/>
  <c r="AV89" i="5"/>
  <c r="AW89" i="5"/>
  <c r="AX89" i="5"/>
  <c r="AY89" i="5"/>
  <c r="AZ89" i="5"/>
  <c r="BA89" i="5"/>
  <c r="AJ90" i="5"/>
  <c r="AK90" i="5"/>
  <c r="AL90" i="5"/>
  <c r="AM90" i="5"/>
  <c r="AN90" i="5"/>
  <c r="AO90" i="5"/>
  <c r="AP90" i="5"/>
  <c r="AQ90" i="5"/>
  <c r="AR90" i="5"/>
  <c r="AS90" i="5"/>
  <c r="AT90" i="5"/>
  <c r="AU90" i="5"/>
  <c r="AV90" i="5"/>
  <c r="AW90" i="5"/>
  <c r="AX90" i="5"/>
  <c r="AY90" i="5"/>
  <c r="AZ90" i="5"/>
  <c r="BA90" i="5"/>
  <c r="AJ91" i="5"/>
  <c r="AK91" i="5"/>
  <c r="AL91" i="5"/>
  <c r="AM91" i="5"/>
  <c r="AN91" i="5"/>
  <c r="AO91" i="5"/>
  <c r="AP91" i="5"/>
  <c r="AQ91" i="5"/>
  <c r="AR91" i="5"/>
  <c r="AS91" i="5"/>
  <c r="AT91" i="5"/>
  <c r="AU91" i="5"/>
  <c r="AV91" i="5"/>
  <c r="AW91" i="5"/>
  <c r="AX91" i="5"/>
  <c r="AY91" i="5"/>
  <c r="AZ91" i="5"/>
  <c r="BA91" i="5"/>
  <c r="AJ92" i="5"/>
  <c r="AK92" i="5"/>
  <c r="AL92" i="5"/>
  <c r="AM92" i="5"/>
  <c r="AN92" i="5"/>
  <c r="AO92" i="5"/>
  <c r="AP92" i="5"/>
  <c r="AQ92" i="5"/>
  <c r="AR92" i="5"/>
  <c r="AS92" i="5"/>
  <c r="AT92" i="5"/>
  <c r="AU92" i="5"/>
  <c r="AV92" i="5"/>
  <c r="AW92" i="5"/>
  <c r="AX92" i="5"/>
  <c r="AY92" i="5"/>
  <c r="AZ92" i="5"/>
  <c r="BA92" i="5"/>
  <c r="AJ93" i="5"/>
  <c r="AK93" i="5"/>
  <c r="AL93" i="5"/>
  <c r="AM93" i="5"/>
  <c r="AN93" i="5"/>
  <c r="AO93" i="5"/>
  <c r="AP93" i="5"/>
  <c r="AQ93" i="5"/>
  <c r="AR93" i="5"/>
  <c r="AS93" i="5"/>
  <c r="AT93" i="5"/>
  <c r="AU93" i="5"/>
  <c r="AV93" i="5"/>
  <c r="AW93" i="5"/>
  <c r="AX93" i="5"/>
  <c r="AY93" i="5"/>
  <c r="AZ93" i="5"/>
  <c r="BA93" i="5"/>
  <c r="AJ94" i="5"/>
  <c r="AK94" i="5"/>
  <c r="AL94" i="5"/>
  <c r="AM94" i="5"/>
  <c r="AN94" i="5"/>
  <c r="AO94" i="5"/>
  <c r="AP94" i="5"/>
  <c r="AQ94" i="5"/>
  <c r="AR94" i="5"/>
  <c r="AS94" i="5"/>
  <c r="AT94" i="5"/>
  <c r="AU94" i="5"/>
  <c r="AV94" i="5"/>
  <c r="AW94" i="5"/>
  <c r="AX94" i="5"/>
  <c r="AY94" i="5"/>
  <c r="AZ94" i="5"/>
  <c r="BA94" i="5"/>
  <c r="AJ95" i="5"/>
  <c r="AK95" i="5"/>
  <c r="AL95" i="5"/>
  <c r="AM95" i="5"/>
  <c r="AN95" i="5"/>
  <c r="AO95" i="5"/>
  <c r="AP95" i="5"/>
  <c r="AQ95" i="5"/>
  <c r="AR95" i="5"/>
  <c r="AS95" i="5"/>
  <c r="AT95" i="5"/>
  <c r="AU95" i="5"/>
  <c r="AV95" i="5"/>
  <c r="AW95" i="5"/>
  <c r="AX95" i="5"/>
  <c r="AY95" i="5"/>
  <c r="AZ95" i="5"/>
  <c r="BA95" i="5"/>
  <c r="AJ96" i="5"/>
  <c r="AK96" i="5"/>
  <c r="AL96" i="5"/>
  <c r="AM96" i="5"/>
  <c r="AN96" i="5"/>
  <c r="AO96" i="5"/>
  <c r="AP96" i="5"/>
  <c r="AQ96" i="5"/>
  <c r="AR96" i="5"/>
  <c r="AS96" i="5"/>
  <c r="AT96" i="5"/>
  <c r="AU96" i="5"/>
  <c r="AV96" i="5"/>
  <c r="AW96" i="5"/>
  <c r="AX96" i="5"/>
  <c r="AY96" i="5"/>
  <c r="AZ96" i="5"/>
  <c r="BA96" i="5"/>
  <c r="AJ97" i="5"/>
  <c r="AK97" i="5"/>
  <c r="AL97" i="5"/>
  <c r="AM97" i="5"/>
  <c r="AN97" i="5"/>
  <c r="AO97" i="5"/>
  <c r="AP97" i="5"/>
  <c r="AQ97" i="5"/>
  <c r="AR97" i="5"/>
  <c r="AS97" i="5"/>
  <c r="AT97" i="5"/>
  <c r="AU97" i="5"/>
  <c r="AV97" i="5"/>
  <c r="AW97" i="5"/>
  <c r="AX97" i="5"/>
  <c r="AY97" i="5"/>
  <c r="AZ97" i="5"/>
  <c r="BA97" i="5"/>
  <c r="AJ98" i="5"/>
  <c r="AK98" i="5"/>
  <c r="AL98" i="5"/>
  <c r="AM98" i="5"/>
  <c r="AN98" i="5"/>
  <c r="AO98" i="5"/>
  <c r="AP98" i="5"/>
  <c r="AQ98" i="5"/>
  <c r="AR98" i="5"/>
  <c r="AS98" i="5"/>
  <c r="AT98" i="5"/>
  <c r="AU98" i="5"/>
  <c r="AV98" i="5"/>
  <c r="AW98" i="5"/>
  <c r="AX98" i="5"/>
  <c r="AY98" i="5"/>
  <c r="AZ98" i="5"/>
  <c r="BA98" i="5"/>
  <c r="AJ99" i="5"/>
  <c r="AK99" i="5"/>
  <c r="AL99" i="5"/>
  <c r="AM99" i="5"/>
  <c r="AN99" i="5"/>
  <c r="AO99" i="5"/>
  <c r="AP99" i="5"/>
  <c r="AQ99" i="5"/>
  <c r="AR99" i="5"/>
  <c r="AS99" i="5"/>
  <c r="AT99" i="5"/>
  <c r="AU99" i="5"/>
  <c r="AV99" i="5"/>
  <c r="AW99" i="5"/>
  <c r="AX99" i="5"/>
  <c r="AY99" i="5"/>
  <c r="AZ99" i="5"/>
  <c r="BA99" i="5"/>
  <c r="AJ100" i="5"/>
  <c r="AK100" i="5"/>
  <c r="AL100" i="5"/>
  <c r="AM100" i="5"/>
  <c r="AN100" i="5"/>
  <c r="AO100" i="5"/>
  <c r="AP100" i="5"/>
  <c r="AQ100" i="5"/>
  <c r="AR100" i="5"/>
  <c r="AS100" i="5"/>
  <c r="AT100" i="5"/>
  <c r="AU100" i="5"/>
  <c r="AV100" i="5"/>
  <c r="AW100" i="5"/>
  <c r="AX100" i="5"/>
  <c r="AY100" i="5"/>
  <c r="AZ100" i="5"/>
  <c r="BA100" i="5"/>
  <c r="AJ101" i="5"/>
  <c r="AK101" i="5"/>
  <c r="AL101" i="5"/>
  <c r="AM101" i="5"/>
  <c r="AN101" i="5"/>
  <c r="AO101" i="5"/>
  <c r="AP101" i="5"/>
  <c r="AQ101" i="5"/>
  <c r="AR101" i="5"/>
  <c r="AS101" i="5"/>
  <c r="AT101" i="5"/>
  <c r="AU101" i="5"/>
  <c r="AV101" i="5"/>
  <c r="AW101" i="5"/>
  <c r="AX101" i="5"/>
  <c r="AY101" i="5"/>
  <c r="AZ101" i="5"/>
  <c r="BA101" i="5"/>
  <c r="AJ102" i="5"/>
  <c r="AK102" i="5"/>
  <c r="AL102" i="5"/>
  <c r="AM102" i="5"/>
  <c r="AN102" i="5"/>
  <c r="AO102" i="5"/>
  <c r="AP102" i="5"/>
  <c r="AQ102" i="5"/>
  <c r="AR102" i="5"/>
  <c r="AS102" i="5"/>
  <c r="AT102" i="5"/>
  <c r="AU102" i="5"/>
  <c r="AV102" i="5"/>
  <c r="AW102" i="5"/>
  <c r="AX102" i="5"/>
  <c r="AY102" i="5"/>
  <c r="AZ102" i="5"/>
  <c r="BA102" i="5"/>
  <c r="AJ103" i="5"/>
  <c r="AK103" i="5"/>
  <c r="AL103" i="5"/>
  <c r="AM103" i="5"/>
  <c r="AN103" i="5"/>
  <c r="AO103" i="5"/>
  <c r="AP103" i="5"/>
  <c r="AQ103" i="5"/>
  <c r="AR103" i="5"/>
  <c r="AS103" i="5"/>
  <c r="AT103" i="5"/>
  <c r="AU103" i="5"/>
  <c r="AV103" i="5"/>
  <c r="AW103" i="5"/>
  <c r="AX103" i="5"/>
  <c r="AY103" i="5"/>
  <c r="AZ103" i="5"/>
  <c r="BA103" i="5"/>
  <c r="AJ104" i="5"/>
  <c r="AK104" i="5"/>
  <c r="AL104" i="5"/>
  <c r="AM104" i="5"/>
  <c r="AN104" i="5"/>
  <c r="AO104" i="5"/>
  <c r="AP104" i="5"/>
  <c r="AQ104" i="5"/>
  <c r="AR104" i="5"/>
  <c r="AS104" i="5"/>
  <c r="AT104" i="5"/>
  <c r="AU104" i="5"/>
  <c r="AV104" i="5"/>
  <c r="AW104" i="5"/>
  <c r="AX104" i="5"/>
  <c r="AY104" i="5"/>
  <c r="AZ104" i="5"/>
  <c r="BA104" i="5"/>
  <c r="AK81" i="5"/>
  <c r="AL81" i="5"/>
  <c r="AM81" i="5"/>
  <c r="AN81" i="5"/>
  <c r="AO81" i="5"/>
  <c r="AP81" i="5"/>
  <c r="AQ81" i="5"/>
  <c r="AR81" i="5"/>
  <c r="AS81" i="5"/>
  <c r="AT81" i="5"/>
  <c r="AU81" i="5"/>
  <c r="AV81" i="5"/>
  <c r="AW81" i="5"/>
  <c r="AX81" i="5"/>
  <c r="AY81" i="5"/>
  <c r="AZ81" i="5"/>
  <c r="BA81" i="5"/>
  <c r="AJ81" i="5"/>
  <c r="BC1380" i="5" l="1"/>
  <c r="BB1380" i="5" s="1"/>
  <c r="AH81" i="5"/>
  <c r="AG81" i="5" s="1"/>
  <c r="BC81" i="5"/>
  <c r="BB81" i="5" s="1"/>
  <c r="BB1381" i="5" s="1"/>
  <c r="B4058" i="5" s="1"/>
  <c r="AH1380" i="5"/>
  <c r="AG1380" i="5" s="1"/>
  <c r="AG1381" i="5" l="1"/>
  <c r="B4056" i="5" s="1"/>
  <c r="AI47" i="5"/>
  <c r="AH47" i="5"/>
  <c r="AG47" i="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<sst xmlns="http://schemas.openxmlformats.org/spreadsheetml/2006/main" count="9879" uniqueCount="6701">
  <si>
    <t>CENSO NACIONAL DE GOBIERNOS
ESTATALES 2026</t>
  </si>
  <si>
    <t>Módulo 1.
Administración Pública de la entidad federativa</t>
  </si>
  <si>
    <t>Sección VI. Participación ciudadana</t>
  </si>
  <si>
    <t>Índice</t>
  </si>
  <si>
    <t>Entidad:</t>
  </si>
  <si>
    <t>Clave:</t>
  </si>
  <si>
    <t xml:space="preserve">Versión </t>
  </si>
  <si>
    <t>Fecha</t>
  </si>
  <si>
    <t>Descripción</t>
  </si>
  <si>
    <t>v2026.1.0</t>
  </si>
  <si>
    <t>Versión base, validación terminada s/pruebas</t>
  </si>
  <si>
    <t>Presentación</t>
  </si>
  <si>
    <t>Informantes</t>
  </si>
  <si>
    <t>Participantes</t>
  </si>
  <si>
    <t>Preguntas 6.1 y 6.2</t>
  </si>
  <si>
    <t>Anexo. Temas de los espacios abiertos para la participación ciudadana</t>
  </si>
  <si>
    <t>Glosario</t>
  </si>
  <si>
    <t>Entidad</t>
  </si>
  <si>
    <t>Clave a 3 dígitos</t>
  </si>
  <si>
    <t>Municipio</t>
  </si>
  <si>
    <t>Clave a 5 dígitos</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</si>
  <si>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</si>
  <si>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</si>
  <si>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</si>
  <si>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</si>
  <si>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</si>
  <si>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</si>
  <si>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</si>
  <si>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</si>
  <si>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</si>
  <si>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</si>
  <si>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</si>
  <si>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</si>
  <si>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</si>
  <si>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</si>
  <si>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</si>
  <si>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</si>
  <si>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</si>
  <si>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</si>
  <si>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</si>
  <si>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</si>
  <si>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</si>
  <si>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</si>
  <si>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</si>
  <si>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</si>
  <si>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</si>
  <si>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</si>
  <si>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</si>
  <si>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</si>
  <si>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</si>
  <si>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</si>
  <si>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</si>
  <si>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</si>
  <si>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Aguascalientes</t>
  </si>
  <si>
    <t>01001</t>
  </si>
  <si>
    <t>02001</t>
  </si>
  <si>
    <t>03001</t>
  </si>
  <si>
    <t>04001</t>
  </si>
  <si>
    <t>05001</t>
  </si>
  <si>
    <t>06001</t>
  </si>
  <si>
    <t>07001</t>
  </si>
  <si>
    <t>08001</t>
  </si>
  <si>
    <t>09002</t>
  </si>
  <si>
    <t>10001</t>
  </si>
  <si>
    <t>11001</t>
  </si>
  <si>
    <t>12001</t>
  </si>
  <si>
    <t>13001</t>
  </si>
  <si>
    <t>14001</t>
  </si>
  <si>
    <t>15001</t>
  </si>
  <si>
    <t>16001</t>
  </si>
  <si>
    <t>17001</t>
  </si>
  <si>
    <t>18001</t>
  </si>
  <si>
    <t>19001</t>
  </si>
  <si>
    <t>20001</t>
  </si>
  <si>
    <t>21001</t>
  </si>
  <si>
    <t>22001</t>
  </si>
  <si>
    <t>23001</t>
  </si>
  <si>
    <t>24001</t>
  </si>
  <si>
    <t>25001</t>
  </si>
  <si>
    <t>26001</t>
  </si>
  <si>
    <t>27001</t>
  </si>
  <si>
    <t>28001</t>
  </si>
  <si>
    <t>29001</t>
  </si>
  <si>
    <t>30001</t>
  </si>
  <si>
    <t>31001</t>
  </si>
  <si>
    <t>32001</t>
  </si>
  <si>
    <t>Ensenada</t>
  </si>
  <si>
    <t>Comondú</t>
  </si>
  <si>
    <t>Calkiní</t>
  </si>
  <si>
    <t>Abasolo</t>
  </si>
  <si>
    <t>Armería</t>
  </si>
  <si>
    <t>Acacoyagua</t>
  </si>
  <si>
    <t>Ahumada</t>
  </si>
  <si>
    <t>Azcapotzalco</t>
  </si>
  <si>
    <t>Canatlán</t>
  </si>
  <si>
    <t>Acapulco de Juárez</t>
  </si>
  <si>
    <t>Acatlán</t>
  </si>
  <si>
    <t>Acatic</t>
  </si>
  <si>
    <t>Acambay de Ruíz Castañeda</t>
  </si>
  <si>
    <t>Acuitzio</t>
  </si>
  <si>
    <t>Amacuzac</t>
  </si>
  <si>
    <t>Acaponeta</t>
  </si>
  <si>
    <t>Abejones</t>
  </si>
  <si>
    <t>Acajete</t>
  </si>
  <si>
    <t>Amealco de Bonfil</t>
  </si>
  <si>
    <t>Cozumel</t>
  </si>
  <si>
    <t>Ahualulco del Sonido 13</t>
  </si>
  <si>
    <t>Ahome</t>
  </si>
  <si>
    <t>Aconchi</t>
  </si>
  <si>
    <t>Balancán</t>
  </si>
  <si>
    <t>Amaxac de Guerrero</t>
  </si>
  <si>
    <t>Abalá</t>
  </si>
  <si>
    <t>Apozol</t>
  </si>
  <si>
    <t>Baja California</t>
  </si>
  <si>
    <t>01002</t>
  </si>
  <si>
    <t>02002</t>
  </si>
  <si>
    <t>03002</t>
  </si>
  <si>
    <t>04002</t>
  </si>
  <si>
    <t>05002</t>
  </si>
  <si>
    <t>06002</t>
  </si>
  <si>
    <t>07002</t>
  </si>
  <si>
    <t>08002</t>
  </si>
  <si>
    <t>09003</t>
  </si>
  <si>
    <t>10002</t>
  </si>
  <si>
    <t>11002</t>
  </si>
  <si>
    <t>12002</t>
  </si>
  <si>
    <t>13002</t>
  </si>
  <si>
    <t>14002</t>
  </si>
  <si>
    <t>15002</t>
  </si>
  <si>
    <t>16002</t>
  </si>
  <si>
    <t>17002</t>
  </si>
  <si>
    <t>18002</t>
  </si>
  <si>
    <t>19002</t>
  </si>
  <si>
    <t>20002</t>
  </si>
  <si>
    <t>21002</t>
  </si>
  <si>
    <t>22002</t>
  </si>
  <si>
    <t>23002</t>
  </si>
  <si>
    <t>24002</t>
  </si>
  <si>
    <t>25002</t>
  </si>
  <si>
    <t>26002</t>
  </si>
  <si>
    <t>27002</t>
  </si>
  <si>
    <t>28002</t>
  </si>
  <si>
    <t>29002</t>
  </si>
  <si>
    <t>30002</t>
  </si>
  <si>
    <t>31002</t>
  </si>
  <si>
    <t>32002</t>
  </si>
  <si>
    <t>Asientos</t>
  </si>
  <si>
    <t>Mexicali</t>
  </si>
  <si>
    <t>Mulegé</t>
  </si>
  <si>
    <t>Campeche</t>
  </si>
  <si>
    <t>Acuña</t>
  </si>
  <si>
    <t>Colima</t>
  </si>
  <si>
    <t>Acala</t>
  </si>
  <si>
    <t>Aldama</t>
  </si>
  <si>
    <t>Coyoacán</t>
  </si>
  <si>
    <t>Canelas</t>
  </si>
  <si>
    <t>Acámbaro</t>
  </si>
  <si>
    <t>Ahuacuotzingo</t>
  </si>
  <si>
    <t>Acaxochitlán</t>
  </si>
  <si>
    <t>Acatlán de Juárez</t>
  </si>
  <si>
    <t>Acolman</t>
  </si>
  <si>
    <t>Aguililla</t>
  </si>
  <si>
    <t>Atlatlahucan</t>
  </si>
  <si>
    <t>Ahuacatlán</t>
  </si>
  <si>
    <t>Agualeguas</t>
  </si>
  <si>
    <t>Acatlán de Pérez Figueroa</t>
  </si>
  <si>
    <t>Acateno</t>
  </si>
  <si>
    <t>Pinal de Amoles</t>
  </si>
  <si>
    <t>Felipe Carrillo Puerto</t>
  </si>
  <si>
    <t>Alaquines</t>
  </si>
  <si>
    <t>Angostura</t>
  </si>
  <si>
    <t>Agua Prieta</t>
  </si>
  <si>
    <t>Cárdenas</t>
  </si>
  <si>
    <t>Apetatitlán de Antonio Carvajal</t>
  </si>
  <si>
    <t>Acanceh</t>
  </si>
  <si>
    <t>Apulco</t>
  </si>
  <si>
    <t>Baja California Sur</t>
  </si>
  <si>
    <t>01003</t>
  </si>
  <si>
    <t>02003</t>
  </si>
  <si>
    <t>03003</t>
  </si>
  <si>
    <t>04003</t>
  </si>
  <si>
    <t>05003</t>
  </si>
  <si>
    <t>06003</t>
  </si>
  <si>
    <t>07003</t>
  </si>
  <si>
    <t>08003</t>
  </si>
  <si>
    <t>09004</t>
  </si>
  <si>
    <t>10003</t>
  </si>
  <si>
    <t>11003</t>
  </si>
  <si>
    <t>12003</t>
  </si>
  <si>
    <t>13003</t>
  </si>
  <si>
    <t>14003</t>
  </si>
  <si>
    <t>15003</t>
  </si>
  <si>
    <t>16003</t>
  </si>
  <si>
    <t>17003</t>
  </si>
  <si>
    <t>18003</t>
  </si>
  <si>
    <t>19003</t>
  </si>
  <si>
    <t>20003</t>
  </si>
  <si>
    <t>21003</t>
  </si>
  <si>
    <t>22003</t>
  </si>
  <si>
    <t>23003</t>
  </si>
  <si>
    <t>24003</t>
  </si>
  <si>
    <t>25003</t>
  </si>
  <si>
    <t>26003</t>
  </si>
  <si>
    <t>27003</t>
  </si>
  <si>
    <t>28003</t>
  </si>
  <si>
    <t>29003</t>
  </si>
  <si>
    <t>30003</t>
  </si>
  <si>
    <t>31003</t>
  </si>
  <si>
    <t>32003</t>
  </si>
  <si>
    <t>Calvillo</t>
  </si>
  <si>
    <t>Tecate</t>
  </si>
  <si>
    <t>La Paz</t>
  </si>
  <si>
    <t>Carmen</t>
  </si>
  <si>
    <t>Allende</t>
  </si>
  <si>
    <t>Comala</t>
  </si>
  <si>
    <t>Acapetahua</t>
  </si>
  <si>
    <t>Cuajimalpa de Morelos</t>
  </si>
  <si>
    <t>Coneto de Comonfort</t>
  </si>
  <si>
    <t>San Miguel de Allende</t>
  </si>
  <si>
    <t>Ajuchitlán del Progreso</t>
  </si>
  <si>
    <t>Actopan</t>
  </si>
  <si>
    <t>Ahualulco de Mercado</t>
  </si>
  <si>
    <t>Aculco</t>
  </si>
  <si>
    <t>Álvaro Obregón</t>
  </si>
  <si>
    <t>Axochiapan</t>
  </si>
  <si>
    <t>Amatlán de Cañas</t>
  </si>
  <si>
    <t>Los Aldamas</t>
  </si>
  <si>
    <t>Asunción Cacalotepec</t>
  </si>
  <si>
    <t>Arroyo Seco</t>
  </si>
  <si>
    <t>Isla Mujeres</t>
  </si>
  <si>
    <t>Aquismón</t>
  </si>
  <si>
    <t>Badiraguato</t>
  </si>
  <si>
    <t>Álamos</t>
  </si>
  <si>
    <t>Centla</t>
  </si>
  <si>
    <t>Altamira</t>
  </si>
  <si>
    <t>Atlangatepec</t>
  </si>
  <si>
    <t>Acayucan</t>
  </si>
  <si>
    <t>Akil</t>
  </si>
  <si>
    <t>Atolinga</t>
  </si>
  <si>
    <t>01004</t>
  </si>
  <si>
    <t>02004</t>
  </si>
  <si>
    <t>03008</t>
  </si>
  <si>
    <t>04004</t>
  </si>
  <si>
    <t>05004</t>
  </si>
  <si>
    <t>06004</t>
  </si>
  <si>
    <t>07004</t>
  </si>
  <si>
    <t>08004</t>
  </si>
  <si>
    <t>09005</t>
  </si>
  <si>
    <t>10004</t>
  </si>
  <si>
    <t>11004</t>
  </si>
  <si>
    <t>12004</t>
  </si>
  <si>
    <t>13004</t>
  </si>
  <si>
    <t>14004</t>
  </si>
  <si>
    <t>15004</t>
  </si>
  <si>
    <t>16004</t>
  </si>
  <si>
    <t>17004</t>
  </si>
  <si>
    <t>18004</t>
  </si>
  <si>
    <t>19004</t>
  </si>
  <si>
    <t>20004</t>
  </si>
  <si>
    <t>21004</t>
  </si>
  <si>
    <t>22004</t>
  </si>
  <si>
    <t>23004</t>
  </si>
  <si>
    <t>24004</t>
  </si>
  <si>
    <t>25004</t>
  </si>
  <si>
    <t>26004</t>
  </si>
  <si>
    <t>27004</t>
  </si>
  <si>
    <t>28004</t>
  </si>
  <si>
    <t>29004</t>
  </si>
  <si>
    <t>30004</t>
  </si>
  <si>
    <t>31004</t>
  </si>
  <si>
    <t>32004</t>
  </si>
  <si>
    <t>Cosío</t>
  </si>
  <si>
    <t>Tijuana</t>
  </si>
  <si>
    <t>Los Cabos</t>
  </si>
  <si>
    <t>Champotón</t>
  </si>
  <si>
    <t>Arteaga</t>
  </si>
  <si>
    <t>Coquimatlán</t>
  </si>
  <si>
    <t>Altamirano</t>
  </si>
  <si>
    <t>Aquiles Serdán</t>
  </si>
  <si>
    <t>Gustavo A. Madero</t>
  </si>
  <si>
    <t>Cuencamé</t>
  </si>
  <si>
    <t>Apaseo el Alto</t>
  </si>
  <si>
    <t>Alcozauca de Guerrero</t>
  </si>
  <si>
    <t>Agua Blanca de Iturbide</t>
  </si>
  <si>
    <t>Amacueca</t>
  </si>
  <si>
    <t>Almoloya de Alquisiras</t>
  </si>
  <si>
    <t>Angamacutiro</t>
  </si>
  <si>
    <t>Ayala</t>
  </si>
  <si>
    <t>Compostela</t>
  </si>
  <si>
    <t>Asunción Cuyotepeji</t>
  </si>
  <si>
    <t>Acatzingo</t>
  </si>
  <si>
    <t>Cadereyta de Montes</t>
  </si>
  <si>
    <t>Othón P. Blanco</t>
  </si>
  <si>
    <t>Armadillo de los Infante</t>
  </si>
  <si>
    <t>Concordia</t>
  </si>
  <si>
    <t>Altar</t>
  </si>
  <si>
    <t>Centro</t>
  </si>
  <si>
    <t>Antiguo Morelos</t>
  </si>
  <si>
    <t>Atltzayanca</t>
  </si>
  <si>
    <t>Baca</t>
  </si>
  <si>
    <t>Benito Juárez</t>
  </si>
  <si>
    <t>Coahuila de Zaragoza</t>
  </si>
  <si>
    <t>01005</t>
  </si>
  <si>
    <t>02005</t>
  </si>
  <si>
    <t>03009</t>
  </si>
  <si>
    <t>04005</t>
  </si>
  <si>
    <t>05005</t>
  </si>
  <si>
    <t>06005</t>
  </si>
  <si>
    <t>07005</t>
  </si>
  <si>
    <t>08005</t>
  </si>
  <si>
    <t>09006</t>
  </si>
  <si>
    <t>10005</t>
  </si>
  <si>
    <t>11005</t>
  </si>
  <si>
    <t>12005</t>
  </si>
  <si>
    <t>13005</t>
  </si>
  <si>
    <t>14005</t>
  </si>
  <si>
    <t>15005</t>
  </si>
  <si>
    <t>16005</t>
  </si>
  <si>
    <t>17005</t>
  </si>
  <si>
    <t>18005</t>
  </si>
  <si>
    <t>19005</t>
  </si>
  <si>
    <t>20005</t>
  </si>
  <si>
    <t>21005</t>
  </si>
  <si>
    <t>22005</t>
  </si>
  <si>
    <t>23005</t>
  </si>
  <si>
    <t>24005</t>
  </si>
  <si>
    <t>25005</t>
  </si>
  <si>
    <t>26005</t>
  </si>
  <si>
    <t>27005</t>
  </si>
  <si>
    <t>28005</t>
  </si>
  <si>
    <t>29005</t>
  </si>
  <si>
    <t>30005</t>
  </si>
  <si>
    <t>31005</t>
  </si>
  <si>
    <t>32005</t>
  </si>
  <si>
    <t>Jesús María</t>
  </si>
  <si>
    <t>Playas de Rosarito</t>
  </si>
  <si>
    <t>Loreto</t>
  </si>
  <si>
    <t>Hecelchakán</t>
  </si>
  <si>
    <t>Candela</t>
  </si>
  <si>
    <t>Cuauhtémoc</t>
  </si>
  <si>
    <t>Amatán</t>
  </si>
  <si>
    <t>Ascensión</t>
  </si>
  <si>
    <t>Iztacalco</t>
  </si>
  <si>
    <t>Durango</t>
  </si>
  <si>
    <t>Apaseo el Grande</t>
  </si>
  <si>
    <t>Alpoyeca</t>
  </si>
  <si>
    <t>Ajacuba</t>
  </si>
  <si>
    <t>Amatitán</t>
  </si>
  <si>
    <t>Almoloya de Juárez</t>
  </si>
  <si>
    <t>Angangueo</t>
  </si>
  <si>
    <t>Coatlán del Río</t>
  </si>
  <si>
    <t>Huajicori</t>
  </si>
  <si>
    <t>Anáhuac</t>
  </si>
  <si>
    <t>Asunción Ixtaltepec</t>
  </si>
  <si>
    <t>Acteopan</t>
  </si>
  <si>
    <t>Colón</t>
  </si>
  <si>
    <t>Cosalá</t>
  </si>
  <si>
    <t>Arivechi</t>
  </si>
  <si>
    <t>Comalcalco</t>
  </si>
  <si>
    <t>Burgos</t>
  </si>
  <si>
    <t>Apizaco</t>
  </si>
  <si>
    <t>Acula</t>
  </si>
  <si>
    <t>Bokobá</t>
  </si>
  <si>
    <t>Calera</t>
  </si>
  <si>
    <t>01006</t>
  </si>
  <si>
    <t>02006</t>
  </si>
  <si>
    <t>04006</t>
  </si>
  <si>
    <t>05006</t>
  </si>
  <si>
    <t>06006</t>
  </si>
  <si>
    <t>07006</t>
  </si>
  <si>
    <t>08006</t>
  </si>
  <si>
    <t>09007</t>
  </si>
  <si>
    <t>10006</t>
  </si>
  <si>
    <t>11006</t>
  </si>
  <si>
    <t>12006</t>
  </si>
  <si>
    <t>13006</t>
  </si>
  <si>
    <t>14006</t>
  </si>
  <si>
    <t>15006</t>
  </si>
  <si>
    <t>16006</t>
  </si>
  <si>
    <t>17006</t>
  </si>
  <si>
    <t>18006</t>
  </si>
  <si>
    <t>19006</t>
  </si>
  <si>
    <t>20006</t>
  </si>
  <si>
    <t>21006</t>
  </si>
  <si>
    <t>22006</t>
  </si>
  <si>
    <t>23006</t>
  </si>
  <si>
    <t>24006</t>
  </si>
  <si>
    <t>25006</t>
  </si>
  <si>
    <t>26006</t>
  </si>
  <si>
    <t>27006</t>
  </si>
  <si>
    <t>28006</t>
  </si>
  <si>
    <t>29006</t>
  </si>
  <si>
    <t>30006</t>
  </si>
  <si>
    <t>31006</t>
  </si>
  <si>
    <t>32006</t>
  </si>
  <si>
    <t>Pabellón de Arteaga</t>
  </si>
  <si>
    <t>San Quintín</t>
  </si>
  <si>
    <t>Hopelchén</t>
  </si>
  <si>
    <t>Castaños</t>
  </si>
  <si>
    <t>Ixtlahuacán</t>
  </si>
  <si>
    <t>Amatenango de la Frontera</t>
  </si>
  <si>
    <t>Bachíniva</t>
  </si>
  <si>
    <t>Iztapalapa</t>
  </si>
  <si>
    <t>General Simón Bolívar</t>
  </si>
  <si>
    <t>Atarjea</t>
  </si>
  <si>
    <t>Apaxtla de Castrejón</t>
  </si>
  <si>
    <t>Alfajayucan</t>
  </si>
  <si>
    <t>Ameca</t>
  </si>
  <si>
    <t>Almoloya del Río</t>
  </si>
  <si>
    <t>Apatzingán</t>
  </si>
  <si>
    <t>Cuautla</t>
  </si>
  <si>
    <t>Ixtlán del Río</t>
  </si>
  <si>
    <t>Apodaca</t>
  </si>
  <si>
    <t>Asunción Nochixtlán</t>
  </si>
  <si>
    <t>Corregidora</t>
  </si>
  <si>
    <t>José María Morelos</t>
  </si>
  <si>
    <t>Catorce</t>
  </si>
  <si>
    <t>Culiacán</t>
  </si>
  <si>
    <t>Arizpe</t>
  </si>
  <si>
    <t>Cunduacán</t>
  </si>
  <si>
    <t>Bustamante</t>
  </si>
  <si>
    <t>Calpulalpan</t>
  </si>
  <si>
    <t>Acultzingo</t>
  </si>
  <si>
    <t>Buctzotz</t>
  </si>
  <si>
    <t>Cañitas de Felipe Pescador</t>
  </si>
  <si>
    <t>Chiapas</t>
  </si>
  <si>
    <t>01007</t>
  </si>
  <si>
    <t>02007</t>
  </si>
  <si>
    <t>04007</t>
  </si>
  <si>
    <t>05007</t>
  </si>
  <si>
    <t>06007</t>
  </si>
  <si>
    <t>07007</t>
  </si>
  <si>
    <t>08007</t>
  </si>
  <si>
    <t>09008</t>
  </si>
  <si>
    <t>10007</t>
  </si>
  <si>
    <t>11007</t>
  </si>
  <si>
    <t>12007</t>
  </si>
  <si>
    <t>13007</t>
  </si>
  <si>
    <t>14007</t>
  </si>
  <si>
    <t>15007</t>
  </si>
  <si>
    <t>16007</t>
  </si>
  <si>
    <t>17007</t>
  </si>
  <si>
    <t>18007</t>
  </si>
  <si>
    <t>19007</t>
  </si>
  <si>
    <t>20007</t>
  </si>
  <si>
    <t>21007</t>
  </si>
  <si>
    <t>22007</t>
  </si>
  <si>
    <t>23007</t>
  </si>
  <si>
    <t>24007</t>
  </si>
  <si>
    <t>25007</t>
  </si>
  <si>
    <t>26007</t>
  </si>
  <si>
    <t>27007</t>
  </si>
  <si>
    <t>28007</t>
  </si>
  <si>
    <t>29007</t>
  </si>
  <si>
    <t>30007</t>
  </si>
  <si>
    <t>31007</t>
  </si>
  <si>
    <t>32007</t>
  </si>
  <si>
    <t>Rincón de Romos</t>
  </si>
  <si>
    <t>San Felipe</t>
  </si>
  <si>
    <t>Palizada</t>
  </si>
  <si>
    <t>Cuatro Ciénegas</t>
  </si>
  <si>
    <t>Manzanillo</t>
  </si>
  <si>
    <t>Amatenango del Valle</t>
  </si>
  <si>
    <t>Balleza</t>
  </si>
  <si>
    <t>La Magdalena Contreras</t>
  </si>
  <si>
    <t>Gómez Palacio</t>
  </si>
  <si>
    <t>Celaya</t>
  </si>
  <si>
    <t>Arcelia</t>
  </si>
  <si>
    <t>Almoloya</t>
  </si>
  <si>
    <t>San Juanito de Escobedo</t>
  </si>
  <si>
    <t>Amanalco</t>
  </si>
  <si>
    <t>Aporo</t>
  </si>
  <si>
    <t>Cuernavaca</t>
  </si>
  <si>
    <t>Jala</t>
  </si>
  <si>
    <t>Aramberri</t>
  </si>
  <si>
    <t>Asunción Ocotlán</t>
  </si>
  <si>
    <t>Ahuatlán</t>
  </si>
  <si>
    <t>Ezequiel Montes</t>
  </si>
  <si>
    <t>Lázaro Cárdenas</t>
  </si>
  <si>
    <t>Cedral</t>
  </si>
  <si>
    <t>Choix</t>
  </si>
  <si>
    <t>Atil</t>
  </si>
  <si>
    <t>Emiliano Zapata</t>
  </si>
  <si>
    <t>Camargo</t>
  </si>
  <si>
    <t>El Carmen Tequexquitla</t>
  </si>
  <si>
    <t>Camarón de Tejeda</t>
  </si>
  <si>
    <t>Cacalchén</t>
  </si>
  <si>
    <t>Concepción del Oro</t>
  </si>
  <si>
    <t>Chihuahua</t>
  </si>
  <si>
    <t>01008</t>
  </si>
  <si>
    <t>04008</t>
  </si>
  <si>
    <t>05008</t>
  </si>
  <si>
    <t>06008</t>
  </si>
  <si>
    <t>07008</t>
  </si>
  <si>
    <t>08008</t>
  </si>
  <si>
    <t>09009</t>
  </si>
  <si>
    <t>10008</t>
  </si>
  <si>
    <t>11008</t>
  </si>
  <si>
    <t>12008</t>
  </si>
  <si>
    <t>13008</t>
  </si>
  <si>
    <t>14008</t>
  </si>
  <si>
    <t>15008</t>
  </si>
  <si>
    <t>16008</t>
  </si>
  <si>
    <t>17008</t>
  </si>
  <si>
    <t>18008</t>
  </si>
  <si>
    <t>19008</t>
  </si>
  <si>
    <t>20008</t>
  </si>
  <si>
    <t>21008</t>
  </si>
  <si>
    <t>22008</t>
  </si>
  <si>
    <t>23008</t>
  </si>
  <si>
    <t>24008</t>
  </si>
  <si>
    <t>25008</t>
  </si>
  <si>
    <t>26008</t>
  </si>
  <si>
    <t>27008</t>
  </si>
  <si>
    <t>28008</t>
  </si>
  <si>
    <t>29008</t>
  </si>
  <si>
    <t>30008</t>
  </si>
  <si>
    <t>31008</t>
  </si>
  <si>
    <t>32008</t>
  </si>
  <si>
    <t>San José de Gracia</t>
  </si>
  <si>
    <t>Tenabo</t>
  </si>
  <si>
    <t>Escobedo</t>
  </si>
  <si>
    <t>Minatitlán</t>
  </si>
  <si>
    <t>Ángel Albino Corzo</t>
  </si>
  <si>
    <t>Batopilas de Manuel Gómez Morín</t>
  </si>
  <si>
    <t>Milpa Alta</t>
  </si>
  <si>
    <t>Guadalupe Victoria</t>
  </si>
  <si>
    <t>Manuel Doblado</t>
  </si>
  <si>
    <t>Atenango del Río</t>
  </si>
  <si>
    <t>Apan</t>
  </si>
  <si>
    <t>Arandas</t>
  </si>
  <si>
    <t>Amatepec</t>
  </si>
  <si>
    <t>Aquila</t>
  </si>
  <si>
    <t>Xalisco</t>
  </si>
  <si>
    <t>Asunción Tlacolulita</t>
  </si>
  <si>
    <t>Ahuazotepec</t>
  </si>
  <si>
    <t>Huimilpan</t>
  </si>
  <si>
    <t>Playa del Carmen</t>
  </si>
  <si>
    <t>Cerritos</t>
  </si>
  <si>
    <t>Elota</t>
  </si>
  <si>
    <t>Bacadéhuachi</t>
  </si>
  <si>
    <t>Huimanguillo</t>
  </si>
  <si>
    <t>Casas</t>
  </si>
  <si>
    <t>Cuapiaxtla</t>
  </si>
  <si>
    <t>Alpatláhuac</t>
  </si>
  <si>
    <t>Calotmul</t>
  </si>
  <si>
    <t>OBLIGATORIEDAD</t>
  </si>
  <si>
    <t>Ciudad de México</t>
  </si>
  <si>
    <t>01009</t>
  </si>
  <si>
    <t>04009</t>
  </si>
  <si>
    <t>05009</t>
  </si>
  <si>
    <t>06009</t>
  </si>
  <si>
    <t>07009</t>
  </si>
  <si>
    <t>08009</t>
  </si>
  <si>
    <t>09010</t>
  </si>
  <si>
    <t>10009</t>
  </si>
  <si>
    <t>11009</t>
  </si>
  <si>
    <t>12009</t>
  </si>
  <si>
    <t>13009</t>
  </si>
  <si>
    <t>14009</t>
  </si>
  <si>
    <t>15009</t>
  </si>
  <si>
    <t>16009</t>
  </si>
  <si>
    <t>17009</t>
  </si>
  <si>
    <t>18009</t>
  </si>
  <si>
    <t>19009</t>
  </si>
  <si>
    <t>20009</t>
  </si>
  <si>
    <t>21009</t>
  </si>
  <si>
    <t>22009</t>
  </si>
  <si>
    <t>23009</t>
  </si>
  <si>
    <t>24009</t>
  </si>
  <si>
    <t>25009</t>
  </si>
  <si>
    <t>26009</t>
  </si>
  <si>
    <t>27009</t>
  </si>
  <si>
    <t>28009</t>
  </si>
  <si>
    <t>29009</t>
  </si>
  <si>
    <t>30009</t>
  </si>
  <si>
    <t>31009</t>
  </si>
  <si>
    <t>32009</t>
  </si>
  <si>
    <t>Tepezalá</t>
  </si>
  <si>
    <t>Escárcega</t>
  </si>
  <si>
    <t>Francisco I. Madero</t>
  </si>
  <si>
    <t>Tecomán</t>
  </si>
  <si>
    <t>Arriaga</t>
  </si>
  <si>
    <t>Bocoyna</t>
  </si>
  <si>
    <t>Guanaceví</t>
  </si>
  <si>
    <t>Comonfort</t>
  </si>
  <si>
    <t>Atlamajalcingo del Monte</t>
  </si>
  <si>
    <t>El Arenal</t>
  </si>
  <si>
    <t>Amecameca</t>
  </si>
  <si>
    <t>Ario</t>
  </si>
  <si>
    <t>Huitzilac</t>
  </si>
  <si>
    <t>Del Nayar</t>
  </si>
  <si>
    <t>Cadereyta Jiménez</t>
  </si>
  <si>
    <t>Ayotzintepec</t>
  </si>
  <si>
    <t>Ahuehuetitla</t>
  </si>
  <si>
    <t>Jalpan de Serra</t>
  </si>
  <si>
    <t>Tulum</t>
  </si>
  <si>
    <t>Cerro de San Pedro</t>
  </si>
  <si>
    <t>Escuinapa</t>
  </si>
  <si>
    <t>Bacanora</t>
  </si>
  <si>
    <t>Jalapa</t>
  </si>
  <si>
    <t>Ciudad Madero</t>
  </si>
  <si>
    <t>Cuaxomulco</t>
  </si>
  <si>
    <t>Alto Lucero de Gutiérrez Barrios</t>
  </si>
  <si>
    <t>Cansahcab</t>
  </si>
  <si>
    <t>Chalchihuites</t>
  </si>
  <si>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(LSNIEG):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</si>
  <si>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t>01010</t>
  </si>
  <si>
    <t>04010</t>
  </si>
  <si>
    <t>05010</t>
  </si>
  <si>
    <t>06010</t>
  </si>
  <si>
    <t>07010</t>
  </si>
  <si>
    <t>08010</t>
  </si>
  <si>
    <t>09011</t>
  </si>
  <si>
    <t>10010</t>
  </si>
  <si>
    <t>11010</t>
  </si>
  <si>
    <t>12010</t>
  </si>
  <si>
    <t>13010</t>
  </si>
  <si>
    <t>14010</t>
  </si>
  <si>
    <t>15010</t>
  </si>
  <si>
    <t>16010</t>
  </si>
  <si>
    <t>17010</t>
  </si>
  <si>
    <t>18010</t>
  </si>
  <si>
    <t>19010</t>
  </si>
  <si>
    <t>20010</t>
  </si>
  <si>
    <t>21010</t>
  </si>
  <si>
    <t>22010</t>
  </si>
  <si>
    <t>23010</t>
  </si>
  <si>
    <t>24010</t>
  </si>
  <si>
    <t>25010</t>
  </si>
  <si>
    <t>26010</t>
  </si>
  <si>
    <t>27010</t>
  </si>
  <si>
    <t>28010</t>
  </si>
  <si>
    <t>29010</t>
  </si>
  <si>
    <t>30010</t>
  </si>
  <si>
    <t>31010</t>
  </si>
  <si>
    <t>32010</t>
  </si>
  <si>
    <t>El Llano</t>
  </si>
  <si>
    <t>Calakmul</t>
  </si>
  <si>
    <t>Frontera</t>
  </si>
  <si>
    <t>Villa de Álvarez</t>
  </si>
  <si>
    <t>Bejucal de Ocampo</t>
  </si>
  <si>
    <t>Buenaventura</t>
  </si>
  <si>
    <t>Tláhuac</t>
  </si>
  <si>
    <t>Hidalgo</t>
  </si>
  <si>
    <t>Coroneo</t>
  </si>
  <si>
    <t>Atlixtac</t>
  </si>
  <si>
    <t>Atitalaquia</t>
  </si>
  <si>
    <t>Atemajac de Brizuela</t>
  </si>
  <si>
    <t>Apaxco</t>
  </si>
  <si>
    <t>Jantetelco</t>
  </si>
  <si>
    <t>Rosamorada</t>
  </si>
  <si>
    <t>El Carmen</t>
  </si>
  <si>
    <t>El Barrio de la Soledad</t>
  </si>
  <si>
    <t>Ajalpan</t>
  </si>
  <si>
    <t>Landa de Matamoros</t>
  </si>
  <si>
    <t>Bacalar</t>
  </si>
  <si>
    <t>Ciudad del Maíz</t>
  </si>
  <si>
    <t>El Fuerte</t>
  </si>
  <si>
    <t>Bacerac</t>
  </si>
  <si>
    <t>Jalpa de Méndez</t>
  </si>
  <si>
    <t>Cruillas</t>
  </si>
  <si>
    <t>Chiautempan</t>
  </si>
  <si>
    <t>Altotonga</t>
  </si>
  <si>
    <t>Cantamayec</t>
  </si>
  <si>
    <t>Fresnillo</t>
  </si>
  <si>
    <t>Guanajuato</t>
  </si>
  <si>
    <t>01011</t>
  </si>
  <si>
    <t>04011</t>
  </si>
  <si>
    <t>05011</t>
  </si>
  <si>
    <t>07011</t>
  </si>
  <si>
    <t>08011</t>
  </si>
  <si>
    <t>09012</t>
  </si>
  <si>
    <t>10011</t>
  </si>
  <si>
    <t>11011</t>
  </si>
  <si>
    <t>12011</t>
  </si>
  <si>
    <t>13011</t>
  </si>
  <si>
    <t>14011</t>
  </si>
  <si>
    <t>15011</t>
  </si>
  <si>
    <t>16011</t>
  </si>
  <si>
    <t>17011</t>
  </si>
  <si>
    <t>18011</t>
  </si>
  <si>
    <t>19011</t>
  </si>
  <si>
    <t>20011</t>
  </si>
  <si>
    <t>21011</t>
  </si>
  <si>
    <t>22011</t>
  </si>
  <si>
    <t>23011</t>
  </si>
  <si>
    <t>24011</t>
  </si>
  <si>
    <t>25011</t>
  </si>
  <si>
    <t>26011</t>
  </si>
  <si>
    <t>27011</t>
  </si>
  <si>
    <t>28011</t>
  </si>
  <si>
    <t>29011</t>
  </si>
  <si>
    <t>30011</t>
  </si>
  <si>
    <t>31011</t>
  </si>
  <si>
    <t>32011</t>
  </si>
  <si>
    <t>San Francisco de los Romo</t>
  </si>
  <si>
    <t>Candelaria</t>
  </si>
  <si>
    <t>General Cepeda</t>
  </si>
  <si>
    <t>Bella Vista</t>
  </si>
  <si>
    <t>Tlalpan</t>
  </si>
  <si>
    <t>Indé</t>
  </si>
  <si>
    <t>Cortazar</t>
  </si>
  <si>
    <t>Atoyac de Álvarez</t>
  </si>
  <si>
    <t>Atlapexco</t>
  </si>
  <si>
    <t>Atengo</t>
  </si>
  <si>
    <t>Atenco</t>
  </si>
  <si>
    <t>Briseñas</t>
  </si>
  <si>
    <t>Jiutepec</t>
  </si>
  <si>
    <t>Ruíz</t>
  </si>
  <si>
    <t>Cerralvo</t>
  </si>
  <si>
    <t>Calihualá</t>
  </si>
  <si>
    <t>Albino Zertuche</t>
  </si>
  <si>
    <t>El Marqués</t>
  </si>
  <si>
    <t>Puerto Morelos</t>
  </si>
  <si>
    <t>Ciudad Fernández</t>
  </si>
  <si>
    <t>Guasave</t>
  </si>
  <si>
    <t>Bacoachi</t>
  </si>
  <si>
    <t>Jonuta</t>
  </si>
  <si>
    <t>Gómez Farías</t>
  </si>
  <si>
    <t>Muñoz de Domingo Arenas</t>
  </si>
  <si>
    <t>Alvarado</t>
  </si>
  <si>
    <t>Celestún</t>
  </si>
  <si>
    <t>Trinidad García de la Cadena</t>
  </si>
  <si>
    <t>CONFIDENCIALIDAD Y RESERVA</t>
  </si>
  <si>
    <t>Guerrero</t>
  </si>
  <si>
    <t>04012</t>
  </si>
  <si>
    <t>05012</t>
  </si>
  <si>
    <t>07012</t>
  </si>
  <si>
    <t>08012</t>
  </si>
  <si>
    <t>09013</t>
  </si>
  <si>
    <t>10012</t>
  </si>
  <si>
    <t>11012</t>
  </si>
  <si>
    <t>12012</t>
  </si>
  <si>
    <t>13012</t>
  </si>
  <si>
    <t>14012</t>
  </si>
  <si>
    <t>15012</t>
  </si>
  <si>
    <t>16012</t>
  </si>
  <si>
    <t>17012</t>
  </si>
  <si>
    <t>18012</t>
  </si>
  <si>
    <t>19012</t>
  </si>
  <si>
    <t>20012</t>
  </si>
  <si>
    <t>21012</t>
  </si>
  <si>
    <t>22012</t>
  </si>
  <si>
    <t>24012</t>
  </si>
  <si>
    <t>25012</t>
  </si>
  <si>
    <t>26012</t>
  </si>
  <si>
    <t>27012</t>
  </si>
  <si>
    <t>28012</t>
  </si>
  <si>
    <t>29012</t>
  </si>
  <si>
    <t>30012</t>
  </si>
  <si>
    <t>31012</t>
  </si>
  <si>
    <t>32012</t>
  </si>
  <si>
    <t>Seybaplaya</t>
  </si>
  <si>
    <t>Berriozábal</t>
  </si>
  <si>
    <t>Carichí</t>
  </si>
  <si>
    <t>Xochimilco</t>
  </si>
  <si>
    <t>Lerdo</t>
  </si>
  <si>
    <t>Cuerámaro</t>
  </si>
  <si>
    <t>Ayutla de los Libres</t>
  </si>
  <si>
    <t>Atotonilco el Grande</t>
  </si>
  <si>
    <t>Atenguillo</t>
  </si>
  <si>
    <t>Atizapán</t>
  </si>
  <si>
    <t>Buenavista</t>
  </si>
  <si>
    <t>Jojutla</t>
  </si>
  <si>
    <t>San Blas</t>
  </si>
  <si>
    <t>Ciénega de Flores</t>
  </si>
  <si>
    <t>Candelaria Loxicha</t>
  </si>
  <si>
    <t>Aljojuca</t>
  </si>
  <si>
    <t>Pedro Escobedo</t>
  </si>
  <si>
    <t>Tancanhuitz</t>
  </si>
  <si>
    <t>Mazatlán</t>
  </si>
  <si>
    <t>Bácum</t>
  </si>
  <si>
    <t>Macuspana</t>
  </si>
  <si>
    <t>González</t>
  </si>
  <si>
    <t>Españita</t>
  </si>
  <si>
    <t>Amatitlán</t>
  </si>
  <si>
    <t>Cenotillo</t>
  </si>
  <si>
    <t>Genaro Codina</t>
  </si>
  <si>
    <r>
      <t xml:space="preserve">En términos de los </t>
    </r>
    <r>
      <rPr>
        <b/>
        <sz val="9"/>
        <color theme="0"/>
        <rFont val="Arial"/>
        <family val="2"/>
      </rPr>
      <t>artículos 37 y 38</t>
    </r>
    <r>
      <rPr>
        <sz val="9"/>
        <color theme="0"/>
        <rFont val="Arial"/>
        <family val="2"/>
      </rPr>
      <t xml:space="preserve"> de la </t>
    </r>
    <r>
      <rPr>
        <b/>
        <sz val="9"/>
        <color theme="0"/>
        <rFont val="Arial"/>
        <family val="2"/>
      </rPr>
      <t>LSNIEG</t>
    </r>
    <r>
      <rPr>
        <sz val="9"/>
        <color theme="0"/>
        <rFont val="Arial"/>
        <family val="2"/>
      </rPr>
      <t>, los datos e informes que proporcionen para fines estadísticos los informantes del Sistema, como son las Unidades del Estado, y que provengan de registros administrativos, serán manejados observando los principios de confidencialidad y reserva. Por esto, no podrán divulgarse en ningún caso en forma nominativa o individualizada, ni harán prueba ante autoridad judicial o administrativa, incluyendo la fiscal, en juicio o fuera de él. Cuando se deba divulgar la información, esta deberá estar agregada de tal manera que no se pueda identificar a los informantes del SNIEG y, en general, a las personas físicas o morales objeto de la información.</t>
    </r>
  </si>
  <si>
    <t>04013</t>
  </si>
  <si>
    <t>05013</t>
  </si>
  <si>
    <t>07013</t>
  </si>
  <si>
    <t>08013</t>
  </si>
  <si>
    <t>09014</t>
  </si>
  <si>
    <t>10013</t>
  </si>
  <si>
    <t>11013</t>
  </si>
  <si>
    <t>12013</t>
  </si>
  <si>
    <t>13013</t>
  </si>
  <si>
    <t>14013</t>
  </si>
  <si>
    <t>15013</t>
  </si>
  <si>
    <t>16013</t>
  </si>
  <si>
    <t>17013</t>
  </si>
  <si>
    <t>18013</t>
  </si>
  <si>
    <t>19013</t>
  </si>
  <si>
    <t>20013</t>
  </si>
  <si>
    <t>21013</t>
  </si>
  <si>
    <t>22013</t>
  </si>
  <si>
    <t>24013</t>
  </si>
  <si>
    <t>25013</t>
  </si>
  <si>
    <t>26013</t>
  </si>
  <si>
    <t>27013</t>
  </si>
  <si>
    <t>28013</t>
  </si>
  <si>
    <t>29013</t>
  </si>
  <si>
    <t>30013</t>
  </si>
  <si>
    <t>31013</t>
  </si>
  <si>
    <t>32013</t>
  </si>
  <si>
    <t>Dzitbalché</t>
  </si>
  <si>
    <t>Bochil</t>
  </si>
  <si>
    <t>Casas Grandes</t>
  </si>
  <si>
    <t>Mapimí</t>
  </si>
  <si>
    <t>Doctor Mora</t>
  </si>
  <si>
    <t>Azoyú</t>
  </si>
  <si>
    <t>Atotonilco de Tula</t>
  </si>
  <si>
    <t>Atotonilco el Alto</t>
  </si>
  <si>
    <t>Atizapán de Zaragoza</t>
  </si>
  <si>
    <t>Carácuaro</t>
  </si>
  <si>
    <t>Jonacatepec de Leandro Valle</t>
  </si>
  <si>
    <t>San Pedro Lagunillas</t>
  </si>
  <si>
    <t>China</t>
  </si>
  <si>
    <t>Ciénega de Zimatlán</t>
  </si>
  <si>
    <t>Altepexi</t>
  </si>
  <si>
    <t>Peñamiller</t>
  </si>
  <si>
    <t>Ciudad Valles</t>
  </si>
  <si>
    <t>Mocorito</t>
  </si>
  <si>
    <t>Banámichi</t>
  </si>
  <si>
    <t>Nacajuca</t>
  </si>
  <si>
    <t>Güémez</t>
  </si>
  <si>
    <t>Huamantla</t>
  </si>
  <si>
    <t>Naranjos Amatlán</t>
  </si>
  <si>
    <t>Conkal</t>
  </si>
  <si>
    <t>General Enrique Estrada</t>
  </si>
  <si>
    <t>Jalisco</t>
  </si>
  <si>
    <t>05014</t>
  </si>
  <si>
    <t>07014</t>
  </si>
  <si>
    <t>08014</t>
  </si>
  <si>
    <t>09015</t>
  </si>
  <si>
    <t>10014</t>
  </si>
  <si>
    <t>11014</t>
  </si>
  <si>
    <t>12014</t>
  </si>
  <si>
    <t>13014</t>
  </si>
  <si>
    <t>14014</t>
  </si>
  <si>
    <t>15014</t>
  </si>
  <si>
    <t>16014</t>
  </si>
  <si>
    <t>17014</t>
  </si>
  <si>
    <t>18014</t>
  </si>
  <si>
    <t>19014</t>
  </si>
  <si>
    <t>20014</t>
  </si>
  <si>
    <t>21014</t>
  </si>
  <si>
    <t>22014</t>
  </si>
  <si>
    <t>24014</t>
  </si>
  <si>
    <t>25014</t>
  </si>
  <si>
    <t>26014</t>
  </si>
  <si>
    <t>27014</t>
  </si>
  <si>
    <t>28014</t>
  </si>
  <si>
    <t>29014</t>
  </si>
  <si>
    <t>30014</t>
  </si>
  <si>
    <t>31014</t>
  </si>
  <si>
    <t>32014</t>
  </si>
  <si>
    <t>Jiménez</t>
  </si>
  <si>
    <t>El Bosque</t>
  </si>
  <si>
    <t>Coronado</t>
  </si>
  <si>
    <t>Mezquital</t>
  </si>
  <si>
    <t>Dolores Hidalgo Cuna de la Independencia Nacional</t>
  </si>
  <si>
    <t>Calnali</t>
  </si>
  <si>
    <t>Atoyac</t>
  </si>
  <si>
    <t>Atlacomulco</t>
  </si>
  <si>
    <t>Coahuayana</t>
  </si>
  <si>
    <t>Mazatepec</t>
  </si>
  <si>
    <t>Santa María del Oro</t>
  </si>
  <si>
    <t>Doctor Arroyo</t>
  </si>
  <si>
    <t>Ciudad Ixtepec</t>
  </si>
  <si>
    <t>Amixtlán</t>
  </si>
  <si>
    <t>Querétaro</t>
  </si>
  <si>
    <t>Coxcatlán</t>
  </si>
  <si>
    <t>Rosario</t>
  </si>
  <si>
    <t>Baviácora</t>
  </si>
  <si>
    <t>Paraíso</t>
  </si>
  <si>
    <t>Hueyotlipan</t>
  </si>
  <si>
    <t>Amatlán de los Reyes</t>
  </si>
  <si>
    <t>Cuncunul</t>
  </si>
  <si>
    <t>General Francisco R. Murguía</t>
  </si>
  <si>
    <t>En este sentido, atendiendo las atribuciones de la LSNIEG, el Instituto realiza sus acciones con apego a estándares internacionales, es decir, la protección que la LSNIEG otorga a la información estadística y geográfica cumple con los procedimientos para atender los Principios Fundamentales de las Estadísticas Oficiales, adoptados mediante Resolución 68/261 de la Asamblea General de las Naciones Unidas, aprobada el 29 de enero de 2014. Estos prevén, en el principio 6, relativo a la confidencialidad, que los datos individuales que reúnan los organismos de estadística para la compilación de la información relacionada con personas físicas o morales, deben ser estrictamente confidenciales y utilizarse exclusivamente para fines estadísticos. Atendiendo, además, lo establecido por el Manual del Marco de Aseguramiento de la Calidad para las Estadísticas Oficiales Nacionales, adoptado por la Comisión de Estadística de las Naciones Unidas en su 50ª sesión, celebrada en marzo de 2019, el cual brinda apoyo a los países para salvaguardar el papel de las estadísticas oficiales como fuente confiable de información.</t>
  </si>
  <si>
    <t>México</t>
  </si>
  <si>
    <t>05015</t>
  </si>
  <si>
    <t>07015</t>
  </si>
  <si>
    <t>08015</t>
  </si>
  <si>
    <t>09016</t>
  </si>
  <si>
    <t>10015</t>
  </si>
  <si>
    <t>11015</t>
  </si>
  <si>
    <t>12015</t>
  </si>
  <si>
    <t>13015</t>
  </si>
  <si>
    <t>14015</t>
  </si>
  <si>
    <t>15015</t>
  </si>
  <si>
    <t>16015</t>
  </si>
  <si>
    <t>17015</t>
  </si>
  <si>
    <t>18015</t>
  </si>
  <si>
    <t>19015</t>
  </si>
  <si>
    <t>20015</t>
  </si>
  <si>
    <t>21015</t>
  </si>
  <si>
    <t>22015</t>
  </si>
  <si>
    <t>24015</t>
  </si>
  <si>
    <t>25015</t>
  </si>
  <si>
    <t>26015</t>
  </si>
  <si>
    <t>27015</t>
  </si>
  <si>
    <t>28015</t>
  </si>
  <si>
    <t>29015</t>
  </si>
  <si>
    <t>30015</t>
  </si>
  <si>
    <t>31015</t>
  </si>
  <si>
    <t>32015</t>
  </si>
  <si>
    <t>Juárez</t>
  </si>
  <si>
    <t>Cacahoatán</t>
  </si>
  <si>
    <t>Coyame del Sotol</t>
  </si>
  <si>
    <t>Miguel Hidalgo</t>
  </si>
  <si>
    <t>Nazas</t>
  </si>
  <si>
    <t>Buenavista de Cuéllar</t>
  </si>
  <si>
    <t>Cardonal</t>
  </si>
  <si>
    <t>Autlán de Navarro</t>
  </si>
  <si>
    <t>Atlautla</t>
  </si>
  <si>
    <t>Coalcomán de Vázquez Pallares</t>
  </si>
  <si>
    <t>Miacatlán</t>
  </si>
  <si>
    <t>Santiago Ixcuintla</t>
  </si>
  <si>
    <t>Doctor Coss</t>
  </si>
  <si>
    <t>Coatecas Altas</t>
  </si>
  <si>
    <t>Amozoc</t>
  </si>
  <si>
    <t>San Joaquín</t>
  </si>
  <si>
    <t>Charcas</t>
  </si>
  <si>
    <t>Salvador Alvarado</t>
  </si>
  <si>
    <t>Bavispe</t>
  </si>
  <si>
    <t>Tacotalpa</t>
  </si>
  <si>
    <t>Gustavo Díaz Ordaz</t>
  </si>
  <si>
    <t>Ixtacuixtla de Mariano Matamoros</t>
  </si>
  <si>
    <t>Angel R. Cabada</t>
  </si>
  <si>
    <t>Cuzamá</t>
  </si>
  <si>
    <t>El Plateado de Joaquín Amaro</t>
  </si>
  <si>
    <t>Michoacán de Ocampo</t>
  </si>
  <si>
    <t>05016</t>
  </si>
  <si>
    <t>07016</t>
  </si>
  <si>
    <t>08016</t>
  </si>
  <si>
    <t>09017</t>
  </si>
  <si>
    <t>10016</t>
  </si>
  <si>
    <t>11016</t>
  </si>
  <si>
    <t>12016</t>
  </si>
  <si>
    <t>13016</t>
  </si>
  <si>
    <t>14016</t>
  </si>
  <si>
    <t>15016</t>
  </si>
  <si>
    <t>16016</t>
  </si>
  <si>
    <t>17016</t>
  </si>
  <si>
    <t>18016</t>
  </si>
  <si>
    <t>19016</t>
  </si>
  <si>
    <t>20016</t>
  </si>
  <si>
    <t>21016</t>
  </si>
  <si>
    <t>22016</t>
  </si>
  <si>
    <t>24016</t>
  </si>
  <si>
    <t>25016</t>
  </si>
  <si>
    <t>26016</t>
  </si>
  <si>
    <t>27016</t>
  </si>
  <si>
    <t>28016</t>
  </si>
  <si>
    <t>29016</t>
  </si>
  <si>
    <t>30016</t>
  </si>
  <si>
    <t>31016</t>
  </si>
  <si>
    <t>32016</t>
  </si>
  <si>
    <t>Lamadrid</t>
  </si>
  <si>
    <t>Catazajá</t>
  </si>
  <si>
    <t>La Cruz</t>
  </si>
  <si>
    <t>Venustiano Carranza</t>
  </si>
  <si>
    <t>Nombre de Dios</t>
  </si>
  <si>
    <t>Huanímaro</t>
  </si>
  <si>
    <t>Coahuayutla de José María Izazaga</t>
  </si>
  <si>
    <t>Cuautepec de Hinojosa</t>
  </si>
  <si>
    <t>Ayotlán</t>
  </si>
  <si>
    <t>Axapusco</t>
  </si>
  <si>
    <t>Coeneo</t>
  </si>
  <si>
    <t>Ocuituco</t>
  </si>
  <si>
    <t>Tecuala</t>
  </si>
  <si>
    <t>Doctor González</t>
  </si>
  <si>
    <t>Coicoyán de las Flores</t>
  </si>
  <si>
    <t>Aquixtla</t>
  </si>
  <si>
    <t>San Juan del Río</t>
  </si>
  <si>
    <t>Ebano</t>
  </si>
  <si>
    <t>San Ignacio</t>
  </si>
  <si>
    <t>Benjamín Hill</t>
  </si>
  <si>
    <t>Teapa</t>
  </si>
  <si>
    <t>Ixtenco</t>
  </si>
  <si>
    <t>La Antigua</t>
  </si>
  <si>
    <t>Chacsinkín</t>
  </si>
  <si>
    <t>General Pánfilo Natera</t>
  </si>
  <si>
    <t>Asimismo, el Instituto expide normatividad que asegura la correcta difusión y el acceso del público a la información, como es el caso de la Política para la Gestión de la Confidencialidad en la Información Estadística y Geográfica, utilizando en sus procesos a la anonimización como herramienta para mitigar los riesgos que presentan la obtención y tratamiento masivo de datos que contengan identificadores y datos confidenciales. Lo anterior, garantiza seguridad jurídica a la información proporcionada por las Unidades del Estado al Instituto, ya que esta solo se dará a conocer de manera agregada, protegiendo en todo momento los principios señalados en la LSNIEG. En ningún momento se publican datos individualizados para identificar a una persona determinada, que pudieran poner en riesgo a las mismas o a las instituciones.</t>
  </si>
  <si>
    <t>Morelos</t>
  </si>
  <si>
    <t>05017</t>
  </si>
  <si>
    <t>07017</t>
  </si>
  <si>
    <t>08017</t>
  </si>
  <si>
    <t>10017</t>
  </si>
  <si>
    <t>11017</t>
  </si>
  <si>
    <t>12017</t>
  </si>
  <si>
    <t>13017</t>
  </si>
  <si>
    <t>14017</t>
  </si>
  <si>
    <t>15017</t>
  </si>
  <si>
    <t>16017</t>
  </si>
  <si>
    <t>17017</t>
  </si>
  <si>
    <t>18017</t>
  </si>
  <si>
    <t>19017</t>
  </si>
  <si>
    <t>20017</t>
  </si>
  <si>
    <t>21017</t>
  </si>
  <si>
    <t>22017</t>
  </si>
  <si>
    <t>24017</t>
  </si>
  <si>
    <t>25017</t>
  </si>
  <si>
    <t>26017</t>
  </si>
  <si>
    <t>27017</t>
  </si>
  <si>
    <t>28017</t>
  </si>
  <si>
    <t>29017</t>
  </si>
  <si>
    <t>30017</t>
  </si>
  <si>
    <t>31017</t>
  </si>
  <si>
    <t>32017</t>
  </si>
  <si>
    <t>Matamoros</t>
  </si>
  <si>
    <t>Cintalapa de Figueroa</t>
  </si>
  <si>
    <t>Ocampo</t>
  </si>
  <si>
    <t>Irapuato</t>
  </si>
  <si>
    <t>Cocula</t>
  </si>
  <si>
    <t>Chapantongo</t>
  </si>
  <si>
    <t>Ayutla</t>
  </si>
  <si>
    <t>Ayapango</t>
  </si>
  <si>
    <t>Contepec</t>
  </si>
  <si>
    <t>Puente de Ixtla</t>
  </si>
  <si>
    <t>Tepic</t>
  </si>
  <si>
    <t>Galeana</t>
  </si>
  <si>
    <t>La Compañía</t>
  </si>
  <si>
    <t>Atempan</t>
  </si>
  <si>
    <t>Tequisquiapan</t>
  </si>
  <si>
    <t>Guadalcázar</t>
  </si>
  <si>
    <t>Sinaloa</t>
  </si>
  <si>
    <t>Caborca</t>
  </si>
  <si>
    <t>Tenosique</t>
  </si>
  <si>
    <t>Jaumave</t>
  </si>
  <si>
    <t>Mazatecochco de José María Morelos</t>
  </si>
  <si>
    <t>Apazapan</t>
  </si>
  <si>
    <t>Chankom</t>
  </si>
  <si>
    <t>Guadalupe</t>
  </si>
  <si>
    <t>Nayarit</t>
  </si>
  <si>
    <t>05018</t>
  </si>
  <si>
    <t>07018</t>
  </si>
  <si>
    <t>08018</t>
  </si>
  <si>
    <t>10018</t>
  </si>
  <si>
    <t>11018</t>
  </si>
  <si>
    <t>12018</t>
  </si>
  <si>
    <t>13018</t>
  </si>
  <si>
    <t>14018</t>
  </si>
  <si>
    <t>15018</t>
  </si>
  <si>
    <t>16018</t>
  </si>
  <si>
    <t>17018</t>
  </si>
  <si>
    <t>18018</t>
  </si>
  <si>
    <t>19018</t>
  </si>
  <si>
    <t>20018</t>
  </si>
  <si>
    <t>21018</t>
  </si>
  <si>
    <t>22018</t>
  </si>
  <si>
    <t>24018</t>
  </si>
  <si>
    <t>25018</t>
  </si>
  <si>
    <t>26018</t>
  </si>
  <si>
    <t>28018</t>
  </si>
  <si>
    <t>29018</t>
  </si>
  <si>
    <t>30018</t>
  </si>
  <si>
    <t>31018</t>
  </si>
  <si>
    <t>32018</t>
  </si>
  <si>
    <t>Monclova</t>
  </si>
  <si>
    <t>Coapilla</t>
  </si>
  <si>
    <t>Cusihuiriachi</t>
  </si>
  <si>
    <t>El Oro</t>
  </si>
  <si>
    <t>Jaral del Progreso</t>
  </si>
  <si>
    <t>Copala</t>
  </si>
  <si>
    <t>Chapulhuacán</t>
  </si>
  <si>
    <t>La Barca</t>
  </si>
  <si>
    <t>Calimaya</t>
  </si>
  <si>
    <t>Copándaro</t>
  </si>
  <si>
    <t>Temixco</t>
  </si>
  <si>
    <t>Tuxpan</t>
  </si>
  <si>
    <t>García</t>
  </si>
  <si>
    <t>Concepción Buenavista</t>
  </si>
  <si>
    <t>Atexcal</t>
  </si>
  <si>
    <t>Tolimán</t>
  </si>
  <si>
    <t>Huehuetlán</t>
  </si>
  <si>
    <t>Navolato</t>
  </si>
  <si>
    <t>Cajeme</t>
  </si>
  <si>
    <t>Contla de Juan Cuamatzi</t>
  </si>
  <si>
    <t>Chapab</t>
  </si>
  <si>
    <t>Huanusco</t>
  </si>
  <si>
    <r>
      <t xml:space="preserve">En contexto, la información estadística generada por el INEGI a partir de la información proporcionada por las Unidades del Estado no queda sujeta a mecanismos de reserva, puesto que su actuar no es como sujeto obligado dentro del régimen normativo en materia de transparencia y acceso a la información pública; por lo que resultan inaplicables las reservas de información establecidas en la Ley General de Transparencia y Acceso a la Información Pública, en las leyes locales de transparencia y en la Ley General del Sistema Nacional de Seguridad Pública, así como en las normativas locales de los sistemas de seguridad pública, sino a lo dispuesto por la LSNIEG, misma que no contempla la clasificación de Información como reservada, ya que cuenta con mecanismos propios para la protección de la información. Precisando que, en términos del </t>
    </r>
    <r>
      <rPr>
        <b/>
        <sz val="9"/>
        <color theme="0"/>
        <rFont val="Arial"/>
        <family val="2"/>
      </rPr>
      <t>artículo 28 QUINTUS</t>
    </r>
    <r>
      <rPr>
        <sz val="9"/>
        <color theme="0"/>
        <rFont val="Arial"/>
        <family val="2"/>
      </rPr>
      <t xml:space="preserve"> y de la </t>
    </r>
    <r>
      <rPr>
        <b/>
        <sz val="9"/>
        <color theme="0"/>
        <rFont val="Arial"/>
        <family val="2"/>
      </rPr>
      <t xml:space="preserve">fracción IV del artículo 77 </t>
    </r>
    <r>
      <rPr>
        <sz val="9"/>
        <color theme="0"/>
        <rFont val="Arial"/>
        <family val="2"/>
      </rPr>
      <t>de la LSNIEG corresponde a la Junta de Gobierno del INEGI, como órgano superior de dirección del Instituto, determinar la información que deba ser de divulgación restringida por motivos de seguridad nacional.</t>
    </r>
  </si>
  <si>
    <t>Nuevo León</t>
  </si>
  <si>
    <t>05019</t>
  </si>
  <si>
    <t>07019</t>
  </si>
  <si>
    <t>08019</t>
  </si>
  <si>
    <t>10019</t>
  </si>
  <si>
    <t>11019</t>
  </si>
  <si>
    <t>12019</t>
  </si>
  <si>
    <t>13019</t>
  </si>
  <si>
    <t>14019</t>
  </si>
  <si>
    <t>15019</t>
  </si>
  <si>
    <t>16019</t>
  </si>
  <si>
    <t>17019</t>
  </si>
  <si>
    <t>18019</t>
  </si>
  <si>
    <t>19019</t>
  </si>
  <si>
    <t>20019</t>
  </si>
  <si>
    <t>21019</t>
  </si>
  <si>
    <t>24019</t>
  </si>
  <si>
    <t>25019</t>
  </si>
  <si>
    <t>26019</t>
  </si>
  <si>
    <t>28019</t>
  </si>
  <si>
    <t>29019</t>
  </si>
  <si>
    <t>30019</t>
  </si>
  <si>
    <t>31019</t>
  </si>
  <si>
    <t>32019</t>
  </si>
  <si>
    <t>Comitán de Domínguez</t>
  </si>
  <si>
    <t>Otáez</t>
  </si>
  <si>
    <t>Jerécuaro</t>
  </si>
  <si>
    <t>Copalillo</t>
  </si>
  <si>
    <t>Chilcuautla</t>
  </si>
  <si>
    <t>Bolaños</t>
  </si>
  <si>
    <t>Capulhuac</t>
  </si>
  <si>
    <t>Cotija</t>
  </si>
  <si>
    <t>Tepalcingo</t>
  </si>
  <si>
    <t>La Yesca</t>
  </si>
  <si>
    <t>San Pedro Garza García</t>
  </si>
  <si>
    <t>Concepción Pápalo</t>
  </si>
  <si>
    <t>Atlixco</t>
  </si>
  <si>
    <t>Lagunillas</t>
  </si>
  <si>
    <t>Eldorado</t>
  </si>
  <si>
    <t>Cananea</t>
  </si>
  <si>
    <t>Llera</t>
  </si>
  <si>
    <t>Tepetitla de Lardizábal</t>
  </si>
  <si>
    <t>Astacinga</t>
  </si>
  <si>
    <t>Chemax</t>
  </si>
  <si>
    <t>Jalpa</t>
  </si>
  <si>
    <t>Oaxaca</t>
  </si>
  <si>
    <t>05020</t>
  </si>
  <si>
    <t>07020</t>
  </si>
  <si>
    <t>08020</t>
  </si>
  <si>
    <t>10020</t>
  </si>
  <si>
    <t>11020</t>
  </si>
  <si>
    <t>12020</t>
  </si>
  <si>
    <t>13020</t>
  </si>
  <si>
    <t>14020</t>
  </si>
  <si>
    <t>15020</t>
  </si>
  <si>
    <t>16020</t>
  </si>
  <si>
    <t>17020</t>
  </si>
  <si>
    <t>18020</t>
  </si>
  <si>
    <t>19020</t>
  </si>
  <si>
    <t>20020</t>
  </si>
  <si>
    <t>21020</t>
  </si>
  <si>
    <t>24020</t>
  </si>
  <si>
    <t>25020</t>
  </si>
  <si>
    <t>26020</t>
  </si>
  <si>
    <t>28020</t>
  </si>
  <si>
    <t>29020</t>
  </si>
  <si>
    <t>30020</t>
  </si>
  <si>
    <t>31020</t>
  </si>
  <si>
    <t>32020</t>
  </si>
  <si>
    <t>Múzquiz</t>
  </si>
  <si>
    <t>La Concordia</t>
  </si>
  <si>
    <t>Chínipas</t>
  </si>
  <si>
    <t>Pánuco de Coronado</t>
  </si>
  <si>
    <t>León</t>
  </si>
  <si>
    <t>Copanatoyac</t>
  </si>
  <si>
    <t>Eloxochitlán</t>
  </si>
  <si>
    <t>Cabo Corrientes</t>
  </si>
  <si>
    <t>Coacalco de Berriozábal</t>
  </si>
  <si>
    <t>Cuitzeo</t>
  </si>
  <si>
    <t>Tepoztlán</t>
  </si>
  <si>
    <t>Bahía de Banderas</t>
  </si>
  <si>
    <t>General Bravo</t>
  </si>
  <si>
    <t>Constancia del Rosario</t>
  </si>
  <si>
    <t>Atoyatempan</t>
  </si>
  <si>
    <t>Matehuala</t>
  </si>
  <si>
    <t>Juan José Ríos</t>
  </si>
  <si>
    <t>Carbó</t>
  </si>
  <si>
    <t>Mainero</t>
  </si>
  <si>
    <t>Sanctórum de Lázaro Cárdenas</t>
  </si>
  <si>
    <t>Atlahuilco</t>
  </si>
  <si>
    <t>Chicxulub Pueblo</t>
  </si>
  <si>
    <t>Jerez</t>
  </si>
  <si>
    <t>DERECHOS DE LOS INFORMANTES DEL SISTEMA</t>
  </si>
  <si>
    <t>Puebla</t>
  </si>
  <si>
    <t>05021</t>
  </si>
  <si>
    <t>07021</t>
  </si>
  <si>
    <t>08021</t>
  </si>
  <si>
    <t>10021</t>
  </si>
  <si>
    <t>11021</t>
  </si>
  <si>
    <t>12021</t>
  </si>
  <si>
    <t>13021</t>
  </si>
  <si>
    <t>14021</t>
  </si>
  <si>
    <t>15021</t>
  </si>
  <si>
    <t>16021</t>
  </si>
  <si>
    <t>17021</t>
  </si>
  <si>
    <t>19021</t>
  </si>
  <si>
    <t>20021</t>
  </si>
  <si>
    <t>21021</t>
  </si>
  <si>
    <t>24021</t>
  </si>
  <si>
    <t>26021</t>
  </si>
  <si>
    <t>28021</t>
  </si>
  <si>
    <t>29021</t>
  </si>
  <si>
    <t>30021</t>
  </si>
  <si>
    <t>31021</t>
  </si>
  <si>
    <t>32021</t>
  </si>
  <si>
    <t>Nadadores</t>
  </si>
  <si>
    <t>Copainalá</t>
  </si>
  <si>
    <t>Delicias</t>
  </si>
  <si>
    <t>Peñón Blanco</t>
  </si>
  <si>
    <t>Moroleón</t>
  </si>
  <si>
    <t>Coyuca de Benítez</t>
  </si>
  <si>
    <t>Casimiro Castillo</t>
  </si>
  <si>
    <t>Coatepec Harinas</t>
  </si>
  <si>
    <t>Charapan</t>
  </si>
  <si>
    <t>Tetecala</t>
  </si>
  <si>
    <t>General Escobedo</t>
  </si>
  <si>
    <t>Cosolapa</t>
  </si>
  <si>
    <t>Atzala</t>
  </si>
  <si>
    <t>Mexquitic de Carmona</t>
  </si>
  <si>
    <t>La Colorada</t>
  </si>
  <si>
    <t>El Mante</t>
  </si>
  <si>
    <t>Nanacamilpa de Mariano Arista</t>
  </si>
  <si>
    <t>Chichimilá</t>
  </si>
  <si>
    <t>Jiménez del Teul</t>
  </si>
  <si>
    <r>
      <t xml:space="preserve">De conformidad con lo previsto en el </t>
    </r>
    <r>
      <rPr>
        <b/>
        <sz val="9"/>
        <color theme="0"/>
        <rFont val="Arial"/>
        <family val="2"/>
      </rPr>
      <t>artículo 41</t>
    </r>
    <r>
      <rPr>
        <sz val="9"/>
        <color theme="0"/>
        <rFont val="Arial"/>
        <family val="2"/>
      </rPr>
      <t xml:space="preserve"> de la </t>
    </r>
    <r>
      <rPr>
        <b/>
        <sz val="9"/>
        <color theme="0"/>
        <rFont val="Arial"/>
        <family val="2"/>
      </rPr>
      <t>LSNIEG</t>
    </r>
    <r>
      <rPr>
        <sz val="9"/>
        <color theme="0"/>
        <rFont val="Arial"/>
        <family val="2"/>
      </rPr>
      <t>, los informantes del Sistema tendrán el derecho de solicitar al Instituto Nacional de Estadística y Geografía que sean rectificados los datos que les conciernan, para lo cual deberán demostrar que son inexactos, incompletos o equívocos.</t>
    </r>
  </si>
  <si>
    <t>05022</t>
  </si>
  <si>
    <t>07022</t>
  </si>
  <si>
    <t>08022</t>
  </si>
  <si>
    <t>10022</t>
  </si>
  <si>
    <t>11022</t>
  </si>
  <si>
    <t>12022</t>
  </si>
  <si>
    <t>13022</t>
  </si>
  <si>
    <t>14022</t>
  </si>
  <si>
    <t>15022</t>
  </si>
  <si>
    <t>16022</t>
  </si>
  <si>
    <t>17022</t>
  </si>
  <si>
    <t>19022</t>
  </si>
  <si>
    <t>20022</t>
  </si>
  <si>
    <t>21022</t>
  </si>
  <si>
    <t>24022</t>
  </si>
  <si>
    <t>26022</t>
  </si>
  <si>
    <t>28022</t>
  </si>
  <si>
    <t>29022</t>
  </si>
  <si>
    <t>30022</t>
  </si>
  <si>
    <t>31022</t>
  </si>
  <si>
    <t>32022</t>
  </si>
  <si>
    <t>Nava</t>
  </si>
  <si>
    <t>Chalchihuitán</t>
  </si>
  <si>
    <t>Dr. Belisario Domínguez</t>
  </si>
  <si>
    <t>Poanas</t>
  </si>
  <si>
    <t>Coyuca de Catalán</t>
  </si>
  <si>
    <t>Epazoyucan</t>
  </si>
  <si>
    <t>Cihuatlán</t>
  </si>
  <si>
    <t>Cocotitlán</t>
  </si>
  <si>
    <t>Charo</t>
  </si>
  <si>
    <t>Tetela del Volcán</t>
  </si>
  <si>
    <t>General Terán</t>
  </si>
  <si>
    <t>Cosoltepec</t>
  </si>
  <si>
    <t>Atzitzihuacán</t>
  </si>
  <si>
    <t>Moctezuma</t>
  </si>
  <si>
    <t>Cucurpe</t>
  </si>
  <si>
    <t>Acuamanala de Miguel Hidalgo</t>
  </si>
  <si>
    <t>Atzacan</t>
  </si>
  <si>
    <t>Chikindzonot</t>
  </si>
  <si>
    <t>Juan Aldama</t>
  </si>
  <si>
    <t>Quintana Roo</t>
  </si>
  <si>
    <t>05023</t>
  </si>
  <si>
    <t>07023</t>
  </si>
  <si>
    <t>08023</t>
  </si>
  <si>
    <t>10023</t>
  </si>
  <si>
    <t>11023</t>
  </si>
  <si>
    <t>12023</t>
  </si>
  <si>
    <t>13023</t>
  </si>
  <si>
    <t>14023</t>
  </si>
  <si>
    <t>15023</t>
  </si>
  <si>
    <t>16023</t>
  </si>
  <si>
    <t>17023</t>
  </si>
  <si>
    <t>19023</t>
  </si>
  <si>
    <t>20023</t>
  </si>
  <si>
    <t>21023</t>
  </si>
  <si>
    <t>24023</t>
  </si>
  <si>
    <t>26023</t>
  </si>
  <si>
    <t>28023</t>
  </si>
  <si>
    <t>29023</t>
  </si>
  <si>
    <t>30023</t>
  </si>
  <si>
    <t>31023</t>
  </si>
  <si>
    <t>32023</t>
  </si>
  <si>
    <t>Chamula</t>
  </si>
  <si>
    <t>Pueblo Nuevo</t>
  </si>
  <si>
    <t>Pénjamo</t>
  </si>
  <si>
    <t>Cuajinicuilapa</t>
  </si>
  <si>
    <t>Zapotlán el Grande</t>
  </si>
  <si>
    <t>Coyotepec</t>
  </si>
  <si>
    <t>Chavinda</t>
  </si>
  <si>
    <t>Tlalnepantla</t>
  </si>
  <si>
    <t>General Treviño</t>
  </si>
  <si>
    <t>Cuilápam de Guerrero</t>
  </si>
  <si>
    <t>Atzitzintla</t>
  </si>
  <si>
    <t>Rayón</t>
  </si>
  <si>
    <t>Cumpas</t>
  </si>
  <si>
    <t>Méndez</t>
  </si>
  <si>
    <t>Natívitas</t>
  </si>
  <si>
    <t>Atzalan</t>
  </si>
  <si>
    <t>Chocholá</t>
  </si>
  <si>
    <t>Juchipila</t>
  </si>
  <si>
    <t>San Luis Potosí</t>
  </si>
  <si>
    <t>05024</t>
  </si>
  <si>
    <t>07024</t>
  </si>
  <si>
    <t>08024</t>
  </si>
  <si>
    <t>10024</t>
  </si>
  <si>
    <t>11024</t>
  </si>
  <si>
    <t>12024</t>
  </si>
  <si>
    <t>13024</t>
  </si>
  <si>
    <t>14024</t>
  </si>
  <si>
    <t>15024</t>
  </si>
  <si>
    <t>16024</t>
  </si>
  <si>
    <t>17024</t>
  </si>
  <si>
    <t>19024</t>
  </si>
  <si>
    <t>20024</t>
  </si>
  <si>
    <t>21024</t>
  </si>
  <si>
    <t>24024</t>
  </si>
  <si>
    <t>26024</t>
  </si>
  <si>
    <t>28024</t>
  </si>
  <si>
    <t>29024</t>
  </si>
  <si>
    <t>30024</t>
  </si>
  <si>
    <t>31024</t>
  </si>
  <si>
    <t>32024</t>
  </si>
  <si>
    <t>Parras</t>
  </si>
  <si>
    <t>Chanal</t>
  </si>
  <si>
    <t>Santa Isabel</t>
  </si>
  <si>
    <t>Rodeo</t>
  </si>
  <si>
    <t>Cualác</t>
  </si>
  <si>
    <t>Huasca de Ocampo</t>
  </si>
  <si>
    <t>Cuautitlán</t>
  </si>
  <si>
    <t>Cherán</t>
  </si>
  <si>
    <t>Tlaltizapán de Zapata</t>
  </si>
  <si>
    <t>General Zaragoza</t>
  </si>
  <si>
    <t>Cuyamecalco Villa de Zaragoza</t>
  </si>
  <si>
    <t>Axutla</t>
  </si>
  <si>
    <t>Rioverde</t>
  </si>
  <si>
    <t>Divisaderos</t>
  </si>
  <si>
    <t>Mier</t>
  </si>
  <si>
    <t>Panotla</t>
  </si>
  <si>
    <t>Tlaltetela</t>
  </si>
  <si>
    <t>Chumayel</t>
  </si>
  <si>
    <r>
      <t xml:space="preserve">El Instituto Nacional de Estadística y Geografía (INEGI) presenta la elaboración del </t>
    </r>
    <r>
      <rPr>
        <b/>
        <sz val="9"/>
        <rFont val="Arial"/>
        <family val="2"/>
      </rPr>
      <t>Censo Nacional de Gobiernos Estatales (CNGE) 2026</t>
    </r>
    <r>
      <rPr>
        <sz val="9"/>
        <rFont val="Arial"/>
        <family val="2"/>
      </rPr>
      <t xml:space="preserve"> como respuesta a su responsabilidad de suministrar a la sociedad y al Estado información de calidad, pertinente, veraz y oportuna, atendiendo el mandato constitucional de normar y coordinar el Sistema Nacional de Información Estadística y Geográfica (SNIEG).</t>
    </r>
  </si>
  <si>
    <t>05025</t>
  </si>
  <si>
    <t>07025</t>
  </si>
  <si>
    <t>08025</t>
  </si>
  <si>
    <t>10025</t>
  </si>
  <si>
    <t>11025</t>
  </si>
  <si>
    <t>12025</t>
  </si>
  <si>
    <t>13025</t>
  </si>
  <si>
    <t>14025</t>
  </si>
  <si>
    <t>15025</t>
  </si>
  <si>
    <t>16025</t>
  </si>
  <si>
    <t>17025</t>
  </si>
  <si>
    <t>19025</t>
  </si>
  <si>
    <t>20025</t>
  </si>
  <si>
    <t>21025</t>
  </si>
  <si>
    <t>24025</t>
  </si>
  <si>
    <t>26025</t>
  </si>
  <si>
    <t>28025</t>
  </si>
  <si>
    <t>29025</t>
  </si>
  <si>
    <t>30025</t>
  </si>
  <si>
    <t>31025</t>
  </si>
  <si>
    <t>32025</t>
  </si>
  <si>
    <t>Piedras Negras</t>
  </si>
  <si>
    <t>Chapultenango</t>
  </si>
  <si>
    <t>San Bernardo</t>
  </si>
  <si>
    <t>Purísima del Rincón</t>
  </si>
  <si>
    <t>Cuautepec</t>
  </si>
  <si>
    <t>Huautla</t>
  </si>
  <si>
    <t>Colotlán</t>
  </si>
  <si>
    <t>Chalco</t>
  </si>
  <si>
    <t>Chilchota</t>
  </si>
  <si>
    <t>Tlaquiltenango</t>
  </si>
  <si>
    <t>General Zuazua</t>
  </si>
  <si>
    <t>Chahuites</t>
  </si>
  <si>
    <t>Ayotoxco de Guerrero</t>
  </si>
  <si>
    <t>Salinas</t>
  </si>
  <si>
    <t>Empalme</t>
  </si>
  <si>
    <t>Miguel Alemán</t>
  </si>
  <si>
    <t>San Pablo del Monte</t>
  </si>
  <si>
    <t>Ayahualulco</t>
  </si>
  <si>
    <t>Dzan</t>
  </si>
  <si>
    <t>Luis Moya</t>
  </si>
  <si>
    <t>Sonora</t>
  </si>
  <si>
    <t>05026</t>
  </si>
  <si>
    <t>07026</t>
  </si>
  <si>
    <t>08026</t>
  </si>
  <si>
    <t>10026</t>
  </si>
  <si>
    <t>11026</t>
  </si>
  <si>
    <t>12026</t>
  </si>
  <si>
    <t>13026</t>
  </si>
  <si>
    <t>14026</t>
  </si>
  <si>
    <t>15026</t>
  </si>
  <si>
    <t>16026</t>
  </si>
  <si>
    <t>17026</t>
  </si>
  <si>
    <t>19026</t>
  </si>
  <si>
    <t>20026</t>
  </si>
  <si>
    <t>21026</t>
  </si>
  <si>
    <t>24026</t>
  </si>
  <si>
    <t>26026</t>
  </si>
  <si>
    <t>28026</t>
  </si>
  <si>
    <t>29026</t>
  </si>
  <si>
    <t>30026</t>
  </si>
  <si>
    <t>31026</t>
  </si>
  <si>
    <t>32026</t>
  </si>
  <si>
    <t>Progreso</t>
  </si>
  <si>
    <t>Chenalhó</t>
  </si>
  <si>
    <t>Gran Morelos</t>
  </si>
  <si>
    <t>San Dimas</t>
  </si>
  <si>
    <t>Romita</t>
  </si>
  <si>
    <t>Cuetzala del Progreso</t>
  </si>
  <si>
    <t>Huazalingo</t>
  </si>
  <si>
    <t>Concepción de Buenos Aires</t>
  </si>
  <si>
    <t>Chapa de Mota</t>
  </si>
  <si>
    <t>Chinicuila</t>
  </si>
  <si>
    <t>Tlayacapan</t>
  </si>
  <si>
    <t>Chalcatongo de Hidalgo</t>
  </si>
  <si>
    <t>Calpan</t>
  </si>
  <si>
    <t>San Antonio</t>
  </si>
  <si>
    <t>Etchojoa</t>
  </si>
  <si>
    <t>Miquihuana</t>
  </si>
  <si>
    <t>Santa Cruz Tlaxcala</t>
  </si>
  <si>
    <t>Banderilla</t>
  </si>
  <si>
    <t>Dzemul</t>
  </si>
  <si>
    <t>Mazapil</t>
  </si>
  <si>
    <t>Dicho Sistema se integra por cuatro subsistemas, mismos que permiten agrupar por temas los diversos campos de información de interés nacional, lo que se traduce en la generación, suministro y difusión de información de manera ordenada y bajo esquemas integrales y homogéneos que promuevan el cumplimiento de los objetivos del SNIEG.</t>
  </si>
  <si>
    <t>Tabasco</t>
  </si>
  <si>
    <t>05027</t>
  </si>
  <si>
    <t>07027</t>
  </si>
  <si>
    <t>08027</t>
  </si>
  <si>
    <t>10027</t>
  </si>
  <si>
    <t>11027</t>
  </si>
  <si>
    <t>12027</t>
  </si>
  <si>
    <t>13027</t>
  </si>
  <si>
    <t>14027</t>
  </si>
  <si>
    <t>15027</t>
  </si>
  <si>
    <t>16027</t>
  </si>
  <si>
    <t>17027</t>
  </si>
  <si>
    <t>19027</t>
  </si>
  <si>
    <t>20027</t>
  </si>
  <si>
    <t>21027</t>
  </si>
  <si>
    <t>24027</t>
  </si>
  <si>
    <t>26027</t>
  </si>
  <si>
    <t>28027</t>
  </si>
  <si>
    <t>29027</t>
  </si>
  <si>
    <t>30027</t>
  </si>
  <si>
    <t>31027</t>
  </si>
  <si>
    <t>32027</t>
  </si>
  <si>
    <t>Ramos Arizpe</t>
  </si>
  <si>
    <t>Chiapa de Corzo</t>
  </si>
  <si>
    <t>Guachochi</t>
  </si>
  <si>
    <t>San Juan de Guadalupe</t>
  </si>
  <si>
    <t>Salamanca</t>
  </si>
  <si>
    <t>Cutzamala de Pinzón</t>
  </si>
  <si>
    <t>Huehuetla</t>
  </si>
  <si>
    <t>Cuautitlán de García Barragán</t>
  </si>
  <si>
    <t>Chapultepec</t>
  </si>
  <si>
    <t>Chucándiro</t>
  </si>
  <si>
    <t>Totolapan</t>
  </si>
  <si>
    <t>Los Herreras</t>
  </si>
  <si>
    <t>Chiquihuitlán de Benito Juárez</t>
  </si>
  <si>
    <t>Caltepec</t>
  </si>
  <si>
    <t>San Ciro de Acosta</t>
  </si>
  <si>
    <t>Fronteras</t>
  </si>
  <si>
    <t>Nuevo Laredo</t>
  </si>
  <si>
    <t>Tenancingo</t>
  </si>
  <si>
    <t>Dzidzantún</t>
  </si>
  <si>
    <t>Melchor Ocampo</t>
  </si>
  <si>
    <t>Tamaulipas</t>
  </si>
  <si>
    <t>05028</t>
  </si>
  <si>
    <t>07028</t>
  </si>
  <si>
    <t>08028</t>
  </si>
  <si>
    <t>10028</t>
  </si>
  <si>
    <t>11028</t>
  </si>
  <si>
    <t>12028</t>
  </si>
  <si>
    <t>13028</t>
  </si>
  <si>
    <t>14028</t>
  </si>
  <si>
    <t>15028</t>
  </si>
  <si>
    <t>16028</t>
  </si>
  <si>
    <t>17028</t>
  </si>
  <si>
    <t>19028</t>
  </si>
  <si>
    <t>20028</t>
  </si>
  <si>
    <t>21028</t>
  </si>
  <si>
    <t>24028</t>
  </si>
  <si>
    <t>26028</t>
  </si>
  <si>
    <t>28028</t>
  </si>
  <si>
    <t>29028</t>
  </si>
  <si>
    <t>30028</t>
  </si>
  <si>
    <t>31028</t>
  </si>
  <si>
    <t>32028</t>
  </si>
  <si>
    <t>Sabinas</t>
  </si>
  <si>
    <t>Chiapilla</t>
  </si>
  <si>
    <t>Salvatierra</t>
  </si>
  <si>
    <t>Chilapa de Álvarez</t>
  </si>
  <si>
    <t>Huejutla de Reyes</t>
  </si>
  <si>
    <t>Chiautla</t>
  </si>
  <si>
    <t>Churintzio</t>
  </si>
  <si>
    <t>Xochitepec</t>
  </si>
  <si>
    <t>Higueras</t>
  </si>
  <si>
    <t>Heroica Ciudad de Ejutla de Crespo</t>
  </si>
  <si>
    <t>Camocuautla</t>
  </si>
  <si>
    <t>Granados</t>
  </si>
  <si>
    <t>Nuevo Morelos</t>
  </si>
  <si>
    <t>Teolocholco</t>
  </si>
  <si>
    <t>Boca del Río</t>
  </si>
  <si>
    <t>Dzilam de Bravo</t>
  </si>
  <si>
    <t>Mezquital del Oro</t>
  </si>
  <si>
    <t>Los subsistemas son los siguientes:</t>
  </si>
  <si>
    <t>Tlaxcala</t>
  </si>
  <si>
    <t>05029</t>
  </si>
  <si>
    <t>07029</t>
  </si>
  <si>
    <t>08029</t>
  </si>
  <si>
    <t>10029</t>
  </si>
  <si>
    <t>11029</t>
  </si>
  <si>
    <t>12029</t>
  </si>
  <si>
    <t>13029</t>
  </si>
  <si>
    <t>14029</t>
  </si>
  <si>
    <t>15029</t>
  </si>
  <si>
    <t>16029</t>
  </si>
  <si>
    <t>17029</t>
  </si>
  <si>
    <t>19029</t>
  </si>
  <si>
    <t>20029</t>
  </si>
  <si>
    <t>21029</t>
  </si>
  <si>
    <t>24029</t>
  </si>
  <si>
    <t>26029</t>
  </si>
  <si>
    <t>28029</t>
  </si>
  <si>
    <t>29029</t>
  </si>
  <si>
    <t>30029</t>
  </si>
  <si>
    <t>31029</t>
  </si>
  <si>
    <t>32029</t>
  </si>
  <si>
    <t>Sacramento</t>
  </si>
  <si>
    <t>Chicoasén</t>
  </si>
  <si>
    <t>Guadalupe y Calvo</t>
  </si>
  <si>
    <t>San Luis del Cordero</t>
  </si>
  <si>
    <t>San Diego de la Unión</t>
  </si>
  <si>
    <t>Chilpancingo de los Bravo</t>
  </si>
  <si>
    <t>Huichapan</t>
  </si>
  <si>
    <t>Cuquío</t>
  </si>
  <si>
    <t>Chicoloapan</t>
  </si>
  <si>
    <t>Churumuco</t>
  </si>
  <si>
    <t>Yautepec</t>
  </si>
  <si>
    <t>Hualahuises</t>
  </si>
  <si>
    <t>Eloxochitlán de Flores Magón</t>
  </si>
  <si>
    <t>Caxhuacan</t>
  </si>
  <si>
    <t>San Martín Chalchicuautla</t>
  </si>
  <si>
    <t>Guaymas</t>
  </si>
  <si>
    <t>Tepeyanco</t>
  </si>
  <si>
    <t>Calcahualco</t>
  </si>
  <si>
    <t>Dzilam González</t>
  </si>
  <si>
    <t>Miguel Auza</t>
  </si>
  <si>
    <t>Veracruz de Ignacio de la Llave</t>
  </si>
  <si>
    <t>05030</t>
  </si>
  <si>
    <t>07030</t>
  </si>
  <si>
    <t>08030</t>
  </si>
  <si>
    <t>10030</t>
  </si>
  <si>
    <t>11030</t>
  </si>
  <si>
    <t>12030</t>
  </si>
  <si>
    <t>13030</t>
  </si>
  <si>
    <t>14030</t>
  </si>
  <si>
    <t>15030</t>
  </si>
  <si>
    <t>16030</t>
  </si>
  <si>
    <t>17030</t>
  </si>
  <si>
    <t>19030</t>
  </si>
  <si>
    <t>20030</t>
  </si>
  <si>
    <t>21030</t>
  </si>
  <si>
    <t>24030</t>
  </si>
  <si>
    <t>26030</t>
  </si>
  <si>
    <t>28030</t>
  </si>
  <si>
    <t>29030</t>
  </si>
  <si>
    <t>30030</t>
  </si>
  <si>
    <t>31030</t>
  </si>
  <si>
    <t>32030</t>
  </si>
  <si>
    <t>Saltillo</t>
  </si>
  <si>
    <t>Chicomuselo</t>
  </si>
  <si>
    <t>Guazapares</t>
  </si>
  <si>
    <t>San Pedro del Gallo</t>
  </si>
  <si>
    <t>Florencio Villarreal</t>
  </si>
  <si>
    <t>Ixmiquilpan</t>
  </si>
  <si>
    <t>Chapala</t>
  </si>
  <si>
    <t>Chiconcuac</t>
  </si>
  <si>
    <t>Ecuandureo</t>
  </si>
  <si>
    <t>Yecapixtla</t>
  </si>
  <si>
    <t>Iturbide</t>
  </si>
  <si>
    <t>El Espinal</t>
  </si>
  <si>
    <t>Coatepec</t>
  </si>
  <si>
    <t>San Nicolás Tolentino</t>
  </si>
  <si>
    <t>Hermosillo</t>
  </si>
  <si>
    <t>Padilla</t>
  </si>
  <si>
    <t>Terrenate</t>
  </si>
  <si>
    <t>Camerino Z. Mendoza</t>
  </si>
  <si>
    <t>Dzitás</t>
  </si>
  <si>
    <t>Momax</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</si>
  <si>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</si>
  <si>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t>Yucatán</t>
  </si>
  <si>
    <t>05031</t>
  </si>
  <si>
    <t>07031</t>
  </si>
  <si>
    <t>08031</t>
  </si>
  <si>
    <t>10031</t>
  </si>
  <si>
    <t>11031</t>
  </si>
  <si>
    <t>12031</t>
  </si>
  <si>
    <t>13031</t>
  </si>
  <si>
    <t>14031</t>
  </si>
  <si>
    <t>15031</t>
  </si>
  <si>
    <t>16031</t>
  </si>
  <si>
    <t>17031</t>
  </si>
  <si>
    <t>19031</t>
  </si>
  <si>
    <t>20031</t>
  </si>
  <si>
    <t>21031</t>
  </si>
  <si>
    <t>24031</t>
  </si>
  <si>
    <t>26031</t>
  </si>
  <si>
    <t>28031</t>
  </si>
  <si>
    <t>29031</t>
  </si>
  <si>
    <t>30031</t>
  </si>
  <si>
    <t>31031</t>
  </si>
  <si>
    <t>32031</t>
  </si>
  <si>
    <t>San Buenaventura</t>
  </si>
  <si>
    <t>Chilón</t>
  </si>
  <si>
    <t>Santa Clara</t>
  </si>
  <si>
    <t>San Francisco del Rincón</t>
  </si>
  <si>
    <t>General Canuto A. Neri</t>
  </si>
  <si>
    <t>Jacala de Ledezma</t>
  </si>
  <si>
    <t>Chimaltitán</t>
  </si>
  <si>
    <t>Chimalhuacán</t>
  </si>
  <si>
    <t>Epitacio Huerta</t>
  </si>
  <si>
    <t>Zacatepec</t>
  </si>
  <si>
    <t>Tamazulápam del Espíritu Santo</t>
  </si>
  <si>
    <t>Coatzingo</t>
  </si>
  <si>
    <t>Santa Catarina</t>
  </si>
  <si>
    <t>Huachinera</t>
  </si>
  <si>
    <t>Palmillas</t>
  </si>
  <si>
    <t>Tetla de la Solidaridad</t>
  </si>
  <si>
    <t>Carrillo Puerto</t>
  </si>
  <si>
    <t>Dzoncauich</t>
  </si>
  <si>
    <t>Monte Escobedo</t>
  </si>
  <si>
    <t>Zacatecas</t>
  </si>
  <si>
    <t>05032</t>
  </si>
  <si>
    <t>07032</t>
  </si>
  <si>
    <t>08032</t>
  </si>
  <si>
    <t>10032</t>
  </si>
  <si>
    <t>11032</t>
  </si>
  <si>
    <t>12032</t>
  </si>
  <si>
    <t>13032</t>
  </si>
  <si>
    <t>14032</t>
  </si>
  <si>
    <t>15032</t>
  </si>
  <si>
    <t>16032</t>
  </si>
  <si>
    <t>17032</t>
  </si>
  <si>
    <t>19032</t>
  </si>
  <si>
    <t>20032</t>
  </si>
  <si>
    <t>21032</t>
  </si>
  <si>
    <t>24032</t>
  </si>
  <si>
    <t>26032</t>
  </si>
  <si>
    <t>28032</t>
  </si>
  <si>
    <t>29032</t>
  </si>
  <si>
    <t>30032</t>
  </si>
  <si>
    <t>31032</t>
  </si>
  <si>
    <t>32032</t>
  </si>
  <si>
    <t>San Juan de Sabinas</t>
  </si>
  <si>
    <t>Escuintla</t>
  </si>
  <si>
    <t>Hidalgo del Parral</t>
  </si>
  <si>
    <t>Santiago Papasquiaro</t>
  </si>
  <si>
    <t>San José de Iturbide</t>
  </si>
  <si>
    <t>General Heliodoro Castillo</t>
  </si>
  <si>
    <t>Jaltocán</t>
  </si>
  <si>
    <t>Chiquilistlán</t>
  </si>
  <si>
    <t>Donato Guerra</t>
  </si>
  <si>
    <t>Erongarícuaro</t>
  </si>
  <si>
    <t>Zacualpan de Amilpas</t>
  </si>
  <si>
    <t>Lampazos de Naranjo</t>
  </si>
  <si>
    <t>Fresnillo de Trujano</t>
  </si>
  <si>
    <t>Cohetzala</t>
  </si>
  <si>
    <t>Santa María del Río</t>
  </si>
  <si>
    <t>Huásabas</t>
  </si>
  <si>
    <t>Reynosa</t>
  </si>
  <si>
    <t>Tetlatlahuca</t>
  </si>
  <si>
    <t>Catemaco</t>
  </si>
  <si>
    <t>Espita</t>
  </si>
  <si>
    <t>El Subsistema Nacional de Información de Gobierno, Seguridad Pública e Impartición de Justicia (SNIGSPIJ) fue creado mediante acuerdo de la Junta de Gobierno del INEGI el 08 de diciembre de 2008, quedando establecido como el cuarto Subsistema Nacional de Información según los artículos 17 y 28 bis de la Ley del SNIEG.</t>
  </si>
  <si>
    <t>05033</t>
  </si>
  <si>
    <t>07033</t>
  </si>
  <si>
    <t>08033</t>
  </si>
  <si>
    <t>10033</t>
  </si>
  <si>
    <t>11033</t>
  </si>
  <si>
    <t>12033</t>
  </si>
  <si>
    <t>13033</t>
  </si>
  <si>
    <t>14033</t>
  </si>
  <si>
    <t>15033</t>
  </si>
  <si>
    <t>16033</t>
  </si>
  <si>
    <t>17033</t>
  </si>
  <si>
    <t>19033</t>
  </si>
  <si>
    <t>20033</t>
  </si>
  <si>
    <t>21033</t>
  </si>
  <si>
    <t>24033</t>
  </si>
  <si>
    <t>26033</t>
  </si>
  <si>
    <t>28033</t>
  </si>
  <si>
    <t>29033</t>
  </si>
  <si>
    <t>30033</t>
  </si>
  <si>
    <t>31033</t>
  </si>
  <si>
    <t>32033</t>
  </si>
  <si>
    <t>San Pedro</t>
  </si>
  <si>
    <t>Francisco León</t>
  </si>
  <si>
    <t>Huejotitán</t>
  </si>
  <si>
    <t>Súchil</t>
  </si>
  <si>
    <t>San Luis de la Paz</t>
  </si>
  <si>
    <t>Huamuxtitlán</t>
  </si>
  <si>
    <t>Juárez Hidalgo</t>
  </si>
  <si>
    <t>Degollado</t>
  </si>
  <si>
    <t>Ecatepec de Morelos</t>
  </si>
  <si>
    <t>Gabriel Zamora</t>
  </si>
  <si>
    <t>Temoac</t>
  </si>
  <si>
    <t>Linares</t>
  </si>
  <si>
    <t>Guadalupe Etla</t>
  </si>
  <si>
    <t>Cohuecan</t>
  </si>
  <si>
    <t>Santo Domingo</t>
  </si>
  <si>
    <t>Huatabampo</t>
  </si>
  <si>
    <t>Río Bravo</t>
  </si>
  <si>
    <t>Cazones de Herrera</t>
  </si>
  <si>
    <t>Halachó</t>
  </si>
  <si>
    <t>Moyahua de Estrada</t>
  </si>
  <si>
    <t>05034</t>
  </si>
  <si>
    <t>07034</t>
  </si>
  <si>
    <t>08034</t>
  </si>
  <si>
    <t>10034</t>
  </si>
  <si>
    <t>11034</t>
  </si>
  <si>
    <t>12034</t>
  </si>
  <si>
    <t>13034</t>
  </si>
  <si>
    <t>14034</t>
  </si>
  <si>
    <t>15034</t>
  </si>
  <si>
    <t>16034</t>
  </si>
  <si>
    <t>17034</t>
  </si>
  <si>
    <t>19034</t>
  </si>
  <si>
    <t>20034</t>
  </si>
  <si>
    <t>21034</t>
  </si>
  <si>
    <t>24034</t>
  </si>
  <si>
    <t>26034</t>
  </si>
  <si>
    <t>28034</t>
  </si>
  <si>
    <t>29034</t>
  </si>
  <si>
    <t>30034</t>
  </si>
  <si>
    <t>31034</t>
  </si>
  <si>
    <t>32034</t>
  </si>
  <si>
    <t>Sierra Mojada</t>
  </si>
  <si>
    <t>Frontera Comalapa</t>
  </si>
  <si>
    <t>Ignacio Zaragoza</t>
  </si>
  <si>
    <t>Tamazula</t>
  </si>
  <si>
    <t>Huitzuco de los Figueroa</t>
  </si>
  <si>
    <t>Lolotla</t>
  </si>
  <si>
    <t>Ejutla</t>
  </si>
  <si>
    <t>Ecatzingo</t>
  </si>
  <si>
    <t>Coatetelco</t>
  </si>
  <si>
    <t>Marín</t>
  </si>
  <si>
    <t>Guadalupe de Ramírez</t>
  </si>
  <si>
    <t>Coronango</t>
  </si>
  <si>
    <t>San Vicente Tancuayalab</t>
  </si>
  <si>
    <t>Huépac</t>
  </si>
  <si>
    <t>San Carlos</t>
  </si>
  <si>
    <t>Tlaxco</t>
  </si>
  <si>
    <t>Cerro Azul</t>
  </si>
  <si>
    <t>Hocabá</t>
  </si>
  <si>
    <t>Nochistlán de Mejía</t>
  </si>
  <si>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</si>
  <si>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05035</t>
  </si>
  <si>
    <t>07035</t>
  </si>
  <si>
    <t>08035</t>
  </si>
  <si>
    <t>10035</t>
  </si>
  <si>
    <t>11035</t>
  </si>
  <si>
    <t>12035</t>
  </si>
  <si>
    <t>13035</t>
  </si>
  <si>
    <t>14035</t>
  </si>
  <si>
    <t>15035</t>
  </si>
  <si>
    <t>16035</t>
  </si>
  <si>
    <t>17035</t>
  </si>
  <si>
    <t>19035</t>
  </si>
  <si>
    <t>20035</t>
  </si>
  <si>
    <t>21035</t>
  </si>
  <si>
    <t>24035</t>
  </si>
  <si>
    <t>26035</t>
  </si>
  <si>
    <t>28035</t>
  </si>
  <si>
    <t>29035</t>
  </si>
  <si>
    <t>30035</t>
  </si>
  <si>
    <t>31035</t>
  </si>
  <si>
    <t>32035</t>
  </si>
  <si>
    <t>Torreón</t>
  </si>
  <si>
    <t>Frontera Hidalgo</t>
  </si>
  <si>
    <t>Janos</t>
  </si>
  <si>
    <t>Tepehuanes</t>
  </si>
  <si>
    <t>Santa Cruz de Juventino Rosas</t>
  </si>
  <si>
    <t>Iguala de la Independencia</t>
  </si>
  <si>
    <t>Metepec</t>
  </si>
  <si>
    <t>Encarnación de Díaz</t>
  </si>
  <si>
    <t>Huehuetoca</t>
  </si>
  <si>
    <t>La Huacana</t>
  </si>
  <si>
    <t>Xoxocotla</t>
  </si>
  <si>
    <t>Guelatao de Juárez</t>
  </si>
  <si>
    <t>Soledad de Graciano Sánchez</t>
  </si>
  <si>
    <t>Imuris</t>
  </si>
  <si>
    <t>San Fernando</t>
  </si>
  <si>
    <t>Tocatlán</t>
  </si>
  <si>
    <t>Citlaltépetl</t>
  </si>
  <si>
    <t>Hoctún</t>
  </si>
  <si>
    <t>Noria de Ángeles</t>
  </si>
  <si>
    <t>05036</t>
  </si>
  <si>
    <t>07036</t>
  </si>
  <si>
    <t>08036</t>
  </si>
  <si>
    <t>10036</t>
  </si>
  <si>
    <t>11036</t>
  </si>
  <si>
    <t>12036</t>
  </si>
  <si>
    <t>13036</t>
  </si>
  <si>
    <t>14036</t>
  </si>
  <si>
    <t>15036</t>
  </si>
  <si>
    <t>16036</t>
  </si>
  <si>
    <t>17036</t>
  </si>
  <si>
    <t>19036</t>
  </si>
  <si>
    <t>20036</t>
  </si>
  <si>
    <t>21036</t>
  </si>
  <si>
    <t>24036</t>
  </si>
  <si>
    <t>26036</t>
  </si>
  <si>
    <t>28036</t>
  </si>
  <si>
    <t>29036</t>
  </si>
  <si>
    <t>30036</t>
  </si>
  <si>
    <t>31036</t>
  </si>
  <si>
    <t>32036</t>
  </si>
  <si>
    <t>Viesca</t>
  </si>
  <si>
    <t>La Grandeza</t>
  </si>
  <si>
    <t>Tlahualilo</t>
  </si>
  <si>
    <t>Santiago Maravatío</t>
  </si>
  <si>
    <t>Igualapa</t>
  </si>
  <si>
    <t>San Agustín Metzquititlán</t>
  </si>
  <si>
    <t>Etzatlán</t>
  </si>
  <si>
    <t>Hueypoxtla</t>
  </si>
  <si>
    <t>Huandacareo</t>
  </si>
  <si>
    <t>Hueyapan</t>
  </si>
  <si>
    <t>Mier y Noriega</t>
  </si>
  <si>
    <t>Guevea de Humboldt</t>
  </si>
  <si>
    <t>Coyomeapan</t>
  </si>
  <si>
    <t>Tamasopo</t>
  </si>
  <si>
    <t>Magdalena</t>
  </si>
  <si>
    <t>San Nicolás</t>
  </si>
  <si>
    <t>Totolac</t>
  </si>
  <si>
    <t>Coacoatzintla</t>
  </si>
  <si>
    <t>Homún</t>
  </si>
  <si>
    <t>Ojocaliente</t>
  </si>
  <si>
    <t>En el marco de dicho Subsistema, específicamente de los trabajos del Comité Técnico Especializado de Información de Gobierno, desde el año 2009 se iniciaron las actividades de revisión y generación de lo que sería el primer instrumento de captación en materia de gobierno, en el que participaron personas representantes de las principales instituciones y organizaciones que convergen en dicha materia.</t>
  </si>
  <si>
    <t>05037</t>
  </si>
  <si>
    <t>07037</t>
  </si>
  <si>
    <t>08037</t>
  </si>
  <si>
    <t>10037</t>
  </si>
  <si>
    <t>11037</t>
  </si>
  <si>
    <t>12037</t>
  </si>
  <si>
    <t>13037</t>
  </si>
  <si>
    <t>14037</t>
  </si>
  <si>
    <t>15037</t>
  </si>
  <si>
    <t>16037</t>
  </si>
  <si>
    <t>19037</t>
  </si>
  <si>
    <t>20037</t>
  </si>
  <si>
    <t>21037</t>
  </si>
  <si>
    <t>24037</t>
  </si>
  <si>
    <t>26037</t>
  </si>
  <si>
    <t>28037</t>
  </si>
  <si>
    <t>29037</t>
  </si>
  <si>
    <t>30037</t>
  </si>
  <si>
    <t>31037</t>
  </si>
  <si>
    <t>32037</t>
  </si>
  <si>
    <t>Villa Unión</t>
  </si>
  <si>
    <t>Huehuetán</t>
  </si>
  <si>
    <t>Topia</t>
  </si>
  <si>
    <t>Silao de la Victoria</t>
  </si>
  <si>
    <t>Ixcateopan de Cuauhtémoc</t>
  </si>
  <si>
    <t>Metztitlán</t>
  </si>
  <si>
    <t>El Grullo</t>
  </si>
  <si>
    <t>Huixquilucan</t>
  </si>
  <si>
    <t>Huaniqueo</t>
  </si>
  <si>
    <t>Mina</t>
  </si>
  <si>
    <t>Mesones Hidalgo</t>
  </si>
  <si>
    <t>Tamazunchale</t>
  </si>
  <si>
    <t>Mazatán</t>
  </si>
  <si>
    <t>Soto la Marina</t>
  </si>
  <si>
    <t>Ziltlaltépec de Trinidad Sánchez Santos</t>
  </si>
  <si>
    <t>Coahuitlán</t>
  </si>
  <si>
    <t>Huhí</t>
  </si>
  <si>
    <t>Pánuco</t>
  </si>
  <si>
    <t>05038</t>
  </si>
  <si>
    <t>07038</t>
  </si>
  <si>
    <t>08038</t>
  </si>
  <si>
    <t>10038</t>
  </si>
  <si>
    <t>11038</t>
  </si>
  <si>
    <t>12038</t>
  </si>
  <si>
    <t>13038</t>
  </si>
  <si>
    <t>14038</t>
  </si>
  <si>
    <t>15038</t>
  </si>
  <si>
    <t>16038</t>
  </si>
  <si>
    <t>19038</t>
  </si>
  <si>
    <t>20038</t>
  </si>
  <si>
    <t>21038</t>
  </si>
  <si>
    <t>24038</t>
  </si>
  <si>
    <t>26038</t>
  </si>
  <si>
    <t>28038</t>
  </si>
  <si>
    <t>29038</t>
  </si>
  <si>
    <t>30038</t>
  </si>
  <si>
    <t>31038</t>
  </si>
  <si>
    <t>32038</t>
  </si>
  <si>
    <t>Zaragoza</t>
  </si>
  <si>
    <t>Huixtán</t>
  </si>
  <si>
    <t>Julimes</t>
  </si>
  <si>
    <t>Vicente Guerrero</t>
  </si>
  <si>
    <t>Tarandacuao</t>
  </si>
  <si>
    <t>Zihuatanejo de Azueta</t>
  </si>
  <si>
    <t>Mineral del Chico</t>
  </si>
  <si>
    <t>Guachinango</t>
  </si>
  <si>
    <t>Isidro Fabela</t>
  </si>
  <si>
    <t>Huetamo</t>
  </si>
  <si>
    <t>Montemorelos</t>
  </si>
  <si>
    <t>Villa Hidalgo Yalálag</t>
  </si>
  <si>
    <t>Cuapiaxtla de Madero</t>
  </si>
  <si>
    <t>Tampacán</t>
  </si>
  <si>
    <t>Tampico</t>
  </si>
  <si>
    <t>Tzompantepec</t>
  </si>
  <si>
    <t>Hunucmá</t>
  </si>
  <si>
    <t>Pinos</t>
  </si>
  <si>
    <r>
      <t xml:space="preserve">Como resultado, se logró el acuerdo para generar información estadística en la referida materia con una visión integral, implementando en 2010 el primer instrumento de captación en el ámbito estatal denominado </t>
    </r>
    <r>
      <rPr>
        <i/>
        <sz val="9"/>
        <color theme="1"/>
        <rFont val="Arial"/>
        <family val="2"/>
      </rPr>
      <t>Encuesta Nacional de Gobierno 2010 – Poder Ejecutivo Estatal (ENGPEE 10)</t>
    </r>
    <r>
      <rPr>
        <sz val="9"/>
        <color theme="1"/>
        <rFont val="Arial"/>
        <family val="2"/>
      </rPr>
      <t>, con lo cual se inició una serie de información que permite diseñar, monitorear y evaluar las políticas públicas en dicho tema.</t>
    </r>
  </si>
  <si>
    <t>07039</t>
  </si>
  <si>
    <t>08039</t>
  </si>
  <si>
    <t>10039</t>
  </si>
  <si>
    <t>11039</t>
  </si>
  <si>
    <t>12039</t>
  </si>
  <si>
    <t>13039</t>
  </si>
  <si>
    <t>14039</t>
  </si>
  <si>
    <t>15039</t>
  </si>
  <si>
    <t>16039</t>
  </si>
  <si>
    <t>19039</t>
  </si>
  <si>
    <t>20039</t>
  </si>
  <si>
    <t>21039</t>
  </si>
  <si>
    <t>24039</t>
  </si>
  <si>
    <t>26039</t>
  </si>
  <si>
    <t>28039</t>
  </si>
  <si>
    <t>29039</t>
  </si>
  <si>
    <t>30039</t>
  </si>
  <si>
    <t>31039</t>
  </si>
  <si>
    <t>32039</t>
  </si>
  <si>
    <t>Huitiupán</t>
  </si>
  <si>
    <t>López</t>
  </si>
  <si>
    <t>Nuevo Ideal</t>
  </si>
  <si>
    <t>Tarimoro</t>
  </si>
  <si>
    <t>Juan R. Escudero</t>
  </si>
  <si>
    <t>Mineral del Monte</t>
  </si>
  <si>
    <t>Guadalajara</t>
  </si>
  <si>
    <t>Ixtapaluca</t>
  </si>
  <si>
    <t>Huiramba</t>
  </si>
  <si>
    <t>Monterrey</t>
  </si>
  <si>
    <t>Heroica Ciudad de Huajuapan de León</t>
  </si>
  <si>
    <t>Cuautempan</t>
  </si>
  <si>
    <t>Tampamolón Corona</t>
  </si>
  <si>
    <t>Naco</t>
  </si>
  <si>
    <t>Tula</t>
  </si>
  <si>
    <t>Xaloztoc</t>
  </si>
  <si>
    <t>Coatzacoalcos</t>
  </si>
  <si>
    <t>Ixil</t>
  </si>
  <si>
    <t>Río Grande</t>
  </si>
  <si>
    <t>07040</t>
  </si>
  <si>
    <t>08040</t>
  </si>
  <si>
    <t>11040</t>
  </si>
  <si>
    <t>12040</t>
  </si>
  <si>
    <t>13040</t>
  </si>
  <si>
    <t>14040</t>
  </si>
  <si>
    <t>15040</t>
  </si>
  <si>
    <t>16040</t>
  </si>
  <si>
    <t>19040</t>
  </si>
  <si>
    <t>20040</t>
  </si>
  <si>
    <t>21040</t>
  </si>
  <si>
    <t>24040</t>
  </si>
  <si>
    <t>26040</t>
  </si>
  <si>
    <t>28040</t>
  </si>
  <si>
    <t>29040</t>
  </si>
  <si>
    <t>30040</t>
  </si>
  <si>
    <t>31040</t>
  </si>
  <si>
    <t>32040</t>
  </si>
  <si>
    <t>Huixtla</t>
  </si>
  <si>
    <t>Madera</t>
  </si>
  <si>
    <t>Tierra Blanca</t>
  </si>
  <si>
    <t>Leonardo Bravo</t>
  </si>
  <si>
    <t>La Misión</t>
  </si>
  <si>
    <t>Hostotipaquillo</t>
  </si>
  <si>
    <t>Ixtapan de la Sal</t>
  </si>
  <si>
    <t>Indaparapeo</t>
  </si>
  <si>
    <t>Parás</t>
  </si>
  <si>
    <t>Huautepec</t>
  </si>
  <si>
    <t>Cuautinchán</t>
  </si>
  <si>
    <t>Tamuín</t>
  </si>
  <si>
    <t>Nácori Chico</t>
  </si>
  <si>
    <t>Valle Hermoso</t>
  </si>
  <si>
    <t>Xaltocan</t>
  </si>
  <si>
    <t>Coatzintla</t>
  </si>
  <si>
    <t>Izamal</t>
  </si>
  <si>
    <t>Sain Alto</t>
  </si>
  <si>
    <r>
      <t xml:space="preserve">Posteriormente, en 2011 se realizó el segundo levantamiento de este instrumento estadístico bajo la denominación de </t>
    </r>
    <r>
      <rPr>
        <i/>
        <sz val="9"/>
        <rFont val="Arial"/>
        <family val="2"/>
      </rPr>
      <t>Censo Nacional de Gobierno 2011. Poder Ejecutivo Estatal (CNG 2011 PEE)</t>
    </r>
    <r>
      <rPr>
        <sz val="9"/>
        <rFont val="Arial"/>
        <family val="2"/>
      </rPr>
      <t xml:space="preserve">. El 20 de diciembre de ese mismo año se publicó en el Diario Oficial de la Federación el acuerdo por el cual la Junta de Gobierno del INEGI determinó como Información de Interés Nacional (IIN) los datos generados por este censo, otorgándoles el carácter de oficiales y de uso obligatorio para la Federación, las entidades federativas, el Distrito Federal (ahora Ciudad de México) y los municipios, siendo a partir de ese momento que se institucionalizó como </t>
    </r>
    <r>
      <rPr>
        <i/>
        <sz val="9"/>
        <rFont val="Arial"/>
        <family val="2"/>
      </rPr>
      <t xml:space="preserve">Censo Nacional de Gobierno, Seguridad Pública y Sistema Penitenciario Estatales (CNGSPSPE), </t>
    </r>
    <r>
      <rPr>
        <sz val="9"/>
        <rFont val="Arial"/>
        <family val="2"/>
      </rPr>
      <t>por lo que dicha edición (con información 2010) se publicó con la categoría de IIN.</t>
    </r>
  </si>
  <si>
    <t>07041</t>
  </si>
  <si>
    <t>08041</t>
  </si>
  <si>
    <t>11041</t>
  </si>
  <si>
    <t>12041</t>
  </si>
  <si>
    <t>13041</t>
  </si>
  <si>
    <t>14041</t>
  </si>
  <si>
    <t>15041</t>
  </si>
  <si>
    <t>16041</t>
  </si>
  <si>
    <t>19041</t>
  </si>
  <si>
    <t>20041</t>
  </si>
  <si>
    <t>21041</t>
  </si>
  <si>
    <t>24041</t>
  </si>
  <si>
    <t>26041</t>
  </si>
  <si>
    <t>28041</t>
  </si>
  <si>
    <t>29041</t>
  </si>
  <si>
    <t>30041</t>
  </si>
  <si>
    <t>31041</t>
  </si>
  <si>
    <t>32041</t>
  </si>
  <si>
    <t>La Independencia</t>
  </si>
  <si>
    <t>Maguarichi</t>
  </si>
  <si>
    <t>Uriangato</t>
  </si>
  <si>
    <t>Malinaltepec</t>
  </si>
  <si>
    <t>Mixquiahuala de Juárez</t>
  </si>
  <si>
    <t>Huejúcar</t>
  </si>
  <si>
    <t>Ixtapan del Oro</t>
  </si>
  <si>
    <t>Irimbo</t>
  </si>
  <si>
    <t>Pesquería</t>
  </si>
  <si>
    <t>Huautla de Jiménez</t>
  </si>
  <si>
    <t>Cuautlancingo</t>
  </si>
  <si>
    <t>Tanlajás</t>
  </si>
  <si>
    <t>Nacozari de García</t>
  </si>
  <si>
    <t>Victoria</t>
  </si>
  <si>
    <t>Papalotla de Xicohténcatl</t>
  </si>
  <si>
    <t>Coetzala</t>
  </si>
  <si>
    <t>Kanasín</t>
  </si>
  <si>
    <t>El Salvador</t>
  </si>
  <si>
    <t>07042</t>
  </si>
  <si>
    <t>08042</t>
  </si>
  <si>
    <t>11042</t>
  </si>
  <si>
    <t>12042</t>
  </si>
  <si>
    <t>13042</t>
  </si>
  <si>
    <t>14042</t>
  </si>
  <si>
    <t>15042</t>
  </si>
  <si>
    <t>16042</t>
  </si>
  <si>
    <t>19042</t>
  </si>
  <si>
    <t>20042</t>
  </si>
  <si>
    <t>21042</t>
  </si>
  <si>
    <t>24042</t>
  </si>
  <si>
    <t>26042</t>
  </si>
  <si>
    <t>28042</t>
  </si>
  <si>
    <t>29042</t>
  </si>
  <si>
    <t>30042</t>
  </si>
  <si>
    <t>31042</t>
  </si>
  <si>
    <t>32042</t>
  </si>
  <si>
    <t>Ixhuatán</t>
  </si>
  <si>
    <t>Manuel Benavides</t>
  </si>
  <si>
    <t>Valle de Santiago</t>
  </si>
  <si>
    <t>Mártir de Cuilapan</t>
  </si>
  <si>
    <t>Molango de Escamilla</t>
  </si>
  <si>
    <t>Huejuquilla el Alto</t>
  </si>
  <si>
    <t>Ixtlahuaca</t>
  </si>
  <si>
    <t>Ixtlán</t>
  </si>
  <si>
    <t>Los Ramones</t>
  </si>
  <si>
    <t>Ixtlán de Juárez</t>
  </si>
  <si>
    <t>Cuayuca de Andrade</t>
  </si>
  <si>
    <t>Tanquián de Escobedo</t>
  </si>
  <si>
    <t>Navojoa</t>
  </si>
  <si>
    <t>Villagrán</t>
  </si>
  <si>
    <t>Xicohtzinco</t>
  </si>
  <si>
    <t>Colipa</t>
  </si>
  <si>
    <t>Kantunil</t>
  </si>
  <si>
    <t>Sombrerete</t>
  </si>
  <si>
    <t>Desde entonces se continuaron anualmente las labores de levantamiento del CNGSPSPE hasta su última edición en 2020. Para la edición 2021, sus contenidos se dividieron en tres Censos Nacionales de Gobierno; cada uno orientado a las materias específicas de gobierno, seguridad pública y sistema penitenciario:</t>
  </si>
  <si>
    <t>07043</t>
  </si>
  <si>
    <t>08043</t>
  </si>
  <si>
    <t>11043</t>
  </si>
  <si>
    <t>12043</t>
  </si>
  <si>
    <t>13043</t>
  </si>
  <si>
    <t>14043</t>
  </si>
  <si>
    <t>15043</t>
  </si>
  <si>
    <t>16043</t>
  </si>
  <si>
    <t>19043</t>
  </si>
  <si>
    <t>20043</t>
  </si>
  <si>
    <t>21043</t>
  </si>
  <si>
    <t>24043</t>
  </si>
  <si>
    <t>26043</t>
  </si>
  <si>
    <t>28043</t>
  </si>
  <si>
    <t>29043</t>
  </si>
  <si>
    <t>30043</t>
  </si>
  <si>
    <t>31043</t>
  </si>
  <si>
    <t>32043</t>
  </si>
  <si>
    <t>Ixtacomitán</t>
  </si>
  <si>
    <t>Matachí</t>
  </si>
  <si>
    <t>Metlatónoc</t>
  </si>
  <si>
    <t>Nicolás Flores</t>
  </si>
  <si>
    <t>La Huerta</t>
  </si>
  <si>
    <t>Xalatlaco</t>
  </si>
  <si>
    <t>Jacona</t>
  </si>
  <si>
    <t>Rayones</t>
  </si>
  <si>
    <t>Heroica Ciudad de Juchitán de Zaragoza</t>
  </si>
  <si>
    <t>Cuetzalan del Progreso</t>
  </si>
  <si>
    <t>Tierra Nueva</t>
  </si>
  <si>
    <t>Nogales</t>
  </si>
  <si>
    <t>Xicoténcatl</t>
  </si>
  <si>
    <t>Yauhquemehcan</t>
  </si>
  <si>
    <t>Comapa</t>
  </si>
  <si>
    <t>Kaua</t>
  </si>
  <si>
    <t>Susticacán</t>
  </si>
  <si>
    <t>07044</t>
  </si>
  <si>
    <t>08044</t>
  </si>
  <si>
    <t>11044</t>
  </si>
  <si>
    <t>12044</t>
  </si>
  <si>
    <t>13044</t>
  </si>
  <si>
    <t>14044</t>
  </si>
  <si>
    <t>15044</t>
  </si>
  <si>
    <t>16044</t>
  </si>
  <si>
    <t>19044</t>
  </si>
  <si>
    <t>20044</t>
  </si>
  <si>
    <t>21044</t>
  </si>
  <si>
    <t>24044</t>
  </si>
  <si>
    <t>26044</t>
  </si>
  <si>
    <t>29044</t>
  </si>
  <si>
    <t>30044</t>
  </si>
  <si>
    <t>31044</t>
  </si>
  <si>
    <t>32044</t>
  </si>
  <si>
    <t>Ixtapa</t>
  </si>
  <si>
    <t>Mochitlán</t>
  </si>
  <si>
    <t>Nopala de Villagrán</t>
  </si>
  <si>
    <t>Ixtlahuacán de los Membrillos</t>
  </si>
  <si>
    <t>Jaltenco</t>
  </si>
  <si>
    <t>Sabinas Hidalgo</t>
  </si>
  <si>
    <t>Loma Bonita</t>
  </si>
  <si>
    <t>Cuyoaco</t>
  </si>
  <si>
    <t>Vanegas</t>
  </si>
  <si>
    <t>Ónavas</t>
  </si>
  <si>
    <t>Zacatelco</t>
  </si>
  <si>
    <t>Córdoba</t>
  </si>
  <si>
    <t>Kinchil</t>
  </si>
  <si>
    <t>Censo Nacional de Gobiernos Estatales;
Censo Nacional de Seguridad Pública Estatal; y
Censo Nacional de Sistemas Penitenciarios Estatales.</t>
  </si>
  <si>
    <t>07045</t>
  </si>
  <si>
    <t>08045</t>
  </si>
  <si>
    <t>11045</t>
  </si>
  <si>
    <t>12045</t>
  </si>
  <si>
    <t>13045</t>
  </si>
  <si>
    <t>14045</t>
  </si>
  <si>
    <t>15045</t>
  </si>
  <si>
    <t>16045</t>
  </si>
  <si>
    <t>19045</t>
  </si>
  <si>
    <t>20045</t>
  </si>
  <si>
    <t>21045</t>
  </si>
  <si>
    <t>24045</t>
  </si>
  <si>
    <t>26045</t>
  </si>
  <si>
    <t>29045</t>
  </si>
  <si>
    <t>30045</t>
  </si>
  <si>
    <t>31045</t>
  </si>
  <si>
    <t>32045</t>
  </si>
  <si>
    <t>Ixtapangajoya</t>
  </si>
  <si>
    <t>Meoqui</t>
  </si>
  <si>
    <t>Xichú</t>
  </si>
  <si>
    <t>Olinalá</t>
  </si>
  <si>
    <t>Omitlán de Juárez</t>
  </si>
  <si>
    <t>Ixtlahuacán del Río</t>
  </si>
  <si>
    <t>Jilotepec</t>
  </si>
  <si>
    <t>Jiquilpan</t>
  </si>
  <si>
    <t>Salinas Victoria</t>
  </si>
  <si>
    <t>Magdalena Apasco</t>
  </si>
  <si>
    <t>Chalchicomula de Sesma</t>
  </si>
  <si>
    <t>Venado</t>
  </si>
  <si>
    <t>Opodepe</t>
  </si>
  <si>
    <t>Cosamaloapan de Carpio</t>
  </si>
  <si>
    <t>Kopomá</t>
  </si>
  <si>
    <t>Tepechitlán</t>
  </si>
  <si>
    <t>07046</t>
  </si>
  <si>
    <t>08046</t>
  </si>
  <si>
    <t>11046</t>
  </si>
  <si>
    <t>12046</t>
  </si>
  <si>
    <t>13046</t>
  </si>
  <si>
    <t>14046</t>
  </si>
  <si>
    <t>15046</t>
  </si>
  <si>
    <t>16046</t>
  </si>
  <si>
    <t>19046</t>
  </si>
  <si>
    <t>20046</t>
  </si>
  <si>
    <t>21046</t>
  </si>
  <si>
    <t>24046</t>
  </si>
  <si>
    <t>26046</t>
  </si>
  <si>
    <t>29046</t>
  </si>
  <si>
    <t>30046</t>
  </si>
  <si>
    <t>31046</t>
  </si>
  <si>
    <t>32046</t>
  </si>
  <si>
    <t>Jiquipilas</t>
  </si>
  <si>
    <t>Yuriria</t>
  </si>
  <si>
    <t>Ometepec</t>
  </si>
  <si>
    <t>San Felipe Orizatlán</t>
  </si>
  <si>
    <t>Jalostotitlán</t>
  </si>
  <si>
    <t>Jilotzingo</t>
  </si>
  <si>
    <t>San Nicolás de los Garza</t>
  </si>
  <si>
    <t>Magdalena Jaltepec</t>
  </si>
  <si>
    <t>Chapulco</t>
  </si>
  <si>
    <t>Villa de Arriaga</t>
  </si>
  <si>
    <t>Oquitoa</t>
  </si>
  <si>
    <t>Cosautlán de Carvajal</t>
  </si>
  <si>
    <t>Mama</t>
  </si>
  <si>
    <t>Tepetongo</t>
  </si>
  <si>
    <t>Lo anterior, como resultado de las reformas constitucionales realizadas en los últimos años, entre las que destacan aquellas en materia de seguridad pública y combate a la corrupción. En consecuencia, el Estado mexicano ha transitado por un periodo de evolución, crecimiento y diversificación institucional, multiplicando con ello sus obligaciones, responsabilidades y facultades. Desde el punto de vista estadístico, los nuevos arreglos institucionales y compromisos establecidos por ley generaron nuevas necesidades de información, lo que conllevó a realizar ajustes en materias y conceptos previamente establecidos.</t>
  </si>
  <si>
    <t>07047</t>
  </si>
  <si>
    <t>08047</t>
  </si>
  <si>
    <t>12047</t>
  </si>
  <si>
    <t>13047</t>
  </si>
  <si>
    <t>14047</t>
  </si>
  <si>
    <t>15047</t>
  </si>
  <si>
    <t>16047</t>
  </si>
  <si>
    <t>19047</t>
  </si>
  <si>
    <t>20047</t>
  </si>
  <si>
    <t>21047</t>
  </si>
  <si>
    <t>24047</t>
  </si>
  <si>
    <t>26047</t>
  </si>
  <si>
    <t>29047</t>
  </si>
  <si>
    <t>30047</t>
  </si>
  <si>
    <t>31047</t>
  </si>
  <si>
    <t>32047</t>
  </si>
  <si>
    <t>Jitotol</t>
  </si>
  <si>
    <t>Moris</t>
  </si>
  <si>
    <t>Pedro Ascencio Alquisiras</t>
  </si>
  <si>
    <t>Pacula</t>
  </si>
  <si>
    <t>Jamay</t>
  </si>
  <si>
    <t>Jiquipilco</t>
  </si>
  <si>
    <t>Jungapeo</t>
  </si>
  <si>
    <t>Santa Magdalena Jicotlán</t>
  </si>
  <si>
    <t>Villa de Guadalupe</t>
  </si>
  <si>
    <t>Pitiquito</t>
  </si>
  <si>
    <t>Coscomatepec</t>
  </si>
  <si>
    <t>Maní</t>
  </si>
  <si>
    <t>Teúl de González Ortega</t>
  </si>
  <si>
    <t>07048</t>
  </si>
  <si>
    <t>08048</t>
  </si>
  <si>
    <t>12048</t>
  </si>
  <si>
    <t>13048</t>
  </si>
  <si>
    <t>14048</t>
  </si>
  <si>
    <t>15048</t>
  </si>
  <si>
    <t>16048</t>
  </si>
  <si>
    <t>19048</t>
  </si>
  <si>
    <t>20048</t>
  </si>
  <si>
    <t>21048</t>
  </si>
  <si>
    <t>24048</t>
  </si>
  <si>
    <t>26048</t>
  </si>
  <si>
    <t>29048</t>
  </si>
  <si>
    <t>30048</t>
  </si>
  <si>
    <t>31048</t>
  </si>
  <si>
    <t>32048</t>
  </si>
  <si>
    <t>Namiquipa</t>
  </si>
  <si>
    <t>Petatlán</t>
  </si>
  <si>
    <t>Pachuca de Soto</t>
  </si>
  <si>
    <t>Jocotitlán</t>
  </si>
  <si>
    <t>Magdalena Mixtepec</t>
  </si>
  <si>
    <t>Chiautzingo</t>
  </si>
  <si>
    <t>Villa de la Paz</t>
  </si>
  <si>
    <t>Puerto Peñasco</t>
  </si>
  <si>
    <t>La Magdalena Tlaltelulco</t>
  </si>
  <si>
    <t>Cosoleacaque</t>
  </si>
  <si>
    <t>Maxcanú</t>
  </si>
  <si>
    <t>Tlaltenango de Sánchez Román</t>
  </si>
  <si>
    <t>En materia de gobierno, los ajustes realizados respondieron fundamentalmente a la atención de las necesidades de información derivadas de la creación del Sistema Nacional Anticorrupción y del Sistema Nacional de Archivos, principalmente en lo que atañe a las funciones de control interno y anticorrupción, compras públicas, y sobre la administración y gestión documental realizadas en cada una de las instituciones del ámbito local.</t>
  </si>
  <si>
    <t>07049</t>
  </si>
  <si>
    <t>08049</t>
  </si>
  <si>
    <t>12049</t>
  </si>
  <si>
    <t>13049</t>
  </si>
  <si>
    <t>14049</t>
  </si>
  <si>
    <t>15049</t>
  </si>
  <si>
    <t>16049</t>
  </si>
  <si>
    <t>19049</t>
  </si>
  <si>
    <t>20049</t>
  </si>
  <si>
    <t>21049</t>
  </si>
  <si>
    <t>24049</t>
  </si>
  <si>
    <t>26049</t>
  </si>
  <si>
    <t>29049</t>
  </si>
  <si>
    <t>30049</t>
  </si>
  <si>
    <t>31049</t>
  </si>
  <si>
    <t>32049</t>
  </si>
  <si>
    <t>Larráinzar</t>
  </si>
  <si>
    <t>Nonoava</t>
  </si>
  <si>
    <t>Pilcaya</t>
  </si>
  <si>
    <t>Pisaflores</t>
  </si>
  <si>
    <t>Jilotlán de los Dolores</t>
  </si>
  <si>
    <t>Joquicingo</t>
  </si>
  <si>
    <t>Madero</t>
  </si>
  <si>
    <t>Santiago</t>
  </si>
  <si>
    <t>Magdalena Ocotlán</t>
  </si>
  <si>
    <t>Chiconcuautla</t>
  </si>
  <si>
    <t>Villa de Ramos</t>
  </si>
  <si>
    <t>Quiriego</t>
  </si>
  <si>
    <t>San Damián Texóloc</t>
  </si>
  <si>
    <t>Cotaxtla</t>
  </si>
  <si>
    <t>Mayapán</t>
  </si>
  <si>
    <t>Valparaíso</t>
  </si>
  <si>
    <t>07050</t>
  </si>
  <si>
    <t>08050</t>
  </si>
  <si>
    <t>12050</t>
  </si>
  <si>
    <t>13050</t>
  </si>
  <si>
    <t>14050</t>
  </si>
  <si>
    <t>15050</t>
  </si>
  <si>
    <t>16050</t>
  </si>
  <si>
    <t>19050</t>
  </si>
  <si>
    <t>20050</t>
  </si>
  <si>
    <t>21050</t>
  </si>
  <si>
    <t>24050</t>
  </si>
  <si>
    <t>26050</t>
  </si>
  <si>
    <t>29050</t>
  </si>
  <si>
    <t>30050</t>
  </si>
  <si>
    <t>31050</t>
  </si>
  <si>
    <t>32050</t>
  </si>
  <si>
    <t>La Libertad</t>
  </si>
  <si>
    <t>Nuevo Casas Grandes</t>
  </si>
  <si>
    <t>Pungarabato</t>
  </si>
  <si>
    <t>Progreso de Obregón</t>
  </si>
  <si>
    <t>Jocotepec</t>
  </si>
  <si>
    <t>Juchitepec</t>
  </si>
  <si>
    <t>Maravatío</t>
  </si>
  <si>
    <t>Vallecillo</t>
  </si>
  <si>
    <t>Magdalena Peñasco</t>
  </si>
  <si>
    <t>Chichiquila</t>
  </si>
  <si>
    <t>Villa de Reyes</t>
  </si>
  <si>
    <t>San Francisco Tetlanohcan</t>
  </si>
  <si>
    <t>Coxquihui</t>
  </si>
  <si>
    <t>Mérida</t>
  </si>
  <si>
    <t>Vetagrande</t>
  </si>
  <si>
    <t>Este proceso de segmentación implicó revocar la determinación de Información de Interés Nacional al CNGSPSPE, mediante el acuerdo de la Junta de Gobierno del INEGI publicado el 29 de enero de 2021 en el Diario Oficial de la Federación. Su finalidad fue ampliar el alcance temático y analítico de cada rubro, así como adecuar conceptual y metodológicamente sus contenidos a las necesidades de información vigentes en las reformas constitucionales y en la transformación institucional del país.</t>
  </si>
  <si>
    <t>07051</t>
  </si>
  <si>
    <t>08051</t>
  </si>
  <si>
    <t>12051</t>
  </si>
  <si>
    <t>13051</t>
  </si>
  <si>
    <t>14051</t>
  </si>
  <si>
    <t>15051</t>
  </si>
  <si>
    <t>16051</t>
  </si>
  <si>
    <t>19051</t>
  </si>
  <si>
    <t>20051</t>
  </si>
  <si>
    <t>21051</t>
  </si>
  <si>
    <t>24051</t>
  </si>
  <si>
    <t>26051</t>
  </si>
  <si>
    <t>29051</t>
  </si>
  <si>
    <t>30051</t>
  </si>
  <si>
    <t>31051</t>
  </si>
  <si>
    <t>32051</t>
  </si>
  <si>
    <t>Mapastepec</t>
  </si>
  <si>
    <t>Quechultenango</t>
  </si>
  <si>
    <t>Mineral de la Reforma</t>
  </si>
  <si>
    <t>Juanacatlán</t>
  </si>
  <si>
    <t>Lerma</t>
  </si>
  <si>
    <t>Marcos Castellanos</t>
  </si>
  <si>
    <t>Villaldama</t>
  </si>
  <si>
    <t>Magdalena Teitipac</t>
  </si>
  <si>
    <t>Chietla</t>
  </si>
  <si>
    <t>Villa Hidalgo</t>
  </si>
  <si>
    <t>San Jerónimo Zacualpan</t>
  </si>
  <si>
    <t>Coyutla</t>
  </si>
  <si>
    <t>Mocochá</t>
  </si>
  <si>
    <t>Villa de Cos</t>
  </si>
  <si>
    <t>07052</t>
  </si>
  <si>
    <t>08052</t>
  </si>
  <si>
    <t>12052</t>
  </si>
  <si>
    <t>13052</t>
  </si>
  <si>
    <t>14052</t>
  </si>
  <si>
    <t>15052</t>
  </si>
  <si>
    <t>16052</t>
  </si>
  <si>
    <t>20052</t>
  </si>
  <si>
    <t>21052</t>
  </si>
  <si>
    <t>24052</t>
  </si>
  <si>
    <t>26052</t>
  </si>
  <si>
    <t>29052</t>
  </si>
  <si>
    <t>30052</t>
  </si>
  <si>
    <t>31052</t>
  </si>
  <si>
    <t>32052</t>
  </si>
  <si>
    <t>Las Margaritas</t>
  </si>
  <si>
    <t>Ojinaga</t>
  </si>
  <si>
    <t>San Luis Acatlán</t>
  </si>
  <si>
    <t>San Agustín Tlaxiaca</t>
  </si>
  <si>
    <t>Juchitlán</t>
  </si>
  <si>
    <t>Malinalco</t>
  </si>
  <si>
    <t>Magdalena Tequisistlán</t>
  </si>
  <si>
    <t>Chigmecatitlán</t>
  </si>
  <si>
    <t>Villa Juárez</t>
  </si>
  <si>
    <t>Sahuaripa</t>
  </si>
  <si>
    <t>San José Teacalco</t>
  </si>
  <si>
    <t>Cuichapa</t>
  </si>
  <si>
    <t>Motul</t>
  </si>
  <si>
    <t>Villa García</t>
  </si>
  <si>
    <r>
      <t xml:space="preserve">Derivado de dicha división, a la fecha se encuentra publicado el </t>
    </r>
    <r>
      <rPr>
        <i/>
        <sz val="9"/>
        <rFont val="Arial"/>
        <family val="2"/>
      </rPr>
      <t>Censo Nacional de Gobiernos Estatales (CNGE) 2025</t>
    </r>
    <r>
      <rPr>
        <sz val="9"/>
        <rFont val="Arial"/>
        <family val="2"/>
      </rPr>
      <t>, cuyos resultados pueden ser consultados en la página de internet del Instituto: https://www.inegi.org.mx/programas/cnge/2025/</t>
    </r>
  </si>
  <si>
    <t>07053</t>
  </si>
  <si>
    <t>08053</t>
  </si>
  <si>
    <t>12053</t>
  </si>
  <si>
    <t>13053</t>
  </si>
  <si>
    <t>14053</t>
  </si>
  <si>
    <t>15053</t>
  </si>
  <si>
    <t>16053</t>
  </si>
  <si>
    <t>20053</t>
  </si>
  <si>
    <t>21053</t>
  </si>
  <si>
    <t>24053</t>
  </si>
  <si>
    <t>26053</t>
  </si>
  <si>
    <t>29053</t>
  </si>
  <si>
    <t>30053</t>
  </si>
  <si>
    <t>31053</t>
  </si>
  <si>
    <t>32053</t>
  </si>
  <si>
    <t>Mazapa de Madero</t>
  </si>
  <si>
    <t>Praxedis G. Guerrero</t>
  </si>
  <si>
    <t>San Marcos</t>
  </si>
  <si>
    <t>San Bartolo Tutotepec</t>
  </si>
  <si>
    <t>Lagos de Moreno</t>
  </si>
  <si>
    <t>Morelia</t>
  </si>
  <si>
    <t>Magdalena Tlacotepec</t>
  </si>
  <si>
    <t>Chignahuapan</t>
  </si>
  <si>
    <t>Axtla de Terrazas</t>
  </si>
  <si>
    <t>San Felipe de Jesús</t>
  </si>
  <si>
    <t>San Juan Huactzinco</t>
  </si>
  <si>
    <t>Cuitláhuac</t>
  </si>
  <si>
    <t>Muna</t>
  </si>
  <si>
    <t>Villa González Ortega</t>
  </si>
  <si>
    <t>07054</t>
  </si>
  <si>
    <t>08054</t>
  </si>
  <si>
    <t>12054</t>
  </si>
  <si>
    <t>13054</t>
  </si>
  <si>
    <t>14054</t>
  </si>
  <si>
    <t>15054</t>
  </si>
  <si>
    <t>16054</t>
  </si>
  <si>
    <t>20054</t>
  </si>
  <si>
    <t>21054</t>
  </si>
  <si>
    <t>24054</t>
  </si>
  <si>
    <t>26054</t>
  </si>
  <si>
    <t>29054</t>
  </si>
  <si>
    <t>30054</t>
  </si>
  <si>
    <t>31054</t>
  </si>
  <si>
    <t>32054</t>
  </si>
  <si>
    <t>Riva Palacio</t>
  </si>
  <si>
    <t>San Miguel Totolapan</t>
  </si>
  <si>
    <t>San Salvador</t>
  </si>
  <si>
    <t>El Limón</t>
  </si>
  <si>
    <t>Magdalena Zahuatlán</t>
  </si>
  <si>
    <t>Chignautla</t>
  </si>
  <si>
    <t>Xilitla</t>
  </si>
  <si>
    <t>San Javier</t>
  </si>
  <si>
    <t>San Lorenzo Axocomanitla</t>
  </si>
  <si>
    <t>Chacaltianguis</t>
  </si>
  <si>
    <t>Muxupip</t>
  </si>
  <si>
    <r>
      <t xml:space="preserve">De esta forma, se presenta el </t>
    </r>
    <r>
      <rPr>
        <i/>
        <sz val="9"/>
        <rFont val="Arial"/>
        <family val="2"/>
      </rPr>
      <t>Censo Nacional de Gobiernos Estatales (CNGE) 2026</t>
    </r>
    <r>
      <rPr>
        <sz val="9"/>
        <rFont val="Arial"/>
        <family val="2"/>
      </rPr>
      <t xml:space="preserve"> como el decimoséptimo censo desarrollado por el INEGI en materia de gobierno en el ámbito estatal del Estado mexicano. Si bien el proceso de maduración de la información captada a través de este ha obligado a realizar ajustes en algunas variables, se ha preservado en todo momento la consistencia conceptual respecto de sus ediciones anteriores, continuando con la serie estadística y enriqueciendo sus contenidos por los temas que actualmente se desarrollan.</t>
    </r>
  </si>
  <si>
    <t>07055</t>
  </si>
  <si>
    <t>08055</t>
  </si>
  <si>
    <t>12055</t>
  </si>
  <si>
    <t>13055</t>
  </si>
  <si>
    <t>14055</t>
  </si>
  <si>
    <t>15055</t>
  </si>
  <si>
    <t>16055</t>
  </si>
  <si>
    <t>20055</t>
  </si>
  <si>
    <t>21055</t>
  </si>
  <si>
    <t>24055</t>
  </si>
  <si>
    <t>26055</t>
  </si>
  <si>
    <t>29055</t>
  </si>
  <si>
    <t>30055</t>
  </si>
  <si>
    <t>31055</t>
  </si>
  <si>
    <t>32055</t>
  </si>
  <si>
    <t>Metapa</t>
  </si>
  <si>
    <t>Rosales</t>
  </si>
  <si>
    <t>Taxco de Alarcón</t>
  </si>
  <si>
    <t>Santiago de Anaya</t>
  </si>
  <si>
    <t>Mexicaltzingo</t>
  </si>
  <si>
    <t>Múgica</t>
  </si>
  <si>
    <t>Mariscala de Juárez</t>
  </si>
  <si>
    <t>Chila</t>
  </si>
  <si>
    <t>San Luis Río Colorado</t>
  </si>
  <si>
    <t>San Lucas Tecopilco</t>
  </si>
  <si>
    <t>Chalma</t>
  </si>
  <si>
    <t>Opichén</t>
  </si>
  <si>
    <t>Villanueva</t>
  </si>
  <si>
    <t>07056</t>
  </si>
  <si>
    <t>08056</t>
  </si>
  <si>
    <t>12056</t>
  </si>
  <si>
    <t>13056</t>
  </si>
  <si>
    <t>14056</t>
  </si>
  <si>
    <t>15056</t>
  </si>
  <si>
    <t>16056</t>
  </si>
  <si>
    <t>20056</t>
  </si>
  <si>
    <t>21056</t>
  </si>
  <si>
    <t>24056</t>
  </si>
  <si>
    <t>26056</t>
  </si>
  <si>
    <t>29056</t>
  </si>
  <si>
    <t>30056</t>
  </si>
  <si>
    <t>31056</t>
  </si>
  <si>
    <t>32056</t>
  </si>
  <si>
    <t>Mitontic</t>
  </si>
  <si>
    <t>Valle del Rosario</t>
  </si>
  <si>
    <t>Tecoanapa</t>
  </si>
  <si>
    <t>Santiago Tulantepec de Lugo Guerrero</t>
  </si>
  <si>
    <t>Nahuatzen</t>
  </si>
  <si>
    <t>Mártires de Tacubaya</t>
  </si>
  <si>
    <t>Chila de la Sal</t>
  </si>
  <si>
    <t>Villa de Arista</t>
  </si>
  <si>
    <t>San Miguel de Horcasitas</t>
  </si>
  <si>
    <t>Santa Ana Nopalucan</t>
  </si>
  <si>
    <t>Chiconamel</t>
  </si>
  <si>
    <t>Oxkutzcab</t>
  </si>
  <si>
    <t>El CNGE 2026 se conforma por los siguientes módulos:</t>
  </si>
  <si>
    <t>07057</t>
  </si>
  <si>
    <t>08057</t>
  </si>
  <si>
    <t>12057</t>
  </si>
  <si>
    <t>13057</t>
  </si>
  <si>
    <t>14057</t>
  </si>
  <si>
    <t>15057</t>
  </si>
  <si>
    <t>16057</t>
  </si>
  <si>
    <t>20057</t>
  </si>
  <si>
    <t>21057</t>
  </si>
  <si>
    <t>24057</t>
  </si>
  <si>
    <t>26057</t>
  </si>
  <si>
    <t>29057</t>
  </si>
  <si>
    <t>30057</t>
  </si>
  <si>
    <t>31057</t>
  </si>
  <si>
    <t>32057</t>
  </si>
  <si>
    <t>Motozintla</t>
  </si>
  <si>
    <t>San Francisco de Borja</t>
  </si>
  <si>
    <t>Técpan de Galeana</t>
  </si>
  <si>
    <t>Singuilucan</t>
  </si>
  <si>
    <t>La Manzanilla de la Paz</t>
  </si>
  <si>
    <t>Naucalpan de Juárez</t>
  </si>
  <si>
    <t>Nocupétaro</t>
  </si>
  <si>
    <t>Matías Romero Avendaño</t>
  </si>
  <si>
    <t>Honey</t>
  </si>
  <si>
    <t>Matlapa</t>
  </si>
  <si>
    <t>San Pedro de la Cueva</t>
  </si>
  <si>
    <t>Santa Apolonia Teacalco</t>
  </si>
  <si>
    <t>Chiconquiaco</t>
  </si>
  <si>
    <t>Panabá</t>
  </si>
  <si>
    <t>Trancoso</t>
  </si>
  <si>
    <t>07058</t>
  </si>
  <si>
    <t>08058</t>
  </si>
  <si>
    <t>12058</t>
  </si>
  <si>
    <t>13058</t>
  </si>
  <si>
    <t>14058</t>
  </si>
  <si>
    <t>15058</t>
  </si>
  <si>
    <t>16058</t>
  </si>
  <si>
    <t>20058</t>
  </si>
  <si>
    <t>21058</t>
  </si>
  <si>
    <t>24058</t>
  </si>
  <si>
    <t>26058</t>
  </si>
  <si>
    <t>29058</t>
  </si>
  <si>
    <t>30058</t>
  </si>
  <si>
    <t>31058</t>
  </si>
  <si>
    <t>32058</t>
  </si>
  <si>
    <t>Nicolás Ruíz</t>
  </si>
  <si>
    <t>San Francisco de Conchos</t>
  </si>
  <si>
    <t>Teloloapan</t>
  </si>
  <si>
    <t>Tasquillo</t>
  </si>
  <si>
    <t>Mascota</t>
  </si>
  <si>
    <t>Nezahualcóyotl</t>
  </si>
  <si>
    <t>Nuevo Parangaricutiro</t>
  </si>
  <si>
    <t>Mazatlán Villa de Flores</t>
  </si>
  <si>
    <t>Chilchotla</t>
  </si>
  <si>
    <t>El Naranjo</t>
  </si>
  <si>
    <t>Santa Ana</t>
  </si>
  <si>
    <t>Santa Catarina Ayometla</t>
  </si>
  <si>
    <t>Chicontepec</t>
  </si>
  <si>
    <t>Peto</t>
  </si>
  <si>
    <t>Santa María de la Paz</t>
  </si>
  <si>
    <r>
      <rPr>
        <b/>
        <sz val="9"/>
        <color theme="1"/>
        <rFont val="Arial"/>
        <family val="2"/>
      </rPr>
      <t>Módulo 1.</t>
    </r>
    <r>
      <rPr>
        <sz val="9"/>
        <color theme="1"/>
        <rFont val="Arial"/>
        <family val="2"/>
      </rPr>
      <t xml:space="preserve"> Administración Pública de la entidad federativa.
</t>
    </r>
    <r>
      <rPr>
        <b/>
        <sz val="9"/>
        <color theme="1"/>
        <rFont val="Arial"/>
        <family val="2"/>
      </rPr>
      <t>Módulo 2.</t>
    </r>
    <r>
      <rPr>
        <sz val="9"/>
        <color theme="1"/>
        <rFont val="Arial"/>
        <family val="2"/>
      </rPr>
      <t xml:space="preserve"> Protección civil.
</t>
    </r>
    <r>
      <rPr>
        <b/>
        <sz val="9"/>
        <color theme="1"/>
        <rFont val="Arial"/>
        <family val="2"/>
      </rPr>
      <t>Módulo 3.</t>
    </r>
    <r>
      <rPr>
        <sz val="9"/>
        <color theme="1"/>
        <rFont val="Arial"/>
        <family val="2"/>
      </rPr>
      <t xml:space="preserve"> Servicios periciales y/ o servicio médico forense.
</t>
    </r>
    <r>
      <rPr>
        <b/>
        <sz val="9"/>
        <color theme="1"/>
        <rFont val="Arial"/>
        <family val="2"/>
      </rPr>
      <t>Módulo 4.</t>
    </r>
    <r>
      <rPr>
        <sz val="9"/>
        <color theme="1"/>
        <rFont val="Arial"/>
        <family val="2"/>
      </rPr>
      <t xml:space="preserve"> Defensoría pública.
</t>
    </r>
    <r>
      <rPr>
        <b/>
        <sz val="9"/>
        <color theme="1"/>
        <rFont val="Arial"/>
        <family val="2"/>
      </rPr>
      <t>Módulo 5.</t>
    </r>
    <r>
      <rPr>
        <sz val="9"/>
        <color theme="1"/>
        <rFont val="Arial"/>
        <family val="2"/>
      </rPr>
      <t xml:space="preserve"> Medio ambiente.
</t>
    </r>
    <r>
      <rPr>
        <b/>
        <sz val="9"/>
        <color theme="1"/>
        <rFont val="Arial"/>
        <family val="2"/>
      </rPr>
      <t xml:space="preserve">Módulo 6. </t>
    </r>
    <r>
      <rPr>
        <sz val="9"/>
        <color theme="1"/>
        <rFont val="Arial"/>
        <family val="2"/>
      </rPr>
      <t>Catastro, registro y territorio.</t>
    </r>
  </si>
  <si>
    <t>07059</t>
  </si>
  <si>
    <t>08059</t>
  </si>
  <si>
    <t>12059</t>
  </si>
  <si>
    <t>13059</t>
  </si>
  <si>
    <t>14059</t>
  </si>
  <si>
    <t>15059</t>
  </si>
  <si>
    <t>16059</t>
  </si>
  <si>
    <t>20059</t>
  </si>
  <si>
    <t>21059</t>
  </si>
  <si>
    <t>26059</t>
  </si>
  <si>
    <t>29059</t>
  </si>
  <si>
    <t>30059</t>
  </si>
  <si>
    <t>31059</t>
  </si>
  <si>
    <t>Ocosingo</t>
  </si>
  <si>
    <t>San Francisco del Oro</t>
  </si>
  <si>
    <t>Tepecoacuilco de Trujano</t>
  </si>
  <si>
    <t>Tecozautla</t>
  </si>
  <si>
    <t>Mazamitla</t>
  </si>
  <si>
    <t>Nextlalpan</t>
  </si>
  <si>
    <t>Nuevo Urecho</t>
  </si>
  <si>
    <t>Heroica Ciudad de Miahuatlán de Porfirio Díaz</t>
  </si>
  <si>
    <t>Chinantla</t>
  </si>
  <si>
    <t>Villa de Pozos</t>
  </si>
  <si>
    <t>Santa Cruz</t>
  </si>
  <si>
    <t>Santa Cruz Quilehtla</t>
  </si>
  <si>
    <t>Chinameca</t>
  </si>
  <si>
    <t>07060</t>
  </si>
  <si>
    <t>08060</t>
  </si>
  <si>
    <t>12060</t>
  </si>
  <si>
    <t>13060</t>
  </si>
  <si>
    <t>14060</t>
  </si>
  <si>
    <t>15060</t>
  </si>
  <si>
    <t>16060</t>
  </si>
  <si>
    <t>20060</t>
  </si>
  <si>
    <t>21060</t>
  </si>
  <si>
    <t>26060</t>
  </si>
  <si>
    <t>29060</t>
  </si>
  <si>
    <t>30060</t>
  </si>
  <si>
    <t>31060</t>
  </si>
  <si>
    <t>Ocotepec</t>
  </si>
  <si>
    <t>Santa Bárbara</t>
  </si>
  <si>
    <t>Tetipac</t>
  </si>
  <si>
    <t>Tenango de Doria</t>
  </si>
  <si>
    <t>Mexticacán</t>
  </si>
  <si>
    <t>Nicolás Romero</t>
  </si>
  <si>
    <t>Numarán</t>
  </si>
  <si>
    <t>Mixistlán de la Reforma</t>
  </si>
  <si>
    <t>Domingo Arenas</t>
  </si>
  <si>
    <t>Sáric</t>
  </si>
  <si>
    <t>Santa Isabel Xiloxoxtla</t>
  </si>
  <si>
    <t>Chinampa de Gorostiza</t>
  </si>
  <si>
    <t>Cada uno de estos módulos está conformado, cuando menos, por los siguientes apartados:</t>
  </si>
  <si>
    <t>07061</t>
  </si>
  <si>
    <t>08061</t>
  </si>
  <si>
    <t>12061</t>
  </si>
  <si>
    <t>13061</t>
  </si>
  <si>
    <t>14061</t>
  </si>
  <si>
    <t>15061</t>
  </si>
  <si>
    <t>16061</t>
  </si>
  <si>
    <t>20061</t>
  </si>
  <si>
    <t>21061</t>
  </si>
  <si>
    <t>26061</t>
  </si>
  <si>
    <t>30061</t>
  </si>
  <si>
    <t>31061</t>
  </si>
  <si>
    <t>Ocozocoautla de Espinosa</t>
  </si>
  <si>
    <t>Satevó</t>
  </si>
  <si>
    <t>Tixtla de Guerrero</t>
  </si>
  <si>
    <t>Tepeapulco</t>
  </si>
  <si>
    <t>Mezquitic</t>
  </si>
  <si>
    <t>Nopaltepec</t>
  </si>
  <si>
    <t>Monjas</t>
  </si>
  <si>
    <t>Soyopa</t>
  </si>
  <si>
    <t>Las Choapas</t>
  </si>
  <si>
    <t>Río Lagartos</t>
  </si>
  <si>
    <t>07062</t>
  </si>
  <si>
    <t>08062</t>
  </si>
  <si>
    <t>12062</t>
  </si>
  <si>
    <t>13062</t>
  </si>
  <si>
    <t>14062</t>
  </si>
  <si>
    <t>15062</t>
  </si>
  <si>
    <t>16062</t>
  </si>
  <si>
    <t>20062</t>
  </si>
  <si>
    <t>21062</t>
  </si>
  <si>
    <t>26062</t>
  </si>
  <si>
    <t>30062</t>
  </si>
  <si>
    <t>31062</t>
  </si>
  <si>
    <t>Ostuacán</t>
  </si>
  <si>
    <t>Saucillo</t>
  </si>
  <si>
    <t>Tlacoachistlahuaca</t>
  </si>
  <si>
    <t>Tepehuacán de Guerrero</t>
  </si>
  <si>
    <t>Mixtlán</t>
  </si>
  <si>
    <t>Ocoyoacac</t>
  </si>
  <si>
    <t>Pajacuarán</t>
  </si>
  <si>
    <t>Natividad</t>
  </si>
  <si>
    <t>Epatlán</t>
  </si>
  <si>
    <t>Suaqui Grande</t>
  </si>
  <si>
    <t>Chocamán</t>
  </si>
  <si>
    <t>Sacalum</t>
  </si>
  <si>
    <r>
      <rPr>
        <b/>
        <sz val="9"/>
        <rFont val="Arial"/>
        <family val="2"/>
      </rPr>
      <t>Presentación.</t>
    </r>
    <r>
      <rPr>
        <sz val="9"/>
        <rFont val="Arial"/>
        <family val="2"/>
      </rPr>
      <t xml:space="preserve"> Contiene la introducción general y antecedentes del censo, así como las instrucciones generales para la entrega formal del presente instrumento de captación.</t>
    </r>
  </si>
  <si>
    <t>07063</t>
  </si>
  <si>
    <t>08063</t>
  </si>
  <si>
    <t>12063</t>
  </si>
  <si>
    <t>13063</t>
  </si>
  <si>
    <t>14063</t>
  </si>
  <si>
    <t>15063</t>
  </si>
  <si>
    <t>16063</t>
  </si>
  <si>
    <t>20063</t>
  </si>
  <si>
    <t>21063</t>
  </si>
  <si>
    <t>26063</t>
  </si>
  <si>
    <t>30063</t>
  </si>
  <si>
    <t>31063</t>
  </si>
  <si>
    <t>Osumacinta</t>
  </si>
  <si>
    <t>Temósachic</t>
  </si>
  <si>
    <t>Tlacoapa</t>
  </si>
  <si>
    <t>Tepeji del Río de Ocampo</t>
  </si>
  <si>
    <t>Ocotlán</t>
  </si>
  <si>
    <t>Ocuilan</t>
  </si>
  <si>
    <t>Panindícuaro</t>
  </si>
  <si>
    <t>Nazareno Etla</t>
  </si>
  <si>
    <t>Esperanza</t>
  </si>
  <si>
    <t>Tepache</t>
  </si>
  <si>
    <t>Chontla</t>
  </si>
  <si>
    <t>Samahil</t>
  </si>
  <si>
    <t>07064</t>
  </si>
  <si>
    <t>08064</t>
  </si>
  <si>
    <t>12064</t>
  </si>
  <si>
    <t>13064</t>
  </si>
  <si>
    <t>14064</t>
  </si>
  <si>
    <t>15064</t>
  </si>
  <si>
    <t>16064</t>
  </si>
  <si>
    <t>20064</t>
  </si>
  <si>
    <t>21064</t>
  </si>
  <si>
    <t>26064</t>
  </si>
  <si>
    <t>30064</t>
  </si>
  <si>
    <t>31064</t>
  </si>
  <si>
    <t>Oxchuc</t>
  </si>
  <si>
    <t>El Tule</t>
  </si>
  <si>
    <t>Tlalchapa</t>
  </si>
  <si>
    <t>Tepetitlán</t>
  </si>
  <si>
    <t>Ojuelos de Jalisco</t>
  </si>
  <si>
    <t>Parácuaro</t>
  </si>
  <si>
    <t>Nejapa de Madero</t>
  </si>
  <si>
    <t>Francisco Z. Mena</t>
  </si>
  <si>
    <t>Trincheras</t>
  </si>
  <si>
    <t>Chumatlán</t>
  </si>
  <si>
    <t>Sanahcat</t>
  </si>
  <si>
    <r>
      <rPr>
        <b/>
        <sz val="9"/>
        <rFont val="Arial"/>
        <family val="2"/>
      </rPr>
      <t xml:space="preserve">Informantes. </t>
    </r>
    <r>
      <rPr>
        <sz val="9"/>
        <rFont val="Arial"/>
        <family val="2"/>
      </rPr>
      <t>En este apartado se recaba información sobre las personas servidoras públicas designadas por las Unidades del Estado como responsables de recopilar, integrar y entregar la información requerida en el cuestionario.</t>
    </r>
  </si>
  <si>
    <t>07065</t>
  </si>
  <si>
    <t>08065</t>
  </si>
  <si>
    <t>12065</t>
  </si>
  <si>
    <t>13065</t>
  </si>
  <si>
    <t>14065</t>
  </si>
  <si>
    <t>15065</t>
  </si>
  <si>
    <t>16065</t>
  </si>
  <si>
    <t>20065</t>
  </si>
  <si>
    <t>21065</t>
  </si>
  <si>
    <t>26065</t>
  </si>
  <si>
    <t>30065</t>
  </si>
  <si>
    <t>31065</t>
  </si>
  <si>
    <t>Palenque</t>
  </si>
  <si>
    <t>Urique</t>
  </si>
  <si>
    <t>Tlalixtaquilla de Maldonado</t>
  </si>
  <si>
    <t>Tetepango</t>
  </si>
  <si>
    <t>Pihuamo</t>
  </si>
  <si>
    <t>Otumba</t>
  </si>
  <si>
    <t>Paracho</t>
  </si>
  <si>
    <t>Ixpantepec Nieves</t>
  </si>
  <si>
    <t>General Felipe Ángeles</t>
  </si>
  <si>
    <t>Tubutama</t>
  </si>
  <si>
    <t>07066</t>
  </si>
  <si>
    <t>08066</t>
  </si>
  <si>
    <t>12066</t>
  </si>
  <si>
    <t>13066</t>
  </si>
  <si>
    <t>14066</t>
  </si>
  <si>
    <t>15066</t>
  </si>
  <si>
    <t>16066</t>
  </si>
  <si>
    <t>20066</t>
  </si>
  <si>
    <t>21066</t>
  </si>
  <si>
    <t>26066</t>
  </si>
  <si>
    <t>30066</t>
  </si>
  <si>
    <t>31066</t>
  </si>
  <si>
    <t>Pantelhó</t>
  </si>
  <si>
    <t>Uruachi</t>
  </si>
  <si>
    <t>Tlapa de Comonfort</t>
  </si>
  <si>
    <t>Villa de Tezontepec</t>
  </si>
  <si>
    <t>Poncitlán</t>
  </si>
  <si>
    <t>Otzoloapan</t>
  </si>
  <si>
    <t>Pátzcuaro</t>
  </si>
  <si>
    <t>Santiago Niltepec</t>
  </si>
  <si>
    <t>Ures</t>
  </si>
  <si>
    <t>Espinal</t>
  </si>
  <si>
    <t>Santa Elena</t>
  </si>
  <si>
    <r>
      <rPr>
        <b/>
        <sz val="9"/>
        <rFont val="Arial"/>
        <family val="2"/>
      </rPr>
      <t>Participantes.</t>
    </r>
    <r>
      <rPr>
        <sz val="9"/>
        <rFont val="Arial"/>
        <family val="2"/>
      </rPr>
      <t xml:space="preserve"> Presenta un espacio destinado a la identificación de las personas servidoras públicas que participaron en el llenado de cada módulo y/ o sección, según corresponda.</t>
    </r>
  </si>
  <si>
    <t>07067</t>
  </si>
  <si>
    <t>08067</t>
  </si>
  <si>
    <t>12067</t>
  </si>
  <si>
    <t>13067</t>
  </si>
  <si>
    <t>14067</t>
  </si>
  <si>
    <t>15067</t>
  </si>
  <si>
    <t>16067</t>
  </si>
  <si>
    <t>20067</t>
  </si>
  <si>
    <t>21067</t>
  </si>
  <si>
    <t>26067</t>
  </si>
  <si>
    <t>30067</t>
  </si>
  <si>
    <t>31067</t>
  </si>
  <si>
    <t>Pantepec</t>
  </si>
  <si>
    <t>Valle de Zaragoza</t>
  </si>
  <si>
    <t>Tlapehuala</t>
  </si>
  <si>
    <t>Tezontepec de Aldama</t>
  </si>
  <si>
    <t>Puerto Vallarta</t>
  </si>
  <si>
    <t>Otzolotepec</t>
  </si>
  <si>
    <t>Penjamillo</t>
  </si>
  <si>
    <t>Oaxaca de Juárez</t>
  </si>
  <si>
    <t>Filomeno Mata</t>
  </si>
  <si>
    <t>Seyé</t>
  </si>
  <si>
    <t>07068</t>
  </si>
  <si>
    <t>12068</t>
  </si>
  <si>
    <t>13068</t>
  </si>
  <si>
    <t>14068</t>
  </si>
  <si>
    <t>15068</t>
  </si>
  <si>
    <t>16068</t>
  </si>
  <si>
    <t>20068</t>
  </si>
  <si>
    <t>21068</t>
  </si>
  <si>
    <t>26068</t>
  </si>
  <si>
    <t>30068</t>
  </si>
  <si>
    <t>31068</t>
  </si>
  <si>
    <t>Pichucalco</t>
  </si>
  <si>
    <t>La Unión de Isidoro Montes de Oca</t>
  </si>
  <si>
    <t>Tianguistengo</t>
  </si>
  <si>
    <t>Villa Purificación</t>
  </si>
  <si>
    <t>Ozumba</t>
  </si>
  <si>
    <t>Peribán</t>
  </si>
  <si>
    <t>Ocotlán de Morelos</t>
  </si>
  <si>
    <t>Hermenegildo Galeana</t>
  </si>
  <si>
    <t>Villa Pesqueira</t>
  </si>
  <si>
    <t>Fortín</t>
  </si>
  <si>
    <t>Sinanché</t>
  </si>
  <si>
    <r>
      <rPr>
        <b/>
        <sz val="9"/>
        <rFont val="Arial"/>
        <family val="2"/>
      </rPr>
      <t>Cuestionario.</t>
    </r>
    <r>
      <rPr>
        <sz val="9"/>
        <rFont val="Arial"/>
        <family val="2"/>
      </rPr>
      <t xml:space="preserve"> Se integra por cada una de las preguntas destinadas a generar información estadística sobre los aspectos que conforman la estructura temática del presente censo. Con la finalidad de facilitar la ubicación de los temas contenidos, la versión electrónica del mismo se ha dividido en tantas pestañas como secciones son requeridas.</t>
    </r>
  </si>
  <si>
    <t>07069</t>
  </si>
  <si>
    <t>12069</t>
  </si>
  <si>
    <t>13069</t>
  </si>
  <si>
    <t>14069</t>
  </si>
  <si>
    <t>15069</t>
  </si>
  <si>
    <t>16069</t>
  </si>
  <si>
    <t>20069</t>
  </si>
  <si>
    <t>21069</t>
  </si>
  <si>
    <t>26069</t>
  </si>
  <si>
    <t>30069</t>
  </si>
  <si>
    <t>31069</t>
  </si>
  <si>
    <t>Pijijiapan</t>
  </si>
  <si>
    <t>Xalpatláhuac</t>
  </si>
  <si>
    <t>Tizayuca</t>
  </si>
  <si>
    <t>Quitupan</t>
  </si>
  <si>
    <t>Papalotla</t>
  </si>
  <si>
    <t>La Piedad</t>
  </si>
  <si>
    <t>La Pe</t>
  </si>
  <si>
    <t>Huaquechula</t>
  </si>
  <si>
    <t>Yécora</t>
  </si>
  <si>
    <t>Gutiérrez Zamora</t>
  </si>
  <si>
    <t>Sotuta</t>
  </si>
  <si>
    <t>07070</t>
  </si>
  <si>
    <t>12070</t>
  </si>
  <si>
    <t>13070</t>
  </si>
  <si>
    <t>14070</t>
  </si>
  <si>
    <t>15070</t>
  </si>
  <si>
    <t>16070</t>
  </si>
  <si>
    <t>20070</t>
  </si>
  <si>
    <t>21070</t>
  </si>
  <si>
    <t>26070</t>
  </si>
  <si>
    <t>30070</t>
  </si>
  <si>
    <t>31070</t>
  </si>
  <si>
    <t>El Porvenir</t>
  </si>
  <si>
    <t>Xochihuehuetlán</t>
  </si>
  <si>
    <t>Tlahuelilpan</t>
  </si>
  <si>
    <t>El Salto</t>
  </si>
  <si>
    <t>Purépero</t>
  </si>
  <si>
    <t>Pinotepa de Don Luis</t>
  </si>
  <si>
    <t>Huatlatlauca</t>
  </si>
  <si>
    <t>General Plutarco Elías Calles</t>
  </si>
  <si>
    <t>Hidalgotitlán</t>
  </si>
  <si>
    <t>Sucilá</t>
  </si>
  <si>
    <r>
      <rPr>
        <b/>
        <sz val="9"/>
        <rFont val="Arial"/>
        <family val="2"/>
      </rPr>
      <t>Glosario.</t>
    </r>
    <r>
      <rPr>
        <sz val="9"/>
        <rFont val="Arial"/>
        <family val="2"/>
      </rPr>
      <t xml:space="preserve"> Contiene un listado de conceptos y definiciones que se consideran relevantes para el llenado del cuestionario.</t>
    </r>
  </si>
  <si>
    <t>07071</t>
  </si>
  <si>
    <t>12071</t>
  </si>
  <si>
    <t>13071</t>
  </si>
  <si>
    <t>14071</t>
  </si>
  <si>
    <t>15071</t>
  </si>
  <si>
    <t>16071</t>
  </si>
  <si>
    <t>20071</t>
  </si>
  <si>
    <t>21071</t>
  </si>
  <si>
    <t>26071</t>
  </si>
  <si>
    <t>30071</t>
  </si>
  <si>
    <t>31071</t>
  </si>
  <si>
    <t>Villa Comaltitlán</t>
  </si>
  <si>
    <t>Xochistlahuaca</t>
  </si>
  <si>
    <t>Tlahuiltepa</t>
  </si>
  <si>
    <t>San Cristóbal de la Barranca</t>
  </si>
  <si>
    <t>Polotitlán</t>
  </si>
  <si>
    <t>Puruándiro</t>
  </si>
  <si>
    <t>Pluma Hidalgo</t>
  </si>
  <si>
    <t>Huauchinango</t>
  </si>
  <si>
    <t>Huatusco</t>
  </si>
  <si>
    <t>Sudzal</t>
  </si>
  <si>
    <t>07072</t>
  </si>
  <si>
    <t>12072</t>
  </si>
  <si>
    <t>13072</t>
  </si>
  <si>
    <t>14072</t>
  </si>
  <si>
    <t>15072</t>
  </si>
  <si>
    <t>16072</t>
  </si>
  <si>
    <t>20072</t>
  </si>
  <si>
    <t>21072</t>
  </si>
  <si>
    <t>26072</t>
  </si>
  <si>
    <t>30072</t>
  </si>
  <si>
    <t>31072</t>
  </si>
  <si>
    <t>Pueblo Nuevo Solistahuacán</t>
  </si>
  <si>
    <t>Zapotitlán Tablas</t>
  </si>
  <si>
    <t>Tlanalapa</t>
  </si>
  <si>
    <t>San Diego de Alejandría</t>
  </si>
  <si>
    <t>Queréndaro</t>
  </si>
  <si>
    <t>San José del Progreso</t>
  </si>
  <si>
    <t>San Ignacio Río Muerto</t>
  </si>
  <si>
    <t>Huayacocotla</t>
  </si>
  <si>
    <t>Suma</t>
  </si>
  <si>
    <t>Asimismo, tomando en consideración la naturaleza de la información solicitada en cada módulo, algunos de estos pueden presentar apartados adicionales a los anteriores, mismos que obedecen a las características específicas del censo relacionado. Dichos apartados pueden ser: complementos, anexos y adiciones.</t>
  </si>
  <si>
    <t>07073</t>
  </si>
  <si>
    <t>12073</t>
  </si>
  <si>
    <t>13073</t>
  </si>
  <si>
    <t>14073</t>
  </si>
  <si>
    <t>15073</t>
  </si>
  <si>
    <t>16073</t>
  </si>
  <si>
    <t>20073</t>
  </si>
  <si>
    <t>21073</t>
  </si>
  <si>
    <t>30073</t>
  </si>
  <si>
    <t>31073</t>
  </si>
  <si>
    <t>Zirándaro</t>
  </si>
  <si>
    <t>Tlanchinol</t>
  </si>
  <si>
    <t>San Juan de los Lagos</t>
  </si>
  <si>
    <t>San Antonio la Isla</t>
  </si>
  <si>
    <t>Quiroga</t>
  </si>
  <si>
    <t>Putla Villa de Guerrero</t>
  </si>
  <si>
    <t>Huehuetlán el Chico</t>
  </si>
  <si>
    <t>Hueyapan de Ocampo</t>
  </si>
  <si>
    <t>Tahdziú</t>
  </si>
  <si>
    <t>07074</t>
  </si>
  <si>
    <t>12074</t>
  </si>
  <si>
    <t>13074</t>
  </si>
  <si>
    <t>14074</t>
  </si>
  <si>
    <t>15074</t>
  </si>
  <si>
    <t>16074</t>
  </si>
  <si>
    <t>20074</t>
  </si>
  <si>
    <t>21074</t>
  </si>
  <si>
    <t>30074</t>
  </si>
  <si>
    <t>31074</t>
  </si>
  <si>
    <t>Reforma</t>
  </si>
  <si>
    <t>Zitlala</t>
  </si>
  <si>
    <t>Tlaxcoapan</t>
  </si>
  <si>
    <t>San Julián</t>
  </si>
  <si>
    <t>San Felipe del Progreso</t>
  </si>
  <si>
    <t>Cojumatlán de Régules</t>
  </si>
  <si>
    <t>Santa Catarina Quioquitani</t>
  </si>
  <si>
    <t>Huejotzingo</t>
  </si>
  <si>
    <t>Huiloapan de Cuauhtémoc</t>
  </si>
  <si>
    <t>Tahmek</t>
  </si>
  <si>
    <r>
      <rPr>
        <sz val="9"/>
        <color rgb="FF000000"/>
        <rFont val="Arial"/>
        <family val="2"/>
      </rPr>
      <t xml:space="preserve">Particularmente, en el </t>
    </r>
    <r>
      <rPr>
        <b/>
        <sz val="9"/>
        <color rgb="FF000000"/>
        <rFont val="Arial"/>
        <family val="2"/>
      </rPr>
      <t>módulo 1</t>
    </r>
    <r>
      <rPr>
        <sz val="9"/>
        <color rgb="FF000000"/>
        <rFont val="Arial"/>
        <family val="2"/>
      </rPr>
      <t xml:space="preserve"> se solicita, entre otra, información sobre la estructura organizacional e infraestructura de la Administración Pública de cada entidad federativa; la distribución de los recursos humanos, materiales y presupuestales con los que cuenta; la cantidad, tipos y características de acceso a los trámites y servicios prestados; la operación de programas sociales y alojamientos de asistencia social; las contrataciones públicas realizadas; así como los elementos y acciones institucionales que se llevan a cabo para la implementación y ejercicio de funciones de gobierno, tales como: planeación, evaluación, participación ciudadana, transparencia, control interno y combate a la anticorrupción.</t>
    </r>
  </si>
  <si>
    <t>07075</t>
  </si>
  <si>
    <t>12075</t>
  </si>
  <si>
    <t>13075</t>
  </si>
  <si>
    <t>14075</t>
  </si>
  <si>
    <t>15075</t>
  </si>
  <si>
    <t>16075</t>
  </si>
  <si>
    <t>20075</t>
  </si>
  <si>
    <t>21075</t>
  </si>
  <si>
    <t>30075</t>
  </si>
  <si>
    <t>31075</t>
  </si>
  <si>
    <t>Las Rosas</t>
  </si>
  <si>
    <t>Eduardo Neri</t>
  </si>
  <si>
    <t>Tolcayuca</t>
  </si>
  <si>
    <t>San Martín de las Pirámides</t>
  </si>
  <si>
    <t>Los Reyes</t>
  </si>
  <si>
    <t>Reforma de Pineda</t>
  </si>
  <si>
    <t>Ignacio de la Llave</t>
  </si>
  <si>
    <t>Teabo</t>
  </si>
  <si>
    <t>07076</t>
  </si>
  <si>
    <t>12076</t>
  </si>
  <si>
    <t>13076</t>
  </si>
  <si>
    <t>14076</t>
  </si>
  <si>
    <t>15076</t>
  </si>
  <si>
    <t>16076</t>
  </si>
  <si>
    <t>20076</t>
  </si>
  <si>
    <t>21076</t>
  </si>
  <si>
    <t>30076</t>
  </si>
  <si>
    <t>31076</t>
  </si>
  <si>
    <t>Sabanilla</t>
  </si>
  <si>
    <t>Acatepec</t>
  </si>
  <si>
    <t>Tula de Allende</t>
  </si>
  <si>
    <t>San Martín de Bolaños</t>
  </si>
  <si>
    <t>San Mateo Atenco</t>
  </si>
  <si>
    <t>Sahuayo</t>
  </si>
  <si>
    <t>La Reforma</t>
  </si>
  <si>
    <t>Hueytamalco</t>
  </si>
  <si>
    <t>Ilamatlán</t>
  </si>
  <si>
    <t>Tecoh</t>
  </si>
  <si>
    <r>
      <t xml:space="preserve">Para ello, este módulo contiene </t>
    </r>
    <r>
      <rPr>
        <b/>
        <sz val="9"/>
        <rFont val="Arial"/>
        <family val="2"/>
      </rPr>
      <t>203 preguntas</t>
    </r>
    <r>
      <rPr>
        <sz val="9"/>
        <rFont val="Arial"/>
        <family val="2"/>
      </rPr>
      <t xml:space="preserve"> agrupadas en las siguientes secciones:</t>
    </r>
  </si>
  <si>
    <t>07077</t>
  </si>
  <si>
    <t>12077</t>
  </si>
  <si>
    <t>13077</t>
  </si>
  <si>
    <t>14077</t>
  </si>
  <si>
    <t>15077</t>
  </si>
  <si>
    <t>16077</t>
  </si>
  <si>
    <t>20077</t>
  </si>
  <si>
    <t>21077</t>
  </si>
  <si>
    <t>30077</t>
  </si>
  <si>
    <t>31077</t>
  </si>
  <si>
    <t>Salto de Agua</t>
  </si>
  <si>
    <t>Marquelia</t>
  </si>
  <si>
    <t>Tulancingo de Bravo</t>
  </si>
  <si>
    <t>San Martín Hidalgo</t>
  </si>
  <si>
    <t>San Simón de Guerrero</t>
  </si>
  <si>
    <t>San Lucas</t>
  </si>
  <si>
    <t>Reyes Etla</t>
  </si>
  <si>
    <t>Hueytlalpan</t>
  </si>
  <si>
    <t>Isla</t>
  </si>
  <si>
    <t>Tekal de Venegas</t>
  </si>
  <si>
    <t>07078</t>
  </si>
  <si>
    <t>12078</t>
  </si>
  <si>
    <t>13078</t>
  </si>
  <si>
    <t>14078</t>
  </si>
  <si>
    <t>15078</t>
  </si>
  <si>
    <t>16078</t>
  </si>
  <si>
    <t>20078</t>
  </si>
  <si>
    <t>21078</t>
  </si>
  <si>
    <t>30078</t>
  </si>
  <si>
    <t>31078</t>
  </si>
  <si>
    <t>San Cristóbal de las Casas</t>
  </si>
  <si>
    <t>Cochoapa el Grande</t>
  </si>
  <si>
    <t>Xochiatipan</t>
  </si>
  <si>
    <t>San Miguel el Alto</t>
  </si>
  <si>
    <t>Santo Tomás</t>
  </si>
  <si>
    <t>Santa Ana Maya</t>
  </si>
  <si>
    <t>Rojas de Cuauhtémoc</t>
  </si>
  <si>
    <t>Huitzilan de Serdán</t>
  </si>
  <si>
    <t>Ixcatepec</t>
  </si>
  <si>
    <t>Tekantó</t>
  </si>
  <si>
    <t>Sección I. Estructura organizacional, infraestructura, recursos y ejercicio de funciones específicas.
Sección II. Trámites y servicios.
Sección III. Programas sociales.
Sección IV. Transparencia, acceso a la información pública y protección de datos personales.
Sección V. Control interno y anticorrupción.
Sección VI. Participación ciudadana.
Sección VII. Contrataciones públicas.
Sección VIII. Servicios postpenales y servicios para personas adolescentes egresadas y/ o en tratamiento externo.
Sección IX. Libertad condicionada.
Sección X. Tránsito, movilidad y seguridad vial.
Sección XI. Alojamientos de asistencia social.</t>
  </si>
  <si>
    <t>07079</t>
  </si>
  <si>
    <t>12079</t>
  </si>
  <si>
    <t>13079</t>
  </si>
  <si>
    <t>14079</t>
  </si>
  <si>
    <t>15079</t>
  </si>
  <si>
    <t>16079</t>
  </si>
  <si>
    <t>20079</t>
  </si>
  <si>
    <t>21079</t>
  </si>
  <si>
    <t>30079</t>
  </si>
  <si>
    <t>31079</t>
  </si>
  <si>
    <t>José Joaquín de Herrera</t>
  </si>
  <si>
    <t>Xochicoatlán</t>
  </si>
  <si>
    <t>Soyaniquilpan de Juárez</t>
  </si>
  <si>
    <t>Salvador Escalante</t>
  </si>
  <si>
    <t>Salina Cruz</t>
  </si>
  <si>
    <t>Huitziltepec</t>
  </si>
  <si>
    <t>Ixhuacán de los Reyes</t>
  </si>
  <si>
    <t>Tekax</t>
  </si>
  <si>
    <t>07080</t>
  </si>
  <si>
    <t>12080</t>
  </si>
  <si>
    <t>13080</t>
  </si>
  <si>
    <t>14080</t>
  </si>
  <si>
    <t>15080</t>
  </si>
  <si>
    <t>16080</t>
  </si>
  <si>
    <t>20080</t>
  </si>
  <si>
    <t>21080</t>
  </si>
  <si>
    <t>30080</t>
  </si>
  <si>
    <t>31080</t>
  </si>
  <si>
    <t>Siltepec</t>
  </si>
  <si>
    <t>Juchitán</t>
  </si>
  <si>
    <t>Yahualica</t>
  </si>
  <si>
    <t>San Sebastián del Oeste</t>
  </si>
  <si>
    <t>Sultepec</t>
  </si>
  <si>
    <t>Senguio</t>
  </si>
  <si>
    <t>San Agustín Amatengo</t>
  </si>
  <si>
    <t>Atlequizayan</t>
  </si>
  <si>
    <t>Ixhuatlán del Café</t>
  </si>
  <si>
    <t>Tekit</t>
  </si>
  <si>
    <r>
      <t xml:space="preserve">Considerando la relevancia y diversidad de la información solicitada a través del cuestionario, es necesario que las personas informantes sean funcionarios y funcionarias públicas que, por sus atribuciones y actividades cotidianas, cuenten con la información adecuada y necesaria. A efecto de facilitar la recolección de la información solicitada, pueden auxiliarse de las personas servidoras públicas que integran sus equipos de trabajo. Cuando esto suceda, se solicita que registren sus datos en el apartado </t>
    </r>
    <r>
      <rPr>
        <i/>
        <sz val="9"/>
        <rFont val="Arial"/>
        <family val="2"/>
      </rPr>
      <t>Participantes</t>
    </r>
    <r>
      <rPr>
        <sz val="9"/>
        <rFont val="Arial"/>
        <family val="2"/>
      </rPr>
      <t>.</t>
    </r>
  </si>
  <si>
    <t>07081</t>
  </si>
  <si>
    <t>12081</t>
  </si>
  <si>
    <t>13081</t>
  </si>
  <si>
    <t>14081</t>
  </si>
  <si>
    <t>15081</t>
  </si>
  <si>
    <t>16081</t>
  </si>
  <si>
    <t>20081</t>
  </si>
  <si>
    <t>21081</t>
  </si>
  <si>
    <t>30081</t>
  </si>
  <si>
    <t>31081</t>
  </si>
  <si>
    <t>Simojovel</t>
  </si>
  <si>
    <t>Iliatenco</t>
  </si>
  <si>
    <t>Zacualtipán de Ángeles</t>
  </si>
  <si>
    <t>Santa María de los Ángeles</t>
  </si>
  <si>
    <t>Tecámac</t>
  </si>
  <si>
    <t>Susupuato</t>
  </si>
  <si>
    <t>San Agustín Atenango</t>
  </si>
  <si>
    <t>Ixcamilpa de Guerrero</t>
  </si>
  <si>
    <t>Ixhuatlancillo</t>
  </si>
  <si>
    <t>Tekom</t>
  </si>
  <si>
    <t>07082</t>
  </si>
  <si>
    <t>12082</t>
  </si>
  <si>
    <t>13082</t>
  </si>
  <si>
    <t>14082</t>
  </si>
  <si>
    <t>15082</t>
  </si>
  <si>
    <t>16082</t>
  </si>
  <si>
    <t>20082</t>
  </si>
  <si>
    <t>21082</t>
  </si>
  <si>
    <t>30082</t>
  </si>
  <si>
    <t>31082</t>
  </si>
  <si>
    <t>Sitalá</t>
  </si>
  <si>
    <t>Las Vigas</t>
  </si>
  <si>
    <t>Zapotlán de Juárez</t>
  </si>
  <si>
    <t>Sayula</t>
  </si>
  <si>
    <t>Tejupilco</t>
  </si>
  <si>
    <t>Tacámbaro</t>
  </si>
  <si>
    <t>San Agustín Chayuco</t>
  </si>
  <si>
    <t>Ixcaquixtla</t>
  </si>
  <si>
    <t>Ixhuatlán del Sureste</t>
  </si>
  <si>
    <t>Telchac Pueblo</t>
  </si>
  <si>
    <t>Las personas servidoras públicas que se establecen como informantes deberán formalizar la entrega de la información proporcionada, ello mediante el estampado de su firma en la sección "Informantes" de cada módulo o sección, así como del sello de la institución que representan. Cabe destacar que la información recabada mediante el censo, una vez recibida con la firma de la o las personas informantes y sello de la institución, será considerada como información oficial en términos de lo establecido en la Ley del SNIEG.</t>
  </si>
  <si>
    <t>07083</t>
  </si>
  <si>
    <t>12083</t>
  </si>
  <si>
    <t>13083</t>
  </si>
  <si>
    <t>14083</t>
  </si>
  <si>
    <t>15083</t>
  </si>
  <si>
    <t>16083</t>
  </si>
  <si>
    <t>20083</t>
  </si>
  <si>
    <t>21083</t>
  </si>
  <si>
    <t>30083</t>
  </si>
  <si>
    <t>31083</t>
  </si>
  <si>
    <t>Socoltenango</t>
  </si>
  <si>
    <t>Ñuu Savi</t>
  </si>
  <si>
    <t>Zempoala</t>
  </si>
  <si>
    <t>Tala</t>
  </si>
  <si>
    <t>Temamatla</t>
  </si>
  <si>
    <t>Tancítaro</t>
  </si>
  <si>
    <t>San Agustín de las Juntas</t>
  </si>
  <si>
    <t>Ixtacamaxtitlán</t>
  </si>
  <si>
    <t>Ixhuatlán de Madero</t>
  </si>
  <si>
    <t>Telchac Puerto</t>
  </si>
  <si>
    <t>07084</t>
  </si>
  <si>
    <t>12084</t>
  </si>
  <si>
    <t>13084</t>
  </si>
  <si>
    <t>14084</t>
  </si>
  <si>
    <t>15084</t>
  </si>
  <si>
    <t>16084</t>
  </si>
  <si>
    <t>20084</t>
  </si>
  <si>
    <t>21084</t>
  </si>
  <si>
    <t>30084</t>
  </si>
  <si>
    <t>31084</t>
  </si>
  <si>
    <t>Solosuchiapa</t>
  </si>
  <si>
    <t>Santa Cruz del Rincón</t>
  </si>
  <si>
    <t>Zimapán</t>
  </si>
  <si>
    <t>Talpa de Allende</t>
  </si>
  <si>
    <t>Temascalapa</t>
  </si>
  <si>
    <t>Tangamandapio</t>
  </si>
  <si>
    <t>San Agustín Etla</t>
  </si>
  <si>
    <t>Ixtepec</t>
  </si>
  <si>
    <t>Ixmatlahuacan</t>
  </si>
  <si>
    <t>Temax</t>
  </si>
  <si>
    <t xml:space="preserve">El INEGI pondrá a disposición de la sociedad la información de este programa de forma gratuita a través del Servicio Público de Información, además de poder consultarse y descargarse de forma electrónica en el portal del Instituto: https://inegi.org.mx/programas/ </t>
  </si>
  <si>
    <t>07085</t>
  </si>
  <si>
    <t>12085</t>
  </si>
  <si>
    <t>14085</t>
  </si>
  <si>
    <t>15085</t>
  </si>
  <si>
    <t>16085</t>
  </si>
  <si>
    <t>20085</t>
  </si>
  <si>
    <t>21085</t>
  </si>
  <si>
    <t>30085</t>
  </si>
  <si>
    <t>31085</t>
  </si>
  <si>
    <t>Soyaló</t>
  </si>
  <si>
    <t>Tamazula de Gordiano</t>
  </si>
  <si>
    <t>Temascalcingo</t>
  </si>
  <si>
    <t>Tangancícuaro</t>
  </si>
  <si>
    <t>San Agustín Loxicha</t>
  </si>
  <si>
    <t>Izúcar de Matamoros</t>
  </si>
  <si>
    <t>Ixtaczoquitlán</t>
  </si>
  <si>
    <t>Temozón</t>
  </si>
  <si>
    <t>07086</t>
  </si>
  <si>
    <t>14086</t>
  </si>
  <si>
    <t>15086</t>
  </si>
  <si>
    <t>16086</t>
  </si>
  <si>
    <t>20086</t>
  </si>
  <si>
    <t>21086</t>
  </si>
  <si>
    <t>30086</t>
  </si>
  <si>
    <t>31086</t>
  </si>
  <si>
    <t>Suchiapa</t>
  </si>
  <si>
    <t>Tapalpa</t>
  </si>
  <si>
    <t>Temascaltepec</t>
  </si>
  <si>
    <t>Tanhuato</t>
  </si>
  <si>
    <t>San Agustín Tlacotepec</t>
  </si>
  <si>
    <t>Jalpan</t>
  </si>
  <si>
    <t>Jalacingo</t>
  </si>
  <si>
    <t>Tepakán</t>
  </si>
  <si>
    <t>07087</t>
  </si>
  <si>
    <t>14087</t>
  </si>
  <si>
    <t>15087</t>
  </si>
  <si>
    <t>16087</t>
  </si>
  <si>
    <t>20087</t>
  </si>
  <si>
    <t>21087</t>
  </si>
  <si>
    <t>30087</t>
  </si>
  <si>
    <t>31087</t>
  </si>
  <si>
    <t>Suchiate</t>
  </si>
  <si>
    <t>Tecalitlán</t>
  </si>
  <si>
    <t>Temoaya</t>
  </si>
  <si>
    <t>Taretan</t>
  </si>
  <si>
    <t>San Agustín Yatareni</t>
  </si>
  <si>
    <t>Jolalpan</t>
  </si>
  <si>
    <t>Xalapa</t>
  </si>
  <si>
    <t>Tetiz</t>
  </si>
  <si>
    <t>07088</t>
  </si>
  <si>
    <t>14088</t>
  </si>
  <si>
    <t>15088</t>
  </si>
  <si>
    <t>16088</t>
  </si>
  <si>
    <t>20088</t>
  </si>
  <si>
    <t>21088</t>
  </si>
  <si>
    <t>30088</t>
  </si>
  <si>
    <t>31088</t>
  </si>
  <si>
    <t>Sunuapa</t>
  </si>
  <si>
    <t>Tecolotlán</t>
  </si>
  <si>
    <t>Tarímbaro</t>
  </si>
  <si>
    <t>San Andrés Cabecera Nueva</t>
  </si>
  <si>
    <t>Jonotla</t>
  </si>
  <si>
    <t>Jalcomulco</t>
  </si>
  <si>
    <t>Teya</t>
  </si>
  <si>
    <t>La entrega de información deberá hacerse a través de la Coordinación Estatal del INEGI en su entidad federativa, cuyo personal se acercará a los equipos de trabajo designados como responsables del llenado del cuestionario, con el objetivo de organizar los trabajos y recuperar la información requerida.</t>
  </si>
  <si>
    <t>07089</t>
  </si>
  <si>
    <t>14089</t>
  </si>
  <si>
    <t>15089</t>
  </si>
  <si>
    <t>16089</t>
  </si>
  <si>
    <t>20089</t>
  </si>
  <si>
    <t>21089</t>
  </si>
  <si>
    <t>30089</t>
  </si>
  <si>
    <t>31089</t>
  </si>
  <si>
    <t>Tapachula</t>
  </si>
  <si>
    <t>Techaluta de Montenegro</t>
  </si>
  <si>
    <t>Tenango del Aire</t>
  </si>
  <si>
    <t>Tepalcatepec</t>
  </si>
  <si>
    <t>San Andrés Dinicuiti</t>
  </si>
  <si>
    <t>Jopala</t>
  </si>
  <si>
    <t>Jáltipan</t>
  </si>
  <si>
    <t>Ticul</t>
  </si>
  <si>
    <t>07090</t>
  </si>
  <si>
    <t>14090</t>
  </si>
  <si>
    <t>15090</t>
  </si>
  <si>
    <t>16090</t>
  </si>
  <si>
    <t>20090</t>
  </si>
  <si>
    <t>21090</t>
  </si>
  <si>
    <t>30090</t>
  </si>
  <si>
    <t>31090</t>
  </si>
  <si>
    <t>Tapalapa</t>
  </si>
  <si>
    <t>Tenamaxtlán</t>
  </si>
  <si>
    <t>Tenango del Valle</t>
  </si>
  <si>
    <t>Tingambato</t>
  </si>
  <si>
    <t>San Andrés Huaxpaltepec</t>
  </si>
  <si>
    <t>Juan C. Bonilla</t>
  </si>
  <si>
    <t>Jamapa</t>
  </si>
  <si>
    <t>Timucuy</t>
  </si>
  <si>
    <t>La información que se entregue al INEGI tendrá un proceso de revisión y validación por parte de su personal en la Coordinación Estatal y oficinas centrales, por lo que tendrá carácter de preliminar y será susceptible de ajuste o aclaración hasta que el INEGI notifique la liberación como información definitiva. Posterior a que el personal de la Coordinación Estatal del INEGI concluya la revisión, el cuestionario podrá ser devuelto a la persona servidora pública responsable del llenado en la institución informante, a efecto de notificarle los resultados de la revisión y los ajustes o aclaraciones de información que, de ser procedentes, deberán atenderse. En caso de no presentar observaciones o hayan sido atendidas satisfactoriamente, será remitido a las oficinas centrales del Instituto para una verificación y revisión adicional.</t>
  </si>
  <si>
    <t>07091</t>
  </si>
  <si>
    <t>14091</t>
  </si>
  <si>
    <t>15091</t>
  </si>
  <si>
    <t>16091</t>
  </si>
  <si>
    <t>20091</t>
  </si>
  <si>
    <t>21091</t>
  </si>
  <si>
    <t>30091</t>
  </si>
  <si>
    <t>31091</t>
  </si>
  <si>
    <t>Tapilula</t>
  </si>
  <si>
    <t>Teocaltiche</t>
  </si>
  <si>
    <t>Teoloyucan</t>
  </si>
  <si>
    <t>Tingüindín</t>
  </si>
  <si>
    <t>San Andrés Huayápam</t>
  </si>
  <si>
    <t>Juan Galindo</t>
  </si>
  <si>
    <t>Jesús Carranza</t>
  </si>
  <si>
    <t>Tinum</t>
  </si>
  <si>
    <t>07092</t>
  </si>
  <si>
    <t>14092</t>
  </si>
  <si>
    <t>15092</t>
  </si>
  <si>
    <t>16092</t>
  </si>
  <si>
    <t>20092</t>
  </si>
  <si>
    <t>21092</t>
  </si>
  <si>
    <t>30092</t>
  </si>
  <si>
    <t>31092</t>
  </si>
  <si>
    <t>Tecpatán</t>
  </si>
  <si>
    <t>Teocuitatlán de Corona</t>
  </si>
  <si>
    <t>Teotihuacán</t>
  </si>
  <si>
    <t>Tiquicheo de Nicolás Romero</t>
  </si>
  <si>
    <t>San Andrés Ixtlahuaca</t>
  </si>
  <si>
    <t>Juan N. Méndez</t>
  </si>
  <si>
    <t>Xico</t>
  </si>
  <si>
    <t>Tixcacalcupul</t>
  </si>
  <si>
    <r>
      <t xml:space="preserve">Si la verificación y revisión central arroja observaciones o solicitudes de aclaración de información, el cuestionario será devuelto a la Coordinación Estatal para la atención o justificación de estas situaciones con apoyo de la institución informante. En caso de que no existan observaciones, o estas se hayan atendido satisfactoriamente, se procederá con la </t>
    </r>
    <r>
      <rPr>
        <b/>
        <sz val="9"/>
        <color theme="1"/>
        <rFont val="Arial"/>
        <family val="2"/>
      </rPr>
      <t>liberación del cuestionario como versión definitiva</t>
    </r>
    <r>
      <rPr>
        <sz val="9"/>
        <color theme="1"/>
        <rFont val="Arial"/>
        <family val="2"/>
      </rPr>
      <t xml:space="preserve"> para su formalización mediante la firma y sello del instrumento físico por parte de las personas informante básica e informantes complementarias. Cabe señalar que, como parte del proceso de generación de información, la información liberada se somete a la ejecución de otras fases previo a la publicación de resultados, tales como las de procesamiento y análisis de la información, existiendo la posibilidad de que surjan dudas o solicitudes de aclaración, para lo cual se solicita el apoyo de las fuentes informantes.</t>
    </r>
  </si>
  <si>
    <t>07093</t>
  </si>
  <si>
    <t>14093</t>
  </si>
  <si>
    <t>15093</t>
  </si>
  <si>
    <t>16093</t>
  </si>
  <si>
    <t>20093</t>
  </si>
  <si>
    <t>21093</t>
  </si>
  <si>
    <t>30093</t>
  </si>
  <si>
    <t>31093</t>
  </si>
  <si>
    <t>Tenejapa</t>
  </si>
  <si>
    <t>Tepatitlán de Morelos</t>
  </si>
  <si>
    <t>Tepetlaoxtoc</t>
  </si>
  <si>
    <t>Tlalpujahua</t>
  </si>
  <si>
    <t>San Andrés Lagunas</t>
  </si>
  <si>
    <t>Lafragua</t>
  </si>
  <si>
    <t>Tixkokob</t>
  </si>
  <si>
    <t>07094</t>
  </si>
  <si>
    <t>14094</t>
  </si>
  <si>
    <t>15094</t>
  </si>
  <si>
    <t>16094</t>
  </si>
  <si>
    <t>20094</t>
  </si>
  <si>
    <t>21094</t>
  </si>
  <si>
    <t>30094</t>
  </si>
  <si>
    <t>31094</t>
  </si>
  <si>
    <t>Teopisca</t>
  </si>
  <si>
    <t>Tequila</t>
  </si>
  <si>
    <t>Tepetlixpa</t>
  </si>
  <si>
    <t>Tlazazalca</t>
  </si>
  <si>
    <t>San Andrés Nuxiño</t>
  </si>
  <si>
    <t>Libres</t>
  </si>
  <si>
    <t>Juan Rodríguez Clara</t>
  </si>
  <si>
    <t>Tixméhuac</t>
  </si>
  <si>
    <t>07096</t>
  </si>
  <si>
    <t>14095</t>
  </si>
  <si>
    <t>15095</t>
  </si>
  <si>
    <t>16095</t>
  </si>
  <si>
    <t>20095</t>
  </si>
  <si>
    <t>21095</t>
  </si>
  <si>
    <t>30095</t>
  </si>
  <si>
    <t>31095</t>
  </si>
  <si>
    <t>Tila</t>
  </si>
  <si>
    <t>Teuchitlán</t>
  </si>
  <si>
    <t>Tepotzotlán</t>
  </si>
  <si>
    <t>Tocumbo</t>
  </si>
  <si>
    <t>San Andrés Paxtlán</t>
  </si>
  <si>
    <t>La Magdalena Tlatlauquitepec</t>
  </si>
  <si>
    <t>Juchique de Ferrer</t>
  </si>
  <si>
    <t>Tixpéhual</t>
  </si>
  <si>
    <t>07097</t>
  </si>
  <si>
    <t>14096</t>
  </si>
  <si>
    <t>15096</t>
  </si>
  <si>
    <t>16096</t>
  </si>
  <si>
    <t>20096</t>
  </si>
  <si>
    <t>21096</t>
  </si>
  <si>
    <t>30096</t>
  </si>
  <si>
    <t>31096</t>
  </si>
  <si>
    <t>Tonalá</t>
  </si>
  <si>
    <t>Tizapán el Alto</t>
  </si>
  <si>
    <t>Tequixquiac</t>
  </si>
  <si>
    <t>Tumbiscatío</t>
  </si>
  <si>
    <t>San Andrés Sinaxtla</t>
  </si>
  <si>
    <t>Mazapiltepec de Juárez</t>
  </si>
  <si>
    <t>Landero y Coss</t>
  </si>
  <si>
    <t>Tizimín</t>
  </si>
  <si>
    <t>De igual forma, en la siguiente tabla se detallan los periodos en los que se realizarán las actividades señaladas:</t>
  </si>
  <si>
    <t>07098</t>
  </si>
  <si>
    <t>14097</t>
  </si>
  <si>
    <t>15097</t>
  </si>
  <si>
    <t>16097</t>
  </si>
  <si>
    <t>20097</t>
  </si>
  <si>
    <t>21097</t>
  </si>
  <si>
    <t>30097</t>
  </si>
  <si>
    <t>31097</t>
  </si>
  <si>
    <t>Totolapa</t>
  </si>
  <si>
    <t>Tlajomulco de Zúñiga</t>
  </si>
  <si>
    <t>Texcaltitlán</t>
  </si>
  <si>
    <t>Turicato</t>
  </si>
  <si>
    <t>San Andrés Solaga</t>
  </si>
  <si>
    <t>Mixtla</t>
  </si>
  <si>
    <t>Lerdo de Tejada</t>
  </si>
  <si>
    <t>Tunkás</t>
  </si>
  <si>
    <t>07099</t>
  </si>
  <si>
    <t>14098</t>
  </si>
  <si>
    <t>15098</t>
  </si>
  <si>
    <t>16098</t>
  </si>
  <si>
    <t>20098</t>
  </si>
  <si>
    <t>21098</t>
  </si>
  <si>
    <t>30098</t>
  </si>
  <si>
    <t>31098</t>
  </si>
  <si>
    <t>La Trinitaria</t>
  </si>
  <si>
    <t>San Pedro Tlaquepaque</t>
  </si>
  <si>
    <t>Texcalyacac</t>
  </si>
  <si>
    <t>San Andrés Teotilálpam</t>
  </si>
  <si>
    <t>Molcaxac</t>
  </si>
  <si>
    <t>Tzucacab</t>
  </si>
  <si>
    <t>Actividad</t>
  </si>
  <si>
    <t>07100</t>
  </si>
  <si>
    <t>14099</t>
  </si>
  <si>
    <t>15099</t>
  </si>
  <si>
    <t>16099</t>
  </si>
  <si>
    <t>20099</t>
  </si>
  <si>
    <t>21099</t>
  </si>
  <si>
    <t>30099</t>
  </si>
  <si>
    <t>31099</t>
  </si>
  <si>
    <t>Tumbalá</t>
  </si>
  <si>
    <t>Texcoco</t>
  </si>
  <si>
    <t>Tuzantla</t>
  </si>
  <si>
    <t>San Andrés Tepetlapa</t>
  </si>
  <si>
    <t>Cañada Morelos</t>
  </si>
  <si>
    <t>Maltrata</t>
  </si>
  <si>
    <t>Uayma</t>
  </si>
  <si>
    <t>Integración de información por la institución informante. 
Entrega a la CE del INEGI para revisión.</t>
  </si>
  <si>
    <t>07101</t>
  </si>
  <si>
    <t>14100</t>
  </si>
  <si>
    <t>15100</t>
  </si>
  <si>
    <t>16100</t>
  </si>
  <si>
    <t>20100</t>
  </si>
  <si>
    <t>21100</t>
  </si>
  <si>
    <t>30100</t>
  </si>
  <si>
    <t>31100</t>
  </si>
  <si>
    <t>Tuxtla Gutiérrez</t>
  </si>
  <si>
    <t>Tomatlán</t>
  </si>
  <si>
    <t>Tezoyuca</t>
  </si>
  <si>
    <t>Tzintzuntzan</t>
  </si>
  <si>
    <t>San Andrés Yaá</t>
  </si>
  <si>
    <t>Naupan</t>
  </si>
  <si>
    <t>Manlio Fabio Altamirano</t>
  </si>
  <si>
    <t>Ucú</t>
  </si>
  <si>
    <t>Revisión de información preliminar por parte de la CE del INEGI y aclaración o ajustes por parte de la institución informante. 
Envío de información preliminar a OC para verificación central.</t>
  </si>
  <si>
    <t>07102</t>
  </si>
  <si>
    <t>14101</t>
  </si>
  <si>
    <t>15101</t>
  </si>
  <si>
    <t>16101</t>
  </si>
  <si>
    <t>20101</t>
  </si>
  <si>
    <t>21101</t>
  </si>
  <si>
    <t>30101</t>
  </si>
  <si>
    <t>31101</t>
  </si>
  <si>
    <t>Tuxtla Chico</t>
  </si>
  <si>
    <t>Tianguistenco</t>
  </si>
  <si>
    <t>Tzitzio</t>
  </si>
  <si>
    <t>San Andrés Zabache</t>
  </si>
  <si>
    <t>Nauzontla</t>
  </si>
  <si>
    <t>Mariano Escobedo</t>
  </si>
  <si>
    <t>Umán</t>
  </si>
  <si>
    <t>Verificación de información preliminar por parte de OC y aclaración o ajustes de información.
Liberación de cuestionario como información definitiva.</t>
  </si>
  <si>
    <t>07103</t>
  </si>
  <si>
    <t>14102</t>
  </si>
  <si>
    <t>15102</t>
  </si>
  <si>
    <t>16102</t>
  </si>
  <si>
    <t>20102</t>
  </si>
  <si>
    <t>21102</t>
  </si>
  <si>
    <t>30102</t>
  </si>
  <si>
    <t>31102</t>
  </si>
  <si>
    <t>Tuzantán</t>
  </si>
  <si>
    <t>Tonaya</t>
  </si>
  <si>
    <t>Timilpan</t>
  </si>
  <si>
    <t>Uruapan</t>
  </si>
  <si>
    <t>San Andrés Zautla</t>
  </si>
  <si>
    <t>Nealtican</t>
  </si>
  <si>
    <t>Martínez de la Torre</t>
  </si>
  <si>
    <t>Valladolid</t>
  </si>
  <si>
    <t>Recuperación de cuestionario físico con información completa y definitiva, con firma y sello.</t>
  </si>
  <si>
    <t>07104</t>
  </si>
  <si>
    <t>14103</t>
  </si>
  <si>
    <t>15103</t>
  </si>
  <si>
    <t>16103</t>
  </si>
  <si>
    <t>20103</t>
  </si>
  <si>
    <t>21103</t>
  </si>
  <si>
    <t>30103</t>
  </si>
  <si>
    <t>31103</t>
  </si>
  <si>
    <t>Tzimol</t>
  </si>
  <si>
    <t>Tonila</t>
  </si>
  <si>
    <t>Tlalmanalco</t>
  </si>
  <si>
    <t>San Antonino Castillo Velasco</t>
  </si>
  <si>
    <t>Nicolás Bravo</t>
  </si>
  <si>
    <t>Mecatlán</t>
  </si>
  <si>
    <t>Xocchel</t>
  </si>
  <si>
    <t>07105</t>
  </si>
  <si>
    <t>14104</t>
  </si>
  <si>
    <t>15104</t>
  </si>
  <si>
    <t>16104</t>
  </si>
  <si>
    <t>20104</t>
  </si>
  <si>
    <t>21104</t>
  </si>
  <si>
    <t>30104</t>
  </si>
  <si>
    <t>31104</t>
  </si>
  <si>
    <t>Unión Juárez</t>
  </si>
  <si>
    <t>Totatiche</t>
  </si>
  <si>
    <t>Tlalnepantla de Baz</t>
  </si>
  <si>
    <t>Villamar</t>
  </si>
  <si>
    <t>San Antonino el Alto</t>
  </si>
  <si>
    <t>Nopalucan</t>
  </si>
  <si>
    <t>Mecayapan</t>
  </si>
  <si>
    <t>Yaxcabá</t>
  </si>
  <si>
    <r>
      <t>Una vez que el INEGI libere el cuestionario como</t>
    </r>
    <r>
      <rPr>
        <b/>
        <sz val="9"/>
        <rFont val="Arial"/>
        <family val="2"/>
      </rPr>
      <t xml:space="preserve"> información definitiva</t>
    </r>
    <r>
      <rPr>
        <sz val="9"/>
        <rFont val="Arial"/>
        <family val="2"/>
      </rPr>
      <t xml:space="preserve"> y se tengan las </t>
    </r>
    <r>
      <rPr>
        <b/>
        <sz val="9"/>
        <rFont val="Arial"/>
        <family val="2"/>
      </rPr>
      <t>firmas y sellos</t>
    </r>
    <r>
      <rPr>
        <sz val="9"/>
        <rFont val="Arial"/>
        <family val="2"/>
      </rPr>
      <t xml:space="preserve"> correspondientes, deberá remitirse vía electrónica y de manera física, garantizando sean las mismas versiones en ambos casos y conforme a lo siguiente:</t>
    </r>
  </si>
  <si>
    <t>07106</t>
  </si>
  <si>
    <t>14105</t>
  </si>
  <si>
    <t>15105</t>
  </si>
  <si>
    <t>16105</t>
  </si>
  <si>
    <t>20105</t>
  </si>
  <si>
    <t>21105</t>
  </si>
  <si>
    <t>30105</t>
  </si>
  <si>
    <t>31105</t>
  </si>
  <si>
    <t>Tototlán</t>
  </si>
  <si>
    <t>Tlatlaya</t>
  </si>
  <si>
    <t>Vista Hermosa</t>
  </si>
  <si>
    <t>San Antonino Monte Verde</t>
  </si>
  <si>
    <t>Medellín de Bravo</t>
  </si>
  <si>
    <t>Yaxkukul</t>
  </si>
  <si>
    <t>07107</t>
  </si>
  <si>
    <t>14106</t>
  </si>
  <si>
    <t>15106</t>
  </si>
  <si>
    <t>16106</t>
  </si>
  <si>
    <t>20106</t>
  </si>
  <si>
    <t>21106</t>
  </si>
  <si>
    <t>30106</t>
  </si>
  <si>
    <t>31106</t>
  </si>
  <si>
    <t>Villa Corzo</t>
  </si>
  <si>
    <t>Tuxcacuesco</t>
  </si>
  <si>
    <t>Toluca</t>
  </si>
  <si>
    <t>Yurécuaro</t>
  </si>
  <si>
    <t>San Antonio Acutla</t>
  </si>
  <si>
    <t>Ocoyucan</t>
  </si>
  <si>
    <t>Miahuatlán</t>
  </si>
  <si>
    <t>Yobaín</t>
  </si>
  <si>
    <t>1) Entrega electrónica:</t>
  </si>
  <si>
    <t>07108</t>
  </si>
  <si>
    <t>14107</t>
  </si>
  <si>
    <t>15107</t>
  </si>
  <si>
    <t>16107</t>
  </si>
  <si>
    <t>20107</t>
  </si>
  <si>
    <t>21107</t>
  </si>
  <si>
    <t>30107</t>
  </si>
  <si>
    <t>Villaflores</t>
  </si>
  <si>
    <t>Tuxcueca</t>
  </si>
  <si>
    <t>Tonatico</t>
  </si>
  <si>
    <t>Zacapu</t>
  </si>
  <si>
    <t>San Antonio de la Cal</t>
  </si>
  <si>
    <t>Olintla</t>
  </si>
  <si>
    <t>Las Minas</t>
  </si>
  <si>
    <t>07109</t>
  </si>
  <si>
    <t>14108</t>
  </si>
  <si>
    <t>15108</t>
  </si>
  <si>
    <t>16108</t>
  </si>
  <si>
    <t>20108</t>
  </si>
  <si>
    <t>21108</t>
  </si>
  <si>
    <t>30108</t>
  </si>
  <si>
    <t>Yajalón</t>
  </si>
  <si>
    <t>Tultepec</t>
  </si>
  <si>
    <t>Zamora</t>
  </si>
  <si>
    <t>San Antonio Huitepec</t>
  </si>
  <si>
    <t>Oriental</t>
  </si>
  <si>
    <t>07110</t>
  </si>
  <si>
    <t>14109</t>
  </si>
  <si>
    <t>15109</t>
  </si>
  <si>
    <t>16109</t>
  </si>
  <si>
    <t>20109</t>
  </si>
  <si>
    <t>21109</t>
  </si>
  <si>
    <t>30109</t>
  </si>
  <si>
    <t>Unión de San Antonio</t>
  </si>
  <si>
    <t>Tultitlán</t>
  </si>
  <si>
    <t>Zináparo</t>
  </si>
  <si>
    <t>San Antonio Nanahuatípam</t>
  </si>
  <si>
    <t>Pahuatlán</t>
  </si>
  <si>
    <t>Misantla</t>
  </si>
  <si>
    <t>07111</t>
  </si>
  <si>
    <t>14110</t>
  </si>
  <si>
    <t>15110</t>
  </si>
  <si>
    <t>16110</t>
  </si>
  <si>
    <t>20110</t>
  </si>
  <si>
    <t>21110</t>
  </si>
  <si>
    <t>30110</t>
  </si>
  <si>
    <t>Zinacantán</t>
  </si>
  <si>
    <t>Unión de Tula</t>
  </si>
  <si>
    <t>Valle de Bravo</t>
  </si>
  <si>
    <t>Zinapécuaro</t>
  </si>
  <si>
    <t>San Antonio Sinicahua</t>
  </si>
  <si>
    <t>Palmar de Bravo</t>
  </si>
  <si>
    <t>Mixtla de Altamirano</t>
  </si>
  <si>
    <t>2) Entrega física:</t>
  </si>
  <si>
    <t>07112</t>
  </si>
  <si>
    <t>14111</t>
  </si>
  <si>
    <t>15111</t>
  </si>
  <si>
    <t>16111</t>
  </si>
  <si>
    <t>20111</t>
  </si>
  <si>
    <t>21111</t>
  </si>
  <si>
    <t>30111</t>
  </si>
  <si>
    <t>San Juan Cancuc</t>
  </si>
  <si>
    <t>Valle de Guadalupe</t>
  </si>
  <si>
    <t>Villa de Allende</t>
  </si>
  <si>
    <t>Ziracuaretiro</t>
  </si>
  <si>
    <t>San Antonio Tepetlapa</t>
  </si>
  <si>
    <t>Moloacán</t>
  </si>
  <si>
    <t>07113</t>
  </si>
  <si>
    <t>14112</t>
  </si>
  <si>
    <t>15112</t>
  </si>
  <si>
    <t>16112</t>
  </si>
  <si>
    <t>20112</t>
  </si>
  <si>
    <t>21112</t>
  </si>
  <si>
    <t>30112</t>
  </si>
  <si>
    <t>Valle de Juárez</t>
  </si>
  <si>
    <t>Villa del Carbón</t>
  </si>
  <si>
    <t>Zitácuaro</t>
  </si>
  <si>
    <t>San Baltazar Chichicápam</t>
  </si>
  <si>
    <t>Petlalcingo</t>
  </si>
  <si>
    <t>Naolinco</t>
  </si>
  <si>
    <t>La versión impresa, con las firmas y sellos correspondientes, deberá entregarse en la Coordinación Estatal del INEGI con los siguientes datos:</t>
  </si>
  <si>
    <t>07114</t>
  </si>
  <si>
    <t>14113</t>
  </si>
  <si>
    <t>15113</t>
  </si>
  <si>
    <t>16113</t>
  </si>
  <si>
    <t>20113</t>
  </si>
  <si>
    <t>21113</t>
  </si>
  <si>
    <t>30113</t>
  </si>
  <si>
    <t>Benemérito de las Américas</t>
  </si>
  <si>
    <t>San Gabriel</t>
  </si>
  <si>
    <t>Villa Guerrero</t>
  </si>
  <si>
    <t>José Sixto Verduzco</t>
  </si>
  <si>
    <t>San Baltazar Loxicha</t>
  </si>
  <si>
    <t>Piaxtla</t>
  </si>
  <si>
    <t>Naranjal</t>
  </si>
  <si>
    <t>07115</t>
  </si>
  <si>
    <t>14114</t>
  </si>
  <si>
    <t>15114</t>
  </si>
  <si>
    <t>20114</t>
  </si>
  <si>
    <t>21114</t>
  </si>
  <si>
    <t>30114</t>
  </si>
  <si>
    <t>Maravilla Tenejapa</t>
  </si>
  <si>
    <t>Villa Corona</t>
  </si>
  <si>
    <t>Villa Victoria</t>
  </si>
  <si>
    <t>San Baltazar Yatzachi el Bajo</t>
  </si>
  <si>
    <t>Nautla</t>
  </si>
  <si>
    <t>Destinatario(a):</t>
  </si>
  <si>
    <t>07116</t>
  </si>
  <si>
    <t>14115</t>
  </si>
  <si>
    <t>15115</t>
  </si>
  <si>
    <t>20115</t>
  </si>
  <si>
    <t>21115</t>
  </si>
  <si>
    <t>30115</t>
  </si>
  <si>
    <t>Marqués de Comillas</t>
  </si>
  <si>
    <t>Xonacatlán</t>
  </si>
  <si>
    <t>San Bartolo Coyotepec</t>
  </si>
  <si>
    <t>Quecholac</t>
  </si>
  <si>
    <t>07117</t>
  </si>
  <si>
    <t>14116</t>
  </si>
  <si>
    <t>15116</t>
  </si>
  <si>
    <t>20116</t>
  </si>
  <si>
    <t>21116</t>
  </si>
  <si>
    <t>30116</t>
  </si>
  <si>
    <t>Montecristo de Guerrero</t>
  </si>
  <si>
    <t>Zacazonapan</t>
  </si>
  <si>
    <t>San Bartolomé Ayautla</t>
  </si>
  <si>
    <t>Quimixtlán</t>
  </si>
  <si>
    <t>Oluta</t>
  </si>
  <si>
    <t>Dirección:</t>
  </si>
  <si>
    <t>07118</t>
  </si>
  <si>
    <t>14117</t>
  </si>
  <si>
    <t>15117</t>
  </si>
  <si>
    <t>20117</t>
  </si>
  <si>
    <t>21117</t>
  </si>
  <si>
    <t>30117</t>
  </si>
  <si>
    <t>San Andrés Duraznal</t>
  </si>
  <si>
    <t>Cañadas de Obregón</t>
  </si>
  <si>
    <t>Zacualpan</t>
  </si>
  <si>
    <t>San Bartolomé Loxicha</t>
  </si>
  <si>
    <t>Rafael Lara Grajales</t>
  </si>
  <si>
    <t>Omealca</t>
  </si>
  <si>
    <t>07119</t>
  </si>
  <si>
    <t>14118</t>
  </si>
  <si>
    <t>15118</t>
  </si>
  <si>
    <t>20118</t>
  </si>
  <si>
    <t>21118</t>
  </si>
  <si>
    <t>30118</t>
  </si>
  <si>
    <t>Santiago el Pinar</t>
  </si>
  <si>
    <t>Yahualica de González Gallo</t>
  </si>
  <si>
    <t>Zinacantepec</t>
  </si>
  <si>
    <t>San Bartolomé Quialana</t>
  </si>
  <si>
    <t>Los Reyes de Juárez</t>
  </si>
  <si>
    <t>Orizaba</t>
  </si>
  <si>
    <t>07120</t>
  </si>
  <si>
    <t>14119</t>
  </si>
  <si>
    <t>15119</t>
  </si>
  <si>
    <t>20119</t>
  </si>
  <si>
    <t>21119</t>
  </si>
  <si>
    <t>30119</t>
  </si>
  <si>
    <t>Capitán Luis Ángel Vidal</t>
  </si>
  <si>
    <t>Zacoalco de Torres</t>
  </si>
  <si>
    <t>Zumpahuacán</t>
  </si>
  <si>
    <t>San Bartolomé Yucuañe</t>
  </si>
  <si>
    <t>San Andrés Cholula</t>
  </si>
  <si>
    <t>Otatitlán</t>
  </si>
  <si>
    <t>07121</t>
  </si>
  <si>
    <t>14120</t>
  </si>
  <si>
    <t>15120</t>
  </si>
  <si>
    <t>20120</t>
  </si>
  <si>
    <t>21120</t>
  </si>
  <si>
    <t>30120</t>
  </si>
  <si>
    <t>Rincón Chamula San Pedro</t>
  </si>
  <si>
    <t>Zapopan</t>
  </si>
  <si>
    <t>Zumpango</t>
  </si>
  <si>
    <t>San Bartolomé Zoogocho</t>
  </si>
  <si>
    <t>San Antonio Cañada</t>
  </si>
  <si>
    <t>Oteapan</t>
  </si>
  <si>
    <r>
      <t xml:space="preserve">En caso de </t>
    </r>
    <r>
      <rPr>
        <b/>
        <sz val="9"/>
        <rFont val="Arial"/>
        <family val="2"/>
      </rPr>
      <t>dudas o comentarios</t>
    </r>
    <r>
      <rPr>
        <sz val="9"/>
        <rFont val="Arial"/>
        <family val="2"/>
      </rPr>
      <t>, hacerlos llegar al personal del Departamento de Estadísticas de Gobierno de la Coordinación Estatal del INEGI que haya sido designado para el seguimiento de este programa de información:</t>
    </r>
  </si>
  <si>
    <t>07122</t>
  </si>
  <si>
    <t>14121</t>
  </si>
  <si>
    <t>15121</t>
  </si>
  <si>
    <t>20121</t>
  </si>
  <si>
    <t>21121</t>
  </si>
  <si>
    <t>30121</t>
  </si>
  <si>
    <t>El Parral</t>
  </si>
  <si>
    <t>Zapotiltic</t>
  </si>
  <si>
    <t>Cuautitlán Izcalli</t>
  </si>
  <si>
    <t>San Bartolo Soyaltepec</t>
  </si>
  <si>
    <t>San Diego la Mesa Tochimiltzingo</t>
  </si>
  <si>
    <t>Ozuluama de Mascareñas</t>
  </si>
  <si>
    <t>07123</t>
  </si>
  <si>
    <t>14122</t>
  </si>
  <si>
    <t>15122</t>
  </si>
  <si>
    <t>20122</t>
  </si>
  <si>
    <t>21122</t>
  </si>
  <si>
    <t>30122</t>
  </si>
  <si>
    <t>Zapotitlán de Vadillo</t>
  </si>
  <si>
    <t>Valle de Chalco Solidaridad</t>
  </si>
  <si>
    <t>San Bartolo Yautepec</t>
  </si>
  <si>
    <t>San Felipe Teotlalcingo</t>
  </si>
  <si>
    <t>Pajapan</t>
  </si>
  <si>
    <t>Nombre:</t>
  </si>
  <si>
    <t>07124</t>
  </si>
  <si>
    <t>14123</t>
  </si>
  <si>
    <t>15123</t>
  </si>
  <si>
    <t>20123</t>
  </si>
  <si>
    <t>21123</t>
  </si>
  <si>
    <t>30123</t>
  </si>
  <si>
    <t>Mezcalapa</t>
  </si>
  <si>
    <t>Zapotlán del Rey</t>
  </si>
  <si>
    <t>Luvianos</t>
  </si>
  <si>
    <t>San Bernardo Mixtepec</t>
  </si>
  <si>
    <t>San Felipe Tepatlán</t>
  </si>
  <si>
    <t>Área o unidad de adscripción:</t>
  </si>
  <si>
    <t>07125</t>
  </si>
  <si>
    <t>14124</t>
  </si>
  <si>
    <t>15124</t>
  </si>
  <si>
    <t>20124</t>
  </si>
  <si>
    <t>21124</t>
  </si>
  <si>
    <t>30124</t>
  </si>
  <si>
    <t>Honduras de la Sierra</t>
  </si>
  <si>
    <t>Zapotlanejo</t>
  </si>
  <si>
    <t>San José del Rincón</t>
  </si>
  <si>
    <t>Heroica Villa de San Blas Atempa</t>
  </si>
  <si>
    <t>San Gabriel Chilac</t>
  </si>
  <si>
    <t>Papantla</t>
  </si>
  <si>
    <t>Cargo:</t>
  </si>
  <si>
    <t>14125</t>
  </si>
  <si>
    <t>15125</t>
  </si>
  <si>
    <t>20125</t>
  </si>
  <si>
    <t>21125</t>
  </si>
  <si>
    <t>30125</t>
  </si>
  <si>
    <t>San Ignacio Cerro Gordo</t>
  </si>
  <si>
    <t>Tonanitla</t>
  </si>
  <si>
    <t>San Carlos Yautepec</t>
  </si>
  <si>
    <t>San Gregorio Atzompa</t>
  </si>
  <si>
    <t>Paso del Macho</t>
  </si>
  <si>
    <t>Correo electrónico:</t>
  </si>
  <si>
    <t>20126</t>
  </si>
  <si>
    <t>21126</t>
  </si>
  <si>
    <t>30126</t>
  </si>
  <si>
    <t>San Cristóbal Amatlán</t>
  </si>
  <si>
    <t>San Jerónimo Tecuanipan</t>
  </si>
  <si>
    <t>Paso de Ovejas</t>
  </si>
  <si>
    <t>Teléfono:</t>
  </si>
  <si>
    <t>Extensión:</t>
  </si>
  <si>
    <t>20127</t>
  </si>
  <si>
    <t>21127</t>
  </si>
  <si>
    <t>30127</t>
  </si>
  <si>
    <t>San Cristóbal Amoltepec</t>
  </si>
  <si>
    <t>San Jerónimo Xayacatlán</t>
  </si>
  <si>
    <t>La Perla</t>
  </si>
  <si>
    <t>20128</t>
  </si>
  <si>
    <t>21128</t>
  </si>
  <si>
    <t>30128</t>
  </si>
  <si>
    <t>San Cristóbal Lachirioag</t>
  </si>
  <si>
    <t>San José Chiapa</t>
  </si>
  <si>
    <t>Perote</t>
  </si>
  <si>
    <t>20129</t>
  </si>
  <si>
    <t>21129</t>
  </si>
  <si>
    <t>30129</t>
  </si>
  <si>
    <t>San Cristóbal Suchixtlahuaca</t>
  </si>
  <si>
    <t>San José Miahuatlán</t>
  </si>
  <si>
    <t>Platón Sánchez</t>
  </si>
  <si>
    <t>20130</t>
  </si>
  <si>
    <t>21130</t>
  </si>
  <si>
    <t>30130</t>
  </si>
  <si>
    <t>San Dionisio del Mar</t>
  </si>
  <si>
    <t>San Juan Atenco</t>
  </si>
  <si>
    <t>Playa Vicente</t>
  </si>
  <si>
    <t>20131</t>
  </si>
  <si>
    <t>21131</t>
  </si>
  <si>
    <t>30131</t>
  </si>
  <si>
    <t>San Dionisio Ocotepec</t>
  </si>
  <si>
    <t>San Juan Atzompa</t>
  </si>
  <si>
    <t>Poza Rica de Hidalgo</t>
  </si>
  <si>
    <t>20132</t>
  </si>
  <si>
    <t>21132</t>
  </si>
  <si>
    <t>30132</t>
  </si>
  <si>
    <t>San Dionisio Ocotlán</t>
  </si>
  <si>
    <t>San Martín Texmelucan</t>
  </si>
  <si>
    <t>Las Vigas de Ramírez</t>
  </si>
  <si>
    <t>20133</t>
  </si>
  <si>
    <t>21133</t>
  </si>
  <si>
    <t>30133</t>
  </si>
  <si>
    <t>San Esteban Atatlahuca</t>
  </si>
  <si>
    <t>San Martín Totoltepec</t>
  </si>
  <si>
    <t>Pueblo Viejo</t>
  </si>
  <si>
    <t>20134</t>
  </si>
  <si>
    <t>21134</t>
  </si>
  <si>
    <t>30134</t>
  </si>
  <si>
    <t>San Felipe Jalapa de Díaz</t>
  </si>
  <si>
    <t>San Matías Tlalancaleca</t>
  </si>
  <si>
    <t>Puente Nacional</t>
  </si>
  <si>
    <t>20135</t>
  </si>
  <si>
    <t>21135</t>
  </si>
  <si>
    <t>30135</t>
  </si>
  <si>
    <t>San Felipe Tejalápam</t>
  </si>
  <si>
    <t>San Miguel Ixitlán</t>
  </si>
  <si>
    <t>Rafael Delgado</t>
  </si>
  <si>
    <t>20136</t>
  </si>
  <si>
    <t>21136</t>
  </si>
  <si>
    <t>30136</t>
  </si>
  <si>
    <t>San Felipe Usila</t>
  </si>
  <si>
    <t>San Miguel Xoxtla</t>
  </si>
  <si>
    <t>Rafael Lucio</t>
  </si>
  <si>
    <t>20137</t>
  </si>
  <si>
    <t>21137</t>
  </si>
  <si>
    <t>30137</t>
  </si>
  <si>
    <t>San Francisco Cahuacuá</t>
  </si>
  <si>
    <t>San Nicolás Buenos Aires</t>
  </si>
  <si>
    <t>20138</t>
  </si>
  <si>
    <t>21138</t>
  </si>
  <si>
    <t>30138</t>
  </si>
  <si>
    <t>San Francisco Cajonos</t>
  </si>
  <si>
    <t>San Nicolás de los Ranchos</t>
  </si>
  <si>
    <t>Río Blanco</t>
  </si>
  <si>
    <t>20139</t>
  </si>
  <si>
    <t>21139</t>
  </si>
  <si>
    <t>30139</t>
  </si>
  <si>
    <t>San Francisco Chapulapa</t>
  </si>
  <si>
    <t>San Pablo Anicano</t>
  </si>
  <si>
    <t>Saltabarranca</t>
  </si>
  <si>
    <t>20140</t>
  </si>
  <si>
    <t>21140</t>
  </si>
  <si>
    <t>30140</t>
  </si>
  <si>
    <t>San Francisco Chindúa</t>
  </si>
  <si>
    <t>San Pedro Cholula</t>
  </si>
  <si>
    <t>San Andrés Tenejapan</t>
  </si>
  <si>
    <t>20141</t>
  </si>
  <si>
    <t>21141</t>
  </si>
  <si>
    <t>30141</t>
  </si>
  <si>
    <t>San Francisco del Mar</t>
  </si>
  <si>
    <t>San Pedro Yeloixtlahuaca</t>
  </si>
  <si>
    <t>San Andrés Tuxtla</t>
  </si>
  <si>
    <t>20142</t>
  </si>
  <si>
    <t>21142</t>
  </si>
  <si>
    <t>30142</t>
  </si>
  <si>
    <t>San Francisco Huehuetlán</t>
  </si>
  <si>
    <t>San Salvador el Seco</t>
  </si>
  <si>
    <t>San Juan Evangelista</t>
  </si>
  <si>
    <t>20143</t>
  </si>
  <si>
    <t>21143</t>
  </si>
  <si>
    <t>30143</t>
  </si>
  <si>
    <t>San Francisco Ixhuatán</t>
  </si>
  <si>
    <t>San Salvador el Verde</t>
  </si>
  <si>
    <t>Santiago Tuxtla</t>
  </si>
  <si>
    <t>20144</t>
  </si>
  <si>
    <t>21144</t>
  </si>
  <si>
    <t>30144</t>
  </si>
  <si>
    <t>San Francisco Jaltepetongo</t>
  </si>
  <si>
    <t>San Salvador Huixcolotla</t>
  </si>
  <si>
    <t>Sayula de Alemán</t>
  </si>
  <si>
    <t>20145</t>
  </si>
  <si>
    <t>21145</t>
  </si>
  <si>
    <t>30145</t>
  </si>
  <si>
    <t>San Francisco Lachigoló</t>
  </si>
  <si>
    <t>San Sebastián Tlacotepec</t>
  </si>
  <si>
    <t>Soconusco</t>
  </si>
  <si>
    <t>20146</t>
  </si>
  <si>
    <t>21146</t>
  </si>
  <si>
    <t>30146</t>
  </si>
  <si>
    <t>San Francisco Logueche</t>
  </si>
  <si>
    <t>Santa Catarina Tlaltempan</t>
  </si>
  <si>
    <t>Sochiapa</t>
  </si>
  <si>
    <t>20147</t>
  </si>
  <si>
    <t>21147</t>
  </si>
  <si>
    <t>30147</t>
  </si>
  <si>
    <t>San Francisco Nuxaño</t>
  </si>
  <si>
    <t>Santa Inés Ahuatempan</t>
  </si>
  <si>
    <t>Soledad Atzompa</t>
  </si>
  <si>
    <t>20148</t>
  </si>
  <si>
    <t>21148</t>
  </si>
  <si>
    <t>30148</t>
  </si>
  <si>
    <t>San Francisco Ozolotepec</t>
  </si>
  <si>
    <t>Santa Isabel Cholula</t>
  </si>
  <si>
    <t>Soledad de Doblado</t>
  </si>
  <si>
    <t>20149</t>
  </si>
  <si>
    <t>21149</t>
  </si>
  <si>
    <t>30149</t>
  </si>
  <si>
    <t>San Francisco Sola</t>
  </si>
  <si>
    <t>Santiago Miahuatlán</t>
  </si>
  <si>
    <t>Soteapan</t>
  </si>
  <si>
    <t>20150</t>
  </si>
  <si>
    <t>21150</t>
  </si>
  <si>
    <t>30150</t>
  </si>
  <si>
    <t>San Francisco Telixtlahuaca</t>
  </si>
  <si>
    <t>Huehuetlán el Grande</t>
  </si>
  <si>
    <t>Tamalín</t>
  </si>
  <si>
    <t>20151</t>
  </si>
  <si>
    <t>21151</t>
  </si>
  <si>
    <t>30151</t>
  </si>
  <si>
    <t>San Francisco Teopan</t>
  </si>
  <si>
    <t>Santo Tomás Hueyotlipan</t>
  </si>
  <si>
    <t>Tamiahua</t>
  </si>
  <si>
    <t>20152</t>
  </si>
  <si>
    <t>21152</t>
  </si>
  <si>
    <t>30152</t>
  </si>
  <si>
    <t>San Francisco Tlapancingo</t>
  </si>
  <si>
    <t>Soltepec</t>
  </si>
  <si>
    <t>Tampico Alto</t>
  </si>
  <si>
    <t>20153</t>
  </si>
  <si>
    <t>21153</t>
  </si>
  <si>
    <t>30153</t>
  </si>
  <si>
    <t>San Gabriel Mixtepec</t>
  </si>
  <si>
    <t>Tecali de Herrera</t>
  </si>
  <si>
    <t>Tancoco</t>
  </si>
  <si>
    <t>20154</t>
  </si>
  <si>
    <t>21154</t>
  </si>
  <si>
    <t>30154</t>
  </si>
  <si>
    <t>San Ildefonso Amatlán</t>
  </si>
  <si>
    <t>Tecamachalco</t>
  </si>
  <si>
    <t>Tantima</t>
  </si>
  <si>
    <t>20155</t>
  </si>
  <si>
    <t>21155</t>
  </si>
  <si>
    <t>30155</t>
  </si>
  <si>
    <t>San Ildefonso Sola</t>
  </si>
  <si>
    <t>Tecomatlán</t>
  </si>
  <si>
    <t>Tantoyuca</t>
  </si>
  <si>
    <t>20156</t>
  </si>
  <si>
    <t>21156</t>
  </si>
  <si>
    <t>30156</t>
  </si>
  <si>
    <t>San Ildefonso Villa Alta</t>
  </si>
  <si>
    <t>Tehuacán</t>
  </si>
  <si>
    <t>Tatatila</t>
  </si>
  <si>
    <t>20157</t>
  </si>
  <si>
    <t>21157</t>
  </si>
  <si>
    <t>30157</t>
  </si>
  <si>
    <t>San Jacinto Amilpas</t>
  </si>
  <si>
    <t>Tehuitzingo</t>
  </si>
  <si>
    <t>Castillo de Teayo</t>
  </si>
  <si>
    <t>20158</t>
  </si>
  <si>
    <t>21158</t>
  </si>
  <si>
    <t>30158</t>
  </si>
  <si>
    <t>San Jacinto Tlacotepec</t>
  </si>
  <si>
    <t>Tenampulco</t>
  </si>
  <si>
    <t>Tecolutla</t>
  </si>
  <si>
    <t>20159</t>
  </si>
  <si>
    <t>21159</t>
  </si>
  <si>
    <t>30159</t>
  </si>
  <si>
    <t>San Jerónimo Coatlán</t>
  </si>
  <si>
    <t>Teopantlán</t>
  </si>
  <si>
    <t>Tehuipango</t>
  </si>
  <si>
    <t>20160</t>
  </si>
  <si>
    <t>21160</t>
  </si>
  <si>
    <t>30160</t>
  </si>
  <si>
    <t>San Jerónimo Silacayoapilla</t>
  </si>
  <si>
    <t>Teotlalco</t>
  </si>
  <si>
    <t>Álamo Temapache</t>
  </si>
  <si>
    <t>20161</t>
  </si>
  <si>
    <t>21161</t>
  </si>
  <si>
    <t>30161</t>
  </si>
  <si>
    <t>San Jerónimo Sosola</t>
  </si>
  <si>
    <t>Tepanco de López</t>
  </si>
  <si>
    <t>Tempoal</t>
  </si>
  <si>
    <t>20162</t>
  </si>
  <si>
    <t>21162</t>
  </si>
  <si>
    <t>30162</t>
  </si>
  <si>
    <t>San Jerónimo Taviche</t>
  </si>
  <si>
    <t>Tepango de Rodríguez</t>
  </si>
  <si>
    <t>Tenampa</t>
  </si>
  <si>
    <t>20163</t>
  </si>
  <si>
    <t>21163</t>
  </si>
  <si>
    <t>30163</t>
  </si>
  <si>
    <t>San Jerónimo Tecóatl</t>
  </si>
  <si>
    <t>Tepatlaxco de Hidalgo</t>
  </si>
  <si>
    <t>Tenochtitlán</t>
  </si>
  <si>
    <t>20164</t>
  </si>
  <si>
    <t>21164</t>
  </si>
  <si>
    <t>30164</t>
  </si>
  <si>
    <t>San Jorge Nuchita</t>
  </si>
  <si>
    <t>Tepeaca</t>
  </si>
  <si>
    <t>Teocelo</t>
  </si>
  <si>
    <t>20165</t>
  </si>
  <si>
    <t>21165</t>
  </si>
  <si>
    <t>30165</t>
  </si>
  <si>
    <t>San José Ayuquila</t>
  </si>
  <si>
    <t>Tepemaxalco</t>
  </si>
  <si>
    <t>Tepatlaxco</t>
  </si>
  <si>
    <t>20166</t>
  </si>
  <si>
    <t>21166</t>
  </si>
  <si>
    <t>30166</t>
  </si>
  <si>
    <t>San José Chiltepec</t>
  </si>
  <si>
    <t>Tepeojuma</t>
  </si>
  <si>
    <t>Tepetlán</t>
  </si>
  <si>
    <t>20167</t>
  </si>
  <si>
    <t>21167</t>
  </si>
  <si>
    <t>30167</t>
  </si>
  <si>
    <t>San José del Peñasco</t>
  </si>
  <si>
    <t>Tepetzintla</t>
  </si>
  <si>
    <t>20168</t>
  </si>
  <si>
    <t>21168</t>
  </si>
  <si>
    <t>30168</t>
  </si>
  <si>
    <t>San José Estancia Grande</t>
  </si>
  <si>
    <t>Tepexco</t>
  </si>
  <si>
    <t>20169</t>
  </si>
  <si>
    <t>21169</t>
  </si>
  <si>
    <t>30169</t>
  </si>
  <si>
    <t>San José Independencia</t>
  </si>
  <si>
    <t>Tepexi de Rodríguez</t>
  </si>
  <si>
    <t>José Azueta</t>
  </si>
  <si>
    <t>20170</t>
  </si>
  <si>
    <t>21170</t>
  </si>
  <si>
    <t>30170</t>
  </si>
  <si>
    <t>San José Lachiguiri</t>
  </si>
  <si>
    <t>Tepeyahualco</t>
  </si>
  <si>
    <t>Texcatepec</t>
  </si>
  <si>
    <t>20171</t>
  </si>
  <si>
    <t>21171</t>
  </si>
  <si>
    <t>30171</t>
  </si>
  <si>
    <t>San José Tenango</t>
  </si>
  <si>
    <t>Tepeyahualco de Cuauhtémoc</t>
  </si>
  <si>
    <t>Texhuacán</t>
  </si>
  <si>
    <t>20172</t>
  </si>
  <si>
    <t>21172</t>
  </si>
  <si>
    <t>30172</t>
  </si>
  <si>
    <t>San Juan Achiutla</t>
  </si>
  <si>
    <t>Tetela de Ocampo</t>
  </si>
  <si>
    <t>Texistepec</t>
  </si>
  <si>
    <t>20173</t>
  </si>
  <si>
    <t>21173</t>
  </si>
  <si>
    <t>30173</t>
  </si>
  <si>
    <t>San Juan Atepec</t>
  </si>
  <si>
    <t>Teteles de Ávila Castillo</t>
  </si>
  <si>
    <t>Tezonapa</t>
  </si>
  <si>
    <t>20174</t>
  </si>
  <si>
    <t>21174</t>
  </si>
  <si>
    <t>30174</t>
  </si>
  <si>
    <t>Ánimas Trujano</t>
  </si>
  <si>
    <t>Teziutlán</t>
  </si>
  <si>
    <t>20175</t>
  </si>
  <si>
    <t>21175</t>
  </si>
  <si>
    <t>30175</t>
  </si>
  <si>
    <t>San Juan Bautista Atatlahuca</t>
  </si>
  <si>
    <t>Tianguismanalco</t>
  </si>
  <si>
    <t>Tihuatlán</t>
  </si>
  <si>
    <t>20176</t>
  </si>
  <si>
    <t>21176</t>
  </si>
  <si>
    <t>30176</t>
  </si>
  <si>
    <t>San Juan Bautista Coixtlahuaca</t>
  </si>
  <si>
    <t>Tilapa</t>
  </si>
  <si>
    <t>Tlacojalpan</t>
  </si>
  <si>
    <t>20177</t>
  </si>
  <si>
    <t>21177</t>
  </si>
  <si>
    <t>30177</t>
  </si>
  <si>
    <t>San Juan Bautista Cuicatlán</t>
  </si>
  <si>
    <t>Tlacotepec de Benito Juárez</t>
  </si>
  <si>
    <t>Tlacolulan</t>
  </si>
  <si>
    <t>20178</t>
  </si>
  <si>
    <t>21178</t>
  </si>
  <si>
    <t>30178</t>
  </si>
  <si>
    <t>San Juan Bautista Guelache</t>
  </si>
  <si>
    <t>Tlacuilotepec</t>
  </si>
  <si>
    <t>Tlacotalpan</t>
  </si>
  <si>
    <t>20179</t>
  </si>
  <si>
    <t>21179</t>
  </si>
  <si>
    <t>30179</t>
  </si>
  <si>
    <t>San Juan Bautista Jayacatlán</t>
  </si>
  <si>
    <t>Tlachichuca</t>
  </si>
  <si>
    <t>Tlacotepec de Mejía</t>
  </si>
  <si>
    <t>20180</t>
  </si>
  <si>
    <t>21180</t>
  </si>
  <si>
    <t>30180</t>
  </si>
  <si>
    <t>San Juan Bautista Lo de Soto</t>
  </si>
  <si>
    <t>Tlahuapan</t>
  </si>
  <si>
    <t>Tlachichilco</t>
  </si>
  <si>
    <t>20181</t>
  </si>
  <si>
    <t>21181</t>
  </si>
  <si>
    <t>30181</t>
  </si>
  <si>
    <t>San Juan Bautista Suchitepec</t>
  </si>
  <si>
    <t>Tlaltenango</t>
  </si>
  <si>
    <t>Tlalixcoyan</t>
  </si>
  <si>
    <t>20182</t>
  </si>
  <si>
    <t>21182</t>
  </si>
  <si>
    <t>30182</t>
  </si>
  <si>
    <t>San Juan Bautista Tlacoatzintepec</t>
  </si>
  <si>
    <t>Tlanepantla</t>
  </si>
  <si>
    <t>Tlalnelhuayocan</t>
  </si>
  <si>
    <t>20183</t>
  </si>
  <si>
    <t>21183</t>
  </si>
  <si>
    <t>30183</t>
  </si>
  <si>
    <t>San Juan Bautista Tlachichilco</t>
  </si>
  <si>
    <t>Tlaola</t>
  </si>
  <si>
    <t>Tlapacoyan</t>
  </si>
  <si>
    <t>20184</t>
  </si>
  <si>
    <t>21184</t>
  </si>
  <si>
    <t>30184</t>
  </si>
  <si>
    <t>San Juan Bautista Tuxtepec</t>
  </si>
  <si>
    <t>Tlapacoya</t>
  </si>
  <si>
    <t>Tlaquilpa</t>
  </si>
  <si>
    <t>20185</t>
  </si>
  <si>
    <t>21185</t>
  </si>
  <si>
    <t>30185</t>
  </si>
  <si>
    <t>San Juan Cacahuatepec</t>
  </si>
  <si>
    <t>Tlapanalá</t>
  </si>
  <si>
    <t>Tlilapan</t>
  </si>
  <si>
    <t>20186</t>
  </si>
  <si>
    <t>21186</t>
  </si>
  <si>
    <t>30186</t>
  </si>
  <si>
    <t>San Juan Cieneguilla</t>
  </si>
  <si>
    <t>Tlatlauquitepec</t>
  </si>
  <si>
    <t>20187</t>
  </si>
  <si>
    <t>21187</t>
  </si>
  <si>
    <t>30187</t>
  </si>
  <si>
    <t>San Juan Coatzóspam</t>
  </si>
  <si>
    <t>Tonayán</t>
  </si>
  <si>
    <t>20188</t>
  </si>
  <si>
    <t>21188</t>
  </si>
  <si>
    <t>30188</t>
  </si>
  <si>
    <t>San Juan Colorado</t>
  </si>
  <si>
    <t>Tochimilco</t>
  </si>
  <si>
    <t>Totutla</t>
  </si>
  <si>
    <t>20189</t>
  </si>
  <si>
    <t>21189</t>
  </si>
  <si>
    <t>30189</t>
  </si>
  <si>
    <t>San Juan Comaltepec</t>
  </si>
  <si>
    <t>Tochtepec</t>
  </si>
  <si>
    <t>20190</t>
  </si>
  <si>
    <t>21190</t>
  </si>
  <si>
    <t>30190</t>
  </si>
  <si>
    <t>San Juan Cotzocón</t>
  </si>
  <si>
    <t>Totoltepec de Guerrero</t>
  </si>
  <si>
    <t>Tuxtilla</t>
  </si>
  <si>
    <t>20191</t>
  </si>
  <si>
    <t>21191</t>
  </si>
  <si>
    <t>30191</t>
  </si>
  <si>
    <t>San Juan Chicomezúchil</t>
  </si>
  <si>
    <t>Tulcingo</t>
  </si>
  <si>
    <t>Ursulo Galván</t>
  </si>
  <si>
    <t>20192</t>
  </si>
  <si>
    <t>21192</t>
  </si>
  <si>
    <t>30192</t>
  </si>
  <si>
    <t>San Juan Chilateca</t>
  </si>
  <si>
    <t>Tuzamapan de Galeana</t>
  </si>
  <si>
    <t>Vega de Alatorre</t>
  </si>
  <si>
    <t>20193</t>
  </si>
  <si>
    <t>21193</t>
  </si>
  <si>
    <t>30193</t>
  </si>
  <si>
    <t>San Juan del Estado</t>
  </si>
  <si>
    <t>Tzicatlacoyan</t>
  </si>
  <si>
    <t>Veracruz</t>
  </si>
  <si>
    <t>20194</t>
  </si>
  <si>
    <t>21194</t>
  </si>
  <si>
    <t>30194</t>
  </si>
  <si>
    <t>Villa Aldama</t>
  </si>
  <si>
    <t>20195</t>
  </si>
  <si>
    <t>21195</t>
  </si>
  <si>
    <t>30195</t>
  </si>
  <si>
    <t>San Juan Diuxi</t>
  </si>
  <si>
    <t>20196</t>
  </si>
  <si>
    <t>21196</t>
  </si>
  <si>
    <t>30196</t>
  </si>
  <si>
    <t>San Juan Evangelista Analco</t>
  </si>
  <si>
    <t>Xayacatlán de Bravo</t>
  </si>
  <si>
    <t>Yanga</t>
  </si>
  <si>
    <t>20197</t>
  </si>
  <si>
    <t>21197</t>
  </si>
  <si>
    <t>30197</t>
  </si>
  <si>
    <t>San Juan Guelavía</t>
  </si>
  <si>
    <t>Xicotepec</t>
  </si>
  <si>
    <t>Yecuatla</t>
  </si>
  <si>
    <t>20198</t>
  </si>
  <si>
    <t>21198</t>
  </si>
  <si>
    <t>30198</t>
  </si>
  <si>
    <t>San Juan Guichicovi</t>
  </si>
  <si>
    <t>Xicotlán</t>
  </si>
  <si>
    <t>20199</t>
  </si>
  <si>
    <t>21199</t>
  </si>
  <si>
    <t>30199</t>
  </si>
  <si>
    <t>San Juan Ihualtepec</t>
  </si>
  <si>
    <t>Xiutetelco</t>
  </si>
  <si>
    <t>20200</t>
  </si>
  <si>
    <t>21200</t>
  </si>
  <si>
    <t>30200</t>
  </si>
  <si>
    <t>San Juan Juquila Mixes</t>
  </si>
  <si>
    <t>Xochiapulco</t>
  </si>
  <si>
    <t>Zentla</t>
  </si>
  <si>
    <t>20201</t>
  </si>
  <si>
    <t>21201</t>
  </si>
  <si>
    <t>30201</t>
  </si>
  <si>
    <t>San Juan Juquila Vijanos</t>
  </si>
  <si>
    <t>Xochiltepec</t>
  </si>
  <si>
    <t>Zongolica</t>
  </si>
  <si>
    <t>20202</t>
  </si>
  <si>
    <t>21202</t>
  </si>
  <si>
    <t>30202</t>
  </si>
  <si>
    <t>San Juan Lachao</t>
  </si>
  <si>
    <t>Xochitlán de Vicente Suárez</t>
  </si>
  <si>
    <t>Zontecomatlán de López y Fuentes</t>
  </si>
  <si>
    <t>20203</t>
  </si>
  <si>
    <t>21203</t>
  </si>
  <si>
    <t>30203</t>
  </si>
  <si>
    <t>San Juan Lachigalla</t>
  </si>
  <si>
    <t>Xochitlán Todos Santos</t>
  </si>
  <si>
    <t>Zozocolco de Hidalgo</t>
  </si>
  <si>
    <t>20204</t>
  </si>
  <si>
    <t>21204</t>
  </si>
  <si>
    <t>30204</t>
  </si>
  <si>
    <t>San Juan Lajarcia</t>
  </si>
  <si>
    <t>Yaonáhuac</t>
  </si>
  <si>
    <t>Agua Dulce</t>
  </si>
  <si>
    <t>20205</t>
  </si>
  <si>
    <t>21205</t>
  </si>
  <si>
    <t>30205</t>
  </si>
  <si>
    <t>San Juan Lalana</t>
  </si>
  <si>
    <t>Yehualtepec</t>
  </si>
  <si>
    <t>El Higo</t>
  </si>
  <si>
    <t>20206</t>
  </si>
  <si>
    <t>21206</t>
  </si>
  <si>
    <t>30206</t>
  </si>
  <si>
    <t>San Juan de los Cués</t>
  </si>
  <si>
    <t>Zacapala</t>
  </si>
  <si>
    <t>Nanchital de Lázaro Cárdenas del Río</t>
  </si>
  <si>
    <t>20207</t>
  </si>
  <si>
    <t>21207</t>
  </si>
  <si>
    <t>30207</t>
  </si>
  <si>
    <t>San Juan Mazatlán</t>
  </si>
  <si>
    <t>Zacapoaxtla</t>
  </si>
  <si>
    <t>Tres Valles</t>
  </si>
  <si>
    <t>20208</t>
  </si>
  <si>
    <t>21208</t>
  </si>
  <si>
    <t>30208</t>
  </si>
  <si>
    <t>San Juan de Mixtepec -Dto. 8-</t>
  </si>
  <si>
    <t>Zacatlán</t>
  </si>
  <si>
    <t>Carlos A. Carrillo</t>
  </si>
  <si>
    <t>20209</t>
  </si>
  <si>
    <t>21209</t>
  </si>
  <si>
    <t>30209</t>
  </si>
  <si>
    <t>San Juan de Mixtepec -Dto. 26-</t>
  </si>
  <si>
    <t>Zapotitlán</t>
  </si>
  <si>
    <t>Tatahuicapan de Juárez</t>
  </si>
  <si>
    <t>20210</t>
  </si>
  <si>
    <t>21210</t>
  </si>
  <si>
    <t>30210</t>
  </si>
  <si>
    <t>San Juan Ñumí</t>
  </si>
  <si>
    <t>Zapotitlán de Méndez</t>
  </si>
  <si>
    <t>Uxpanapa</t>
  </si>
  <si>
    <t>20211</t>
  </si>
  <si>
    <t>21211</t>
  </si>
  <si>
    <t>30211</t>
  </si>
  <si>
    <t>San Juan Ozolotepec</t>
  </si>
  <si>
    <t>San Rafael</t>
  </si>
  <si>
    <t>20212</t>
  </si>
  <si>
    <t>21212</t>
  </si>
  <si>
    <t>30212</t>
  </si>
  <si>
    <t>San Juan Petlapa</t>
  </si>
  <si>
    <t>Zautla</t>
  </si>
  <si>
    <t>Santiago Sochiapan</t>
  </si>
  <si>
    <t>20213</t>
  </si>
  <si>
    <t>21213</t>
  </si>
  <si>
    <t>San Juan Quiahije</t>
  </si>
  <si>
    <t>Zihuateutla</t>
  </si>
  <si>
    <t>20214</t>
  </si>
  <si>
    <t>21214</t>
  </si>
  <si>
    <t>San Juan Quiotepec</t>
  </si>
  <si>
    <t>Zinacatepec</t>
  </si>
  <si>
    <t>20215</t>
  </si>
  <si>
    <t>21215</t>
  </si>
  <si>
    <t>San Juan Sayultepec</t>
  </si>
  <si>
    <t>Zongozotla</t>
  </si>
  <si>
    <t>20216</t>
  </si>
  <si>
    <t>21216</t>
  </si>
  <si>
    <t>San Juan Tabaá</t>
  </si>
  <si>
    <t>Zoquiapan</t>
  </si>
  <si>
    <t>20217</t>
  </si>
  <si>
    <t>21217</t>
  </si>
  <si>
    <t>San Juan Tamazola</t>
  </si>
  <si>
    <t>Zoquitlán</t>
  </si>
  <si>
    <t>20218</t>
  </si>
  <si>
    <t>San Juan Teita</t>
  </si>
  <si>
    <t>20219</t>
  </si>
  <si>
    <t>San Juan Teitipac</t>
  </si>
  <si>
    <t>20220</t>
  </si>
  <si>
    <t>San Juan Tepeuxila</t>
  </si>
  <si>
    <t>20221</t>
  </si>
  <si>
    <t>San Juan Teposcolula</t>
  </si>
  <si>
    <t>20222</t>
  </si>
  <si>
    <t>San Juan Yaeé</t>
  </si>
  <si>
    <t>20223</t>
  </si>
  <si>
    <t>San Juan Yatzona</t>
  </si>
  <si>
    <t>20224</t>
  </si>
  <si>
    <t>San Juan Yucuita</t>
  </si>
  <si>
    <t>20225</t>
  </si>
  <si>
    <t>San Lorenzo</t>
  </si>
  <si>
    <t>20226</t>
  </si>
  <si>
    <t>San Lorenzo Albarradas</t>
  </si>
  <si>
    <t>20227</t>
  </si>
  <si>
    <t>San Lorenzo Cacaotepec</t>
  </si>
  <si>
    <t>20228</t>
  </si>
  <si>
    <t>San Lorenzo Cuaunecuiltitla</t>
  </si>
  <si>
    <t>20229</t>
  </si>
  <si>
    <t>San Lorenzo Texmelúcan</t>
  </si>
  <si>
    <t>20230</t>
  </si>
  <si>
    <t>San Lorenzo Victoria</t>
  </si>
  <si>
    <t>20231</t>
  </si>
  <si>
    <t>San Lucas Camotlán</t>
  </si>
  <si>
    <t>20232</t>
  </si>
  <si>
    <t>San Lucas Ojitlán</t>
  </si>
  <si>
    <t>20233</t>
  </si>
  <si>
    <t>San Lucas Quiaviní</t>
  </si>
  <si>
    <t>20234</t>
  </si>
  <si>
    <t>San Lucas Zoquiápam</t>
  </si>
  <si>
    <t>20235</t>
  </si>
  <si>
    <t>San Luis Amatlán</t>
  </si>
  <si>
    <t>20236</t>
  </si>
  <si>
    <t>San Marcial Ozolotepec</t>
  </si>
  <si>
    <t>20237</t>
  </si>
  <si>
    <t>San Marcos Arteaga</t>
  </si>
  <si>
    <t>20238</t>
  </si>
  <si>
    <t>Heroico San Martín de los Cansecos</t>
  </si>
  <si>
    <t>20239</t>
  </si>
  <si>
    <t>San Martín Huamelúlpam</t>
  </si>
  <si>
    <t>20240</t>
  </si>
  <si>
    <t>San Martín Itunyoso</t>
  </si>
  <si>
    <t>20241</t>
  </si>
  <si>
    <t>San Martín Lachilá</t>
  </si>
  <si>
    <t>20242</t>
  </si>
  <si>
    <t>San Martín Peras</t>
  </si>
  <si>
    <t>20243</t>
  </si>
  <si>
    <t>San Martín Tilcajete</t>
  </si>
  <si>
    <t>20244</t>
  </si>
  <si>
    <t>San Martín Toxpalan</t>
  </si>
  <si>
    <t>20245</t>
  </si>
  <si>
    <t>San Martín Zacatepec</t>
  </si>
  <si>
    <t>20246</t>
  </si>
  <si>
    <t>San Mateo Cajonos</t>
  </si>
  <si>
    <t>20247</t>
  </si>
  <si>
    <t>Capulálpam de Méndez</t>
  </si>
  <si>
    <t>20248</t>
  </si>
  <si>
    <t>San Mateo del Mar</t>
  </si>
  <si>
    <t>20249</t>
  </si>
  <si>
    <t>San Mateo Yoloxochitlán</t>
  </si>
  <si>
    <t>20250</t>
  </si>
  <si>
    <t>San Mateo Etlatongo</t>
  </si>
  <si>
    <t>20251</t>
  </si>
  <si>
    <t>San Mateo Nejápam</t>
  </si>
  <si>
    <t>20252</t>
  </si>
  <si>
    <t>San Mateo Peñasco</t>
  </si>
  <si>
    <t>20253</t>
  </si>
  <si>
    <t>San Mateo Piñas</t>
  </si>
  <si>
    <t>20254</t>
  </si>
  <si>
    <t>San Mateo Río Hondo</t>
  </si>
  <si>
    <t>20255</t>
  </si>
  <si>
    <t>San Mateo Sindihui</t>
  </si>
  <si>
    <t>20256</t>
  </si>
  <si>
    <t>San Mateo Tlapiltepec</t>
  </si>
  <si>
    <t>20257</t>
  </si>
  <si>
    <t>San Melchor Betaza</t>
  </si>
  <si>
    <t>20258</t>
  </si>
  <si>
    <t>San Miguel Achiutla</t>
  </si>
  <si>
    <t>20259</t>
  </si>
  <si>
    <t>San Miguel Ahuehuetitlán</t>
  </si>
  <si>
    <t>20260</t>
  </si>
  <si>
    <t>San Miguel Aloápam</t>
  </si>
  <si>
    <t>20261</t>
  </si>
  <si>
    <t>San Miguel Amatitlán</t>
  </si>
  <si>
    <t>20262</t>
  </si>
  <si>
    <t>San Miguel Amatlán</t>
  </si>
  <si>
    <t>20263</t>
  </si>
  <si>
    <t>San Miguel Coatlán</t>
  </si>
  <si>
    <t>20264</t>
  </si>
  <si>
    <t>San Miguel Chicahua</t>
  </si>
  <si>
    <t>20265</t>
  </si>
  <si>
    <t>San Miguel Chimalapa</t>
  </si>
  <si>
    <t>20266</t>
  </si>
  <si>
    <t>San Miguel del Puerto</t>
  </si>
  <si>
    <t>20267</t>
  </si>
  <si>
    <t>San Miguel del Río</t>
  </si>
  <si>
    <t>20268</t>
  </si>
  <si>
    <t>San Miguel Ejutla</t>
  </si>
  <si>
    <t>20269</t>
  </si>
  <si>
    <t>San Miguel el Grande</t>
  </si>
  <si>
    <t>20270</t>
  </si>
  <si>
    <t>San Miguel Huautla</t>
  </si>
  <si>
    <t>20271</t>
  </si>
  <si>
    <t>San Miguel Mixtepec</t>
  </si>
  <si>
    <t>20272</t>
  </si>
  <si>
    <t>San Miguel Panixtlahuaca</t>
  </si>
  <si>
    <t>20273</t>
  </si>
  <si>
    <t>San Miguel Peras</t>
  </si>
  <si>
    <t>20274</t>
  </si>
  <si>
    <t>San Miguel Piedras</t>
  </si>
  <si>
    <t>20275</t>
  </si>
  <si>
    <t>San Miguel Quetzaltepec</t>
  </si>
  <si>
    <t>20276</t>
  </si>
  <si>
    <t>San Miguel Santa Flor</t>
  </si>
  <si>
    <t>20277</t>
  </si>
  <si>
    <t>Villa Sola de Vega</t>
  </si>
  <si>
    <t>20278</t>
  </si>
  <si>
    <t>San Miguel Soyaltepec</t>
  </si>
  <si>
    <t>20279</t>
  </si>
  <si>
    <t>San Miguel Suchixtepec</t>
  </si>
  <si>
    <t>20280</t>
  </si>
  <si>
    <t>Villa Talea de Castro</t>
  </si>
  <si>
    <t>20281</t>
  </si>
  <si>
    <t>San Miguel Tecomatlán</t>
  </si>
  <si>
    <t>20282</t>
  </si>
  <si>
    <t>San Miguel Tenango</t>
  </si>
  <si>
    <t>20283</t>
  </si>
  <si>
    <t>San Miguel Tequixtepec</t>
  </si>
  <si>
    <t>20284</t>
  </si>
  <si>
    <t>San Miguel Tilquiápam</t>
  </si>
  <si>
    <t>20285</t>
  </si>
  <si>
    <t>San Miguel Tlacamama</t>
  </si>
  <si>
    <t>20286</t>
  </si>
  <si>
    <t>San Miguel Tlacotepec</t>
  </si>
  <si>
    <t>20287</t>
  </si>
  <si>
    <t>San Miguel Tulancingo</t>
  </si>
  <si>
    <t>20288</t>
  </si>
  <si>
    <t>San Miguel Yotao</t>
  </si>
  <si>
    <t>20289</t>
  </si>
  <si>
    <t>20290</t>
  </si>
  <si>
    <t>San Nicolás Hidalgo</t>
  </si>
  <si>
    <t>20291</t>
  </si>
  <si>
    <t>San Pablo Coatlán</t>
  </si>
  <si>
    <t>20292</t>
  </si>
  <si>
    <t>San Pablo Cuatro Venados</t>
  </si>
  <si>
    <t>20293</t>
  </si>
  <si>
    <t>San Pablo Etla</t>
  </si>
  <si>
    <t>20294</t>
  </si>
  <si>
    <t>San Pablo Huitzo</t>
  </si>
  <si>
    <t>20295</t>
  </si>
  <si>
    <t>San Pablo Huixtepec</t>
  </si>
  <si>
    <t>20296</t>
  </si>
  <si>
    <t>San Pablo Macuiltianguis</t>
  </si>
  <si>
    <t>20297</t>
  </si>
  <si>
    <t>San Pablo Tijaltepec</t>
  </si>
  <si>
    <t>20298</t>
  </si>
  <si>
    <t>San Pablo Villa de Mitla</t>
  </si>
  <si>
    <t>20299</t>
  </si>
  <si>
    <t>San Pablo Yaganiza</t>
  </si>
  <si>
    <t>20300</t>
  </si>
  <si>
    <t>San Pedro Amuzgos</t>
  </si>
  <si>
    <t>20301</t>
  </si>
  <si>
    <t>San Pedro Apóstol</t>
  </si>
  <si>
    <t>20302</t>
  </si>
  <si>
    <t>San Pedro Atoyac</t>
  </si>
  <si>
    <t>20303</t>
  </si>
  <si>
    <t>San Pedro Cajonos</t>
  </si>
  <si>
    <t>20304</t>
  </si>
  <si>
    <t>San Pedro Coxcaltepec Cántaros</t>
  </si>
  <si>
    <t>20305</t>
  </si>
  <si>
    <t>San Pedro Comitancillo</t>
  </si>
  <si>
    <t>20306</t>
  </si>
  <si>
    <t>San Pedro el Alto</t>
  </si>
  <si>
    <t>20307</t>
  </si>
  <si>
    <t>San Pedro Huamelula</t>
  </si>
  <si>
    <t>20308</t>
  </si>
  <si>
    <t>San Pedro Huilotepec</t>
  </si>
  <si>
    <t>20309</t>
  </si>
  <si>
    <t>San Pedro Ixcatlán</t>
  </si>
  <si>
    <t>20310</t>
  </si>
  <si>
    <t>San Pedro Ixtlahuaca</t>
  </si>
  <si>
    <t>20311</t>
  </si>
  <si>
    <t>San Pedro Jaltepetongo</t>
  </si>
  <si>
    <t>20312</t>
  </si>
  <si>
    <t>San Pedro Jicayán</t>
  </si>
  <si>
    <t>20313</t>
  </si>
  <si>
    <t>San Pedro Jocotipac</t>
  </si>
  <si>
    <t>20314</t>
  </si>
  <si>
    <t>San Pedro Juchatengo</t>
  </si>
  <si>
    <t>20315</t>
  </si>
  <si>
    <t>San Pedro Mártir</t>
  </si>
  <si>
    <t>20316</t>
  </si>
  <si>
    <t>San Pedro Mártir Quiechapa</t>
  </si>
  <si>
    <t>20317</t>
  </si>
  <si>
    <t>San Pedro Mártir Yucuxaco</t>
  </si>
  <si>
    <t>20318</t>
  </si>
  <si>
    <t>San Pedro de Mixtepec -Dto. 22-</t>
  </si>
  <si>
    <t>20319</t>
  </si>
  <si>
    <t>San Pedro de Mixtepec -Dto. 26-</t>
  </si>
  <si>
    <t>20320</t>
  </si>
  <si>
    <t>San Pedro Molinos</t>
  </si>
  <si>
    <t>20321</t>
  </si>
  <si>
    <t>San Pedro Nopala</t>
  </si>
  <si>
    <t>20322</t>
  </si>
  <si>
    <t>San Pedro Ocopetatillo</t>
  </si>
  <si>
    <t>20323</t>
  </si>
  <si>
    <t>San Pedro Ocotepec</t>
  </si>
  <si>
    <t>20324</t>
  </si>
  <si>
    <t>San Pedro Pochutla</t>
  </si>
  <si>
    <t>20325</t>
  </si>
  <si>
    <t>San Pedro Quiatoni</t>
  </si>
  <si>
    <t>20326</t>
  </si>
  <si>
    <t>San Pedro Sochiápam</t>
  </si>
  <si>
    <t>20327</t>
  </si>
  <si>
    <t>San Pedro Tapanatepec</t>
  </si>
  <si>
    <t>20328</t>
  </si>
  <si>
    <t>San Pedro Taviche</t>
  </si>
  <si>
    <t>20329</t>
  </si>
  <si>
    <t>San Pedro Teozacoalco</t>
  </si>
  <si>
    <t>20330</t>
  </si>
  <si>
    <t>San Pedro Teutila</t>
  </si>
  <si>
    <t>20331</t>
  </si>
  <si>
    <t>San Pedro Tidaá</t>
  </si>
  <si>
    <t>20332</t>
  </si>
  <si>
    <t>San Pedro Topiltepec</t>
  </si>
  <si>
    <t>20333</t>
  </si>
  <si>
    <t>San Pedro Totolápam</t>
  </si>
  <si>
    <t>20334</t>
  </si>
  <si>
    <t>Villa de Tututepec</t>
  </si>
  <si>
    <t>20335</t>
  </si>
  <si>
    <t>San Pedro Yaneri</t>
  </si>
  <si>
    <t>20336</t>
  </si>
  <si>
    <t>San Pedro Yólox</t>
  </si>
  <si>
    <t>20337</t>
  </si>
  <si>
    <t>San Pedro y San Pablo Ayutla</t>
  </si>
  <si>
    <t>20338</t>
  </si>
  <si>
    <t>Villa de Etla</t>
  </si>
  <si>
    <t>20339</t>
  </si>
  <si>
    <t>San Pedro y San Pablo Teposcolula</t>
  </si>
  <si>
    <t>20340</t>
  </si>
  <si>
    <t>San Pedro y San Pablo Tequixtepec</t>
  </si>
  <si>
    <t>20341</t>
  </si>
  <si>
    <t>San Pedro Yucunama</t>
  </si>
  <si>
    <t>20342</t>
  </si>
  <si>
    <t>San Raymundo Jalpan</t>
  </si>
  <si>
    <t>20343</t>
  </si>
  <si>
    <t>San Sebastián Abasolo</t>
  </si>
  <si>
    <t>20344</t>
  </si>
  <si>
    <t>San Sebastián Coatlán</t>
  </si>
  <si>
    <t>20345</t>
  </si>
  <si>
    <t>San Sebastián Ixcapa</t>
  </si>
  <si>
    <t>20346</t>
  </si>
  <si>
    <t>San Sebastián Nicananduta</t>
  </si>
  <si>
    <t>20347</t>
  </si>
  <si>
    <t>San Sebastián Río Hondo</t>
  </si>
  <si>
    <t>20348</t>
  </si>
  <si>
    <t>San Sebastián Tecomaxtlahuaca</t>
  </si>
  <si>
    <t>20349</t>
  </si>
  <si>
    <t>San Sebastián Teitipac</t>
  </si>
  <si>
    <t>20350</t>
  </si>
  <si>
    <t>San Sebastián Tutla</t>
  </si>
  <si>
    <t>20351</t>
  </si>
  <si>
    <t>San Simón Almolongas</t>
  </si>
  <si>
    <t>20352</t>
  </si>
  <si>
    <t>San Simón Zahuatlán</t>
  </si>
  <si>
    <t>20353</t>
  </si>
  <si>
    <t>20354</t>
  </si>
  <si>
    <t>Santa Ana Ateixtlahuaca</t>
  </si>
  <si>
    <t>20355</t>
  </si>
  <si>
    <t>Santa Ana Cuauhtémoc</t>
  </si>
  <si>
    <t>20356</t>
  </si>
  <si>
    <t>Santa Ana del Valle</t>
  </si>
  <si>
    <t>20357</t>
  </si>
  <si>
    <t>Santa Ana Tavela</t>
  </si>
  <si>
    <t>20358</t>
  </si>
  <si>
    <t>Santa Ana Tlapacoyan</t>
  </si>
  <si>
    <t>20359</t>
  </si>
  <si>
    <t>Santa Ana Yareni</t>
  </si>
  <si>
    <t>20360</t>
  </si>
  <si>
    <t>Santa Ana Zegache</t>
  </si>
  <si>
    <t>20361</t>
  </si>
  <si>
    <t>Santa Catalina Quierí</t>
  </si>
  <si>
    <t>20362</t>
  </si>
  <si>
    <t>Santa Catarina Cuixtla</t>
  </si>
  <si>
    <t>20363</t>
  </si>
  <si>
    <t>Santa Catarina Ixtepeji</t>
  </si>
  <si>
    <t>20364</t>
  </si>
  <si>
    <t>Santa Catarina Juquila</t>
  </si>
  <si>
    <t>20365</t>
  </si>
  <si>
    <t>Santa Catarina Lachatao</t>
  </si>
  <si>
    <t>20366</t>
  </si>
  <si>
    <t>Santa Catarina Loxicha</t>
  </si>
  <si>
    <t>20367</t>
  </si>
  <si>
    <t>Santa Catarina Mechoacán</t>
  </si>
  <si>
    <t>20368</t>
  </si>
  <si>
    <t>Santa Catarina Minas</t>
  </si>
  <si>
    <t>20369</t>
  </si>
  <si>
    <t>Santa Catarina Quiané</t>
  </si>
  <si>
    <t>20370</t>
  </si>
  <si>
    <t>Santa Catarina Tayata</t>
  </si>
  <si>
    <t>20371</t>
  </si>
  <si>
    <t>Santa Catarina Ticuá</t>
  </si>
  <si>
    <t>20372</t>
  </si>
  <si>
    <t>Santa Catarina Yosonotú</t>
  </si>
  <si>
    <t>20373</t>
  </si>
  <si>
    <t>Santa Catarina Zapoquila</t>
  </si>
  <si>
    <t>20374</t>
  </si>
  <si>
    <t>Santa Cruz Acatepec</t>
  </si>
  <si>
    <t>20375</t>
  </si>
  <si>
    <t>Santa Cruz Amilpas</t>
  </si>
  <si>
    <t>20376</t>
  </si>
  <si>
    <t>Santa Cruz de Bravo</t>
  </si>
  <si>
    <t>20377</t>
  </si>
  <si>
    <t>Santa Cruz Itundujia</t>
  </si>
  <si>
    <t>20378</t>
  </si>
  <si>
    <t>Santa Cruz Mixtepec</t>
  </si>
  <si>
    <t>20379</t>
  </si>
  <si>
    <t>Santa Cruz Nundaco</t>
  </si>
  <si>
    <t>20380</t>
  </si>
  <si>
    <t>Santa Cruz Papalutla</t>
  </si>
  <si>
    <t>20381</t>
  </si>
  <si>
    <t>Santa Cruz Tacache de Mina</t>
  </si>
  <si>
    <t>20382</t>
  </si>
  <si>
    <t>Santa Cruz Tacahua</t>
  </si>
  <si>
    <t>20383</t>
  </si>
  <si>
    <t>Santa Cruz Tayata</t>
  </si>
  <si>
    <t>20384</t>
  </si>
  <si>
    <t>Santa Cruz Xitla</t>
  </si>
  <si>
    <t>20385</t>
  </si>
  <si>
    <t>Santa Cruz Xoxocotlán</t>
  </si>
  <si>
    <t>20386</t>
  </si>
  <si>
    <t>Santa Cruz Zenzontepec</t>
  </si>
  <si>
    <t>20387</t>
  </si>
  <si>
    <t>Santa Gertrudis</t>
  </si>
  <si>
    <t>20388</t>
  </si>
  <si>
    <t>Santa Inés del Monte</t>
  </si>
  <si>
    <t>20389</t>
  </si>
  <si>
    <t>Santa Inés Yatzeche</t>
  </si>
  <si>
    <t>20390</t>
  </si>
  <si>
    <t>Santa Lucía del Camino</t>
  </si>
  <si>
    <t>20391</t>
  </si>
  <si>
    <t>Santa Lucía Miahuatlán</t>
  </si>
  <si>
    <t>20392</t>
  </si>
  <si>
    <t>Santa Lucía Monteverde</t>
  </si>
  <si>
    <t>20393</t>
  </si>
  <si>
    <t>Santa Lucía Ocotlán</t>
  </si>
  <si>
    <t>20394</t>
  </si>
  <si>
    <t>Santa María Alotepec</t>
  </si>
  <si>
    <t>20395</t>
  </si>
  <si>
    <t>Santa María Apazco</t>
  </si>
  <si>
    <t>20396</t>
  </si>
  <si>
    <t>Santa María la Asunción</t>
  </si>
  <si>
    <t>20397</t>
  </si>
  <si>
    <t>Heroica Ciudad de Tlaxiaco</t>
  </si>
  <si>
    <t>20398</t>
  </si>
  <si>
    <t>Ayoquezco de Aldama</t>
  </si>
  <si>
    <t>20399</t>
  </si>
  <si>
    <t>Santa María Atzompa</t>
  </si>
  <si>
    <t>20400</t>
  </si>
  <si>
    <t>Santa María Camotlán</t>
  </si>
  <si>
    <t>20401</t>
  </si>
  <si>
    <t>Santa María Colotepec</t>
  </si>
  <si>
    <t>20402</t>
  </si>
  <si>
    <t>Santa María Cortijo</t>
  </si>
  <si>
    <t>20403</t>
  </si>
  <si>
    <t>Santa María Coyotepec</t>
  </si>
  <si>
    <t>20404</t>
  </si>
  <si>
    <t>Santa María Chachoápam</t>
  </si>
  <si>
    <t>20405</t>
  </si>
  <si>
    <t>Villa de Chilapa de Díaz</t>
  </si>
  <si>
    <t>20406</t>
  </si>
  <si>
    <t>Santa María Chilchotla</t>
  </si>
  <si>
    <t>20407</t>
  </si>
  <si>
    <t>Santa María Chimalapa</t>
  </si>
  <si>
    <t>20408</t>
  </si>
  <si>
    <t>Santa María del Rosario</t>
  </si>
  <si>
    <t>20409</t>
  </si>
  <si>
    <t>Santa María del Tule</t>
  </si>
  <si>
    <t>20410</t>
  </si>
  <si>
    <t>Santa María Ecatepec</t>
  </si>
  <si>
    <t>20411</t>
  </si>
  <si>
    <t>Santa María Guelacé</t>
  </si>
  <si>
    <t>20412</t>
  </si>
  <si>
    <t>Santa María Guienagati</t>
  </si>
  <si>
    <t>20413</t>
  </si>
  <si>
    <t>Santa María Huatulco</t>
  </si>
  <si>
    <t>20414</t>
  </si>
  <si>
    <t>Santa María Huazolotitlán</t>
  </si>
  <si>
    <t>20415</t>
  </si>
  <si>
    <t>Santa María Ipalapa</t>
  </si>
  <si>
    <t>20416</t>
  </si>
  <si>
    <t>Santa María Ixcatlán</t>
  </si>
  <si>
    <t>20417</t>
  </si>
  <si>
    <t>Santa María Jacatepec</t>
  </si>
  <si>
    <t>20418</t>
  </si>
  <si>
    <t>Santa María Jalapa del Marqués</t>
  </si>
  <si>
    <t>20419</t>
  </si>
  <si>
    <t>Santa María Jaltianguis</t>
  </si>
  <si>
    <t>20420</t>
  </si>
  <si>
    <t>Santa María Lachixío</t>
  </si>
  <si>
    <t>20421</t>
  </si>
  <si>
    <t>Santa María Mixtequilla</t>
  </si>
  <si>
    <t>20422</t>
  </si>
  <si>
    <t>Santa María Nativitas</t>
  </si>
  <si>
    <t>20423</t>
  </si>
  <si>
    <t>Santa María Nduayaco</t>
  </si>
  <si>
    <t>20424</t>
  </si>
  <si>
    <t>Santa María Ozolotepec</t>
  </si>
  <si>
    <t>20425</t>
  </si>
  <si>
    <t>Santa María Pápalo</t>
  </si>
  <si>
    <t>20426</t>
  </si>
  <si>
    <t>Santa María Peñoles</t>
  </si>
  <si>
    <t>20427</t>
  </si>
  <si>
    <t>Santa María Petapa</t>
  </si>
  <si>
    <t>20428</t>
  </si>
  <si>
    <t>Santa María Quiegolani</t>
  </si>
  <si>
    <t>20429</t>
  </si>
  <si>
    <t>Santa María Sola</t>
  </si>
  <si>
    <t>20430</t>
  </si>
  <si>
    <t>Santa María Tataltepec</t>
  </si>
  <si>
    <t>20431</t>
  </si>
  <si>
    <t>Santa María Tecomavaca</t>
  </si>
  <si>
    <t>20432</t>
  </si>
  <si>
    <t>Santa María Temaxcalapa</t>
  </si>
  <si>
    <t>20433</t>
  </si>
  <si>
    <t>Santa María Temaxcaltepec</t>
  </si>
  <si>
    <t>20434</t>
  </si>
  <si>
    <t>Santa María Teopoxco</t>
  </si>
  <si>
    <t>20435</t>
  </si>
  <si>
    <t>Santa María Tepantlali</t>
  </si>
  <si>
    <t>20436</t>
  </si>
  <si>
    <t>Santa María Texcatitlán</t>
  </si>
  <si>
    <t>20437</t>
  </si>
  <si>
    <t>Santa María Tlahuitoltepec</t>
  </si>
  <si>
    <t>20438</t>
  </si>
  <si>
    <t>Santa María Tlalixtac</t>
  </si>
  <si>
    <t>20439</t>
  </si>
  <si>
    <t>Santa María Tonameca</t>
  </si>
  <si>
    <t>20440</t>
  </si>
  <si>
    <t>Santa María Totolapilla</t>
  </si>
  <si>
    <t>20441</t>
  </si>
  <si>
    <t>Santa María Xadani</t>
  </si>
  <si>
    <t>20442</t>
  </si>
  <si>
    <t>Santa María Yalina</t>
  </si>
  <si>
    <t>20443</t>
  </si>
  <si>
    <t>Santa María Yavesía</t>
  </si>
  <si>
    <t>20444</t>
  </si>
  <si>
    <t>Santa María Yolotepec</t>
  </si>
  <si>
    <t>20445</t>
  </si>
  <si>
    <t>Santa María Yosoyúa</t>
  </si>
  <si>
    <t>20446</t>
  </si>
  <si>
    <t>Santa María Yucuhiti</t>
  </si>
  <si>
    <t>20447</t>
  </si>
  <si>
    <t>Santa María Zacatepec</t>
  </si>
  <si>
    <t>20448</t>
  </si>
  <si>
    <t>Santa María Zaniza</t>
  </si>
  <si>
    <t>20449</t>
  </si>
  <si>
    <t>Santa María Zoquitlán</t>
  </si>
  <si>
    <t>20450</t>
  </si>
  <si>
    <t>Santiago Amoltepec</t>
  </si>
  <si>
    <t>20451</t>
  </si>
  <si>
    <t>Santiago Apoala</t>
  </si>
  <si>
    <t>20452</t>
  </si>
  <si>
    <t>Santiago Apóstol</t>
  </si>
  <si>
    <t>20453</t>
  </si>
  <si>
    <t>Santiago Astata</t>
  </si>
  <si>
    <t>20454</t>
  </si>
  <si>
    <t>Santiago Atitlán</t>
  </si>
  <si>
    <t>20455</t>
  </si>
  <si>
    <t>Santiago Ayuquililla</t>
  </si>
  <si>
    <t>20456</t>
  </si>
  <si>
    <t>Santiago Cacaloxtepec</t>
  </si>
  <si>
    <t>20457</t>
  </si>
  <si>
    <t>Santiago Camotlán</t>
  </si>
  <si>
    <t>20458</t>
  </si>
  <si>
    <t>Santiago Comaltepec</t>
  </si>
  <si>
    <t>20459</t>
  </si>
  <si>
    <t>Villa de Santiago Chazumba</t>
  </si>
  <si>
    <t>20460</t>
  </si>
  <si>
    <t>Santiago Choápam</t>
  </si>
  <si>
    <t>20461</t>
  </si>
  <si>
    <t>Santiago del Río</t>
  </si>
  <si>
    <t>20462</t>
  </si>
  <si>
    <t>Santiago Huajolotitlán</t>
  </si>
  <si>
    <t>20463</t>
  </si>
  <si>
    <t>Santiago Huauclilla</t>
  </si>
  <si>
    <t>20464</t>
  </si>
  <si>
    <t>Santiago Ihuitlán Plumas</t>
  </si>
  <si>
    <t>20465</t>
  </si>
  <si>
    <t>Santiago Ixcuintepec</t>
  </si>
  <si>
    <t>20466</t>
  </si>
  <si>
    <t>Santiago Ixtayutla</t>
  </si>
  <si>
    <t>20467</t>
  </si>
  <si>
    <t>Santiago Jamiltepec</t>
  </si>
  <si>
    <t>20468</t>
  </si>
  <si>
    <t>Santiago Jocotepec</t>
  </si>
  <si>
    <t>20469</t>
  </si>
  <si>
    <t>Santiago Juxtlahuaca</t>
  </si>
  <si>
    <t>20470</t>
  </si>
  <si>
    <t>Santiago Lachiguiri</t>
  </si>
  <si>
    <t>20471</t>
  </si>
  <si>
    <t>Santiago Lalopa</t>
  </si>
  <si>
    <t>20472</t>
  </si>
  <si>
    <t>Santiago Laollaga</t>
  </si>
  <si>
    <t>20473</t>
  </si>
  <si>
    <t>Santiago Laxopa</t>
  </si>
  <si>
    <t>20474</t>
  </si>
  <si>
    <t>Santiago Llano Grande</t>
  </si>
  <si>
    <t>20475</t>
  </si>
  <si>
    <t>Santiago Matatlán</t>
  </si>
  <si>
    <t>20476</t>
  </si>
  <si>
    <t>Santiago Miltepec</t>
  </si>
  <si>
    <t>20477</t>
  </si>
  <si>
    <t>Santiago Minas</t>
  </si>
  <si>
    <t>20478</t>
  </si>
  <si>
    <t>Santiago Nacaltepec</t>
  </si>
  <si>
    <t>20479</t>
  </si>
  <si>
    <t>Santiago Nejapilla</t>
  </si>
  <si>
    <t>20480</t>
  </si>
  <si>
    <t>Santiago Nundiche</t>
  </si>
  <si>
    <t>20481</t>
  </si>
  <si>
    <t>Santiago Nuyoó</t>
  </si>
  <si>
    <t>20482</t>
  </si>
  <si>
    <t>Santiago Pinotepa Nacional</t>
  </si>
  <si>
    <t>20483</t>
  </si>
  <si>
    <t>Santiago Suchilquitongo</t>
  </si>
  <si>
    <t>20484</t>
  </si>
  <si>
    <t>Santiago Tamazola</t>
  </si>
  <si>
    <t>20485</t>
  </si>
  <si>
    <t>Santiago Tapextla</t>
  </si>
  <si>
    <t>20486</t>
  </si>
  <si>
    <t>Villa Tejúpam de la Unión</t>
  </si>
  <si>
    <t>20487</t>
  </si>
  <si>
    <t>Santiago Tenango</t>
  </si>
  <si>
    <t>20488</t>
  </si>
  <si>
    <t>Santiago Tepetlapa</t>
  </si>
  <si>
    <t>20489</t>
  </si>
  <si>
    <t>Santiago Tetepec</t>
  </si>
  <si>
    <t>20490</t>
  </si>
  <si>
    <t>Santiago Texcalcingo</t>
  </si>
  <si>
    <t>20491</t>
  </si>
  <si>
    <t>Santiago Textitlán</t>
  </si>
  <si>
    <t>20492</t>
  </si>
  <si>
    <t>Santiago Tilantongo</t>
  </si>
  <si>
    <t>20493</t>
  </si>
  <si>
    <t>Santiago Tillo</t>
  </si>
  <si>
    <t>20494</t>
  </si>
  <si>
    <t>Santiago Tlazoyaltepec</t>
  </si>
  <si>
    <t>20495</t>
  </si>
  <si>
    <t>Santiago Xanica</t>
  </si>
  <si>
    <t>20496</t>
  </si>
  <si>
    <t>Santiago Xiacuí</t>
  </si>
  <si>
    <t>20497</t>
  </si>
  <si>
    <t>Santiago Yaitepec</t>
  </si>
  <si>
    <t>20498</t>
  </si>
  <si>
    <t>Santiago Yaveo</t>
  </si>
  <si>
    <t>20499</t>
  </si>
  <si>
    <t>Santiago Yolomécatl</t>
  </si>
  <si>
    <t>20500</t>
  </si>
  <si>
    <t>Santiago Yosondúa</t>
  </si>
  <si>
    <t>20501</t>
  </si>
  <si>
    <t>Santiago Yucuyachi</t>
  </si>
  <si>
    <t>20502</t>
  </si>
  <si>
    <t>Santiago Zacatepec</t>
  </si>
  <si>
    <t>20503</t>
  </si>
  <si>
    <t>Santiago Zoochila</t>
  </si>
  <si>
    <t>20504</t>
  </si>
  <si>
    <t>Nuevo Zoquiápam</t>
  </si>
  <si>
    <t>20505</t>
  </si>
  <si>
    <t>Santo Domingo Ingenio</t>
  </si>
  <si>
    <t>20506</t>
  </si>
  <si>
    <t>Santo Domingo Albarradas</t>
  </si>
  <si>
    <t>20507</t>
  </si>
  <si>
    <t>Santo Domingo Armenta</t>
  </si>
  <si>
    <t>20508</t>
  </si>
  <si>
    <t>Santo Domingo Chihuitán</t>
  </si>
  <si>
    <t>20509</t>
  </si>
  <si>
    <t>Santo Domingo de Morelos</t>
  </si>
  <si>
    <t>20510</t>
  </si>
  <si>
    <t>Santo Domingo Ixcatlán</t>
  </si>
  <si>
    <t>20511</t>
  </si>
  <si>
    <t>Santo Domingo Nuxaá</t>
  </si>
  <si>
    <t>20512</t>
  </si>
  <si>
    <t>Santo Domingo Ozolotepec</t>
  </si>
  <si>
    <t>20513</t>
  </si>
  <si>
    <t>Santo Domingo Petapa</t>
  </si>
  <si>
    <t>20514</t>
  </si>
  <si>
    <t>Santo Domingo Roayaga</t>
  </si>
  <si>
    <t>20515</t>
  </si>
  <si>
    <t>Santo Domingo Tehuantepec</t>
  </si>
  <si>
    <t>20516</t>
  </si>
  <si>
    <t>Santo Domingo Teojomulco</t>
  </si>
  <si>
    <t>20517</t>
  </si>
  <si>
    <t>Santo Domingo Tepuxtepec</t>
  </si>
  <si>
    <t>20518</t>
  </si>
  <si>
    <t>Santo Domingo Tlatayápam</t>
  </si>
  <si>
    <t>20519</t>
  </si>
  <si>
    <t>Santo Domingo Tomaltepec</t>
  </si>
  <si>
    <t>20520</t>
  </si>
  <si>
    <t>Santo Domingo Tonalá</t>
  </si>
  <si>
    <t>20521</t>
  </si>
  <si>
    <t>Santo Domingo Tonaltepec</t>
  </si>
  <si>
    <t>20522</t>
  </si>
  <si>
    <t>Santo Domingo Xagacía</t>
  </si>
  <si>
    <t>20523</t>
  </si>
  <si>
    <t>Santo Domingo Yanhuitlán</t>
  </si>
  <si>
    <t>20524</t>
  </si>
  <si>
    <t>Santo Domingo Yodohino</t>
  </si>
  <si>
    <t>20525</t>
  </si>
  <si>
    <t>Santo Domingo Zanatepec</t>
  </si>
  <si>
    <t>20526</t>
  </si>
  <si>
    <t>Santos Reyes Nopala</t>
  </si>
  <si>
    <t>20527</t>
  </si>
  <si>
    <t>Santos Reyes Pápalo</t>
  </si>
  <si>
    <t>20528</t>
  </si>
  <si>
    <t>Santos Reyes Tepejillo</t>
  </si>
  <si>
    <t>20529</t>
  </si>
  <si>
    <t>Santos Reyes Yucuná</t>
  </si>
  <si>
    <t>20530</t>
  </si>
  <si>
    <t>Santo Tomás Jalieza</t>
  </si>
  <si>
    <t>20531</t>
  </si>
  <si>
    <t>Santo Tomás Mazaltepec</t>
  </si>
  <si>
    <t>20532</t>
  </si>
  <si>
    <t>Santo Tomás Ocotepec</t>
  </si>
  <si>
    <t>20533</t>
  </si>
  <si>
    <t>Santo Tomás Tamazulapan</t>
  </si>
  <si>
    <t>20534</t>
  </si>
  <si>
    <t>San Vicente Coatlán</t>
  </si>
  <si>
    <t>20535</t>
  </si>
  <si>
    <t>San Vicente Lachixío</t>
  </si>
  <si>
    <t>20536</t>
  </si>
  <si>
    <t>San Vicente Nuñú</t>
  </si>
  <si>
    <t>20537</t>
  </si>
  <si>
    <t>Silacayoápam</t>
  </si>
  <si>
    <t>20538</t>
  </si>
  <si>
    <t>Sitio de Xitlapehua</t>
  </si>
  <si>
    <t>20539</t>
  </si>
  <si>
    <t>Soledad Etla</t>
  </si>
  <si>
    <t>20540</t>
  </si>
  <si>
    <t>Villa de Tamazulápam del Progreso</t>
  </si>
  <si>
    <t>20541</t>
  </si>
  <si>
    <t>Tanetze de Zaragoza</t>
  </si>
  <si>
    <t>20542</t>
  </si>
  <si>
    <t>Taniche</t>
  </si>
  <si>
    <t>20543</t>
  </si>
  <si>
    <t>Tataltepec de Valdés</t>
  </si>
  <si>
    <t>20544</t>
  </si>
  <si>
    <t>Teococuilco de Marcos Pérez</t>
  </si>
  <si>
    <t>20545</t>
  </si>
  <si>
    <t>Teotitlán de Flores Magón</t>
  </si>
  <si>
    <t>20546</t>
  </si>
  <si>
    <t>Teotitlán del Valle</t>
  </si>
  <si>
    <t>20547</t>
  </si>
  <si>
    <t>Teotongo</t>
  </si>
  <si>
    <t>20548</t>
  </si>
  <si>
    <t>Tepelmeme Villa de Morelos</t>
  </si>
  <si>
    <t>20549</t>
  </si>
  <si>
    <t>Heroica Villa Tezoatlán de Segura y Luna, Cuna de la Independencia de Oaxaca</t>
  </si>
  <si>
    <t>20550</t>
  </si>
  <si>
    <t>San Jerónimo Tlacochahuaya</t>
  </si>
  <si>
    <t>20551</t>
  </si>
  <si>
    <t>Tlacolula de Matamoros</t>
  </si>
  <si>
    <t>20552</t>
  </si>
  <si>
    <t>Tlacotepec Plumas</t>
  </si>
  <si>
    <t>20553</t>
  </si>
  <si>
    <t>Tlalixtac de Cabrera</t>
  </si>
  <si>
    <t>20554</t>
  </si>
  <si>
    <t>Totontepec Villa de Morelos</t>
  </si>
  <si>
    <t>20555</t>
  </si>
  <si>
    <t>Trinidad Zaachila</t>
  </si>
  <si>
    <t>20556</t>
  </si>
  <si>
    <t>La Trinidad Vista Hermosa</t>
  </si>
  <si>
    <t>20557</t>
  </si>
  <si>
    <t>Unión Hidalgo</t>
  </si>
  <si>
    <t>20558</t>
  </si>
  <si>
    <t>Valerio Trujano</t>
  </si>
  <si>
    <t>20559</t>
  </si>
  <si>
    <t>San Juan Bautista Valle Nacional</t>
  </si>
  <si>
    <t>20560</t>
  </si>
  <si>
    <t>Villa Díaz Ordaz</t>
  </si>
  <si>
    <t>20561</t>
  </si>
  <si>
    <t>Yaxe</t>
  </si>
  <si>
    <t>20562</t>
  </si>
  <si>
    <t>Magdalena Yodocono de Porfirio Díaz</t>
  </si>
  <si>
    <t>20563</t>
  </si>
  <si>
    <t>Yogana</t>
  </si>
  <si>
    <t>20564</t>
  </si>
  <si>
    <t>Yutanduchi de Guerrero</t>
  </si>
  <si>
    <t>20565</t>
  </si>
  <si>
    <t>Villa de Zaachila</t>
  </si>
  <si>
    <t>20566</t>
  </si>
  <si>
    <t>San Mateo Yucutindoo</t>
  </si>
  <si>
    <t>20567</t>
  </si>
  <si>
    <t>Zapotitlán Lagunas</t>
  </si>
  <si>
    <t>20568</t>
  </si>
  <si>
    <t>Zapotitlán Palmas</t>
  </si>
  <si>
    <t>20569</t>
  </si>
  <si>
    <t>Santa Inés de Zaragoza</t>
  </si>
  <si>
    <t>20570</t>
  </si>
  <si>
    <t>Zimatlán de Álvarez</t>
  </si>
  <si>
    <r>
      <t xml:space="preserve">Instituciones informantes
</t>
    </r>
    <r>
      <rPr>
        <i/>
        <sz val="8"/>
        <rFont val="Arial"/>
        <family val="2"/>
      </rPr>
      <t>(Responde: institución(es), unidad(es) administrativa(s) o área(s) encargada(s) o integradora(s) de la información sobre los espacios para la participación ciudadana abiertos por la Administración Pública de la entidad federativa)</t>
    </r>
  </si>
  <si>
    <t>PERSONA INFORMANTE BÁSICA</t>
  </si>
  <si>
    <t>FIRMA Y SELLO</t>
  </si>
  <si>
    <t>(Persona titular o servidora pública de la institución designada para atender la solicitud de información de la presente sección, y que tiene el carácter de figura responsable de entregar oficialmente la información. Cuando menos, se encuentra en el segundo o tercer nivel jerárquico)</t>
  </si>
  <si>
    <t>VoBo. a la información contenida en el presente cuestionario</t>
  </si>
  <si>
    <r>
      <t xml:space="preserve">Título </t>
    </r>
    <r>
      <rPr>
        <i/>
        <sz val="8"/>
        <rFont val="Arial"/>
        <family val="2"/>
      </rPr>
      <t>(Lic., Mtro(a)., Dr(a)., Ing., C., Sr(a)., etc.)</t>
    </r>
    <r>
      <rPr>
        <sz val="9"/>
        <rFont val="Arial"/>
        <family val="2"/>
      </rPr>
      <t>:</t>
    </r>
  </si>
  <si>
    <t>FIRMA</t>
  </si>
  <si>
    <t>Nombre(s):</t>
  </si>
  <si>
    <t>Primer apellido:</t>
  </si>
  <si>
    <t>Segundo apellido:</t>
  </si>
  <si>
    <t>Institución u órgano:</t>
  </si>
  <si>
    <t>PERSONA INFORMANTE COMPLEMENTARIA 1</t>
  </si>
  <si>
    <t>(Persona servidora pública -titular o designada- adscrita al área que es la principal productora de la información correspondiente a la presente sección. Nota: en caso de no requerir este tipo de persona informante deje las siguientes celdas en blanco)</t>
  </si>
  <si>
    <t>PERSONA INFORMANTE COMPLEMENTARIA 2</t>
  </si>
  <si>
    <t>(Persona servidora pública -titular o designada- adscrita al área que es la segunda principal productora de la información correspondiente a la presente sección. Nota: en caso de no requerir esta persona informante deje las siguientes celdas en blanco)</t>
  </si>
  <si>
    <t>OBSERVACIONES:</t>
  </si>
  <si>
    <r>
      <t xml:space="preserve">Personas participantes
</t>
    </r>
    <r>
      <rPr>
        <i/>
        <sz val="8"/>
        <rFont val="Arial"/>
        <family val="2"/>
      </rPr>
      <t>(Registrar a las personas servidoras públicas que participaron en la integración de la información y/ o en el llenado de los reactivos que se solicitan en la presente sección. En caso de que las personas registradas como informantes básica y complementarias hayan integrado información, o llenado algunas preguntas, también deben registrarse en el presente apartado)</t>
    </r>
  </si>
  <si>
    <t>Personas servidoras públicas que participaron en el llenado de la sección</t>
  </si>
  <si>
    <t>Instrucciones de llenado:</t>
  </si>
  <si>
    <r>
      <rPr>
        <b/>
        <i/>
        <sz val="8"/>
        <rFont val="Arial"/>
        <family val="2"/>
      </rPr>
      <t>Título:</t>
    </r>
    <r>
      <rPr>
        <i/>
        <sz val="8"/>
        <rFont val="Arial"/>
        <family val="2"/>
      </rPr>
      <t xml:space="preserve"> anotar el grado escolar o el formalismo para referirse a la persona participante: Licenciado(a), Maestro(a), Doctor(a), Ingeniero(a), Ciudadano(a), Señor(a), etcétera.</t>
    </r>
  </si>
  <si>
    <r>
      <rPr>
        <b/>
        <i/>
        <sz val="8"/>
        <rFont val="Arial"/>
        <family val="2"/>
      </rPr>
      <t xml:space="preserve">Nombre, primer y segundo apellido: </t>
    </r>
    <r>
      <rPr>
        <i/>
        <sz val="8"/>
        <rFont val="Arial"/>
        <family val="2"/>
      </rPr>
      <t>escribir los datos completos, sin abreviaturas y con acentos.</t>
    </r>
  </si>
  <si>
    <r>
      <rPr>
        <b/>
        <i/>
        <sz val="8"/>
        <rFont val="Arial"/>
        <family val="2"/>
      </rPr>
      <t xml:space="preserve">Institución: </t>
    </r>
    <r>
      <rPr>
        <i/>
        <sz val="8"/>
        <rFont val="Arial"/>
        <family val="2"/>
      </rPr>
      <t>registrar el nombre completo de la institución de adscripción.</t>
    </r>
  </si>
  <si>
    <r>
      <rPr>
        <b/>
        <i/>
        <sz val="8"/>
        <rFont val="Arial"/>
        <family val="2"/>
      </rPr>
      <t xml:space="preserve">Unidad administrativa de adscripción: </t>
    </r>
    <r>
      <rPr>
        <i/>
        <sz val="8"/>
        <rFont val="Arial"/>
        <family val="2"/>
      </rPr>
      <t>incluir el nombre completo de la unidad administrativa o área, tal como aparece en su estructura orgánica.</t>
    </r>
  </si>
  <si>
    <r>
      <rPr>
        <b/>
        <i/>
        <sz val="8"/>
        <rFont val="Arial"/>
        <family val="2"/>
      </rPr>
      <t xml:space="preserve">Cargo o puesto: </t>
    </r>
    <r>
      <rPr>
        <i/>
        <sz val="8"/>
        <rFont val="Arial"/>
        <family val="2"/>
      </rPr>
      <t>incluir el nombre completo del cargo o puesto desempeñado.</t>
    </r>
  </si>
  <si>
    <r>
      <rPr>
        <b/>
        <i/>
        <sz val="8"/>
        <rFont val="Arial"/>
        <family val="2"/>
      </rPr>
      <t xml:space="preserve">Correo electrónico: </t>
    </r>
    <r>
      <rPr>
        <i/>
        <sz val="8"/>
        <rFont val="Arial"/>
        <family val="2"/>
      </rPr>
      <t>registrar preferentemente el correo institucional de la persona participante, evitando cuentas genéricas o personales.</t>
    </r>
  </si>
  <si>
    <r>
      <rPr>
        <b/>
        <i/>
        <sz val="8"/>
        <rFont val="Arial"/>
        <family val="2"/>
      </rPr>
      <t>Sección y/ o preguntas en las que participó:</t>
    </r>
    <r>
      <rPr>
        <i/>
        <sz val="8"/>
        <rFont val="Arial"/>
        <family val="2"/>
      </rPr>
      <t xml:space="preserve"> registrar la sección, subsección, apartado, subapartado y/ o preguntas en las que participó, conforme a lo siguiente:</t>
    </r>
  </si>
  <si>
    <t>a) Para referirse a preguntas individuales, anotar el número de la pregunta anteponiendo la letra "P", separando con coma en caso de ser varias preguntas. Ejemplo: P1.1, P1.3, P1.8.
b) Si participó en el llenado de todo el cuestionario, anotar la palabra "Todas".
c) Si participó en el llenado de todas las preguntas de una sección, subsección, apartado y/ o subapartado, anotar la nomenclatura correspondiente, separando con comas en caso de que sean dos o más. Ejemplo: I, I.2, I.3.1, I.4.1.1.
d) En caso de que su participación incluya secciones, subsecciones, apartados o subapartados completos, así como algunas preguntas específicas, anotar de forma combinada. Ejemplo: I, II.2, I.4.2, P1.25, P1.26.</t>
  </si>
  <si>
    <t>Principales fuentes de información utilizadas para la integración de la información proporcionada:</t>
  </si>
  <si>
    <r>
      <t xml:space="preserve">Como </t>
    </r>
    <r>
      <rPr>
        <b/>
        <i/>
        <sz val="8"/>
        <rFont val="Arial"/>
        <family val="2"/>
      </rPr>
      <t xml:space="preserve">fuente principal </t>
    </r>
    <r>
      <rPr>
        <i/>
        <sz val="8"/>
        <rFont val="Arial"/>
        <family val="2"/>
      </rPr>
      <t xml:space="preserve">debe considerar aquella con la cual se genera toda o la mayor parte de información que proporciona, mientras que las </t>
    </r>
    <r>
      <rPr>
        <b/>
        <i/>
        <sz val="8"/>
        <rFont val="Arial"/>
        <family val="2"/>
      </rPr>
      <t>fuentes secundarias</t>
    </r>
    <r>
      <rPr>
        <i/>
        <sz val="8"/>
        <rFont val="Arial"/>
        <family val="2"/>
      </rPr>
      <t xml:space="preserve"> serían aquellas de las cuales se obtiene el resto de información (cuando hay más de una fuente).</t>
    </r>
  </si>
  <si>
    <r>
      <t xml:space="preserve">En la columna </t>
    </r>
    <r>
      <rPr>
        <b/>
        <i/>
        <sz val="8"/>
        <rFont val="Arial"/>
        <family val="2"/>
      </rPr>
      <t>Nombre de la fuente</t>
    </r>
    <r>
      <rPr>
        <i/>
        <sz val="8"/>
        <rFont val="Arial"/>
        <family val="2"/>
      </rPr>
      <t xml:space="preserve"> debe anotar el nombre o, en caso de no tenerlo, la descripción de la fuente principal y secundarias que utilizó. Si el tipo de fuente es "De palabra", en este campo deberá registrar la leyenda "De palabra".</t>
    </r>
  </si>
  <si>
    <r>
      <t xml:space="preserve">En la columna </t>
    </r>
    <r>
      <rPr>
        <b/>
        <i/>
        <sz val="8"/>
        <rFont val="Arial"/>
        <family val="2"/>
      </rPr>
      <t>Tipo de fuente</t>
    </r>
    <r>
      <rPr>
        <i/>
        <sz val="8"/>
        <rFont val="Arial"/>
        <family val="2"/>
      </rPr>
      <t xml:space="preserve"> debe clasificar la fuente o fuentes según los tipos establecidos en el catálogo siguiente, con base en las características que más se adapten a esta (seleccionar de la lista desplegable el código o numeral que corresponda al tipo deseado):</t>
    </r>
  </si>
  <si>
    <r>
      <rPr>
        <b/>
        <i/>
        <u/>
        <sz val="8"/>
        <rFont val="Arial"/>
        <family val="2"/>
      </rPr>
      <t>Catálogo de tipos de fuente:</t>
    </r>
    <r>
      <rPr>
        <b/>
        <i/>
        <sz val="8"/>
        <rFont val="Arial"/>
        <family val="2"/>
      </rPr>
      <t xml:space="preserve">
1. Sistema informático propio:</t>
    </r>
    <r>
      <rPr>
        <i/>
        <sz val="8"/>
        <rFont val="Arial"/>
        <family val="2"/>
      </rPr>
      <t xml:space="preserve"> corresponde a una solución informática que haya sido desarrollada de manera específica para los fines de la institución, ya sea de forma interna o por un tercero, y tenga el propósito de almacenar o procesar la información generada o utilizada por la institución.
</t>
    </r>
    <r>
      <rPr>
        <b/>
        <i/>
        <sz val="8"/>
        <rFont val="Arial"/>
        <family val="2"/>
      </rPr>
      <t>2. Software comercial especializado:</t>
    </r>
    <r>
      <rPr>
        <i/>
        <sz val="8"/>
        <rFont val="Arial"/>
        <family val="2"/>
      </rPr>
      <t xml:space="preserve"> se refiere a algún programa o plataforma comercial diseñada o gestionada por un tercero ajeno a la institución, que sirve para los fines de almacenamiento y procesamiento de su información, sin ser un desarrollo exclusivo para la misma.
</t>
    </r>
    <r>
      <rPr>
        <b/>
        <i/>
        <sz val="8"/>
        <rFont val="Arial"/>
        <family val="2"/>
      </rPr>
      <t>3. Base de datos u hojas de cálculo estructuradas y estandarizadas:</t>
    </r>
    <r>
      <rPr>
        <i/>
        <sz val="8"/>
        <rFont val="Arial"/>
        <family val="2"/>
      </rPr>
      <t xml:space="preserve"> se refiere a la existencia de bases de datos, tablas o conjunto de datos planos que se encuentran estructurados y estandarizados, permitiendo su explotación o consulta a través de un software estadístico o de bases de datos o funciones automatizadas o semi automatizadas (considera archivos que incluyan tablas dinámicas, programación de macros en VBA, formularios y BD en Access o similares).
</t>
    </r>
    <r>
      <rPr>
        <b/>
        <i/>
        <sz val="8"/>
        <rFont val="Arial"/>
        <family val="2"/>
      </rPr>
      <t>4. Hojas de cálculo no estructuradas o no estandarizadas:</t>
    </r>
    <r>
      <rPr>
        <i/>
        <sz val="8"/>
        <rFont val="Arial"/>
        <family val="2"/>
      </rPr>
      <t xml:space="preserve"> corresponde a que la fuente de información son libros u hojas de Excel o software similar, que concentran información generada por la institución y es consultada de forma directa sin posibilidad de hacer consultas de forma masiva o de un conjunto de datos de forma automatizada o semi automatizada. 
</t>
    </r>
    <r>
      <rPr>
        <b/>
        <i/>
        <sz val="8"/>
        <rFont val="Arial"/>
        <family val="2"/>
      </rPr>
      <t>5. Libro de gobierno en formato electrónico:</t>
    </r>
    <r>
      <rPr>
        <i/>
        <sz val="8"/>
        <rFont val="Arial"/>
        <family val="2"/>
      </rPr>
      <t xml:space="preserve"> corresponde a los libros o documentos en formato electrónico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 xml:space="preserve">6. Libro de gobierno en papel: </t>
    </r>
    <r>
      <rPr>
        <i/>
        <sz val="8"/>
        <rFont val="Arial"/>
        <family val="2"/>
      </rPr>
      <t xml:space="preserve">corresponde a los libros o documentos físicos que se organizan conforme a lineamientos específicos y cuentan con formalidades como foliación, firmas, sellos, autorizaciones, etcétera, que contienen los registros de los procesos o actividades sustantivas del área o institución que genera la información.
</t>
    </r>
    <r>
      <rPr>
        <b/>
        <i/>
        <sz val="8"/>
        <rFont val="Arial"/>
        <family val="2"/>
      </rPr>
      <t>7. Bitácora en documento de texto electrónico:</t>
    </r>
    <r>
      <rPr>
        <i/>
        <sz val="8"/>
        <rFont val="Arial"/>
        <family val="2"/>
      </rPr>
      <t xml:space="preserve"> se refiere al registro o fuente en la que la información contenida está registrada en documentos electrónicos sin la formalidad de un libro de gobierno y que se utiliza para las actividades cotidianas del área o institución que proporciona la información.
</t>
    </r>
    <r>
      <rPr>
        <b/>
        <i/>
        <sz val="8"/>
        <rFont val="Arial"/>
        <family val="2"/>
      </rPr>
      <t>8. Bitácora en documento de texto en papel:</t>
    </r>
    <r>
      <rPr>
        <i/>
        <sz val="8"/>
        <rFont val="Arial"/>
        <family val="2"/>
      </rPr>
      <t xml:space="preserve"> se refiere al registro o fuente en la que la información contenida está registrada en documentos físicos sin la formalidad de un libro de gobierno y que se utiliza para las actividades cotidianas del área o institución que proporciona la información.
</t>
    </r>
    <r>
      <rPr>
        <b/>
        <i/>
        <sz val="8"/>
        <rFont val="Arial"/>
        <family val="2"/>
      </rPr>
      <t>9. De palabra:</t>
    </r>
    <r>
      <rPr>
        <i/>
        <sz val="8"/>
        <rFont val="Arial"/>
        <family val="2"/>
      </rPr>
      <t xml:space="preserve"> corresponde a cuando no existe una documentación o registro físico o electrónico y la información se obtiene "de palabra", es decir, la información se obtiene directamente de las personas involucradas en las actividades (ellas son la fuente) y está supeditada a la memoria de las personas servidoras públicas, no existiendo evidencia documental de lo reportado.
</t>
    </r>
    <r>
      <rPr>
        <b/>
        <i/>
        <sz val="8"/>
        <rFont val="Arial"/>
        <family val="2"/>
      </rPr>
      <t>10. Otra:</t>
    </r>
    <r>
      <rPr>
        <i/>
        <sz val="8"/>
        <rFont val="Arial"/>
        <family val="2"/>
      </rPr>
      <t xml:space="preserve"> se debe seleccionar cuando ninguno de los tipos de fuente listados anteriormente responde a las características de la fuente o medio de registro que es utilizado por el área o persona participante para el registro de la información proporcionada en este instrumento de captación.</t>
    </r>
  </si>
  <si>
    <r>
      <t>En caso de que seleccione la categoría</t>
    </r>
    <r>
      <rPr>
        <b/>
        <i/>
        <sz val="8"/>
        <rFont val="Arial"/>
        <family val="2"/>
      </rPr>
      <t xml:space="preserve"> "Otra"</t>
    </r>
    <r>
      <rPr>
        <i/>
        <sz val="8"/>
        <rFont val="Arial"/>
        <family val="2"/>
      </rPr>
      <t xml:space="preserve"> en alguna de las columnas </t>
    </r>
    <r>
      <rPr>
        <b/>
        <i/>
        <sz val="8"/>
        <rFont val="Arial"/>
        <family val="2"/>
      </rPr>
      <t>"Tipo de fuente"</t>
    </r>
    <r>
      <rPr>
        <i/>
        <sz val="8"/>
        <rFont val="Arial"/>
        <family val="2"/>
      </rPr>
      <t>, favor de especificar ese otro tipo de fuente en la columna "Comentarios o especificaciones sobre el tipo de fuente".</t>
    </r>
  </si>
  <si>
    <t xml:space="preserve">No. </t>
  </si>
  <si>
    <t>Título</t>
  </si>
  <si>
    <t>Nombre(s)</t>
  </si>
  <si>
    <t>Primer apellido</t>
  </si>
  <si>
    <t>Segundo apellido</t>
  </si>
  <si>
    <t>Institución</t>
  </si>
  <si>
    <t xml:space="preserve">Unidad administrativa de adscripción </t>
  </si>
  <si>
    <t xml:space="preserve">Cargo o puesto </t>
  </si>
  <si>
    <t>Correo electrónico</t>
  </si>
  <si>
    <t>Sección y/ o preguntas en las que participó</t>
  </si>
  <si>
    <t>Principales fuentes utilizadas para la integración de la información proporcionada</t>
  </si>
  <si>
    <t>Fuente principal</t>
  </si>
  <si>
    <t>Fuente secundaria 1</t>
  </si>
  <si>
    <t>Fuente secundaria 2</t>
  </si>
  <si>
    <t>Comentarios o especificaciones sobre el tipo de fuente</t>
  </si>
  <si>
    <t>Nombre de la fuente</t>
  </si>
  <si>
    <t>Tipo de fuente</t>
  </si>
  <si>
    <t>Ej.</t>
  </si>
  <si>
    <t>Licenciada</t>
  </si>
  <si>
    <t>Hernández</t>
  </si>
  <si>
    <t>Secretaría de Salud</t>
  </si>
  <si>
    <t>Dirección General de Administración</t>
  </si>
  <si>
    <t>Directora de Recursos Financieros</t>
  </si>
  <si>
    <t>hernandezg@dgsp.gob.mx</t>
  </si>
  <si>
    <t>I, II.2, I.4.2, P1.25, P1.26</t>
  </si>
  <si>
    <t>Control de nómina que utiliza el área de recursos humanos</t>
  </si>
  <si>
    <t>Sistema de administración presupuestal y financiero</t>
  </si>
  <si>
    <t>De palabra</t>
  </si>
  <si>
    <t>OTRA</t>
  </si>
  <si>
    <t>1.</t>
  </si>
  <si>
    <t>Sistema Informático propio</t>
  </si>
  <si>
    <t>2.</t>
  </si>
  <si>
    <t>Software comercial especializado</t>
  </si>
  <si>
    <t>3.</t>
  </si>
  <si>
    <t>Base de datos u hojas de cálculo estructuradas y estandarizadas</t>
  </si>
  <si>
    <t>4.</t>
  </si>
  <si>
    <t>Hojas de cálculo no estructuradas o no estandarizadas</t>
  </si>
  <si>
    <t>5.</t>
  </si>
  <si>
    <t>Libro de gobierno en formato electrónico</t>
  </si>
  <si>
    <t>6.</t>
  </si>
  <si>
    <t>Libro de gobierno en papel</t>
  </si>
  <si>
    <t>7.</t>
  </si>
  <si>
    <t>Bitácora en documento de texto electrónico</t>
  </si>
  <si>
    <t>8.</t>
  </si>
  <si>
    <t>Bitácora en documento de texto en papel</t>
  </si>
  <si>
    <t>9.</t>
  </si>
  <si>
    <t>10.</t>
  </si>
  <si>
    <t>Otra</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</si>
  <si>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</si>
  <si>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</si>
  <si>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</si>
  <si>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</si>
  <si>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</si>
  <si>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</si>
  <si>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</si>
  <si>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</si>
  <si>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</si>
  <si>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</si>
  <si>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</si>
  <si>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</si>
  <si>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</si>
  <si>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</si>
  <si>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</si>
  <si>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</si>
  <si>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</si>
  <si>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</si>
  <si>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</si>
  <si>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</si>
  <si>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</si>
  <si>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</si>
  <si>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</si>
  <si>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</si>
  <si>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</si>
  <si>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VI. Participación ciudadana</t>
  </si>
  <si>
    <t>Instrucciones generales para las preguntas de la sección:</t>
  </si>
  <si>
    <r>
      <t xml:space="preserve">1.- Periodo de referencia de los datos: 
</t>
    </r>
    <r>
      <rPr>
        <b/>
        <i/>
        <sz val="8"/>
        <color theme="1"/>
        <rFont val="Arial"/>
        <family val="2"/>
      </rPr>
      <t>Durante el año:</t>
    </r>
    <r>
      <rPr>
        <i/>
        <sz val="8"/>
        <color theme="1"/>
        <rFont val="Arial"/>
        <family val="2"/>
      </rPr>
      <t xml:space="preserve"> la información se refiere a lo existente del 01 de enero al 31 de diciembre de 2025.</t>
    </r>
  </si>
  <si>
    <t>2.- Los catálogos utilizados en el presente cuestionario corresponden a denominaciones estándar, de tal forma que si el nombre de alguna categoría no coincide exactamente con la utilizada en su institución, debe registrar los datos en aquella que sea homóloga.</t>
  </si>
  <si>
    <t>3.- No debe considerar la información de los espacios abiertos por la Administración Pública de la entidad federativa para la contraloría social u homóloga, toda vez que dicha información se requiere en las secciones III y V del módulo 1 de este censo, de conformidad con los requerimientos específicos solicitados en las mismas.</t>
  </si>
  <si>
    <t>4.- Debe considerar la información relacionada con los espacios para la participación ciudadana abiertos y operados con recursos de la Administración Pública de la entidad federativa.</t>
  </si>
  <si>
    <t>5.- Con excepción de la existencia de instrucciones, variables y/ o catálogos específicos que prevean alguna situación particular asociada a la información requerida, en caso de que determinada categoría no se encuentre prevista en su normatividad aplicable, anote "NA" (No aplica) en las celdas correspondientes.</t>
  </si>
  <si>
    <t>6.- Con excepción de la existencia de instrucciones, variables y/ o catálogos específicos que prevean alguna situación particular asociada a la información requerida, en caso de que los registros con los que cuente no le permitan desglosar la información de acuerdo con los requerimientos solicitados, anote "NS" (No se sabe) en las celdas donde no disponga de información. En el recuadro para comentarios de cada pregunta debe proporcionar una justificación respecto del uso del "NS" en determinado reactivo.</t>
  </si>
  <si>
    <t xml:space="preserve">7.- No deje celdas en blanco, salvo en los casos en que la instrucción así lo solicite. </t>
  </si>
  <si>
    <t>Glosario de la sección:</t>
  </si>
  <si>
    <r>
      <t xml:space="preserve">1.- </t>
    </r>
    <r>
      <rPr>
        <b/>
        <i/>
        <sz val="8"/>
        <rFont val="Arial"/>
        <family val="2"/>
      </rPr>
      <t>Canales participativos.</t>
    </r>
    <r>
      <rPr>
        <i/>
        <sz val="8"/>
        <rFont val="Arial"/>
        <family val="2"/>
      </rPr>
      <t xml:space="preserve"> Se refiere al conjunto de ejercicios, instancias o acciones que cumplen tres condiciones de la participación: 1) son instancias públicas de relación gobierno-sociedad, es decir, no incluyen experiencias de relación privada gobierno-sociedad, ni las que se lleven a cabo solo desde la sociedad sin una relación expresa y pública con el gobierno; 2) se constituyen por la participación de actores sociales, ya sea de forma individual y/ o asociada (personas ciudadanas a título individual, comunidades indígenas, organizaciones de la sociedad civil, colectivos o grupos no constituidos, organismos empresariales, academia y organizaciones sociales); y 3) son espacios para la incidencia (directa o indirecta) en decisiones públicas por parte de la ciudadanía. Para efectos del presente censo, se consideran los siguientes tipos:</t>
    </r>
  </si>
  <si>
    <r>
      <rPr>
        <b/>
        <i/>
        <sz val="8"/>
        <rFont val="Arial"/>
        <family val="2"/>
      </rPr>
      <t xml:space="preserve">Órgano (consejo, comité, etc.). </t>
    </r>
    <r>
      <rPr>
        <i/>
        <sz val="8"/>
        <rFont val="Arial"/>
        <family val="2"/>
      </rPr>
      <t>Se refiere a las instancias colegiadas (consejos, comités, grupos, etc.) de opinión, asesoría o ejecución; constituidos de manera organizada para la participación en la planeación, seguimiento y evaluación de las acciones de gobierno, bajo los lineamientos expresos que se establezcan para tal objetivo.</t>
    </r>
  </si>
  <si>
    <r>
      <rPr>
        <b/>
        <i/>
        <sz val="8"/>
        <rFont val="Arial"/>
        <family val="2"/>
      </rPr>
      <t>Proceso participativo.</t>
    </r>
    <r>
      <rPr>
        <i/>
        <sz val="8"/>
        <rFont val="Arial"/>
        <family val="2"/>
      </rPr>
      <t xml:space="preserve"> Se refiere a los métodos empleados para incentivar la participación activa de todos los miembros de algún grupo en determinado procedimiento de toma de decisión. Estos pueden ser por medio de la presentación de proyectos, asambleas, encuestas, entre otros.</t>
    </r>
  </si>
  <si>
    <r>
      <rPr>
        <b/>
        <i/>
        <sz val="8"/>
        <rFont val="Arial"/>
        <family val="2"/>
      </rPr>
      <t xml:space="preserve">Consulta ciudadana. </t>
    </r>
    <r>
      <rPr>
        <i/>
        <sz val="8"/>
        <rFont val="Arial"/>
        <family val="2"/>
      </rPr>
      <t>Se refiere al mecanismo de democracia directa a través del cual las autoridades someten a consideración de la ciudadanía, por medio de preguntas directas, foros o algún otro instrumento de consulta, cualquier tema que tenga impacto trascendental en los distintos ámbitos temáticos, sectoriales y territoriales.</t>
    </r>
  </si>
  <si>
    <r>
      <rPr>
        <b/>
        <i/>
        <sz val="8"/>
        <rFont val="Arial"/>
        <family val="2"/>
      </rPr>
      <t>Consulta a pueblo indígena.</t>
    </r>
    <r>
      <rPr>
        <i/>
        <sz val="8"/>
        <rFont val="Arial"/>
        <family val="2"/>
      </rPr>
      <t xml:space="preserve"> Se refiere al mecanismo que permite la libre participación de los pueblos y comunidades indígenas a través de sus instituciones representativas, en todos los niveles de la formulación, implementación y evaluación de las medidas y programas que incidan en sus derechos y desarrollo.</t>
    </r>
  </si>
  <si>
    <r>
      <rPr>
        <b/>
        <i/>
        <sz val="8"/>
        <rFont val="Arial"/>
        <family val="2"/>
      </rPr>
      <t xml:space="preserve">Ejercicio participativo. </t>
    </r>
    <r>
      <rPr>
        <i/>
        <sz val="8"/>
        <rFont val="Arial"/>
        <family val="2"/>
      </rPr>
      <t>Se refiere a la promoción de la participación ciudadana en asambleas, consultas y/ o encuestas para la toma de decisiones y facilitación de consensos en proyectos en materia de planeación y presupuesto.</t>
    </r>
  </si>
  <si>
    <r>
      <t xml:space="preserve">2.- </t>
    </r>
    <r>
      <rPr>
        <b/>
        <i/>
        <sz val="8"/>
        <color theme="1"/>
        <rFont val="Arial"/>
        <family val="2"/>
      </rPr>
      <t>Espacios abiertos para la participación ciudadana.</t>
    </r>
    <r>
      <rPr>
        <i/>
        <sz val="8"/>
        <color theme="1"/>
        <rFont val="Arial"/>
        <family val="2"/>
      </rPr>
      <t xml:space="preserve"> Se refiere a los mecanismos de articulación entre las instancias gubernamentales y los diversos actores sociales para la creación de espacios institucionales diseñados como instrumentos legales en los que la ciudadanía tiene la posibilidad de influir, tomar decisiones y participar en la gestión de los asuntos públicos.</t>
    </r>
  </si>
  <si>
    <r>
      <t xml:space="preserve">3.- </t>
    </r>
    <r>
      <rPr>
        <b/>
        <i/>
        <sz val="8"/>
        <rFont val="Arial"/>
        <family val="2"/>
      </rPr>
      <t>Nivel de incidencia.</t>
    </r>
    <r>
      <rPr>
        <i/>
        <sz val="8"/>
        <rFont val="Arial"/>
        <family val="2"/>
      </rPr>
      <t xml:space="preserve"> Se refiere al grado de influencia que tiene la participación ciudadana en la gestión pública sobre el diseño, ejecución, monitoreo y evaluación de las políticas, programas y proyectos públicos. Para efectos del presente censo, se consideran los siguientes:</t>
    </r>
  </si>
  <si>
    <r>
      <rPr>
        <b/>
        <i/>
        <sz val="8"/>
        <rFont val="Arial"/>
        <family val="2"/>
      </rPr>
      <t>Información.</t>
    </r>
    <r>
      <rPr>
        <i/>
        <sz val="8"/>
        <rFont val="Arial"/>
        <family val="2"/>
      </rPr>
      <t xml:space="preserve"> Se refiere al nivel caracterizado por una relación unilateral en la que las autoridades producen y entregan información a las instancias participantes. Cubre tanto la provisión de información a demanda como las medidas proactivas implementadas por dichas autoridades.</t>
    </r>
  </si>
  <si>
    <r>
      <rPr>
        <b/>
        <i/>
        <sz val="8"/>
        <color theme="1"/>
        <rFont val="Arial"/>
        <family val="2"/>
      </rPr>
      <t xml:space="preserve">Consulta. </t>
    </r>
    <r>
      <rPr>
        <i/>
        <sz val="8"/>
        <color theme="1"/>
        <rFont val="Arial"/>
        <family val="2"/>
      </rPr>
      <t>Se refiere al nivel en el que las instancias participantes opinan o plantean propuestas sobre temas o problemas a partir de preguntas formuladas por las autoridades.</t>
    </r>
  </si>
  <si>
    <r>
      <rPr>
        <b/>
        <i/>
        <sz val="8"/>
        <color theme="1"/>
        <rFont val="Arial"/>
        <family val="2"/>
      </rPr>
      <t xml:space="preserve">Diálogo. </t>
    </r>
    <r>
      <rPr>
        <i/>
        <sz val="8"/>
        <color theme="1"/>
        <rFont val="Arial"/>
        <family val="2"/>
      </rPr>
      <t>Se refiere al nivel en el que las autoridades y las instancias participantes intercambian información, en una relación de doble vía, respecto de algunos temas o problemas en particular.</t>
    </r>
  </si>
  <si>
    <r>
      <rPr>
        <b/>
        <i/>
        <sz val="8"/>
        <color theme="1"/>
        <rFont val="Arial"/>
        <family val="2"/>
      </rPr>
      <t xml:space="preserve">Deliberación. </t>
    </r>
    <r>
      <rPr>
        <i/>
        <sz val="8"/>
        <color theme="1"/>
        <rFont val="Arial"/>
        <family val="2"/>
      </rPr>
      <t>Se refiere al nivel en el que las autoridades y las instancias participantes debaten en forma colectiva para mejorar la adopción de una decisión determinada.</t>
    </r>
  </si>
  <si>
    <r>
      <rPr>
        <b/>
        <i/>
        <sz val="8"/>
        <color theme="1"/>
        <rFont val="Arial"/>
        <family val="2"/>
      </rPr>
      <t xml:space="preserve">Cogestión. </t>
    </r>
    <r>
      <rPr>
        <i/>
        <sz val="8"/>
        <color theme="1"/>
        <rFont val="Arial"/>
        <family val="2"/>
      </rPr>
      <t>Se refiere al nivel en el que las autoridades y las instancias participantes se involucran de manera conjunta en la implementación de las políticas, programas y proyectos públicos.</t>
    </r>
  </si>
  <si>
    <r>
      <rPr>
        <b/>
        <i/>
        <sz val="8"/>
        <rFont val="Arial"/>
        <family val="2"/>
      </rPr>
      <t xml:space="preserve">Vigilancia. </t>
    </r>
    <r>
      <rPr>
        <i/>
        <sz val="8"/>
        <rFont val="Arial"/>
        <family val="2"/>
      </rPr>
      <t>Se refiere al nivel en el que las instancias participantes realizan el seguimiento del cumplimiento de las decisiones públicas.</t>
    </r>
  </si>
  <si>
    <r>
      <t xml:space="preserve">4.- </t>
    </r>
    <r>
      <rPr>
        <b/>
        <i/>
        <sz val="8"/>
        <rFont val="Arial"/>
        <family val="2"/>
      </rPr>
      <t xml:space="preserve">Participación ciudadana. </t>
    </r>
    <r>
      <rPr>
        <i/>
        <sz val="8"/>
        <rFont val="Arial"/>
        <family val="2"/>
      </rPr>
      <t>Se refiere, en términos del presente censo, a la acción o conjunto de acciones realizadas de manera voluntaria por la ciudadanía, con la finalidad de incidir directa o indirectamente en los asuntos públicos a través de los canales participativos establecidos por las instancias gubernamentales.</t>
    </r>
  </si>
  <si>
    <r>
      <t xml:space="preserve">5.- </t>
    </r>
    <r>
      <rPr>
        <b/>
        <i/>
        <sz val="8"/>
        <color theme="1"/>
        <rFont val="Arial"/>
        <family val="2"/>
      </rPr>
      <t xml:space="preserve">Participantes. </t>
    </r>
    <r>
      <rPr>
        <i/>
        <sz val="8"/>
        <color theme="1"/>
        <rFont val="Arial"/>
        <family val="2"/>
      </rPr>
      <t>Se refiere, en términos genéricos del presente censo, a las personas, grupos sociales u organizaciones que participan en los canales establecidos para tal efecto. Se consideran los siguientes tipos:</t>
    </r>
  </si>
  <si>
    <r>
      <t xml:space="preserve">Personas. </t>
    </r>
    <r>
      <rPr>
        <i/>
        <sz val="8"/>
        <rFont val="Arial"/>
        <family val="2"/>
      </rPr>
      <t>Se refiere a las y los individuos de la especie humana. Para efectos de la presente sección, se agrupan de conformidad con su etapa de vida, ocupación y situación de vulnerabilidad asociada.</t>
    </r>
  </si>
  <si>
    <r>
      <t xml:space="preserve">Pueblos y comunidades indígenas. </t>
    </r>
    <r>
      <rPr>
        <i/>
        <sz val="8"/>
        <rFont val="Arial"/>
        <family val="2"/>
      </rPr>
      <t>Se refiere al grupo de personas indígenas que forman una unidad social, económica y cultural asentada en un determinado territorio, al tiempo que reconocen autoridades propias de acuerdo con su sistema normativo indígena.</t>
    </r>
  </si>
  <si>
    <r>
      <t xml:space="preserve">Pueblos y barrios originarios. </t>
    </r>
    <r>
      <rPr>
        <i/>
        <sz val="8"/>
        <rFont val="Arial"/>
        <family val="2"/>
      </rPr>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r>
  </si>
  <si>
    <r>
      <t xml:space="preserve">Comités estudiantiles. </t>
    </r>
    <r>
      <rPr>
        <i/>
        <sz val="8"/>
        <rFont val="Arial"/>
        <family val="2"/>
      </rPr>
      <t>Se refiere a los órganos representativos de la comunidad estudiantil de alguna institución educativa de nivel medio superior o superior, mismos que se constituyen para la defensa de sus intereses.</t>
    </r>
  </si>
  <si>
    <r>
      <rPr>
        <b/>
        <i/>
        <sz val="8"/>
        <rFont val="Arial"/>
        <family val="2"/>
      </rPr>
      <t>Organizaciones de la sociedad civil.</t>
    </r>
    <r>
      <rPr>
        <i/>
        <sz val="8"/>
        <rFont val="Arial"/>
        <family val="2"/>
      </rPr>
      <t xml:space="preserve"> Se refiere a aquellas organizaciones no gubernamentales a través de las cuales la ciudadanía se organiza en torno a objetivos y temas de interés particulares a efecto de incidir en los asuntos públicos relacionados con estos.</t>
    </r>
  </si>
  <si>
    <r>
      <t xml:space="preserve">Organizaciones empresariales. </t>
    </r>
    <r>
      <rPr>
        <i/>
        <sz val="8"/>
        <rFont val="Arial"/>
        <family val="2"/>
      </rPr>
      <t>Se refiere a las cámaras de comercio, servicios y turismo, así como confederaciones y asociaciones empresariales.</t>
    </r>
  </si>
  <si>
    <r>
      <t xml:space="preserve">Colectivos o grupos no constituidos. </t>
    </r>
    <r>
      <rPr>
        <i/>
        <sz val="8"/>
        <rFont val="Arial"/>
        <family val="2"/>
      </rPr>
      <t>Se refiere a los grupos de personas que comparten un objetivo común y que no están formalizados ante notario público.</t>
    </r>
  </si>
  <si>
    <t>6.1.-</t>
  </si>
  <si>
    <t>Durante el año 2025, ¿la Administración Pública de su entidad federativa abrió espacios para la participación ciudadana en los temas de su competencia?</t>
  </si>
  <si>
    <t>SE REALIZO ULTIMA REVISION 2026</t>
  </si>
  <si>
    <t>Seleccione con una "X" un solo código.</t>
  </si>
  <si>
    <t>GRIS CO1</t>
  </si>
  <si>
    <t>GRIS CO2</t>
  </si>
  <si>
    <t>GRIS CO9</t>
  </si>
  <si>
    <t>1. Sí</t>
  </si>
  <si>
    <r>
      <t>2. No</t>
    </r>
    <r>
      <rPr>
        <i/>
        <sz val="8"/>
        <color theme="1"/>
        <rFont val="Arial"/>
        <family val="2"/>
      </rPr>
      <t xml:space="preserve"> (concluya la sección)</t>
    </r>
  </si>
  <si>
    <r>
      <t>9. No identificado</t>
    </r>
    <r>
      <rPr>
        <i/>
        <sz val="8"/>
        <color theme="1"/>
        <rFont val="Arial"/>
        <family val="2"/>
      </rPr>
      <t xml:space="preserve"> (concluya la sección)</t>
    </r>
  </si>
  <si>
    <t>En caso de tener algún comentario u observación al dato registrado en la respuesta de la presente pregunta, o los datos que derivan de la misma, favor de anotarlo en el siguiente espacio. De lo contrario, déjelo en blanco.</t>
  </si>
  <si>
    <t>6.2.-</t>
  </si>
  <si>
    <t>Anote el nombre de cada uno de los espacios abiertos durante el año 2025 por la Administración Pública de su entidad federativa para la participación ciudadana. Por cada uno de estos,  anote el total de eventos realizados y señale el tipo de canal participativo establecido para su operación, así como el tema atendido en este. Asimismo, señale su modalidad de interacción, temporalidad, nivel de incidencia, tipo de participantes y procedimiento de acceso de los participantes; utilizando para tal efecto los catálogos que se presentan en la parte inferior de la siguiente tabla.</t>
  </si>
  <si>
    <t>El nombre de los espacios abiertos para la participación ciudadana debe registrarse en mayúsculas, sin comillas ni signos de acentuación, puntuación, paréntesis y abreviaturas.</t>
  </si>
  <si>
    <t>Para cada espacio de participación ciudadana abierto, en la columna "Eventos realizados" anote la cantidad de veces en las que se haya abierto. Por ejemplo: en caso de que se haya abierto un "Encuentro ciudadano para el fortalecimiento del desarrollo urbano" en veinte localidades de la entidad federativa, anote "20" en la referida columna.</t>
  </si>
  <si>
    <t>Para cada espacio de participación ciudadana abierto, seleccione el código del tipo de canal participativo establecido para su operación.</t>
  </si>
  <si>
    <t>Para cada espacio de participación ciudadana abierto en determinado tipo de canal participativo, seleccione el código del tema en el cual se haya realizado su apertura. En caso de que el tipo de canal establecido para el espacio de participación ciudadana abierto haya abarcado más de un tema, use tantas filas como sea necesario.</t>
  </si>
  <si>
    <t>Para cada espacio de participación ciudadana abierto en determinado tipo de canal participativo y tema, en la columna "Institución responsable" anote el nombre de la institución responsable de su operación, de acuerdo con la información reportada en la pregunta 1.1 de la sección I del módulo 1 de este censo. En caso de que esta instrucción no le aplique derivado de que la operación del tipo de canal participativo en determinado tema sea responsabilidad de dos o más instituciones, anote la palabra "VARIAS" en la referida columna y explique dicha situación en el recuadro que se encuentra en la parte inferior de los catálogos de respuesta.</t>
  </si>
  <si>
    <t>Para cada espacio de participación ciudadana abierto en determinado tipo de canal participativo y tema, seleccione el código de la modalidad de interacción establecida para su operación.</t>
  </si>
  <si>
    <t>Para cada espacio de participación ciudadana abierto en determinado tipo de canal participativo y tema, seleccione el código de la temporalidad establecida para su operación.</t>
  </si>
  <si>
    <t>Para cada espacio de participación ciudadana abierto en determinado tipo de canal participativo y tema, seleccione con una "X" el o los niveles de incidencia que correspondan.</t>
  </si>
  <si>
    <t>Para cada espacio de participación ciudadana abierto en determinado tipo de canal participativo y tema, en caso de que seleccione el código "9" en el apartado "Nivel de incidencia", no puede seleccionar otro código en dicho apartado.</t>
  </si>
  <si>
    <t>Para cada espacio de participación ciudadana abierto en determinado tipo de canal participativo y tema, seleccione con una "X" el o los tipos de participantes que correspondan.</t>
  </si>
  <si>
    <t>Para cada espacio de participación ciudadana abierto en determinado tipo de canal participativo y tema, en caso de que seleccione el código "99" en el apartado "Tipo de participantes", no puede seleccionar otro código en dicho apartado.</t>
  </si>
  <si>
    <t>Para cada espacio de participación ciudadana abierto en determinado tipo de canal participativo y tema, en el apartado "Procedimiento de acceso de los participantes" indique, según el tipo de participantes seleccionado con anterioridad, el procedimiento de acceso de los mismos. Por ejemplo: en caso de que hayan participado organizaciones de la sociedad civil, y estas hayan accedido a través de invitación, en la columna 14 del apartado "Procedimiento de acceso de los participantes" seleccione el código "4".</t>
  </si>
  <si>
    <t>Para cada espacio de participación ciudadana abierto en determinado tipo de canal participativo y tema, en caso de que en el apartado "Tipo de participantes" no haya seleccionado con una "X" determinado tipo de participantes, no puede registrar información para el mismo en la columna correspondiente del apartado "Procedimiento de acceso de los participantes".</t>
  </si>
  <si>
    <t>En caso de que seleccione el código "6" en la columna "Tipo de canal participativo", debe anotar el nombre de dicho(s) tipo(s) de canal(es) participativo(s) en el recuadro destinado para tal efecto que se encuentra al final de la tabla de respuesta.</t>
  </si>
  <si>
    <t>En caso de que seleccione el código "43" en la columna "Tema", debe anotar el nombre de dicho(s) tema(s) en el recuadro destinado para tal efecto que se encuentra al final de la tabla de respuesta.</t>
  </si>
  <si>
    <t>En caso de que seleccione el código "7" en el apartado "Nivel de incidencia", debe anotar el nombre de dicho(s) nivel(es) de incidencia en el recuadro destinado para tal efecto que se encuentra al final de la tabla de respuesta.</t>
  </si>
  <si>
    <t>En caso de que seleccione el código "18" en el apartado "Tipo de participantes", debe anotar el nombre de dicho(s) tipo(s) de participantes en el recuadro destinado para tal efecto que se encuentra al final de la tabla de respuesta.</t>
  </si>
  <si>
    <t>En caso de que seleccione el código "5" en alguna de las columnas del apartado "Procedimiento de acceso de los participantes", debe anotar el nombre de dicho(s) procedimiento(s) en el recuadro destinado para tal efecto que se encuentra al final de la tabla de respuesta.</t>
  </si>
  <si>
    <t>Link para consultar el anexo "Temas de los espacios abiertos para la participación ciudadana"</t>
  </si>
  <si>
    <t>(1 de 3)</t>
  </si>
  <si>
    <t>Nombre de los espacios abiertos para la participación ciudadana</t>
  </si>
  <si>
    <t>Eventos realizados</t>
  </si>
  <si>
    <r>
      <rPr>
        <b/>
        <sz val="9"/>
        <rFont val="Arial"/>
        <family val="2"/>
      </rPr>
      <t xml:space="preserve">Tipo de canal participativo
</t>
    </r>
    <r>
      <rPr>
        <i/>
        <sz val="8"/>
        <rFont val="Arial"/>
        <family val="2"/>
      </rPr>
      <t>(ver catálogo)</t>
    </r>
  </si>
  <si>
    <r>
      <rPr>
        <b/>
        <sz val="9"/>
        <rFont val="Arial"/>
        <family val="2"/>
      </rPr>
      <t xml:space="preserve">Tema
</t>
    </r>
    <r>
      <rPr>
        <i/>
        <sz val="8"/>
        <rFont val="Arial"/>
        <family val="2"/>
      </rPr>
      <t>(ver catálogo)</t>
    </r>
  </si>
  <si>
    <t>Institución responsable</t>
  </si>
  <si>
    <r>
      <t xml:space="preserve">Modalidad de interacción
</t>
    </r>
    <r>
      <rPr>
        <i/>
        <sz val="8"/>
        <rFont val="Arial"/>
        <family val="2"/>
      </rPr>
      <t>(ver catálogo)</t>
    </r>
  </si>
  <si>
    <r>
      <rPr>
        <b/>
        <sz val="9"/>
        <rFont val="Arial"/>
        <family val="2"/>
      </rPr>
      <t xml:space="preserve">Temporalidad
</t>
    </r>
    <r>
      <rPr>
        <i/>
        <sz val="8"/>
        <rFont val="Arial"/>
        <family val="2"/>
      </rPr>
      <t>(ver catálogo)</t>
    </r>
  </si>
  <si>
    <r>
      <t xml:space="preserve">Nivel de incidencia
</t>
    </r>
    <r>
      <rPr>
        <i/>
        <sz val="8"/>
        <rFont val="Arial"/>
        <family val="2"/>
      </rPr>
      <t>(ver catálogo)</t>
    </r>
  </si>
  <si>
    <t>BLANCOS</t>
  </si>
  <si>
    <t>SU BLA AP P A P</t>
  </si>
  <si>
    <t>BLAN APA P A P</t>
  </si>
  <si>
    <t>GRIS FILA</t>
  </si>
  <si>
    <t>SU GRI AP P A P</t>
  </si>
  <si>
    <t>GRIS APA P A P</t>
  </si>
  <si>
    <t>Validacion Mayusc</t>
  </si>
  <si>
    <t>COD 9 N I</t>
  </si>
  <si>
    <t>COD 99 T P</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</si>
  <si>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</si>
  <si>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</si>
  <si>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</si>
  <si>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</si>
  <si>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</si>
  <si>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</si>
  <si>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</si>
  <si>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</si>
  <si>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</si>
  <si>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</si>
  <si>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</si>
  <si>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</si>
  <si>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</si>
  <si>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</si>
  <si>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</si>
  <si>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</si>
  <si>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</si>
  <si>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</si>
  <si>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</si>
  <si>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</si>
  <si>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</si>
  <si>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</si>
  <si>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</si>
  <si>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</si>
  <si>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</si>
  <si>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</si>
  <si>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</si>
  <si>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</si>
  <si>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</si>
  <si>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</si>
  <si>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</si>
  <si>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</si>
  <si>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</si>
  <si>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</si>
  <si>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</si>
  <si>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</si>
  <si>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</si>
  <si>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</si>
  <si>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</si>
  <si>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</si>
  <si>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</si>
  <si>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</si>
  <si>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</si>
  <si>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</si>
  <si>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</si>
  <si>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</si>
  <si>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</si>
  <si>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</si>
  <si>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</si>
  <si>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</si>
  <si>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</si>
  <si>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</si>
  <si>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</si>
  <si>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</si>
  <si>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</si>
  <si>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</si>
  <si>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</si>
  <si>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</si>
  <si>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</si>
  <si>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</si>
  <si>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</si>
  <si>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</si>
  <si>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</si>
  <si>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</si>
  <si>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</si>
  <si>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</si>
  <si>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</si>
  <si>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</si>
  <si>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</si>
  <si>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</si>
  <si>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</si>
  <si>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</si>
  <si>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</si>
  <si>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</si>
  <si>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</si>
  <si>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</si>
  <si>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</si>
  <si>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</si>
  <si>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</si>
  <si>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</si>
  <si>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</si>
  <si>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</si>
  <si>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</si>
  <si>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</si>
  <si>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</si>
  <si>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</si>
  <si>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</si>
  <si>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</si>
  <si>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</si>
  <si>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</si>
  <si>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</si>
  <si>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</si>
  <si>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</si>
  <si>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</si>
  <si>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</si>
  <si>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</si>
  <si>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</si>
  <si>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</si>
  <si>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</si>
  <si>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</si>
  <si>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</si>
  <si>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</si>
  <si>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</si>
  <si>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</si>
  <si>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</si>
  <si>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</si>
  <si>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</si>
  <si>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</si>
  <si>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</si>
  <si>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</si>
  <si>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</si>
  <si>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</si>
  <si>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</si>
  <si>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</si>
  <si>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</si>
  <si>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</si>
  <si>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</si>
  <si>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</si>
  <si>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</si>
  <si>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</si>
  <si>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</si>
  <si>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</si>
  <si>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</si>
  <si>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</si>
  <si>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</si>
  <si>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</si>
  <si>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</si>
  <si>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</si>
  <si>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</si>
  <si>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</si>
  <si>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</si>
  <si>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</si>
  <si>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</si>
  <si>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</si>
  <si>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</si>
  <si>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</si>
  <si>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</si>
  <si>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</si>
  <si>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</si>
  <si>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</si>
  <si>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</si>
  <si>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</si>
  <si>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</si>
  <si>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</si>
  <si>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</si>
  <si>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</si>
  <si>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</si>
  <si>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</si>
  <si>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</si>
  <si>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</si>
  <si>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</si>
  <si>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</si>
  <si>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</si>
  <si>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</si>
  <si>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</si>
  <si>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</si>
  <si>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</si>
  <si>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</si>
  <si>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</si>
  <si>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</si>
  <si>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</si>
  <si>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</si>
  <si>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</si>
  <si>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</si>
  <si>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</si>
  <si>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</si>
  <si>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</si>
  <si>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</si>
  <si>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</si>
  <si>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</si>
  <si>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</si>
  <si>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</si>
  <si>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</si>
  <si>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</si>
  <si>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</si>
  <si>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</si>
  <si>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</si>
  <si>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</si>
  <si>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</si>
  <si>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</si>
  <si>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</si>
  <si>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</si>
  <si>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</si>
  <si>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</si>
  <si>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</si>
  <si>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</si>
  <si>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</si>
  <si>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</si>
  <si>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</si>
  <si>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</si>
  <si>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</si>
  <si>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</si>
  <si>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</si>
  <si>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</si>
  <si>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</si>
  <si>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</si>
  <si>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</si>
  <si>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</si>
  <si>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</si>
  <si>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</si>
  <si>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</si>
  <si>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</si>
  <si>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</si>
  <si>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</si>
  <si>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</si>
  <si>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</si>
  <si>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</si>
  <si>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</si>
  <si>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</si>
  <si>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</si>
  <si>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</si>
  <si>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</si>
  <si>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</si>
  <si>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</si>
  <si>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</si>
  <si>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</si>
  <si>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</si>
  <si>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</si>
  <si>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</si>
  <si>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</si>
  <si>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</si>
  <si>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</si>
  <si>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</si>
  <si>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</si>
  <si>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</si>
  <si>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</si>
  <si>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</si>
  <si>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</si>
  <si>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</si>
  <si>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</si>
  <si>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</si>
  <si>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</si>
  <si>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</si>
  <si>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</si>
  <si>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</si>
  <si>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</si>
  <si>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</si>
  <si>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</si>
  <si>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</si>
  <si>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</si>
  <si>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</si>
  <si>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</si>
  <si>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</si>
  <si>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</si>
  <si>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</si>
  <si>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</si>
  <si>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</si>
  <si>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</si>
  <si>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</si>
  <si>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</si>
  <si>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</si>
  <si>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</si>
  <si>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</si>
  <si>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</si>
  <si>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</si>
  <si>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</si>
  <si>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</si>
  <si>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</si>
  <si>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</si>
  <si>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</si>
  <si>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</si>
  <si>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</si>
  <si>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</si>
  <si>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</si>
  <si>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</si>
  <si>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</si>
  <si>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</si>
  <si>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</si>
  <si>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</si>
  <si>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</si>
  <si>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</si>
  <si>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</si>
  <si>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</si>
  <si>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</si>
  <si>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</si>
  <si>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</si>
  <si>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</si>
  <si>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</si>
  <si>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</si>
  <si>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</si>
  <si>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</si>
  <si>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</si>
  <si>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</si>
  <si>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</si>
  <si>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</si>
  <si>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</si>
  <si>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</si>
  <si>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</si>
  <si>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</si>
  <si>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</si>
  <si>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</si>
  <si>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</si>
  <si>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</si>
  <si>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</si>
  <si>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</si>
  <si>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</si>
  <si>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</si>
  <si>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</si>
  <si>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</si>
  <si>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</si>
  <si>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</si>
  <si>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</si>
  <si>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</si>
  <si>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</si>
  <si>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</si>
  <si>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</si>
  <si>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</si>
  <si>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</si>
  <si>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</si>
  <si>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</si>
  <si>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</si>
  <si>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</si>
  <si>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</si>
  <si>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</si>
  <si>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</si>
  <si>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</si>
  <si>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</si>
  <si>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</si>
  <si>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</si>
  <si>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</si>
  <si>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</si>
  <si>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</si>
  <si>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</si>
  <si>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</si>
  <si>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</si>
  <si>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</si>
  <si>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</si>
  <si>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</si>
  <si>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</si>
  <si>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</si>
  <si>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</si>
  <si>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</si>
  <si>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</si>
  <si>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</si>
  <si>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</si>
  <si>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</si>
  <si>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</si>
  <si>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</si>
  <si>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</si>
  <si>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</si>
  <si>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</si>
  <si>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</si>
  <si>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</si>
  <si>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</si>
  <si>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</si>
  <si>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</si>
  <si>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</si>
  <si>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</si>
  <si>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</si>
  <si>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</si>
  <si>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</si>
  <si>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</si>
  <si>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</si>
  <si>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</si>
  <si>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</si>
  <si>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</si>
  <si>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</si>
  <si>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</si>
  <si>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</si>
  <si>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</si>
  <si>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</si>
  <si>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</si>
  <si>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</si>
  <si>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</si>
  <si>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</si>
  <si>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</si>
  <si>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</si>
  <si>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</si>
  <si>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</si>
  <si>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</si>
  <si>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</si>
  <si>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</si>
  <si>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</si>
  <si>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</si>
  <si>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</si>
  <si>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</si>
  <si>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</si>
  <si>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</si>
  <si>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</si>
  <si>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</si>
  <si>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</si>
  <si>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</si>
  <si>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</si>
  <si>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</si>
  <si>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</si>
  <si>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</si>
  <si>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</si>
  <si>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</si>
  <si>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</si>
  <si>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</si>
  <si>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</si>
  <si>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</si>
  <si>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</si>
  <si>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</si>
  <si>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</si>
  <si>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</si>
  <si>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</si>
  <si>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</si>
  <si>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</si>
  <si>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</si>
  <si>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</si>
  <si>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</si>
  <si>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</si>
  <si>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</si>
  <si>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</si>
  <si>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</si>
  <si>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</si>
  <si>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</si>
  <si>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</si>
  <si>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</si>
  <si>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</si>
  <si>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</si>
  <si>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</si>
  <si>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</si>
  <si>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</si>
  <si>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</si>
  <si>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</si>
  <si>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</si>
  <si>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</si>
  <si>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</si>
  <si>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</si>
  <si>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</si>
  <si>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</si>
  <si>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</si>
  <si>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</si>
  <si>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</si>
  <si>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</si>
  <si>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</si>
  <si>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</si>
  <si>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</si>
  <si>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</si>
  <si>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</si>
  <si>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</si>
  <si>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</si>
  <si>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</si>
  <si>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</si>
  <si>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</si>
  <si>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</si>
  <si>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</si>
  <si>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</si>
  <si>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</si>
  <si>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</si>
  <si>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</si>
  <si>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</si>
  <si>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</si>
  <si>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</si>
  <si>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</si>
  <si>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</si>
  <si>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</si>
  <si>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</si>
  <si>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</si>
  <si>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</si>
  <si>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</si>
  <si>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</si>
  <si>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</si>
  <si>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</si>
  <si>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</si>
  <si>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</si>
  <si>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</si>
  <si>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</si>
  <si>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</si>
  <si>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</si>
  <si>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</si>
  <si>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</si>
  <si>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</si>
  <si>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</si>
  <si>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</si>
  <si>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</si>
  <si>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</si>
  <si>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</si>
  <si>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</si>
  <si>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</si>
  <si>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</si>
  <si>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</si>
  <si>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</si>
  <si>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</si>
  <si>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</si>
  <si>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</si>
  <si>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</si>
  <si>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</si>
  <si>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</si>
  <si>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</si>
  <si>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</si>
  <si>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</si>
  <si>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</si>
  <si>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</si>
  <si>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</si>
  <si>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</si>
  <si>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</si>
  <si>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</si>
  <si>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</si>
  <si>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</si>
  <si>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</si>
  <si>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</si>
  <si>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</si>
  <si>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</si>
  <si>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</si>
  <si>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</si>
  <si>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</si>
  <si>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</si>
  <si>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</si>
  <si>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</si>
  <si>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</si>
  <si>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</si>
  <si>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</si>
  <si>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</si>
  <si>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</si>
  <si>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</si>
  <si>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</si>
  <si>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</si>
  <si>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</si>
  <si>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</si>
  <si>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</si>
  <si>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</si>
  <si>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</si>
  <si>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</si>
  <si>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</si>
  <si>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</si>
  <si>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</si>
  <si>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</si>
  <si>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</si>
  <si>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</si>
  <si>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</si>
  <si>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</si>
  <si>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</si>
  <si>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</si>
  <si>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</si>
  <si>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</si>
  <si>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</si>
  <si>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</si>
  <si>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</si>
  <si>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</si>
  <si>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</si>
  <si>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</si>
  <si>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</si>
  <si>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</si>
  <si>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</si>
  <si>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</si>
  <si>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</si>
  <si>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</si>
  <si>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</si>
  <si>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</si>
  <si>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</si>
  <si>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</si>
  <si>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</si>
  <si>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</si>
  <si>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</si>
  <si>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</si>
  <si>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</si>
  <si>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</si>
  <si>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</si>
  <si>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</si>
  <si>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</si>
  <si>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</si>
  <si>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</si>
  <si>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</si>
  <si>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</si>
  <si>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</si>
  <si>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</si>
  <si>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</si>
  <si>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</si>
  <si>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</si>
  <si>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</si>
  <si>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</si>
  <si>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</si>
  <si>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</si>
  <si>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</si>
  <si>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</si>
  <si>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</si>
  <si>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</si>
  <si>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</si>
  <si>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</si>
  <si>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</si>
  <si>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</si>
  <si>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</si>
  <si>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</si>
  <si>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</si>
  <si>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</si>
  <si>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</si>
  <si>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</si>
  <si>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</si>
  <si>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</si>
  <si>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</si>
  <si>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</si>
  <si>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</si>
  <si>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</si>
  <si>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</si>
  <si>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</si>
  <si>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</si>
  <si>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</si>
  <si>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</si>
  <si>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</si>
  <si>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</si>
  <si>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</si>
  <si>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</si>
  <si>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</si>
  <si>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</si>
  <si>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</si>
  <si>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</si>
  <si>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</si>
  <si>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</si>
  <si>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</si>
  <si>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</si>
  <si>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</si>
  <si>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</si>
  <si>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</si>
  <si>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</si>
  <si>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</si>
  <si>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</si>
  <si>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</si>
  <si>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</si>
  <si>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</si>
  <si>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</si>
  <si>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</si>
  <si>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</si>
  <si>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</si>
  <si>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</si>
  <si>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</si>
  <si>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</si>
  <si>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</si>
  <si>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</si>
  <si>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</si>
  <si>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</si>
  <si>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</si>
  <si>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</si>
  <si>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</si>
  <si>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</si>
  <si>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</si>
  <si>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</si>
  <si>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</si>
  <si>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</si>
  <si>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</si>
  <si>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</si>
  <si>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</si>
  <si>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</si>
  <si>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</si>
  <si>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</si>
  <si>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</si>
  <si>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</si>
  <si>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</si>
  <si>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</si>
  <si>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</si>
  <si>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</si>
  <si>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</si>
  <si>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</si>
  <si>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</si>
  <si>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</si>
  <si>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</si>
  <si>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</si>
  <si>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</si>
  <si>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</si>
  <si>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</si>
  <si>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</si>
  <si>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</si>
  <si>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</si>
  <si>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</si>
  <si>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</si>
  <si>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</si>
  <si>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</si>
  <si>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</si>
  <si>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</si>
  <si>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</si>
  <si>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</si>
  <si>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</si>
  <si>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</si>
  <si>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</si>
  <si>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</si>
  <si>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</si>
  <si>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</si>
  <si>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</si>
  <si>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</si>
  <si>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</si>
  <si>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</si>
  <si>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</si>
  <si>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</si>
  <si>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</si>
  <si>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</si>
  <si>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</si>
  <si>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</si>
  <si>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</si>
  <si>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</si>
  <si>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</si>
  <si>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</si>
  <si>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</si>
  <si>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</si>
  <si>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</si>
  <si>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</si>
  <si>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</si>
  <si>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</si>
  <si>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</si>
  <si>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</si>
  <si>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</si>
  <si>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</si>
  <si>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</si>
  <si>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</si>
  <si>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</si>
  <si>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</si>
  <si>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</si>
  <si>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</si>
  <si>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</si>
  <si>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</si>
  <si>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</si>
  <si>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</si>
  <si>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</si>
  <si>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</si>
  <si>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</si>
  <si>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</si>
  <si>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</si>
  <si>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</si>
  <si>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</si>
  <si>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</si>
  <si>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</si>
  <si>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</si>
  <si>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</si>
  <si>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</si>
  <si>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</si>
  <si>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</si>
  <si>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</si>
  <si>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</si>
  <si>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</si>
  <si>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</si>
  <si>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</si>
  <si>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</si>
  <si>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</si>
  <si>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</si>
  <si>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</si>
  <si>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</si>
  <si>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</si>
  <si>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</si>
  <si>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</si>
  <si>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</si>
  <si>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</si>
  <si>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</si>
  <si>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</si>
  <si>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</si>
  <si>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</si>
  <si>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</si>
  <si>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</si>
  <si>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</si>
  <si>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</si>
  <si>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</si>
  <si>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</si>
  <si>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</si>
  <si>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</si>
  <si>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</si>
  <si>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</si>
  <si>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</si>
  <si>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</si>
  <si>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</si>
  <si>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</si>
  <si>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</si>
  <si>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</si>
  <si>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</si>
  <si>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</si>
  <si>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</si>
  <si>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</si>
  <si>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</si>
  <si>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</si>
  <si>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</si>
  <si>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</si>
  <si>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</si>
  <si>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</si>
  <si>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</si>
  <si>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</si>
  <si>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</si>
  <si>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</si>
  <si>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</si>
  <si>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</si>
  <si>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</si>
  <si>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</si>
  <si>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</si>
  <si>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</si>
  <si>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</si>
  <si>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</si>
  <si>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</si>
  <si>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</si>
  <si>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</si>
  <si>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</si>
  <si>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</si>
  <si>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</si>
  <si>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</si>
  <si>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</si>
  <si>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</si>
  <si>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</si>
  <si>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</si>
  <si>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</si>
  <si>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</si>
  <si>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</si>
  <si>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</si>
  <si>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</si>
  <si>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</si>
  <si>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</si>
  <si>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</si>
  <si>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</si>
  <si>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</si>
  <si>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</si>
  <si>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</si>
  <si>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</si>
  <si>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</si>
  <si>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</si>
  <si>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</si>
  <si>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</si>
  <si>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</si>
  <si>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</si>
  <si>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</si>
  <si>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</si>
  <si>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</si>
  <si>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</si>
  <si>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</si>
  <si>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</si>
  <si>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</si>
  <si>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</si>
  <si>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</si>
  <si>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</si>
  <si>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</si>
  <si>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</si>
  <si>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</si>
  <si>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</si>
  <si>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</si>
  <si>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</si>
  <si>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</si>
  <si>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</si>
  <si>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</si>
  <si>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</si>
  <si>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</si>
  <si>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</si>
  <si>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</si>
  <si>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</si>
  <si>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</si>
  <si>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</si>
  <si>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</si>
  <si>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</si>
  <si>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</si>
  <si>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</si>
  <si>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</si>
  <si>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</si>
  <si>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</si>
  <si>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</si>
  <si>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</si>
  <si>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</si>
  <si>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</si>
  <si>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</si>
  <si>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</si>
  <si>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</si>
  <si>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</si>
  <si>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</si>
  <si>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</si>
  <si>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</si>
  <si>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</si>
  <si>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</si>
  <si>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</si>
  <si>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</si>
  <si>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</si>
  <si>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</si>
  <si>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</si>
  <si>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</si>
  <si>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</si>
  <si>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</si>
  <si>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</si>
  <si>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</si>
  <si>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</si>
  <si>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</si>
  <si>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</si>
  <si>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</si>
  <si>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</si>
  <si>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</si>
  <si>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</si>
  <si>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</si>
  <si>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</si>
  <si>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</si>
  <si>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</si>
  <si>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</si>
  <si>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</si>
  <si>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</si>
  <si>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</si>
  <si>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</si>
  <si>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</si>
  <si>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</si>
  <si>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</si>
  <si>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</si>
  <si>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</si>
  <si>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</si>
  <si>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</si>
  <si>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</si>
  <si>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</si>
  <si>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</si>
  <si>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</si>
  <si>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</si>
  <si>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</si>
  <si>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</si>
  <si>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</si>
  <si>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</si>
  <si>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</si>
  <si>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</si>
  <si>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</si>
  <si>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</si>
  <si>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</si>
  <si>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</si>
  <si>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</si>
  <si>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</si>
  <si>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</si>
  <si>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</si>
  <si>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</si>
  <si>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</si>
  <si>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</si>
  <si>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</si>
  <si>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</si>
  <si>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</si>
  <si>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</si>
  <si>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</si>
  <si>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</si>
  <si>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</si>
  <si>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</si>
  <si>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</si>
  <si>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</si>
  <si>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</si>
  <si>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</si>
  <si>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</si>
  <si>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</si>
  <si>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</si>
  <si>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</si>
  <si>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</si>
  <si>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</si>
  <si>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</si>
  <si>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</si>
  <si>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</si>
  <si>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</si>
  <si>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</si>
  <si>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</si>
  <si>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</si>
  <si>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</si>
  <si>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</si>
  <si>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</si>
  <si>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</si>
  <si>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</si>
  <si>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</si>
  <si>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</si>
  <si>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</si>
  <si>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</si>
  <si>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</si>
  <si>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</si>
  <si>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</si>
  <si>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</si>
  <si>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</si>
  <si>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</si>
  <si>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</si>
  <si>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</si>
  <si>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</si>
  <si>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</si>
  <si>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</si>
  <si>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</si>
  <si>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</si>
  <si>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</si>
  <si>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</si>
  <si>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</si>
  <si>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</si>
  <si>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</si>
  <si>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</si>
  <si>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</si>
  <si>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</si>
  <si>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</si>
  <si>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</si>
  <si>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</si>
  <si>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</si>
  <si>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</si>
  <si>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</si>
  <si>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</si>
  <si>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</si>
  <si>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</si>
  <si>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</si>
  <si>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</si>
  <si>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</si>
  <si>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</si>
  <si>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</si>
  <si>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</si>
  <si>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</si>
  <si>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</si>
  <si>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</si>
  <si>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</si>
  <si>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</si>
  <si>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</si>
  <si>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</si>
  <si>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</si>
  <si>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</si>
  <si>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</si>
  <si>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</si>
  <si>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</si>
  <si>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</si>
  <si>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</si>
  <si>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</si>
  <si>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</si>
  <si>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</si>
  <si>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</si>
  <si>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</si>
  <si>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</si>
  <si>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</si>
  <si>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</si>
  <si>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</si>
  <si>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</si>
  <si>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</si>
  <si>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</si>
  <si>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</si>
  <si>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</si>
  <si>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</si>
  <si>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</si>
  <si>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</si>
  <si>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</si>
  <si>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</si>
  <si>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</si>
  <si>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</si>
  <si>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</si>
  <si>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</si>
  <si>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</si>
  <si>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</si>
  <si>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</si>
  <si>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</si>
  <si>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</si>
  <si>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</si>
  <si>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</si>
  <si>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</si>
  <si>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</si>
  <si>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</si>
  <si>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</si>
  <si>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</si>
  <si>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</si>
  <si>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</si>
  <si>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</si>
  <si>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</si>
  <si>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</si>
  <si>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</si>
  <si>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</si>
  <si>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</si>
  <si>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</si>
  <si>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</si>
  <si>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</si>
  <si>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</si>
  <si>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</si>
  <si>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</si>
  <si>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</si>
  <si>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</si>
  <si>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</si>
  <si>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</si>
  <si>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</si>
  <si>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</si>
  <si>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</si>
  <si>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</si>
  <si>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</si>
  <si>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</si>
  <si>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</si>
  <si>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</si>
  <si>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</si>
  <si>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</si>
  <si>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</si>
  <si>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</si>
  <si>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</si>
  <si>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</si>
  <si>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</si>
  <si>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</si>
  <si>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</si>
  <si>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</si>
  <si>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</si>
  <si>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</si>
  <si>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</si>
  <si>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</si>
  <si>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</si>
  <si>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</si>
  <si>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</si>
  <si>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</si>
  <si>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</si>
  <si>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</si>
  <si>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</si>
  <si>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</si>
  <si>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</si>
  <si>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</si>
  <si>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</si>
  <si>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</si>
  <si>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</si>
  <si>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</si>
  <si>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</si>
  <si>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</si>
  <si>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</si>
  <si>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</si>
  <si>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</si>
  <si>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</si>
  <si>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</si>
  <si>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</si>
  <si>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</si>
  <si>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</si>
  <si>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</si>
  <si>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</si>
  <si>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</si>
  <si>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</si>
  <si>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</si>
  <si>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</si>
  <si>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</si>
  <si>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</si>
  <si>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</si>
  <si>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</si>
  <si>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</si>
  <si>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</si>
  <si>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</si>
  <si>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</si>
  <si>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</si>
  <si>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</si>
  <si>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</si>
  <si>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</si>
  <si>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</si>
  <si>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</si>
  <si>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</si>
  <si>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</si>
  <si>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</si>
  <si>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</si>
  <si>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</si>
  <si>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</si>
  <si>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</si>
  <si>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</si>
  <si>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</si>
  <si>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</si>
  <si>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</si>
  <si>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</si>
  <si>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</si>
  <si>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</si>
  <si>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</si>
  <si>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</si>
  <si>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</si>
  <si>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</si>
  <si>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</si>
  <si>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</si>
  <si>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</si>
  <si>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</si>
  <si>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</si>
  <si>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</si>
  <si>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</si>
  <si>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</si>
  <si>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</si>
  <si>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</si>
  <si>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</si>
  <si>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</si>
  <si>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</si>
  <si>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</si>
  <si>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</si>
  <si>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</si>
  <si>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</si>
  <si>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</si>
  <si>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</si>
  <si>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</si>
  <si>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</si>
  <si>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</si>
  <si>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</si>
  <si>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</si>
  <si>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</si>
  <si>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</si>
  <si>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</si>
  <si>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</si>
  <si>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</si>
  <si>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</si>
  <si>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</si>
  <si>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</si>
  <si>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</si>
  <si>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</si>
  <si>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</si>
  <si>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</si>
  <si>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</si>
  <si>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</si>
  <si>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</si>
  <si>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</si>
  <si>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</si>
  <si>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</si>
  <si>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</si>
  <si>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</si>
  <si>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</si>
  <si>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</si>
  <si>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</si>
  <si>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</si>
  <si>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</si>
  <si>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</si>
  <si>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</si>
  <si>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</si>
  <si>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</si>
  <si>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</si>
  <si>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</si>
  <si>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</si>
  <si>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</si>
  <si>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</si>
  <si>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</si>
  <si>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</si>
  <si>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</si>
  <si>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</si>
  <si>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</si>
  <si>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</si>
  <si>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</si>
  <si>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</si>
  <si>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</si>
  <si>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</si>
  <si>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</si>
  <si>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</si>
  <si>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</si>
  <si>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</si>
  <si>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</si>
  <si>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</si>
  <si>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</si>
  <si>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</si>
  <si>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</si>
  <si>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</si>
  <si>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</si>
  <si>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</si>
  <si>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</si>
  <si>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</si>
  <si>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</si>
  <si>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</si>
  <si>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</si>
  <si>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</si>
  <si>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</si>
  <si>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</si>
  <si>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</si>
  <si>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</si>
  <si>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</si>
  <si>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</si>
  <si>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</si>
  <si>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</si>
  <si>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</si>
  <si>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</si>
  <si>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</si>
  <si>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</si>
  <si>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</si>
  <si>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</si>
  <si>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</si>
  <si>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</si>
  <si>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</si>
  <si>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</si>
  <si>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</si>
  <si>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</si>
  <si>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</si>
  <si>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</si>
  <si>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</si>
  <si>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</si>
  <si>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</si>
  <si>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</si>
  <si>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</si>
  <si>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</si>
  <si>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</si>
  <si>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</si>
  <si>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</si>
  <si>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</si>
  <si>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</si>
  <si>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</si>
  <si>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</si>
  <si>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</si>
  <si>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</si>
  <si>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</si>
  <si>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</si>
  <si>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</si>
  <si>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</si>
  <si>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</si>
  <si>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</si>
  <si>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</si>
  <si>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</si>
  <si>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</si>
  <si>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</si>
  <si>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</si>
  <si>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</si>
  <si>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</si>
  <si>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</si>
  <si>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</si>
  <si>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</si>
  <si>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(2 de 3)</t>
  </si>
  <si>
    <r>
      <t xml:space="preserve">Tipo de participantes
</t>
    </r>
    <r>
      <rPr>
        <i/>
        <sz val="8"/>
        <rFont val="Arial"/>
        <family val="2"/>
      </rPr>
      <t>(ver catálogo)</t>
    </r>
  </si>
  <si>
    <t>(3 de 3)</t>
  </si>
  <si>
    <r>
      <t xml:space="preserve">Procedimiento de acceso de los participantes
</t>
    </r>
    <r>
      <rPr>
        <i/>
        <sz val="8"/>
        <rFont val="Arial"/>
        <family val="2"/>
      </rPr>
      <t>(ver catálogo)</t>
    </r>
  </si>
  <si>
    <t>canal participativo - Val. Especifique Claves</t>
  </si>
  <si>
    <t>tema - Val. Especifique Claves</t>
  </si>
  <si>
    <t>Incidencia - Val. Especifique Claves</t>
  </si>
  <si>
    <t>Participantes - Val. Especifique Claves</t>
  </si>
  <si>
    <t xml:space="preserve"> - Val. Especifique Claves</t>
  </si>
  <si>
    <t>PALABRAS CLAVE</t>
  </si>
  <si>
    <t>NUMERALES / OPCIONES</t>
  </si>
  <si>
    <t>RESPUESTA COINCIDENCIA</t>
  </si>
  <si>
    <t>MENSAJE</t>
  </si>
  <si>
    <t>Organo, consejo, comité</t>
  </si>
  <si>
    <t>Órgano (consejo, comité, etc.)</t>
  </si>
  <si>
    <t>Administracion, gestion interna</t>
  </si>
  <si>
    <t>Administración y gestión interna</t>
  </si>
  <si>
    <t>Informacion</t>
  </si>
  <si>
    <t>Información</t>
  </si>
  <si>
    <t>Ciudadania en general, Ciudadania</t>
  </si>
  <si>
    <t>Ciudadanía en general</t>
  </si>
  <si>
    <t>Abierto</t>
  </si>
  <si>
    <t>Proceso participativo, participativo</t>
  </si>
  <si>
    <t>Proceso participativo</t>
  </si>
  <si>
    <t>Personas adultas mayores, adultas mayor</t>
  </si>
  <si>
    <t>Personas adultas mayores</t>
  </si>
  <si>
    <t>Consulta</t>
  </si>
  <si>
    <t>Mujer</t>
  </si>
  <si>
    <t>Mujeres</t>
  </si>
  <si>
    <t>Eleccion</t>
  </si>
  <si>
    <t>Elección</t>
  </si>
  <si>
    <t>Consulta ciudadana</t>
  </si>
  <si>
    <t>Agricultura, desarrollo rural</t>
  </si>
  <si>
    <t>Agricultura y desarrollo rural</t>
  </si>
  <si>
    <t>Dialogo</t>
  </si>
  <si>
    <t>Diálogo</t>
  </si>
  <si>
    <t>Niñ, personas adolescente</t>
  </si>
  <si>
    <t>Niñas, niños y personas adolescentes</t>
  </si>
  <si>
    <t>Seleccion</t>
  </si>
  <si>
    <t>Selección</t>
  </si>
  <si>
    <t>Consulta a pueblo indigena, indigena</t>
  </si>
  <si>
    <t>Consulta a pueblo indígena</t>
  </si>
  <si>
    <t>Arte, cultura, otras manifestaciones sociales, manifestacion social</t>
  </si>
  <si>
    <t>Arte, cultura y otras manifestaciones sociales</t>
  </si>
  <si>
    <t>Deliberacion</t>
  </si>
  <si>
    <t>Deliberación</t>
  </si>
  <si>
    <t>Juventud</t>
  </si>
  <si>
    <t>Juventudes</t>
  </si>
  <si>
    <t>Invitacion</t>
  </si>
  <si>
    <t>Invitación</t>
  </si>
  <si>
    <t>Ejercicio participativo</t>
  </si>
  <si>
    <t>Asuntos electoral, participacion ciudadana</t>
  </si>
  <si>
    <t>Asuntos electorales y participación ciudadana</t>
  </si>
  <si>
    <t>Cogestion</t>
  </si>
  <si>
    <t>Cogestión</t>
  </si>
  <si>
    <t>Personas adultas mayores, adultas mayores</t>
  </si>
  <si>
    <t>Asuntos financiero, hacendario</t>
  </si>
  <si>
    <t>Asuntos financieros y hacendarios</t>
  </si>
  <si>
    <t xml:space="preserve">Vigilancia </t>
  </si>
  <si>
    <t>Personas con discapacidad, discapacidad</t>
  </si>
  <si>
    <t>Personas con discapacidad</t>
  </si>
  <si>
    <t>Asuntos indigena</t>
  </si>
  <si>
    <t>Asuntos indígenas</t>
  </si>
  <si>
    <t>Poblacion de la diversidad sexual, diversidad sexual</t>
  </si>
  <si>
    <t>Población de la diversidad sexual</t>
  </si>
  <si>
    <t>Atencion a grupos en situacion de vulnerabilidad, situacion de vulnerabilidad</t>
  </si>
  <si>
    <t>Atención a grupos en situación de vulnerabilidad (sin incluir personas adultas mayores; niñas, niños y personas adolescentes; y juventud)</t>
  </si>
  <si>
    <t>Personas estudiantes, estudiante</t>
  </si>
  <si>
    <t>Personas estudiantes</t>
  </si>
  <si>
    <t>Atencion a victima</t>
  </si>
  <si>
    <t>Atención a víctimas</t>
  </si>
  <si>
    <t>Personas expertas, lideres de opinion, academica, investigador</t>
  </si>
  <si>
    <t>Personas expertas/ líderes de opinión/ académicas/ investigadoras</t>
  </si>
  <si>
    <t>Busqueda de persona</t>
  </si>
  <si>
    <t>Búsqueda de personas</t>
  </si>
  <si>
    <t>Personas servidoras publicas, servidoras publicas</t>
  </si>
  <si>
    <t>Personas servidoras públicas</t>
  </si>
  <si>
    <t>Ciencia, tecnologia, innovacion</t>
  </si>
  <si>
    <t>Ciencia, tecnología e innovación</t>
  </si>
  <si>
    <t>Poblacion afromexicana, afrodescendiente, afromexicana</t>
  </si>
  <si>
    <t>Población afromexicana y afrodescendiente</t>
  </si>
  <si>
    <t>Combate a la corrupcion, corrupcion</t>
  </si>
  <si>
    <t>Combate a la corrupción</t>
  </si>
  <si>
    <t>Pueblos y comunidades indigenas, indigena</t>
  </si>
  <si>
    <t>Pueblos y comunidades indígenas</t>
  </si>
  <si>
    <t>Combustibles, energia</t>
  </si>
  <si>
    <t>Combustibles y energía</t>
  </si>
  <si>
    <t>Pueblos, barrios originarios, barrio</t>
  </si>
  <si>
    <t>Pueblos y barrios originarios</t>
  </si>
  <si>
    <t>Cultura fisica, deporte</t>
  </si>
  <si>
    <t>Cultura física y/ o deporte</t>
  </si>
  <si>
    <t>Comites estudiantiles, estudiantil</t>
  </si>
  <si>
    <t>Comités estudiantiles</t>
  </si>
  <si>
    <t>Derechos humano</t>
  </si>
  <si>
    <t>Derechos humanos</t>
  </si>
  <si>
    <t>Organizaciones de la sociedad civil, sociedad civil</t>
  </si>
  <si>
    <t>Organizaciones de la sociedad civil</t>
  </si>
  <si>
    <t>Desarrollo agrario, territorial, urbano, vivienda</t>
  </si>
  <si>
    <t>Desarrollo agrario, territorial, urbano y vivienda</t>
  </si>
  <si>
    <t>Organizaciones empresariales, empresarial</t>
  </si>
  <si>
    <t>Organizaciones empresariales</t>
  </si>
  <si>
    <t>Desarrollo integral de la familia, integral de la familia</t>
  </si>
  <si>
    <t>Desarrollo integral de la familia</t>
  </si>
  <si>
    <t>Colectivo, grupos no constituidos</t>
  </si>
  <si>
    <t>Colectivos o grupos no constituidos</t>
  </si>
  <si>
    <t>Desarrollo social</t>
  </si>
  <si>
    <t>Economia</t>
  </si>
  <si>
    <t>Economía</t>
  </si>
  <si>
    <t>Educacion</t>
  </si>
  <si>
    <t>Educación</t>
  </si>
  <si>
    <t>Gobierno, politica interior</t>
  </si>
  <si>
    <t>Gobierno y política interior</t>
  </si>
  <si>
    <t>Igualdad de genero, derechos de las mujeres</t>
  </si>
  <si>
    <t>Igualdad de género y/ o derechos de las mujeres</t>
  </si>
  <si>
    <t>Infraestructura, comunicación, transporte</t>
  </si>
  <si>
    <t>Infraestructura, comunicaciones y transportes</t>
  </si>
  <si>
    <t xml:space="preserve">Justicia </t>
  </si>
  <si>
    <t>Medio ambiente, ecologia</t>
  </si>
  <si>
    <t>Medio ambiente y ecología</t>
  </si>
  <si>
    <t>Migracion, asuntos fronterizo</t>
  </si>
  <si>
    <t>Migración y asuntos fronterizos</t>
  </si>
  <si>
    <t>Transito, movilidad, seguridad vial</t>
  </si>
  <si>
    <t>Tránsito, movilidad y seguridad vial</t>
  </si>
  <si>
    <t>Niñ, personas adolescente, adolescente</t>
  </si>
  <si>
    <t>Poblacion</t>
  </si>
  <si>
    <t>Población</t>
  </si>
  <si>
    <t>Proteccion civil</t>
  </si>
  <si>
    <t>Protección civil</t>
  </si>
  <si>
    <t>Proteccion, seguridad social</t>
  </si>
  <si>
    <t>Protección y seguridad social</t>
  </si>
  <si>
    <t>Recursos hidraulico</t>
  </si>
  <si>
    <t>Recursos hidráulicos</t>
  </si>
  <si>
    <t>Reglamentacion</t>
  </si>
  <si>
    <t>Reglamentación</t>
  </si>
  <si>
    <t>Reinsercion social</t>
  </si>
  <si>
    <t>Reinserción social</t>
  </si>
  <si>
    <t>Salud</t>
  </si>
  <si>
    <t>Seguridad publica, seguridad ciudadana</t>
  </si>
  <si>
    <t>Seguridad pública o seguridad ciudadana</t>
  </si>
  <si>
    <t>Servicios publico</t>
  </si>
  <si>
    <t>Servicios públicos</t>
  </si>
  <si>
    <t>Trabajo</t>
  </si>
  <si>
    <t>Acceso a la informacion publica, proteccion de datos personales, transparencia</t>
  </si>
  <si>
    <t>Acceso a la información pública y protección de datos personales (transparencia)</t>
  </si>
  <si>
    <t>Turismo</t>
  </si>
  <si>
    <t>Servicios registrales, administrativo, patrimonial</t>
  </si>
  <si>
    <t>Servicios registrales, administrativos y patrimoniales</t>
  </si>
  <si>
    <r>
      <t xml:space="preserve">Otro tipo de canal participativo:
</t>
    </r>
    <r>
      <rPr>
        <i/>
        <sz val="8"/>
        <rFont val="Arial"/>
        <family val="2"/>
      </rPr>
      <t>(especifique)</t>
    </r>
  </si>
  <si>
    <r>
      <t xml:space="preserve">Otro tema:
</t>
    </r>
    <r>
      <rPr>
        <i/>
        <sz val="8"/>
        <rFont val="Arial"/>
        <family val="2"/>
      </rPr>
      <t>(especifique)</t>
    </r>
  </si>
  <si>
    <r>
      <t xml:space="preserve">Otro nivel de incidencia:
</t>
    </r>
    <r>
      <rPr>
        <i/>
        <sz val="8"/>
        <rFont val="Arial"/>
        <family val="2"/>
      </rPr>
      <t>(especifique)</t>
    </r>
  </si>
  <si>
    <r>
      <t xml:space="preserve">Otro tipo de participantes:
</t>
    </r>
    <r>
      <rPr>
        <i/>
        <sz val="8"/>
        <rFont val="Arial"/>
        <family val="2"/>
      </rPr>
      <t>(especifique)</t>
    </r>
  </si>
  <si>
    <r>
      <t xml:space="preserve">Otro procedimiento:
</t>
    </r>
    <r>
      <rPr>
        <i/>
        <sz val="8"/>
        <rFont val="Arial"/>
        <family val="2"/>
      </rPr>
      <t>(especifique)</t>
    </r>
  </si>
  <si>
    <t>Catálogo de tipo de canal participativo</t>
  </si>
  <si>
    <t>Catálogo de temas</t>
  </si>
  <si>
    <r>
      <t xml:space="preserve">Órgano </t>
    </r>
    <r>
      <rPr>
        <i/>
        <sz val="8"/>
        <rFont val="Arial"/>
        <family val="2"/>
      </rPr>
      <t>(consejo, comité, etc.)</t>
    </r>
  </si>
  <si>
    <r>
      <t xml:space="preserve">Otro tipo de canal participativo </t>
    </r>
    <r>
      <rPr>
        <i/>
        <sz val="8"/>
        <rFont val="Arial"/>
        <family val="2"/>
      </rPr>
      <t>(especifique)</t>
    </r>
  </si>
  <si>
    <t>No identificado</t>
  </si>
  <si>
    <r>
      <t xml:space="preserve">Atención a grupos en situación de vulnerabilidad </t>
    </r>
    <r>
      <rPr>
        <i/>
        <sz val="8"/>
        <rFont val="Arial"/>
        <family val="2"/>
      </rPr>
      <t>(sin incluir personas adultas mayores; niñas, niños y personas adolescentes; y juventud)</t>
    </r>
  </si>
  <si>
    <t>Catálogo de modalidad de interacción</t>
  </si>
  <si>
    <t>Presencial</t>
  </si>
  <si>
    <t>Digital</t>
  </si>
  <si>
    <t>Mixta</t>
  </si>
  <si>
    <t>Catálogo de temporalidad</t>
  </si>
  <si>
    <t>Permanente</t>
  </si>
  <si>
    <t>Coyuntural</t>
  </si>
  <si>
    <t>Catálogo de nivel de incidencia</t>
  </si>
  <si>
    <r>
      <t xml:space="preserve">Otro nivel de incidencia </t>
    </r>
    <r>
      <rPr>
        <i/>
        <sz val="8"/>
        <rFont val="Arial"/>
        <family val="2"/>
      </rPr>
      <t>(especifique)</t>
    </r>
  </si>
  <si>
    <t xml:space="preserve">Catálogo de tipo de participantes </t>
  </si>
  <si>
    <r>
      <t xml:space="preserve">Acceso a la información pública y protección de datos personales </t>
    </r>
    <r>
      <rPr>
        <i/>
        <sz val="8"/>
        <rFont val="Arial"/>
        <family val="2"/>
      </rPr>
      <t>(transparencia)</t>
    </r>
  </si>
  <si>
    <r>
      <t xml:space="preserve">Otro tema </t>
    </r>
    <r>
      <rPr>
        <i/>
        <sz val="8"/>
        <rFont val="Arial"/>
        <family val="2"/>
      </rPr>
      <t>(especifique)</t>
    </r>
  </si>
  <si>
    <t>Catálogo de procedimiento de acceso de los participantes</t>
  </si>
  <si>
    <r>
      <t xml:space="preserve">Otro tipo de participantes </t>
    </r>
    <r>
      <rPr>
        <i/>
        <sz val="8"/>
        <rFont val="Arial"/>
        <family val="2"/>
      </rPr>
      <t>(especifique)</t>
    </r>
  </si>
  <si>
    <r>
      <t xml:space="preserve">Otro procedimiento </t>
    </r>
    <r>
      <rPr>
        <i/>
        <sz val="8"/>
        <rFont val="Arial"/>
        <family val="2"/>
      </rPr>
      <t>(especifique)</t>
    </r>
  </si>
  <si>
    <t>Pregunta 6.2</t>
  </si>
  <si>
    <t>El presente Anexo desagrega los temas genéricos en los que se abrieron espacios para la participación ciudadana por parte de la Administración Pública de la entidad federativa. Para efectos de la presente sección, se consideran los siguientes:</t>
  </si>
  <si>
    <t>1. Administración y gestión interna</t>
  </si>
  <si>
    <t>Se refiere a aquel que tiene como objetivo dar cumplimiento a las disposiciones sobre la adecuada planeación, programación, presupuestación y aplicación de los recursos humanos, materiales y financieros para que las instituciones que integran la Administración Pública de la entidad federativa cuenten con las herramientas y condiciones necesarias para el ejercicio de las funciones que las disposiciones legales aplicables les tienen encomendadas.</t>
  </si>
  <si>
    <t>2. Personas adultas mayores</t>
  </si>
  <si>
    <t>Se refiere a aquel que tiene como objetivo coadyuvar al mejoramiento de las condiciones de vida de las personas mayores de 60 años, de acuerdo con los ordenamientos legales aplicables.</t>
  </si>
  <si>
    <t>3. Agricultura y desarrollo rural</t>
  </si>
  <si>
    <t>Se refiere a aquel que tiene como objetivo promover las actividades agropecuarias, así como la silvicultura, acuacultura, pesca, caza e hidroagricultura.</t>
  </si>
  <si>
    <t>4. Arte, cultura y otras manifestaciones sociales</t>
  </si>
  <si>
    <t>Se refiere a aquel que tiene como objetivo promover las actividades culturales y artísticas entre la población, así como otras actividades relacionadas con las manifestaciones de la sociedad.</t>
  </si>
  <si>
    <t>5. Asuntos electorales y participación ciudadana</t>
  </si>
  <si>
    <t xml:space="preserve">Se refiere a aquel que tiene como objetivo dar cumplimiento a los asuntos en materia electoral que emanen de las disposiciones legales aplicables, así como establecer canales participativos para que las personas ejerzan su derecho de incidir directa o indirectamente en los asuntos públicos. </t>
  </si>
  <si>
    <t>6. Asuntos financieros y hacendarios</t>
  </si>
  <si>
    <t>Se refiere a aquel que tiene como objetivo administrar la hacienda pública, la contabilidad de los ingresos y egresos, así como de la integración de los proyectos presupuestarios establecidos en los ordenamientos legales aplicables.</t>
  </si>
  <si>
    <t>7. Asuntos indígenas</t>
  </si>
  <si>
    <t>Se refiere a aquel que tiene como objetivo coadyuvar al desarrollo de los pueblos indígenas y mejorar las condiciones de vida de estos, de acuerdo con los ordenamientos legales aplicables.</t>
  </si>
  <si>
    <r>
      <t xml:space="preserve">8. Atención a grupos en situación de vulnerabilidad </t>
    </r>
    <r>
      <rPr>
        <b/>
        <i/>
        <sz val="8"/>
        <rFont val="Arial"/>
        <family val="2"/>
      </rPr>
      <t>(sin incluir personas adultas mayores; niñas, niños y personas adolescentes; y juventud)</t>
    </r>
  </si>
  <si>
    <t>Se refiere a aquel que tiene como objetivo implementar acciones, medidas y políticas encaminadas a la atención específica de las necesidades de las personas pertenecientes a aquellos núcleos de población que, por diferentes factores o la combinación de ellos, enfrentan situaciones de riesgo o discriminación; como son las personas con discapacidad, las personas de la diversidad sexual, las personas en contexto de movilidad, entre otras. Dentro de esta categoría se deben excluir los temas o asuntos correspondientes a personas adultas mayores; niñas, niños y personas adolescentes, así como a juventud.</t>
  </si>
  <si>
    <t>9. Atención a víctimas</t>
  </si>
  <si>
    <t>Se refiere a aquel enfocado en impulsar políticas, estrategias y acciones para la protección, ayuda, asistencia o reparación integral de las víctimas.</t>
  </si>
  <si>
    <t>10. Búsqueda de personas</t>
  </si>
  <si>
    <t>Se refiere a aquel que tiene como objetivo la búsqueda de las personas desaparecidas o no localizadas; el esclarecimiento de los hechos; así como la prevención, investigación, sanción y erradicación de los delitos en materia de desaparición forzada de personas y desaparición cometida por particulares.</t>
  </si>
  <si>
    <t>11. Ciencia, tecnología e innovación</t>
  </si>
  <si>
    <t>Se refiere a aquel que tiene como objetivo promover la innovación, la investigación científica, el desarrollo tecnológico, así como los servicios científicos y tecnológicos en general.</t>
  </si>
  <si>
    <t>12. Combate a la corrupción</t>
  </si>
  <si>
    <t>Se refiere a aquel que tiene como objetivo dar cumplimiento a los principios, bases generales, políticas públicas y procedimientos para las contrataciones públicas; la prevención, detección y sanción de faltas administrativas y hechos de corrupción; y la fiscalización y control de los recursos públicos, de acuerdo con los ordenamientos legales aplicables.</t>
  </si>
  <si>
    <t>13. Combustibles y energía</t>
  </si>
  <si>
    <t>Se refiere a aquel que tiene como objetivo implementar acciones encaminadas a la explotación, transmisión, distribución, comercialización y/ o suministro de hidrocarburos (petróleo y gas natural), combustibles nucleares, electricidad, energía no eléctrica, carbón y otros combustibles.</t>
  </si>
  <si>
    <t>14. Cultura física y/ o deporte</t>
  </si>
  <si>
    <t>Se refiere a aquel que tiene como objetivo promover las actividades deportivas, así como el cuidado, construcción y preservación de espacios de esparcimiento, deporte y recreación.</t>
  </si>
  <si>
    <t>15. Derechos humanos</t>
  </si>
  <si>
    <t>Se refiere a aquel que tiene como objetivo la promoción, difusión, defensa y protección de los derechos humanos que se encuentren amparados en los ordenamientos legales aplicables.</t>
  </si>
  <si>
    <t>16. Desarrollo agrario, territorial, urbano y vivienda</t>
  </si>
  <si>
    <t>Se refiere a aquel que tiene como objetivo dar cumplimiento a las disposiciones legales en materia de ordenamiento agrario, territorial, urbanización, desarrollo comunitario, desarrollo regional y vivienda.</t>
  </si>
  <si>
    <t>17. Desarrollo integral de la familia</t>
  </si>
  <si>
    <t>Se refiere a aquel que tiene como objetivo la creación, implementación, vigilancia y evaluación de políticas, planes y programas para la promoción, desarrollo y fortalecimiento de los valores y la defensa de la familia, así como la supervisión y coordinación permanente con las instituciones públicas y privadas dedicadas al desarrollo integral de la familia y a la asistencia social, de acuerdo con las disposiciones legales aplicables.</t>
  </si>
  <si>
    <t>18. Desarrollo social</t>
  </si>
  <si>
    <t>Se refiere a aquel que tiene como objetivo dar cumplimiento a las disposiciones vinculadas con la garantía, protección y ejercicio de los derechos sociales; conocer y dictaminar sobre acciones y programas tendientes a combatir la pobreza extrema y desigualdad para mejorar la calidad de vida de la población; así como vigilar el registro de personas beneficiarias de los programas sociales que ejecuten los entes públicos.</t>
  </si>
  <si>
    <t>19. Economía</t>
  </si>
  <si>
    <t>Se refiere a aquel que tiene como objetivo emprender y fomentar acciones en materia de minería, manufactura, industria, comercio, distribución, almacenamiento y depósito, así como de los asuntos económicos generales competentes.</t>
  </si>
  <si>
    <t>20. Educación</t>
  </si>
  <si>
    <t>Se refiere a aquel enfocado a la planeación, promoción, implementación y/ o evaluación de la enseñanza de los conocimientos relativos a la educación básica, media superior, superior y posgrado.</t>
  </si>
  <si>
    <t>21. Gobierno y política interior</t>
  </si>
  <si>
    <t>Se refiere a aquel que tiene como objetivo conocer de los asuntos relacionados con el desarrollo político interno y la gobernabilidad democrática. Dentro de esta categoría se deben excluir los temas o asuntos que se refieren de forma específica en alguna otra, como pueden ser: población, derechos humanos, migración y asuntos fronterizos, protección civil, entre otras.</t>
  </si>
  <si>
    <t>22. Igualdad de género y/ o derechos de las mujeres</t>
  </si>
  <si>
    <t>Se refiere a aquel encargado de la promoción y fomento de la igualdad entre hombres y mujeres, así como de garantizar el respeto de los derechos de las mujeres y su participación en la vida política, cultural, económica y social del país.</t>
  </si>
  <si>
    <t>23. Infraestructura, comunicaciones y transportes</t>
  </si>
  <si>
    <t>Se refiere a aquel que tiene como objetivo satisfacer las necesidades de comunicación; así como planear y conducir el desarrollo integral de los servicios de transporte por carretera, por agua y puertos, por ferrocarril, por vía aérea y demás vías de comunicación relacionadas. Dentro de esta categoría debe considerar aquellos temas relacionados con la construcción de obra pública en estos rubros.</t>
  </si>
  <si>
    <t>24. Justicia</t>
  </si>
  <si>
    <t>Se refiere a aquel que tiene como objetivo diseñar, fomentar e implementar acciones encaminadas a la procuración e impartición de justicia en los respectivos ámbitos de competencia de organización gubernamental.</t>
  </si>
  <si>
    <t>25. Juventud</t>
  </si>
  <si>
    <t>Se refiere a aquel que tiene como objetivo promover y fomentar las condiciones que aseguren a la juventud un desarrollo pleno e integral en condiciones de igualdad y no discriminación, de conformidad con lo establecido en los ordenamientos legales aplicables.</t>
  </si>
  <si>
    <t>26. Medio ambiente y ecología</t>
  </si>
  <si>
    <t>Se refiere a aquel que tiene como objetivo impulsar la preservación, conservación y restauración del equilibrio ecológico, la reducción de la contaminación y la protección al medio ambiente y a los recursos naturales (incluida la diversidad biológica y el paisaje).</t>
  </si>
  <si>
    <t>27. Migración y asuntos fronterizos</t>
  </si>
  <si>
    <t>Se refiere a aquel que tiene como objetivo coadyuvar en el fomento y seguimiento de planes y programas de atención y apoyo a migrantes, así como conocer de los asuntos relacionados con el desarrollo económico, social y cultural de zonas fronterizas, de acuerdo con las disposiciones legales aplicables.</t>
  </si>
  <si>
    <t>28. Tránsito, movilidad y seguridad vial</t>
  </si>
  <si>
    <t>Se refiere a aquel que tiene como objetivo coadyuvar en la implementación de políticas relacionadas al desplazamiento seguro de personas, bienes y mercancías, así como de los sistemas orientados a controlar los factores de riesgo que permitan prevenir y reducir las muertes y lesiones graves ocasionadas por siniestros de tránsito. Dentro de esta categoría deben excluirse aquellos temas relacionados con el desarrollo del sistema integral de movilidad, incluyendo el servicio público de transporte; por lo que no debe confundirse con lo establecido en términos del tema de infraestructura, comunicaciones y transportes.</t>
  </si>
  <si>
    <t>29. Niñas, niños y personas adolescentes</t>
  </si>
  <si>
    <t>Se refiere a aquel que tiene como objetivo garantizar la protección, prevención y restitución integrales de los derechos humanos de las niñas, niños y personas adolescentes que hayan sido vulnerados, ello a través del análisis, definición y articulación de las políticas públicas, normas, actores e instituciones que correspondan.</t>
  </si>
  <si>
    <t>30. Población</t>
  </si>
  <si>
    <t xml:space="preserve">Se refiere a aquel que tiene como objetivo conocer sobre las políticas públicas vinculadas con la población en cuanto a su volumen, estructura, dinámica y distribución, de acuerdo con las disposiciones legales aplicables. </t>
  </si>
  <si>
    <t>31. Protección civil</t>
  </si>
  <si>
    <t>Se refiere a aquel que tiene como objetivo coordinar, vigilar y evaluar el sistema en materia de protección civil y en lo relativo a la prevención y auxilio de zonas afectadas en caso de desastre o situaciones de emergencia o calamidad pública que afecten a la población.</t>
  </si>
  <si>
    <t>32. Protección y seguridad social</t>
  </si>
  <si>
    <t>Se refiere a aquel que tiene como objetivo reducir el riesgo y la vulnerabilidad de tipo social y económico de las y los individuos en temas relacionados con el acceso a la asistencia médica; a la seguridad del ingreso (en particular en caso de vejez); a las prestaciones por desempleo, enfermedad, invalidez, accidentes del trabajo, maternidad; así como el acceso a la vivienda.</t>
  </si>
  <si>
    <t>33. Recursos hidráulicos</t>
  </si>
  <si>
    <t>Se refiere a aquel que tiene como objetivo promover la gestión integral de los recursos hídricos para el desarrollo económico sostenible, así como para coadyuvar en la mitigación de la pobreza, de acuerdo con las disposiciones legales aplicables.</t>
  </si>
  <si>
    <t>34. Reglamentación</t>
  </si>
  <si>
    <t xml:space="preserve">Se refiere a aquel que tiene como objetivo conocer y dictaminar sobre iniciativas presentadas para adecuar las normas que rigen las actividades de las instituciones de la Administración Pública de la entidad federativa; resolver controversias entre su personal; y promover el acervo bibliográfico que estas poseen. </t>
  </si>
  <si>
    <t>35. Reinserción social</t>
  </si>
  <si>
    <t>Se refiere a aquel que tiene como objetivo organizar y administrar los establecimientos destinados a la ejecución de sentencias y la aplicación de tratamientos para la reinserción de las y los individuos a la sociedad.</t>
  </si>
  <si>
    <t>36. Salud</t>
  </si>
  <si>
    <t>Se refiere a aquel que tiene como objetivo la planeación, diseño, implementación y/ o evaluación de las acciones encaminadas a la prevención de enfermedades y la promoción de la salud de la población; incluyendo la prestación de servicios de salud a la comunidad, la prestación de servicios de salud a la persona, la generación de recursos para la salud y la rectoría del sistema de salud.</t>
  </si>
  <si>
    <t>37. Seguridad pública o seguridad ciudadana</t>
  </si>
  <si>
    <t>Se refiere a aquel que tiene como objetivo resguardar la paz, la tranquilidad, el orden público y la seguridad de las personas, incluyendo el diseño y la definición de políticas, programas y acciones a ejecutar en los campos de la prevención del delito.</t>
  </si>
  <si>
    <t>38. Servicios públicos</t>
  </si>
  <si>
    <t>Se refiere a aquel que tiene como objetivo satisfacer las necesidades de las y los habitantes mediante la prestación de servicios, tales como: agua potable, drenaje, alcantarillado, tratamiento y disposición de sus aguas residuales; alumbrado público; limpia, recolección, traslado, tratamiento y disposición final de residuos; mercados y centrales de abasto; panteones; rastro; calles, parques y jardines y su equipamiento.</t>
  </si>
  <si>
    <t>39. Trabajo</t>
  </si>
  <si>
    <t>Se refiere a aquel enfocado en aplicar y vigilar el cumplimiento de las normas relativas a las condiciones generales y de seguridad e higiene en los centros de trabajo, fomentar y apoyar la organización para el trabajo y el autoempleo, así como de brindar asistencia jurídica a las personas trabajadoras y sindicatos.</t>
  </si>
  <si>
    <r>
      <t xml:space="preserve">40. Acceso a la información pública y protección de datos personales </t>
    </r>
    <r>
      <rPr>
        <b/>
        <i/>
        <sz val="8"/>
        <rFont val="Arial"/>
        <family val="2"/>
      </rPr>
      <t>(transparencia)</t>
    </r>
  </si>
  <si>
    <t>Se refiere a aquel que tiene como objetivo proponer, coordinar y supervisar políticas, modelos, estrategias, opiniones técnicas y diagnósticos en materia de transparencia, acceso a la información pública, protección de datos personales, apertura gubernamental y rendición de cuentas.</t>
  </si>
  <si>
    <t>41. Turismo</t>
  </si>
  <si>
    <t>Se refiere a aquel que tiene como objetivo diseñar e implementar acciones encaminadas a la difusión y promoción de los atractivos turísticos.</t>
  </si>
  <si>
    <t>42. Servicios registrales, administrativos y patrimoniales</t>
  </si>
  <si>
    <t>Se refiere a aquel que tiene como objetivo implementar acciones encaminadas a la prestación de servicios relacionados con el registro civil, certificación e inspección de bienes inmuebles y actos de comercio, modernización y actualización de catastro, asesoría y seguimiento jurídico a la ciudadanía, servicios archivísticos de la Administración Pública y supervisión de la función notarial, entre otros.</t>
  </si>
  <si>
    <t>Canales participativos</t>
  </si>
  <si>
    <t>Se refiere al conjunto de ejercicios, instancias o acciones que cumplen tres condiciones de la participación: 1) son instancias públicas de relación gobierno-sociedad, es decir, no incluyen experiencias de relación privada gobierno-sociedad, ni las que se lleven a cabo solo desde la sociedad sin una relación expresa y pública con el gobierno; 2) se constituyen por la participación de actores sociales, ya sea de forma individual y/ o asociada (personas ciudadanas a título individual, comunidades indígenas, organizaciones de la sociedad civil, colectivos o grupos no constituidos, organismos empresariales, academia y organizaciones sociales); y 3) son espacios para la incidencia (directa o indirecta) en decisiones públicas por parte de la ciudadanía. Para efectos del presente censo, se consideran los siguientes tipos:</t>
  </si>
  <si>
    <r>
      <rPr>
        <b/>
        <sz val="9"/>
        <rFont val="Arial"/>
        <family val="2"/>
      </rPr>
      <t xml:space="preserve">Órgano (consejo, comité, etc.). </t>
    </r>
    <r>
      <rPr>
        <sz val="9"/>
        <rFont val="Arial"/>
        <family val="2"/>
      </rPr>
      <t>Se refiere a las instancias colegiadas (consejos, comités, grupos, etc.) de opinión, asesoría o ejecución; constituidos de manera organizada para la participación en la planeación, seguimiento y evaluación de las acciones de gobierno, bajo los lineamientos expresos que se establezcan para tal objetivo.</t>
    </r>
  </si>
  <si>
    <r>
      <rPr>
        <b/>
        <sz val="9"/>
        <rFont val="Arial"/>
        <family val="2"/>
      </rPr>
      <t>Proceso participativo.</t>
    </r>
    <r>
      <rPr>
        <sz val="9"/>
        <rFont val="Arial"/>
        <family val="2"/>
      </rPr>
      <t xml:space="preserve"> Se refiere a los métodos empleados para incentivar la participación activa de todos los miembros de algún grupo en determinado procedimiento de toma de decisión. Estos pueden ser por medio de la presentación de proyectos, asambleas, encuestas, entre otros.</t>
    </r>
  </si>
  <si>
    <r>
      <rPr>
        <b/>
        <sz val="9"/>
        <rFont val="Arial"/>
        <family val="2"/>
      </rPr>
      <t xml:space="preserve">Consulta ciudadana. </t>
    </r>
    <r>
      <rPr>
        <sz val="9"/>
        <rFont val="Arial"/>
        <family val="2"/>
      </rPr>
      <t>Se refiere al mecanismo de democracia directa a través del cual las autoridades someten a consideración de la ciudadanía, por medio de preguntas directas, foros o algún otro instrumento de consulta, cualquier tema que tenga impacto trascendental en los distintos ámbitos temáticos, sectoriales y territoriales.</t>
    </r>
  </si>
  <si>
    <r>
      <rPr>
        <b/>
        <sz val="9"/>
        <rFont val="Arial"/>
        <family val="2"/>
      </rPr>
      <t>Consulta a pueblo indígena.</t>
    </r>
    <r>
      <rPr>
        <sz val="9"/>
        <rFont val="Arial"/>
        <family val="2"/>
      </rPr>
      <t xml:space="preserve"> Se refiere al mecanismo que permite la libre participación de los pueblos y comunidades indígenas a través de sus instituciones representativas, en todos los niveles de la formulación, implementación y evaluación de las medidas y programas que incidan en sus derechos y desarrollo.</t>
    </r>
  </si>
  <si>
    <r>
      <rPr>
        <b/>
        <sz val="9"/>
        <rFont val="Arial"/>
        <family val="2"/>
      </rPr>
      <t xml:space="preserve">Ejercicio participativo. </t>
    </r>
    <r>
      <rPr>
        <sz val="9"/>
        <rFont val="Arial"/>
        <family val="2"/>
      </rPr>
      <t>Se refiere a la promoción de la participación ciudadana en asambleas, consultas y/ o encuestas para la toma de decisiones y facilitación de consensos en proyectos en materia de planeación y presupuesto.</t>
    </r>
  </si>
  <si>
    <t>Espacios abiertos para la participación ciudadana</t>
  </si>
  <si>
    <t>Se refiere a los mecanismos de articulación entre las instancias gubernamentales y los diversos actores sociales para la creación de espacios institucionales diseñados como instrumentos legales en los que la ciudadanía tiene la posibilidad de influir, tomar decisiones y participar en la gestión de los asuntos públicos.</t>
  </si>
  <si>
    <t>Nivel de incidencia</t>
  </si>
  <si>
    <t>Se refiere al grado de influencia que tiene la participación ciudadana en la gestión pública sobre el diseño, ejecución, monitoreo y evaluación de las políticas, programas y proyectos públicos. Para efectos del presente censo, se consideran los siguientes:</t>
  </si>
  <si>
    <r>
      <rPr>
        <b/>
        <sz val="9"/>
        <rFont val="Arial"/>
        <family val="2"/>
      </rPr>
      <t>Información.</t>
    </r>
    <r>
      <rPr>
        <sz val="9"/>
        <rFont val="Arial"/>
        <family val="2"/>
      </rPr>
      <t xml:space="preserve"> Se refiere al nivel caracterizado por una relación unilateral en la que las autoridades producen y entregan información a las instancias participantes. Cubre tanto la provisión de información a demanda como las medidas proactivas implementadas por dichas autoridades.</t>
    </r>
  </si>
  <si>
    <r>
      <rPr>
        <b/>
        <sz val="9"/>
        <rFont val="Arial"/>
        <family val="2"/>
      </rPr>
      <t xml:space="preserve">Consulta. </t>
    </r>
    <r>
      <rPr>
        <sz val="9"/>
        <rFont val="Arial"/>
        <family val="2"/>
      </rPr>
      <t>Se refiere al nivel en el que las instancias participantes opinan o plantean propuestas sobre temas o problemas a partir de preguntas formuladas por las autoridades.</t>
    </r>
  </si>
  <si>
    <r>
      <rPr>
        <b/>
        <sz val="9"/>
        <rFont val="Arial"/>
        <family val="2"/>
      </rPr>
      <t xml:space="preserve">Diálogo. </t>
    </r>
    <r>
      <rPr>
        <sz val="9"/>
        <rFont val="Arial"/>
        <family val="2"/>
      </rPr>
      <t>Se refiere al nivel en el que las autoridades y las instancias participantes intercambian información, en una relación de doble vía, respecto de algunos temas o problemas en particular.</t>
    </r>
  </si>
  <si>
    <r>
      <rPr>
        <b/>
        <sz val="9"/>
        <rFont val="Arial"/>
        <family val="2"/>
      </rPr>
      <t xml:space="preserve">Deliberación. </t>
    </r>
    <r>
      <rPr>
        <sz val="9"/>
        <rFont val="Arial"/>
        <family val="2"/>
      </rPr>
      <t>Se refiere al nivel en el que las autoridades y las instancias participantes debaten en forma colectiva para mejorar la adopción de una decisión determinada.</t>
    </r>
  </si>
  <si>
    <r>
      <rPr>
        <b/>
        <sz val="9"/>
        <rFont val="Arial"/>
        <family val="2"/>
      </rPr>
      <t xml:space="preserve">Cogestión. </t>
    </r>
    <r>
      <rPr>
        <sz val="9"/>
        <rFont val="Arial"/>
        <family val="2"/>
      </rPr>
      <t>Se refiere al nivel en el que las autoridades y las instancias participantes se involucran de manera conjunta en la implementación de las políticas, programas y proyectos públicos.</t>
    </r>
  </si>
  <si>
    <r>
      <rPr>
        <b/>
        <sz val="9"/>
        <rFont val="Arial"/>
        <family val="2"/>
      </rPr>
      <t xml:space="preserve">Vigilancia. </t>
    </r>
    <r>
      <rPr>
        <sz val="9"/>
        <rFont val="Arial"/>
        <family val="2"/>
      </rPr>
      <t>Se refiere al nivel en el que las instancias participantes realizan el seguimiento del cumplimiento de las decisiones públicas.</t>
    </r>
  </si>
  <si>
    <t>Participación ciudadana</t>
  </si>
  <si>
    <t>Se refiere, en términos del presente censo, a la acción o conjunto de acciones realizadas de manera voluntaria por la ciudadanía, con la finalidad de incidir directa o indirectamente en los asuntos públicos a través de los canales participativos establecidos por las instancias gubernamentales.</t>
  </si>
  <si>
    <t>Se refiere, en términos genéricos del presente censo, a las personas, grupos sociales u organizaciones que participan en los canales establecidos para tal efecto. Se consideran los siguientes tipos:</t>
  </si>
  <si>
    <r>
      <rPr>
        <b/>
        <sz val="9"/>
        <rFont val="Arial"/>
        <family val="2"/>
      </rPr>
      <t>Personas.</t>
    </r>
    <r>
      <rPr>
        <sz val="9"/>
        <rFont val="Arial"/>
        <family val="2"/>
      </rPr>
      <t xml:space="preserve"> Se refiere a las y los individuos de la especie humana. Para efectos de la presente sección, se agrupan de conformidad con su etapa de vida, ocupación y situación de vulnerabilidad asociada.</t>
    </r>
  </si>
  <si>
    <r>
      <t xml:space="preserve">Pueblos y comunidades indígenas. </t>
    </r>
    <r>
      <rPr>
        <sz val="9"/>
        <rFont val="Arial"/>
        <family val="2"/>
      </rPr>
      <t>Se refiere al grupo de personas indígenas que forman una unidad social, económica y cultural asentada en un determinado territorio, al tiempo que reconocen autoridades propias de acuerdo con su sistema normativo indígena.</t>
    </r>
  </si>
  <si>
    <r>
      <t xml:space="preserve">Pueblos y barrios originarios. </t>
    </r>
    <r>
      <rPr>
        <sz val="9"/>
        <rFont val="Arial"/>
        <family val="2"/>
      </rPr>
      <t>Se refiere a aquellos que descienden de poblaciones asentadas en un territorio determinado, y cuyas raíces datan desde antes del establecimiento de las fronteras actuales. Preservan sus instituciones sociales, económicas, culturales y políticas, así como ciertas tradiciones, sistemas normativos, territorialidad y cosmovisión. Los barrios originarios se identifican como subdivisiones territoriales de los pueblos originarios.</t>
    </r>
  </si>
  <si>
    <r>
      <t xml:space="preserve">Comités estudiantiles. </t>
    </r>
    <r>
      <rPr>
        <sz val="9"/>
        <rFont val="Arial"/>
        <family val="2"/>
      </rPr>
      <t>Se refiere a los órganos representativos de la comunidad estudiantil de alguna institución educativa de nivel medio superior o superior, mismos que se constituyen para la defensa de sus intereses.</t>
    </r>
  </si>
  <si>
    <r>
      <rPr>
        <b/>
        <sz val="9"/>
        <rFont val="Arial"/>
        <family val="2"/>
      </rPr>
      <t>Organizaciones de la sociedad civil.</t>
    </r>
    <r>
      <rPr>
        <sz val="9"/>
        <rFont val="Arial"/>
        <family val="2"/>
      </rPr>
      <t xml:space="preserve"> Se refiere a aquellas organizaciones no gubernamentales a través de las cuales la ciudadanía se organiza en torno a objetivos y temas de interés particulares a efecto de incidir en los asuntos públicos relacionados con estos.</t>
    </r>
  </si>
  <si>
    <r>
      <t xml:space="preserve">Organizaciones empresariales. </t>
    </r>
    <r>
      <rPr>
        <sz val="9"/>
        <rFont val="Arial"/>
        <family val="2"/>
      </rPr>
      <t>Se refiere a las cámaras de comercio, servicios y turismo, así como confederaciones y asociaciones empresariales.</t>
    </r>
  </si>
  <si>
    <r>
      <t xml:space="preserve">Colectivos o grupos no constituidos. </t>
    </r>
    <r>
      <rPr>
        <sz val="9"/>
        <rFont val="Arial"/>
        <family val="2"/>
      </rPr>
      <t>Se refiere a los grupos de personas que comparten un objetivo común y que no están formalizados ante notario público.</t>
    </r>
  </si>
  <si>
    <t>v2026.2.0</t>
  </si>
  <si>
    <t>Versión de pruebas corregida (Retroalimentación)</t>
  </si>
  <si>
    <t>v2026.3.0</t>
  </si>
  <si>
    <t>Versión final a Censos para Captación</t>
  </si>
  <si>
    <r>
      <t xml:space="preserve">Para cumplir con lo anterior, una vez completado el llenado de este instrumento, deberá enviarse en </t>
    </r>
    <r>
      <rPr>
        <b/>
        <sz val="9"/>
        <rFont val="Arial"/>
        <family val="2"/>
      </rPr>
      <t>versión preliminar</t>
    </r>
    <r>
      <rPr>
        <sz val="9"/>
        <rFont val="Arial"/>
        <family val="2"/>
      </rPr>
      <t xml:space="preserve"> a la dirección electrónica del Departamento de Estadísticas de Gobierno (JDEG) de la Coordinación Estatal del INEGI: </t>
    </r>
    <r>
      <rPr>
        <b/>
        <sz val="9"/>
        <rFont val="Arial"/>
        <family val="2"/>
      </rPr>
      <t>isis.rosas@inegi.org.mx</t>
    </r>
  </si>
  <si>
    <t>15 de junio al 07 de agosto</t>
  </si>
  <si>
    <t>03 de julio al 25 de agosto</t>
  </si>
  <si>
    <t>24 de julio al 15 de septiembre</t>
  </si>
  <si>
    <t>07 de agosto al 29 de septiembre</t>
  </si>
  <si>
    <r>
      <t xml:space="preserve">La versión definitiva del cuestionario, en su versión electrónica, deberá remitirse a la dirección electrónica siguiente: </t>
    </r>
    <r>
      <rPr>
        <b/>
        <sz val="9"/>
        <rFont val="Arial"/>
        <family val="2"/>
      </rPr>
      <t>isis.rosas@inegi.org.mx</t>
    </r>
  </si>
  <si>
    <t>Lic. José Emmanuel Castañeda Rose</t>
  </si>
  <si>
    <t>Av. Araucarias #3, Colonia Esther Badillo, CP. 91190, Xalapa, Ver.</t>
  </si>
  <si>
    <t>Isis Rosas Roldán</t>
  </si>
  <si>
    <t>Subdirección Estatal de Estadística Económica / Coordinación Estatal Veracruz</t>
  </si>
  <si>
    <t>Jefa de Departamento de Estadísticas de Gobierno</t>
  </si>
  <si>
    <t>isis.rosas@inegi.org.mx</t>
  </si>
  <si>
    <t>228 8418452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</si>
</sst>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1540A]dd\-mmm\-yy;@"/>
  </numFmts>
  <fonts count="52">
    <font>
      <sz val="11"/>
      <color theme="1"/>
      <name val="Aptos Narrow"/>
      <family val="2"/>
      <scheme val="minor"/>
    </font>
    <font>
      <sz val="11"/>
      <color theme="1"/>
      <name val="Aptos Narrow"/>
      <family val="2"/>
      <scheme val="minor"/>
    </font>
    <font>
      <b/>
      <sz val="15"/>
      <color theme="1"/>
      <name val="Arial"/>
      <family val="2"/>
    </font>
    <font>
      <b/>
      <sz val="9"/>
      <color theme="1"/>
      <name val="Arial"/>
      <family val="2"/>
    </font>
    <font>
      <sz val="9"/>
      <color theme="1"/>
      <name val="Arial"/>
      <family val="2"/>
    </font>
    <font>
      <i/>
      <sz val="9"/>
      <color theme="1"/>
      <name val="Arial"/>
      <family val="2"/>
    </font>
    <font>
      <u/>
      <sz val="12"/>
      <color rgb="FF002060"/>
      <name val="Arial"/>
      <family val="2"/>
    </font>
    <font>
      <sz val="9"/>
      <color rgb="FF002060"/>
      <name val="Arial"/>
      <family val="2"/>
    </font>
    <font>
      <u/>
      <sz val="11"/>
      <color theme="10"/>
      <name val="Aptos Narrow"/>
      <family val="2"/>
      <scheme val="minor"/>
    </font>
    <font>
      <b/>
      <u/>
      <sz val="12"/>
      <color rgb="FF0070C0"/>
      <name val="Arial"/>
      <family val="2"/>
    </font>
    <font>
      <b/>
      <sz val="9"/>
      <color theme="0"/>
      <name val="Arial"/>
      <family val="2"/>
    </font>
    <font>
      <b/>
      <sz val="11"/>
      <color theme="0"/>
      <name val="Arial"/>
      <family val="2"/>
    </font>
    <font>
      <b/>
      <sz val="11"/>
      <name val="Aptos Narrow"/>
      <family val="2"/>
      <scheme val="minor"/>
    </font>
    <font>
      <sz val="9"/>
      <color theme="0"/>
      <name val="Arial"/>
      <family val="2"/>
    </font>
    <font>
      <sz val="9"/>
      <name val="Arial"/>
      <family val="2"/>
    </font>
    <font>
      <i/>
      <sz val="9"/>
      <name val="Arial"/>
      <family val="2"/>
    </font>
    <font>
      <b/>
      <sz val="9"/>
      <name val="Arial"/>
      <family val="2"/>
    </font>
    <font>
      <b/>
      <sz val="15"/>
      <name val="Arial"/>
      <family val="2"/>
    </font>
    <font>
      <i/>
      <sz val="8"/>
      <name val="Arial"/>
      <family val="2"/>
    </font>
    <font>
      <sz val="11"/>
      <color theme="1"/>
      <name val="Arial"/>
      <family val="2"/>
    </font>
    <font>
      <i/>
      <sz val="8"/>
      <color theme="1"/>
      <name val="Arial"/>
      <family val="2"/>
    </font>
    <font>
      <sz val="11"/>
      <color rgb="FF000000"/>
      <name val="Arial"/>
      <family val="2"/>
    </font>
    <font>
      <sz val="11"/>
      <color theme="1"/>
      <name val="Calibri"/>
      <family val="2"/>
    </font>
    <font>
      <sz val="11"/>
      <name val="Aptos Narrow"/>
      <family val="2"/>
      <scheme val="minor"/>
    </font>
    <font>
      <b/>
      <i/>
      <sz val="8"/>
      <name val="Arial"/>
      <family val="2"/>
    </font>
    <font>
      <b/>
      <i/>
      <u/>
      <sz val="8"/>
      <name val="Arial"/>
      <family val="2"/>
    </font>
    <font>
      <sz val="9"/>
      <name val="Arial "/>
    </font>
    <font>
      <b/>
      <sz val="15"/>
      <color rgb="FF000000"/>
      <name val="Arial"/>
      <family val="2"/>
    </font>
    <font>
      <b/>
      <i/>
      <sz val="8"/>
      <color theme="1"/>
      <name val="Arial"/>
      <family val="2"/>
    </font>
    <font>
      <i/>
      <u/>
      <sz val="8"/>
      <color theme="1"/>
      <name val="Arial"/>
      <family val="2"/>
    </font>
    <font>
      <i/>
      <u/>
      <sz val="8"/>
      <color theme="10"/>
      <name val="Arial"/>
      <family val="2"/>
    </font>
    <font>
      <u/>
      <sz val="11"/>
      <color theme="1"/>
      <name val="Aptos Narrow"/>
      <family val="2"/>
      <scheme val="minor"/>
    </font>
    <font>
      <b/>
      <u/>
      <sz val="9"/>
      <color theme="10"/>
      <name val="Arial"/>
      <family val="2"/>
    </font>
    <font>
      <sz val="9"/>
      <color rgb="FFFF0000"/>
      <name val="Arial"/>
      <family val="2"/>
    </font>
    <font>
      <i/>
      <sz val="9"/>
      <color indexed="8"/>
      <name val="Arial"/>
      <family val="2"/>
    </font>
    <font>
      <b/>
      <sz val="10"/>
      <name val="Arial"/>
      <family val="2"/>
    </font>
    <font>
      <sz val="11"/>
      <color rgb="FF000000"/>
      <name val="Calibri"/>
      <family val="2"/>
      <charset val="1"/>
    </font>
    <font>
      <sz val="11"/>
      <name val="Arial"/>
      <family val="2"/>
    </font>
    <font>
      <sz val="11"/>
      <name val="Calibri"/>
      <family val="2"/>
    </font>
    <font>
      <b/>
      <sz val="9"/>
      <color rgb="FFBF8F00"/>
      <name val="Arial"/>
      <family val="2"/>
    </font>
    <font>
      <b/>
      <sz val="9"/>
      <color rgb="FFFF0000"/>
      <name val="Arial"/>
      <family val="2"/>
    </font>
    <font>
      <b/>
      <sz val="11"/>
      <color theme="1"/>
      <name val="Aptos Narrow"/>
      <family val="2"/>
      <scheme val="minor"/>
    </font>
    <font>
      <b/>
      <sz val="9"/>
      <color rgb="FF0070C0"/>
      <name val="Arial"/>
      <family val="2"/>
    </font>
    <font>
      <b/>
      <sz val="9"/>
      <color theme="7" tint="-0.249977111117893"/>
      <name val="Arial"/>
      <family val="2"/>
    </font>
    <font>
      <sz val="11"/>
      <color indexed="8"/>
      <name val="Aptos Narrow"/>
      <family val="2"/>
      <scheme val="minor"/>
    </font>
    <font>
      <u/>
      <sz val="11"/>
      <name val="Aptos Narrow"/>
      <family val="2"/>
      <scheme val="minor"/>
    </font>
    <font>
      <sz val="9"/>
      <color rgb="FF000000"/>
      <name val="Arial"/>
      <family val="2"/>
    </font>
    <font>
      <b/>
      <sz val="9"/>
      <color rgb="FF000000"/>
      <name val="Arial"/>
      <family val="2"/>
    </font>
    <font>
      <sz val="9"/>
      <name val="Aptos Narrow"/>
      <family val="2"/>
      <scheme val="minor"/>
    </font>
    <font>
      <sz val="11"/>
      <color rgb="FF000000"/>
      <name val="Calibri"/>
      <family val="2"/>
    </font>
    <font>
      <b/>
      <u/>
      <sz val="11"/>
      <color theme="1"/>
      <name val="Aptos Narrow"/>
      <family val="2"/>
      <scheme val="minor"/>
    </font>
    <font>
      <sz val="11"/>
      <color theme="0"/>
      <name val="Aptos Narrow"/>
      <family val="2"/>
      <scheme val="minor"/>
    </font>
  </fonts>
  <fills count="17">
    <fill>
      <patternFill patternType="none"/>
    </fill>
    <fill>
      <patternFill patternType="gray125"/>
    </fill>
    <fill>
      <patternFill patternType="solid">
        <fgColor rgb="FF6F7070"/>
        <bgColor indexed="64"/>
      </patternFill>
    </fill>
    <fill>
      <patternFill patternType="solid">
        <fgColor rgb="FF003057"/>
        <bgColor indexed="64"/>
      </patternFill>
    </fill>
    <fill>
      <patternFill patternType="solid">
        <fgColor theme="0" tint="-4.9989318521683403E-2"/>
        <bgColor indexed="64"/>
      </patternFill>
    </fill>
    <fill>
      <patternFill patternType="solid">
        <fgColor rgb="FF706F6F"/>
        <bgColor indexed="64"/>
      </patternFill>
    </fill>
    <fill>
      <patternFill patternType="lightDown">
        <fgColor rgb="FFFFFF00"/>
        <bgColor rgb="FFFFFF00"/>
      </patternFill>
    </fill>
    <fill>
      <patternFill patternType="solid">
        <fgColor rgb="FFFFFF0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rgb="FF92D050"/>
        <bgColor indexed="64"/>
      </patternFill>
    </fill>
    <fill>
      <patternFill patternType="solid">
        <fgColor rgb="FF9966FF"/>
        <bgColor indexed="64"/>
      </patternFill>
    </fill>
    <fill>
      <patternFill patternType="solid">
        <fgColor rgb="FFE0CCFF"/>
        <bgColor indexed="64"/>
      </patternFill>
    </fill>
    <fill>
      <patternFill patternType="solid">
        <fgColor rgb="FFD9D9D9"/>
        <bgColor indexed="64"/>
      </patternFill>
    </fill>
    <fill>
      <patternFill patternType="solid">
        <fgColor theme="3" tint="0.249977111117893"/>
        <bgColor indexed="64"/>
      </patternFill>
    </fill>
    <fill>
      <patternFill patternType="solid">
        <fgColor theme="3" tint="0.749992370372631"/>
        <bgColor indexed="64"/>
      </patternFill>
    </fill>
    <fill>
      <patternFill patternType="solid">
        <fgColor theme="1" tint="4.9989318521683403E-2"/>
        <bgColor indexed="64"/>
      </patternFill>
    </fill>
  </fills>
  <borders count="90">
    <border>
      <left/>
      <right/>
      <top/>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rgb="FFBFBFBF"/>
      </left>
      <right/>
      <top/>
      <bottom/>
      <diagonal/>
    </border>
    <border>
      <left/>
      <right style="medium">
        <color rgb="FFBFBFBF"/>
      </right>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theme="0" tint="-0.249977111117893"/>
      </left>
      <right/>
      <top style="medium">
        <color theme="0" tint="-0.249977111117893"/>
      </top>
      <bottom style="medium">
        <color theme="0" tint="-0.249977111117893"/>
      </bottom>
      <diagonal/>
    </border>
    <border>
      <left/>
      <right/>
      <top style="medium">
        <color theme="0" tint="-0.249977111117893"/>
      </top>
      <bottom style="medium">
        <color theme="0" tint="-0.249977111117893"/>
      </bottom>
      <diagonal/>
    </border>
    <border>
      <left/>
      <right style="medium">
        <color theme="0" tint="-0.249977111117893"/>
      </right>
      <top style="medium">
        <color theme="0" tint="-0.249977111117893"/>
      </top>
      <bottom style="medium">
        <color theme="0" tint="-0.249977111117893"/>
      </bottom>
      <diagonal/>
    </border>
    <border>
      <left/>
      <right/>
      <top style="medium">
        <color theme="0" tint="-0.249977111117893"/>
      </top>
      <bottom/>
      <diagonal/>
    </border>
    <border>
      <left style="medium">
        <color theme="0" tint="-0.249977111117893"/>
      </left>
      <right/>
      <top style="medium">
        <color theme="0" tint="-0.249977111117893"/>
      </top>
      <bottom/>
      <diagonal/>
    </border>
    <border>
      <left/>
      <right style="medium">
        <color theme="0" tint="-0.249977111117893"/>
      </right>
      <top style="medium">
        <color theme="0" tint="-0.249977111117893"/>
      </top>
      <bottom/>
      <diagonal/>
    </border>
    <border>
      <left style="medium">
        <color theme="0" tint="-0.249977111117893"/>
      </left>
      <right/>
      <top/>
      <bottom/>
      <diagonal/>
    </border>
    <border>
      <left/>
      <right style="medium">
        <color theme="0" tint="-0.249977111117893"/>
      </right>
      <top/>
      <bottom/>
      <diagonal/>
    </border>
    <border>
      <left/>
      <right/>
      <top style="thin">
        <color indexed="64"/>
      </top>
      <bottom/>
      <diagonal/>
    </border>
    <border>
      <left style="medium">
        <color theme="0" tint="-0.249977111117893"/>
      </left>
      <right/>
      <top/>
      <bottom style="medium">
        <color theme="0" tint="-0.249977111117893"/>
      </bottom>
      <diagonal/>
    </border>
    <border>
      <left/>
      <right/>
      <top/>
      <bottom style="medium">
        <color theme="0" tint="-0.249977111117893"/>
      </bottom>
      <diagonal/>
    </border>
    <border>
      <left/>
      <right style="medium">
        <color theme="0" tint="-0.249977111117893"/>
      </right>
      <top/>
      <bottom style="medium">
        <color theme="0" tint="-0.249977111117893"/>
      </bottom>
      <diagonal/>
    </border>
    <border>
      <left/>
      <right/>
      <top style="medium">
        <color theme="0" tint="-0.24994659260841701"/>
      </top>
      <bottom style="medium">
        <color theme="0" tint="-0.24994659260841701"/>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top style="thin">
        <color theme="0" tint="-0.24994659260841701"/>
      </top>
      <bottom/>
      <diagonal/>
    </border>
    <border>
      <left/>
      <right style="medium">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medium">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thin">
        <color theme="0" tint="-0.24994659260841701"/>
      </bottom>
      <diagonal/>
    </border>
    <border>
      <left/>
      <right style="medium">
        <color rgb="FFBFBFBF"/>
      </right>
      <top style="thin">
        <color theme="0" tint="-0.24994659260841701"/>
      </top>
      <bottom style="thin">
        <color theme="0" tint="-0.24994659260841701"/>
      </bottom>
      <diagonal/>
    </border>
    <border>
      <left style="medium">
        <color rgb="FFBFBFBF"/>
      </left>
      <right style="thin">
        <color theme="0" tint="-0.24994659260841701"/>
      </right>
      <top style="thin">
        <color theme="0" tint="-0.24994659260841701"/>
      </top>
      <bottom style="medium">
        <color rgb="FFBFBFBF"/>
      </bottom>
      <diagonal/>
    </border>
    <border>
      <left style="thin">
        <color theme="0" tint="-0.24994659260841701"/>
      </left>
      <right style="thin">
        <color theme="0" tint="-0.24994659260841701"/>
      </right>
      <top style="thin">
        <color theme="0" tint="-0.24994659260841701"/>
      </top>
      <bottom style="medium">
        <color rgb="FFBFBFBF"/>
      </bottom>
      <diagonal/>
    </border>
    <border>
      <left/>
      <right style="thin">
        <color indexed="64"/>
      </right>
      <top style="thin">
        <color indexed="64"/>
      </top>
      <bottom/>
      <diagonal/>
    </border>
    <border>
      <left/>
      <right style="thin">
        <color theme="1"/>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top/>
      <bottom style="thin">
        <color theme="1"/>
      </bottom>
      <diagonal/>
    </border>
    <border>
      <left style="thin">
        <color theme="1"/>
      </left>
      <right style="thin">
        <color theme="1"/>
      </right>
      <top style="thin">
        <color theme="1"/>
      </top>
      <bottom style="thin">
        <color theme="1"/>
      </bottom>
      <diagonal/>
    </border>
    <border>
      <left style="medium">
        <color rgb="FF6F7070"/>
      </left>
      <right style="medium">
        <color rgb="FF6F7070"/>
      </right>
      <top style="medium">
        <color rgb="FF6F7070"/>
      </top>
      <bottom style="medium">
        <color rgb="FF6F7070"/>
      </bottom>
      <diagonal/>
    </border>
    <border>
      <left style="medium">
        <color rgb="FFBFBFBF"/>
      </left>
      <right style="medium">
        <color rgb="FFBFBFBF"/>
      </right>
      <top style="medium">
        <color rgb="FFBFBFBF"/>
      </top>
      <bottom style="medium">
        <color rgb="FFBFBFBF"/>
      </bottom>
      <diagonal/>
    </border>
    <border>
      <left style="medium">
        <color rgb="FFBFBFBF"/>
      </left>
      <right style="medium">
        <color rgb="FFBFBFBF"/>
      </right>
      <top style="medium">
        <color rgb="FFBFBFBF"/>
      </top>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medium">
        <color theme="0" tint="-0.249977111117893"/>
      </left>
      <right style="medium">
        <color theme="0" tint="-0.249977111117893"/>
      </right>
      <top style="medium">
        <color theme="0" tint="-0.249977111117893"/>
      </top>
      <bottom/>
      <diagonal/>
    </border>
    <border>
      <left style="medium">
        <color theme="0" tint="-0.24994659260841701"/>
      </left>
      <right style="thin">
        <color theme="0" tint="-0.24994659260841701"/>
      </right>
      <top/>
      <bottom/>
      <diagonal/>
    </border>
    <border>
      <left style="medium">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style="medium">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medium">
        <color theme="0" tint="-0.24994659260841701"/>
      </top>
      <bottom style="thin">
        <color theme="0" tint="-0.24994659260841701"/>
      </bottom>
      <diagonal/>
    </border>
    <border>
      <left/>
      <right style="thin">
        <color theme="0" tint="-0.24994659260841701"/>
      </right>
      <top style="medium">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indexed="64"/>
      </left>
      <right style="thin">
        <color indexed="64"/>
      </right>
      <top/>
      <bottom/>
      <diagonal/>
    </border>
    <border>
      <left/>
      <right/>
      <top style="thin">
        <color theme="0" tint="-0.24994659260841701"/>
      </top>
      <bottom style="medium">
        <color rgb="FFBFBFBF"/>
      </bottom>
      <diagonal/>
    </border>
    <border>
      <left/>
      <right style="thin">
        <color theme="0" tint="-0.24994659260841701"/>
      </right>
      <top style="thin">
        <color theme="0" tint="-0.24994659260841701"/>
      </top>
      <bottom style="medium">
        <color rgb="FFBFBFBF"/>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style="medium">
        <color rgb="FFBFBFBF"/>
      </right>
      <top style="thin">
        <color theme="0" tint="-0.24994659260841701"/>
      </top>
      <bottom style="medium">
        <color rgb="FFBFBFBF"/>
      </bottom>
      <diagonal/>
    </border>
    <border>
      <left style="thin">
        <color indexed="64"/>
      </left>
      <right/>
      <top style="thin">
        <color indexed="64"/>
      </top>
      <bottom style="thin">
        <color indexed="64"/>
      </bottom>
      <diagonal/>
    </border>
    <border>
      <left style="thin">
        <color indexed="64"/>
      </left>
      <right/>
      <top style="thin">
        <color indexed="64"/>
      </top>
      <bottom/>
      <diagonal/>
    </border>
  </borders>
  <cellStyleXfs count="9">
    <xf numFmtId="0" fontId="0" fillId="0" borderId="0"/>
    <xf numFmtId="9" fontId="1" fillId="0" borderId="0"/>
    <xf numFmtId="0" fontId="8" fillId="0" borderId="0"/>
    <xf numFmtId="0" fontId="8" fillId="0" borderId="0"/>
    <xf numFmtId="0" fontId="1" fillId="0" borderId="0"/>
    <xf numFmtId="0" fontId="1" fillId="0" borderId="0"/>
    <xf numFmtId="0" fontId="36" fillId="0" borderId="0"/>
    <xf numFmtId="0" fontId="1" fillId="0" borderId="0"/>
    <xf numFmtId="0" fontId="36" fillId="0" borderId="0"/>
  </cellStyleXfs>
  <cellXfs count="432">
    <xf numFmtId="0" fontId="0" fillId="0" borderId="0" xfId="0"/>
    <xf numFmtId="0" fontId="4" fillId="0" borderId="0" xfId="0" applyFont="1" applyAlignment="1">
      <alignment horizontal="center" vertical="center" wrapText="1"/>
    </xf>
    <xf numFmtId="0" fontId="4" fillId="0" borderId="0" xfId="0" applyFont="1" applyAlignment="1">
      <alignment horizontal="justify" vertical="center"/>
    </xf>
    <xf numFmtId="0" fontId="2" fillId="0" borderId="0" xfId="0" applyFont="1" applyAlignment="1">
      <alignment horizontal="center" vertical="center" wrapText="1"/>
    </xf>
    <xf numFmtId="0" fontId="5" fillId="0" borderId="0" xfId="0" applyFont="1" applyAlignment="1">
      <alignment vertical="center"/>
    </xf>
    <xf numFmtId="0" fontId="4" fillId="0" borderId="0" xfId="0" applyFont="1" applyAlignment="1">
      <alignment horizontal="justify" vertical="center" wrapText="1"/>
    </xf>
    <xf numFmtId="0" fontId="7" fillId="0" borderId="0" xfId="0" applyFont="1" applyAlignment="1">
      <alignment horizontal="justify" vertical="center"/>
    </xf>
    <xf numFmtId="0" fontId="19" fillId="0" borderId="0" xfId="5" applyFont="1" applyAlignment="1">
      <alignment wrapText="1"/>
    </xf>
    <xf numFmtId="0" fontId="19" fillId="0" borderId="0" xfId="5" applyFont="1" applyAlignment="1">
      <alignment vertical="center" wrapText="1"/>
    </xf>
    <xf numFmtId="0" fontId="0" fillId="8" borderId="21" xfId="0" applyFill="1" applyBorder="1" applyAlignment="1">
      <alignment horizontal="center" textRotation="90"/>
    </xf>
    <xf numFmtId="0" fontId="0" fillId="9" borderId="21" xfId="0" applyFill="1" applyBorder="1" applyAlignment="1">
      <alignment horizontal="center" textRotation="90"/>
    </xf>
    <xf numFmtId="0" fontId="0" fillId="0" borderId="0" xfId="0" applyAlignment="1">
      <alignment horizontal="center"/>
    </xf>
    <xf numFmtId="49" fontId="12" fillId="0" borderId="0" xfId="0" applyNumberFormat="1" applyFont="1" applyAlignment="1">
      <alignment horizontal="center"/>
    </xf>
    <xf numFmtId="0" fontId="35" fillId="0" borderId="0" xfId="5" applyFont="1" applyAlignment="1">
      <alignment horizontal="center" vertical="center" wrapText="1"/>
    </xf>
    <xf numFmtId="0" fontId="19" fillId="0" borderId="0" xfId="5" applyFont="1"/>
    <xf numFmtId="0" fontId="0" fillId="0" borderId="80" xfId="0" applyBorder="1"/>
    <xf numFmtId="0" fontId="0" fillId="0" borderId="80" xfId="0" applyBorder="1" applyAlignment="1">
      <alignment horizontal="center"/>
    </xf>
    <xf numFmtId="0" fontId="0" fillId="8" borderId="21" xfId="0" applyFill="1" applyBorder="1" applyAlignment="1">
      <alignment horizontal="center"/>
    </xf>
    <xf numFmtId="0" fontId="0" fillId="0" borderId="80" xfId="0" applyBorder="1" applyAlignment="1">
      <alignment horizontal="left"/>
    </xf>
    <xf numFmtId="0" fontId="0" fillId="0" borderId="21" xfId="0" applyBorder="1" applyAlignment="1">
      <alignment horizontal="center"/>
    </xf>
    <xf numFmtId="0" fontId="0" fillId="0" borderId="21" xfId="0" applyBorder="1"/>
    <xf numFmtId="0" fontId="36" fillId="0" borderId="0" xfId="6"/>
    <xf numFmtId="0" fontId="19" fillId="0" borderId="0" xfId="5" applyFont="1" applyAlignment="1">
      <alignment horizontal="center" vertical="center"/>
    </xf>
    <xf numFmtId="0" fontId="5" fillId="0" borderId="0" xfId="5" applyFont="1" applyAlignment="1">
      <alignment vertical="center"/>
    </xf>
    <xf numFmtId="0" fontId="1" fillId="0" borderId="0" xfId="5"/>
    <xf numFmtId="0" fontId="0" fillId="0" borderId="21" xfId="0" quotePrefix="1" applyBorder="1" applyAlignment="1">
      <alignment horizontal="center"/>
    </xf>
    <xf numFmtId="0" fontId="4" fillId="0" borderId="0" xfId="5" applyFont="1"/>
    <xf numFmtId="0" fontId="13" fillId="2" borderId="3" xfId="5" applyFont="1" applyFill="1" applyBorder="1"/>
    <xf numFmtId="0" fontId="4" fillId="2" borderId="5" xfId="5" applyFont="1" applyFill="1" applyBorder="1"/>
    <xf numFmtId="0" fontId="23" fillId="0" borderId="0" xfId="5" applyFont="1"/>
    <xf numFmtId="0" fontId="23" fillId="0" borderId="0" xfId="5" applyFont="1" applyAlignment="1">
      <alignment vertical="center" wrapText="1"/>
    </xf>
    <xf numFmtId="0" fontId="13" fillId="2" borderId="6" xfId="5" applyFont="1" applyFill="1" applyBorder="1" applyAlignment="1">
      <alignment vertical="center" wrapText="1"/>
    </xf>
    <xf numFmtId="0" fontId="4" fillId="2" borderId="8" xfId="5" applyFont="1" applyFill="1" applyBorder="1" applyAlignment="1">
      <alignment vertical="center" wrapText="1"/>
    </xf>
    <xf numFmtId="0" fontId="13" fillId="2" borderId="3" xfId="5" applyFont="1" applyFill="1" applyBorder="1" applyAlignment="1">
      <alignment vertical="top" wrapText="1"/>
    </xf>
    <xf numFmtId="0" fontId="13" fillId="2" borderId="9" xfId="5" applyFont="1" applyFill="1" applyBorder="1"/>
    <xf numFmtId="0" fontId="4" fillId="2" borderId="10" xfId="5" applyFont="1" applyFill="1" applyBorder="1"/>
    <xf numFmtId="0" fontId="13" fillId="2" borderId="6" xfId="5" applyFont="1" applyFill="1" applyBorder="1"/>
    <xf numFmtId="0" fontId="4" fillId="2" borderId="8" xfId="5" applyFont="1" applyFill="1" applyBorder="1"/>
    <xf numFmtId="0" fontId="23" fillId="0" borderId="0" xfId="5" applyFont="1" applyAlignment="1">
      <alignment vertical="center"/>
    </xf>
    <xf numFmtId="0" fontId="14" fillId="0" borderId="11" xfId="5" applyFont="1" applyBorder="1"/>
    <xf numFmtId="0" fontId="14" fillId="0" borderId="12" xfId="5" applyFont="1" applyBorder="1"/>
    <xf numFmtId="0" fontId="14" fillId="0" borderId="13" xfId="5" applyFont="1" applyBorder="1"/>
    <xf numFmtId="0" fontId="23" fillId="0" borderId="0" xfId="0" applyFont="1" applyAlignment="1">
      <alignment horizontal="center"/>
    </xf>
    <xf numFmtId="0" fontId="23" fillId="0" borderId="21" xfId="0" applyFont="1" applyBorder="1" applyAlignment="1">
      <alignment horizontal="center"/>
    </xf>
    <xf numFmtId="0" fontId="14" fillId="0" borderId="14" xfId="5" applyFont="1" applyBorder="1"/>
    <xf numFmtId="0" fontId="14" fillId="0" borderId="0" xfId="5" applyFont="1" applyAlignment="1">
      <alignment horizontal="justify" vertical="center" wrapText="1"/>
    </xf>
    <xf numFmtId="0" fontId="14" fillId="0" borderId="15" xfId="5" applyFont="1" applyBorder="1"/>
    <xf numFmtId="0" fontId="14" fillId="0" borderId="0" xfId="5" applyFont="1"/>
    <xf numFmtId="0" fontId="0" fillId="0" borderId="85" xfId="0" applyBorder="1" applyAlignment="1">
      <alignment horizontal="left"/>
    </xf>
    <xf numFmtId="0" fontId="0" fillId="0" borderId="85" xfId="0" applyBorder="1" applyAlignment="1">
      <alignment horizontal="center"/>
    </xf>
    <xf numFmtId="0" fontId="14" fillId="0" borderId="0" xfId="0" applyFont="1" applyAlignment="1">
      <alignment horizontal="justify" vertical="center" wrapText="1"/>
    </xf>
    <xf numFmtId="0" fontId="23" fillId="0" borderId="21" xfId="0" quotePrefix="1" applyFont="1" applyBorder="1" applyAlignment="1">
      <alignment horizontal="center"/>
    </xf>
    <xf numFmtId="0" fontId="4" fillId="0" borderId="14" xfId="5" applyFont="1" applyBorder="1"/>
    <xf numFmtId="0" fontId="4" fillId="0" borderId="15" xfId="5" applyFont="1" applyBorder="1"/>
    <xf numFmtId="0" fontId="23" fillId="0" borderId="0" xfId="6" applyFont="1"/>
    <xf numFmtId="0" fontId="14" fillId="0" borderId="14" xfId="6" applyFont="1" applyBorder="1"/>
    <xf numFmtId="0" fontId="14" fillId="0" borderId="0" xfId="0" applyFont="1"/>
    <xf numFmtId="0" fontId="14" fillId="0" borderId="15" xfId="6" applyFont="1" applyBorder="1"/>
    <xf numFmtId="0" fontId="19" fillId="0" borderId="14" xfId="5" applyFont="1" applyBorder="1"/>
    <xf numFmtId="0" fontId="19" fillId="0" borderId="0" xfId="5" applyFont="1" applyAlignment="1">
      <alignment horizontal="justify"/>
    </xf>
    <xf numFmtId="0" fontId="19" fillId="0" borderId="15" xfId="5" applyFont="1" applyBorder="1" applyAlignment="1">
      <alignment horizontal="justify"/>
    </xf>
    <xf numFmtId="0" fontId="37" fillId="0" borderId="0" xfId="5" applyFont="1" applyAlignment="1">
      <alignment horizontal="justify"/>
    </xf>
    <xf numFmtId="0" fontId="4" fillId="0" borderId="15" xfId="5" applyFont="1" applyBorder="1" applyAlignment="1">
      <alignment horizontal="justify" vertical="center" wrapText="1"/>
    </xf>
    <xf numFmtId="0" fontId="4" fillId="0" borderId="15" xfId="5" applyFont="1" applyBorder="1" applyAlignment="1">
      <alignment horizontal="justify" vertical="center"/>
    </xf>
    <xf numFmtId="0" fontId="16" fillId="0" borderId="0" xfId="0" applyFont="1"/>
    <xf numFmtId="0" fontId="14" fillId="0" borderId="16" xfId="5" applyFont="1" applyBorder="1"/>
    <xf numFmtId="0" fontId="14" fillId="0" borderId="17" xfId="5" applyFont="1" applyBorder="1"/>
    <xf numFmtId="0" fontId="14" fillId="0" borderId="18" xfId="5" applyFont="1" applyBorder="1"/>
    <xf numFmtId="0" fontId="16" fillId="0" borderId="17" xfId="5" applyFont="1" applyBorder="1" applyAlignment="1">
      <alignment vertical="center" wrapText="1"/>
    </xf>
    <xf numFmtId="0" fontId="14" fillId="0" borderId="17" xfId="5" applyFont="1" applyBorder="1" applyAlignment="1">
      <alignment vertical="top"/>
    </xf>
    <xf numFmtId="0" fontId="45" fillId="0" borderId="0" xfId="0" applyFont="1" applyAlignment="1">
      <alignment horizontal="center"/>
    </xf>
    <xf numFmtId="0" fontId="45" fillId="0" borderId="21" xfId="0" applyFont="1" applyBorder="1" applyAlignment="1">
      <alignment horizontal="center"/>
    </xf>
    <xf numFmtId="0" fontId="0" fillId="0" borderId="85" xfId="0" applyBorder="1"/>
    <xf numFmtId="0" fontId="17" fillId="0" borderId="0" xfId="5" applyFont="1" applyAlignment="1">
      <alignment horizontal="center" vertical="center" wrapText="1"/>
    </xf>
    <xf numFmtId="0" fontId="17" fillId="0" borderId="0" xfId="5" applyFont="1" applyAlignment="1">
      <alignment horizontal="center" vertical="center"/>
    </xf>
    <xf numFmtId="0" fontId="15" fillId="0" borderId="0" xfId="5" applyFont="1" applyAlignment="1">
      <alignment vertical="center"/>
    </xf>
    <xf numFmtId="0" fontId="17" fillId="0" borderId="0" xfId="5" applyFont="1" applyAlignment="1">
      <alignment vertical="center" wrapText="1"/>
    </xf>
    <xf numFmtId="0" fontId="14" fillId="0" borderId="0" xfId="5" applyFont="1" applyAlignment="1">
      <alignment horizontal="center" vertical="center"/>
    </xf>
    <xf numFmtId="0" fontId="37" fillId="0" borderId="0" xfId="5" applyFont="1"/>
    <xf numFmtId="0" fontId="16" fillId="0" borderId="27" xfId="5" applyFont="1" applyBorder="1" applyAlignment="1">
      <alignment vertical="center"/>
    </xf>
    <xf numFmtId="0" fontId="16" fillId="0" borderId="26" xfId="5" applyFont="1" applyBorder="1" applyAlignment="1">
      <alignment vertical="center"/>
    </xf>
    <xf numFmtId="0" fontId="16" fillId="0" borderId="28" xfId="5" applyFont="1" applyBorder="1" applyAlignment="1">
      <alignment vertical="center"/>
    </xf>
    <xf numFmtId="0" fontId="16" fillId="0" borderId="32" xfId="5" applyFont="1" applyBorder="1" applyAlignment="1">
      <alignment vertical="center"/>
    </xf>
    <xf numFmtId="0" fontId="16" fillId="0" borderId="34" xfId="5" applyFont="1" applyBorder="1" applyAlignment="1">
      <alignment vertical="center"/>
    </xf>
    <xf numFmtId="0" fontId="38" fillId="0" borderId="0" xfId="6" applyFont="1"/>
    <xf numFmtId="0" fontId="23" fillId="0" borderId="0" xfId="5" applyFont="1" applyAlignment="1">
      <alignment horizontal="center"/>
    </xf>
    <xf numFmtId="0" fontId="12" fillId="0" borderId="0" xfId="5" applyFont="1" applyAlignment="1">
      <alignment horizontal="center" vertical="center" wrapText="1"/>
    </xf>
    <xf numFmtId="0" fontId="16" fillId="0" borderId="0" xfId="5" applyFont="1" applyAlignment="1">
      <alignment vertical="center" wrapText="1"/>
    </xf>
    <xf numFmtId="0" fontId="23" fillId="0" borderId="0" xfId="5" applyFont="1" applyAlignment="1">
      <alignment vertical="top"/>
    </xf>
    <xf numFmtId="0" fontId="18" fillId="0" borderId="0" xfId="5" applyFont="1" applyAlignment="1">
      <alignment vertical="center" wrapText="1"/>
    </xf>
    <xf numFmtId="0" fontId="23" fillId="0" borderId="0" xfId="5" applyFont="1" applyAlignment="1">
      <alignment horizontal="left" vertical="center" indent="4"/>
    </xf>
    <xf numFmtId="0" fontId="12" fillId="0" borderId="0" xfId="5" applyFont="1" applyAlignment="1">
      <alignment vertical="center"/>
    </xf>
    <xf numFmtId="0" fontId="5" fillId="4" borderId="45" xfId="6" applyFont="1" applyFill="1" applyBorder="1" applyAlignment="1">
      <alignment horizontal="center" vertical="center" wrapText="1"/>
    </xf>
    <xf numFmtId="0" fontId="0" fillId="11" borderId="21" xfId="0" applyFill="1" applyBorder="1" applyAlignment="1">
      <alignment horizontal="center" vertical="center"/>
    </xf>
    <xf numFmtId="0" fontId="26" fillId="0" borderId="54" xfId="5" applyFont="1" applyBorder="1" applyAlignment="1">
      <alignment horizontal="center" vertical="center" wrapText="1"/>
    </xf>
    <xf numFmtId="0" fontId="23" fillId="12" borderId="0" xfId="0" applyFont="1" applyFill="1" applyAlignment="1">
      <alignment horizontal="center" vertical="center"/>
    </xf>
    <xf numFmtId="0" fontId="26" fillId="0" borderId="57" xfId="5" applyFont="1" applyBorder="1" applyAlignment="1">
      <alignment horizontal="center" vertical="center" wrapText="1"/>
    </xf>
    <xf numFmtId="0" fontId="23" fillId="12" borderId="21" xfId="0" applyFont="1" applyFill="1" applyBorder="1" applyAlignment="1">
      <alignment horizontal="center" vertical="center"/>
    </xf>
    <xf numFmtId="0" fontId="3" fillId="0" borderId="62" xfId="0" applyFont="1" applyBorder="1" applyAlignment="1" applyProtection="1">
      <alignment horizontal="center" vertical="center" wrapText="1"/>
      <protection locked="0"/>
    </xf>
    <xf numFmtId="0" fontId="14" fillId="0" borderId="21" xfId="0" applyFont="1" applyBorder="1" applyAlignment="1" applyProtection="1">
      <alignment horizontal="center" vertical="center" wrapText="1"/>
      <protection locked="0"/>
    </xf>
    <xf numFmtId="0" fontId="4" fillId="0" borderId="0" xfId="0" applyFont="1" applyAlignment="1">
      <alignment vertical="center" wrapText="1"/>
    </xf>
    <xf numFmtId="0" fontId="31" fillId="0" borderId="0" xfId="0" applyFont="1"/>
    <xf numFmtId="0" fontId="22" fillId="0" borderId="0" xfId="0" applyFont="1"/>
    <xf numFmtId="0" fontId="19" fillId="0" borderId="0" xfId="0" applyFont="1" applyAlignment="1">
      <alignment wrapText="1"/>
    </xf>
    <xf numFmtId="0" fontId="27" fillId="0" borderId="0" xfId="0" applyFont="1" applyAlignment="1">
      <alignment horizontal="center" vertical="center" wrapText="1"/>
    </xf>
    <xf numFmtId="0" fontId="27" fillId="0" borderId="0" xfId="0" applyFont="1" applyAlignment="1">
      <alignment horizontal="center" vertical="center"/>
    </xf>
    <xf numFmtId="0" fontId="2" fillId="0" borderId="0" xfId="0" applyFont="1" applyAlignment="1">
      <alignment horizontal="center" vertical="center"/>
    </xf>
    <xf numFmtId="0" fontId="4" fillId="0" borderId="0" xfId="0" applyFont="1" applyAlignment="1">
      <alignment vertical="center"/>
    </xf>
    <xf numFmtId="0" fontId="13" fillId="0" borderId="0" xfId="0" applyFont="1" applyAlignment="1">
      <alignment horizontal="center" vertical="center" wrapText="1"/>
    </xf>
    <xf numFmtId="0" fontId="14" fillId="0" borderId="0" xfId="0" applyFont="1" applyAlignment="1">
      <alignment horizontal="center" vertical="center" wrapText="1"/>
    </xf>
    <xf numFmtId="0" fontId="19" fillId="0" borderId="39" xfId="0" applyFont="1" applyBorder="1"/>
    <xf numFmtId="0" fontId="19" fillId="0" borderId="41" xfId="0" applyFont="1" applyBorder="1"/>
    <xf numFmtId="0" fontId="28" fillId="0" borderId="39" xfId="0" applyFont="1" applyBorder="1" applyAlignment="1">
      <alignment horizontal="left" vertical="center"/>
    </xf>
    <xf numFmtId="0" fontId="24" fillId="0" borderId="0" xfId="0" applyFont="1" applyAlignment="1">
      <alignment horizontal="left" vertical="center"/>
    </xf>
    <xf numFmtId="0" fontId="18" fillId="0" borderId="0" xfId="0" applyFont="1" applyAlignment="1">
      <alignment horizontal="justify" vertical="center" wrapText="1"/>
    </xf>
    <xf numFmtId="0" fontId="28" fillId="0" borderId="41" xfId="0" applyFont="1" applyBorder="1" applyAlignment="1">
      <alignment horizontal="left" vertical="center"/>
    </xf>
    <xf numFmtId="0" fontId="24" fillId="0" borderId="22" xfId="0" applyFont="1" applyBorder="1" applyAlignment="1">
      <alignment horizontal="left" vertical="center"/>
    </xf>
    <xf numFmtId="0" fontId="28" fillId="0" borderId="0" xfId="0" applyFont="1" applyAlignment="1">
      <alignment horizontal="left" vertical="center"/>
    </xf>
    <xf numFmtId="0" fontId="24" fillId="0" borderId="0" xfId="0" applyFont="1" applyAlignment="1">
      <alignment horizontal="justify" vertical="center" wrapText="1"/>
    </xf>
    <xf numFmtId="0" fontId="3" fillId="0" borderId="0" xfId="0" applyFont="1" applyAlignment="1">
      <alignment horizontal="center" vertical="top" wrapText="1"/>
    </xf>
    <xf numFmtId="0" fontId="19" fillId="0" borderId="0" xfId="0" applyFont="1"/>
    <xf numFmtId="0" fontId="20" fillId="0" borderId="0" xfId="0" applyFont="1" applyAlignment="1">
      <alignment horizontal="justify" vertical="center" wrapText="1"/>
    </xf>
    <xf numFmtId="0" fontId="16" fillId="0" borderId="0" xfId="0" applyFont="1" applyAlignment="1">
      <alignment horizontal="justify" vertical="top" wrapText="1"/>
    </xf>
    <xf numFmtId="0" fontId="16" fillId="0" borderId="0" xfId="0" applyFont="1" applyAlignment="1">
      <alignment horizontal="center" vertical="top" wrapText="1"/>
    </xf>
    <xf numFmtId="0" fontId="3" fillId="0" borderId="0" xfId="0" applyFont="1" applyAlignment="1">
      <alignment horizontal="justify" vertical="top" wrapText="1"/>
    </xf>
    <xf numFmtId="0" fontId="3" fillId="0" borderId="0" xfId="0" applyFont="1" applyAlignment="1">
      <alignment vertical="center"/>
    </xf>
    <xf numFmtId="0" fontId="14" fillId="0" borderId="0" xfId="0" applyFont="1" applyAlignment="1">
      <alignment horizontal="center" vertical="center"/>
    </xf>
    <xf numFmtId="0" fontId="15" fillId="0" borderId="0" xfId="0" applyFont="1" applyAlignment="1">
      <alignment vertical="center"/>
    </xf>
    <xf numFmtId="49" fontId="14" fillId="0" borderId="21" xfId="0" applyNumberFormat="1" applyFont="1" applyBorder="1" applyAlignment="1">
      <alignment horizontal="center" vertical="center" wrapText="1"/>
    </xf>
    <xf numFmtId="0" fontId="14" fillId="0" borderId="21" xfId="0" applyFont="1" applyBorder="1" applyAlignment="1">
      <alignment horizontal="center" vertical="center" wrapText="1"/>
    </xf>
    <xf numFmtId="49" fontId="4" fillId="0" borderId="0" xfId="0" applyNumberFormat="1" applyFont="1" applyAlignment="1">
      <alignment horizontal="center" vertical="center"/>
    </xf>
    <xf numFmtId="0" fontId="0" fillId="6" borderId="0" xfId="0" applyFill="1"/>
    <xf numFmtId="0" fontId="14" fillId="0" borderId="0" xfId="0" applyFont="1" applyAlignment="1">
      <alignment vertical="center"/>
    </xf>
    <xf numFmtId="0" fontId="4" fillId="0" borderId="21" xfId="0" applyFont="1" applyBorder="1" applyAlignment="1">
      <alignment horizontal="center" vertical="center" wrapText="1"/>
    </xf>
    <xf numFmtId="0" fontId="14" fillId="0" borderId="0" xfId="0" applyFont="1" applyAlignment="1">
      <alignment vertical="center" wrapText="1"/>
    </xf>
    <xf numFmtId="0" fontId="14" fillId="0" borderId="61" xfId="0" applyFont="1" applyBorder="1" applyAlignment="1">
      <alignment horizontal="center" vertical="center" wrapText="1"/>
    </xf>
    <xf numFmtId="0" fontId="16" fillId="0" borderId="0" xfId="0" applyFont="1" applyAlignment="1">
      <alignment vertical="center" wrapText="1"/>
    </xf>
    <xf numFmtId="0" fontId="4" fillId="0" borderId="21" xfId="0" quotePrefix="1" applyFont="1" applyBorder="1" applyAlignment="1">
      <alignment horizontal="center" vertical="center" wrapText="1"/>
    </xf>
    <xf numFmtId="0" fontId="14" fillId="0" borderId="40" xfId="0" applyFont="1" applyBorder="1" applyAlignment="1">
      <alignment vertical="center" wrapText="1"/>
    </xf>
    <xf numFmtId="49" fontId="14" fillId="0" borderId="0" xfId="0" applyNumberFormat="1" applyFont="1" applyAlignment="1">
      <alignment vertical="center" wrapText="1"/>
    </xf>
    <xf numFmtId="0" fontId="14" fillId="0" borderId="21" xfId="0" quotePrefix="1" applyFont="1" applyBorder="1" applyAlignment="1">
      <alignment horizontal="center" vertical="center" wrapText="1"/>
    </xf>
    <xf numFmtId="0" fontId="0" fillId="0" borderId="0" xfId="0" applyAlignment="1">
      <alignment wrapText="1"/>
    </xf>
    <xf numFmtId="0" fontId="21" fillId="0" borderId="0" xfId="0" applyFont="1"/>
    <xf numFmtId="0" fontId="19" fillId="0" borderId="0" xfId="0" applyFont="1" applyAlignment="1">
      <alignment vertical="center" wrapText="1"/>
    </xf>
    <xf numFmtId="0" fontId="4" fillId="0" borderId="0" xfId="4" applyFont="1" applyAlignment="1">
      <alignment horizontal="justify" vertical="center"/>
    </xf>
    <xf numFmtId="0" fontId="14" fillId="0" borderId="0" xfId="0" applyFont="1" applyAlignment="1">
      <alignment horizontal="justify" vertical="center"/>
    </xf>
    <xf numFmtId="0" fontId="16" fillId="0" borderId="0" xfId="0" applyFont="1" applyAlignment="1">
      <alignment vertical="center"/>
    </xf>
    <xf numFmtId="0" fontId="33" fillId="0" borderId="0" xfId="0" applyFont="1" applyAlignment="1">
      <alignment horizontal="justify" vertical="center"/>
    </xf>
    <xf numFmtId="0" fontId="34" fillId="0" borderId="0" xfId="0" applyFont="1"/>
    <xf numFmtId="0" fontId="5" fillId="0" borderId="0" xfId="0" applyFont="1" applyAlignment="1">
      <alignment horizontal="left" vertical="center"/>
    </xf>
    <xf numFmtId="0" fontId="4" fillId="0" borderId="0" xfId="0" applyFont="1"/>
    <xf numFmtId="0" fontId="4" fillId="0" borderId="0" xfId="0" applyFont="1" applyAlignment="1">
      <alignment horizontal="left" vertical="center"/>
    </xf>
    <xf numFmtId="0" fontId="16" fillId="0" borderId="0" xfId="0" applyFont="1" applyAlignment="1">
      <alignment horizontal="left" vertical="center" wrapText="1"/>
    </xf>
    <xf numFmtId="0" fontId="16" fillId="0" borderId="0" xfId="0" applyFont="1" applyAlignment="1">
      <alignment horizontal="justify" vertical="center" wrapText="1"/>
    </xf>
    <xf numFmtId="0" fontId="11" fillId="2" borderId="4" xfId="0" applyFont="1" applyFill="1" applyBorder="1" applyAlignment="1">
      <alignment vertical="center"/>
    </xf>
    <xf numFmtId="0" fontId="13" fillId="2" borderId="4" xfId="0" applyFont="1" applyFill="1" applyBorder="1" applyAlignment="1">
      <alignment wrapText="1"/>
    </xf>
    <xf numFmtId="0" fontId="23" fillId="2" borderId="4" xfId="0" applyFont="1" applyFill="1" applyBorder="1" applyAlignment="1">
      <alignment wrapText="1"/>
    </xf>
    <xf numFmtId="0" fontId="4" fillId="2" borderId="4" xfId="0" applyFont="1" applyFill="1" applyBorder="1" applyAlignment="1">
      <alignment wrapText="1"/>
    </xf>
    <xf numFmtId="0" fontId="11" fillId="2" borderId="4" xfId="0" applyFont="1" applyFill="1" applyBorder="1" applyAlignment="1">
      <alignment wrapText="1"/>
    </xf>
    <xf numFmtId="0" fontId="11" fillId="2" borderId="0" xfId="0" applyFont="1" applyFill="1" applyAlignment="1">
      <alignment wrapText="1"/>
    </xf>
    <xf numFmtId="0" fontId="10" fillId="2" borderId="0" xfId="0" applyFont="1" applyFill="1" applyAlignment="1">
      <alignment wrapText="1"/>
    </xf>
    <xf numFmtId="0" fontId="12" fillId="2" borderId="0" xfId="0" applyFont="1" applyFill="1" applyAlignment="1">
      <alignment wrapText="1"/>
    </xf>
    <xf numFmtId="0" fontId="3" fillId="2" borderId="0" xfId="0" applyFont="1" applyFill="1" applyAlignment="1">
      <alignment wrapText="1"/>
    </xf>
    <xf numFmtId="0" fontId="13" fillId="2" borderId="0" xfId="0" applyFont="1" applyFill="1" applyAlignment="1">
      <alignment wrapText="1"/>
    </xf>
    <xf numFmtId="0" fontId="23" fillId="2" borderId="0" xfId="0" applyFont="1" applyFill="1" applyAlignment="1">
      <alignment wrapText="1"/>
    </xf>
    <xf numFmtId="0" fontId="4" fillId="2" borderId="0" xfId="0" applyFont="1" applyFill="1" applyAlignment="1">
      <alignment wrapText="1"/>
    </xf>
    <xf numFmtId="0" fontId="3" fillId="0" borderId="0" xfId="0" applyFont="1"/>
    <xf numFmtId="0" fontId="14" fillId="0" borderId="0" xfId="8" applyFont="1"/>
    <xf numFmtId="0" fontId="14" fillId="0" borderId="14" xfId="0" applyFont="1" applyBorder="1"/>
    <xf numFmtId="0" fontId="14" fillId="0" borderId="15" xfId="0" applyFont="1" applyBorder="1"/>
    <xf numFmtId="0" fontId="19" fillId="0" borderId="0" xfId="0" applyFont="1" applyAlignment="1">
      <alignment horizontal="center" vertical="center"/>
    </xf>
    <xf numFmtId="0" fontId="23" fillId="0" borderId="0" xfId="0" applyFont="1"/>
    <xf numFmtId="0" fontId="19" fillId="0" borderId="14" xfId="0" applyFont="1" applyBorder="1"/>
    <xf numFmtId="0" fontId="19" fillId="0" borderId="15" xfId="0" applyFont="1" applyBorder="1" applyAlignment="1">
      <alignment horizontal="justify"/>
    </xf>
    <xf numFmtId="0" fontId="19" fillId="0" borderId="0" xfId="0" applyFont="1" applyAlignment="1">
      <alignment horizontal="justify"/>
    </xf>
    <xf numFmtId="0" fontId="14" fillId="0" borderId="0" xfId="0" applyFont="1" applyAlignment="1">
      <alignment horizontal="left" vertical="center" wrapText="1"/>
    </xf>
    <xf numFmtId="0" fontId="14" fillId="0" borderId="0" xfId="0" applyFont="1" applyAlignment="1">
      <alignment horizontal="justify" vertical="top" wrapText="1"/>
    </xf>
    <xf numFmtId="0" fontId="16" fillId="0" borderId="0" xfId="0" applyFont="1" applyAlignment="1">
      <alignment vertical="top" wrapText="1"/>
    </xf>
    <xf numFmtId="0" fontId="14" fillId="0" borderId="0" xfId="0" applyFont="1" applyAlignment="1">
      <alignment vertical="top" wrapText="1"/>
    </xf>
    <xf numFmtId="0" fontId="14" fillId="0" borderId="0" xfId="0" applyFont="1" applyAlignment="1">
      <alignment horizontal="center" vertical="top" wrapText="1"/>
    </xf>
    <xf numFmtId="0" fontId="18" fillId="0" borderId="36" xfId="0" applyFont="1" applyBorder="1" applyAlignment="1">
      <alignment wrapText="1"/>
    </xf>
    <xf numFmtId="0" fontId="18" fillId="0" borderId="38" xfId="0" applyFont="1" applyBorder="1" applyAlignment="1">
      <alignment wrapText="1"/>
    </xf>
    <xf numFmtId="0" fontId="37" fillId="0" borderId="3" xfId="0" applyFont="1" applyBorder="1"/>
    <xf numFmtId="0" fontId="37" fillId="0" borderId="4" xfId="0" applyFont="1" applyBorder="1"/>
    <xf numFmtId="0" fontId="37" fillId="0" borderId="5" xfId="0" applyFont="1" applyBorder="1"/>
    <xf numFmtId="0" fontId="37" fillId="0" borderId="9" xfId="0" applyFont="1" applyBorder="1"/>
    <xf numFmtId="0" fontId="37" fillId="0" borderId="10" xfId="0" applyFont="1" applyBorder="1"/>
    <xf numFmtId="0" fontId="14" fillId="0" borderId="31" xfId="0" applyFont="1" applyBorder="1"/>
    <xf numFmtId="0" fontId="37" fillId="0" borderId="6" xfId="0" applyFont="1" applyBorder="1"/>
    <xf numFmtId="0" fontId="37" fillId="0" borderId="7" xfId="0" applyFont="1" applyBorder="1"/>
    <xf numFmtId="0" fontId="37" fillId="0" borderId="8" xfId="0" applyFont="1" applyBorder="1"/>
    <xf numFmtId="0" fontId="37" fillId="0" borderId="0" xfId="0" applyFont="1"/>
    <xf numFmtId="0" fontId="18" fillId="0" borderId="23" xfId="0" applyFont="1" applyBorder="1" applyAlignment="1">
      <alignment wrapText="1"/>
    </xf>
    <xf numFmtId="0" fontId="18" fillId="0" borderId="25" xfId="0" applyFont="1" applyBorder="1" applyAlignment="1">
      <alignment wrapText="1"/>
    </xf>
    <xf numFmtId="0" fontId="37" fillId="0" borderId="27" xfId="0" applyFont="1" applyBorder="1"/>
    <xf numFmtId="0" fontId="37" fillId="0" borderId="26" xfId="0" applyFont="1" applyBorder="1"/>
    <xf numFmtId="0" fontId="37" fillId="0" borderId="28" xfId="0" applyFont="1" applyBorder="1"/>
    <xf numFmtId="0" fontId="37" fillId="0" borderId="29" xfId="0" applyFont="1" applyBorder="1"/>
    <xf numFmtId="0" fontId="37" fillId="0" borderId="32" xfId="0" applyFont="1" applyBorder="1"/>
    <xf numFmtId="0" fontId="37" fillId="0" borderId="33" xfId="0" applyFont="1" applyBorder="1"/>
    <xf numFmtId="0" fontId="37" fillId="0" borderId="34" xfId="0" applyFont="1" applyBorder="1"/>
    <xf numFmtId="0" fontId="37" fillId="0" borderId="30" xfId="0" applyFont="1" applyBorder="1"/>
    <xf numFmtId="0" fontId="24" fillId="0" borderId="39" xfId="0" applyFont="1" applyBorder="1" applyAlignment="1">
      <alignment horizontal="left" vertical="center"/>
    </xf>
    <xf numFmtId="0" fontId="14" fillId="0" borderId="39" xfId="0" applyFont="1" applyBorder="1"/>
    <xf numFmtId="0" fontId="18" fillId="0" borderId="0" xfId="0" applyFont="1" applyAlignment="1">
      <alignment vertical="center" wrapText="1"/>
    </xf>
    <xf numFmtId="0" fontId="18" fillId="0" borderId="0" xfId="0" quotePrefix="1" applyFont="1" applyAlignment="1">
      <alignment vertical="center" wrapText="1"/>
    </xf>
    <xf numFmtId="0" fontId="14" fillId="0" borderId="39" xfId="0" applyFont="1" applyBorder="1" applyAlignment="1">
      <alignment horizontal="left" vertical="center" indent="4"/>
    </xf>
    <xf numFmtId="0" fontId="23" fillId="0" borderId="0" xfId="0" applyFont="1" applyAlignment="1">
      <alignment horizontal="left" vertical="center" wrapText="1"/>
    </xf>
    <xf numFmtId="0" fontId="14" fillId="0" borderId="41" xfId="0" applyFont="1" applyBorder="1"/>
    <xf numFmtId="0" fontId="18" fillId="0" borderId="22" xfId="0" applyFont="1" applyBorder="1" applyAlignment="1">
      <alignment vertical="center" wrapText="1"/>
    </xf>
    <xf numFmtId="0" fontId="48" fillId="0" borderId="0" xfId="0" applyFont="1" applyAlignment="1">
      <alignment horizontal="justify" vertical="center" wrapText="1"/>
    </xf>
    <xf numFmtId="0" fontId="4" fillId="0" borderId="0" xfId="5" applyFont="1" applyAlignment="1">
      <alignment horizontal="justify" vertical="center" wrapText="1"/>
    </xf>
    <xf numFmtId="0" fontId="41" fillId="13" borderId="0" xfId="0" applyFont="1" applyFill="1"/>
    <xf numFmtId="0" fontId="49" fillId="7" borderId="0" xfId="0" applyFont="1" applyFill="1" applyProtection="1">
      <protection hidden="1"/>
    </xf>
    <xf numFmtId="0" fontId="4" fillId="15" borderId="21" xfId="0" applyFont="1" applyFill="1" applyBorder="1" applyAlignment="1">
      <alignment horizontal="center" vertical="center" wrapText="1"/>
    </xf>
    <xf numFmtId="0" fontId="49" fillId="0" borderId="0" xfId="0" applyFont="1" applyProtection="1">
      <protection hidden="1"/>
    </xf>
    <xf numFmtId="0" fontId="50" fillId="10" borderId="0" xfId="0" applyFont="1" applyFill="1" applyAlignment="1">
      <alignment horizontal="center"/>
    </xf>
    <xf numFmtId="0" fontId="4" fillId="0" borderId="0" xfId="0" applyFont="1" applyAlignment="1" applyProtection="1">
      <alignment vertical="center" wrapText="1"/>
      <protection locked="0"/>
    </xf>
    <xf numFmtId="0" fontId="44" fillId="0" borderId="21" xfId="0" applyFont="1" applyBorder="1" applyAlignment="1">
      <alignment horizontal="center" wrapText="1"/>
    </xf>
    <xf numFmtId="0" fontId="0" fillId="0" borderId="21" xfId="0" applyBorder="1" applyAlignment="1">
      <alignment horizontal="left" wrapText="1"/>
    </xf>
    <xf numFmtId="0" fontId="0" fillId="7" borderId="21" xfId="0" applyFill="1" applyBorder="1" applyAlignment="1">
      <alignment horizontal="left" wrapText="1"/>
    </xf>
    <xf numFmtId="0" fontId="23" fillId="0" borderId="21" xfId="0" applyFont="1" applyBorder="1" applyAlignment="1">
      <alignment horizontal="left" wrapText="1"/>
    </xf>
    <xf numFmtId="0" fontId="0" fillId="0" borderId="21" xfId="0" applyBorder="1" applyAlignment="1">
      <alignment wrapText="1"/>
    </xf>
    <xf numFmtId="0" fontId="45" fillId="0" borderId="21" xfId="0" applyFont="1" applyBorder="1" applyAlignment="1">
      <alignment horizontal="left" wrapText="1"/>
    </xf>
    <xf numFmtId="0" fontId="23" fillId="0" borderId="0" xfId="0" applyFont="1" applyAlignment="1">
      <alignment horizontal="left" wrapText="1"/>
    </xf>
    <xf numFmtId="0" fontId="0" fillId="0" borderId="0" xfId="0" applyAlignment="1">
      <alignment horizontal="left" wrapText="1"/>
    </xf>
    <xf numFmtId="49" fontId="4" fillId="0" borderId="21" xfId="0" applyNumberFormat="1" applyFont="1" applyBorder="1" applyAlignment="1">
      <alignment horizontal="center" vertical="center" wrapText="1"/>
    </xf>
    <xf numFmtId="0" fontId="4" fillId="0" borderId="0" xfId="0" applyFont="1" applyAlignment="1" applyProtection="1">
      <alignment horizontal="center" vertical="center" wrapText="1"/>
      <protection locked="0"/>
    </xf>
    <xf numFmtId="0" fontId="19" fillId="0" borderId="0" xfId="5" applyFont="1" applyAlignment="1" applyProtection="1">
      <alignment wrapText="1"/>
      <protection locked="0"/>
    </xf>
    <xf numFmtId="0" fontId="23" fillId="0" borderId="0" xfId="5" applyFont="1" applyProtection="1">
      <protection locked="0"/>
    </xf>
    <xf numFmtId="0" fontId="19" fillId="0" borderId="0" xfId="0" applyFont="1" applyAlignment="1" applyProtection="1">
      <alignment wrapText="1"/>
      <protection locked="0"/>
    </xf>
    <xf numFmtId="0" fontId="0" fillId="0" borderId="0" xfId="0" applyProtection="1">
      <protection locked="0"/>
    </xf>
    <xf numFmtId="0" fontId="51" fillId="16" borderId="21" xfId="0" applyFont="1" applyFill="1" applyBorder="1" applyAlignment="1">
      <alignment horizontal="center"/>
    </xf>
    <xf numFmtId="0" fontId="51" fillId="16" borderId="88" xfId="0" applyFont="1" applyFill="1" applyBorder="1" applyAlignment="1">
      <alignment horizontal="center"/>
    </xf>
    <xf numFmtId="49" fontId="0" fillId="0" borderId="21" xfId="0" applyNumberFormat="1" applyBorder="1" applyAlignment="1">
      <alignment horizontal="center" vertical="center"/>
    </xf>
    <xf numFmtId="164" fontId="0" fillId="0" borderId="88" xfId="0" applyNumberFormat="1" applyBorder="1" applyAlignment="1">
      <alignment horizontal="center" vertical="center"/>
    </xf>
    <xf numFmtId="0" fontId="0" fillId="0" borderId="21" xfId="0" applyBorder="1" applyAlignment="1">
      <alignment horizontal="center" vertical="center"/>
    </xf>
    <xf numFmtId="49" fontId="0" fillId="0" borderId="21" xfId="0" applyNumberFormat="1" applyBorder="1" applyAlignment="1">
      <alignment horizontal="center" vertical="top"/>
    </xf>
    <xf numFmtId="0" fontId="6" fillId="0" borderId="0" xfId="2" applyFont="1" applyAlignment="1">
      <alignment horizontal="justify" vertical="center" wrapText="1"/>
    </xf>
    <xf numFmtId="0" fontId="4" fillId="0" borderId="0" xfId="0" applyFont="1" applyAlignment="1">
      <alignment horizontal="center" vertical="center" wrapText="1"/>
    </xf>
    <xf numFmtId="0" fontId="6" fillId="0" borderId="0" xfId="0" applyFont="1" applyAlignment="1">
      <alignment horizontal="justify" vertical="center" wrapText="1"/>
    </xf>
    <xf numFmtId="0" fontId="2" fillId="0" borderId="0" xfId="0" applyFont="1" applyAlignment="1">
      <alignment horizontal="center" vertical="center" wrapText="1"/>
    </xf>
    <xf numFmtId="0" fontId="3" fillId="0" borderId="65" xfId="0" applyFont="1" applyBorder="1" applyAlignment="1">
      <alignment horizontal="center" vertical="center" wrapText="1"/>
    </xf>
    <xf numFmtId="0" fontId="41" fillId="0" borderId="1" xfId="0" applyFont="1" applyBorder="1"/>
    <xf numFmtId="0" fontId="41" fillId="0" borderId="2" xfId="0" applyFont="1" applyBorder="1"/>
    <xf numFmtId="0" fontId="2" fillId="0" borderId="0" xfId="0" applyFont="1" applyAlignment="1">
      <alignment horizontal="center" wrapText="1"/>
    </xf>
    <xf numFmtId="0" fontId="14" fillId="0" borderId="0" xfId="0" applyFont="1" applyAlignment="1" applyProtection="1">
      <alignment horizontal="justify" vertical="center" wrapText="1"/>
      <protection hidden="1"/>
    </xf>
    <xf numFmtId="0" fontId="14" fillId="0" borderId="0" xfId="0" applyFont="1" applyAlignment="1">
      <alignment horizontal="justify" vertical="center" wrapText="1"/>
    </xf>
    <xf numFmtId="0" fontId="0" fillId="0" borderId="0" xfId="0"/>
    <xf numFmtId="0" fontId="16" fillId="0" borderId="88"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6" fillId="0" borderId="0" xfId="0" applyFont="1" applyAlignment="1">
      <alignment horizontal="justify" vertical="center" wrapText="1"/>
    </xf>
    <xf numFmtId="0" fontId="19" fillId="0" borderId="0" xfId="5" applyFont="1"/>
    <xf numFmtId="0" fontId="9" fillId="0" borderId="0" xfId="3" applyFont="1" applyAlignment="1">
      <alignment horizontal="right" vertical="center" wrapText="1"/>
    </xf>
    <xf numFmtId="0" fontId="3" fillId="0" borderId="65" xfId="5" applyFont="1" applyBorder="1" applyAlignment="1">
      <alignment horizontal="center" vertical="center" wrapText="1"/>
    </xf>
    <xf numFmtId="0" fontId="4" fillId="0" borderId="0" xfId="0" applyFont="1" applyAlignment="1">
      <alignment horizontal="justify" vertical="center" wrapText="1"/>
    </xf>
    <xf numFmtId="0" fontId="3" fillId="0" borderId="65" xfId="5" applyFont="1" applyBorder="1" applyAlignment="1" applyProtection="1">
      <alignment horizontal="center" vertical="center" wrapText="1"/>
      <protection locked="0"/>
    </xf>
    <xf numFmtId="0" fontId="41" fillId="0" borderId="1" xfId="0" applyFont="1" applyBorder="1" applyProtection="1">
      <protection locked="0"/>
    </xf>
    <xf numFmtId="0" fontId="41" fillId="0" borderId="2" xfId="0" applyFont="1" applyBorder="1" applyProtection="1">
      <protection locked="0"/>
    </xf>
    <xf numFmtId="0" fontId="13" fillId="2" borderId="7" xfId="0" applyFont="1" applyFill="1" applyBorder="1" applyAlignment="1">
      <alignment horizontal="justify" vertical="center" wrapText="1"/>
    </xf>
    <xf numFmtId="0" fontId="0" fillId="0" borderId="7" xfId="0" applyBorder="1"/>
    <xf numFmtId="0" fontId="13" fillId="2" borderId="0" xfId="0" applyFont="1" applyFill="1" applyAlignment="1">
      <alignment horizontal="justify" vertical="center" wrapText="1"/>
    </xf>
    <xf numFmtId="0" fontId="4" fillId="0" borderId="0" xfId="0" applyFont="1" applyAlignment="1">
      <alignment vertical="center" wrapText="1"/>
    </xf>
    <xf numFmtId="0" fontId="4" fillId="0" borderId="0" xfId="7" applyFont="1" applyAlignment="1">
      <alignment horizontal="justify" vertical="center" wrapText="1"/>
    </xf>
    <xf numFmtId="0" fontId="14" fillId="0" borderId="22" xfId="0" applyFont="1" applyBorder="1" applyAlignment="1" applyProtection="1">
      <alignment horizontal="center" vertical="center" wrapText="1"/>
      <protection locked="0"/>
    </xf>
    <xf numFmtId="0" fontId="14" fillId="0" borderId="0" xfId="0" applyFont="1" applyAlignment="1" applyProtection="1">
      <alignment horizontal="justify" vertical="center" wrapText="1"/>
      <protection locked="0"/>
    </xf>
    <xf numFmtId="0" fontId="14" fillId="0" borderId="0" xfId="5" applyFont="1" applyAlignment="1">
      <alignment horizontal="justify" vertical="center" wrapText="1"/>
    </xf>
    <xf numFmtId="0" fontId="4" fillId="0" borderId="88" xfId="0" applyFont="1" applyBorder="1" applyAlignment="1" applyProtection="1">
      <alignment horizontal="center" vertical="center" wrapText="1"/>
      <protection locked="0"/>
    </xf>
    <xf numFmtId="0" fontId="4" fillId="0" borderId="19"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14" fillId="0" borderId="19" xfId="0" applyFont="1" applyBorder="1" applyAlignment="1" applyProtection="1">
      <alignment horizontal="center" vertical="center" wrapText="1"/>
      <protection locked="0"/>
    </xf>
    <xf numFmtId="0" fontId="36" fillId="0" borderId="0" xfId="6"/>
    <xf numFmtId="0" fontId="16" fillId="0" borderId="21" xfId="0" applyFont="1" applyBorder="1" applyAlignment="1">
      <alignment horizontal="center" vertical="center" wrapText="1"/>
    </xf>
    <xf numFmtId="0" fontId="2" fillId="0" borderId="0" xfId="5" applyFont="1" applyAlignment="1">
      <alignment horizontal="center" vertical="center" wrapText="1"/>
    </xf>
    <xf numFmtId="0" fontId="0" fillId="0" borderId="22" xfId="0" applyBorder="1" applyProtection="1">
      <protection locked="0"/>
    </xf>
    <xf numFmtId="0" fontId="1" fillId="0" borderId="0" xfId="5"/>
    <xf numFmtId="0" fontId="18" fillId="0" borderId="69" xfId="0" applyFont="1" applyBorder="1" applyAlignment="1">
      <alignment horizontal="center" vertical="center" wrapText="1"/>
    </xf>
    <xf numFmtId="0" fontId="0" fillId="0" borderId="26" xfId="0" applyBorder="1"/>
    <xf numFmtId="0" fontId="0" fillId="0" borderId="28" xfId="0" applyBorder="1"/>
    <xf numFmtId="0" fontId="0" fillId="0" borderId="19" xfId="0" applyBorder="1" applyProtection="1">
      <protection locked="0"/>
    </xf>
    <xf numFmtId="0" fontId="16" fillId="0" borderId="65" xfId="5" applyFont="1" applyBorder="1" applyAlignment="1">
      <alignment horizontal="center" vertical="center" wrapText="1"/>
    </xf>
    <xf numFmtId="0" fontId="18" fillId="0" borderId="37" xfId="0" applyFont="1" applyBorder="1" applyAlignment="1">
      <alignment horizontal="center" vertical="center" wrapText="1"/>
    </xf>
    <xf numFmtId="0" fontId="0" fillId="0" borderId="37" xfId="0" applyBorder="1"/>
    <xf numFmtId="0" fontId="14" fillId="0" borderId="21" xfId="0" applyFont="1" applyBorder="1" applyAlignment="1">
      <alignment horizontal="center" vertical="center" wrapText="1"/>
    </xf>
    <xf numFmtId="0" fontId="0" fillId="0" borderId="19" xfId="0" applyBorder="1"/>
    <xf numFmtId="0" fontId="0" fillId="0" borderId="20" xfId="0" applyBorder="1"/>
    <xf numFmtId="0" fontId="18" fillId="0" borderId="67" xfId="0" applyFont="1" applyBorder="1" applyAlignment="1">
      <alignment horizontal="center" vertical="center" wrapText="1"/>
    </xf>
    <xf numFmtId="0" fontId="0" fillId="0" borderId="4" xfId="0" applyBorder="1"/>
    <xf numFmtId="0" fontId="0" fillId="0" borderId="5" xfId="0" applyBorder="1"/>
    <xf numFmtId="0" fontId="14" fillId="0" borderId="33" xfId="5" applyFont="1" applyBorder="1" applyAlignment="1" applyProtection="1">
      <alignment horizontal="justify" vertical="center" wrapText="1"/>
      <protection locked="0"/>
    </xf>
    <xf numFmtId="0" fontId="0" fillId="0" borderId="33" xfId="0" applyBorder="1" applyProtection="1">
      <protection locked="0"/>
    </xf>
    <xf numFmtId="0" fontId="14" fillId="0" borderId="21" xfId="0" applyFont="1" applyBorder="1" applyAlignment="1" applyProtection="1">
      <alignment horizontal="center" vertical="center" wrapText="1"/>
      <protection locked="0"/>
    </xf>
    <xf numFmtId="0" fontId="0" fillId="0" borderId="31" xfId="0" applyBorder="1" applyProtection="1">
      <protection locked="0"/>
    </xf>
    <xf numFmtId="0" fontId="0" fillId="0" borderId="59" xfId="0" applyBorder="1" applyProtection="1">
      <protection locked="0"/>
    </xf>
    <xf numFmtId="0" fontId="0" fillId="0" borderId="39" xfId="0" applyBorder="1" applyProtection="1">
      <protection locked="0"/>
    </xf>
    <xf numFmtId="0" fontId="4" fillId="0" borderId="0" xfId="0" applyFont="1" applyAlignment="1" applyProtection="1">
      <alignment vertical="center" wrapText="1"/>
      <protection locked="0"/>
    </xf>
    <xf numFmtId="0" fontId="0" fillId="0" borderId="40" xfId="0" applyBorder="1" applyProtection="1">
      <protection locked="0"/>
    </xf>
    <xf numFmtId="0" fontId="0" fillId="0" borderId="41" xfId="0" applyBorder="1" applyProtection="1">
      <protection locked="0"/>
    </xf>
    <xf numFmtId="0" fontId="0" fillId="0" borderId="42" xfId="0" applyBorder="1" applyProtection="1">
      <protection locked="0"/>
    </xf>
    <xf numFmtId="0" fontId="10" fillId="3" borderId="66" xfId="0" applyFont="1" applyFill="1" applyBorder="1" applyAlignment="1">
      <alignment horizontal="center" vertical="center" wrapText="1"/>
    </xf>
    <xf numFmtId="0" fontId="0" fillId="0" borderId="38" xfId="0" applyBorder="1"/>
    <xf numFmtId="0" fontId="10" fillId="3" borderId="68" xfId="0" applyFont="1" applyFill="1" applyBorder="1" applyAlignment="1">
      <alignment horizontal="center" vertical="center" wrapText="1"/>
    </xf>
    <xf numFmtId="0" fontId="0" fillId="0" borderId="24" xfId="0" applyBorder="1"/>
    <xf numFmtId="0" fontId="0" fillId="0" borderId="25" xfId="0" applyBorder="1"/>
    <xf numFmtId="0" fontId="18" fillId="0" borderId="24" xfId="0" applyFont="1" applyBorder="1" applyAlignment="1">
      <alignment horizontal="center" vertical="center" wrapText="1"/>
    </xf>
    <xf numFmtId="0" fontId="18" fillId="0" borderId="35" xfId="0" applyFont="1" applyBorder="1" applyAlignment="1">
      <alignment horizontal="center" vertical="center" wrapText="1"/>
    </xf>
    <xf numFmtId="0" fontId="0" fillId="0" borderId="35" xfId="0" applyBorder="1"/>
    <xf numFmtId="0" fontId="17" fillId="0" borderId="0" xfId="0" applyFont="1" applyAlignment="1">
      <alignment horizontal="center" vertical="center" wrapText="1"/>
    </xf>
    <xf numFmtId="0" fontId="43" fillId="0" borderId="4" xfId="0" applyFont="1" applyBorder="1" applyAlignment="1">
      <alignment horizontal="left" vertical="center" wrapText="1"/>
    </xf>
    <xf numFmtId="0" fontId="0" fillId="0" borderId="4" xfId="0" applyBorder="1" applyAlignment="1">
      <alignment horizontal="left"/>
    </xf>
    <xf numFmtId="0" fontId="14" fillId="0" borderId="46" xfId="5" applyFont="1" applyBorder="1" applyAlignment="1" applyProtection="1">
      <alignment horizontal="center" vertical="center" wrapText="1"/>
      <protection locked="0"/>
    </xf>
    <xf numFmtId="0" fontId="0" fillId="0" borderId="52" xfId="0" applyBorder="1" applyProtection="1">
      <protection locked="0"/>
    </xf>
    <xf numFmtId="0" fontId="0" fillId="0" borderId="76" xfId="0" applyBorder="1" applyProtection="1">
      <protection locked="0"/>
    </xf>
    <xf numFmtId="0" fontId="10" fillId="3" borderId="44" xfId="6" applyFont="1" applyFill="1" applyBorder="1" applyAlignment="1">
      <alignment horizontal="center" vertical="center" wrapText="1"/>
    </xf>
    <xf numFmtId="0" fontId="0" fillId="0" borderId="12" xfId="0" applyBorder="1"/>
    <xf numFmtId="0" fontId="0" fillId="0" borderId="73" xfId="0" applyBorder="1"/>
    <xf numFmtId="0" fontId="0" fillId="0" borderId="72" xfId="0" applyBorder="1"/>
    <xf numFmtId="0" fontId="23" fillId="0" borderId="0" xfId="5" applyFont="1"/>
    <xf numFmtId="0" fontId="0" fillId="0" borderId="74" xfId="0" applyBorder="1"/>
    <xf numFmtId="0" fontId="0" fillId="0" borderId="49" xfId="0" applyBorder="1"/>
    <xf numFmtId="0" fontId="0" fillId="0" borderId="50" xfId="0" applyBorder="1"/>
    <xf numFmtId="0" fontId="0" fillId="0" borderId="75" xfId="0" applyBorder="1"/>
    <xf numFmtId="0" fontId="10" fillId="3" borderId="46" xfId="6" applyFont="1" applyFill="1" applyBorder="1" applyAlignment="1">
      <alignment horizontal="center" vertical="center" wrapText="1"/>
    </xf>
    <xf numFmtId="0" fontId="0" fillId="0" borderId="52" xfId="0" applyBorder="1"/>
    <xf numFmtId="0" fontId="0" fillId="0" borderId="76" xfId="0" applyBorder="1"/>
    <xf numFmtId="0" fontId="14" fillId="0" borderId="46" xfId="0" applyFont="1" applyBorder="1" applyAlignment="1" applyProtection="1">
      <alignment horizontal="justify" vertical="center" wrapText="1"/>
      <protection locked="0"/>
    </xf>
    <xf numFmtId="0" fontId="14" fillId="0" borderId="55" xfId="0" applyFont="1" applyBorder="1" applyAlignment="1" applyProtection="1">
      <alignment horizontal="justify" vertical="center" wrapText="1"/>
      <protection locked="0"/>
    </xf>
    <xf numFmtId="0" fontId="0" fillId="0" borderId="77" xfId="0" applyBorder="1"/>
    <xf numFmtId="0" fontId="0" fillId="0" borderId="78" xfId="0" applyBorder="1"/>
    <xf numFmtId="0" fontId="15" fillId="4" borderId="46" xfId="6" applyFont="1" applyFill="1" applyBorder="1" applyAlignment="1">
      <alignment horizontal="center" vertical="center" wrapText="1"/>
    </xf>
    <xf numFmtId="0" fontId="18" fillId="0" borderId="40" xfId="0" applyFont="1" applyBorder="1" applyAlignment="1">
      <alignment horizontal="justify" vertical="center" wrapText="1"/>
    </xf>
    <xf numFmtId="0" fontId="23" fillId="0" borderId="0" xfId="0" applyFont="1"/>
    <xf numFmtId="0" fontId="0" fillId="0" borderId="40" xfId="0" applyBorder="1"/>
    <xf numFmtId="0" fontId="4" fillId="4" borderId="46" xfId="6" applyFont="1" applyFill="1" applyBorder="1" applyAlignment="1">
      <alignment horizontal="center" vertical="center" wrapText="1"/>
    </xf>
    <xf numFmtId="0" fontId="17" fillId="0" borderId="0" xfId="6" applyFont="1" applyAlignment="1">
      <alignment horizontal="center" vertical="center" wrapText="1"/>
    </xf>
    <xf numFmtId="0" fontId="37" fillId="0" borderId="0" xfId="5" applyFont="1"/>
    <xf numFmtId="0" fontId="14" fillId="0" borderId="58" xfId="5" applyFont="1" applyBorder="1" applyAlignment="1" applyProtection="1">
      <alignment horizontal="center" vertical="center" wrapText="1"/>
      <protection locked="0"/>
    </xf>
    <xf numFmtId="0" fontId="0" fillId="0" borderId="81" xfId="0" applyBorder="1" applyProtection="1">
      <protection locked="0"/>
    </xf>
    <xf numFmtId="0" fontId="0" fillId="0" borderId="82" xfId="0" applyBorder="1" applyProtection="1">
      <protection locked="0"/>
    </xf>
    <xf numFmtId="0" fontId="18" fillId="0" borderId="42" xfId="0" applyFont="1" applyBorder="1" applyAlignment="1">
      <alignment horizontal="justify" vertical="center" wrapText="1"/>
    </xf>
    <xf numFmtId="0" fontId="0" fillId="0" borderId="22" xfId="0" applyBorder="1"/>
    <xf numFmtId="0" fontId="0" fillId="0" borderId="42" xfId="0" applyBorder="1"/>
    <xf numFmtId="0" fontId="8" fillId="4" borderId="46" xfId="3" applyFill="1" applyBorder="1" applyAlignment="1">
      <alignment horizontal="center" vertical="center" wrapText="1"/>
    </xf>
    <xf numFmtId="0" fontId="17" fillId="0" borderId="0" xfId="0" applyFont="1" applyAlignment="1">
      <alignment horizontal="center" wrapText="1"/>
    </xf>
    <xf numFmtId="0" fontId="24" fillId="0" borderId="80" xfId="0" applyFont="1" applyBorder="1" applyAlignment="1">
      <alignment horizontal="justify" vertical="center" wrapText="1"/>
    </xf>
    <xf numFmtId="0" fontId="24" fillId="0" borderId="40" xfId="0" applyFont="1" applyBorder="1" applyAlignment="1">
      <alignment horizontal="justify" vertical="center" wrapText="1"/>
    </xf>
    <xf numFmtId="0" fontId="10" fillId="3" borderId="43" xfId="6" applyFont="1" applyFill="1" applyBorder="1" applyAlignment="1">
      <alignment horizontal="center" vertical="center" wrapText="1"/>
    </xf>
    <xf numFmtId="0" fontId="0" fillId="0" borderId="70" xfId="0" applyBorder="1"/>
    <xf numFmtId="0" fontId="0" fillId="0" borderId="71" xfId="0" applyBorder="1"/>
    <xf numFmtId="0" fontId="14" fillId="0" borderId="58" xfId="0" applyFont="1" applyBorder="1" applyAlignment="1" applyProtection="1">
      <alignment horizontal="justify" vertical="center" wrapText="1"/>
      <protection locked="0"/>
    </xf>
    <xf numFmtId="0" fontId="14" fillId="0" borderId="87" xfId="0" applyFont="1" applyBorder="1" applyAlignment="1" applyProtection="1">
      <alignment horizontal="justify" vertical="center" wrapText="1"/>
      <protection locked="0"/>
    </xf>
    <xf numFmtId="0" fontId="10" fillId="3" borderId="66" xfId="6" applyFont="1" applyFill="1" applyBorder="1" applyAlignment="1">
      <alignment horizontal="center" vertical="center" wrapText="1"/>
    </xf>
    <xf numFmtId="0" fontId="14" fillId="0" borderId="86" xfId="0" applyFont="1" applyBorder="1" applyAlignment="1" applyProtection="1">
      <alignment horizontal="justify" vertical="center" wrapText="1"/>
      <protection locked="0"/>
    </xf>
    <xf numFmtId="0" fontId="14" fillId="0" borderId="52" xfId="0" applyFont="1" applyBorder="1" applyAlignment="1" applyProtection="1">
      <alignment horizontal="justify" vertical="center" wrapText="1"/>
      <protection locked="0"/>
    </xf>
    <xf numFmtId="0" fontId="14" fillId="0" borderId="56" xfId="0" applyFont="1" applyBorder="1" applyAlignment="1" applyProtection="1">
      <alignment horizontal="justify" vertical="center" wrapText="1"/>
      <protection locked="0"/>
    </xf>
    <xf numFmtId="0" fontId="14" fillId="4" borderId="46" xfId="6" applyFont="1" applyFill="1" applyBorder="1" applyAlignment="1">
      <alignment horizontal="center" vertical="center" wrapText="1"/>
    </xf>
    <xf numFmtId="0" fontId="4" fillId="4" borderId="79" xfId="6" applyFont="1" applyFill="1" applyBorder="1" applyAlignment="1">
      <alignment horizontal="justify" vertical="center" wrapText="1"/>
    </xf>
    <xf numFmtId="0" fontId="0" fillId="0" borderId="53" xfId="0" applyBorder="1"/>
    <xf numFmtId="0" fontId="10" fillId="3" borderId="79" xfId="6" applyFont="1" applyFill="1" applyBorder="1" applyAlignment="1">
      <alignment horizontal="center" vertical="center" wrapText="1"/>
    </xf>
    <xf numFmtId="0" fontId="0" fillId="0" borderId="47" xfId="0" applyBorder="1"/>
    <xf numFmtId="0" fontId="0" fillId="0" borderId="48" xfId="0" applyBorder="1"/>
    <xf numFmtId="0" fontId="0" fillId="0" borderId="51" xfId="0" applyBorder="1"/>
    <xf numFmtId="0" fontId="14" fillId="0" borderId="88" xfId="0" applyFont="1" applyBorder="1" applyAlignment="1">
      <alignment horizontal="justify" vertical="center" wrapText="1"/>
    </xf>
    <xf numFmtId="0" fontId="14" fillId="0" borderId="19" xfId="0" applyFont="1" applyBorder="1" applyAlignment="1">
      <alignment horizontal="justify" vertical="center" wrapText="1"/>
    </xf>
    <xf numFmtId="0" fontId="14" fillId="0" borderId="20" xfId="0" applyFont="1" applyBorder="1" applyAlignment="1">
      <alignment horizontal="justify" vertical="center" wrapText="1"/>
    </xf>
    <xf numFmtId="0" fontId="14" fillId="0" borderId="21" xfId="0" applyFont="1" applyBorder="1" applyAlignment="1">
      <alignment horizontal="justify" vertical="center" wrapText="1"/>
    </xf>
    <xf numFmtId="0" fontId="3" fillId="0" borderId="21" xfId="0" applyFont="1" applyBorder="1" applyAlignment="1">
      <alignment horizontal="center" vertical="center" wrapText="1"/>
    </xf>
    <xf numFmtId="0" fontId="40" fillId="0" borderId="0" xfId="0" applyFont="1" applyAlignment="1">
      <alignment horizontal="left" vertical="center"/>
    </xf>
    <xf numFmtId="0" fontId="4" fillId="0" borderId="20" xfId="0" applyFont="1" applyBorder="1"/>
    <xf numFmtId="0" fontId="14" fillId="0" borderId="21" xfId="0" applyFont="1" applyBorder="1" applyAlignment="1" applyProtection="1">
      <alignment horizontal="justify" vertical="center" wrapText="1"/>
      <protection locked="0"/>
    </xf>
    <xf numFmtId="0" fontId="4" fillId="0" borderId="21" xfId="0" applyFont="1" applyBorder="1" applyAlignment="1" applyProtection="1">
      <alignment horizontal="center" vertical="center"/>
      <protection locked="0"/>
    </xf>
    <xf numFmtId="0" fontId="18" fillId="0" borderId="0" xfId="0" applyFont="1" applyAlignment="1">
      <alignment horizontal="justify" vertical="center" wrapText="1"/>
    </xf>
    <xf numFmtId="0" fontId="0" fillId="0" borderId="20" xfId="0" applyBorder="1" applyProtection="1">
      <protection locked="0"/>
    </xf>
    <xf numFmtId="0" fontId="14" fillId="0" borderId="21" xfId="0" applyFont="1" applyBorder="1" applyAlignment="1">
      <alignment horizontal="center" vertical="center" textRotation="90" wrapText="1"/>
    </xf>
    <xf numFmtId="0" fontId="0" fillId="0" borderId="59" xfId="0" applyBorder="1"/>
    <xf numFmtId="0" fontId="0" fillId="0" borderId="41" xfId="0" applyBorder="1"/>
    <xf numFmtId="0" fontId="29" fillId="0" borderId="60" xfId="0" applyFont="1" applyBorder="1" applyAlignment="1">
      <alignment horizontal="justify" vertical="center" wrapText="1"/>
    </xf>
    <xf numFmtId="0" fontId="31" fillId="0" borderId="0" xfId="0" applyFont="1"/>
    <xf numFmtId="0" fontId="0" fillId="0" borderId="60" xfId="0" applyBorder="1"/>
    <xf numFmtId="0" fontId="20" fillId="0" borderId="0" xfId="0" applyFont="1" applyAlignment="1">
      <alignment horizontal="justify" vertical="center" wrapText="1"/>
    </xf>
    <xf numFmtId="0" fontId="20" fillId="0" borderId="40" xfId="0" applyFont="1" applyBorder="1" applyAlignment="1">
      <alignment horizontal="justify" vertical="center" wrapText="1"/>
    </xf>
    <xf numFmtId="0" fontId="16" fillId="0" borderId="89" xfId="0" applyFont="1" applyBorder="1" applyAlignment="1">
      <alignment horizontal="center" vertical="center" textRotation="90" wrapText="1"/>
    </xf>
    <xf numFmtId="0" fontId="14" fillId="0" borderId="59" xfId="0" applyFont="1" applyBorder="1" applyAlignment="1">
      <alignment horizontal="center" vertical="center" textRotation="90" wrapText="1"/>
    </xf>
    <xf numFmtId="0" fontId="14" fillId="0" borderId="41" xfId="0" applyFont="1" applyBorder="1" applyAlignment="1">
      <alignment horizontal="center" vertical="center" textRotation="90" wrapText="1"/>
    </xf>
    <xf numFmtId="0" fontId="14" fillId="0" borderId="42" xfId="0" applyFont="1" applyBorder="1" applyAlignment="1">
      <alignment horizontal="center" vertical="center" textRotation="90" wrapText="1"/>
    </xf>
    <xf numFmtId="0" fontId="16" fillId="0" borderId="89" xfId="0" applyFont="1" applyBorder="1" applyAlignment="1">
      <alignment horizontal="center" vertical="center" wrapText="1"/>
    </xf>
    <xf numFmtId="0" fontId="16" fillId="0" borderId="31" xfId="0" applyFont="1" applyBorder="1" applyAlignment="1">
      <alignment horizontal="center" vertical="center" wrapText="1"/>
    </xf>
    <xf numFmtId="0" fontId="16" fillId="0" borderId="59"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22" xfId="0" applyFont="1" applyBorder="1" applyAlignment="1">
      <alignment horizontal="center" vertical="center" wrapText="1"/>
    </xf>
    <xf numFmtId="0" fontId="16" fillId="0" borderId="42" xfId="0" applyFont="1" applyBorder="1" applyAlignment="1">
      <alignment horizontal="center" vertical="center" wrapText="1"/>
    </xf>
    <xf numFmtId="0" fontId="30" fillId="0" borderId="0" xfId="2" applyFont="1" applyAlignment="1">
      <alignment horizontal="justify" vertical="center" wrapText="1"/>
    </xf>
    <xf numFmtId="0" fontId="4" fillId="0" borderId="64" xfId="0" applyFont="1" applyBorder="1" applyAlignment="1" applyProtection="1">
      <alignment horizontal="justify" vertical="center" wrapText="1"/>
      <protection locked="0"/>
    </xf>
    <xf numFmtId="0" fontId="0" fillId="0" borderId="83" xfId="0" applyBorder="1" applyProtection="1">
      <protection locked="0"/>
    </xf>
    <xf numFmtId="0" fontId="0" fillId="0" borderId="84" xfId="0" applyBorder="1" applyProtection="1">
      <protection locked="0"/>
    </xf>
    <xf numFmtId="0" fontId="15" fillId="0" borderId="0" xfId="0" applyFont="1" applyAlignment="1">
      <alignment horizontal="right" vertical="center" wrapText="1"/>
    </xf>
    <xf numFmtId="0" fontId="42" fillId="0" borderId="0" xfId="0" applyFont="1" applyAlignment="1">
      <alignment horizontal="left" vertical="center"/>
    </xf>
    <xf numFmtId="0" fontId="40" fillId="0" borderId="0" xfId="0" applyFont="1" applyAlignment="1">
      <alignment horizontal="left"/>
    </xf>
    <xf numFmtId="0" fontId="43" fillId="0" borderId="0" xfId="0" applyFont="1" applyAlignment="1">
      <alignment horizontal="left"/>
    </xf>
    <xf numFmtId="0" fontId="14" fillId="0" borderId="21" xfId="0" applyFont="1" applyBorder="1" applyAlignment="1">
      <alignment horizontal="justify" vertical="center"/>
    </xf>
    <xf numFmtId="0" fontId="39" fillId="0" borderId="0" xfId="0" applyFont="1" applyAlignment="1">
      <alignment horizontal="left"/>
    </xf>
    <xf numFmtId="0" fontId="28" fillId="0" borderId="61" xfId="0" applyFont="1" applyBorder="1" applyAlignment="1">
      <alignment vertical="center" wrapText="1"/>
    </xf>
    <xf numFmtId="0" fontId="0" fillId="0" borderId="31" xfId="0" applyBorder="1"/>
    <xf numFmtId="0" fontId="18" fillId="0" borderId="0" xfId="0" applyFont="1" applyAlignment="1">
      <alignment horizontal="justify" vertical="center"/>
    </xf>
    <xf numFmtId="0" fontId="14" fillId="0" borderId="40" xfId="0" applyFont="1" applyBorder="1" applyAlignment="1">
      <alignment horizontal="center" vertical="center" wrapText="1"/>
    </xf>
    <xf numFmtId="0" fontId="24" fillId="0" borderId="0" xfId="0" applyFont="1" applyAlignment="1">
      <alignment horizontal="justify" vertical="center" wrapText="1"/>
    </xf>
    <xf numFmtId="0" fontId="27" fillId="0" borderId="0" xfId="0" applyFont="1" applyAlignment="1">
      <alignment horizontal="center" vertical="center" wrapText="1"/>
    </xf>
    <xf numFmtId="0" fontId="20" fillId="0" borderId="0" xfId="0" applyFont="1" applyAlignment="1">
      <alignment horizontal="justify" vertical="center"/>
    </xf>
    <xf numFmtId="0" fontId="9" fillId="0" borderId="0" xfId="2" applyFont="1" applyAlignment="1">
      <alignment horizontal="right" vertical="center" wrapText="1"/>
    </xf>
    <xf numFmtId="0" fontId="4" fillId="0" borderId="21" xfId="0" applyFont="1" applyBorder="1" applyAlignment="1" applyProtection="1">
      <alignment horizontal="justify" vertical="center" wrapText="1"/>
      <protection locked="0"/>
    </xf>
    <xf numFmtId="0" fontId="16" fillId="0" borderId="0" xfId="0" applyFont="1" applyAlignment="1">
      <alignment horizontal="justify" vertical="top" wrapText="1"/>
    </xf>
    <xf numFmtId="0" fontId="18" fillId="0" borderId="60" xfId="0" applyFont="1" applyBorder="1" applyAlignment="1">
      <alignment horizontal="justify" vertical="center" wrapText="1"/>
    </xf>
    <xf numFmtId="0" fontId="20" fillId="0" borderId="0" xfId="0" applyFont="1" applyAlignment="1">
      <alignment vertical="center" wrapText="1"/>
    </xf>
    <xf numFmtId="0" fontId="20" fillId="0" borderId="63" xfId="0" applyFont="1" applyBorder="1" applyAlignment="1">
      <alignment horizontal="justify" vertical="center" wrapText="1"/>
    </xf>
    <xf numFmtId="0" fontId="0" fillId="0" borderId="63" xfId="0" applyBorder="1"/>
    <xf numFmtId="0" fontId="3" fillId="0" borderId="0" xfId="0" applyFont="1" applyAlignment="1">
      <alignment horizontal="justify" vertical="top"/>
    </xf>
    <xf numFmtId="0" fontId="10" fillId="5" borderId="66" xfId="0" applyFont="1" applyFill="1" applyBorder="1" applyAlignment="1">
      <alignment horizontal="center" vertical="center" wrapText="1"/>
    </xf>
    <xf numFmtId="0" fontId="0" fillId="0" borderId="21" xfId="0" applyBorder="1"/>
    <xf numFmtId="0" fontId="16" fillId="0" borderId="21" xfId="0" applyFont="1" applyBorder="1" applyAlignment="1">
      <alignment horizontal="center" vertical="center" textRotation="90" wrapText="1"/>
    </xf>
    <xf numFmtId="9" fontId="18" fillId="0" borderId="40" xfId="1" applyFont="1" applyBorder="1" applyAlignment="1">
      <alignment horizontal="justify" vertical="center" wrapText="1"/>
    </xf>
    <xf numFmtId="0" fontId="24" fillId="0" borderId="22" xfId="0" applyFont="1" applyBorder="1" applyAlignment="1">
      <alignment horizontal="justify" vertical="center" wrapText="1"/>
    </xf>
    <xf numFmtId="0" fontId="24" fillId="0" borderId="42" xfId="0" applyFont="1" applyBorder="1" applyAlignment="1">
      <alignment horizontal="justify" vertical="center" wrapText="1"/>
    </xf>
    <xf numFmtId="0" fontId="43" fillId="0" borderId="0" xfId="0" applyFont="1" applyAlignment="1" applyProtection="1">
      <alignment horizontal="left"/>
      <protection hidden="1"/>
    </xf>
    <xf numFmtId="0" fontId="4" fillId="14" borderId="88" xfId="0" applyFont="1" applyFill="1" applyBorder="1" applyAlignment="1">
      <alignment horizontal="center" vertical="center" wrapText="1"/>
    </xf>
    <xf numFmtId="0" fontId="4" fillId="14" borderId="19" xfId="0" applyFont="1" applyFill="1" applyBorder="1" applyAlignment="1">
      <alignment horizontal="center" vertical="center" wrapText="1"/>
    </xf>
    <xf numFmtId="0" fontId="14" fillId="0" borderId="0" xfId="4" applyFont="1" applyAlignment="1">
      <alignment horizontal="justify" vertical="center" wrapText="1"/>
    </xf>
    <xf numFmtId="0" fontId="14" fillId="0" borderId="0" xfId="0" applyFont="1" applyAlignment="1">
      <alignment horizontal="justify" vertical="center"/>
    </xf>
    <xf numFmtId="0" fontId="16" fillId="0" borderId="0" xfId="0" applyFont="1" applyAlignment="1">
      <alignment horizontal="justify" vertical="center"/>
    </xf>
    <xf numFmtId="0" fontId="32" fillId="0" borderId="0" xfId="2" applyFont="1" applyAlignment="1">
      <alignment horizontal="right" vertical="center" wrapText="1"/>
    </xf>
    <xf numFmtId="0" fontId="16" fillId="0" borderId="0" xfId="0" applyFont="1" applyAlignment="1">
      <alignment horizontal="justify" vertical="center" wrapText="1"/>
    </xf>
  </cellXfs>
  <cellStyles count="9">
    <cellStyle name="Hipervínculo" xfId="2" builtinId="8"/>
    <cellStyle name="Hipervínculo 2" xfId="3"/>
    <cellStyle name="Normal" xfId="0" builtinId="0"/>
    <cellStyle name="Normal 2" xfId="4"/>
    <cellStyle name="Normal 2 2" xfId="6"/>
    <cellStyle name="Normal 2 3" xfId="7"/>
    <cellStyle name="Normal 3" xfId="8"/>
    <cellStyle name="Normal 4" xfId="5"/>
    <cellStyle name="Porcentaje" xfId="1" builtinId="5"/>
  </cellStyles>
  <dxfs count="304">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8" tint="0.79995117038483843"/>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5"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8" tint="0.79995117038483843"/>
        </patternFill>
      </fill>
    </dxf>
    <dxf>
      <fill>
        <patternFill>
          <bgColor rgb="FFFFFF00"/>
        </patternFill>
      </fill>
    </dxf>
    <dxf>
      <fill>
        <patternFill patternType="mediumGray"/>
      </fill>
    </dxf>
    <dxf>
      <fill>
        <patternFill>
          <bgColor rgb="FFFFFF00"/>
        </patternFill>
      </fill>
    </dxf>
    <dxf>
      <font>
        <b/>
        <i val="0"/>
      </font>
      <fill>
        <patternFill>
          <bgColor rgb="FFFFFF00"/>
        </patternFill>
      </fill>
    </dxf>
    <dxf>
      <font>
        <b/>
        <i val="0"/>
      </font>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0000"/>
        </patternFill>
      </fill>
    </dxf>
    <dxf>
      <fill>
        <patternFill patternType="mediumGray"/>
      </fill>
    </dxf>
    <dxf>
      <fill>
        <patternFill patternType="mediumGray"/>
      </fill>
    </dxf>
    <dxf>
      <fill>
        <patternFill>
          <bgColor rgb="FFFF0000"/>
        </patternFill>
      </fill>
    </dxf>
    <dxf>
      <fill>
        <patternFill>
          <bgColor rgb="FFFF0000"/>
        </patternFill>
      </fill>
    </dxf>
    <dxf>
      <fill>
        <patternFill patternType="mediumGray"/>
      </fill>
    </dxf>
    <dxf>
      <fill>
        <patternFill>
          <bgColor rgb="FFFF0000"/>
        </patternFill>
      </fill>
    </dxf>
    <dxf>
      <fill>
        <patternFill patternType="mediumGray"/>
      </fill>
    </dxf>
    <dxf>
      <fill>
        <patternFill>
          <bgColor rgb="FFFF0000"/>
        </patternFill>
      </fill>
    </dxf>
    <dxf>
      <fill>
        <patternFill patternType="mediumGray"/>
      </fill>
    </dxf>
    <dxf>
      <font>
        <b/>
        <i val="0"/>
      </font>
      <fill>
        <patternFill>
          <bgColor rgb="FFFFFF00"/>
        </patternFill>
      </fill>
    </dxf>
    <dxf>
      <font>
        <b/>
        <i val="0"/>
      </font>
      <fill>
        <patternFill>
          <bgColor rgb="FFFFFF00"/>
        </patternFill>
      </fill>
    </dxf>
    <dxf>
      <font>
        <b/>
        <i val="0"/>
      </font>
      <fill>
        <patternFill>
          <bgColor rgb="FFFFFF00"/>
        </patternFill>
      </fill>
    </dxf>
    <dxf>
      <fill>
        <patternFill>
          <bgColor rgb="FFFFFF00"/>
        </patternFill>
      </fill>
    </dxf>
    <dxf>
      <fill>
        <patternFill>
          <bgColor rgb="FFFFFF00"/>
        </patternFill>
      </fill>
    </dxf>
    <dxf>
      <fill>
        <patternFill patternType="mediumGray"/>
      </fill>
    </dxf>
    <dxf>
      <fill>
        <patternFill patternType="mediumGray"/>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7" tint="0.59996337778862885"/>
        </patternFill>
      </fill>
    </dxf>
    <dxf>
      <fill>
        <patternFill>
          <fgColor indexed="64"/>
          <bgColor theme="8" tint="0.79995117038483843"/>
        </patternFill>
      </fill>
    </dxf>
    <dxf>
      <fill>
        <patternFill>
          <bgColor rgb="FFFF0000"/>
        </patternFill>
      </fill>
    </dxf>
    <dxf>
      <fill>
        <patternFill patternType="mediumGray"/>
      </fill>
    </dxf>
    <dxf>
      <fill>
        <patternFill>
          <bgColor rgb="FFFFFF00"/>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7" tint="0.59996337778862885"/>
        </patternFill>
      </fill>
    </dxf>
    <dxf>
      <fill>
        <patternFill>
          <fgColor indexed="64"/>
          <bgColor theme="9"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9" tint="0.59996337778862885"/>
        </patternFill>
      </fill>
    </dxf>
    <dxf>
      <fill>
        <patternFill>
          <fgColor indexed="64"/>
          <bgColor rgb="FFFFCCFF"/>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5" tint="0.59996337778862885"/>
        </patternFill>
      </fill>
    </dxf>
    <dxf>
      <fill>
        <patternFill>
          <fgColor indexed="64"/>
          <bgColor theme="7"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8" tint="0.79995117038483843"/>
        </patternFill>
      </fill>
    </dxf>
    <dxf>
      <fill>
        <patternFill>
          <fgColor indexed="64"/>
          <bgColor theme="7" tint="0.59996337778862885"/>
        </patternFill>
      </fill>
    </dxf>
    <dxf>
      <fill>
        <patternFill>
          <fgColor indexed="64"/>
          <bgColor theme="9" tint="0.59996337778862885"/>
        </patternFill>
      </fill>
    </dxf>
    <dxf>
      <fill>
        <patternFill>
          <fgColor indexed="64"/>
          <bgColor rgb="FFFFCCFF"/>
        </patternFill>
      </fill>
    </dxf>
    <dxf>
      <fill>
        <patternFill>
          <fgColor indexed="64"/>
          <bgColor theme="5"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
      <fill>
        <patternFill>
          <fgColor indexed="64"/>
          <bgColor theme="8" tint="0.79995117038483843"/>
        </patternFill>
      </fill>
    </dxf>
    <dxf>
      <fill>
        <patternFill>
          <fgColor indexed="64"/>
          <bgColor rgb="FFFFCCFF"/>
        </patternFill>
      </fill>
    </dxf>
    <dxf>
      <fill>
        <patternFill>
          <fgColor indexed="64"/>
          <bgColor theme="8" tint="0.79995117038483843"/>
        </patternFill>
      </fill>
    </dxf>
    <dxf>
      <fill>
        <patternFill>
          <fgColor indexed="64"/>
          <bgColor rgb="FFFFCCFF"/>
        </patternFill>
      </fill>
    </dxf>
    <dxf>
      <fill>
        <patternFill>
          <fgColor indexed="64"/>
          <bgColor rgb="FFFFCCFF"/>
        </patternFill>
      </fill>
    </dxf>
    <dxf>
      <fill>
        <patternFill>
          <fgColor indexed="64"/>
          <bgColor rgb="FFFFCCFF"/>
        </patternFill>
      </fill>
    </dxf>
    <dxf>
      <fill>
        <patternFill>
          <fgColor indexed="64"/>
          <bgColor theme="5" tint="0.59996337778862885"/>
        </patternFill>
      </fill>
    </dxf>
    <dxf>
      <fill>
        <patternFill>
          <fgColor indexed="64"/>
          <bgColor theme="9" tint="0.59996337778862885"/>
        </patternFill>
      </fill>
    </dxf>
    <dxf>
      <fill>
        <patternFill>
          <fgColor indexed="64"/>
          <bgColor theme="7" tint="0.59996337778862885"/>
        </patternFill>
      </fill>
    </dxf>
  </dxfs>
  <tableStyles count="1" defaultTableStyle="TableStyleMedium2" defaultPivotStyle="PivotStyleLight16">
    <tableStyle name="Invisible" pivot="0" table="0" count="0"/>
  </tableStyles>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3.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5D0AD4E4-3D2F-43C9-AC43-F5AF7CE62631}"/>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30</xdr:col>
      <xdr:colOff>3420</xdr:colOff>
      <xdr:row>0</xdr:row>
      <xdr:rowOff>1140775</xdr:rowOff>
    </xdr:to>
    <xdr:pic>
      <xdr:nvPicPr>
        <xdr:cNvPr id="5" name="Imagen 4">
          <a:extLst>
            <a:ext uri="{FF2B5EF4-FFF2-40B4-BE49-F238E27FC236}">
              <a16:creationId xmlns:a16="http://schemas.microsoft.com/office/drawing/2014/main" id="{C1C23DE0-2D66-4E8B-B2B7-0FDB17A336C9}"/>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2144622A-0610-4FA9-908D-D2A928BC0704}"/>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5F142758-BEAA-43BD-BC2F-762790F371D7}"/>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44CE0FDA-5DA9-4C33-9B2F-1B0B52FC795F}"/>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1FBF9057-E292-4972-8E5B-D15844C74EBE}"/>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13119</xdr:colOff>
      <xdr:row>0</xdr:row>
      <xdr:rowOff>9525</xdr:rowOff>
    </xdr:from>
    <xdr:to>
      <xdr:col>5</xdr:col>
      <xdr:colOff>118202</xdr:colOff>
      <xdr:row>0</xdr:row>
      <xdr:rowOff>1024300</xdr:rowOff>
    </xdr:to>
    <xdr:pic>
      <xdr:nvPicPr>
        <xdr:cNvPr id="2" name="Imagen 1">
          <a:extLst>
            <a:ext uri="{FF2B5EF4-FFF2-40B4-BE49-F238E27FC236}">
              <a16:creationId xmlns:a16="http://schemas.microsoft.com/office/drawing/2014/main" id="{8D701ABA-6678-440A-B830-C629D7791367}"/>
            </a:ext>
          </a:extLst>
        </xdr:cNvPr>
        <xdr:cNvPicPr preferRelativeResize="0">
          <a:picLocks/>
        </xdr:cNvPicPr>
      </xdr:nvPicPr>
      <xdr:blipFill>
        <a:blip xmlns:r="http://schemas.openxmlformats.org/officeDocument/2006/relationships" r:embed="rId1">
          <a:alphaModFix/>
        </a:blip>
        <a:stretch>
          <a:fillRect/>
        </a:stretch>
      </xdr:blipFill>
      <xdr:spPr>
        <a:xfrm>
          <a:off x="397294" y="12700"/>
          <a:ext cx="1092508" cy="1011600"/>
        </a:xfrm>
        <a:prstGeom prst="rect">
          <a:avLst/>
        </a:prstGeom>
      </xdr:spPr>
    </xdr:pic>
    <xdr:clientData/>
  </xdr:twoCellAnchor>
  <xdr:twoCellAnchor editAs="oneCell">
    <xdr:from>
      <xdr:col>51</xdr:col>
      <xdr:colOff>207169</xdr:colOff>
      <xdr:row>0</xdr:row>
      <xdr:rowOff>0</xdr:rowOff>
    </xdr:from>
    <xdr:to>
      <xdr:col>61</xdr:col>
      <xdr:colOff>2269</xdr:colOff>
      <xdr:row>0</xdr:row>
      <xdr:rowOff>1140775</xdr:rowOff>
    </xdr:to>
    <xdr:pic>
      <xdr:nvPicPr>
        <xdr:cNvPr id="3" name="Imagen 2">
          <a:extLst>
            <a:ext uri="{FF2B5EF4-FFF2-40B4-BE49-F238E27FC236}">
              <a16:creationId xmlns:a16="http://schemas.microsoft.com/office/drawing/2014/main" id="{A5FDAAE5-2DC4-413A-B097-A32D636896AD}"/>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12970669" y="0"/>
          <a:ext cx="2271600" cy="11407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F329B916-3625-4054-B427-7EE47E0BD5C9}"/>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E17D4C69-F198-47C8-99FB-E3ACE23F55B5}"/>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22D49F6A-9940-41CE-9A3E-A16869916FFB}"/>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32C950AA-599C-4792-8A53-84B3365779CE}"/>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7620</xdr:colOff>
      <xdr:row>0</xdr:row>
      <xdr:rowOff>7620</xdr:rowOff>
    </xdr:from>
    <xdr:to>
      <xdr:col>5</xdr:col>
      <xdr:colOff>111420</xdr:colOff>
      <xdr:row>0</xdr:row>
      <xdr:rowOff>1025570</xdr:rowOff>
    </xdr:to>
    <xdr:pic>
      <xdr:nvPicPr>
        <xdr:cNvPr id="4" name="Imagen 3">
          <a:extLst>
            <a:ext uri="{FF2B5EF4-FFF2-40B4-BE49-F238E27FC236}">
              <a16:creationId xmlns:a16="http://schemas.microsoft.com/office/drawing/2014/main" id="{CCD06B26-031D-4226-B69C-4BB80C7207C6}"/>
            </a:ext>
          </a:extLst>
        </xdr:cNvPr>
        <xdr:cNvPicPr preferRelativeResize="0">
          <a:picLocks/>
        </xdr:cNvPicPr>
      </xdr:nvPicPr>
      <xdr:blipFill>
        <a:blip xmlns:r="http://schemas.openxmlformats.org/officeDocument/2006/relationships" r:embed="rId1"/>
        <a:stretch>
          <a:fillRect/>
        </a:stretch>
      </xdr:blipFill>
      <xdr:spPr>
        <a:xfrm>
          <a:off x="391795" y="10795"/>
          <a:ext cx="1091225" cy="1014775"/>
        </a:xfrm>
        <a:prstGeom prst="rect">
          <a:avLst/>
        </a:prstGeom>
      </xdr:spPr>
    </xdr:pic>
    <xdr:clientData/>
  </xdr:twoCellAnchor>
  <xdr:twoCellAnchor editAs="oneCell">
    <xdr:from>
      <xdr:col>20</xdr:col>
      <xdr:colOff>204510</xdr:colOff>
      <xdr:row>0</xdr:row>
      <xdr:rowOff>0</xdr:rowOff>
    </xdr:from>
    <xdr:to>
      <xdr:col>29</xdr:col>
      <xdr:colOff>247260</xdr:colOff>
      <xdr:row>0</xdr:row>
      <xdr:rowOff>1140775</xdr:rowOff>
    </xdr:to>
    <xdr:pic>
      <xdr:nvPicPr>
        <xdr:cNvPr id="5" name="Imagen 4">
          <a:extLst>
            <a:ext uri="{FF2B5EF4-FFF2-40B4-BE49-F238E27FC236}">
              <a16:creationId xmlns:a16="http://schemas.microsoft.com/office/drawing/2014/main" id="{5D3644D9-50BE-41D8-B093-7784AA3E9F7E}"/>
            </a:ext>
          </a:extLst>
        </xdr:cNvPr>
        <xdr:cNvPicPr preferRelativeResize="0">
          <a:picLocks/>
        </xdr:cNvPicPr>
      </xdr:nvPicPr>
      <xdr:blipFill>
        <a:blip xmlns:r="http://schemas.openxmlformats.org/officeDocument/2006/relationships" r:embed="rId2" cstate="print">
          <a:clrChange>
            <a:clrFrom>
              <a:srgbClr val="000000">
                <a:alpha val="0"/>
              </a:srgbClr>
            </a:clrFrom>
            <a:clrTo>
              <a:srgbClr val="000000">
                <a:alpha val="0"/>
              </a:srgbClr>
            </a:clrTo>
          </a:clrChange>
          <a:extLst>
            <a:ext uri="{28A0092B-C50C-407E-A947-70E740481C1C}">
              <a14:useLocalDpi xmlns:a14="http://schemas.microsoft.com/office/drawing/2010/main" val="0"/>
            </a:ext>
          </a:extLst>
        </a:blip>
        <a:stretch>
          <a:fillRect/>
        </a:stretch>
      </xdr:blipFill>
      <xdr:spPr>
        <a:xfrm>
          <a:off x="5294035" y="0"/>
          <a:ext cx="2268425" cy="11407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365inegi.sharepoint.com/Users/rubi.medrano/Downloads/02_CNSPE_2021_M2_Ejercicio%20de%20la%20funci&#243;n%20de%20seguridad%20p&#250;blica%20estatal_VF(24Nov20)_TAMAULIPA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365inegi.sharepoint.com/Users/sandra.delgadillo/Documents/30.Cuarentena%20INEGI/56.Cuestionarios%202022/Catastro/1.Catastral%202022%20(310821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365inegi.sharepoint.com/Coral/Registro%20P&#250;blico%20de%20la%20Propiedad/Versiones%20cuestionarios/CNGE%202023/CNGE_2023_M7_S2_Registro%20P&#250;blico%20de%20la%20Propiedad.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365inegi.sharepoint.com/Censos%20de%20gobierno/Censo%202023/Estatal/Cuestionarios%20definitivos/Cuestionarios%20estatales%202023/CNGE_2023_M7_S2_Registro%20P&#250;blico%20de%20la%20Propiedad.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365inegi.sharepoint.com/Users/brenda.duque/AppData/Local/Microsoft/Windows/INetCache/Content.Outlook/AWIAP2ML/Cuestionario%20Propuesto%202019%20CNGSPSPE%202019%20M1.4_Catastro%20Preliminar%20081018.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est_amb_unid_ec\C:\Users\ricardo.celis\Desktop\CEN\Copia%20de%20C_SPE_M2_2020%20ETIQ.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est_amb_unid_ec\C:\Users\carlos.gutierrez\OneDrive\CNSPF_2019\CONTESTADO\CNSPF_2019_M1_R7_V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Hoja1"/>
      <sheetName val="CNSPE_2021_M2_Secc1"/>
      <sheetName val="CNSPE_2021_M2_Secc2"/>
      <sheetName val="CNSPE_2021_M2_Secc3"/>
      <sheetName val="CNSPE_2021_M2_Secc4"/>
      <sheetName val="CNSPE_2021_M2_Secc5"/>
      <sheetName val="CNSPE_2021_M2_Secc6"/>
      <sheetName val="CNSPE_2021_M2_Secc7"/>
      <sheetName val="CNSPE_2021_M2_Secc8"/>
      <sheetName val="Complemento 1"/>
      <sheetName val="Complemento 2"/>
      <sheetName val="Complemento 3"/>
      <sheetName val="Complemento 4"/>
      <sheetName val="Complemento 5"/>
      <sheetName val="Complemento 6"/>
      <sheetName val="Complemento 7"/>
      <sheetName val="Complemento 8"/>
      <sheetName val="Complemento 9"/>
      <sheetName val="Complemento 10"/>
      <sheetName val="Anexo 1"/>
      <sheetName val="Anexo 2"/>
      <sheetName val="Glosario"/>
    </sheetNames>
    <sheetDataSet>
      <sheetData sheetId="0"/>
      <sheetData sheetId="1"/>
      <sheetData sheetId="2"/>
      <sheetData sheetId="3"/>
      <sheetData sheetId="4"/>
      <sheetData sheetId="5"/>
      <sheetData sheetId="6"/>
      <sheetData sheetId="7"/>
      <sheetData sheetId="8"/>
      <sheetData sheetId="9"/>
      <sheetData sheetId="10"/>
      <sheetData sheetId="11">
        <row r="51">
          <cell r="AT51">
            <v>201</v>
          </cell>
          <cell r="AU51">
            <v>202</v>
          </cell>
          <cell r="AV51">
            <v>203</v>
          </cell>
          <cell r="AW51">
            <v>204</v>
          </cell>
          <cell r="AX51">
            <v>205</v>
          </cell>
          <cell r="AY51">
            <v>206</v>
          </cell>
          <cell r="AZ51">
            <v>207</v>
          </cell>
          <cell r="BA51">
            <v>208</v>
          </cell>
          <cell r="BB51">
            <v>209</v>
          </cell>
          <cell r="BC51">
            <v>210</v>
          </cell>
          <cell r="BD51">
            <v>211</v>
          </cell>
          <cell r="BE51">
            <v>212</v>
          </cell>
          <cell r="BF51">
            <v>213</v>
          </cell>
          <cell r="BG51">
            <v>214</v>
          </cell>
          <cell r="BH51">
            <v>215</v>
          </cell>
          <cell r="BI51">
            <v>216</v>
          </cell>
          <cell r="BJ51">
            <v>217</v>
          </cell>
          <cell r="BK51">
            <v>218</v>
          </cell>
          <cell r="BL51">
            <v>219</v>
          </cell>
          <cell r="BM51">
            <v>220</v>
          </cell>
          <cell r="BN51">
            <v>221</v>
          </cell>
          <cell r="BO51">
            <v>222</v>
          </cell>
          <cell r="BP51">
            <v>223</v>
          </cell>
          <cell r="BQ51">
            <v>224</v>
          </cell>
          <cell r="BR51">
            <v>225</v>
          </cell>
          <cell r="BS51">
            <v>226</v>
          </cell>
          <cell r="BT51">
            <v>227</v>
          </cell>
          <cell r="BU51">
            <v>228</v>
          </cell>
          <cell r="BV51">
            <v>229</v>
          </cell>
          <cell r="BW51">
            <v>230</v>
          </cell>
          <cell r="BX51">
            <v>231</v>
          </cell>
          <cell r="BY51">
            <v>232</v>
          </cell>
          <cell r="CB51">
            <v>201</v>
          </cell>
          <cell r="CC51">
            <v>202</v>
          </cell>
          <cell r="CD51">
            <v>203</v>
          </cell>
          <cell r="CE51">
            <v>204</v>
          </cell>
          <cell r="CF51">
            <v>205</v>
          </cell>
          <cell r="CG51">
            <v>206</v>
          </cell>
          <cell r="CH51">
            <v>207</v>
          </cell>
          <cell r="CI51">
            <v>208</v>
          </cell>
          <cell r="CJ51">
            <v>209</v>
          </cell>
          <cell r="CK51">
            <v>210</v>
          </cell>
          <cell r="CL51">
            <v>211</v>
          </cell>
          <cell r="CM51">
            <v>212</v>
          </cell>
          <cell r="CN51">
            <v>213</v>
          </cell>
          <cell r="CO51">
            <v>214</v>
          </cell>
          <cell r="CP51">
            <v>215</v>
          </cell>
          <cell r="CQ51">
            <v>216</v>
          </cell>
          <cell r="CR51">
            <v>217</v>
          </cell>
          <cell r="CS51">
            <v>218</v>
          </cell>
          <cell r="CT51">
            <v>219</v>
          </cell>
          <cell r="CU51">
            <v>220</v>
          </cell>
          <cell r="CV51">
            <v>221</v>
          </cell>
          <cell r="CW51">
            <v>222</v>
          </cell>
          <cell r="CX51">
            <v>223</v>
          </cell>
          <cell r="CY51">
            <v>224</v>
          </cell>
          <cell r="CZ51">
            <v>225</v>
          </cell>
          <cell r="DA51">
            <v>226</v>
          </cell>
          <cell r="DB51">
            <v>227</v>
          </cell>
          <cell r="DC51">
            <v>228</v>
          </cell>
          <cell r="DD51">
            <v>229</v>
          </cell>
          <cell r="DE51">
            <v>230</v>
          </cell>
          <cell r="DF51">
            <v>231</v>
          </cell>
          <cell r="DG51">
            <v>232</v>
          </cell>
        </row>
        <row r="52">
          <cell r="AT52" t="str">
            <v>1001</v>
          </cell>
          <cell r="AU52" t="str">
            <v>2004</v>
          </cell>
          <cell r="AV52" t="str">
            <v>3003</v>
          </cell>
          <cell r="AW52" t="str">
            <v>4002</v>
          </cell>
          <cell r="AX52" t="str">
            <v>5030</v>
          </cell>
          <cell r="AY52" t="str">
            <v>6001</v>
          </cell>
          <cell r="AZ52" t="str">
            <v>7101</v>
          </cell>
          <cell r="BA52" t="str">
            <v>8037</v>
          </cell>
          <cell r="BB52" t="str">
            <v>9007</v>
          </cell>
          <cell r="BC52" t="str">
            <v>10005</v>
          </cell>
          <cell r="BD52" t="str">
            <v>11020</v>
          </cell>
          <cell r="BE52" t="str">
            <v>12001</v>
          </cell>
          <cell r="BF52" t="str">
            <v>13048</v>
          </cell>
          <cell r="BG52" t="str">
            <v>14039</v>
          </cell>
          <cell r="BH52" t="str">
            <v>15033</v>
          </cell>
          <cell r="BI52" t="str">
            <v>16053</v>
          </cell>
          <cell r="BJ52" t="str">
            <v>17007</v>
          </cell>
          <cell r="BK52" t="str">
            <v>18017</v>
          </cell>
          <cell r="BL52" t="str">
            <v>19039</v>
          </cell>
          <cell r="BM52" t="str">
            <v>20067</v>
          </cell>
          <cell r="BN52" t="str">
            <v>21114</v>
          </cell>
          <cell r="BO52" t="str">
            <v>22014</v>
          </cell>
          <cell r="BP52" t="str">
            <v>23010</v>
          </cell>
          <cell r="BQ52" t="str">
            <v>24028</v>
          </cell>
          <cell r="BR52" t="str">
            <v>25006</v>
          </cell>
          <cell r="BS52" t="str">
            <v>26030</v>
          </cell>
          <cell r="BT52" t="str">
            <v>27004</v>
          </cell>
          <cell r="BU52" t="str">
            <v>28032</v>
          </cell>
          <cell r="BV52" t="str">
            <v>29033</v>
          </cell>
          <cell r="BW52" t="str">
            <v>30193</v>
          </cell>
          <cell r="BX52" t="str">
            <v>31050</v>
          </cell>
          <cell r="BY52" t="str">
            <v>32010</v>
          </cell>
          <cell r="CB52" t="str">
            <v>AGUASCALIENTES</v>
          </cell>
          <cell r="CC52" t="str">
            <v>TIJUANA</v>
          </cell>
          <cell r="CD52" t="str">
            <v>LA PAZ</v>
          </cell>
          <cell r="CE52" t="str">
            <v>CAMPECHE</v>
          </cell>
          <cell r="CF52" t="str">
            <v>SALTILLO</v>
          </cell>
          <cell r="CG52" t="str">
            <v>ARMERÍA</v>
          </cell>
          <cell r="CH52" t="str">
            <v>TUXTLA GUTIÉRREZ</v>
          </cell>
          <cell r="CI52" t="str">
            <v>JUÁREZ</v>
          </cell>
          <cell r="CJ52" t="str">
            <v>IZTAPALAPA</v>
          </cell>
          <cell r="CK52" t="str">
            <v>DURANGO</v>
          </cell>
          <cell r="CL52" t="str">
            <v>LEÓN</v>
          </cell>
          <cell r="CM52" t="str">
            <v>ACAPULCO DE JUÁREZ</v>
          </cell>
          <cell r="CN52" t="str">
            <v>PACHUCA DE SOTO</v>
          </cell>
          <cell r="CO52" t="str">
            <v>GUADALAJARA</v>
          </cell>
          <cell r="CP52" t="str">
            <v>ECATEPEC DE MORELOS</v>
          </cell>
          <cell r="CQ52" t="str">
            <v>MORELIA</v>
          </cell>
          <cell r="CR52" t="str">
            <v>CUERNAVACA</v>
          </cell>
          <cell r="CS52" t="str">
            <v>TEPIC</v>
          </cell>
          <cell r="CT52" t="str">
            <v>MONTERREY</v>
          </cell>
          <cell r="CU52" t="str">
            <v>OAXACA DE JUÁREZ</v>
          </cell>
          <cell r="CV52" t="str">
            <v>PUEBLA</v>
          </cell>
          <cell r="CW52" t="str">
            <v>QUERÉTARO</v>
          </cell>
          <cell r="CX52" t="str">
            <v>BACALAR</v>
          </cell>
          <cell r="CY52" t="str">
            <v>SAN LUIS POTOSÍ</v>
          </cell>
          <cell r="CZ52" t="str">
            <v>CULIACÁN</v>
          </cell>
          <cell r="DA52" t="str">
            <v>HERMOSILLO</v>
          </cell>
          <cell r="DB52" t="str">
            <v>CENTRO</v>
          </cell>
          <cell r="DC52" t="str">
            <v>REYNOSA</v>
          </cell>
          <cell r="DD52" t="str">
            <v>TLAXCALA</v>
          </cell>
          <cell r="DE52" t="str">
            <v>VERACRUZ</v>
          </cell>
          <cell r="DF52" t="str">
            <v>MÉRIDA</v>
          </cell>
          <cell r="DG52" t="str">
            <v>FRESNILLO</v>
          </cell>
        </row>
        <row r="53">
          <cell r="AT53" t="str">
            <v>1005</v>
          </cell>
          <cell r="AU53" t="str">
            <v>2002</v>
          </cell>
          <cell r="AV53" t="str">
            <v>3008</v>
          </cell>
          <cell r="AW53" t="str">
            <v>4003</v>
          </cell>
          <cell r="AX53" t="str">
            <v>5035</v>
          </cell>
          <cell r="AY53" t="str">
            <v>6002</v>
          </cell>
          <cell r="AZ53" t="str">
            <v>7089</v>
          </cell>
          <cell r="BA53" t="str">
            <v>8019</v>
          </cell>
          <cell r="BB53" t="str">
            <v>9005</v>
          </cell>
          <cell r="BC53" t="str">
            <v>10007</v>
          </cell>
          <cell r="BD53" t="str">
            <v>11017</v>
          </cell>
          <cell r="BE53" t="str">
            <v>12029</v>
          </cell>
          <cell r="BF53" t="str">
            <v>13077</v>
          </cell>
          <cell r="BG53" t="str">
            <v>14120</v>
          </cell>
          <cell r="BH53" t="str">
            <v>15058</v>
          </cell>
          <cell r="BI53" t="str">
            <v>16102</v>
          </cell>
          <cell r="BJ53" t="str">
            <v>17011</v>
          </cell>
          <cell r="BK53" t="str">
            <v>18020</v>
          </cell>
          <cell r="BL53" t="str">
            <v>19026</v>
          </cell>
          <cell r="BM53" t="str">
            <v>20184</v>
          </cell>
          <cell r="BN53" t="str">
            <v>21156</v>
          </cell>
          <cell r="BO53" t="str">
            <v>22016</v>
          </cell>
          <cell r="BP53" t="str">
            <v>23005</v>
          </cell>
          <cell r="BQ53" t="str">
            <v>24035</v>
          </cell>
          <cell r="BR53" t="str">
            <v>25012</v>
          </cell>
          <cell r="BS53" t="str">
            <v>26018</v>
          </cell>
          <cell r="BT53" t="str">
            <v>27002</v>
          </cell>
          <cell r="BU53" t="str">
            <v>28022</v>
          </cell>
          <cell r="BV53" t="str">
            <v>29013</v>
          </cell>
          <cell r="BW53" t="str">
            <v>30087</v>
          </cell>
          <cell r="BX53" t="str">
            <v>31041</v>
          </cell>
          <cell r="BY53" t="str">
            <v>32017</v>
          </cell>
          <cell r="CB53" t="str">
            <v>JESÚS MARÍA</v>
          </cell>
          <cell r="CC53" t="str">
            <v>MEXICALI</v>
          </cell>
          <cell r="CD53" t="str">
            <v>LOS CABOS</v>
          </cell>
          <cell r="CE53" t="str">
            <v>CARMEN</v>
          </cell>
          <cell r="CF53" t="str">
            <v>TORREÓN</v>
          </cell>
          <cell r="CG53" t="str">
            <v>COLIMA</v>
          </cell>
          <cell r="CH53" t="str">
            <v>TAPACHULA</v>
          </cell>
          <cell r="CI53" t="str">
            <v>CHIHUAHUA</v>
          </cell>
          <cell r="CJ53" t="str">
            <v>GUSTAVO A. MADERO</v>
          </cell>
          <cell r="CK53" t="str">
            <v>GÓMEZ PALACIO</v>
          </cell>
          <cell r="CL53" t="str">
            <v>IRAPUATO</v>
          </cell>
          <cell r="CM53" t="str">
            <v>CHILPANCINGO DE LOS BRAVO</v>
          </cell>
          <cell r="CN53" t="str">
            <v>TULANCINGO DE BRAVO</v>
          </cell>
          <cell r="CO53" t="str">
            <v>ZAPOPAN</v>
          </cell>
          <cell r="CP53" t="str">
            <v>NEZAHUALCÓYOTL</v>
          </cell>
          <cell r="CQ53" t="str">
            <v>URUAPAN</v>
          </cell>
          <cell r="CR53" t="str">
            <v>JIUTEPEC</v>
          </cell>
          <cell r="CS53" t="str">
            <v>BAHÍA DE BANDERAS</v>
          </cell>
          <cell r="CT53" t="str">
            <v>GUADALUPE</v>
          </cell>
          <cell r="CU53" t="str">
            <v>SAN JUAN BAUTISTA TUXTEPEC</v>
          </cell>
          <cell r="CV53" t="str">
            <v>TEHUACÁN</v>
          </cell>
          <cell r="CW53" t="str">
            <v>SAN JUAN DEL RÍO</v>
          </cell>
          <cell r="CX53" t="str">
            <v>BENITO JUÁREZ</v>
          </cell>
          <cell r="CY53" t="str">
            <v>SOLEDAD DE GRACIANO SÁNCHEZ</v>
          </cell>
          <cell r="CZ53" t="str">
            <v>MAZATLÁN</v>
          </cell>
          <cell r="DA53" t="str">
            <v>CAJEME</v>
          </cell>
          <cell r="DB53" t="str">
            <v>CÁRDENAS</v>
          </cell>
          <cell r="DC53" t="str">
            <v>MATAMOROS</v>
          </cell>
          <cell r="DD53" t="str">
            <v>HUAMANTLA</v>
          </cell>
          <cell r="DE53" t="str">
            <v>XALAPA</v>
          </cell>
          <cell r="DF53" t="str">
            <v>KANASÍN</v>
          </cell>
          <cell r="DG53" t="str">
            <v>GUADALUPE</v>
          </cell>
        </row>
        <row r="54">
          <cell r="AT54" t="str">
            <v>1003</v>
          </cell>
          <cell r="AU54" t="str">
            <v>2001</v>
          </cell>
          <cell r="AV54" t="str">
            <v>3001</v>
          </cell>
          <cell r="AW54" t="str">
            <v>4004</v>
          </cell>
          <cell r="AX54" t="str">
            <v>5018</v>
          </cell>
          <cell r="AY54" t="str">
            <v>6003</v>
          </cell>
          <cell r="AZ54" t="str">
            <v>7059</v>
          </cell>
          <cell r="BA54" t="str">
            <v>8017</v>
          </cell>
          <cell r="BB54" t="str">
            <v>9010</v>
          </cell>
          <cell r="BC54" t="str">
            <v>10012</v>
          </cell>
          <cell r="BD54" t="str">
            <v>11007</v>
          </cell>
          <cell r="BE54" t="str">
            <v>12035</v>
          </cell>
          <cell r="BF54" t="str">
            <v>13051</v>
          </cell>
          <cell r="BG54" t="str">
            <v>14098</v>
          </cell>
          <cell r="BH54" t="str">
            <v>15057</v>
          </cell>
          <cell r="BI54" t="str">
            <v>16108</v>
          </cell>
          <cell r="BJ54" t="str">
            <v>17006</v>
          </cell>
          <cell r="BK54" t="str">
            <v>18015</v>
          </cell>
          <cell r="BL54" t="str">
            <v>19006</v>
          </cell>
          <cell r="BM54" t="str">
            <v>20043</v>
          </cell>
          <cell r="BN54" t="str">
            <v>21132</v>
          </cell>
          <cell r="BO54" t="str">
            <v>22006</v>
          </cell>
          <cell r="BP54" t="str">
            <v>23004</v>
          </cell>
          <cell r="BQ54" t="str">
            <v>24013</v>
          </cell>
          <cell r="BR54" t="str">
            <v>25001</v>
          </cell>
          <cell r="BS54" t="str">
            <v>26043</v>
          </cell>
          <cell r="BT54" t="str">
            <v>27005</v>
          </cell>
          <cell r="BU54" t="str">
            <v>28027</v>
          </cell>
          <cell r="BV54" t="str">
            <v>29005</v>
          </cell>
          <cell r="BW54" t="str">
            <v>30039</v>
          </cell>
          <cell r="BX54" t="str">
            <v>31102</v>
          </cell>
          <cell r="BY54" t="str">
            <v>32056</v>
          </cell>
          <cell r="CB54" t="str">
            <v>CALVILLO</v>
          </cell>
          <cell r="CC54" t="str">
            <v>ENSENADA</v>
          </cell>
          <cell r="CD54" t="str">
            <v>COMONDÚ</v>
          </cell>
          <cell r="CE54" t="str">
            <v>CHAMPOTÓN</v>
          </cell>
          <cell r="CF54" t="str">
            <v>MONCLOVA</v>
          </cell>
          <cell r="CG54" t="str">
            <v>COMALA</v>
          </cell>
          <cell r="CH54" t="str">
            <v>OCOSINGO</v>
          </cell>
          <cell r="CI54" t="str">
            <v>CUAUHTÉMOC</v>
          </cell>
          <cell r="CJ54" t="str">
            <v>ÁLVARO OBREGÓN</v>
          </cell>
          <cell r="CK54" t="str">
            <v>LERDO</v>
          </cell>
          <cell r="CL54" t="str">
            <v>CELAYA</v>
          </cell>
          <cell r="CM54" t="str">
            <v>IGUALA DE LA INDEPENDENCIA</v>
          </cell>
          <cell r="CN54" t="str">
            <v>MINERAL DE LA REFORMA</v>
          </cell>
          <cell r="CO54" t="str">
            <v>TLAQUEPAQUE</v>
          </cell>
          <cell r="CP54" t="str">
            <v>NAUCALPAN DE JUÁREZ</v>
          </cell>
          <cell r="CQ54" t="str">
            <v>ZAMORA</v>
          </cell>
          <cell r="CR54" t="str">
            <v>CUAUTLA</v>
          </cell>
          <cell r="CS54" t="str">
            <v>SANTIAGO IXCUINTLA</v>
          </cell>
          <cell r="CT54" t="str">
            <v>APODACA</v>
          </cell>
          <cell r="CU54" t="str">
            <v>HEROICA CIUDAD DE JUCHITÁN DE ZARAGOZA</v>
          </cell>
          <cell r="CV54" t="str">
            <v>SAN MARTÍN TEXMELUCAN</v>
          </cell>
          <cell r="CW54" t="str">
            <v>CORREGIDORA</v>
          </cell>
          <cell r="CX54" t="str">
            <v>OTHÓN P. BLANCO</v>
          </cell>
          <cell r="CY54" t="str">
            <v>CIUDAD VALLES</v>
          </cell>
          <cell r="CZ54" t="str">
            <v>AHOME</v>
          </cell>
          <cell r="DA54" t="str">
            <v>NOGALES</v>
          </cell>
          <cell r="DB54" t="str">
            <v>COMALCALCO</v>
          </cell>
          <cell r="DC54" t="str">
            <v>NUEVO LAREDO</v>
          </cell>
          <cell r="DD54" t="str">
            <v>APIZACO</v>
          </cell>
          <cell r="DE54" t="str">
            <v>COATZACOALCOS</v>
          </cell>
          <cell r="DF54" t="str">
            <v>VALLADOLID</v>
          </cell>
          <cell r="DG54" t="str">
            <v>ZACATECAS</v>
          </cell>
        </row>
        <row r="55">
          <cell r="AT55" t="str">
            <v>1007</v>
          </cell>
          <cell r="AU55" t="str">
            <v>2003</v>
          </cell>
          <cell r="AV55" t="str">
            <v>3002</v>
          </cell>
          <cell r="AW55" t="str">
            <v>4009</v>
          </cell>
          <cell r="AX55" t="str">
            <v>5025</v>
          </cell>
          <cell r="AY55" t="str">
            <v>6004</v>
          </cell>
          <cell r="AZ55" t="str">
            <v>7078</v>
          </cell>
          <cell r="BA55" t="str">
            <v>8021</v>
          </cell>
          <cell r="BB55" t="str">
            <v>9012</v>
          </cell>
          <cell r="BC55" t="str">
            <v>10023</v>
          </cell>
          <cell r="BD55" t="str">
            <v>11027</v>
          </cell>
          <cell r="BE55" t="str">
            <v>12028</v>
          </cell>
          <cell r="BF55" t="str">
            <v>13028</v>
          </cell>
          <cell r="BG55" t="str">
            <v>14101</v>
          </cell>
          <cell r="BH55" t="str">
            <v>15106</v>
          </cell>
          <cell r="BI55" t="str">
            <v>16052</v>
          </cell>
          <cell r="BJ55" t="str">
            <v>17018</v>
          </cell>
          <cell r="BK55" t="str">
            <v>18004</v>
          </cell>
          <cell r="BL55" t="str">
            <v>19046</v>
          </cell>
          <cell r="BM55" t="str">
            <v>20079</v>
          </cell>
          <cell r="BN55" t="str">
            <v>21019</v>
          </cell>
          <cell r="BO55" t="str">
            <v>22011</v>
          </cell>
          <cell r="BP55" t="str">
            <v>23008</v>
          </cell>
          <cell r="BQ55" t="str">
            <v>24037</v>
          </cell>
          <cell r="BR55" t="str">
            <v>25011</v>
          </cell>
          <cell r="BS55" t="str">
            <v>26055</v>
          </cell>
          <cell r="BT55" t="str">
            <v>27008</v>
          </cell>
          <cell r="BU55" t="str">
            <v>28041</v>
          </cell>
          <cell r="BV55" t="str">
            <v>29025</v>
          </cell>
          <cell r="BW55" t="str">
            <v>30044</v>
          </cell>
          <cell r="BX55" t="str">
            <v>31096</v>
          </cell>
          <cell r="BY55" t="str">
            <v>32038</v>
          </cell>
          <cell r="CB55" t="str">
            <v>RINCÓN DE ROMOS</v>
          </cell>
          <cell r="CC55" t="str">
            <v>TECATE</v>
          </cell>
          <cell r="CD55" t="str">
            <v>MULEGÉ</v>
          </cell>
          <cell r="CE55" t="str">
            <v>ESCÁRCEGA</v>
          </cell>
          <cell r="CF55" t="str">
            <v>PIEDRAS NEGRAS</v>
          </cell>
          <cell r="CG55" t="str">
            <v>COQUIMATLÁN</v>
          </cell>
          <cell r="CH55" t="str">
            <v>SAN CRISTÓBAL DE LAS CASAS</v>
          </cell>
          <cell r="CI55" t="str">
            <v>DELICIAS</v>
          </cell>
          <cell r="CJ55" t="str">
            <v>TLALPAN</v>
          </cell>
          <cell r="CK55" t="str">
            <v>PUEBLO NUEVO</v>
          </cell>
          <cell r="CL55" t="str">
            <v>SALAMANCA</v>
          </cell>
          <cell r="CM55" t="str">
            <v>CHILAPA DE ÁLVAREZ</v>
          </cell>
          <cell r="CN55" t="str">
            <v>HUEJUTLA DE REYES</v>
          </cell>
          <cell r="CO55" t="str">
            <v>TONALÁ</v>
          </cell>
          <cell r="CP55" t="str">
            <v>TOLUCA</v>
          </cell>
          <cell r="CQ55" t="str">
            <v>LÁZARO CÁRDENAS</v>
          </cell>
          <cell r="CR55" t="str">
            <v>TEMIXCO</v>
          </cell>
          <cell r="CS55" t="str">
            <v>COMPOSTELA</v>
          </cell>
          <cell r="CT55" t="str">
            <v>SAN NICOLÁS DE LOS GARZA</v>
          </cell>
          <cell r="CU55" t="str">
            <v>SALINA CRUZ</v>
          </cell>
          <cell r="CV55" t="str">
            <v>ATLIXCO</v>
          </cell>
          <cell r="CW55" t="str">
            <v>EL MARQUÉS</v>
          </cell>
          <cell r="CX55" t="str">
            <v>SOLIDARIDAD</v>
          </cell>
          <cell r="CY55" t="str">
            <v>TAMAZUNCHALE</v>
          </cell>
          <cell r="CZ55" t="str">
            <v>GUASAVE</v>
          </cell>
          <cell r="DA55" t="str">
            <v>SAN LUIS RÍO COLORADO</v>
          </cell>
          <cell r="DB55" t="str">
            <v>HUIMANGUILLO</v>
          </cell>
          <cell r="DC55" t="str">
            <v>VICTORIA</v>
          </cell>
          <cell r="DD55" t="str">
            <v>SAN PABLO DEL MONTE</v>
          </cell>
          <cell r="DE55" t="str">
            <v>CÓRDOBA</v>
          </cell>
          <cell r="DF55" t="str">
            <v>TIZIMÍN</v>
          </cell>
          <cell r="DG55" t="str">
            <v>PINOS</v>
          </cell>
        </row>
        <row r="56">
          <cell r="AT56" t="str">
            <v>1002</v>
          </cell>
          <cell r="AU56" t="str">
            <v>2005</v>
          </cell>
          <cell r="AV56" t="str">
            <v>3009</v>
          </cell>
          <cell r="AW56" t="str">
            <v>4001</v>
          </cell>
          <cell r="AX56" t="str">
            <v>5002</v>
          </cell>
          <cell r="AY56" t="str">
            <v>6005</v>
          </cell>
          <cell r="AZ56" t="str">
            <v>7019</v>
          </cell>
          <cell r="BA56" t="str">
            <v>8032</v>
          </cell>
          <cell r="BB56" t="str">
            <v>9003</v>
          </cell>
          <cell r="BC56" t="str">
            <v>10032</v>
          </cell>
          <cell r="BD56" t="str">
            <v>11037</v>
          </cell>
          <cell r="BE56" t="str">
            <v>12038</v>
          </cell>
          <cell r="BF56" t="str">
            <v>13076</v>
          </cell>
          <cell r="BG56" t="str">
            <v>14097</v>
          </cell>
          <cell r="BH56" t="str">
            <v>15104</v>
          </cell>
          <cell r="BI56" t="str">
            <v>16112</v>
          </cell>
          <cell r="BJ56" t="str">
            <v>17029</v>
          </cell>
          <cell r="BK56" t="str">
            <v>18008</v>
          </cell>
          <cell r="BL56" t="str">
            <v>19021</v>
          </cell>
          <cell r="BM56" t="str">
            <v>20385</v>
          </cell>
          <cell r="BN56" t="str">
            <v>21140</v>
          </cell>
          <cell r="BO56" t="str">
            <v>22004</v>
          </cell>
          <cell r="BP56" t="str">
            <v>23001</v>
          </cell>
          <cell r="BQ56" t="str">
            <v>24024</v>
          </cell>
          <cell r="BR56" t="str">
            <v>25018</v>
          </cell>
          <cell r="BS56" t="str">
            <v>26042</v>
          </cell>
          <cell r="BT56" t="str">
            <v>27012</v>
          </cell>
          <cell r="BU56" t="str">
            <v>28038</v>
          </cell>
          <cell r="BV56" t="str">
            <v>29010</v>
          </cell>
          <cell r="BW56" t="str">
            <v>30131</v>
          </cell>
          <cell r="BX56" t="str">
            <v>31059</v>
          </cell>
          <cell r="BY56" t="str">
            <v>32039</v>
          </cell>
          <cell r="CB56" t="str">
            <v>ASIENTOS</v>
          </cell>
          <cell r="CC56" t="str">
            <v>PLAYAS DE ROSARITO</v>
          </cell>
          <cell r="CD56" t="str">
            <v>LORETO</v>
          </cell>
          <cell r="CE56" t="str">
            <v>CALKINÍ</v>
          </cell>
          <cell r="CF56" t="str">
            <v>ACUÑA</v>
          </cell>
          <cell r="CG56" t="str">
            <v>CUAUHTÉMOC</v>
          </cell>
          <cell r="CH56" t="str">
            <v>COMITÁN DE DOMÍNGUEZ</v>
          </cell>
          <cell r="CI56" t="str">
            <v>HIDALGO DEL PARRAL</v>
          </cell>
          <cell r="CJ56" t="str">
            <v>COYOACÁN</v>
          </cell>
          <cell r="CK56" t="str">
            <v>SANTIAGO PAPASQUIARO</v>
          </cell>
          <cell r="CL56" t="str">
            <v>SILAO</v>
          </cell>
          <cell r="CM56" t="str">
            <v>ZIHUATANEJO DE AZUETA</v>
          </cell>
          <cell r="CN56" t="str">
            <v>TULA DE ALLENDE</v>
          </cell>
          <cell r="CO56" t="str">
            <v>TLAJOMULCO DE ZÚÑIGA</v>
          </cell>
          <cell r="CP56" t="str">
            <v>TLALNEPANTLA DE BAZ</v>
          </cell>
          <cell r="CQ56" t="str">
            <v>ZITÁCUARO</v>
          </cell>
          <cell r="CR56" t="str">
            <v>YAUTEPEC</v>
          </cell>
          <cell r="CS56" t="str">
            <v>XALISCO</v>
          </cell>
          <cell r="CT56" t="str">
            <v>GRAL. ESCOBEDO</v>
          </cell>
          <cell r="CU56" t="str">
            <v>SANTA CRUZ XOXOCOTLÁN</v>
          </cell>
          <cell r="CV56" t="str">
            <v>SAN PEDRO CHOLULA</v>
          </cell>
          <cell r="CW56" t="str">
            <v>CADEREYTA DE MONTES</v>
          </cell>
          <cell r="CX56" t="str">
            <v>COZUMEL</v>
          </cell>
          <cell r="CY56" t="str">
            <v>RIOVERDE</v>
          </cell>
          <cell r="CZ56" t="str">
            <v>NAVOLATO</v>
          </cell>
          <cell r="DA56" t="str">
            <v>NAVOJOA</v>
          </cell>
          <cell r="DB56" t="str">
            <v>MACUSPANA</v>
          </cell>
          <cell r="DC56" t="str">
            <v>TAMPICO</v>
          </cell>
          <cell r="DD56" t="str">
            <v>CHIAUTEMPAN</v>
          </cell>
          <cell r="DE56" t="str">
            <v>POZA RICA DE HIDALGO</v>
          </cell>
          <cell r="DF56" t="str">
            <v>PROGRESO</v>
          </cell>
          <cell r="DG56" t="str">
            <v>RÍO GRANDE</v>
          </cell>
        </row>
        <row r="57">
          <cell r="AT57" t="str">
            <v>1006</v>
          </cell>
          <cell r="AU57">
            <v>2006</v>
          </cell>
          <cell r="AV57" t="str">
            <v>3999</v>
          </cell>
          <cell r="AW57" t="str">
            <v>4011</v>
          </cell>
          <cell r="AX57" t="str">
            <v>5017</v>
          </cell>
          <cell r="AY57" t="str">
            <v>6006</v>
          </cell>
          <cell r="AZ57" t="str">
            <v>7031</v>
          </cell>
          <cell r="BA57" t="str">
            <v>8050</v>
          </cell>
          <cell r="BB57" t="str">
            <v>9015</v>
          </cell>
          <cell r="BC57" t="str">
            <v>10008</v>
          </cell>
          <cell r="BD57" t="str">
            <v>11015</v>
          </cell>
          <cell r="BE57" t="str">
            <v>12055</v>
          </cell>
          <cell r="BF57" t="str">
            <v>13069</v>
          </cell>
          <cell r="BG57" t="str">
            <v>14067</v>
          </cell>
          <cell r="BH57" t="str">
            <v>15031</v>
          </cell>
          <cell r="BI57" t="str">
            <v>16006</v>
          </cell>
          <cell r="BJ57" t="str">
            <v>17008</v>
          </cell>
          <cell r="BK57" t="str">
            <v>18012</v>
          </cell>
          <cell r="BL57" t="str">
            <v>19048</v>
          </cell>
          <cell r="BM57" t="str">
            <v>20039</v>
          </cell>
          <cell r="BN57" t="str">
            <v>21015</v>
          </cell>
          <cell r="BO57" t="str">
            <v>22012</v>
          </cell>
          <cell r="BP57" t="str">
            <v>23002</v>
          </cell>
          <cell r="BQ57" t="str">
            <v>24020</v>
          </cell>
          <cell r="BR57" t="str">
            <v>25010</v>
          </cell>
          <cell r="BS57" t="str">
            <v>26029</v>
          </cell>
          <cell r="BT57" t="str">
            <v>27006</v>
          </cell>
          <cell r="BU57" t="str">
            <v>28003</v>
          </cell>
          <cell r="BV57" t="str">
            <v>29006</v>
          </cell>
          <cell r="BW57" t="str">
            <v>30124</v>
          </cell>
          <cell r="BX57" t="str">
            <v>31101</v>
          </cell>
          <cell r="BY57" t="str">
            <v>32042</v>
          </cell>
          <cell r="CB57" t="str">
            <v>PABELLÓN DE ARTEAGA</v>
          </cell>
          <cell r="CC57" t="str">
            <v>SAN QUINTÍN</v>
          </cell>
          <cell r="CD57" t="str">
            <v>NO IDENTIFICADO</v>
          </cell>
          <cell r="CE57" t="str">
            <v>CANDELARIA</v>
          </cell>
          <cell r="CF57" t="str">
            <v>MATAMOROS</v>
          </cell>
          <cell r="CG57" t="str">
            <v>IXTLAHUACÁN</v>
          </cell>
          <cell r="CH57" t="str">
            <v>CHILÓN</v>
          </cell>
          <cell r="CI57" t="str">
            <v>NUEVO CASAS GRANDES</v>
          </cell>
          <cell r="CJ57" t="str">
            <v>CUAUHTÉMOC</v>
          </cell>
          <cell r="CK57" t="str">
            <v>GUADALUPE VICTORIA</v>
          </cell>
          <cell r="CL57" t="str">
            <v>GUANAJUATO</v>
          </cell>
          <cell r="CM57" t="str">
            <v>TAXCO DE ALARCÓN</v>
          </cell>
          <cell r="CN57" t="str">
            <v>TIZAYUCA</v>
          </cell>
          <cell r="CO57" t="str">
            <v>PUERTO VALLARTA</v>
          </cell>
          <cell r="CP57" t="str">
            <v>CHIMALHUACÁN</v>
          </cell>
          <cell r="CQ57" t="str">
            <v>APATZINGÁN</v>
          </cell>
          <cell r="CR57" t="str">
            <v>EMILIANO ZAPATA</v>
          </cell>
          <cell r="CS57" t="str">
            <v>SAN BLAS</v>
          </cell>
          <cell r="CT57" t="str">
            <v>SANTA CATARINA</v>
          </cell>
          <cell r="CU57" t="str">
            <v>HEROICA CIUDAD DE HUAJUAPAN DE LEÓN</v>
          </cell>
          <cell r="CV57" t="str">
            <v>AMOZOC</v>
          </cell>
          <cell r="CW57" t="str">
            <v>PEDRO ESCOBEDO</v>
          </cell>
          <cell r="CX57" t="str">
            <v>FELIPE CARRILLO PUERTO</v>
          </cell>
          <cell r="CY57" t="str">
            <v>MATEHUALA</v>
          </cell>
          <cell r="CZ57" t="str">
            <v>EL FUERTE</v>
          </cell>
          <cell r="DA57" t="str">
            <v>GUAYMAS</v>
          </cell>
          <cell r="DB57" t="str">
            <v>CUNDUACÁN</v>
          </cell>
          <cell r="DC57" t="str">
            <v>ALTAMIRA</v>
          </cell>
          <cell r="DD57" t="str">
            <v>CALPULALPAN</v>
          </cell>
          <cell r="DE57" t="str">
            <v>PAPANTLA</v>
          </cell>
          <cell r="DF57" t="str">
            <v>UMÁN</v>
          </cell>
          <cell r="DG57" t="str">
            <v>SOMBRERETE</v>
          </cell>
        </row>
        <row r="58">
          <cell r="AT58" t="str">
            <v>1011</v>
          </cell>
          <cell r="AU58" t="str">
            <v>2999</v>
          </cell>
          <cell r="AV58" t="str">
            <v>-</v>
          </cell>
          <cell r="AW58" t="str">
            <v>4006</v>
          </cell>
          <cell r="AX58" t="str">
            <v>5033</v>
          </cell>
          <cell r="AY58" t="str">
            <v>6007</v>
          </cell>
          <cell r="AZ58" t="str">
            <v>7052</v>
          </cell>
          <cell r="BA58" t="str">
            <v>8029</v>
          </cell>
          <cell r="BB58" t="str">
            <v>9017</v>
          </cell>
          <cell r="BC58" t="str">
            <v>10004</v>
          </cell>
          <cell r="BD58" t="str">
            <v>11003</v>
          </cell>
          <cell r="BE58" t="str">
            <v>12066</v>
          </cell>
          <cell r="BF58" t="str">
            <v>13030</v>
          </cell>
          <cell r="BG58" t="str">
            <v>14053</v>
          </cell>
          <cell r="BH58" t="str">
            <v>15109</v>
          </cell>
          <cell r="BI58" t="str">
            <v>16034</v>
          </cell>
          <cell r="BJ58" t="str">
            <v>17004</v>
          </cell>
          <cell r="BK58" t="str">
            <v>18016</v>
          </cell>
          <cell r="BL58" t="str">
            <v>19031</v>
          </cell>
          <cell r="BM58" t="str">
            <v>20515</v>
          </cell>
          <cell r="BN58" t="str">
            <v>21119</v>
          </cell>
          <cell r="BO58" t="str">
            <v>22017</v>
          </cell>
          <cell r="BP58" t="str">
            <v>23006</v>
          </cell>
          <cell r="BQ58" t="str">
            <v>24021</v>
          </cell>
          <cell r="BR58" t="str">
            <v>25017</v>
          </cell>
          <cell r="BS58" t="str">
            <v>26017</v>
          </cell>
          <cell r="BT58" t="str">
            <v>27013</v>
          </cell>
          <cell r="BU58" t="str">
            <v>28009</v>
          </cell>
          <cell r="BV58" t="str">
            <v>29034</v>
          </cell>
          <cell r="BW58" t="str">
            <v>30108</v>
          </cell>
          <cell r="BX58" t="str">
            <v>31079</v>
          </cell>
          <cell r="BY58" t="str">
            <v>32020</v>
          </cell>
          <cell r="CB58" t="str">
            <v>SAN FRANCISCO DE LOS ROMO</v>
          </cell>
          <cell r="CC58" t="str">
            <v>NO IDENTIFICADO</v>
          </cell>
          <cell r="CD58" t="str">
            <v>-</v>
          </cell>
          <cell r="CE58" t="str">
            <v>HOPELCHÉN</v>
          </cell>
          <cell r="CF58" t="str">
            <v>SAN PEDRO</v>
          </cell>
          <cell r="CG58" t="str">
            <v>MANZANILLO</v>
          </cell>
          <cell r="CH58" t="str">
            <v>LAS MARGARITAS</v>
          </cell>
          <cell r="CI58" t="str">
            <v>GUADALUPE Y CALVO</v>
          </cell>
          <cell r="CJ58" t="str">
            <v>VENUSTIANO CARRANZA</v>
          </cell>
          <cell r="CK58" t="str">
            <v>CUENCAMÉ</v>
          </cell>
          <cell r="CL58" t="str">
            <v>SAN MIGUEL DE ALLENDE</v>
          </cell>
          <cell r="CM58" t="str">
            <v>TLAPA DE COMONFORT</v>
          </cell>
          <cell r="CN58" t="str">
            <v>IXMIQUILPAN</v>
          </cell>
          <cell r="CO58" t="str">
            <v>LAGOS DE MORENO</v>
          </cell>
          <cell r="CP58" t="str">
            <v>CUAUTITLÁN IZCALLI</v>
          </cell>
          <cell r="CQ58" t="str">
            <v>HIDALGO</v>
          </cell>
          <cell r="CR58" t="str">
            <v>AYALA</v>
          </cell>
          <cell r="CS58" t="str">
            <v>TECUALA</v>
          </cell>
          <cell r="CT58" t="str">
            <v>JUÁREZ</v>
          </cell>
          <cell r="CU58" t="str">
            <v>SANTO DOMINGO TEHUANTEPEC</v>
          </cell>
          <cell r="CV58" t="str">
            <v>SAN ANDRÉS CHOLULA</v>
          </cell>
          <cell r="CW58" t="str">
            <v>TEQUISQUIAPAN</v>
          </cell>
          <cell r="CX58" t="str">
            <v>JOSÉ MARÍA MORELOS</v>
          </cell>
          <cell r="CY58" t="str">
            <v>MEXQUITIC DE CARMONA</v>
          </cell>
          <cell r="CZ58" t="str">
            <v>SINALOA</v>
          </cell>
          <cell r="DA58" t="str">
            <v>CABORCA</v>
          </cell>
          <cell r="DB58" t="str">
            <v>NACAJUCA</v>
          </cell>
          <cell r="DC58" t="str">
            <v>CIUDAD MADERO</v>
          </cell>
          <cell r="DD58" t="str">
            <v>TLAXCO</v>
          </cell>
          <cell r="DE58" t="str">
            <v>MINATITLÁN</v>
          </cell>
          <cell r="DF58" t="str">
            <v>TEKAX</v>
          </cell>
          <cell r="DG58" t="str">
            <v>JEREZ</v>
          </cell>
        </row>
        <row r="59">
          <cell r="AT59" t="str">
            <v>1009</v>
          </cell>
          <cell r="AU59" t="str">
            <v>-</v>
          </cell>
          <cell r="AV59" t="str">
            <v>-</v>
          </cell>
          <cell r="AW59" t="str">
            <v>4005</v>
          </cell>
          <cell r="AX59" t="str">
            <v>5027</v>
          </cell>
          <cell r="AY59" t="str">
            <v>6008</v>
          </cell>
          <cell r="AZ59" t="str">
            <v>7065</v>
          </cell>
          <cell r="BA59" t="str">
            <v>8027</v>
          </cell>
          <cell r="BB59" t="str">
            <v>9013</v>
          </cell>
          <cell r="BC59" t="str">
            <v>10014</v>
          </cell>
          <cell r="BD59" t="str">
            <v>11023</v>
          </cell>
          <cell r="BE59" t="str">
            <v>12021</v>
          </cell>
          <cell r="BF59" t="str">
            <v>13063</v>
          </cell>
          <cell r="BG59" t="str">
            <v>14070</v>
          </cell>
          <cell r="BH59" t="str">
            <v>15121</v>
          </cell>
          <cell r="BI59" t="str">
            <v>16069</v>
          </cell>
          <cell r="BJ59" t="str">
            <v>17028</v>
          </cell>
          <cell r="BK59" t="str">
            <v>18001</v>
          </cell>
          <cell r="BL59" t="str">
            <v>19018</v>
          </cell>
          <cell r="BM59" t="str">
            <v>20482</v>
          </cell>
          <cell r="BN59" t="str">
            <v>21071</v>
          </cell>
          <cell r="BO59" t="str">
            <v>22001</v>
          </cell>
          <cell r="BP59" t="str">
            <v>23009</v>
          </cell>
          <cell r="BQ59" t="str">
            <v>24054</v>
          </cell>
          <cell r="BR59" t="str">
            <v>25015</v>
          </cell>
          <cell r="BS59" t="str">
            <v>26033</v>
          </cell>
          <cell r="BT59" t="str">
            <v>27003</v>
          </cell>
          <cell r="BU59" t="str">
            <v>28033</v>
          </cell>
          <cell r="BV59" t="str">
            <v>29044</v>
          </cell>
          <cell r="BW59" t="str">
            <v>30141</v>
          </cell>
          <cell r="BX59" t="str">
            <v>31089</v>
          </cell>
          <cell r="BY59" t="str">
            <v>32024</v>
          </cell>
          <cell r="CB59" t="str">
            <v>TEPEZALÁ</v>
          </cell>
          <cell r="CC59" t="str">
            <v>-</v>
          </cell>
          <cell r="CD59" t="str">
            <v>-</v>
          </cell>
          <cell r="CE59" t="str">
            <v>HECELCHAKÁN</v>
          </cell>
          <cell r="CF59" t="str">
            <v>RAMOS ARIZPE</v>
          </cell>
          <cell r="CG59" t="str">
            <v>MINATITLÁN</v>
          </cell>
          <cell r="CH59" t="str">
            <v>PALENQUE</v>
          </cell>
          <cell r="CI59" t="str">
            <v>GUACHOCHI</v>
          </cell>
          <cell r="CJ59" t="str">
            <v>XOCHIMILCO</v>
          </cell>
          <cell r="CK59" t="str">
            <v>MEZQUITAL</v>
          </cell>
          <cell r="CL59" t="str">
            <v>PÉNJAMO</v>
          </cell>
          <cell r="CM59" t="str">
            <v>COYUCA DE BENÍTEZ</v>
          </cell>
          <cell r="CN59" t="str">
            <v>TEPEJI DEL RÍO DE OCAMPO</v>
          </cell>
          <cell r="CO59" t="str">
            <v>EL SALTO</v>
          </cell>
          <cell r="CP59" t="str">
            <v>ATIZAPÁN DE ZARAGOZA</v>
          </cell>
          <cell r="CQ59" t="str">
            <v>LA PIEDAD</v>
          </cell>
          <cell r="CR59" t="str">
            <v>XOCHITEPEC</v>
          </cell>
          <cell r="CS59" t="str">
            <v>ACAPONETA</v>
          </cell>
          <cell r="CT59" t="str">
            <v>GARCÍA</v>
          </cell>
          <cell r="CU59" t="str">
            <v>SANTIAGO PINOTEPA NACIONAL</v>
          </cell>
          <cell r="CV59" t="str">
            <v>HUAUCHINANGO</v>
          </cell>
          <cell r="CW59" t="str">
            <v>AMEALCO DE BONFIL</v>
          </cell>
          <cell r="CX59" t="str">
            <v>TULUM</v>
          </cell>
          <cell r="CY59" t="str">
            <v>XILITLA</v>
          </cell>
          <cell r="CZ59" t="str">
            <v>SALVADOR ALVARADO</v>
          </cell>
          <cell r="DA59" t="str">
            <v>HUATABAMPO</v>
          </cell>
          <cell r="DB59" t="str">
            <v>CENTLA</v>
          </cell>
          <cell r="DC59" t="str">
            <v>RÍO BRAVO</v>
          </cell>
          <cell r="DD59" t="str">
            <v>ZACATELCO</v>
          </cell>
          <cell r="DE59" t="str">
            <v>SAN ANDRÉS TUXTLA</v>
          </cell>
          <cell r="DF59" t="str">
            <v>TICUL</v>
          </cell>
          <cell r="DG59" t="str">
            <v>LORETO</v>
          </cell>
        </row>
        <row r="60">
          <cell r="AT60" t="str">
            <v>1010</v>
          </cell>
          <cell r="AU60" t="str">
            <v>-</v>
          </cell>
          <cell r="AV60" t="str">
            <v>-</v>
          </cell>
          <cell r="AW60" t="str">
            <v>4010</v>
          </cell>
          <cell r="AX60" t="str">
            <v>5010</v>
          </cell>
          <cell r="AY60" t="str">
            <v>6009</v>
          </cell>
          <cell r="AZ60" t="str">
            <v>7108</v>
          </cell>
          <cell r="BA60" t="str">
            <v>8011</v>
          </cell>
          <cell r="BB60" t="str">
            <v>9002</v>
          </cell>
          <cell r="BC60" t="str">
            <v>10001</v>
          </cell>
          <cell r="BD60" t="str">
            <v>11014</v>
          </cell>
          <cell r="BE60" t="str">
            <v>12012</v>
          </cell>
          <cell r="BF60" t="str">
            <v>13016</v>
          </cell>
          <cell r="BG60" t="str">
            <v>14093</v>
          </cell>
          <cell r="BH60" t="str">
            <v>15013</v>
          </cell>
          <cell r="BI60" t="str">
            <v>16066</v>
          </cell>
          <cell r="BJ60" t="str">
            <v>17017</v>
          </cell>
          <cell r="BK60" t="str">
            <v>18010</v>
          </cell>
          <cell r="BL60" t="str">
            <v>19019</v>
          </cell>
          <cell r="BM60" t="str">
            <v>20390</v>
          </cell>
          <cell r="BN60" t="str">
            <v>21174</v>
          </cell>
          <cell r="BO60" t="str">
            <v>22005</v>
          </cell>
          <cell r="BP60" t="str">
            <v>23007</v>
          </cell>
          <cell r="BQ60" t="str">
            <v>24003</v>
          </cell>
          <cell r="BR60" t="str">
            <v>25009</v>
          </cell>
          <cell r="BS60" t="str">
            <v>26002</v>
          </cell>
          <cell r="BT60" t="str">
            <v>27014</v>
          </cell>
          <cell r="BU60" t="str">
            <v>28021</v>
          </cell>
          <cell r="BV60" t="str">
            <v>29015</v>
          </cell>
          <cell r="BW60" t="str">
            <v>30189</v>
          </cell>
          <cell r="BX60" t="str">
            <v>31052</v>
          </cell>
          <cell r="BY60" t="str">
            <v>32036</v>
          </cell>
          <cell r="CB60" t="str">
            <v>EL LLANO</v>
          </cell>
          <cell r="CC60" t="str">
            <v>-</v>
          </cell>
          <cell r="CD60" t="str">
            <v>-</v>
          </cell>
          <cell r="CE60" t="str">
            <v>CALAKMUL</v>
          </cell>
          <cell r="CF60" t="str">
            <v>FRONTERA</v>
          </cell>
          <cell r="CG60" t="str">
            <v>TECOMÁN</v>
          </cell>
          <cell r="CH60" t="str">
            <v>VILLAFLORES</v>
          </cell>
          <cell r="CI60" t="str">
            <v>CAMARGO</v>
          </cell>
          <cell r="CJ60" t="str">
            <v>AZCAPOTZALCO</v>
          </cell>
          <cell r="CK60" t="str">
            <v>CANATLÁN</v>
          </cell>
          <cell r="CL60" t="str">
            <v>DOLORES HIDALGO CUNA DE LA INDEPENDENCIA NACIONAL</v>
          </cell>
          <cell r="CM60" t="str">
            <v>AYUTLA DE LOS LIBRES</v>
          </cell>
          <cell r="CN60" t="str">
            <v>CUAUTEPEC DE HINOJOSA</v>
          </cell>
          <cell r="CO60" t="str">
            <v>TEPATITLÁN DE MORELOS</v>
          </cell>
          <cell r="CP60" t="str">
            <v>TULTITLÁN</v>
          </cell>
          <cell r="CQ60" t="str">
            <v>PÁTZCUARO</v>
          </cell>
          <cell r="CR60" t="str">
            <v>PUENTE DE IXTLA</v>
          </cell>
          <cell r="CS60" t="str">
            <v>ROSAMORADA</v>
          </cell>
          <cell r="CT60" t="str">
            <v>SAN PEDRO GARZA GARCÍA</v>
          </cell>
          <cell r="CU60" t="str">
            <v>SANTA LUCÍA DEL CAMINO</v>
          </cell>
          <cell r="CV60" t="str">
            <v>TEZIUTLÁN</v>
          </cell>
          <cell r="CW60" t="str">
            <v>COLÓN</v>
          </cell>
          <cell r="CX60" t="str">
            <v>LÁZARO CÁRDENAS</v>
          </cell>
          <cell r="CY60" t="str">
            <v>AQUISMÓN</v>
          </cell>
          <cell r="CZ60" t="str">
            <v>ESCUINAPA</v>
          </cell>
          <cell r="DA60" t="str">
            <v>AGUA PRIETA</v>
          </cell>
          <cell r="DB60" t="str">
            <v>PARAÍSO</v>
          </cell>
          <cell r="DC60" t="str">
            <v>EL MANTE</v>
          </cell>
          <cell r="DD60" t="str">
            <v>IXTACUIXTLA DE MARIANO MATAMOROS</v>
          </cell>
          <cell r="DE60" t="str">
            <v>TUXPAN</v>
          </cell>
          <cell r="DF60" t="str">
            <v>MOTUL</v>
          </cell>
          <cell r="DG60" t="str">
            <v>OJOCALIENTE</v>
          </cell>
        </row>
        <row r="61">
          <cell r="AT61" t="str">
            <v>1004</v>
          </cell>
          <cell r="AU61" t="str">
            <v>-</v>
          </cell>
          <cell r="AV61" t="str">
            <v>-</v>
          </cell>
          <cell r="AW61" t="str">
            <v>4008</v>
          </cell>
          <cell r="AX61" t="str">
            <v>5020</v>
          </cell>
          <cell r="AY61" t="str">
            <v>6010</v>
          </cell>
          <cell r="AZ61" t="str">
            <v>7027</v>
          </cell>
          <cell r="BA61" t="str">
            <v>8045</v>
          </cell>
          <cell r="BB61" t="str">
            <v>9014</v>
          </cell>
          <cell r="BC61" t="str">
            <v>10034</v>
          </cell>
          <cell r="BD61" t="str">
            <v>11042</v>
          </cell>
          <cell r="BE61" t="str">
            <v>12057</v>
          </cell>
          <cell r="BF61" t="str">
            <v>13003</v>
          </cell>
          <cell r="BG61" t="str">
            <v>14023</v>
          </cell>
          <cell r="BH61" t="str">
            <v>15039</v>
          </cell>
          <cell r="BI61" t="str">
            <v>16050</v>
          </cell>
          <cell r="BJ61" t="str">
            <v>17012</v>
          </cell>
          <cell r="BK61" t="str">
            <v>18009</v>
          </cell>
          <cell r="BL61" t="str">
            <v>19009</v>
          </cell>
          <cell r="BM61" t="str">
            <v>20002</v>
          </cell>
          <cell r="BN61" t="str">
            <v>21041</v>
          </cell>
          <cell r="BO61" t="str">
            <v>22007</v>
          </cell>
          <cell r="BP61" t="str">
            <v>23003</v>
          </cell>
          <cell r="BQ61" t="str">
            <v>24050</v>
          </cell>
          <cell r="BR61" t="str">
            <v>25014</v>
          </cell>
          <cell r="BS61" t="str">
            <v>26026</v>
          </cell>
          <cell r="BT61" t="str">
            <v>27010</v>
          </cell>
          <cell r="BU61" t="str">
            <v>28040</v>
          </cell>
          <cell r="BV61" t="str">
            <v>29018</v>
          </cell>
          <cell r="BW61" t="str">
            <v>30028</v>
          </cell>
          <cell r="BX61" t="str">
            <v>31019</v>
          </cell>
          <cell r="BY61" t="str">
            <v>32005</v>
          </cell>
          <cell r="CB61" t="str">
            <v>COSÍO</v>
          </cell>
          <cell r="CC61" t="str">
            <v>-</v>
          </cell>
          <cell r="CD61" t="str">
            <v>-</v>
          </cell>
          <cell r="CE61" t="str">
            <v>TENABO</v>
          </cell>
          <cell r="CF61" t="str">
            <v>MÚZQUIZ</v>
          </cell>
          <cell r="CG61" t="str">
            <v>VILLA DE ÁLVAREZ</v>
          </cell>
          <cell r="CH61" t="str">
            <v>CHIAPA DE CORZO</v>
          </cell>
          <cell r="CI61" t="str">
            <v>MEOQUI</v>
          </cell>
          <cell r="CJ61" t="str">
            <v>BENITO JUÁREZ</v>
          </cell>
          <cell r="CK61" t="str">
            <v>TAMAZULA</v>
          </cell>
          <cell r="CL61" t="str">
            <v>VALLE DE SANTIAGO</v>
          </cell>
          <cell r="CM61" t="str">
            <v>TÉCPAN DE GALEANA</v>
          </cell>
          <cell r="CN61" t="str">
            <v>ACTOPAN</v>
          </cell>
          <cell r="CO61" t="str">
            <v>ZAPOTLÁN EL GRANDE</v>
          </cell>
          <cell r="CP61" t="str">
            <v>IXTAPALUCA</v>
          </cell>
          <cell r="CQ61" t="str">
            <v>MARAVATÍO</v>
          </cell>
          <cell r="CR61" t="str">
            <v>JOJUTLA</v>
          </cell>
          <cell r="CS61" t="str">
            <v>DEL NAYAR</v>
          </cell>
          <cell r="CT61" t="str">
            <v>CADEREYTA JIMÉNEZ</v>
          </cell>
          <cell r="CU61" t="str">
            <v>ACATLÁN DE PÉREZ FIGUEROA</v>
          </cell>
          <cell r="CV61" t="str">
            <v>CUAUTLANCINGO</v>
          </cell>
          <cell r="CW61" t="str">
            <v>EZEQUIEL MONTES</v>
          </cell>
          <cell r="CX61" t="str">
            <v>ISLA MUJERES</v>
          </cell>
          <cell r="CY61" t="str">
            <v>VILLA DE REYES</v>
          </cell>
          <cell r="CZ61" t="str">
            <v>ROSARIO</v>
          </cell>
          <cell r="DA61" t="str">
            <v>ETCHOJOA</v>
          </cell>
          <cell r="DB61" t="str">
            <v>JALPA DE MÉNDEZ</v>
          </cell>
          <cell r="DC61" t="str">
            <v>VALLE HERMOSO</v>
          </cell>
          <cell r="DD61" t="str">
            <v>CONTLA DE JUAN CUAMATZI</v>
          </cell>
          <cell r="DE61" t="str">
            <v>BOCA DEL RÍO</v>
          </cell>
          <cell r="DF61" t="str">
            <v>CHEMAX</v>
          </cell>
          <cell r="DG61" t="str">
            <v>CALERA</v>
          </cell>
        </row>
        <row r="62">
          <cell r="AT62" t="str">
            <v>1008</v>
          </cell>
          <cell r="AU62" t="str">
            <v>-</v>
          </cell>
          <cell r="AV62" t="str">
            <v>-</v>
          </cell>
          <cell r="AW62" t="str">
            <v>4007</v>
          </cell>
          <cell r="AX62" t="str">
            <v>5028</v>
          </cell>
          <cell r="AY62" t="str">
            <v>6999</v>
          </cell>
          <cell r="AZ62" t="str">
            <v>7097</v>
          </cell>
          <cell r="BA62" t="str">
            <v>8036</v>
          </cell>
          <cell r="BB62" t="str">
            <v>9006</v>
          </cell>
          <cell r="BC62" t="str">
            <v>10039</v>
          </cell>
          <cell r="BD62" t="str">
            <v>11033</v>
          </cell>
          <cell r="BE62" t="str">
            <v>12011</v>
          </cell>
          <cell r="BF62" t="str">
            <v>13061</v>
          </cell>
          <cell r="BG62" t="str">
            <v>14063</v>
          </cell>
          <cell r="BH62" t="str">
            <v>15060</v>
          </cell>
          <cell r="BI62" t="str">
            <v>16088</v>
          </cell>
          <cell r="BJ62" t="str">
            <v>17024</v>
          </cell>
          <cell r="BK62" t="str">
            <v>18018</v>
          </cell>
          <cell r="BL62" t="str">
            <v>19033</v>
          </cell>
          <cell r="BM62" t="str">
            <v>20334</v>
          </cell>
          <cell r="BN62" t="str">
            <v>21208</v>
          </cell>
          <cell r="BO62" t="str">
            <v>22008</v>
          </cell>
          <cell r="BP62">
            <v>23011</v>
          </cell>
          <cell r="BQ62" t="str">
            <v>24011</v>
          </cell>
          <cell r="BR62" t="str">
            <v>25013</v>
          </cell>
          <cell r="BS62" t="str">
            <v>26048</v>
          </cell>
          <cell r="BT62" t="str">
            <v>27017</v>
          </cell>
          <cell r="BU62" t="str">
            <v>28035</v>
          </cell>
          <cell r="BV62" t="str">
            <v>29043</v>
          </cell>
          <cell r="BW62" t="str">
            <v>30118</v>
          </cell>
          <cell r="BX62" t="str">
            <v>31038</v>
          </cell>
          <cell r="BY62" t="str">
            <v>32051</v>
          </cell>
          <cell r="CB62" t="str">
            <v>SAN JOSÉ DE GRACIA</v>
          </cell>
          <cell r="CC62" t="str">
            <v>-</v>
          </cell>
          <cell r="CD62" t="str">
            <v>-</v>
          </cell>
          <cell r="CE62" t="str">
            <v>PALIZADA</v>
          </cell>
          <cell r="CF62" t="str">
            <v>SABINAS</v>
          </cell>
          <cell r="CG62" t="str">
            <v>NO IDENTIFICADO</v>
          </cell>
          <cell r="CH62" t="str">
            <v>TONALÁ</v>
          </cell>
          <cell r="CI62" t="str">
            <v>JIMÉNEZ</v>
          </cell>
          <cell r="CJ62" t="str">
            <v>IZTACALCO</v>
          </cell>
          <cell r="CK62" t="str">
            <v>NUEVO IDEAL</v>
          </cell>
          <cell r="CL62" t="str">
            <v>SAN LUIS DE LA PAZ</v>
          </cell>
          <cell r="CM62" t="str">
            <v>ATOYAC DE ÁLVAREZ</v>
          </cell>
          <cell r="CN62" t="str">
            <v>TEPEAPULCO</v>
          </cell>
          <cell r="CO62" t="str">
            <v>OCOTLÁN</v>
          </cell>
          <cell r="CP62" t="str">
            <v>NICOLÁS ROMERO</v>
          </cell>
          <cell r="CQ62" t="str">
            <v>TARÍMBARO</v>
          </cell>
          <cell r="CR62" t="str">
            <v>TLALTIZAPÁN</v>
          </cell>
          <cell r="CS62" t="str">
            <v>TUXPAN</v>
          </cell>
          <cell r="CT62" t="str">
            <v>LINARES</v>
          </cell>
          <cell r="CU62" t="str">
            <v>VILLA DE TUTUTEPEC DE MELCHOR OCAMPO</v>
          </cell>
          <cell r="CV62" t="str">
            <v>ZACATLÁN</v>
          </cell>
          <cell r="CW62" t="str">
            <v>HUIMILPAN</v>
          </cell>
          <cell r="CX62" t="str">
            <v>PUERTO MORELOS</v>
          </cell>
          <cell r="CY62" t="str">
            <v>CIUDAD FERNÁNDEZ</v>
          </cell>
          <cell r="CZ62" t="str">
            <v>MOCORITO</v>
          </cell>
          <cell r="DA62" t="str">
            <v>PUERTO PEÑASCO</v>
          </cell>
          <cell r="DB62" t="str">
            <v>TENOSIQUE</v>
          </cell>
          <cell r="DC62" t="str">
            <v>SAN FERNANDO</v>
          </cell>
          <cell r="DD62" t="str">
            <v>YAUHQUEMEHCAN</v>
          </cell>
          <cell r="DE62" t="str">
            <v>ORIZABA</v>
          </cell>
          <cell r="DF62" t="str">
            <v>HUNUCMÁ</v>
          </cell>
          <cell r="DG62" t="str">
            <v>VILLA DE COS</v>
          </cell>
        </row>
        <row r="63">
          <cell r="AT63" t="str">
            <v>1999</v>
          </cell>
          <cell r="AU63" t="str">
            <v>-</v>
          </cell>
          <cell r="AV63" t="str">
            <v>-</v>
          </cell>
          <cell r="AW63">
            <v>4012</v>
          </cell>
          <cell r="AX63" t="str">
            <v>5009</v>
          </cell>
          <cell r="AY63" t="str">
            <v>-</v>
          </cell>
          <cell r="AZ63" t="str">
            <v>7061</v>
          </cell>
          <cell r="BA63" t="str">
            <v>8031</v>
          </cell>
          <cell r="BB63" t="str">
            <v>9016</v>
          </cell>
          <cell r="BC63" t="str">
            <v>10013</v>
          </cell>
          <cell r="BD63" t="str">
            <v>11031</v>
          </cell>
          <cell r="BE63" t="str">
            <v>12046</v>
          </cell>
          <cell r="BF63" t="str">
            <v>13067</v>
          </cell>
          <cell r="BG63" t="str">
            <v>14008</v>
          </cell>
          <cell r="BH63" t="str">
            <v>15081</v>
          </cell>
          <cell r="BI63" t="str">
            <v>16107</v>
          </cell>
          <cell r="BJ63" t="str">
            <v>17030</v>
          </cell>
          <cell r="BK63" t="str">
            <v>18006</v>
          </cell>
          <cell r="BL63" t="str">
            <v>19038</v>
          </cell>
          <cell r="BM63" t="str">
            <v>20324</v>
          </cell>
          <cell r="BN63" t="str">
            <v>21197</v>
          </cell>
          <cell r="BO63" t="str">
            <v>22002</v>
          </cell>
          <cell r="BP63" t="str">
            <v>23999</v>
          </cell>
          <cell r="BQ63" t="str">
            <v>24016</v>
          </cell>
          <cell r="BR63" t="str">
            <v>25002</v>
          </cell>
          <cell r="BS63" t="str">
            <v>26025</v>
          </cell>
          <cell r="BT63" t="str">
            <v>27001</v>
          </cell>
          <cell r="BU63" t="str">
            <v>28012</v>
          </cell>
          <cell r="BV63" t="str">
            <v>29031</v>
          </cell>
          <cell r="BW63" t="str">
            <v>30048</v>
          </cell>
          <cell r="BX63" t="str">
            <v>31056</v>
          </cell>
          <cell r="BY63" t="str">
            <v>32049</v>
          </cell>
          <cell r="CB63" t="str">
            <v>NO IDENTIFICADO</v>
          </cell>
          <cell r="CC63" t="str">
            <v>-</v>
          </cell>
          <cell r="CD63" t="str">
            <v>-</v>
          </cell>
          <cell r="CE63" t="str">
            <v>SEYBAPLAYA</v>
          </cell>
          <cell r="CF63" t="str">
            <v>FRANCISCO I. MADERO</v>
          </cell>
          <cell r="CG63" t="str">
            <v>-</v>
          </cell>
          <cell r="CH63" t="str">
            <v>OCOZOCOAUTLA DE ESPINOSA</v>
          </cell>
          <cell r="CI63" t="str">
            <v>GUERRERO</v>
          </cell>
          <cell r="CJ63" t="str">
            <v>MIGUEL HIDALGO</v>
          </cell>
          <cell r="CK63" t="str">
            <v>MAPIMÍ</v>
          </cell>
          <cell r="CL63" t="str">
            <v>SAN FRANCISCO DEL RINCÓN</v>
          </cell>
          <cell r="CM63" t="str">
            <v>OMETEPEC</v>
          </cell>
          <cell r="CN63" t="str">
            <v>TEZONTEPEC DE ALDAMA</v>
          </cell>
          <cell r="CO63" t="str">
            <v>ARANDAS</v>
          </cell>
          <cell r="CP63" t="str">
            <v>TECÁMAC</v>
          </cell>
          <cell r="CQ63" t="str">
            <v>ZACAPU</v>
          </cell>
          <cell r="CR63" t="str">
            <v>YECAPIXTLA</v>
          </cell>
          <cell r="CS63" t="str">
            <v>IXTLÁN DEL RÍO</v>
          </cell>
          <cell r="CT63" t="str">
            <v>MONTEMORELOS</v>
          </cell>
          <cell r="CU63" t="str">
            <v>SAN PEDRO POCHUTLA</v>
          </cell>
          <cell r="CV63" t="str">
            <v>XICOTEPEC</v>
          </cell>
          <cell r="CW63" t="str">
            <v>PINAL DE AMOLES</v>
          </cell>
          <cell r="CX63" t="str">
            <v>NO IDENTIFICADO</v>
          </cell>
          <cell r="CY63" t="str">
            <v>EBANO</v>
          </cell>
          <cell r="CZ63" t="str">
            <v>ANGOSTURA</v>
          </cell>
          <cell r="DA63" t="str">
            <v>EMPALME</v>
          </cell>
          <cell r="DB63" t="str">
            <v>BALANCÁN</v>
          </cell>
          <cell r="DC63" t="str">
            <v>GONZÁLEZ</v>
          </cell>
          <cell r="DD63" t="str">
            <v>TETLA DE LA SOLIDARIDAD</v>
          </cell>
          <cell r="DE63" t="str">
            <v>COSOLEACAQUE</v>
          </cell>
          <cell r="DF63" t="str">
            <v>OXKUTZCAB</v>
          </cell>
          <cell r="DG63" t="str">
            <v>VALPARAÍSO</v>
          </cell>
        </row>
        <row r="64">
          <cell r="AT64" t="str">
            <v>-</v>
          </cell>
          <cell r="AU64" t="str">
            <v>-</v>
          </cell>
          <cell r="AV64" t="str">
            <v>-</v>
          </cell>
          <cell r="AW64" t="str">
            <v>4999</v>
          </cell>
          <cell r="AX64" t="str">
            <v>5024</v>
          </cell>
          <cell r="AY64" t="str">
            <v>-</v>
          </cell>
          <cell r="AZ64" t="str">
            <v>7017</v>
          </cell>
          <cell r="BA64" t="str">
            <v>8062</v>
          </cell>
          <cell r="BB64" t="str">
            <v>9011</v>
          </cell>
          <cell r="BC64" t="str">
            <v>10022</v>
          </cell>
          <cell r="BD64" t="str">
            <v>11002</v>
          </cell>
          <cell r="BE64" t="str">
            <v>12058</v>
          </cell>
          <cell r="BF64" t="str">
            <v>13029</v>
          </cell>
          <cell r="BG64" t="str">
            <v>14083</v>
          </cell>
          <cell r="BH64" t="str">
            <v>15122</v>
          </cell>
          <cell r="BI64" t="str">
            <v>16076</v>
          </cell>
          <cell r="BJ64" t="str">
            <v>17020</v>
          </cell>
          <cell r="BK64" t="str">
            <v>18011</v>
          </cell>
          <cell r="BL64" t="str">
            <v>19025</v>
          </cell>
          <cell r="BM64" t="str">
            <v>20318</v>
          </cell>
          <cell r="BN64" t="str">
            <v>21164</v>
          </cell>
          <cell r="BO64" t="str">
            <v>22018</v>
          </cell>
          <cell r="BP64" t="str">
            <v>-</v>
          </cell>
          <cell r="BQ64" t="str">
            <v>24032</v>
          </cell>
          <cell r="BR64" t="str">
            <v>25008</v>
          </cell>
          <cell r="BS64" t="str">
            <v>26019</v>
          </cell>
          <cell r="BT64" t="str">
            <v>27016</v>
          </cell>
          <cell r="BU64" t="str">
            <v>28002</v>
          </cell>
          <cell r="BV64" t="str">
            <v>29041</v>
          </cell>
          <cell r="BW64" t="str">
            <v>30160</v>
          </cell>
          <cell r="BX64" t="str">
            <v>31040</v>
          </cell>
          <cell r="BY64" t="str">
            <v>32055</v>
          </cell>
          <cell r="CB64" t="str">
            <v>-</v>
          </cell>
          <cell r="CC64" t="str">
            <v>-</v>
          </cell>
          <cell r="CD64" t="str">
            <v>-</v>
          </cell>
          <cell r="CE64" t="str">
            <v>NO IDENTIFICADO</v>
          </cell>
          <cell r="CF64" t="str">
            <v>PARRAS</v>
          </cell>
          <cell r="CG64" t="str">
            <v>-</v>
          </cell>
          <cell r="CH64" t="str">
            <v>CINTALAPA</v>
          </cell>
          <cell r="CI64" t="str">
            <v>SAUCILLO</v>
          </cell>
          <cell r="CJ64" t="str">
            <v>TLÁHUAC</v>
          </cell>
          <cell r="CK64" t="str">
            <v>POANAS</v>
          </cell>
          <cell r="CL64" t="str">
            <v>ACÁMBARO</v>
          </cell>
          <cell r="CM64" t="str">
            <v>TELOLOAPAN</v>
          </cell>
          <cell r="CN64" t="str">
            <v>HUICHAPAN</v>
          </cell>
          <cell r="CO64" t="str">
            <v>TALA</v>
          </cell>
          <cell r="CP64" t="str">
            <v>VALLE DE CHALCO SOLIDARIDAD</v>
          </cell>
          <cell r="CQ64" t="str">
            <v>SAHUAYO</v>
          </cell>
          <cell r="CR64" t="str">
            <v>TEPOZTLÁN</v>
          </cell>
          <cell r="CS64" t="str">
            <v>RUÍZ</v>
          </cell>
          <cell r="CT64" t="str">
            <v>GRAL. ZUAZUA</v>
          </cell>
          <cell r="CU64" t="str">
            <v xml:space="preserve">SAN PEDRO MIXTEPEC  DTO. 22  </v>
          </cell>
          <cell r="CV64" t="str">
            <v>TEPEACA</v>
          </cell>
          <cell r="CW64" t="str">
            <v>TOLIMÁN</v>
          </cell>
          <cell r="CX64" t="str">
            <v>-</v>
          </cell>
          <cell r="CY64" t="str">
            <v>SANTA MARÍA DEL RÍO</v>
          </cell>
          <cell r="CZ64" t="str">
            <v>ELOTA</v>
          </cell>
          <cell r="DA64" t="str">
            <v>CANANEA</v>
          </cell>
          <cell r="DB64" t="str">
            <v>TEAPA</v>
          </cell>
          <cell r="DC64" t="str">
            <v>ALDAMA</v>
          </cell>
          <cell r="DD64" t="str">
            <v>PAPALOTLA DE XICOHTÉNCATL</v>
          </cell>
          <cell r="DE64" t="str">
            <v>ÁLAMO TEMAPACHE</v>
          </cell>
          <cell r="DF64" t="str">
            <v>IZAMAL</v>
          </cell>
          <cell r="DG64" t="str">
            <v>VILLANUEVA</v>
          </cell>
        </row>
        <row r="65">
          <cell r="AT65" t="str">
            <v>-</v>
          </cell>
          <cell r="AU65" t="str">
            <v>-</v>
          </cell>
          <cell r="AV65" t="str">
            <v>-</v>
          </cell>
          <cell r="AW65" t="str">
            <v>-</v>
          </cell>
          <cell r="AX65" t="str">
            <v>5032</v>
          </cell>
          <cell r="AY65" t="str">
            <v>-</v>
          </cell>
          <cell r="AZ65" t="str">
            <v>7023</v>
          </cell>
          <cell r="BA65" t="str">
            <v>8040</v>
          </cell>
          <cell r="BB65" t="str">
            <v>9008</v>
          </cell>
          <cell r="BC65" t="str">
            <v>10036</v>
          </cell>
          <cell r="BD65" t="str">
            <v>11030</v>
          </cell>
          <cell r="BE65" t="str">
            <v>12053</v>
          </cell>
          <cell r="BF65" t="str">
            <v>13041</v>
          </cell>
          <cell r="BG65" t="str">
            <v>14073</v>
          </cell>
          <cell r="BH65" t="str">
            <v>15025</v>
          </cell>
          <cell r="BI65" t="str">
            <v>16082</v>
          </cell>
          <cell r="BJ65" t="str">
            <v>17031</v>
          </cell>
          <cell r="BK65" t="str">
            <v>18014</v>
          </cell>
          <cell r="BL65" t="str">
            <v>19049</v>
          </cell>
          <cell r="BM65" t="str">
            <v>20044</v>
          </cell>
          <cell r="BN65" t="str">
            <v>21085</v>
          </cell>
          <cell r="BO65" t="str">
            <v>22009</v>
          </cell>
          <cell r="BP65" t="str">
            <v>-</v>
          </cell>
          <cell r="BQ65" t="str">
            <v>24040</v>
          </cell>
          <cell r="BR65" t="str">
            <v>25007</v>
          </cell>
          <cell r="BS65" t="str">
            <v>26036</v>
          </cell>
          <cell r="BT65" t="str">
            <v>27015</v>
          </cell>
          <cell r="BU65" t="str">
            <v>28039</v>
          </cell>
          <cell r="BV65" t="str">
            <v>29024</v>
          </cell>
          <cell r="BW65" t="str">
            <v>30155</v>
          </cell>
          <cell r="BX65" t="str">
            <v>31058</v>
          </cell>
          <cell r="BY65" t="str">
            <v>32034</v>
          </cell>
          <cell r="CB65" t="str">
            <v>-</v>
          </cell>
          <cell r="CC65" t="str">
            <v>-</v>
          </cell>
          <cell r="CD65" t="str">
            <v>-</v>
          </cell>
          <cell r="CE65" t="str">
            <v>-</v>
          </cell>
          <cell r="CF65" t="str">
            <v>SAN JUAN DE SABINAS</v>
          </cell>
          <cell r="CG65" t="str">
            <v>-</v>
          </cell>
          <cell r="CH65" t="str">
            <v>CHAMULA</v>
          </cell>
          <cell r="CI65" t="str">
            <v>MADERA</v>
          </cell>
          <cell r="CJ65" t="str">
            <v>LA MAGDALENA CONTRERAS</v>
          </cell>
          <cell r="CK65" t="str">
            <v>TLAHUALILO</v>
          </cell>
          <cell r="CL65" t="str">
            <v>SAN FELIPE</v>
          </cell>
          <cell r="CM65" t="str">
            <v>SAN MARCOS</v>
          </cell>
          <cell r="CN65" t="str">
            <v>MIXQUIAHUALA DE JUÁREZ</v>
          </cell>
          <cell r="CO65" t="str">
            <v>SAN JUAN DE LOS LAGOS</v>
          </cell>
          <cell r="CP65" t="str">
            <v>CHALCO</v>
          </cell>
          <cell r="CQ65" t="str">
            <v>TACÁMBARO</v>
          </cell>
          <cell r="CR65" t="str">
            <v>ZACATEPEC</v>
          </cell>
          <cell r="CS65" t="str">
            <v>SANTA MARÍA DEL ORO</v>
          </cell>
          <cell r="CT65" t="str">
            <v>SANTIAGO</v>
          </cell>
          <cell r="CU65" t="str">
            <v>LOMA BONITA</v>
          </cell>
          <cell r="CV65" t="str">
            <v>IZÚCAR DE MATAMOROS</v>
          </cell>
          <cell r="CW65" t="str">
            <v>JALPAN DE SERRA</v>
          </cell>
          <cell r="CX65" t="str">
            <v>-</v>
          </cell>
          <cell r="CY65" t="str">
            <v>TAMUÍN</v>
          </cell>
          <cell r="CZ65" t="str">
            <v>CHOIX</v>
          </cell>
          <cell r="DA65" t="str">
            <v>MAGDALENA</v>
          </cell>
          <cell r="DB65" t="str">
            <v>TACOTALPA</v>
          </cell>
          <cell r="DC65" t="str">
            <v>TULA</v>
          </cell>
          <cell r="DD65" t="str">
            <v>PANOTLA</v>
          </cell>
          <cell r="DE65" t="str">
            <v>TANTOYUCA</v>
          </cell>
          <cell r="DF65" t="str">
            <v>PETO</v>
          </cell>
          <cell r="DG65" t="str">
            <v>NOCHISTLÁN DE MEJÍA</v>
          </cell>
        </row>
        <row r="66">
          <cell r="AT66" t="str">
            <v>-</v>
          </cell>
          <cell r="AU66" t="str">
            <v>-</v>
          </cell>
          <cell r="AV66" t="str">
            <v>-</v>
          </cell>
          <cell r="AW66" t="str">
            <v>-</v>
          </cell>
          <cell r="AX66" t="str">
            <v>5022</v>
          </cell>
          <cell r="AY66" t="str">
            <v>-</v>
          </cell>
          <cell r="AZ66" t="str">
            <v>7107</v>
          </cell>
          <cell r="BA66" t="str">
            <v>8009</v>
          </cell>
          <cell r="BB66" t="str">
            <v>9004</v>
          </cell>
          <cell r="BC66" t="str">
            <v>10038</v>
          </cell>
          <cell r="BD66" t="str">
            <v>11028</v>
          </cell>
          <cell r="BE66" t="str">
            <v>12075</v>
          </cell>
          <cell r="BF66" t="str">
            <v>13008</v>
          </cell>
          <cell r="BG66" t="str">
            <v>14018</v>
          </cell>
          <cell r="BH66" t="str">
            <v>15020</v>
          </cell>
          <cell r="BI66" t="str">
            <v>16071</v>
          </cell>
          <cell r="BJ66" t="str">
            <v>17003</v>
          </cell>
          <cell r="BK66" t="str">
            <v>18007</v>
          </cell>
          <cell r="BL66" t="str">
            <v>19017</v>
          </cell>
          <cell r="BM66" t="str">
            <v>20059</v>
          </cell>
          <cell r="BN66" t="str">
            <v>21154</v>
          </cell>
          <cell r="BO66" t="str">
            <v>22010</v>
          </cell>
          <cell r="BP66" t="str">
            <v>-</v>
          </cell>
          <cell r="BQ66" t="str">
            <v>24049</v>
          </cell>
          <cell r="BR66" t="str">
            <v>25003</v>
          </cell>
          <cell r="BS66" t="str">
            <v>26003</v>
          </cell>
          <cell r="BT66" t="str">
            <v>27009</v>
          </cell>
          <cell r="BU66" t="str">
            <v>28025</v>
          </cell>
          <cell r="BV66" t="str">
            <v>29023</v>
          </cell>
          <cell r="BW66" t="str">
            <v>30102</v>
          </cell>
          <cell r="BX66" t="str">
            <v>31048</v>
          </cell>
          <cell r="BY66" t="str">
            <v>32048</v>
          </cell>
          <cell r="CB66" t="str">
            <v>-</v>
          </cell>
          <cell r="CC66" t="str">
            <v>-</v>
          </cell>
          <cell r="CD66" t="str">
            <v>-</v>
          </cell>
          <cell r="CE66" t="str">
            <v>-</v>
          </cell>
          <cell r="CF66" t="str">
            <v>NAVA</v>
          </cell>
          <cell r="CG66" t="str">
            <v>-</v>
          </cell>
          <cell r="CH66" t="str">
            <v>VILLA CORZO</v>
          </cell>
          <cell r="CI66" t="str">
            <v>BOCOYNA</v>
          </cell>
          <cell r="CJ66" t="str">
            <v>CUAJIMALPA DE MORELOS</v>
          </cell>
          <cell r="CK66" t="str">
            <v>VICENTE GUERRERO</v>
          </cell>
          <cell r="CL66" t="str">
            <v>SALVATIERRA</v>
          </cell>
          <cell r="CM66" t="str">
            <v>EDUARDO NERI</v>
          </cell>
          <cell r="CN66" t="str">
            <v>APAN</v>
          </cell>
          <cell r="CO66" t="str">
            <v>LA BARCA</v>
          </cell>
          <cell r="CP66" t="str">
            <v>COACALCO DE BERRIOZÁBAL</v>
          </cell>
          <cell r="CQ66" t="str">
            <v>PURUÁNDIRO</v>
          </cell>
          <cell r="CR66" t="str">
            <v>AXOCHIAPAN</v>
          </cell>
          <cell r="CS66" t="str">
            <v>JALA</v>
          </cell>
          <cell r="CT66" t="str">
            <v>GALEANA</v>
          </cell>
          <cell r="CU66" t="str">
            <v>MIAHUATLÁN DE PORFIRIO DÍAZ</v>
          </cell>
          <cell r="CV66" t="str">
            <v>TECAMACHALCO</v>
          </cell>
          <cell r="CW66" t="str">
            <v>LANDA DE MATAMOROS</v>
          </cell>
          <cell r="CX66" t="str">
            <v>-</v>
          </cell>
          <cell r="CY66" t="str">
            <v>VILLA DE RAMOS</v>
          </cell>
          <cell r="CZ66" t="str">
            <v>BADIRAGUATO</v>
          </cell>
          <cell r="DA66" t="str">
            <v>ALAMOS</v>
          </cell>
          <cell r="DB66" t="str">
            <v>JALAPA</v>
          </cell>
          <cell r="DC66" t="str">
            <v>MIGUEL ALEMÁN</v>
          </cell>
          <cell r="DD66" t="str">
            <v>NATÍVITAS</v>
          </cell>
          <cell r="DE66" t="str">
            <v>MARTÍNEZ DE LA TORRE</v>
          </cell>
          <cell r="DF66" t="str">
            <v>MAXCANÚ</v>
          </cell>
          <cell r="DG66" t="str">
            <v>TLALTENANGO DE SÁNCHEZ ROMÁN</v>
          </cell>
        </row>
        <row r="67">
          <cell r="AT67" t="str">
            <v>-</v>
          </cell>
          <cell r="AU67" t="str">
            <v>-</v>
          </cell>
          <cell r="AV67" t="str">
            <v>-</v>
          </cell>
          <cell r="AW67" t="str">
            <v>-</v>
          </cell>
          <cell r="AX67" t="str">
            <v>5006</v>
          </cell>
          <cell r="AY67" t="str">
            <v>-</v>
          </cell>
          <cell r="AZ67" t="str">
            <v>7099</v>
          </cell>
          <cell r="BA67" t="str">
            <v>8052</v>
          </cell>
          <cell r="BB67" t="str">
            <v>9009</v>
          </cell>
          <cell r="BC67" t="str">
            <v>10026</v>
          </cell>
          <cell r="BD67" t="str">
            <v>11011</v>
          </cell>
          <cell r="BE67" t="str">
            <v>12048</v>
          </cell>
          <cell r="BF67" t="str">
            <v>13002</v>
          </cell>
          <cell r="BG67" t="str">
            <v>14124</v>
          </cell>
          <cell r="BH67" t="str">
            <v>15070</v>
          </cell>
          <cell r="BI67" t="str">
            <v>16075</v>
          </cell>
          <cell r="BJ67" t="str">
            <v>17025</v>
          </cell>
          <cell r="BK67" t="str">
            <v>18002</v>
          </cell>
          <cell r="BL67" t="str">
            <v>19014</v>
          </cell>
          <cell r="BM67" t="str">
            <v>20413</v>
          </cell>
          <cell r="BN67" t="str">
            <v>21074</v>
          </cell>
          <cell r="BO67" t="str">
            <v>22013</v>
          </cell>
          <cell r="BP67" t="str">
            <v>-</v>
          </cell>
          <cell r="BQ67" t="str">
            <v>24053</v>
          </cell>
          <cell r="BR67" t="str">
            <v>25004</v>
          </cell>
          <cell r="BS67" t="str">
            <v>26012</v>
          </cell>
          <cell r="BT67" t="str">
            <v>27007</v>
          </cell>
          <cell r="BU67" t="str">
            <v>28037</v>
          </cell>
          <cell r="BV67" t="str">
            <v>29039</v>
          </cell>
          <cell r="BW67" t="str">
            <v>30123</v>
          </cell>
          <cell r="BX67" t="str">
            <v>31033</v>
          </cell>
          <cell r="BY67" t="str">
            <v>32019</v>
          </cell>
          <cell r="CB67" t="str">
            <v>-</v>
          </cell>
          <cell r="CC67" t="str">
            <v>-</v>
          </cell>
          <cell r="CD67" t="str">
            <v>-</v>
          </cell>
          <cell r="CE67" t="str">
            <v>-</v>
          </cell>
          <cell r="CF67" t="str">
            <v>CASTAÑOS</v>
          </cell>
          <cell r="CG67" t="str">
            <v>-</v>
          </cell>
          <cell r="CH67" t="str">
            <v>LA TRINITARIA</v>
          </cell>
          <cell r="CI67" t="str">
            <v>OJINAGA</v>
          </cell>
          <cell r="CJ67" t="str">
            <v>MILPA ALTA</v>
          </cell>
          <cell r="CK67" t="str">
            <v>SAN DIMAS</v>
          </cell>
          <cell r="CL67" t="str">
            <v>CORTAZAR</v>
          </cell>
          <cell r="CM67" t="str">
            <v>PETATLÁN</v>
          </cell>
          <cell r="CN67" t="str">
            <v>ACAXOCHITLÁN</v>
          </cell>
          <cell r="CO67" t="str">
            <v>ZAPOTLANEJO</v>
          </cell>
          <cell r="CP67" t="str">
            <v>LA PAZ</v>
          </cell>
          <cell r="CQ67" t="str">
            <v>LOS REYES</v>
          </cell>
          <cell r="CR67" t="str">
            <v>TLAQUILTENANGO</v>
          </cell>
          <cell r="CS67" t="str">
            <v>AHUACATLÁN</v>
          </cell>
          <cell r="CT67" t="str">
            <v>DR. ARROYO</v>
          </cell>
          <cell r="CU67" t="str">
            <v>SANTA MARÍA HUATULCO</v>
          </cell>
          <cell r="CV67" t="str">
            <v>HUEJOTZINGO</v>
          </cell>
          <cell r="CW67" t="str">
            <v>PEÑAMILLER</v>
          </cell>
          <cell r="CX67" t="str">
            <v>-</v>
          </cell>
          <cell r="CY67" t="str">
            <v>AXTLA DE TERRAZAS</v>
          </cell>
          <cell r="CZ67" t="str">
            <v>CONCORDIA</v>
          </cell>
          <cell r="DA67" t="str">
            <v>BÁCUM</v>
          </cell>
          <cell r="DB67" t="str">
            <v>EMILIANO ZAPATA</v>
          </cell>
          <cell r="DC67" t="str">
            <v>SOTO LA MARINA</v>
          </cell>
          <cell r="DD67" t="str">
            <v>XALOZTOC</v>
          </cell>
          <cell r="DE67" t="str">
            <v>PÁNUCO</v>
          </cell>
          <cell r="DF67" t="str">
            <v>HALACHÓ</v>
          </cell>
          <cell r="DG67" t="str">
            <v>JALPA</v>
          </cell>
        </row>
        <row r="68">
          <cell r="AT68" t="str">
            <v>-</v>
          </cell>
          <cell r="AU68" t="str">
            <v>-</v>
          </cell>
          <cell r="AV68" t="str">
            <v>-</v>
          </cell>
          <cell r="AW68" t="str">
            <v>-</v>
          </cell>
          <cell r="AX68" t="str">
            <v>5003</v>
          </cell>
          <cell r="AY68" t="str">
            <v>-</v>
          </cell>
          <cell r="AZ68" t="str">
            <v>7096</v>
          </cell>
          <cell r="BA68" t="str">
            <v>8005</v>
          </cell>
          <cell r="BB68" t="str">
            <v>9999</v>
          </cell>
          <cell r="BC68" t="str">
            <v>10016</v>
          </cell>
          <cell r="BD68" t="str">
            <v>11005</v>
          </cell>
          <cell r="BE68" t="str">
            <v>12056</v>
          </cell>
          <cell r="BF68" t="str">
            <v>13046</v>
          </cell>
          <cell r="BG68" t="str">
            <v>14013</v>
          </cell>
          <cell r="BH68" t="str">
            <v>15037</v>
          </cell>
          <cell r="BI68" t="str">
            <v>16043</v>
          </cell>
          <cell r="BJ68" t="str">
            <v>17019</v>
          </cell>
          <cell r="BK68" t="str">
            <v>18019</v>
          </cell>
          <cell r="BL68" t="str">
            <v>19044</v>
          </cell>
          <cell r="BM68" t="str">
            <v>20397</v>
          </cell>
          <cell r="BN68" t="str">
            <v>21010</v>
          </cell>
          <cell r="BO68" t="str">
            <v>22003</v>
          </cell>
          <cell r="BP68" t="str">
            <v>-</v>
          </cell>
          <cell r="BQ68" t="str">
            <v>24010</v>
          </cell>
          <cell r="BR68" t="str">
            <v>25016</v>
          </cell>
          <cell r="BS68" t="str">
            <v>26071</v>
          </cell>
          <cell r="BT68" t="str">
            <v>27011</v>
          </cell>
          <cell r="BU68" t="str">
            <v>28016</v>
          </cell>
          <cell r="BV68" t="str">
            <v>29028</v>
          </cell>
          <cell r="BW68" t="str">
            <v>30174</v>
          </cell>
          <cell r="BX68" t="str">
            <v>31093</v>
          </cell>
          <cell r="BY68" t="str">
            <v>32016</v>
          </cell>
          <cell r="CB68" t="str">
            <v>-</v>
          </cell>
          <cell r="CC68" t="str">
            <v>-</v>
          </cell>
          <cell r="CD68" t="str">
            <v>-</v>
          </cell>
          <cell r="CE68" t="str">
            <v>-</v>
          </cell>
          <cell r="CF68" t="str">
            <v>ALLENDE</v>
          </cell>
          <cell r="CG68" t="str">
            <v>-</v>
          </cell>
          <cell r="CH68" t="str">
            <v>TILA</v>
          </cell>
          <cell r="CI68" t="str">
            <v>ASCENSIÓN</v>
          </cell>
          <cell r="CJ68" t="str">
            <v>NO IDENTIFICADO</v>
          </cell>
          <cell r="CK68" t="str">
            <v>NOMBRE DE DIOS</v>
          </cell>
          <cell r="CL68" t="str">
            <v>APASEO EL GRANDE</v>
          </cell>
          <cell r="CM68" t="str">
            <v>TECOANAPA</v>
          </cell>
          <cell r="CN68" t="str">
            <v>SAN FELIPE ORIZATLÁN</v>
          </cell>
          <cell r="CO68" t="str">
            <v>ATOTONILCO EL ALTO</v>
          </cell>
          <cell r="CP68" t="str">
            <v>HUIXQUILUCAN</v>
          </cell>
          <cell r="CQ68" t="str">
            <v>JACONA</v>
          </cell>
          <cell r="CR68" t="str">
            <v>TEPALCINGO</v>
          </cell>
          <cell r="CS68" t="str">
            <v>LA YESCA</v>
          </cell>
          <cell r="CT68" t="str">
            <v>SABINAS HIDALGO</v>
          </cell>
          <cell r="CU68" t="str">
            <v>HEROICA CIUDAD DE TLAXIACO</v>
          </cell>
          <cell r="CV68" t="str">
            <v>AJALPAN</v>
          </cell>
          <cell r="CW68" t="str">
            <v>ARROYO SECO</v>
          </cell>
          <cell r="CX68" t="str">
            <v>-</v>
          </cell>
          <cell r="CY68" t="str">
            <v>CIUDAD DEL MAÍZ</v>
          </cell>
          <cell r="CZ68" t="str">
            <v>SAN IGNACIO</v>
          </cell>
          <cell r="DA68" t="str">
            <v>BENITO JUÁREZ</v>
          </cell>
          <cell r="DB68" t="str">
            <v>JONUTA</v>
          </cell>
          <cell r="DC68" t="str">
            <v>HIDALGO</v>
          </cell>
          <cell r="DD68" t="str">
            <v>TEOLOCHOLCO</v>
          </cell>
          <cell r="DE68" t="str">
            <v>TIERRA BLANCA</v>
          </cell>
          <cell r="DF68" t="str">
            <v>TIXKOKOB</v>
          </cell>
          <cell r="DG68" t="str">
            <v>GENERAL PÁNFILO NATERA</v>
          </cell>
        </row>
        <row r="69">
          <cell r="AT69" t="str">
            <v>-</v>
          </cell>
          <cell r="AU69" t="str">
            <v>-</v>
          </cell>
          <cell r="AV69" t="str">
            <v>-</v>
          </cell>
          <cell r="AW69" t="str">
            <v>-</v>
          </cell>
          <cell r="AX69" t="str">
            <v>5004</v>
          </cell>
          <cell r="AY69" t="str">
            <v>-</v>
          </cell>
          <cell r="AZ69" t="str">
            <v>7057</v>
          </cell>
          <cell r="BA69" t="str">
            <v>8048</v>
          </cell>
          <cell r="BB69" t="str">
            <v>-</v>
          </cell>
          <cell r="BC69" t="str">
            <v>10024</v>
          </cell>
          <cell r="BD69" t="str">
            <v>11001</v>
          </cell>
          <cell r="BE69" t="str">
            <v>12052</v>
          </cell>
          <cell r="BF69" t="str">
            <v>13083</v>
          </cell>
          <cell r="BG69" t="str">
            <v>14015</v>
          </cell>
          <cell r="BH69" t="str">
            <v>15099</v>
          </cell>
          <cell r="BI69" t="str">
            <v>16110</v>
          </cell>
          <cell r="BJ69" t="str">
            <v>17015</v>
          </cell>
          <cell r="BK69" t="str">
            <v>18005</v>
          </cell>
          <cell r="BL69" t="str">
            <v>19045</v>
          </cell>
          <cell r="BM69" t="str">
            <v>20057</v>
          </cell>
          <cell r="BN69" t="str">
            <v>21001</v>
          </cell>
          <cell r="BO69" t="str">
            <v>22015</v>
          </cell>
          <cell r="BP69" t="str">
            <v>-</v>
          </cell>
          <cell r="BQ69" t="str">
            <v>24057</v>
          </cell>
          <cell r="BR69" t="str">
            <v>25005</v>
          </cell>
          <cell r="BS69" t="str">
            <v>26058</v>
          </cell>
          <cell r="BT69" t="str">
            <v>27999</v>
          </cell>
          <cell r="BU69" t="str">
            <v>28043</v>
          </cell>
          <cell r="BV69" t="str">
            <v>29036</v>
          </cell>
          <cell r="BW69" t="str">
            <v>30175</v>
          </cell>
          <cell r="BX69" t="str">
            <v>31076</v>
          </cell>
          <cell r="BY69" t="str">
            <v>32029</v>
          </cell>
          <cell r="CB69" t="str">
            <v>-</v>
          </cell>
          <cell r="CC69" t="str">
            <v>-</v>
          </cell>
          <cell r="CD69" t="str">
            <v>-</v>
          </cell>
          <cell r="CE69" t="str">
            <v>-</v>
          </cell>
          <cell r="CF69" t="str">
            <v>ARTEAGA</v>
          </cell>
          <cell r="CG69" t="str">
            <v>-</v>
          </cell>
          <cell r="CH69" t="str">
            <v>MOTOZINTLA</v>
          </cell>
          <cell r="CI69" t="str">
            <v>NAMIQUIPA</v>
          </cell>
          <cell r="CJ69" t="str">
            <v>-</v>
          </cell>
          <cell r="CK69" t="str">
            <v>RODEO</v>
          </cell>
          <cell r="CL69" t="str">
            <v>ABASOLO</v>
          </cell>
          <cell r="CM69" t="str">
            <v>SAN LUIS ACATLÁN</v>
          </cell>
          <cell r="CN69" t="str">
            <v>ZEMPOALA</v>
          </cell>
          <cell r="CO69" t="str">
            <v>AUTLÁN DE NAVARRO</v>
          </cell>
          <cell r="CP69" t="str">
            <v>TEXCOCO</v>
          </cell>
          <cell r="CQ69" t="str">
            <v>ZINAPÉCUARO</v>
          </cell>
          <cell r="CR69" t="str">
            <v>MIACATLÁN</v>
          </cell>
          <cell r="CS69" t="str">
            <v>HUAJICORI</v>
          </cell>
          <cell r="CT69" t="str">
            <v>SALINAS VICTORIA</v>
          </cell>
          <cell r="CU69" t="str">
            <v>MATÍAS ROMERO AVENDAÑO</v>
          </cell>
          <cell r="CV69" t="str">
            <v>ACAJETE</v>
          </cell>
          <cell r="CW69" t="str">
            <v>SAN JOAQUÍN</v>
          </cell>
          <cell r="CX69" t="str">
            <v>-</v>
          </cell>
          <cell r="CY69" t="str">
            <v>MATLAPA</v>
          </cell>
          <cell r="CZ69" t="str">
            <v>COSALÁ</v>
          </cell>
          <cell r="DA69" t="str">
            <v>SANTA ANA</v>
          </cell>
          <cell r="DB69" t="str">
            <v>NO IDENTIFICADO</v>
          </cell>
          <cell r="DC69" t="str">
            <v>XICOTÉNCATL</v>
          </cell>
          <cell r="DD69" t="str">
            <v>TOTOLAC</v>
          </cell>
          <cell r="DE69" t="str">
            <v>TIHUATLÁN</v>
          </cell>
          <cell r="DF69" t="str">
            <v>TECOH</v>
          </cell>
          <cell r="DG69" t="str">
            <v>MIGUEL AUZA</v>
          </cell>
        </row>
        <row r="70">
          <cell r="AT70" t="str">
            <v>-</v>
          </cell>
          <cell r="AU70" t="str">
            <v>-</v>
          </cell>
          <cell r="AV70" t="str">
            <v>-</v>
          </cell>
          <cell r="AW70" t="str">
            <v>-</v>
          </cell>
          <cell r="AX70" t="str">
            <v>5031</v>
          </cell>
          <cell r="AY70" t="str">
            <v>-</v>
          </cell>
          <cell r="AZ70" t="str">
            <v>7034</v>
          </cell>
          <cell r="BA70" t="str">
            <v>8010</v>
          </cell>
          <cell r="BB70" t="str">
            <v>-</v>
          </cell>
          <cell r="BC70" t="str">
            <v>10015</v>
          </cell>
          <cell r="BD70" t="str">
            <v>11035</v>
          </cell>
          <cell r="BE70" t="str">
            <v>12022</v>
          </cell>
          <cell r="BF70" t="str">
            <v>13084</v>
          </cell>
          <cell r="BG70" t="str">
            <v>14006</v>
          </cell>
          <cell r="BH70" t="str">
            <v>15054</v>
          </cell>
          <cell r="BI70" t="str">
            <v>16079</v>
          </cell>
          <cell r="BJ70" t="str">
            <v>17022</v>
          </cell>
          <cell r="BK70" t="str">
            <v>18003</v>
          </cell>
          <cell r="BL70" t="str">
            <v>19004</v>
          </cell>
          <cell r="BM70" t="str">
            <v>20278</v>
          </cell>
          <cell r="BN70" t="str">
            <v>21053</v>
          </cell>
          <cell r="BO70">
            <v>22999</v>
          </cell>
          <cell r="BP70" t="str">
            <v>-</v>
          </cell>
          <cell r="BQ70" t="str">
            <v>24025</v>
          </cell>
          <cell r="BR70">
            <v>25999</v>
          </cell>
          <cell r="BS70" t="str">
            <v>26070</v>
          </cell>
          <cell r="BT70" t="str">
            <v>-</v>
          </cell>
          <cell r="BU70" t="str">
            <v>28019</v>
          </cell>
          <cell r="BV70" t="str">
            <v>29019</v>
          </cell>
          <cell r="BW70" t="str">
            <v>30038</v>
          </cell>
          <cell r="BX70" t="str">
            <v>31032</v>
          </cell>
          <cell r="BY70" t="str">
            <v>32014</v>
          </cell>
          <cell r="CB70" t="str">
            <v>-</v>
          </cell>
          <cell r="CC70" t="str">
            <v>-</v>
          </cell>
          <cell r="CD70" t="str">
            <v>-</v>
          </cell>
          <cell r="CE70" t="str">
            <v>-</v>
          </cell>
          <cell r="CF70" t="str">
            <v>SAN BUENAVENTURA</v>
          </cell>
          <cell r="CG70" t="str">
            <v>-</v>
          </cell>
          <cell r="CH70" t="str">
            <v>FRONTERA COMALAPA</v>
          </cell>
          <cell r="CI70" t="str">
            <v>BUENAVENTURA</v>
          </cell>
          <cell r="CJ70" t="str">
            <v>-</v>
          </cell>
          <cell r="CK70" t="str">
            <v>NAZAS</v>
          </cell>
          <cell r="CL70" t="str">
            <v>SANTA CRUZ DE JUVENTINO ROSAS</v>
          </cell>
          <cell r="CM70" t="str">
            <v>COYUCA DE CATALÁN</v>
          </cell>
          <cell r="CN70" t="str">
            <v>ZIMAPÁN</v>
          </cell>
          <cell r="CO70" t="str">
            <v>AMECA</v>
          </cell>
          <cell r="CP70" t="str">
            <v>METEPEC</v>
          </cell>
          <cell r="CQ70" t="str">
            <v>SALVADOR ESCALANTE</v>
          </cell>
          <cell r="CR70" t="str">
            <v>TETELA DEL VOLCÁN</v>
          </cell>
          <cell r="CS70" t="str">
            <v>AMATLÁN DE CAÑAS</v>
          </cell>
          <cell r="CT70" t="str">
            <v>ALLENDE</v>
          </cell>
          <cell r="CU70" t="str">
            <v>SAN MIGUEL SOYALTEPEC</v>
          </cell>
          <cell r="CV70" t="str">
            <v>CHIGNAHUAPAN</v>
          </cell>
          <cell r="CW70" t="str">
            <v>NO IDENTIFICADO</v>
          </cell>
          <cell r="CX70" t="str">
            <v>-</v>
          </cell>
          <cell r="CY70" t="str">
            <v>SALINAS</v>
          </cell>
          <cell r="CZ70" t="str">
            <v>NO IDENTIFICADO</v>
          </cell>
          <cell r="DA70" t="str">
            <v>GENERAL PLUTARCO ELÍAS CALLES</v>
          </cell>
          <cell r="DB70" t="str">
            <v>-</v>
          </cell>
          <cell r="DC70" t="str">
            <v>LLERA</v>
          </cell>
          <cell r="DD70" t="str">
            <v>TEPETITLA DE LARDIZÁBAL</v>
          </cell>
          <cell r="DE70" t="str">
            <v>COATEPEC</v>
          </cell>
          <cell r="DF70" t="str">
            <v>ESPITA</v>
          </cell>
          <cell r="DG70" t="str">
            <v>GENERAL FRANCISCO R. MURGUÍA</v>
          </cell>
        </row>
        <row r="71">
          <cell r="AT71" t="str">
            <v>-</v>
          </cell>
          <cell r="AU71" t="str">
            <v>-</v>
          </cell>
          <cell r="AV71" t="str">
            <v>-</v>
          </cell>
          <cell r="AW71" t="str">
            <v>-</v>
          </cell>
          <cell r="AX71" t="str">
            <v>5036</v>
          </cell>
          <cell r="AY71" t="str">
            <v>-</v>
          </cell>
          <cell r="AZ71" t="str">
            <v>7106</v>
          </cell>
          <cell r="BA71" t="str">
            <v>8002</v>
          </cell>
          <cell r="BB71" t="str">
            <v>-</v>
          </cell>
          <cell r="BC71" t="str">
            <v>10020</v>
          </cell>
          <cell r="BD71" t="str">
            <v>11009</v>
          </cell>
          <cell r="BE71" t="str">
            <v>12061</v>
          </cell>
          <cell r="BF71" t="str">
            <v>13073</v>
          </cell>
          <cell r="BG71" t="str">
            <v>14035</v>
          </cell>
          <cell r="BH71" t="str">
            <v>15029</v>
          </cell>
          <cell r="BI71" t="str">
            <v>16055</v>
          </cell>
          <cell r="BJ71" t="str">
            <v>17002</v>
          </cell>
          <cell r="BK71" t="str">
            <v>18013</v>
          </cell>
          <cell r="BL71" t="str">
            <v>19012</v>
          </cell>
          <cell r="BM71" t="str">
            <v>20565</v>
          </cell>
          <cell r="BN71" t="str">
            <v>21207</v>
          </cell>
          <cell r="BO71" t="str">
            <v>-</v>
          </cell>
          <cell r="BP71" t="str">
            <v>-</v>
          </cell>
          <cell r="BQ71" t="str">
            <v>24036</v>
          </cell>
          <cell r="BR71" t="str">
            <v>-</v>
          </cell>
          <cell r="BS71" t="str">
            <v>26072</v>
          </cell>
          <cell r="BT71" t="str">
            <v>-</v>
          </cell>
          <cell r="BU71" t="str">
            <v>28015</v>
          </cell>
          <cell r="BV71" t="str">
            <v>29026</v>
          </cell>
          <cell r="BW71" t="str">
            <v>30003</v>
          </cell>
          <cell r="BX71" t="str">
            <v>31002</v>
          </cell>
          <cell r="BY71" t="str">
            <v>32040</v>
          </cell>
          <cell r="CB71" t="str">
            <v>-</v>
          </cell>
          <cell r="CC71" t="str">
            <v>-</v>
          </cell>
          <cell r="CD71" t="str">
            <v>-</v>
          </cell>
          <cell r="CE71" t="str">
            <v>-</v>
          </cell>
          <cell r="CF71" t="str">
            <v>VIESCA</v>
          </cell>
          <cell r="CG71" t="str">
            <v>-</v>
          </cell>
          <cell r="CH71" t="str">
            <v>VENUSTIANO CARRANZA</v>
          </cell>
          <cell r="CI71" t="str">
            <v>ALDAMA</v>
          </cell>
          <cell r="CJ71" t="str">
            <v>-</v>
          </cell>
          <cell r="CK71" t="str">
            <v>PÁNUCO DE CORONADO</v>
          </cell>
          <cell r="CL71" t="str">
            <v>COMONFORT</v>
          </cell>
          <cell r="CM71" t="str">
            <v>TIXTLA DE GUERRERO</v>
          </cell>
          <cell r="CN71" t="str">
            <v>TLANCHINOL</v>
          </cell>
          <cell r="CO71" t="str">
            <v>ENCARNACIÓN DE DÍAZ</v>
          </cell>
          <cell r="CP71" t="str">
            <v>CHICOLOAPAN</v>
          </cell>
          <cell r="CQ71" t="str">
            <v>MÚGICA</v>
          </cell>
          <cell r="CR71" t="str">
            <v>ATLATLAHUCAN</v>
          </cell>
          <cell r="CS71" t="str">
            <v>SAN PEDRO LAGUNILLAS</v>
          </cell>
          <cell r="CT71" t="str">
            <v>CIÉNEGA DE FLORES</v>
          </cell>
          <cell r="CU71" t="str">
            <v>VILLA DE ZAACHILA</v>
          </cell>
          <cell r="CV71" t="str">
            <v>ZACAPOAXTLA</v>
          </cell>
          <cell r="CW71" t="str">
            <v>-</v>
          </cell>
          <cell r="CX71" t="str">
            <v>-</v>
          </cell>
          <cell r="CY71" t="str">
            <v>TAMASOPO</v>
          </cell>
          <cell r="CZ71" t="str">
            <v>-</v>
          </cell>
          <cell r="DA71" t="str">
            <v>SAN IGNACIO RÍO MUERTO</v>
          </cell>
          <cell r="DB71" t="str">
            <v>-</v>
          </cell>
          <cell r="DC71" t="str">
            <v>GUSTAVO DÍAZ ORDAZ</v>
          </cell>
          <cell r="DD71" t="str">
            <v>SANTA CRUZ TLAXCALA</v>
          </cell>
          <cell r="DE71" t="str">
            <v>ACAYUCAN</v>
          </cell>
          <cell r="DF71" t="str">
            <v>ACANCEH</v>
          </cell>
          <cell r="DG71" t="str">
            <v>SAIN ALTO</v>
          </cell>
        </row>
        <row r="72">
          <cell r="AT72" t="str">
            <v>-</v>
          </cell>
          <cell r="AU72" t="str">
            <v>-</v>
          </cell>
          <cell r="AV72" t="str">
            <v>-</v>
          </cell>
          <cell r="AW72" t="str">
            <v>-</v>
          </cell>
          <cell r="AX72" t="str">
            <v>5007</v>
          </cell>
          <cell r="AY72" t="str">
            <v>-</v>
          </cell>
          <cell r="AZ72" t="str">
            <v>7077</v>
          </cell>
          <cell r="BA72" t="str">
            <v>8065</v>
          </cell>
          <cell r="BB72" t="str">
            <v>-</v>
          </cell>
          <cell r="BC72" t="str">
            <v>10028</v>
          </cell>
          <cell r="BD72" t="str">
            <v>11032</v>
          </cell>
          <cell r="BE72" t="str">
            <v>12003</v>
          </cell>
          <cell r="BF72" t="str">
            <v>13059</v>
          </cell>
          <cell r="BG72" t="str">
            <v>14030</v>
          </cell>
          <cell r="BH72" t="str">
            <v>15118</v>
          </cell>
          <cell r="BI72" t="str">
            <v>16012</v>
          </cell>
          <cell r="BJ72" t="str">
            <v>17009</v>
          </cell>
          <cell r="BK72">
            <v>18999</v>
          </cell>
          <cell r="BL72" t="str">
            <v>19041</v>
          </cell>
          <cell r="BM72" t="str">
            <v>20469</v>
          </cell>
          <cell r="BN72" t="str">
            <v>21004</v>
          </cell>
          <cell r="BO72" t="str">
            <v>-</v>
          </cell>
          <cell r="BP72" t="str">
            <v>-</v>
          </cell>
          <cell r="BQ72" t="str">
            <v>24017</v>
          </cell>
          <cell r="BR72" t="str">
            <v>-</v>
          </cell>
          <cell r="BS72" t="str">
            <v>26041</v>
          </cell>
          <cell r="BT72" t="str">
            <v>-</v>
          </cell>
          <cell r="BU72" t="str">
            <v>28013</v>
          </cell>
          <cell r="BV72" t="str">
            <v>29048</v>
          </cell>
          <cell r="BW72" t="str">
            <v>30061</v>
          </cell>
          <cell r="BX72" t="str">
            <v>31104</v>
          </cell>
          <cell r="BY72" t="str">
            <v>32022</v>
          </cell>
          <cell r="CB72" t="str">
            <v>-</v>
          </cell>
          <cell r="CC72" t="str">
            <v>-</v>
          </cell>
          <cell r="CD72" t="str">
            <v>-</v>
          </cell>
          <cell r="CE72" t="str">
            <v>-</v>
          </cell>
          <cell r="CF72" t="str">
            <v>CUATRO CIÉNEGAS</v>
          </cell>
          <cell r="CG72" t="str">
            <v>-</v>
          </cell>
          <cell r="CH72" t="str">
            <v>SALTO DE AGUA</v>
          </cell>
          <cell r="CI72" t="str">
            <v>URIQUE</v>
          </cell>
          <cell r="CJ72" t="str">
            <v>-</v>
          </cell>
          <cell r="CK72" t="str">
            <v>SAN JUAN DEL RÍO</v>
          </cell>
          <cell r="CL72" t="str">
            <v>SAN JOSÉ ITURBIDE</v>
          </cell>
          <cell r="CM72" t="str">
            <v>AJUCHITLÁN DEL PROGRESO</v>
          </cell>
          <cell r="CN72" t="str">
            <v>TECOZAUTLA</v>
          </cell>
          <cell r="CO72" t="str">
            <v>CHAPALA</v>
          </cell>
          <cell r="CP72" t="str">
            <v>ZINACANTEPEC</v>
          </cell>
          <cell r="CQ72" t="str">
            <v>BUENAVISTA</v>
          </cell>
          <cell r="CR72" t="str">
            <v>HUITZILAC</v>
          </cell>
          <cell r="CS72" t="str">
            <v>NO IDENTIFICADO</v>
          </cell>
          <cell r="CT72" t="str">
            <v>PESQUERÍA</v>
          </cell>
          <cell r="CU72" t="str">
            <v>SANTIAGO JUXTLAHUACA</v>
          </cell>
          <cell r="CV72" t="str">
            <v>ACATZINGO</v>
          </cell>
          <cell r="CW72" t="str">
            <v>-</v>
          </cell>
          <cell r="CX72" t="str">
            <v>-</v>
          </cell>
          <cell r="CY72" t="str">
            <v>GUADALCÁZAR</v>
          </cell>
          <cell r="CZ72" t="str">
            <v>-</v>
          </cell>
          <cell r="DA72" t="str">
            <v>NACOZARI DE GARCÍA</v>
          </cell>
          <cell r="DB72" t="str">
            <v>-</v>
          </cell>
          <cell r="DC72" t="str">
            <v>GÜÉMEZ</v>
          </cell>
          <cell r="DD72" t="str">
            <v>LA MAGDALENA TLALTELULCO</v>
          </cell>
          <cell r="DE72" t="str">
            <v>LAS CHOAPAS</v>
          </cell>
          <cell r="DF72" t="str">
            <v>YAXCABÁ</v>
          </cell>
          <cell r="DG72" t="str">
            <v>JUAN ALDAMA</v>
          </cell>
        </row>
        <row r="73">
          <cell r="AT73" t="str">
            <v>-</v>
          </cell>
          <cell r="AU73" t="str">
            <v>-</v>
          </cell>
          <cell r="AV73" t="str">
            <v>-</v>
          </cell>
          <cell r="AW73" t="str">
            <v>-</v>
          </cell>
          <cell r="AX73" t="str">
            <v>5038</v>
          </cell>
          <cell r="AY73" t="str">
            <v>-</v>
          </cell>
          <cell r="AZ73" t="str">
            <v>7040</v>
          </cell>
          <cell r="BA73" t="str">
            <v>8007</v>
          </cell>
          <cell r="BB73" t="str">
            <v>-</v>
          </cell>
          <cell r="BC73" t="str">
            <v>10018</v>
          </cell>
          <cell r="BD73" t="str">
            <v>11046</v>
          </cell>
          <cell r="BE73" t="str">
            <v>12034</v>
          </cell>
          <cell r="BF73" t="str">
            <v>13023</v>
          </cell>
          <cell r="BG73" t="str">
            <v>14066</v>
          </cell>
          <cell r="BH73" t="str">
            <v>15120</v>
          </cell>
          <cell r="BI73" t="str">
            <v>16038</v>
          </cell>
          <cell r="BJ73" t="str">
            <v>17001</v>
          </cell>
          <cell r="BK73" t="str">
            <v>-</v>
          </cell>
          <cell r="BL73" t="str">
            <v>19005</v>
          </cell>
          <cell r="BM73" t="str">
            <v>20073</v>
          </cell>
          <cell r="BN73" t="str">
            <v>21186</v>
          </cell>
          <cell r="BO73" t="str">
            <v>-</v>
          </cell>
          <cell r="BP73" t="str">
            <v>-</v>
          </cell>
          <cell r="BQ73" t="str">
            <v>24055</v>
          </cell>
          <cell r="BR73" t="str">
            <v>-</v>
          </cell>
          <cell r="BS73" t="str">
            <v>26035</v>
          </cell>
          <cell r="BT73" t="str">
            <v>-</v>
          </cell>
          <cell r="BU73" t="str">
            <v>28017</v>
          </cell>
          <cell r="BV73" t="str">
            <v>29021</v>
          </cell>
          <cell r="BW73" t="str">
            <v>30128</v>
          </cell>
          <cell r="BX73" t="str">
            <v>31085</v>
          </cell>
          <cell r="BY73" t="str">
            <v>32054</v>
          </cell>
          <cell r="CB73" t="str">
            <v>-</v>
          </cell>
          <cell r="CC73" t="str">
            <v>-</v>
          </cell>
          <cell r="CD73" t="str">
            <v>-</v>
          </cell>
          <cell r="CE73" t="str">
            <v>-</v>
          </cell>
          <cell r="CF73" t="str">
            <v>ZARAGOZA</v>
          </cell>
          <cell r="CG73" t="str">
            <v>-</v>
          </cell>
          <cell r="CH73" t="str">
            <v>HUIXTLA</v>
          </cell>
          <cell r="CI73" t="str">
            <v>BALLEZA</v>
          </cell>
          <cell r="CJ73" t="str">
            <v>-</v>
          </cell>
          <cell r="CK73" t="str">
            <v>EL ORO</v>
          </cell>
          <cell r="CL73" t="str">
            <v>YURIRIA</v>
          </cell>
          <cell r="CM73" t="str">
            <v>HUITZUCO DE LOS FIGUEROA</v>
          </cell>
          <cell r="CN73" t="str">
            <v>FRANCISCO I. MADERO</v>
          </cell>
          <cell r="CO73" t="str">
            <v>PONCITLÁN</v>
          </cell>
          <cell r="CP73" t="str">
            <v>ZUMPANGO</v>
          </cell>
          <cell r="CQ73" t="str">
            <v>HUETAMO</v>
          </cell>
          <cell r="CR73" t="str">
            <v>AMACUZAC</v>
          </cell>
          <cell r="CS73" t="str">
            <v>-</v>
          </cell>
          <cell r="CT73" t="str">
            <v>ANÁHUAC</v>
          </cell>
          <cell r="CU73" t="str">
            <v>PUTLA VILLA DE GUERRERO</v>
          </cell>
          <cell r="CV73" t="str">
            <v>TLATLAUQUITEPEC</v>
          </cell>
          <cell r="CW73" t="str">
            <v>-</v>
          </cell>
          <cell r="CX73" t="str">
            <v>-</v>
          </cell>
          <cell r="CY73" t="str">
            <v>ZARAGOZA</v>
          </cell>
          <cell r="CZ73" t="str">
            <v>-</v>
          </cell>
          <cell r="DA73" t="str">
            <v>IMURIS</v>
          </cell>
          <cell r="DB73" t="str">
            <v>-</v>
          </cell>
          <cell r="DC73" t="str">
            <v>JAUMAVE</v>
          </cell>
          <cell r="DD73" t="str">
            <v>NANACAMILPA DE MARIANO ARISTA</v>
          </cell>
          <cell r="DE73" t="str">
            <v>PEROTE</v>
          </cell>
          <cell r="DF73" t="str">
            <v>TEMOZÓN</v>
          </cell>
          <cell r="DG73" t="str">
            <v>VILLA HIDALGO</v>
          </cell>
        </row>
        <row r="74">
          <cell r="AT74" t="str">
            <v>-</v>
          </cell>
          <cell r="AU74" t="str">
            <v>-</v>
          </cell>
          <cell r="AV74" t="str">
            <v>-</v>
          </cell>
          <cell r="AW74" t="str">
            <v>-</v>
          </cell>
          <cell r="AX74" t="str">
            <v>5011</v>
          </cell>
          <cell r="AY74" t="str">
            <v>-</v>
          </cell>
          <cell r="AZ74" t="str">
            <v>7069</v>
          </cell>
          <cell r="BA74" t="str">
            <v>8055</v>
          </cell>
          <cell r="BB74" t="str">
            <v>-</v>
          </cell>
          <cell r="BC74" t="str">
            <v>10035</v>
          </cell>
          <cell r="BD74" t="str">
            <v>11025</v>
          </cell>
          <cell r="BE74" t="str">
            <v>12050</v>
          </cell>
          <cell r="BF74" t="str">
            <v>13056</v>
          </cell>
          <cell r="BG74" t="str">
            <v>14050</v>
          </cell>
          <cell r="BH74" t="str">
            <v>15005</v>
          </cell>
          <cell r="BI74" t="str">
            <v>16025</v>
          </cell>
          <cell r="BJ74" t="str">
            <v>17016</v>
          </cell>
          <cell r="BK74" t="str">
            <v>-</v>
          </cell>
          <cell r="BL74" t="str">
            <v>19047</v>
          </cell>
          <cell r="BM74" t="str">
            <v>20041</v>
          </cell>
          <cell r="BN74" t="str">
            <v>21177</v>
          </cell>
          <cell r="BO74" t="str">
            <v>-</v>
          </cell>
          <cell r="BP74" t="str">
            <v>-</v>
          </cell>
          <cell r="BQ74" t="str">
            <v>24008</v>
          </cell>
          <cell r="BR74" t="str">
            <v>-</v>
          </cell>
          <cell r="BS74" t="str">
            <v>26047</v>
          </cell>
          <cell r="BT74" t="str">
            <v>-</v>
          </cell>
          <cell r="BU74" t="str">
            <v>28007</v>
          </cell>
          <cell r="BV74" t="str">
            <v>29004</v>
          </cell>
          <cell r="BW74" t="str">
            <v>30085</v>
          </cell>
          <cell r="BX74" t="str">
            <v>31098</v>
          </cell>
          <cell r="BY74" t="str">
            <v>32052</v>
          </cell>
          <cell r="CB74" t="str">
            <v>-</v>
          </cell>
          <cell r="CC74" t="str">
            <v>-</v>
          </cell>
          <cell r="CD74" t="str">
            <v>-</v>
          </cell>
          <cell r="CE74" t="str">
            <v>-</v>
          </cell>
          <cell r="CF74" t="str">
            <v>GENERAL CEPEDA</v>
          </cell>
          <cell r="CG74" t="str">
            <v>-</v>
          </cell>
          <cell r="CH74" t="str">
            <v>PIJIJIAPAN</v>
          </cell>
          <cell r="CI74" t="str">
            <v>ROSALES</v>
          </cell>
          <cell r="CJ74" t="str">
            <v>-</v>
          </cell>
          <cell r="CK74" t="str">
            <v>TEPEHUANES</v>
          </cell>
          <cell r="CL74" t="str">
            <v>PURÍSIMA DEL RINCÓN</v>
          </cell>
          <cell r="CM74" t="str">
            <v>PUNGARABATO</v>
          </cell>
          <cell r="CN74" t="str">
            <v>SANTIAGO TULANTEPEC DE LUGO GUERRERO</v>
          </cell>
          <cell r="CO74" t="str">
            <v>JOCOTEPEC</v>
          </cell>
          <cell r="CP74" t="str">
            <v>ALMOLOYA DE JUÁREZ</v>
          </cell>
          <cell r="CQ74" t="str">
            <v>CHILCHOTA</v>
          </cell>
          <cell r="CR74" t="str">
            <v>OCUITUCO</v>
          </cell>
          <cell r="CS74" t="str">
            <v>-</v>
          </cell>
          <cell r="CT74" t="str">
            <v>HIDALGO</v>
          </cell>
          <cell r="CU74" t="str">
            <v>HUAUTLA DE JIMÉNEZ</v>
          </cell>
          <cell r="CV74" t="str">
            <v>TLACOTEPEC DE BENITO JUÁREZ</v>
          </cell>
          <cell r="CW74" t="str">
            <v>-</v>
          </cell>
          <cell r="CX74" t="str">
            <v>-</v>
          </cell>
          <cell r="CY74" t="str">
            <v>CERRITOS</v>
          </cell>
          <cell r="CZ74" t="str">
            <v>-</v>
          </cell>
          <cell r="DA74" t="str">
            <v>PITIQUITO</v>
          </cell>
          <cell r="DB74" t="str">
            <v>-</v>
          </cell>
          <cell r="DC74" t="str">
            <v>CAMARGO</v>
          </cell>
          <cell r="DD74" t="str">
            <v>ATLTZAYANCA</v>
          </cell>
          <cell r="DE74" t="str">
            <v>IXTACZOQUITLÁN</v>
          </cell>
          <cell r="DF74" t="str">
            <v>TZUCACAB</v>
          </cell>
          <cell r="DG74" t="str">
            <v>VILLA GARCÍA</v>
          </cell>
        </row>
        <row r="75">
          <cell r="AT75" t="str">
            <v>-</v>
          </cell>
          <cell r="AU75" t="str">
            <v>-</v>
          </cell>
          <cell r="AV75" t="str">
            <v>-</v>
          </cell>
          <cell r="AW75" t="str">
            <v>-</v>
          </cell>
          <cell r="AX75" t="str">
            <v>5023</v>
          </cell>
          <cell r="AY75" t="str">
            <v>-</v>
          </cell>
          <cell r="AZ75" t="str">
            <v>7020</v>
          </cell>
          <cell r="BA75" t="str">
            <v>8008</v>
          </cell>
          <cell r="BB75" t="str">
            <v>-</v>
          </cell>
          <cell r="BC75" t="str">
            <v>10006</v>
          </cell>
          <cell r="BD75" t="str">
            <v>11004</v>
          </cell>
          <cell r="BE75" t="str">
            <v>12032</v>
          </cell>
          <cell r="BF75" t="str">
            <v>13054</v>
          </cell>
          <cell r="BG75" t="str">
            <v>14044</v>
          </cell>
          <cell r="BH75" t="str">
            <v>15042</v>
          </cell>
          <cell r="BI75" t="str">
            <v>16009</v>
          </cell>
          <cell r="BJ75" t="str">
            <v>17026</v>
          </cell>
          <cell r="BK75" t="str">
            <v>-</v>
          </cell>
          <cell r="BL75" t="str">
            <v>19010</v>
          </cell>
          <cell r="BM75" t="str">
            <v>20198</v>
          </cell>
          <cell r="BN75" t="str">
            <v>21043</v>
          </cell>
          <cell r="BO75" t="str">
            <v>-</v>
          </cell>
          <cell r="BP75" t="str">
            <v>-</v>
          </cell>
          <cell r="BQ75" t="str">
            <v>24029</v>
          </cell>
          <cell r="BR75" t="str">
            <v>-</v>
          </cell>
          <cell r="BS75" t="str">
            <v>26066</v>
          </cell>
          <cell r="BT75" t="str">
            <v>-</v>
          </cell>
          <cell r="BU75" t="str">
            <v>28030</v>
          </cell>
          <cell r="BV75" t="str">
            <v>29007</v>
          </cell>
          <cell r="BW75" t="str">
            <v>30109</v>
          </cell>
          <cell r="BX75" t="str">
            <v>31053</v>
          </cell>
          <cell r="BY75" t="str">
            <v>32026</v>
          </cell>
          <cell r="CB75" t="str">
            <v>-</v>
          </cell>
          <cell r="CC75" t="str">
            <v>-</v>
          </cell>
          <cell r="CD75" t="str">
            <v>-</v>
          </cell>
          <cell r="CE75" t="str">
            <v>-</v>
          </cell>
          <cell r="CF75" t="str">
            <v>OCAMPO</v>
          </cell>
          <cell r="CG75" t="str">
            <v>-</v>
          </cell>
          <cell r="CH75" t="str">
            <v>LA CONCORDIA</v>
          </cell>
          <cell r="CI75" t="str">
            <v>BATOPILAS</v>
          </cell>
          <cell r="CJ75" t="str">
            <v>-</v>
          </cell>
          <cell r="CK75" t="str">
            <v>GENERAL SIMÓN BOLÍVAR</v>
          </cell>
          <cell r="CL75" t="str">
            <v>APASEO EL ALTO</v>
          </cell>
          <cell r="CM75" t="str">
            <v>GENERAL HELIODORO CASTILLO</v>
          </cell>
          <cell r="CN75" t="str">
            <v>SAN SALVADOR</v>
          </cell>
          <cell r="CO75" t="str">
            <v>IXTLAHUACÁN DE LOS MEMBRILLOS</v>
          </cell>
          <cell r="CP75" t="str">
            <v>IXTLAHUACA</v>
          </cell>
          <cell r="CQ75" t="str">
            <v>ARIO</v>
          </cell>
          <cell r="CR75" t="str">
            <v>TLAYACAPAN</v>
          </cell>
          <cell r="CS75" t="str">
            <v>-</v>
          </cell>
          <cell r="CT75" t="str">
            <v>CARMEN</v>
          </cell>
          <cell r="CU75" t="str">
            <v>SAN JUAN GUICHICOVI</v>
          </cell>
          <cell r="CV75" t="str">
            <v>CUETZALAN DEL PROGRESO</v>
          </cell>
          <cell r="CW75" t="str">
            <v>-</v>
          </cell>
          <cell r="CX75" t="str">
            <v>-</v>
          </cell>
          <cell r="CY75" t="str">
            <v>SAN MARTÍN CHALCHICUAUTLA</v>
          </cell>
          <cell r="CZ75" t="str">
            <v>-</v>
          </cell>
          <cell r="DA75" t="str">
            <v>URES</v>
          </cell>
          <cell r="DB75" t="str">
            <v>-</v>
          </cell>
          <cell r="DC75" t="str">
            <v>PADILLA</v>
          </cell>
          <cell r="DD75" t="str">
            <v>EL CARMEN TEQUEXQUITLA</v>
          </cell>
          <cell r="DE75" t="str">
            <v>MISANTLA</v>
          </cell>
          <cell r="DF75" t="str">
            <v>MUNA</v>
          </cell>
          <cell r="DG75" t="str">
            <v>MAZAPIL</v>
          </cell>
        </row>
        <row r="76">
          <cell r="AT76" t="str">
            <v>-</v>
          </cell>
          <cell r="AU76" t="str">
            <v>-</v>
          </cell>
          <cell r="AV76" t="str">
            <v>-</v>
          </cell>
          <cell r="AW76" t="str">
            <v>-</v>
          </cell>
          <cell r="AX76" t="str">
            <v>5014</v>
          </cell>
          <cell r="AY76" t="str">
            <v>-</v>
          </cell>
          <cell r="AZ76" t="str">
            <v>7051</v>
          </cell>
          <cell r="BA76" t="str">
            <v>8001</v>
          </cell>
          <cell r="BB76" t="str">
            <v>-</v>
          </cell>
          <cell r="BC76" t="str">
            <v>10021</v>
          </cell>
          <cell r="BD76" t="str">
            <v>11041</v>
          </cell>
          <cell r="BE76" t="str">
            <v>12051</v>
          </cell>
          <cell r="BF76" t="str">
            <v>13081</v>
          </cell>
          <cell r="BG76" t="str">
            <v>14094</v>
          </cell>
          <cell r="BH76" t="str">
            <v>15024</v>
          </cell>
          <cell r="BI76" t="str">
            <v>16065</v>
          </cell>
          <cell r="BJ76" t="str">
            <v>17010</v>
          </cell>
          <cell r="BK76" t="str">
            <v>-</v>
          </cell>
          <cell r="BL76" t="str">
            <v>19007</v>
          </cell>
          <cell r="BM76" t="str">
            <v>20399</v>
          </cell>
          <cell r="BN76" t="str">
            <v>21115</v>
          </cell>
          <cell r="BO76" t="str">
            <v>-</v>
          </cell>
          <cell r="BP76" t="str">
            <v>-</v>
          </cell>
          <cell r="BQ76" t="str">
            <v>24015</v>
          </cell>
          <cell r="BR76" t="str">
            <v>-</v>
          </cell>
          <cell r="BS76" t="str">
            <v>26004</v>
          </cell>
          <cell r="BT76" t="str">
            <v>-</v>
          </cell>
          <cell r="BU76" t="str">
            <v>28029</v>
          </cell>
          <cell r="BV76" t="str">
            <v>29038</v>
          </cell>
          <cell r="BW76" t="str">
            <v>30065</v>
          </cell>
          <cell r="BX76" t="str">
            <v>31091</v>
          </cell>
          <cell r="BY76" t="str">
            <v>32057</v>
          </cell>
          <cell r="CB76" t="str">
            <v>-</v>
          </cell>
          <cell r="CC76" t="str">
            <v>-</v>
          </cell>
          <cell r="CD76" t="str">
            <v>-</v>
          </cell>
          <cell r="CE76" t="str">
            <v>-</v>
          </cell>
          <cell r="CF76" t="str">
            <v>JIMÉNEZ</v>
          </cell>
          <cell r="CG76" t="str">
            <v>-</v>
          </cell>
          <cell r="CH76" t="str">
            <v>MAPASTEPEC</v>
          </cell>
          <cell r="CI76" t="str">
            <v>AHUMADA</v>
          </cell>
          <cell r="CJ76" t="str">
            <v>-</v>
          </cell>
          <cell r="CK76" t="str">
            <v>PEÑÓN BLANCO</v>
          </cell>
          <cell r="CL76" t="str">
            <v>URIANGATO</v>
          </cell>
          <cell r="CM76" t="str">
            <v>QUECHULTENANGO</v>
          </cell>
          <cell r="CN76" t="str">
            <v>ZACUALTIPÁN DE ÁNGELES</v>
          </cell>
          <cell r="CO76" t="str">
            <v>TEQUILA</v>
          </cell>
          <cell r="CP76" t="str">
            <v>CUAUTITLÁN</v>
          </cell>
          <cell r="CQ76" t="str">
            <v>PARACHO</v>
          </cell>
          <cell r="CR76" t="str">
            <v>JANTETELCO</v>
          </cell>
          <cell r="CS76" t="str">
            <v>-</v>
          </cell>
          <cell r="CT76" t="str">
            <v>ARAMBERRI</v>
          </cell>
          <cell r="CU76" t="str">
            <v>SANTA MARÍA ATZOMPA</v>
          </cell>
          <cell r="CV76" t="str">
            <v>QUECHOLAC</v>
          </cell>
          <cell r="CW76" t="str">
            <v>-</v>
          </cell>
          <cell r="CX76" t="str">
            <v>-</v>
          </cell>
          <cell r="CY76" t="str">
            <v>CHARCAS</v>
          </cell>
          <cell r="CZ76" t="str">
            <v>-</v>
          </cell>
          <cell r="DA76" t="str">
            <v>ALTAR</v>
          </cell>
          <cell r="DB76" t="str">
            <v>-</v>
          </cell>
          <cell r="DC76" t="str">
            <v>OCAMPO</v>
          </cell>
          <cell r="DD76" t="str">
            <v>TZOMPANTEPEC</v>
          </cell>
          <cell r="DE76" t="str">
            <v>EMILIANO ZAPATA</v>
          </cell>
          <cell r="DF76" t="str">
            <v>TINUM</v>
          </cell>
          <cell r="DG76" t="str">
            <v>TRANCOSO</v>
          </cell>
        </row>
        <row r="77">
          <cell r="AT77" t="str">
            <v>-</v>
          </cell>
          <cell r="AU77" t="str">
            <v>-</v>
          </cell>
          <cell r="AV77" t="str">
            <v>-</v>
          </cell>
          <cell r="AW77" t="str">
            <v>-</v>
          </cell>
          <cell r="AX77" t="str">
            <v>5001</v>
          </cell>
          <cell r="AY77" t="str">
            <v>-</v>
          </cell>
          <cell r="AZ77" t="str">
            <v>7001</v>
          </cell>
          <cell r="BA77" t="str">
            <v>8003</v>
          </cell>
          <cell r="BB77" t="str">
            <v>-</v>
          </cell>
          <cell r="BC77" t="str">
            <v>10002</v>
          </cell>
          <cell r="BD77" t="str">
            <v>11006</v>
          </cell>
          <cell r="BE77" t="str">
            <v>12002</v>
          </cell>
          <cell r="BF77" t="str">
            <v>13001</v>
          </cell>
          <cell r="BG77" t="str">
            <v>14001</v>
          </cell>
          <cell r="BH77" t="str">
            <v>15001</v>
          </cell>
          <cell r="BI77" t="str">
            <v>16001</v>
          </cell>
          <cell r="BJ77" t="str">
            <v>17005</v>
          </cell>
          <cell r="BK77" t="str">
            <v>-</v>
          </cell>
          <cell r="BL77" t="str">
            <v>19001</v>
          </cell>
          <cell r="BM77" t="str">
            <v>20001</v>
          </cell>
          <cell r="BN77" t="str">
            <v>21002</v>
          </cell>
          <cell r="BO77" t="str">
            <v>-</v>
          </cell>
          <cell r="BP77" t="str">
            <v>-</v>
          </cell>
          <cell r="BQ77" t="str">
            <v>24001</v>
          </cell>
          <cell r="BR77" t="str">
            <v>-</v>
          </cell>
          <cell r="BS77" t="str">
            <v>26001</v>
          </cell>
          <cell r="BT77" t="str">
            <v>-</v>
          </cell>
          <cell r="BU77" t="str">
            <v>28001</v>
          </cell>
          <cell r="BV77" t="str">
            <v>29001</v>
          </cell>
          <cell r="BW77" t="str">
            <v>30001</v>
          </cell>
          <cell r="BX77" t="str">
            <v>31001</v>
          </cell>
          <cell r="BY77" t="str">
            <v>32001</v>
          </cell>
          <cell r="CB77" t="str">
            <v>-</v>
          </cell>
          <cell r="CC77" t="str">
            <v>-</v>
          </cell>
          <cell r="CD77" t="str">
            <v>-</v>
          </cell>
          <cell r="CE77" t="str">
            <v>-</v>
          </cell>
          <cell r="CF77" t="str">
            <v>ABASOLO</v>
          </cell>
          <cell r="CG77" t="str">
            <v>-</v>
          </cell>
          <cell r="CH77" t="str">
            <v>ACACOYAGUA</v>
          </cell>
          <cell r="CI77" t="str">
            <v>ALLENDE</v>
          </cell>
          <cell r="CJ77" t="str">
            <v>-</v>
          </cell>
          <cell r="CK77" t="str">
            <v>CANELAS</v>
          </cell>
          <cell r="CL77" t="str">
            <v>ATARJEA</v>
          </cell>
          <cell r="CM77" t="str">
            <v>AHUACUOTZINGO</v>
          </cell>
          <cell r="CN77" t="str">
            <v>ACATLÁN</v>
          </cell>
          <cell r="CO77" t="str">
            <v>ACATIC</v>
          </cell>
          <cell r="CP77" t="str">
            <v>ACAMBAY</v>
          </cell>
          <cell r="CQ77" t="str">
            <v>ACUITZIO</v>
          </cell>
          <cell r="CR77" t="str">
            <v>COATLÁN DEL RÍO</v>
          </cell>
          <cell r="CS77" t="str">
            <v>-</v>
          </cell>
          <cell r="CT77" t="str">
            <v>ABASOLO</v>
          </cell>
          <cell r="CU77" t="str">
            <v>ABEJONES</v>
          </cell>
          <cell r="CV77" t="str">
            <v>ACATENO</v>
          </cell>
          <cell r="CW77" t="str">
            <v>-</v>
          </cell>
          <cell r="CX77" t="str">
            <v>-</v>
          </cell>
          <cell r="CY77" t="str">
            <v>AHUALULCO</v>
          </cell>
          <cell r="CZ77" t="str">
            <v>-</v>
          </cell>
          <cell r="DA77" t="str">
            <v>ACONCHI</v>
          </cell>
          <cell r="DB77" t="str">
            <v>-</v>
          </cell>
          <cell r="DC77" t="str">
            <v>ABASOLO</v>
          </cell>
          <cell r="DD77" t="str">
            <v>AMAXAC DE GUERRERO</v>
          </cell>
          <cell r="DE77" t="str">
            <v>ACAJETE</v>
          </cell>
          <cell r="DF77" t="str">
            <v>ABALÁ</v>
          </cell>
          <cell r="DG77" t="str">
            <v>APOZOL</v>
          </cell>
        </row>
        <row r="78">
          <cell r="AT78" t="str">
            <v>-</v>
          </cell>
          <cell r="AU78" t="str">
            <v>-</v>
          </cell>
          <cell r="AV78" t="str">
            <v>-</v>
          </cell>
          <cell r="AW78" t="str">
            <v>-</v>
          </cell>
          <cell r="AX78" t="str">
            <v>5005</v>
          </cell>
          <cell r="AY78" t="str">
            <v>-</v>
          </cell>
          <cell r="AZ78" t="str">
            <v>7002</v>
          </cell>
          <cell r="BA78" t="str">
            <v>8004</v>
          </cell>
          <cell r="BB78" t="str">
            <v>-</v>
          </cell>
          <cell r="BC78" t="str">
            <v>10003</v>
          </cell>
          <cell r="BD78" t="str">
            <v>11008</v>
          </cell>
          <cell r="BE78" t="str">
            <v>12004</v>
          </cell>
          <cell r="BF78" t="str">
            <v>13004</v>
          </cell>
          <cell r="BG78" t="str">
            <v>14002</v>
          </cell>
          <cell r="BH78" t="str">
            <v>15002</v>
          </cell>
          <cell r="BI78" t="str">
            <v>16002</v>
          </cell>
          <cell r="BJ78" t="str">
            <v>17013</v>
          </cell>
          <cell r="BK78" t="str">
            <v>-</v>
          </cell>
          <cell r="BL78" t="str">
            <v>19002</v>
          </cell>
          <cell r="BM78" t="str">
            <v>20003</v>
          </cell>
          <cell r="BN78" t="str">
            <v>21003</v>
          </cell>
          <cell r="BO78" t="str">
            <v>-</v>
          </cell>
          <cell r="BP78" t="str">
            <v>-</v>
          </cell>
          <cell r="BQ78" t="str">
            <v>24002</v>
          </cell>
          <cell r="BR78" t="str">
            <v>-</v>
          </cell>
          <cell r="BS78" t="str">
            <v>26005</v>
          </cell>
          <cell r="BT78" t="str">
            <v>-</v>
          </cell>
          <cell r="BU78" t="str">
            <v>28004</v>
          </cell>
          <cell r="BV78" t="str">
            <v>29002</v>
          </cell>
          <cell r="BW78" t="str">
            <v>30002</v>
          </cell>
          <cell r="BX78" t="str">
            <v>31003</v>
          </cell>
          <cell r="BY78" t="str">
            <v>32002</v>
          </cell>
          <cell r="CB78" t="str">
            <v>-</v>
          </cell>
          <cell r="CC78" t="str">
            <v>-</v>
          </cell>
          <cell r="CD78" t="str">
            <v>-</v>
          </cell>
          <cell r="CE78" t="str">
            <v>-</v>
          </cell>
          <cell r="CF78" t="str">
            <v>CANDELA</v>
          </cell>
          <cell r="CG78" t="str">
            <v>-</v>
          </cell>
          <cell r="CH78" t="str">
            <v>ACALA</v>
          </cell>
          <cell r="CI78" t="str">
            <v>AQUILES SERDÁN</v>
          </cell>
          <cell r="CJ78" t="str">
            <v>-</v>
          </cell>
          <cell r="CK78" t="str">
            <v>CONETO DE COMONFORT</v>
          </cell>
          <cell r="CL78" t="str">
            <v>MANUEL DOBLADO</v>
          </cell>
          <cell r="CM78" t="str">
            <v>ALCOZAUCA DE GUERRERO</v>
          </cell>
          <cell r="CN78" t="str">
            <v>AGUA BLANCA DE ITURBIDE</v>
          </cell>
          <cell r="CO78" t="str">
            <v>ACATLÁN DE JUÁREZ</v>
          </cell>
          <cell r="CP78" t="str">
            <v>ACOLMAN</v>
          </cell>
          <cell r="CQ78" t="str">
            <v>AGUILILLA</v>
          </cell>
          <cell r="CR78" t="str">
            <v>JONACATEPEC</v>
          </cell>
          <cell r="CS78" t="str">
            <v>-</v>
          </cell>
          <cell r="CT78" t="str">
            <v>AGUALEGUAS</v>
          </cell>
          <cell r="CU78" t="str">
            <v>ASUNCIÓN CACALOTEPEC</v>
          </cell>
          <cell r="CV78" t="str">
            <v>ACATLÁN</v>
          </cell>
          <cell r="CW78" t="str">
            <v>-</v>
          </cell>
          <cell r="CX78" t="str">
            <v>-</v>
          </cell>
          <cell r="CY78" t="str">
            <v>ALAQUINES</v>
          </cell>
          <cell r="CZ78" t="str">
            <v>-</v>
          </cell>
          <cell r="DA78" t="str">
            <v>ARIVECHI</v>
          </cell>
          <cell r="DB78" t="str">
            <v>-</v>
          </cell>
          <cell r="DC78" t="str">
            <v>ANTIGUO MORELOS</v>
          </cell>
          <cell r="DD78" t="str">
            <v>APETATITLÁN DE ANTONIO CARVAJAL</v>
          </cell>
          <cell r="DE78" t="str">
            <v>ACATLÁN</v>
          </cell>
          <cell r="DF78" t="str">
            <v>AKIL</v>
          </cell>
          <cell r="DG78" t="str">
            <v>APULCO</v>
          </cell>
        </row>
        <row r="79">
          <cell r="AT79" t="str">
            <v>-</v>
          </cell>
          <cell r="AU79" t="str">
            <v>-</v>
          </cell>
          <cell r="AV79" t="str">
            <v>-</v>
          </cell>
          <cell r="AW79" t="str">
            <v>-</v>
          </cell>
          <cell r="AX79" t="str">
            <v>5008</v>
          </cell>
          <cell r="AY79" t="str">
            <v>-</v>
          </cell>
          <cell r="AZ79" t="str">
            <v>7003</v>
          </cell>
          <cell r="BA79" t="str">
            <v>8006</v>
          </cell>
          <cell r="BB79" t="str">
            <v>-</v>
          </cell>
          <cell r="BC79" t="str">
            <v>10009</v>
          </cell>
          <cell r="BD79" t="str">
            <v>11010</v>
          </cell>
          <cell r="BE79" t="str">
            <v>12005</v>
          </cell>
          <cell r="BF79" t="str">
            <v>13005</v>
          </cell>
          <cell r="BG79" t="str">
            <v>14003</v>
          </cell>
          <cell r="BH79" t="str">
            <v>15003</v>
          </cell>
          <cell r="BI79" t="str">
            <v>16003</v>
          </cell>
          <cell r="BJ79" t="str">
            <v>17014</v>
          </cell>
          <cell r="BK79" t="str">
            <v>-</v>
          </cell>
          <cell r="BL79" t="str">
            <v>19003</v>
          </cell>
          <cell r="BM79" t="str">
            <v>20004</v>
          </cell>
          <cell r="BN79" t="str">
            <v>21005</v>
          </cell>
          <cell r="BO79" t="str">
            <v>-</v>
          </cell>
          <cell r="BP79" t="str">
            <v>-</v>
          </cell>
          <cell r="BQ79" t="str">
            <v>24004</v>
          </cell>
          <cell r="BR79" t="str">
            <v>-</v>
          </cell>
          <cell r="BS79" t="str">
            <v>26006</v>
          </cell>
          <cell r="BT79" t="str">
            <v>-</v>
          </cell>
          <cell r="BU79" t="str">
            <v>28005</v>
          </cell>
          <cell r="BV79" t="str">
            <v>29003</v>
          </cell>
          <cell r="BW79" t="str">
            <v>30004</v>
          </cell>
          <cell r="BX79" t="str">
            <v>31004</v>
          </cell>
          <cell r="BY79" t="str">
            <v>32003</v>
          </cell>
          <cell r="CB79" t="str">
            <v>-</v>
          </cell>
          <cell r="CC79" t="str">
            <v>-</v>
          </cell>
          <cell r="CD79" t="str">
            <v>-</v>
          </cell>
          <cell r="CE79" t="str">
            <v>-</v>
          </cell>
          <cell r="CF79" t="str">
            <v>ESCOBEDO</v>
          </cell>
          <cell r="CG79" t="str">
            <v>-</v>
          </cell>
          <cell r="CH79" t="str">
            <v>ACAPETAHUA</v>
          </cell>
          <cell r="CI79" t="str">
            <v>BACHÍNIVA</v>
          </cell>
          <cell r="CJ79" t="str">
            <v>-</v>
          </cell>
          <cell r="CK79" t="str">
            <v>GUANACEVÍ</v>
          </cell>
          <cell r="CL79" t="str">
            <v>CORONEO</v>
          </cell>
          <cell r="CM79" t="str">
            <v>ALPOYECA</v>
          </cell>
          <cell r="CN79" t="str">
            <v>AJACUBA</v>
          </cell>
          <cell r="CO79" t="str">
            <v>AHUALULCO DE MERCADO</v>
          </cell>
          <cell r="CP79" t="str">
            <v>ACULCO</v>
          </cell>
          <cell r="CQ79" t="str">
            <v>ÁLVARO OBREGÓN</v>
          </cell>
          <cell r="CR79" t="str">
            <v>MAZATEPEC</v>
          </cell>
          <cell r="CS79" t="str">
            <v>-</v>
          </cell>
          <cell r="CT79" t="str">
            <v>LOS ALDAMAS</v>
          </cell>
          <cell r="CU79" t="str">
            <v>ASUNCIÓN CUYOTEPEJI</v>
          </cell>
          <cell r="CV79" t="str">
            <v>ACTEOPAN</v>
          </cell>
          <cell r="CW79" t="str">
            <v>-</v>
          </cell>
          <cell r="CX79" t="str">
            <v>-</v>
          </cell>
          <cell r="CY79" t="str">
            <v>ARMADILLO DE LOS INFANTE</v>
          </cell>
          <cell r="CZ79" t="str">
            <v>-</v>
          </cell>
          <cell r="DA79" t="str">
            <v>ARIZPE</v>
          </cell>
          <cell r="DB79" t="str">
            <v>-</v>
          </cell>
          <cell r="DC79" t="str">
            <v>BURGOS</v>
          </cell>
          <cell r="DD79" t="str">
            <v>ATLANGATEPEC</v>
          </cell>
          <cell r="DE79" t="str">
            <v>ACTOPAN</v>
          </cell>
          <cell r="DF79" t="str">
            <v>BACA</v>
          </cell>
          <cell r="DG79" t="str">
            <v>ATOLINGA</v>
          </cell>
        </row>
        <row r="80">
          <cell r="AT80" t="str">
            <v>-</v>
          </cell>
          <cell r="AU80" t="str">
            <v>-</v>
          </cell>
          <cell r="AV80" t="str">
            <v>-</v>
          </cell>
          <cell r="AW80" t="str">
            <v>-</v>
          </cell>
          <cell r="AX80" t="str">
            <v>5012</v>
          </cell>
          <cell r="AY80" t="str">
            <v>-</v>
          </cell>
          <cell r="AZ80" t="str">
            <v>7004</v>
          </cell>
          <cell r="BA80" t="str">
            <v>8012</v>
          </cell>
          <cell r="BB80" t="str">
            <v>-</v>
          </cell>
          <cell r="BC80" t="str">
            <v>10010</v>
          </cell>
          <cell r="BD80" t="str">
            <v>11012</v>
          </cell>
          <cell r="BE80" t="str">
            <v>12006</v>
          </cell>
          <cell r="BF80" t="str">
            <v>13006</v>
          </cell>
          <cell r="BG80" t="str">
            <v>14004</v>
          </cell>
          <cell r="BH80" t="str">
            <v>15004</v>
          </cell>
          <cell r="BI80" t="str">
            <v>16004</v>
          </cell>
          <cell r="BJ80" t="str">
            <v>17021</v>
          </cell>
          <cell r="BK80" t="str">
            <v>-</v>
          </cell>
          <cell r="BL80" t="str">
            <v>19008</v>
          </cell>
          <cell r="BM80" t="str">
            <v>20005</v>
          </cell>
          <cell r="BN80" t="str">
            <v>21006</v>
          </cell>
          <cell r="BO80" t="str">
            <v>-</v>
          </cell>
          <cell r="BP80" t="str">
            <v>-</v>
          </cell>
          <cell r="BQ80" t="str">
            <v>24005</v>
          </cell>
          <cell r="BR80" t="str">
            <v>-</v>
          </cell>
          <cell r="BS80" t="str">
            <v>26007</v>
          </cell>
          <cell r="BT80" t="str">
            <v>-</v>
          </cell>
          <cell r="BU80" t="str">
            <v>28006</v>
          </cell>
          <cell r="BV80" t="str">
            <v>29008</v>
          </cell>
          <cell r="BW80" t="str">
            <v>30005</v>
          </cell>
          <cell r="BX80" t="str">
            <v>31005</v>
          </cell>
          <cell r="BY80" t="str">
            <v>32004</v>
          </cell>
          <cell r="CB80" t="str">
            <v>-</v>
          </cell>
          <cell r="CC80" t="str">
            <v>-</v>
          </cell>
          <cell r="CD80" t="str">
            <v>-</v>
          </cell>
          <cell r="CE80" t="str">
            <v>-</v>
          </cell>
          <cell r="CF80" t="str">
            <v>GUERRERO</v>
          </cell>
          <cell r="CG80" t="str">
            <v>-</v>
          </cell>
          <cell r="CH80" t="str">
            <v>ALTAMIRANO</v>
          </cell>
          <cell r="CI80" t="str">
            <v>CARICHÍ</v>
          </cell>
          <cell r="CJ80" t="str">
            <v>-</v>
          </cell>
          <cell r="CK80" t="str">
            <v>HIDALGO</v>
          </cell>
          <cell r="CL80" t="str">
            <v>CUERÁMARO</v>
          </cell>
          <cell r="CM80" t="str">
            <v>APAXTLA</v>
          </cell>
          <cell r="CN80" t="str">
            <v>ALFAJAYUCAN</v>
          </cell>
          <cell r="CO80" t="str">
            <v>AMACUECA</v>
          </cell>
          <cell r="CP80" t="str">
            <v>ALMOLOYA DE ALQUISIRAS</v>
          </cell>
          <cell r="CQ80" t="str">
            <v>ANGAMACUTIRO</v>
          </cell>
          <cell r="CR80" t="str">
            <v>TETECALA</v>
          </cell>
          <cell r="CS80" t="str">
            <v>-</v>
          </cell>
          <cell r="CT80" t="str">
            <v>BUSTAMANTE</v>
          </cell>
          <cell r="CU80" t="str">
            <v>ASUNCIÓN IXTALTEPEC</v>
          </cell>
          <cell r="CV80" t="str">
            <v>AHUACATLÁN</v>
          </cell>
          <cell r="CW80" t="str">
            <v>-</v>
          </cell>
          <cell r="CX80" t="str">
            <v>-</v>
          </cell>
          <cell r="CY80" t="str">
            <v>CÁRDENAS</v>
          </cell>
          <cell r="CZ80" t="str">
            <v>-</v>
          </cell>
          <cell r="DA80" t="str">
            <v>ATIL</v>
          </cell>
          <cell r="DB80" t="str">
            <v>-</v>
          </cell>
          <cell r="DC80" t="str">
            <v>BUSTAMANTE</v>
          </cell>
          <cell r="DD80" t="str">
            <v>CUAPIAXTLA</v>
          </cell>
          <cell r="DE80" t="str">
            <v>ACULA</v>
          </cell>
          <cell r="DF80" t="str">
            <v>BOKOBÁ</v>
          </cell>
          <cell r="DG80" t="str">
            <v>BENITO JUÁREZ</v>
          </cell>
        </row>
        <row r="81">
          <cell r="AT81" t="str">
            <v>-</v>
          </cell>
          <cell r="AU81" t="str">
            <v>-</v>
          </cell>
          <cell r="AV81" t="str">
            <v>-</v>
          </cell>
          <cell r="AW81" t="str">
            <v>-</v>
          </cell>
          <cell r="AX81" t="str">
            <v>5013</v>
          </cell>
          <cell r="AY81" t="str">
            <v>-</v>
          </cell>
          <cell r="AZ81" t="str">
            <v>7005</v>
          </cell>
          <cell r="BA81" t="str">
            <v>8013</v>
          </cell>
          <cell r="BB81" t="str">
            <v>-</v>
          </cell>
          <cell r="BC81" t="str">
            <v>10011</v>
          </cell>
          <cell r="BD81" t="str">
            <v>11013</v>
          </cell>
          <cell r="BE81" t="str">
            <v>12007</v>
          </cell>
          <cell r="BF81" t="str">
            <v>13007</v>
          </cell>
          <cell r="BG81" t="str">
            <v>14005</v>
          </cell>
          <cell r="BH81" t="str">
            <v>15006</v>
          </cell>
          <cell r="BI81" t="str">
            <v>16005</v>
          </cell>
          <cell r="BJ81" t="str">
            <v>17023</v>
          </cell>
          <cell r="BK81" t="str">
            <v>-</v>
          </cell>
          <cell r="BL81" t="str">
            <v>19011</v>
          </cell>
          <cell r="BM81" t="str">
            <v>20006</v>
          </cell>
          <cell r="BN81" t="str">
            <v>21007</v>
          </cell>
          <cell r="BO81" t="str">
            <v>-</v>
          </cell>
          <cell r="BP81" t="str">
            <v>-</v>
          </cell>
          <cell r="BQ81" t="str">
            <v>24006</v>
          </cell>
          <cell r="BR81" t="str">
            <v>-</v>
          </cell>
          <cell r="BS81" t="str">
            <v>26008</v>
          </cell>
          <cell r="BT81" t="str">
            <v>-</v>
          </cell>
          <cell r="BU81" t="str">
            <v>28008</v>
          </cell>
          <cell r="BV81" t="str">
            <v>29009</v>
          </cell>
          <cell r="BW81" t="str">
            <v>30006</v>
          </cell>
          <cell r="BX81" t="str">
            <v>31006</v>
          </cell>
          <cell r="BY81" t="str">
            <v>32006</v>
          </cell>
          <cell r="CB81" t="str">
            <v>-</v>
          </cell>
          <cell r="CC81" t="str">
            <v>-</v>
          </cell>
          <cell r="CD81" t="str">
            <v>-</v>
          </cell>
          <cell r="CE81" t="str">
            <v>-</v>
          </cell>
          <cell r="CF81" t="str">
            <v>HIDALGO</v>
          </cell>
          <cell r="CG81" t="str">
            <v>-</v>
          </cell>
          <cell r="CH81" t="str">
            <v>AMATÁN</v>
          </cell>
          <cell r="CI81" t="str">
            <v>CASAS GRANDES</v>
          </cell>
          <cell r="CJ81" t="str">
            <v>-</v>
          </cell>
          <cell r="CK81" t="str">
            <v>INDÉ</v>
          </cell>
          <cell r="CL81" t="str">
            <v>DOCTOR MORA</v>
          </cell>
          <cell r="CM81" t="str">
            <v>ARCELIA</v>
          </cell>
          <cell r="CN81" t="str">
            <v>ALMOLOYA</v>
          </cell>
          <cell r="CO81" t="str">
            <v>AMATITÁN</v>
          </cell>
          <cell r="CP81" t="str">
            <v>ALMOLOYA DEL RÍO</v>
          </cell>
          <cell r="CQ81" t="str">
            <v>ANGANGUEO</v>
          </cell>
          <cell r="CR81" t="str">
            <v>TLALNEPANTLA</v>
          </cell>
          <cell r="CS81" t="str">
            <v>-</v>
          </cell>
          <cell r="CT81" t="str">
            <v>CERRALVO</v>
          </cell>
          <cell r="CU81" t="str">
            <v>ASUNCIÓN NOCHIXTLÁN</v>
          </cell>
          <cell r="CV81" t="str">
            <v>AHUATLÁN</v>
          </cell>
          <cell r="CW81" t="str">
            <v>-</v>
          </cell>
          <cell r="CX81" t="str">
            <v>-</v>
          </cell>
          <cell r="CY81" t="str">
            <v>CATORCE</v>
          </cell>
          <cell r="CZ81" t="str">
            <v>-</v>
          </cell>
          <cell r="DA81" t="str">
            <v>BACADÉHUACHI</v>
          </cell>
          <cell r="DB81" t="str">
            <v>-</v>
          </cell>
          <cell r="DC81" t="str">
            <v>CASAS</v>
          </cell>
          <cell r="DD81" t="str">
            <v>CUAXOMULCO</v>
          </cell>
          <cell r="DE81" t="str">
            <v>ACULTZINGO</v>
          </cell>
          <cell r="DF81" t="str">
            <v>BUCTZOTZ</v>
          </cell>
          <cell r="DG81" t="str">
            <v>CAÑITAS DE FELIPE PESCADOR</v>
          </cell>
        </row>
        <row r="82">
          <cell r="AT82" t="str">
            <v>-</v>
          </cell>
          <cell r="AU82" t="str">
            <v>-</v>
          </cell>
          <cell r="AV82" t="str">
            <v>-</v>
          </cell>
          <cell r="AW82" t="str">
            <v>-</v>
          </cell>
          <cell r="AX82" t="str">
            <v>5015</v>
          </cell>
          <cell r="AY82" t="str">
            <v>-</v>
          </cell>
          <cell r="AZ82" t="str">
            <v>7006</v>
          </cell>
          <cell r="BA82" t="str">
            <v>8014</v>
          </cell>
          <cell r="BB82" t="str">
            <v>-</v>
          </cell>
          <cell r="BC82" t="str">
            <v>10017</v>
          </cell>
          <cell r="BD82" t="str">
            <v>11016</v>
          </cell>
          <cell r="BE82" t="str">
            <v>12008</v>
          </cell>
          <cell r="BF82" t="str">
            <v>13009</v>
          </cell>
          <cell r="BG82" t="str">
            <v>14007</v>
          </cell>
          <cell r="BH82" t="str">
            <v>15007</v>
          </cell>
          <cell r="BI82" t="str">
            <v>16007</v>
          </cell>
          <cell r="BJ82" t="str">
            <v>17027</v>
          </cell>
          <cell r="BK82" t="str">
            <v>-</v>
          </cell>
          <cell r="BL82" t="str">
            <v>19013</v>
          </cell>
          <cell r="BM82" t="str">
            <v>20007</v>
          </cell>
          <cell r="BN82" t="str">
            <v>21008</v>
          </cell>
          <cell r="BO82" t="str">
            <v>-</v>
          </cell>
          <cell r="BP82" t="str">
            <v>-</v>
          </cell>
          <cell r="BQ82" t="str">
            <v>24007</v>
          </cell>
          <cell r="BR82" t="str">
            <v>-</v>
          </cell>
          <cell r="BS82" t="str">
            <v>26009</v>
          </cell>
          <cell r="BT82" t="str">
            <v>-</v>
          </cell>
          <cell r="BU82" t="str">
            <v>28010</v>
          </cell>
          <cell r="BV82" t="str">
            <v>29011</v>
          </cell>
          <cell r="BW82" t="str">
            <v>30007</v>
          </cell>
          <cell r="BX82" t="str">
            <v>31007</v>
          </cell>
          <cell r="BY82" t="str">
            <v>32007</v>
          </cell>
          <cell r="CB82" t="str">
            <v>-</v>
          </cell>
          <cell r="CC82" t="str">
            <v>-</v>
          </cell>
          <cell r="CD82" t="str">
            <v>-</v>
          </cell>
          <cell r="CE82" t="str">
            <v>-</v>
          </cell>
          <cell r="CF82" t="str">
            <v>JUÁREZ</v>
          </cell>
          <cell r="CG82" t="str">
            <v>-</v>
          </cell>
          <cell r="CH82" t="str">
            <v>AMATENANGO DE LA FRONTERA</v>
          </cell>
          <cell r="CI82" t="str">
            <v>CORONADO</v>
          </cell>
          <cell r="CJ82" t="str">
            <v>-</v>
          </cell>
          <cell r="CK82" t="str">
            <v>OCAMPO</v>
          </cell>
          <cell r="CL82" t="str">
            <v>HUANÍMARO</v>
          </cell>
          <cell r="CM82" t="str">
            <v>ATENANGO DEL RÍO</v>
          </cell>
          <cell r="CN82" t="str">
            <v>EL ARENAL</v>
          </cell>
          <cell r="CO82" t="str">
            <v>SAN JUANITO DE ESCOBEDO</v>
          </cell>
          <cell r="CP82" t="str">
            <v>AMANALCO</v>
          </cell>
          <cell r="CQ82" t="str">
            <v>APORO</v>
          </cell>
          <cell r="CR82" t="str">
            <v>TOTOLAPAN</v>
          </cell>
          <cell r="CS82" t="str">
            <v>-</v>
          </cell>
          <cell r="CT82" t="str">
            <v>CHINA</v>
          </cell>
          <cell r="CU82" t="str">
            <v>ASUNCIÓN OCOTLÁN</v>
          </cell>
          <cell r="CV82" t="str">
            <v>AHUAZOTEPEC</v>
          </cell>
          <cell r="CW82" t="str">
            <v>-</v>
          </cell>
          <cell r="CX82" t="str">
            <v>-</v>
          </cell>
          <cell r="CY82" t="str">
            <v>CEDRAL</v>
          </cell>
          <cell r="CZ82" t="str">
            <v>-</v>
          </cell>
          <cell r="DA82" t="str">
            <v>BACANORA</v>
          </cell>
          <cell r="DB82" t="str">
            <v>-</v>
          </cell>
          <cell r="DC82" t="str">
            <v>CRUILLAS</v>
          </cell>
          <cell r="DD82" t="str">
            <v>MUÑOZ DE DOMINGO ARENAS</v>
          </cell>
          <cell r="DE82" t="str">
            <v>CAMARÓN DE TEJEDA</v>
          </cell>
          <cell r="DF82" t="str">
            <v>CACALCHÉN</v>
          </cell>
          <cell r="DG82" t="str">
            <v>CONCEPCIÓN DEL ORO</v>
          </cell>
        </row>
        <row r="83">
          <cell r="AT83" t="str">
            <v>-</v>
          </cell>
          <cell r="AU83" t="str">
            <v>-</v>
          </cell>
          <cell r="AV83" t="str">
            <v>-</v>
          </cell>
          <cell r="AW83" t="str">
            <v>-</v>
          </cell>
          <cell r="AX83" t="str">
            <v>5016</v>
          </cell>
          <cell r="AY83" t="str">
            <v>-</v>
          </cell>
          <cell r="AZ83" t="str">
            <v>7007</v>
          </cell>
          <cell r="BA83" t="str">
            <v>8015</v>
          </cell>
          <cell r="BB83" t="str">
            <v>-</v>
          </cell>
          <cell r="BC83" t="str">
            <v>10019</v>
          </cell>
          <cell r="BD83" t="str">
            <v>11018</v>
          </cell>
          <cell r="BE83" t="str">
            <v>12009</v>
          </cell>
          <cell r="BF83" t="str">
            <v>13010</v>
          </cell>
          <cell r="BG83" t="str">
            <v>14009</v>
          </cell>
          <cell r="BH83" t="str">
            <v>15008</v>
          </cell>
          <cell r="BI83" t="str">
            <v>16008</v>
          </cell>
          <cell r="BJ83" t="str">
            <v>17032</v>
          </cell>
          <cell r="BK83" t="str">
            <v>-</v>
          </cell>
          <cell r="BL83" t="str">
            <v>19015</v>
          </cell>
          <cell r="BM83" t="str">
            <v>20008</v>
          </cell>
          <cell r="BN83" t="str">
            <v>21009</v>
          </cell>
          <cell r="BO83" t="str">
            <v>-</v>
          </cell>
          <cell r="BP83" t="str">
            <v>-</v>
          </cell>
          <cell r="BQ83" t="str">
            <v>24009</v>
          </cell>
          <cell r="BR83" t="str">
            <v>-</v>
          </cell>
          <cell r="BS83" t="str">
            <v>26010</v>
          </cell>
          <cell r="BT83" t="str">
            <v>-</v>
          </cell>
          <cell r="BU83" t="str">
            <v>28011</v>
          </cell>
          <cell r="BV83" t="str">
            <v>29012</v>
          </cell>
          <cell r="BW83" t="str">
            <v>30008</v>
          </cell>
          <cell r="BX83" t="str">
            <v>31008</v>
          </cell>
          <cell r="BY83" t="str">
            <v>32008</v>
          </cell>
          <cell r="CB83" t="str">
            <v>-</v>
          </cell>
          <cell r="CC83" t="str">
            <v>-</v>
          </cell>
          <cell r="CD83" t="str">
            <v>-</v>
          </cell>
          <cell r="CE83" t="str">
            <v>-</v>
          </cell>
          <cell r="CF83" t="str">
            <v>LAMADRID</v>
          </cell>
          <cell r="CG83" t="str">
            <v>-</v>
          </cell>
          <cell r="CH83" t="str">
            <v>AMATENANGO DEL VALLE</v>
          </cell>
          <cell r="CI83" t="str">
            <v>COYAME DEL SOTOL</v>
          </cell>
          <cell r="CJ83" t="str">
            <v>-</v>
          </cell>
          <cell r="CK83" t="str">
            <v>OTÁEZ</v>
          </cell>
          <cell r="CL83" t="str">
            <v>JARAL DEL PROGRESO</v>
          </cell>
          <cell r="CM83" t="str">
            <v>ATLAMAJALCINGO DEL MONTE</v>
          </cell>
          <cell r="CN83" t="str">
            <v>ATITALAQUIA</v>
          </cell>
          <cell r="CO83" t="str">
            <v>EL ARENAL</v>
          </cell>
          <cell r="CP83" t="str">
            <v>AMATEPEC</v>
          </cell>
          <cell r="CQ83" t="str">
            <v>AQUILA</v>
          </cell>
          <cell r="CR83" t="str">
            <v>ZACUALPAN DE AMILPAS</v>
          </cell>
          <cell r="CS83" t="str">
            <v>-</v>
          </cell>
          <cell r="CT83" t="str">
            <v>DR. COSS</v>
          </cell>
          <cell r="CU83" t="str">
            <v>ASUNCIÓN TLACOLULITA</v>
          </cell>
          <cell r="CV83" t="str">
            <v>AHUEHUETITLA</v>
          </cell>
          <cell r="CW83" t="str">
            <v>-</v>
          </cell>
          <cell r="CX83" t="str">
            <v>-</v>
          </cell>
          <cell r="CY83" t="str">
            <v>CERRO DE SAN PEDRO</v>
          </cell>
          <cell r="CZ83" t="str">
            <v>-</v>
          </cell>
          <cell r="DA83" t="str">
            <v>BACERAC</v>
          </cell>
          <cell r="DB83" t="str">
            <v>-</v>
          </cell>
          <cell r="DC83" t="str">
            <v>GÓMEZ FARÍAS</v>
          </cell>
          <cell r="DD83" t="str">
            <v>ESPAÑITA</v>
          </cell>
          <cell r="DE83" t="str">
            <v>ALPATLÁHUAC</v>
          </cell>
          <cell r="DF83" t="str">
            <v>CALOTMUL</v>
          </cell>
          <cell r="DG83" t="str">
            <v>CUAUHTÉMOC</v>
          </cell>
        </row>
        <row r="84">
          <cell r="AT84" t="str">
            <v>-</v>
          </cell>
          <cell r="AU84" t="str">
            <v>-</v>
          </cell>
          <cell r="AV84" t="str">
            <v>-</v>
          </cell>
          <cell r="AW84" t="str">
            <v>-</v>
          </cell>
          <cell r="AX84" t="str">
            <v>5019</v>
          </cell>
          <cell r="AY84" t="str">
            <v>-</v>
          </cell>
          <cell r="AZ84" t="str">
            <v>7008</v>
          </cell>
          <cell r="BA84" t="str">
            <v>8016</v>
          </cell>
          <cell r="BB84" t="str">
            <v>-</v>
          </cell>
          <cell r="BC84" t="str">
            <v>10025</v>
          </cell>
          <cell r="BD84" t="str">
            <v>11019</v>
          </cell>
          <cell r="BE84" t="str">
            <v>12010</v>
          </cell>
          <cell r="BF84" t="str">
            <v>13011</v>
          </cell>
          <cell r="BG84" t="str">
            <v>14010</v>
          </cell>
          <cell r="BH84" t="str">
            <v>15009</v>
          </cell>
          <cell r="BI84" t="str">
            <v>16010</v>
          </cell>
          <cell r="BJ84" t="str">
            <v>17033</v>
          </cell>
          <cell r="BK84" t="str">
            <v>-</v>
          </cell>
          <cell r="BL84" t="str">
            <v>19016</v>
          </cell>
          <cell r="BM84" t="str">
            <v>20009</v>
          </cell>
          <cell r="BN84" t="str">
            <v>21011</v>
          </cell>
          <cell r="BO84" t="str">
            <v>-</v>
          </cell>
          <cell r="BP84" t="str">
            <v>-</v>
          </cell>
          <cell r="BQ84" t="str">
            <v>24012</v>
          </cell>
          <cell r="BR84" t="str">
            <v>-</v>
          </cell>
          <cell r="BS84" t="str">
            <v>26011</v>
          </cell>
          <cell r="BT84" t="str">
            <v>-</v>
          </cell>
          <cell r="BU84" t="str">
            <v>28014</v>
          </cell>
          <cell r="BV84" t="str">
            <v>29014</v>
          </cell>
          <cell r="BW84" t="str">
            <v>30009</v>
          </cell>
          <cell r="BX84" t="str">
            <v>31009</v>
          </cell>
          <cell r="BY84" t="str">
            <v>32009</v>
          </cell>
          <cell r="CB84" t="str">
            <v>-</v>
          </cell>
          <cell r="CC84" t="str">
            <v>-</v>
          </cell>
          <cell r="CD84" t="str">
            <v>-</v>
          </cell>
          <cell r="CE84" t="str">
            <v>-</v>
          </cell>
          <cell r="CF84" t="str">
            <v>MORELOS</v>
          </cell>
          <cell r="CG84" t="str">
            <v>-</v>
          </cell>
          <cell r="CH84" t="str">
            <v>ANGEL ALBINO CORZO</v>
          </cell>
          <cell r="CI84" t="str">
            <v>LA CRUZ</v>
          </cell>
          <cell r="CJ84" t="str">
            <v>-</v>
          </cell>
          <cell r="CK84" t="str">
            <v>SAN BERNARDO</v>
          </cell>
          <cell r="CL84" t="str">
            <v>JERÉCUARO</v>
          </cell>
          <cell r="CM84" t="str">
            <v>ATLIXTAC</v>
          </cell>
          <cell r="CN84" t="str">
            <v>ATLAPEXCO</v>
          </cell>
          <cell r="CO84" t="str">
            <v>ATEMAJAC DE BRIZUELA</v>
          </cell>
          <cell r="CP84" t="str">
            <v>AMECAMECA</v>
          </cell>
          <cell r="CQ84" t="str">
            <v>ARTEAGA</v>
          </cell>
          <cell r="CR84" t="str">
            <v>TEMOAC</v>
          </cell>
          <cell r="CS84" t="str">
            <v>-</v>
          </cell>
          <cell r="CT84" t="str">
            <v>DR. GONZÁLEZ</v>
          </cell>
          <cell r="CU84" t="str">
            <v>AYOTZINTEPEC</v>
          </cell>
          <cell r="CV84" t="str">
            <v>ALBINO ZERTUCHE</v>
          </cell>
          <cell r="CW84" t="str">
            <v>-</v>
          </cell>
          <cell r="CX84" t="str">
            <v>-</v>
          </cell>
          <cell r="CY84" t="str">
            <v>TANCANHUITZ</v>
          </cell>
          <cell r="CZ84" t="str">
            <v>-</v>
          </cell>
          <cell r="DA84" t="str">
            <v>BACOACHI</v>
          </cell>
          <cell r="DB84" t="str">
            <v>-</v>
          </cell>
          <cell r="DC84" t="str">
            <v>GUERRERO</v>
          </cell>
          <cell r="DD84" t="str">
            <v>HUEYOTLIPAN</v>
          </cell>
          <cell r="DE84" t="str">
            <v>ALTO LUCERO DE GUTIÉRREZ BARRIOS</v>
          </cell>
          <cell r="DF84" t="str">
            <v>CANSAHCAB</v>
          </cell>
          <cell r="DG84" t="str">
            <v>CHALCHIHUITES</v>
          </cell>
        </row>
        <row r="85">
          <cell r="AT85" t="str">
            <v>-</v>
          </cell>
          <cell r="AU85" t="str">
            <v>-</v>
          </cell>
          <cell r="AV85" t="str">
            <v>-</v>
          </cell>
          <cell r="AW85" t="str">
            <v>-</v>
          </cell>
          <cell r="AX85" t="str">
            <v>5021</v>
          </cell>
          <cell r="AY85" t="str">
            <v>-</v>
          </cell>
          <cell r="AZ85" t="str">
            <v>7009</v>
          </cell>
          <cell r="BA85" t="str">
            <v>8018</v>
          </cell>
          <cell r="BB85" t="str">
            <v>-</v>
          </cell>
          <cell r="BC85" t="str">
            <v>10027</v>
          </cell>
          <cell r="BD85" t="str">
            <v>11021</v>
          </cell>
          <cell r="BE85" t="str">
            <v>12013</v>
          </cell>
          <cell r="BF85" t="str">
            <v>13012</v>
          </cell>
          <cell r="BG85" t="str">
            <v>14011</v>
          </cell>
          <cell r="BH85" t="str">
            <v>15010</v>
          </cell>
          <cell r="BI85" t="str">
            <v>16011</v>
          </cell>
          <cell r="BJ85" t="str">
            <v>17034</v>
          </cell>
          <cell r="BK85" t="str">
            <v>-</v>
          </cell>
          <cell r="BL85" t="str">
            <v>19020</v>
          </cell>
          <cell r="BM85" t="str">
            <v>20010</v>
          </cell>
          <cell r="BN85" t="str">
            <v>21012</v>
          </cell>
          <cell r="BO85" t="str">
            <v>-</v>
          </cell>
          <cell r="BP85" t="str">
            <v>-</v>
          </cell>
          <cell r="BQ85" t="str">
            <v>24014</v>
          </cell>
          <cell r="BR85" t="str">
            <v>-</v>
          </cell>
          <cell r="BS85" t="str">
            <v>26013</v>
          </cell>
          <cell r="BT85" t="str">
            <v>-</v>
          </cell>
          <cell r="BU85" t="str">
            <v>28018</v>
          </cell>
          <cell r="BV85" t="str">
            <v>29016</v>
          </cell>
          <cell r="BW85" t="str">
            <v>30010</v>
          </cell>
          <cell r="BX85" t="str">
            <v>31010</v>
          </cell>
          <cell r="BY85" t="str">
            <v>32011</v>
          </cell>
          <cell r="CB85" t="str">
            <v>-</v>
          </cell>
          <cell r="CC85" t="str">
            <v>-</v>
          </cell>
          <cell r="CD85" t="str">
            <v>-</v>
          </cell>
          <cell r="CE85" t="str">
            <v>-</v>
          </cell>
          <cell r="CF85" t="str">
            <v>NADADORES</v>
          </cell>
          <cell r="CG85" t="str">
            <v>-</v>
          </cell>
          <cell r="CH85" t="str">
            <v>ARRIAGA</v>
          </cell>
          <cell r="CI85" t="str">
            <v>CUSIHUIRIACHI</v>
          </cell>
          <cell r="CJ85" t="str">
            <v>-</v>
          </cell>
          <cell r="CK85" t="str">
            <v>SAN JUAN DE GUADALUPE</v>
          </cell>
          <cell r="CL85" t="str">
            <v>MOROLEÓN</v>
          </cell>
          <cell r="CM85" t="str">
            <v>AZOYÚ</v>
          </cell>
          <cell r="CN85" t="str">
            <v>ATOTONILCO EL GRANDE</v>
          </cell>
          <cell r="CO85" t="str">
            <v>ATENGO</v>
          </cell>
          <cell r="CP85" t="str">
            <v>APAXCO</v>
          </cell>
          <cell r="CQ85" t="str">
            <v>BRISEÑAS</v>
          </cell>
          <cell r="CR85" t="str">
            <v>COATETELCO</v>
          </cell>
          <cell r="CS85" t="str">
            <v>-</v>
          </cell>
          <cell r="CT85" t="str">
            <v>GRAL. BRAVO</v>
          </cell>
          <cell r="CU85" t="str">
            <v>EL BARRIO DE LA SOLEDAD</v>
          </cell>
          <cell r="CV85" t="str">
            <v>ALJOJUCA</v>
          </cell>
          <cell r="CW85" t="str">
            <v>-</v>
          </cell>
          <cell r="CX85" t="str">
            <v>-</v>
          </cell>
          <cell r="CY85" t="str">
            <v>COXCATLÁN</v>
          </cell>
          <cell r="CZ85" t="str">
            <v>-</v>
          </cell>
          <cell r="DA85" t="str">
            <v>BANÁMICHI</v>
          </cell>
          <cell r="DB85" t="str">
            <v>-</v>
          </cell>
          <cell r="DC85" t="str">
            <v>JIMÉNEZ</v>
          </cell>
          <cell r="DD85" t="str">
            <v>IXTENCO</v>
          </cell>
          <cell r="DE85" t="str">
            <v>ALTOTONGA</v>
          </cell>
          <cell r="DF85" t="str">
            <v>CANTAMAYEC</v>
          </cell>
          <cell r="DG85" t="str">
            <v>TRINIDAD GARCÍA DE LA CADENA</v>
          </cell>
        </row>
        <row r="86">
          <cell r="AT86" t="str">
            <v>-</v>
          </cell>
          <cell r="AU86" t="str">
            <v>-</v>
          </cell>
          <cell r="AV86" t="str">
            <v>-</v>
          </cell>
          <cell r="AW86" t="str">
            <v>-</v>
          </cell>
          <cell r="AX86" t="str">
            <v>5026</v>
          </cell>
          <cell r="AY86" t="str">
            <v>-</v>
          </cell>
          <cell r="AZ86" t="str">
            <v>7010</v>
          </cell>
          <cell r="BA86" t="str">
            <v>8020</v>
          </cell>
          <cell r="BB86" t="str">
            <v>-</v>
          </cell>
          <cell r="BC86" t="str">
            <v>10029</v>
          </cell>
          <cell r="BD86" t="str">
            <v>11022</v>
          </cell>
          <cell r="BE86" t="str">
            <v>12014</v>
          </cell>
          <cell r="BF86" t="str">
            <v>13013</v>
          </cell>
          <cell r="BG86" t="str">
            <v>14012</v>
          </cell>
          <cell r="BH86" t="str">
            <v>15011</v>
          </cell>
          <cell r="BI86" t="str">
            <v>16013</v>
          </cell>
          <cell r="BJ86" t="str">
            <v>17035</v>
          </cell>
          <cell r="BK86" t="str">
            <v>-</v>
          </cell>
          <cell r="BL86" t="str">
            <v>19022</v>
          </cell>
          <cell r="BM86" t="str">
            <v>20011</v>
          </cell>
          <cell r="BN86" t="str">
            <v>21013</v>
          </cell>
          <cell r="BO86" t="str">
            <v>-</v>
          </cell>
          <cell r="BP86" t="str">
            <v>-</v>
          </cell>
          <cell r="BQ86" t="str">
            <v>24018</v>
          </cell>
          <cell r="BR86" t="str">
            <v>-</v>
          </cell>
          <cell r="BS86" t="str">
            <v>26014</v>
          </cell>
          <cell r="BT86" t="str">
            <v>-</v>
          </cell>
          <cell r="BU86" t="str">
            <v>28020</v>
          </cell>
          <cell r="BV86" t="str">
            <v>29017</v>
          </cell>
          <cell r="BW86" t="str">
            <v>30011</v>
          </cell>
          <cell r="BX86" t="str">
            <v>31011</v>
          </cell>
          <cell r="BY86" t="str">
            <v>32012</v>
          </cell>
          <cell r="CB86" t="str">
            <v>-</v>
          </cell>
          <cell r="CC86" t="str">
            <v>-</v>
          </cell>
          <cell r="CD86" t="str">
            <v>-</v>
          </cell>
          <cell r="CE86" t="str">
            <v>-</v>
          </cell>
          <cell r="CF86" t="str">
            <v>PROGRESO</v>
          </cell>
          <cell r="CG86" t="str">
            <v>-</v>
          </cell>
          <cell r="CH86" t="str">
            <v>BEJUCAL DE OCAMPO</v>
          </cell>
          <cell r="CI86" t="str">
            <v>CHÍNIPAS</v>
          </cell>
          <cell r="CJ86" t="str">
            <v>-</v>
          </cell>
          <cell r="CK86" t="str">
            <v>SAN LUIS DEL CORDERO</v>
          </cell>
          <cell r="CL86" t="str">
            <v>OCAMPO</v>
          </cell>
          <cell r="CM86" t="str">
            <v>BENITO JUÁREZ</v>
          </cell>
          <cell r="CN86" t="str">
            <v>ATOTONILCO DE TULA</v>
          </cell>
          <cell r="CO86" t="str">
            <v>ATENGUILLO</v>
          </cell>
          <cell r="CP86" t="str">
            <v>ATENCO</v>
          </cell>
          <cell r="CQ86" t="str">
            <v>CARÁCUARO</v>
          </cell>
          <cell r="CR86" t="str">
            <v>XOXOCOTLA</v>
          </cell>
          <cell r="CS86" t="str">
            <v>-</v>
          </cell>
          <cell r="CT86" t="str">
            <v>GRAL. TERÁN</v>
          </cell>
          <cell r="CU86" t="str">
            <v>CALIHUALÁ</v>
          </cell>
          <cell r="CV86" t="str">
            <v>ALTEPEXI</v>
          </cell>
          <cell r="CW86" t="str">
            <v>-</v>
          </cell>
          <cell r="CX86" t="str">
            <v>-</v>
          </cell>
          <cell r="CY86" t="str">
            <v>HUEHUETLÁN</v>
          </cell>
          <cell r="CZ86" t="str">
            <v>-</v>
          </cell>
          <cell r="DA86" t="str">
            <v>BAVIÁCORA</v>
          </cell>
          <cell r="DB86" t="str">
            <v>-</v>
          </cell>
          <cell r="DC86" t="str">
            <v>MAINERO</v>
          </cell>
          <cell r="DD86" t="str">
            <v>MAZATECOCHCO DE JOSÉ MARÍA MORELOS</v>
          </cell>
          <cell r="DE86" t="str">
            <v>ALVARADO</v>
          </cell>
          <cell r="DF86" t="str">
            <v>CELESTÚN</v>
          </cell>
          <cell r="DG86" t="str">
            <v>GENARO CODINA</v>
          </cell>
        </row>
        <row r="87">
          <cell r="AT87" t="str">
            <v>-</v>
          </cell>
          <cell r="AU87" t="str">
            <v>-</v>
          </cell>
          <cell r="AV87" t="str">
            <v>-</v>
          </cell>
          <cell r="AW87" t="str">
            <v>-</v>
          </cell>
          <cell r="AX87" t="str">
            <v>5029</v>
          </cell>
          <cell r="AY87" t="str">
            <v>-</v>
          </cell>
          <cell r="AZ87" t="str">
            <v>7011</v>
          </cell>
          <cell r="BA87" t="str">
            <v>8022</v>
          </cell>
          <cell r="BB87" t="str">
            <v>-</v>
          </cell>
          <cell r="BC87" t="str">
            <v>10030</v>
          </cell>
          <cell r="BD87" t="str">
            <v>11024</v>
          </cell>
          <cell r="BE87" t="str">
            <v>12015</v>
          </cell>
          <cell r="BF87" t="str">
            <v>13014</v>
          </cell>
          <cell r="BG87" t="str">
            <v>14014</v>
          </cell>
          <cell r="BH87" t="str">
            <v>15012</v>
          </cell>
          <cell r="BI87" t="str">
            <v>16014</v>
          </cell>
          <cell r="BJ87" t="str">
            <v>17036</v>
          </cell>
          <cell r="BK87" t="str">
            <v>-</v>
          </cell>
          <cell r="BL87" t="str">
            <v>19023</v>
          </cell>
          <cell r="BM87" t="str">
            <v>20012</v>
          </cell>
          <cell r="BN87" t="str">
            <v>21014</v>
          </cell>
          <cell r="BO87" t="str">
            <v>-</v>
          </cell>
          <cell r="BP87" t="str">
            <v>-</v>
          </cell>
          <cell r="BQ87" t="str">
            <v>24019</v>
          </cell>
          <cell r="BR87" t="str">
            <v>-</v>
          </cell>
          <cell r="BS87" t="str">
            <v>26015</v>
          </cell>
          <cell r="BT87" t="str">
            <v>-</v>
          </cell>
          <cell r="BU87" t="str">
            <v>28023</v>
          </cell>
          <cell r="BV87" t="str">
            <v>29020</v>
          </cell>
          <cell r="BW87" t="str">
            <v>30012</v>
          </cell>
          <cell r="BX87" t="str">
            <v>31012</v>
          </cell>
          <cell r="BY87" t="str">
            <v>32013</v>
          </cell>
          <cell r="CB87" t="str">
            <v>-</v>
          </cell>
          <cell r="CC87" t="str">
            <v>-</v>
          </cell>
          <cell r="CD87" t="str">
            <v>-</v>
          </cell>
          <cell r="CE87" t="str">
            <v>-</v>
          </cell>
          <cell r="CF87" t="str">
            <v>SACRAMENTO</v>
          </cell>
          <cell r="CG87" t="str">
            <v>-</v>
          </cell>
          <cell r="CH87" t="str">
            <v>BELLA VISTA</v>
          </cell>
          <cell r="CI87" t="str">
            <v>DR. BELISARIO DOMÍNGUEZ</v>
          </cell>
          <cell r="CJ87" t="str">
            <v>-</v>
          </cell>
          <cell r="CK87" t="str">
            <v>SAN PEDRO DEL GALLO</v>
          </cell>
          <cell r="CL87" t="str">
            <v>PUEBLO NUEVO</v>
          </cell>
          <cell r="CM87" t="str">
            <v>BUENAVISTA DE CUÉLLAR</v>
          </cell>
          <cell r="CN87" t="str">
            <v>CALNALI</v>
          </cell>
          <cell r="CO87" t="str">
            <v>ATOYAC</v>
          </cell>
          <cell r="CP87" t="str">
            <v>ATIZAPÁN</v>
          </cell>
          <cell r="CQ87" t="str">
            <v>COAHUAYANA</v>
          </cell>
          <cell r="CR87" t="str">
            <v>HUEYAPAN</v>
          </cell>
          <cell r="CS87" t="str">
            <v>-</v>
          </cell>
          <cell r="CT87" t="str">
            <v>GRAL. TREVIÑO</v>
          </cell>
          <cell r="CU87" t="str">
            <v>CANDELARIA LOXICHA</v>
          </cell>
          <cell r="CV87" t="str">
            <v>AMIXTLÁN</v>
          </cell>
          <cell r="CW87" t="str">
            <v>-</v>
          </cell>
          <cell r="CX87" t="str">
            <v>-</v>
          </cell>
          <cell r="CY87" t="str">
            <v>LAGUNILLAS</v>
          </cell>
          <cell r="CZ87" t="str">
            <v>-</v>
          </cell>
          <cell r="DA87" t="str">
            <v>BAVISPE</v>
          </cell>
          <cell r="DB87" t="str">
            <v>-</v>
          </cell>
          <cell r="DC87" t="str">
            <v>MÉNDEZ</v>
          </cell>
          <cell r="DD87" t="str">
            <v>SANCTÓRUM DE LÁZARO CÁRDENAS</v>
          </cell>
          <cell r="DE87" t="str">
            <v>AMATITLÁN</v>
          </cell>
          <cell r="DF87" t="str">
            <v>CENOTILLO</v>
          </cell>
          <cell r="DG87" t="str">
            <v>GENERAL ENRIQUE ESTRADA</v>
          </cell>
        </row>
        <row r="88">
          <cell r="AT88" t="str">
            <v>-</v>
          </cell>
          <cell r="AU88" t="str">
            <v>-</v>
          </cell>
          <cell r="AV88" t="str">
            <v>-</v>
          </cell>
          <cell r="AW88" t="str">
            <v>-</v>
          </cell>
          <cell r="AX88" t="str">
            <v>5034</v>
          </cell>
          <cell r="AY88" t="str">
            <v>-</v>
          </cell>
          <cell r="AZ88" t="str">
            <v>7012</v>
          </cell>
          <cell r="BA88" t="str">
            <v>8023</v>
          </cell>
          <cell r="BB88" t="str">
            <v>-</v>
          </cell>
          <cell r="BC88" t="str">
            <v>10031</v>
          </cell>
          <cell r="BD88" t="str">
            <v>11026</v>
          </cell>
          <cell r="BE88" t="str">
            <v>12016</v>
          </cell>
          <cell r="BF88" t="str">
            <v>13015</v>
          </cell>
          <cell r="BG88" t="str">
            <v>14016</v>
          </cell>
          <cell r="BH88" t="str">
            <v>15014</v>
          </cell>
          <cell r="BI88" t="str">
            <v>16015</v>
          </cell>
          <cell r="BJ88">
            <v>17999</v>
          </cell>
          <cell r="BK88" t="str">
            <v>-</v>
          </cell>
          <cell r="BL88" t="str">
            <v>19024</v>
          </cell>
          <cell r="BM88" t="str">
            <v>20013</v>
          </cell>
          <cell r="BN88" t="str">
            <v>21016</v>
          </cell>
          <cell r="BO88" t="str">
            <v>-</v>
          </cell>
          <cell r="BP88" t="str">
            <v>-</v>
          </cell>
          <cell r="BQ88" t="str">
            <v>24022</v>
          </cell>
          <cell r="BR88" t="str">
            <v>-</v>
          </cell>
          <cell r="BS88" t="str">
            <v>26016</v>
          </cell>
          <cell r="BT88" t="str">
            <v>-</v>
          </cell>
          <cell r="BU88" t="str">
            <v>28024</v>
          </cell>
          <cell r="BV88" t="str">
            <v>29022</v>
          </cell>
          <cell r="BW88" t="str">
            <v>30013</v>
          </cell>
          <cell r="BX88" t="str">
            <v>31013</v>
          </cell>
          <cell r="BY88" t="str">
            <v>32015</v>
          </cell>
          <cell r="CB88" t="str">
            <v>-</v>
          </cell>
          <cell r="CC88" t="str">
            <v>-</v>
          </cell>
          <cell r="CD88" t="str">
            <v>-</v>
          </cell>
          <cell r="CE88" t="str">
            <v>-</v>
          </cell>
          <cell r="CF88" t="str">
            <v>SIERRA MOJADA</v>
          </cell>
          <cell r="CG88" t="str">
            <v>-</v>
          </cell>
          <cell r="CH88" t="str">
            <v>BERRIOZÁBAL</v>
          </cell>
          <cell r="CI88" t="str">
            <v>GALEANA</v>
          </cell>
          <cell r="CJ88" t="str">
            <v>-</v>
          </cell>
          <cell r="CK88" t="str">
            <v>SANTA CLARA</v>
          </cell>
          <cell r="CL88" t="str">
            <v>ROMITA</v>
          </cell>
          <cell r="CM88" t="str">
            <v>COAHUAYUTLA DE JOSÉ MARÍA IZAZAGA</v>
          </cell>
          <cell r="CN88" t="str">
            <v>CARDONAL</v>
          </cell>
          <cell r="CO88" t="str">
            <v>AYOTLÁN</v>
          </cell>
          <cell r="CP88" t="str">
            <v>ATLACOMULCO</v>
          </cell>
          <cell r="CQ88" t="str">
            <v>COALCOMÁN DE VÁZQUEZ PALLARES</v>
          </cell>
          <cell r="CR88" t="str">
            <v>NO IDENTIFICADO</v>
          </cell>
          <cell r="CS88" t="str">
            <v>-</v>
          </cell>
          <cell r="CT88" t="str">
            <v>GRAL. ZARAGOZA</v>
          </cell>
          <cell r="CU88" t="str">
            <v>CIÉNEGA DE ZIMATLÁN</v>
          </cell>
          <cell r="CV88" t="str">
            <v>AQUIXTLA</v>
          </cell>
          <cell r="CW88" t="str">
            <v>-</v>
          </cell>
          <cell r="CX88" t="str">
            <v>-</v>
          </cell>
          <cell r="CY88" t="str">
            <v>MOCTEZUMA</v>
          </cell>
          <cell r="CZ88" t="str">
            <v>-</v>
          </cell>
          <cell r="DA88" t="str">
            <v>BENJAMÍN HILL</v>
          </cell>
          <cell r="DB88" t="str">
            <v>-</v>
          </cell>
          <cell r="DC88" t="str">
            <v>MIER</v>
          </cell>
          <cell r="DD88" t="str">
            <v>ACUAMANALA DE MIGUEL HIDALGO</v>
          </cell>
          <cell r="DE88" t="str">
            <v>NARANJOS AMATLÁN</v>
          </cell>
          <cell r="DF88" t="str">
            <v>CONKAL</v>
          </cell>
          <cell r="DG88" t="str">
            <v>EL PLATEADO DE JOAQUÍN AMARO</v>
          </cell>
        </row>
        <row r="89">
          <cell r="AT89" t="str">
            <v>-</v>
          </cell>
          <cell r="AU89" t="str">
            <v>-</v>
          </cell>
          <cell r="AV89" t="str">
            <v>-</v>
          </cell>
          <cell r="AW89" t="str">
            <v>-</v>
          </cell>
          <cell r="AX89" t="str">
            <v>5037</v>
          </cell>
          <cell r="AY89" t="str">
            <v>-</v>
          </cell>
          <cell r="AZ89" t="str">
            <v>7013</v>
          </cell>
          <cell r="BA89" t="str">
            <v>8024</v>
          </cell>
          <cell r="BB89" t="str">
            <v>-</v>
          </cell>
          <cell r="BC89" t="str">
            <v>10033</v>
          </cell>
          <cell r="BD89" t="str">
            <v>11029</v>
          </cell>
          <cell r="BE89" t="str">
            <v>12017</v>
          </cell>
          <cell r="BF89" t="str">
            <v>13017</v>
          </cell>
          <cell r="BG89" t="str">
            <v>14017</v>
          </cell>
          <cell r="BH89" t="str">
            <v>15015</v>
          </cell>
          <cell r="BI89" t="str">
            <v>16016</v>
          </cell>
          <cell r="BJ89" t="str">
            <v>-</v>
          </cell>
          <cell r="BK89" t="str">
            <v>-</v>
          </cell>
          <cell r="BL89" t="str">
            <v>19027</v>
          </cell>
          <cell r="BM89" t="str">
            <v>20014</v>
          </cell>
          <cell r="BN89" t="str">
            <v>21017</v>
          </cell>
          <cell r="BO89" t="str">
            <v>-</v>
          </cell>
          <cell r="BP89" t="str">
            <v>-</v>
          </cell>
          <cell r="BQ89" t="str">
            <v>24023</v>
          </cell>
          <cell r="BR89" t="str">
            <v>-</v>
          </cell>
          <cell r="BS89" t="str">
            <v>26020</v>
          </cell>
          <cell r="BT89" t="str">
            <v>-</v>
          </cell>
          <cell r="BU89" t="str">
            <v>28026</v>
          </cell>
          <cell r="BV89" t="str">
            <v>29027</v>
          </cell>
          <cell r="BW89" t="str">
            <v>30014</v>
          </cell>
          <cell r="BX89" t="str">
            <v>31014</v>
          </cell>
          <cell r="BY89" t="str">
            <v>32018</v>
          </cell>
          <cell r="CB89" t="str">
            <v>-</v>
          </cell>
          <cell r="CC89" t="str">
            <v>-</v>
          </cell>
          <cell r="CD89" t="str">
            <v>-</v>
          </cell>
          <cell r="CE89" t="str">
            <v>-</v>
          </cell>
          <cell r="CF89" t="str">
            <v>VILLA UNIÓN</v>
          </cell>
          <cell r="CG89" t="str">
            <v>-</v>
          </cell>
          <cell r="CH89" t="str">
            <v>BOCHIL</v>
          </cell>
          <cell r="CI89" t="str">
            <v>SANTA ISABEL</v>
          </cell>
          <cell r="CJ89" t="str">
            <v>-</v>
          </cell>
          <cell r="CK89" t="str">
            <v>SÚCHIL</v>
          </cell>
          <cell r="CL89" t="str">
            <v>SAN DIEGO DE LA UNIÓN</v>
          </cell>
          <cell r="CM89" t="str">
            <v>COCULA</v>
          </cell>
          <cell r="CN89" t="str">
            <v>CHAPANTONGO</v>
          </cell>
          <cell r="CO89" t="str">
            <v>AYUTLA</v>
          </cell>
          <cell r="CP89" t="str">
            <v>ATLAUTLA</v>
          </cell>
          <cell r="CQ89" t="str">
            <v>COENEO</v>
          </cell>
          <cell r="CR89" t="str">
            <v>-</v>
          </cell>
          <cell r="CS89" t="str">
            <v>-</v>
          </cell>
          <cell r="CT89" t="str">
            <v>LOS HERRERAS</v>
          </cell>
          <cell r="CU89" t="str">
            <v>CIUDAD IXTEPEC</v>
          </cell>
          <cell r="CV89" t="str">
            <v>ATEMPAN</v>
          </cell>
          <cell r="CW89" t="str">
            <v>-</v>
          </cell>
          <cell r="CX89" t="str">
            <v>-</v>
          </cell>
          <cell r="CY89" t="str">
            <v>RAYÓN</v>
          </cell>
          <cell r="CZ89" t="str">
            <v>-</v>
          </cell>
          <cell r="DA89" t="str">
            <v>CARBÓ</v>
          </cell>
          <cell r="DB89" t="str">
            <v>-</v>
          </cell>
          <cell r="DC89" t="str">
            <v>MIQUIHUANA</v>
          </cell>
          <cell r="DD89" t="str">
            <v>TENANCINGO</v>
          </cell>
          <cell r="DE89" t="str">
            <v>AMATLÁN DE LOS REYES</v>
          </cell>
          <cell r="DF89" t="str">
            <v>CUNCUNUL</v>
          </cell>
          <cell r="DG89" t="str">
            <v>HUANUSCO</v>
          </cell>
        </row>
        <row r="90">
          <cell r="AT90" t="str">
            <v>-</v>
          </cell>
          <cell r="AU90" t="str">
            <v>-</v>
          </cell>
          <cell r="AV90" t="str">
            <v>-</v>
          </cell>
          <cell r="AW90" t="str">
            <v>-</v>
          </cell>
          <cell r="AX90">
            <v>5999</v>
          </cell>
          <cell r="AY90" t="str">
            <v>-</v>
          </cell>
          <cell r="AZ90" t="str">
            <v>7014</v>
          </cell>
          <cell r="BA90" t="str">
            <v>8025</v>
          </cell>
          <cell r="BB90" t="str">
            <v>-</v>
          </cell>
          <cell r="BC90" t="str">
            <v>10037</v>
          </cell>
          <cell r="BD90" t="str">
            <v>11034</v>
          </cell>
          <cell r="BE90" t="str">
            <v>12018</v>
          </cell>
          <cell r="BF90" t="str">
            <v>13018</v>
          </cell>
          <cell r="BG90" t="str">
            <v>14019</v>
          </cell>
          <cell r="BH90" t="str">
            <v>15016</v>
          </cell>
          <cell r="BI90" t="str">
            <v>16017</v>
          </cell>
          <cell r="BJ90" t="str">
            <v>-</v>
          </cell>
          <cell r="BK90" t="str">
            <v>-</v>
          </cell>
          <cell r="BL90" t="str">
            <v>19028</v>
          </cell>
          <cell r="BM90" t="str">
            <v>20015</v>
          </cell>
          <cell r="BN90" t="str">
            <v>21018</v>
          </cell>
          <cell r="BO90" t="str">
            <v>-</v>
          </cell>
          <cell r="BP90" t="str">
            <v>-</v>
          </cell>
          <cell r="BQ90" t="str">
            <v>24026</v>
          </cell>
          <cell r="BR90" t="str">
            <v>-</v>
          </cell>
          <cell r="BS90" t="str">
            <v>26021</v>
          </cell>
          <cell r="BT90" t="str">
            <v>-</v>
          </cell>
          <cell r="BU90" t="str">
            <v>28028</v>
          </cell>
          <cell r="BV90" t="str">
            <v>29029</v>
          </cell>
          <cell r="BW90" t="str">
            <v>30015</v>
          </cell>
          <cell r="BX90" t="str">
            <v>31015</v>
          </cell>
          <cell r="BY90" t="str">
            <v>32021</v>
          </cell>
          <cell r="CB90" t="str">
            <v>-</v>
          </cell>
          <cell r="CC90" t="str">
            <v>-</v>
          </cell>
          <cell r="CD90" t="str">
            <v>-</v>
          </cell>
          <cell r="CE90" t="str">
            <v>-</v>
          </cell>
          <cell r="CF90" t="str">
            <v>NO IDENTIFICADO</v>
          </cell>
          <cell r="CG90" t="str">
            <v>-</v>
          </cell>
          <cell r="CH90" t="str">
            <v>EL BOSQUE</v>
          </cell>
          <cell r="CI90" t="str">
            <v>GÓMEZ FARÍAS</v>
          </cell>
          <cell r="CJ90" t="str">
            <v>-</v>
          </cell>
          <cell r="CK90" t="str">
            <v>TOPIA</v>
          </cell>
          <cell r="CL90" t="str">
            <v>SANTA CATARINA</v>
          </cell>
          <cell r="CM90" t="str">
            <v>COPALA</v>
          </cell>
          <cell r="CN90" t="str">
            <v>CHAPULHUACÁN</v>
          </cell>
          <cell r="CO90" t="str">
            <v>BOLAÑOS</v>
          </cell>
          <cell r="CP90" t="str">
            <v>AXAPUSCO</v>
          </cell>
          <cell r="CQ90" t="str">
            <v>CONTEPEC</v>
          </cell>
          <cell r="CR90" t="str">
            <v>-</v>
          </cell>
          <cell r="CS90" t="str">
            <v>-</v>
          </cell>
          <cell r="CT90" t="str">
            <v>HIGUERAS</v>
          </cell>
          <cell r="CU90" t="str">
            <v>COATECAS ALTAS</v>
          </cell>
          <cell r="CV90" t="str">
            <v>ATEXCAL</v>
          </cell>
          <cell r="CW90" t="str">
            <v>-</v>
          </cell>
          <cell r="CX90" t="str">
            <v>-</v>
          </cell>
          <cell r="CY90" t="str">
            <v>SAN ANTONIO</v>
          </cell>
          <cell r="CZ90" t="str">
            <v>-</v>
          </cell>
          <cell r="DA90" t="str">
            <v>LA COLORADA</v>
          </cell>
          <cell r="DB90" t="str">
            <v>-</v>
          </cell>
          <cell r="DC90" t="str">
            <v>NUEVO MORELOS</v>
          </cell>
          <cell r="DD90" t="str">
            <v>TEPEYANCO</v>
          </cell>
          <cell r="DE90" t="str">
            <v>ANGEL R. CABADA</v>
          </cell>
          <cell r="DF90" t="str">
            <v>CUZAMÁ</v>
          </cell>
          <cell r="DG90" t="str">
            <v>JIMÉNEZ DEL TEUL</v>
          </cell>
        </row>
        <row r="91">
          <cell r="AT91" t="str">
            <v>-</v>
          </cell>
          <cell r="AU91" t="str">
            <v>-</v>
          </cell>
          <cell r="AV91" t="str">
            <v>-</v>
          </cell>
          <cell r="AW91" t="str">
            <v>-</v>
          </cell>
          <cell r="AX91" t="str">
            <v>-</v>
          </cell>
          <cell r="AY91" t="str">
            <v>-</v>
          </cell>
          <cell r="AZ91" t="str">
            <v>7015</v>
          </cell>
          <cell r="BA91" t="str">
            <v>8026</v>
          </cell>
          <cell r="BB91" t="str">
            <v>-</v>
          </cell>
          <cell r="BC91">
            <v>10999</v>
          </cell>
          <cell r="BD91" t="str">
            <v>11036</v>
          </cell>
          <cell r="BE91" t="str">
            <v>12019</v>
          </cell>
          <cell r="BF91" t="str">
            <v>13019</v>
          </cell>
          <cell r="BG91" t="str">
            <v>14020</v>
          </cell>
          <cell r="BH91" t="str">
            <v>15017</v>
          </cell>
          <cell r="BI91" t="str">
            <v>16018</v>
          </cell>
          <cell r="BJ91" t="str">
            <v>-</v>
          </cell>
          <cell r="BK91" t="str">
            <v>-</v>
          </cell>
          <cell r="BL91" t="str">
            <v>19029</v>
          </cell>
          <cell r="BM91" t="str">
            <v>20016</v>
          </cell>
          <cell r="BN91" t="str">
            <v>21020</v>
          </cell>
          <cell r="BO91" t="str">
            <v>-</v>
          </cell>
          <cell r="BP91" t="str">
            <v>-</v>
          </cell>
          <cell r="BQ91" t="str">
            <v>24027</v>
          </cell>
          <cell r="BR91" t="str">
            <v>-</v>
          </cell>
          <cell r="BS91" t="str">
            <v>26022</v>
          </cell>
          <cell r="BT91" t="str">
            <v>-</v>
          </cell>
          <cell r="BU91" t="str">
            <v>28031</v>
          </cell>
          <cell r="BV91" t="str">
            <v>29030</v>
          </cell>
          <cell r="BW91" t="str">
            <v>30016</v>
          </cell>
          <cell r="BX91" t="str">
            <v>31016</v>
          </cell>
          <cell r="BY91" t="str">
            <v>32023</v>
          </cell>
          <cell r="CB91" t="str">
            <v>-</v>
          </cell>
          <cell r="CC91" t="str">
            <v>-</v>
          </cell>
          <cell r="CD91" t="str">
            <v>-</v>
          </cell>
          <cell r="CE91" t="str">
            <v>-</v>
          </cell>
          <cell r="CF91" t="str">
            <v>-</v>
          </cell>
          <cell r="CG91" t="str">
            <v>-</v>
          </cell>
          <cell r="CH91" t="str">
            <v>CACAHOATÁN</v>
          </cell>
          <cell r="CI91" t="str">
            <v>GRAN MORELOS</v>
          </cell>
          <cell r="CJ91" t="str">
            <v>-</v>
          </cell>
          <cell r="CK91" t="str">
            <v>NO IDENTIFICADO</v>
          </cell>
          <cell r="CL91" t="str">
            <v>SANTIAGO MARAVATÍO</v>
          </cell>
          <cell r="CM91" t="str">
            <v>COPALILLO</v>
          </cell>
          <cell r="CN91" t="str">
            <v>CHILCUAUTLA</v>
          </cell>
          <cell r="CO91" t="str">
            <v>CABO CORRIENTES</v>
          </cell>
          <cell r="CP91" t="str">
            <v>AYAPANGO</v>
          </cell>
          <cell r="CQ91" t="str">
            <v>COPÁNDARO</v>
          </cell>
          <cell r="CR91" t="str">
            <v>-</v>
          </cell>
          <cell r="CS91" t="str">
            <v>-</v>
          </cell>
          <cell r="CT91" t="str">
            <v>HUALAHUISES</v>
          </cell>
          <cell r="CU91" t="str">
            <v>COICOYÁN DE LAS FLORES</v>
          </cell>
          <cell r="CV91" t="str">
            <v>ATOYATEMPAN</v>
          </cell>
          <cell r="CW91" t="str">
            <v>-</v>
          </cell>
          <cell r="CX91" t="str">
            <v>-</v>
          </cell>
          <cell r="CY91" t="str">
            <v>SAN CIRO DE ACOSTA</v>
          </cell>
          <cell r="CZ91" t="str">
            <v>-</v>
          </cell>
          <cell r="DA91" t="str">
            <v>CUCURPE</v>
          </cell>
          <cell r="DB91" t="str">
            <v>-</v>
          </cell>
          <cell r="DC91" t="str">
            <v>PALMILLAS</v>
          </cell>
          <cell r="DD91" t="str">
            <v>TERRENATE</v>
          </cell>
          <cell r="DE91" t="str">
            <v>LA ANTIGUA</v>
          </cell>
          <cell r="DF91" t="str">
            <v>CHACSINKÍN</v>
          </cell>
          <cell r="DG91" t="str">
            <v>JUCHIPILA</v>
          </cell>
        </row>
        <row r="92">
          <cell r="AT92" t="str">
            <v>-</v>
          </cell>
          <cell r="AU92" t="str">
            <v>-</v>
          </cell>
          <cell r="AV92" t="str">
            <v>-</v>
          </cell>
          <cell r="AW92" t="str">
            <v>-</v>
          </cell>
          <cell r="AX92" t="str">
            <v>-</v>
          </cell>
          <cell r="AY92" t="str">
            <v>-</v>
          </cell>
          <cell r="AZ92" t="str">
            <v>7016</v>
          </cell>
          <cell r="BA92" t="str">
            <v>8028</v>
          </cell>
          <cell r="BB92" t="str">
            <v>-</v>
          </cell>
          <cell r="BC92" t="str">
            <v>-</v>
          </cell>
          <cell r="BD92" t="str">
            <v>11038</v>
          </cell>
          <cell r="BE92" t="str">
            <v>12020</v>
          </cell>
          <cell r="BF92" t="str">
            <v>13020</v>
          </cell>
          <cell r="BG92" t="str">
            <v>14021</v>
          </cell>
          <cell r="BH92" t="str">
            <v>15018</v>
          </cell>
          <cell r="BI92" t="str">
            <v>16019</v>
          </cell>
          <cell r="BJ92" t="str">
            <v>-</v>
          </cell>
          <cell r="BK92" t="str">
            <v>-</v>
          </cell>
          <cell r="BL92" t="str">
            <v>19030</v>
          </cell>
          <cell r="BM92" t="str">
            <v>20017</v>
          </cell>
          <cell r="BN92" t="str">
            <v>21021</v>
          </cell>
          <cell r="BO92" t="str">
            <v>-</v>
          </cell>
          <cell r="BP92" t="str">
            <v>-</v>
          </cell>
          <cell r="BQ92" t="str">
            <v>24030</v>
          </cell>
          <cell r="BR92" t="str">
            <v>-</v>
          </cell>
          <cell r="BS92" t="str">
            <v>26023</v>
          </cell>
          <cell r="BT92" t="str">
            <v>-</v>
          </cell>
          <cell r="BU92" t="str">
            <v>28034</v>
          </cell>
          <cell r="BV92" t="str">
            <v>29032</v>
          </cell>
          <cell r="BW92" t="str">
            <v>30017</v>
          </cell>
          <cell r="BX92" t="str">
            <v>31017</v>
          </cell>
          <cell r="BY92" t="str">
            <v>32025</v>
          </cell>
          <cell r="CB92" t="str">
            <v>-</v>
          </cell>
          <cell r="CC92" t="str">
            <v>-</v>
          </cell>
          <cell r="CD92" t="str">
            <v>-</v>
          </cell>
          <cell r="CE92" t="str">
            <v>-</v>
          </cell>
          <cell r="CF92" t="str">
            <v>-</v>
          </cell>
          <cell r="CG92" t="str">
            <v>-</v>
          </cell>
          <cell r="CH92" t="str">
            <v>CATAZAJÁ</v>
          </cell>
          <cell r="CI92" t="str">
            <v>GUADALUPE</v>
          </cell>
          <cell r="CJ92" t="str">
            <v>-</v>
          </cell>
          <cell r="CK92" t="str">
            <v>-</v>
          </cell>
          <cell r="CL92" t="str">
            <v>TARANDACUAO</v>
          </cell>
          <cell r="CM92" t="str">
            <v>COPANATOYAC</v>
          </cell>
          <cell r="CN92" t="str">
            <v>ELOXOCHITLÁN</v>
          </cell>
          <cell r="CO92" t="str">
            <v>CASIMIRO CASTILLO</v>
          </cell>
          <cell r="CP92" t="str">
            <v>CALIMAYA</v>
          </cell>
          <cell r="CQ92" t="str">
            <v>COTIJA</v>
          </cell>
          <cell r="CR92" t="str">
            <v>-</v>
          </cell>
          <cell r="CS92" t="str">
            <v>-</v>
          </cell>
          <cell r="CT92" t="str">
            <v>ITURBIDE</v>
          </cell>
          <cell r="CU92" t="str">
            <v>LA COMPAÑÍA</v>
          </cell>
          <cell r="CV92" t="str">
            <v>ATZALA</v>
          </cell>
          <cell r="CW92" t="str">
            <v>-</v>
          </cell>
          <cell r="CX92" t="str">
            <v>-</v>
          </cell>
          <cell r="CY92" t="str">
            <v>SAN NICOLÁS TOLENTINO</v>
          </cell>
          <cell r="CZ92" t="str">
            <v>-</v>
          </cell>
          <cell r="DA92" t="str">
            <v>CUMPAS</v>
          </cell>
          <cell r="DB92" t="str">
            <v>-</v>
          </cell>
          <cell r="DC92" t="str">
            <v>SAN CARLOS</v>
          </cell>
          <cell r="DD92" t="str">
            <v>TETLATLAHUCA</v>
          </cell>
          <cell r="DE92" t="str">
            <v>APAZAPAN</v>
          </cell>
          <cell r="DF92" t="str">
            <v>CHANKOM</v>
          </cell>
          <cell r="DG92" t="str">
            <v>LUIS MOYA</v>
          </cell>
        </row>
        <row r="93">
          <cell r="AT93" t="str">
            <v>-</v>
          </cell>
          <cell r="AU93" t="str">
            <v>-</v>
          </cell>
          <cell r="AV93" t="str">
            <v>-</v>
          </cell>
          <cell r="AW93" t="str">
            <v>-</v>
          </cell>
          <cell r="AX93" t="str">
            <v>-</v>
          </cell>
          <cell r="AY93" t="str">
            <v>-</v>
          </cell>
          <cell r="AZ93" t="str">
            <v>7018</v>
          </cell>
          <cell r="BA93" t="str">
            <v>8030</v>
          </cell>
          <cell r="BB93" t="str">
            <v>-</v>
          </cell>
          <cell r="BC93" t="str">
            <v>-</v>
          </cell>
          <cell r="BD93" t="str">
            <v>11039</v>
          </cell>
          <cell r="BE93" t="str">
            <v>12023</v>
          </cell>
          <cell r="BF93" t="str">
            <v>13021</v>
          </cell>
          <cell r="BG93" t="str">
            <v>14022</v>
          </cell>
          <cell r="BH93" t="str">
            <v>15019</v>
          </cell>
          <cell r="BI93" t="str">
            <v>16020</v>
          </cell>
          <cell r="BJ93" t="str">
            <v>-</v>
          </cell>
          <cell r="BK93" t="str">
            <v>-</v>
          </cell>
          <cell r="BL93" t="str">
            <v>19032</v>
          </cell>
          <cell r="BM93" t="str">
            <v>20018</v>
          </cell>
          <cell r="BN93" t="str">
            <v>21022</v>
          </cell>
          <cell r="BO93" t="str">
            <v>-</v>
          </cell>
          <cell r="BP93" t="str">
            <v>-</v>
          </cell>
          <cell r="BQ93" t="str">
            <v>24031</v>
          </cell>
          <cell r="BR93" t="str">
            <v>-</v>
          </cell>
          <cell r="BS93" t="str">
            <v>26024</v>
          </cell>
          <cell r="BT93" t="str">
            <v>-</v>
          </cell>
          <cell r="BU93" t="str">
            <v>28036</v>
          </cell>
          <cell r="BV93" t="str">
            <v>29035</v>
          </cell>
          <cell r="BW93" t="str">
            <v>30018</v>
          </cell>
          <cell r="BX93" t="str">
            <v>31018</v>
          </cell>
          <cell r="BY93" t="str">
            <v>32027</v>
          </cell>
          <cell r="CB93" t="str">
            <v>-</v>
          </cell>
          <cell r="CC93" t="str">
            <v>-</v>
          </cell>
          <cell r="CD93" t="str">
            <v>-</v>
          </cell>
          <cell r="CE93" t="str">
            <v>-</v>
          </cell>
          <cell r="CF93" t="str">
            <v>-</v>
          </cell>
          <cell r="CG93" t="str">
            <v>-</v>
          </cell>
          <cell r="CH93" t="str">
            <v>COAPILLA</v>
          </cell>
          <cell r="CI93" t="str">
            <v>GUAZAPARES</v>
          </cell>
          <cell r="CJ93" t="str">
            <v>-</v>
          </cell>
          <cell r="CK93" t="str">
            <v>-</v>
          </cell>
          <cell r="CL93" t="str">
            <v>TARIMORO</v>
          </cell>
          <cell r="CM93" t="str">
            <v>CUAJINICUILAPA</v>
          </cell>
          <cell r="CN93" t="str">
            <v>EMILIANO ZAPATA</v>
          </cell>
          <cell r="CO93" t="str">
            <v>CIHUATLÁN</v>
          </cell>
          <cell r="CP93" t="str">
            <v>CAPULHUAC</v>
          </cell>
          <cell r="CQ93" t="str">
            <v>CUITZEO</v>
          </cell>
          <cell r="CR93" t="str">
            <v>-</v>
          </cell>
          <cell r="CS93" t="str">
            <v>-</v>
          </cell>
          <cell r="CT93" t="str">
            <v>LAMPAZOS DE NARANJO</v>
          </cell>
          <cell r="CU93" t="str">
            <v>CONCEPCIÓN BUENAVISTA</v>
          </cell>
          <cell r="CV93" t="str">
            <v>ATZITZIHUACÁN</v>
          </cell>
          <cell r="CW93" t="str">
            <v>-</v>
          </cell>
          <cell r="CX93" t="str">
            <v>-</v>
          </cell>
          <cell r="CY93" t="str">
            <v>SANTA CATARINA</v>
          </cell>
          <cell r="CZ93" t="str">
            <v>-</v>
          </cell>
          <cell r="DA93" t="str">
            <v>DIVISADEROS</v>
          </cell>
          <cell r="DB93" t="str">
            <v>-</v>
          </cell>
          <cell r="DC93" t="str">
            <v>SAN NICOLÁS</v>
          </cell>
          <cell r="DD93" t="str">
            <v>TOCATLÁN</v>
          </cell>
          <cell r="DE93" t="str">
            <v>AQUILA</v>
          </cell>
          <cell r="DF93" t="str">
            <v>CHAPAB</v>
          </cell>
          <cell r="DG93" t="str">
            <v>MELCHOR OCAMPO</v>
          </cell>
        </row>
        <row r="94">
          <cell r="AT94" t="str">
            <v>-</v>
          </cell>
          <cell r="AU94" t="str">
            <v>-</v>
          </cell>
          <cell r="AV94" t="str">
            <v>-</v>
          </cell>
          <cell r="AW94" t="str">
            <v>-</v>
          </cell>
          <cell r="AX94" t="str">
            <v>-</v>
          </cell>
          <cell r="AY94" t="str">
            <v>-</v>
          </cell>
          <cell r="AZ94" t="str">
            <v>7021</v>
          </cell>
          <cell r="BA94" t="str">
            <v>8033</v>
          </cell>
          <cell r="BB94" t="str">
            <v>-</v>
          </cell>
          <cell r="BC94" t="str">
            <v>-</v>
          </cell>
          <cell r="BD94" t="str">
            <v>11040</v>
          </cell>
          <cell r="BE94" t="str">
            <v>12024</v>
          </cell>
          <cell r="BF94" t="str">
            <v>13022</v>
          </cell>
          <cell r="BG94" t="str">
            <v>14024</v>
          </cell>
          <cell r="BH94" t="str">
            <v>15021</v>
          </cell>
          <cell r="BI94" t="str">
            <v>16021</v>
          </cell>
          <cell r="BJ94" t="str">
            <v>-</v>
          </cell>
          <cell r="BK94" t="str">
            <v>-</v>
          </cell>
          <cell r="BL94" t="str">
            <v>19034</v>
          </cell>
          <cell r="BM94" t="str">
            <v>20019</v>
          </cell>
          <cell r="BN94" t="str">
            <v>21023</v>
          </cell>
          <cell r="BO94" t="str">
            <v>-</v>
          </cell>
          <cell r="BP94" t="str">
            <v>-</v>
          </cell>
          <cell r="BQ94" t="str">
            <v>24033</v>
          </cell>
          <cell r="BR94" t="str">
            <v>-</v>
          </cell>
          <cell r="BS94" t="str">
            <v>26027</v>
          </cell>
          <cell r="BT94" t="str">
            <v>-</v>
          </cell>
          <cell r="BU94" t="str">
            <v>28042</v>
          </cell>
          <cell r="BV94" t="str">
            <v>29037</v>
          </cell>
          <cell r="BW94" t="str">
            <v>30019</v>
          </cell>
          <cell r="BX94" t="str">
            <v>31020</v>
          </cell>
          <cell r="BY94" t="str">
            <v>32028</v>
          </cell>
          <cell r="CB94" t="str">
            <v>-</v>
          </cell>
          <cell r="CC94" t="str">
            <v>-</v>
          </cell>
          <cell r="CD94" t="str">
            <v>-</v>
          </cell>
          <cell r="CE94" t="str">
            <v>-</v>
          </cell>
          <cell r="CF94" t="str">
            <v>-</v>
          </cell>
          <cell r="CG94" t="str">
            <v>-</v>
          </cell>
          <cell r="CH94" t="str">
            <v>COPAINALÁ</v>
          </cell>
          <cell r="CI94" t="str">
            <v>HUEJOTITÁN</v>
          </cell>
          <cell r="CJ94" t="str">
            <v>-</v>
          </cell>
          <cell r="CK94" t="str">
            <v>-</v>
          </cell>
          <cell r="CL94" t="str">
            <v>TIERRA BLANCA</v>
          </cell>
          <cell r="CM94" t="str">
            <v>CUALÁC</v>
          </cell>
          <cell r="CN94" t="str">
            <v>EPAZOYUCAN</v>
          </cell>
          <cell r="CO94" t="str">
            <v>COCULA</v>
          </cell>
          <cell r="CP94" t="str">
            <v>COATEPEC HARINAS</v>
          </cell>
          <cell r="CQ94" t="str">
            <v>CHARAPAN</v>
          </cell>
          <cell r="CR94" t="str">
            <v>-</v>
          </cell>
          <cell r="CS94" t="str">
            <v>-</v>
          </cell>
          <cell r="CT94" t="str">
            <v>MARÍN</v>
          </cell>
          <cell r="CU94" t="str">
            <v>CONCEPCIÓN PÁPALO</v>
          </cell>
          <cell r="CV94" t="str">
            <v>ATZITZINTLA</v>
          </cell>
          <cell r="CW94" t="str">
            <v>-</v>
          </cell>
          <cell r="CX94" t="str">
            <v>-</v>
          </cell>
          <cell r="CY94" t="str">
            <v>SANTO DOMINGO</v>
          </cell>
          <cell r="CZ94" t="str">
            <v>-</v>
          </cell>
          <cell r="DA94" t="str">
            <v>FRONTERAS</v>
          </cell>
          <cell r="DB94" t="str">
            <v>-</v>
          </cell>
          <cell r="DC94" t="str">
            <v>VILLAGRÁN</v>
          </cell>
          <cell r="DD94" t="str">
            <v>ZITLALTEPEC DE TRINIDAD SÁNCHEZ SANTOS</v>
          </cell>
          <cell r="DE94" t="str">
            <v>ASTACINGA</v>
          </cell>
          <cell r="DF94" t="str">
            <v>CHICXULUB PUEBLO</v>
          </cell>
          <cell r="DG94" t="str">
            <v>MEZQUITAL DEL ORO</v>
          </cell>
        </row>
        <row r="95">
          <cell r="AT95" t="str">
            <v>-</v>
          </cell>
          <cell r="AU95" t="str">
            <v>-</v>
          </cell>
          <cell r="AV95" t="str">
            <v>-</v>
          </cell>
          <cell r="AW95" t="str">
            <v>-</v>
          </cell>
          <cell r="AX95" t="str">
            <v>-</v>
          </cell>
          <cell r="AY95" t="str">
            <v>-</v>
          </cell>
          <cell r="AZ95" t="str">
            <v>7022</v>
          </cell>
          <cell r="BA95" t="str">
            <v>8034</v>
          </cell>
          <cell r="BB95" t="str">
            <v>-</v>
          </cell>
          <cell r="BC95" t="str">
            <v>-</v>
          </cell>
          <cell r="BD95" t="str">
            <v>11043</v>
          </cell>
          <cell r="BE95" t="str">
            <v>12025</v>
          </cell>
          <cell r="BF95" t="str">
            <v>13024</v>
          </cell>
          <cell r="BG95" t="str">
            <v>14025</v>
          </cell>
          <cell r="BH95" t="str">
            <v>15022</v>
          </cell>
          <cell r="BI95" t="str">
            <v>16022</v>
          </cell>
          <cell r="BJ95" t="str">
            <v>-</v>
          </cell>
          <cell r="BK95" t="str">
            <v>-</v>
          </cell>
          <cell r="BL95" t="str">
            <v>19035</v>
          </cell>
          <cell r="BM95" t="str">
            <v>20020</v>
          </cell>
          <cell r="BN95" t="str">
            <v>21024</v>
          </cell>
          <cell r="BO95" t="str">
            <v>-</v>
          </cell>
          <cell r="BP95" t="str">
            <v>-</v>
          </cell>
          <cell r="BQ95" t="str">
            <v>24034</v>
          </cell>
          <cell r="BR95" t="str">
            <v>-</v>
          </cell>
          <cell r="BS95" t="str">
            <v>26028</v>
          </cell>
          <cell r="BT95" t="str">
            <v>-</v>
          </cell>
          <cell r="BU95">
            <v>28999</v>
          </cell>
          <cell r="BV95" t="str">
            <v>29040</v>
          </cell>
          <cell r="BW95" t="str">
            <v>30020</v>
          </cell>
          <cell r="BX95" t="str">
            <v>31021</v>
          </cell>
          <cell r="BY95" t="str">
            <v>32030</v>
          </cell>
          <cell r="CB95" t="str">
            <v>-</v>
          </cell>
          <cell r="CC95" t="str">
            <v>-</v>
          </cell>
          <cell r="CD95" t="str">
            <v>-</v>
          </cell>
          <cell r="CE95" t="str">
            <v>-</v>
          </cell>
          <cell r="CF95" t="str">
            <v>-</v>
          </cell>
          <cell r="CG95" t="str">
            <v>-</v>
          </cell>
          <cell r="CH95" t="str">
            <v>CHALCHIHUITÁN</v>
          </cell>
          <cell r="CI95" t="str">
            <v>IGNACIO ZARAGOZA</v>
          </cell>
          <cell r="CJ95" t="str">
            <v>-</v>
          </cell>
          <cell r="CK95" t="str">
            <v>-</v>
          </cell>
          <cell r="CL95" t="str">
            <v>VICTORIA</v>
          </cell>
          <cell r="CM95" t="str">
            <v>CUAUTEPEC</v>
          </cell>
          <cell r="CN95" t="str">
            <v>HUASCA DE OCAMPO</v>
          </cell>
          <cell r="CO95" t="str">
            <v>COLOTLÁN</v>
          </cell>
          <cell r="CP95" t="str">
            <v>COCOTITLÁN</v>
          </cell>
          <cell r="CQ95" t="str">
            <v>CHARO</v>
          </cell>
          <cell r="CR95" t="str">
            <v>-</v>
          </cell>
          <cell r="CS95" t="str">
            <v>-</v>
          </cell>
          <cell r="CT95" t="str">
            <v>MELCHOR OCAMPO</v>
          </cell>
          <cell r="CU95" t="str">
            <v>CONSTANCIA DEL ROSARIO</v>
          </cell>
          <cell r="CV95" t="str">
            <v>AXUTLA</v>
          </cell>
          <cell r="CW95" t="str">
            <v>-</v>
          </cell>
          <cell r="CX95" t="str">
            <v>-</v>
          </cell>
          <cell r="CY95" t="str">
            <v>SAN VICENTE TANCUAYALAB</v>
          </cell>
          <cell r="CZ95" t="str">
            <v>-</v>
          </cell>
          <cell r="DA95" t="str">
            <v>GRANADOS</v>
          </cell>
          <cell r="DB95" t="str">
            <v>-</v>
          </cell>
          <cell r="DC95" t="str">
            <v>NO IDENTIFICADO</v>
          </cell>
          <cell r="DD95" t="str">
            <v>XALTOCAN</v>
          </cell>
          <cell r="DE95" t="str">
            <v>ATLAHUILCO</v>
          </cell>
          <cell r="DF95" t="str">
            <v>CHICHIMILÁ</v>
          </cell>
          <cell r="DG95" t="str">
            <v>MOMAX</v>
          </cell>
        </row>
        <row r="96">
          <cell r="AT96" t="str">
            <v>-</v>
          </cell>
          <cell r="AU96" t="str">
            <v>-</v>
          </cell>
          <cell r="AV96" t="str">
            <v>-</v>
          </cell>
          <cell r="AW96" t="str">
            <v>-</v>
          </cell>
          <cell r="AX96" t="str">
            <v>-</v>
          </cell>
          <cell r="AY96" t="str">
            <v>-</v>
          </cell>
          <cell r="AZ96" t="str">
            <v>7024</v>
          </cell>
          <cell r="BA96" t="str">
            <v>8035</v>
          </cell>
          <cell r="BB96" t="str">
            <v>-</v>
          </cell>
          <cell r="BC96" t="str">
            <v>-</v>
          </cell>
          <cell r="BD96" t="str">
            <v>11044</v>
          </cell>
          <cell r="BE96" t="str">
            <v>12026</v>
          </cell>
          <cell r="BF96" t="str">
            <v>13025</v>
          </cell>
          <cell r="BG96" t="str">
            <v>14026</v>
          </cell>
          <cell r="BH96" t="str">
            <v>15023</v>
          </cell>
          <cell r="BI96" t="str">
            <v>16023</v>
          </cell>
          <cell r="BJ96" t="str">
            <v>-</v>
          </cell>
          <cell r="BK96" t="str">
            <v>-</v>
          </cell>
          <cell r="BL96" t="str">
            <v>19036</v>
          </cell>
          <cell r="BM96" t="str">
            <v>20021</v>
          </cell>
          <cell r="BN96" t="str">
            <v>21025</v>
          </cell>
          <cell r="BO96" t="str">
            <v>-</v>
          </cell>
          <cell r="BP96" t="str">
            <v>-</v>
          </cell>
          <cell r="BQ96" t="str">
            <v>24038</v>
          </cell>
          <cell r="BR96" t="str">
            <v>-</v>
          </cell>
          <cell r="BS96" t="str">
            <v>26031</v>
          </cell>
          <cell r="BT96" t="str">
            <v>-</v>
          </cell>
          <cell r="BU96" t="str">
            <v>-</v>
          </cell>
          <cell r="BV96" t="str">
            <v>29042</v>
          </cell>
          <cell r="BW96" t="str">
            <v>30021</v>
          </cell>
          <cell r="BX96" t="str">
            <v>31022</v>
          </cell>
          <cell r="BY96" t="str">
            <v>32031</v>
          </cell>
          <cell r="CB96" t="str">
            <v>-</v>
          </cell>
          <cell r="CC96" t="str">
            <v>-</v>
          </cell>
          <cell r="CD96" t="str">
            <v>-</v>
          </cell>
          <cell r="CE96" t="str">
            <v>-</v>
          </cell>
          <cell r="CF96" t="str">
            <v>-</v>
          </cell>
          <cell r="CG96" t="str">
            <v>-</v>
          </cell>
          <cell r="CH96" t="str">
            <v>CHANAL</v>
          </cell>
          <cell r="CI96" t="str">
            <v>JANOS</v>
          </cell>
          <cell r="CJ96" t="str">
            <v>-</v>
          </cell>
          <cell r="CK96" t="str">
            <v>-</v>
          </cell>
          <cell r="CL96" t="str">
            <v>VILLAGRÁN</v>
          </cell>
          <cell r="CM96" t="str">
            <v>CUETZALA DEL PROGRESO</v>
          </cell>
          <cell r="CN96" t="str">
            <v>HUAUTLA</v>
          </cell>
          <cell r="CO96" t="str">
            <v>CONCEPCIÓN DE BUENOS AIRES</v>
          </cell>
          <cell r="CP96" t="str">
            <v>COYOTEPEC</v>
          </cell>
          <cell r="CQ96" t="str">
            <v>CHAVINDA</v>
          </cell>
          <cell r="CR96" t="str">
            <v>-</v>
          </cell>
          <cell r="CS96" t="str">
            <v>-</v>
          </cell>
          <cell r="CT96" t="str">
            <v>MIER Y NORIEGA</v>
          </cell>
          <cell r="CU96" t="str">
            <v>COSOLAPA</v>
          </cell>
          <cell r="CV96" t="str">
            <v>AYOTOXCO DE GUERRERO</v>
          </cell>
          <cell r="CW96" t="str">
            <v>-</v>
          </cell>
          <cell r="CX96" t="str">
            <v>-</v>
          </cell>
          <cell r="CY96" t="str">
            <v>TAMPACÁN</v>
          </cell>
          <cell r="CZ96" t="str">
            <v>-</v>
          </cell>
          <cell r="DA96" t="str">
            <v>HUACHINERA</v>
          </cell>
          <cell r="DB96" t="str">
            <v>-</v>
          </cell>
          <cell r="DC96" t="str">
            <v>-</v>
          </cell>
          <cell r="DD96" t="str">
            <v>XICOHTZINCO</v>
          </cell>
          <cell r="DE96" t="str">
            <v>ATOYAC</v>
          </cell>
          <cell r="DF96" t="str">
            <v>CHIKINDZONOT</v>
          </cell>
          <cell r="DG96" t="str">
            <v>MONTE ESCOBEDO</v>
          </cell>
        </row>
        <row r="97">
          <cell r="AT97" t="str">
            <v>-</v>
          </cell>
          <cell r="AU97" t="str">
            <v>-</v>
          </cell>
          <cell r="AV97" t="str">
            <v>-</v>
          </cell>
          <cell r="AW97" t="str">
            <v>-</v>
          </cell>
          <cell r="AX97" t="str">
            <v>-</v>
          </cell>
          <cell r="AY97" t="str">
            <v>-</v>
          </cell>
          <cell r="AZ97" t="str">
            <v>7025</v>
          </cell>
          <cell r="BA97" t="str">
            <v>8038</v>
          </cell>
          <cell r="BB97" t="str">
            <v>-</v>
          </cell>
          <cell r="BC97" t="str">
            <v>-</v>
          </cell>
          <cell r="BD97" t="str">
            <v>11045</v>
          </cell>
          <cell r="BE97" t="str">
            <v>12027</v>
          </cell>
          <cell r="BF97" t="str">
            <v>13026</v>
          </cell>
          <cell r="BG97" t="str">
            <v>14027</v>
          </cell>
          <cell r="BH97" t="str">
            <v>15026</v>
          </cell>
          <cell r="BI97" t="str">
            <v>16024</v>
          </cell>
          <cell r="BJ97" t="str">
            <v>-</v>
          </cell>
          <cell r="BK97" t="str">
            <v>-</v>
          </cell>
          <cell r="BL97" t="str">
            <v>19037</v>
          </cell>
          <cell r="BM97" t="str">
            <v>20022</v>
          </cell>
          <cell r="BN97" t="str">
            <v>21026</v>
          </cell>
          <cell r="BO97" t="str">
            <v>-</v>
          </cell>
          <cell r="BP97" t="str">
            <v>-</v>
          </cell>
          <cell r="BQ97" t="str">
            <v>24039</v>
          </cell>
          <cell r="BR97" t="str">
            <v>-</v>
          </cell>
          <cell r="BS97" t="str">
            <v>26032</v>
          </cell>
          <cell r="BT97" t="str">
            <v>-</v>
          </cell>
          <cell r="BU97" t="str">
            <v>-</v>
          </cell>
          <cell r="BV97" t="str">
            <v>29045</v>
          </cell>
          <cell r="BW97" t="str">
            <v>30022</v>
          </cell>
          <cell r="BX97" t="str">
            <v>31023</v>
          </cell>
          <cell r="BY97" t="str">
            <v>32032</v>
          </cell>
          <cell r="CB97" t="str">
            <v>-</v>
          </cell>
          <cell r="CC97" t="str">
            <v>-</v>
          </cell>
          <cell r="CD97" t="str">
            <v>-</v>
          </cell>
          <cell r="CE97" t="str">
            <v>-</v>
          </cell>
          <cell r="CF97" t="str">
            <v>-</v>
          </cell>
          <cell r="CG97" t="str">
            <v>-</v>
          </cell>
          <cell r="CH97" t="str">
            <v>CHAPULTENANGO</v>
          </cell>
          <cell r="CI97" t="str">
            <v>JULIMES</v>
          </cell>
          <cell r="CJ97" t="str">
            <v>-</v>
          </cell>
          <cell r="CK97" t="str">
            <v>-</v>
          </cell>
          <cell r="CL97" t="str">
            <v>XICHÚ</v>
          </cell>
          <cell r="CM97" t="str">
            <v>CUTZAMALA DE PINZÓN</v>
          </cell>
          <cell r="CN97" t="str">
            <v>HUAZALINGO</v>
          </cell>
          <cell r="CO97" t="str">
            <v>CUAUTITLÁN DE GARCÍA BARRAGÁN</v>
          </cell>
          <cell r="CP97" t="str">
            <v>CHAPA DE MOTA</v>
          </cell>
          <cell r="CQ97" t="str">
            <v>CHERÁN</v>
          </cell>
          <cell r="CR97" t="str">
            <v>-</v>
          </cell>
          <cell r="CS97" t="str">
            <v>-</v>
          </cell>
          <cell r="CT97" t="str">
            <v>MINA</v>
          </cell>
          <cell r="CU97" t="str">
            <v>COSOLTEPEC</v>
          </cell>
          <cell r="CV97" t="str">
            <v>CALPAN</v>
          </cell>
          <cell r="CW97" t="str">
            <v>-</v>
          </cell>
          <cell r="CX97" t="str">
            <v>-</v>
          </cell>
          <cell r="CY97" t="str">
            <v>TAMPAMOLÓN CORONA</v>
          </cell>
          <cell r="CZ97" t="str">
            <v>-</v>
          </cell>
          <cell r="DA97" t="str">
            <v>HUÁSABAS</v>
          </cell>
          <cell r="DB97" t="str">
            <v>-</v>
          </cell>
          <cell r="DC97" t="str">
            <v>-</v>
          </cell>
          <cell r="DD97" t="str">
            <v>BENITO JUÁREZ</v>
          </cell>
          <cell r="DE97" t="str">
            <v>ATZACAN</v>
          </cell>
          <cell r="DF97" t="str">
            <v>CHOCHOLÁ</v>
          </cell>
          <cell r="DG97" t="str">
            <v>MORELOS</v>
          </cell>
        </row>
        <row r="98">
          <cell r="AT98" t="str">
            <v>-</v>
          </cell>
          <cell r="AU98" t="str">
            <v>-</v>
          </cell>
          <cell r="AV98" t="str">
            <v>-</v>
          </cell>
          <cell r="AW98" t="str">
            <v>-</v>
          </cell>
          <cell r="AX98" t="str">
            <v>-</v>
          </cell>
          <cell r="AY98" t="str">
            <v>-</v>
          </cell>
          <cell r="AZ98" t="str">
            <v>7026</v>
          </cell>
          <cell r="BA98" t="str">
            <v>8039</v>
          </cell>
          <cell r="BB98" t="str">
            <v>-</v>
          </cell>
          <cell r="BC98" t="str">
            <v>-</v>
          </cell>
          <cell r="BD98">
            <v>11999</v>
          </cell>
          <cell r="BE98" t="str">
            <v>12030</v>
          </cell>
          <cell r="BF98" t="str">
            <v>13027</v>
          </cell>
          <cell r="BG98" t="str">
            <v>14028</v>
          </cell>
          <cell r="BH98" t="str">
            <v>15027</v>
          </cell>
          <cell r="BI98" t="str">
            <v>16026</v>
          </cell>
          <cell r="BJ98" t="str">
            <v>-</v>
          </cell>
          <cell r="BK98" t="str">
            <v>-</v>
          </cell>
          <cell r="BL98" t="str">
            <v>19040</v>
          </cell>
          <cell r="BM98" t="str">
            <v>20023</v>
          </cell>
          <cell r="BN98" t="str">
            <v>21027</v>
          </cell>
          <cell r="BO98" t="str">
            <v>-</v>
          </cell>
          <cell r="BP98" t="str">
            <v>-</v>
          </cell>
          <cell r="BQ98" t="str">
            <v>24041</v>
          </cell>
          <cell r="BR98" t="str">
            <v>-</v>
          </cell>
          <cell r="BS98" t="str">
            <v>26034</v>
          </cell>
          <cell r="BT98" t="str">
            <v>-</v>
          </cell>
          <cell r="BU98" t="str">
            <v>-</v>
          </cell>
          <cell r="BV98" t="str">
            <v>29046</v>
          </cell>
          <cell r="BW98" t="str">
            <v>30023</v>
          </cell>
          <cell r="BX98" t="str">
            <v>31024</v>
          </cell>
          <cell r="BY98" t="str">
            <v>32033</v>
          </cell>
          <cell r="CB98" t="str">
            <v>-</v>
          </cell>
          <cell r="CC98" t="str">
            <v>-</v>
          </cell>
          <cell r="CD98" t="str">
            <v>-</v>
          </cell>
          <cell r="CE98" t="str">
            <v>-</v>
          </cell>
          <cell r="CF98" t="str">
            <v>-</v>
          </cell>
          <cell r="CG98" t="str">
            <v>-</v>
          </cell>
          <cell r="CH98" t="str">
            <v>CHENALHÓ</v>
          </cell>
          <cell r="CI98" t="str">
            <v>LÓPEZ</v>
          </cell>
          <cell r="CJ98" t="str">
            <v>-</v>
          </cell>
          <cell r="CK98" t="str">
            <v>-</v>
          </cell>
          <cell r="CL98" t="str">
            <v>NO IDENTIFICADO</v>
          </cell>
          <cell r="CM98" t="str">
            <v>FLORENCIO VILLARREAL</v>
          </cell>
          <cell r="CN98" t="str">
            <v>HUEHUETLA</v>
          </cell>
          <cell r="CO98" t="str">
            <v>CUAUTLA</v>
          </cell>
          <cell r="CP98" t="str">
            <v>CHAPULTEPEC</v>
          </cell>
          <cell r="CQ98" t="str">
            <v>CHINICUILA</v>
          </cell>
          <cell r="CR98" t="str">
            <v>-</v>
          </cell>
          <cell r="CS98" t="str">
            <v>-</v>
          </cell>
          <cell r="CT98" t="str">
            <v>PARÁS</v>
          </cell>
          <cell r="CU98" t="str">
            <v>CUILÁPAM DE GUERRERO</v>
          </cell>
          <cell r="CV98" t="str">
            <v>CALTEPEC</v>
          </cell>
          <cell r="CW98" t="str">
            <v>-</v>
          </cell>
          <cell r="CX98" t="str">
            <v>-</v>
          </cell>
          <cell r="CY98" t="str">
            <v>TANLAJÁS</v>
          </cell>
          <cell r="CZ98" t="str">
            <v>-</v>
          </cell>
          <cell r="DA98" t="str">
            <v>HUÉPAC</v>
          </cell>
          <cell r="DB98" t="str">
            <v>-</v>
          </cell>
          <cell r="DC98" t="str">
            <v>-</v>
          </cell>
          <cell r="DD98" t="str">
            <v>EMILIANO ZAPATA</v>
          </cell>
          <cell r="DE98" t="str">
            <v>ATZALAN</v>
          </cell>
          <cell r="DF98" t="str">
            <v>CHUMAYEL</v>
          </cell>
          <cell r="DG98" t="str">
            <v>MOYAHUA DE ESTRADA</v>
          </cell>
        </row>
        <row r="99">
          <cell r="AT99" t="str">
            <v>-</v>
          </cell>
          <cell r="AU99" t="str">
            <v>-</v>
          </cell>
          <cell r="AV99" t="str">
            <v>-</v>
          </cell>
          <cell r="AW99" t="str">
            <v>-</v>
          </cell>
          <cell r="AX99" t="str">
            <v>-</v>
          </cell>
          <cell r="AY99" t="str">
            <v>-</v>
          </cell>
          <cell r="AZ99" t="str">
            <v>7028</v>
          </cell>
          <cell r="BA99" t="str">
            <v>8041</v>
          </cell>
          <cell r="BB99" t="str">
            <v>-</v>
          </cell>
          <cell r="BC99" t="str">
            <v>-</v>
          </cell>
          <cell r="BD99" t="str">
            <v>-</v>
          </cell>
          <cell r="BE99" t="str">
            <v>12031</v>
          </cell>
          <cell r="BF99" t="str">
            <v>13031</v>
          </cell>
          <cell r="BG99" t="str">
            <v>14029</v>
          </cell>
          <cell r="BH99" t="str">
            <v>15028</v>
          </cell>
          <cell r="BI99" t="str">
            <v>16027</v>
          </cell>
          <cell r="BJ99" t="str">
            <v>-</v>
          </cell>
          <cell r="BK99" t="str">
            <v>-</v>
          </cell>
          <cell r="BL99" t="str">
            <v>19042</v>
          </cell>
          <cell r="BM99" t="str">
            <v>20024</v>
          </cell>
          <cell r="BN99" t="str">
            <v>21028</v>
          </cell>
          <cell r="BO99" t="str">
            <v>-</v>
          </cell>
          <cell r="BP99" t="str">
            <v>-</v>
          </cell>
          <cell r="BQ99" t="str">
            <v>24042</v>
          </cell>
          <cell r="BR99" t="str">
            <v>-</v>
          </cell>
          <cell r="BS99" t="str">
            <v>26037</v>
          </cell>
          <cell r="BT99" t="str">
            <v>-</v>
          </cell>
          <cell r="BU99" t="str">
            <v>-</v>
          </cell>
          <cell r="BV99" t="str">
            <v>29047</v>
          </cell>
          <cell r="BW99" t="str">
            <v>30024</v>
          </cell>
          <cell r="BX99" t="str">
            <v>31025</v>
          </cell>
          <cell r="BY99" t="str">
            <v>32035</v>
          </cell>
          <cell r="CB99" t="str">
            <v>-</v>
          </cell>
          <cell r="CC99" t="str">
            <v>-</v>
          </cell>
          <cell r="CD99" t="str">
            <v>-</v>
          </cell>
          <cell r="CE99" t="str">
            <v>-</v>
          </cell>
          <cell r="CF99" t="str">
            <v>-</v>
          </cell>
          <cell r="CG99" t="str">
            <v>-</v>
          </cell>
          <cell r="CH99" t="str">
            <v>CHIAPILLA</v>
          </cell>
          <cell r="CI99" t="str">
            <v>MAGUARICHI</v>
          </cell>
          <cell r="CJ99" t="str">
            <v>-</v>
          </cell>
          <cell r="CK99" t="str">
            <v>-</v>
          </cell>
          <cell r="CL99" t="str">
            <v>-</v>
          </cell>
          <cell r="CM99" t="str">
            <v>GENERAL CANUTO A. NERI</v>
          </cell>
          <cell r="CN99" t="str">
            <v>JACALA DE LEDEZMA</v>
          </cell>
          <cell r="CO99" t="str">
            <v>CUQUÍO</v>
          </cell>
          <cell r="CP99" t="str">
            <v>CHIAUTLA</v>
          </cell>
          <cell r="CQ99" t="str">
            <v>CHUCÁNDIRO</v>
          </cell>
          <cell r="CR99" t="str">
            <v>-</v>
          </cell>
          <cell r="CS99" t="str">
            <v>-</v>
          </cell>
          <cell r="CT99" t="str">
            <v>LOS RAMONES</v>
          </cell>
          <cell r="CU99" t="str">
            <v>CUYAMECALCO VILLA DE ZARAGOZA</v>
          </cell>
          <cell r="CV99" t="str">
            <v>CAMOCUAUTLA</v>
          </cell>
          <cell r="CW99" t="str">
            <v>-</v>
          </cell>
          <cell r="CX99" t="str">
            <v>-</v>
          </cell>
          <cell r="CY99" t="str">
            <v>TANQUIÁN DE ESCOBEDO</v>
          </cell>
          <cell r="CZ99" t="str">
            <v>-</v>
          </cell>
          <cell r="DA99" t="str">
            <v>MAZATÁN</v>
          </cell>
          <cell r="DB99" t="str">
            <v>-</v>
          </cell>
          <cell r="DC99" t="str">
            <v>-</v>
          </cell>
          <cell r="DD99" t="str">
            <v>LÁZARO CÁRDENAS</v>
          </cell>
          <cell r="DE99" t="str">
            <v>TLALTETELA</v>
          </cell>
          <cell r="DF99" t="str">
            <v>DZÁN</v>
          </cell>
          <cell r="DG99" t="str">
            <v>NORIA DE ÁNGELES</v>
          </cell>
        </row>
        <row r="100">
          <cell r="AT100" t="str">
            <v>-</v>
          </cell>
          <cell r="AU100" t="str">
            <v>-</v>
          </cell>
          <cell r="AV100" t="str">
            <v>-</v>
          </cell>
          <cell r="AW100" t="str">
            <v>-</v>
          </cell>
          <cell r="AX100" t="str">
            <v>-</v>
          </cell>
          <cell r="AY100" t="str">
            <v>-</v>
          </cell>
          <cell r="AZ100" t="str">
            <v>7029</v>
          </cell>
          <cell r="BA100" t="str">
            <v>8042</v>
          </cell>
          <cell r="BB100" t="str">
            <v>-</v>
          </cell>
          <cell r="BC100" t="str">
            <v>-</v>
          </cell>
          <cell r="BD100" t="str">
            <v>-</v>
          </cell>
          <cell r="BE100" t="str">
            <v>12033</v>
          </cell>
          <cell r="BF100" t="str">
            <v>13032</v>
          </cell>
          <cell r="BG100" t="str">
            <v>14031</v>
          </cell>
          <cell r="BH100" t="str">
            <v>15030</v>
          </cell>
          <cell r="BI100" t="str">
            <v>16028</v>
          </cell>
          <cell r="BJ100" t="str">
            <v>-</v>
          </cell>
          <cell r="BK100" t="str">
            <v>-</v>
          </cell>
          <cell r="BL100" t="str">
            <v>19043</v>
          </cell>
          <cell r="BM100" t="str">
            <v>20025</v>
          </cell>
          <cell r="BN100" t="str">
            <v>21029</v>
          </cell>
          <cell r="BO100" t="str">
            <v>-</v>
          </cell>
          <cell r="BP100" t="str">
            <v>-</v>
          </cell>
          <cell r="BQ100" t="str">
            <v>24043</v>
          </cell>
          <cell r="BR100" t="str">
            <v>-</v>
          </cell>
          <cell r="BS100" t="str">
            <v>26038</v>
          </cell>
          <cell r="BT100" t="str">
            <v>-</v>
          </cell>
          <cell r="BU100" t="str">
            <v>-</v>
          </cell>
          <cell r="BV100" t="str">
            <v>29049</v>
          </cell>
          <cell r="BW100" t="str">
            <v>30025</v>
          </cell>
          <cell r="BX100" t="str">
            <v>31026</v>
          </cell>
          <cell r="BY100" t="str">
            <v>32037</v>
          </cell>
          <cell r="CB100" t="str">
            <v>-</v>
          </cell>
          <cell r="CC100" t="str">
            <v>-</v>
          </cell>
          <cell r="CD100" t="str">
            <v>-</v>
          </cell>
          <cell r="CE100" t="str">
            <v>-</v>
          </cell>
          <cell r="CF100" t="str">
            <v>-</v>
          </cell>
          <cell r="CG100" t="str">
            <v>-</v>
          </cell>
          <cell r="CH100" t="str">
            <v>CHICOASÉN</v>
          </cell>
          <cell r="CI100" t="str">
            <v>MANUEL BENAVIDES</v>
          </cell>
          <cell r="CJ100" t="str">
            <v>-</v>
          </cell>
          <cell r="CK100" t="str">
            <v>-</v>
          </cell>
          <cell r="CL100" t="str">
            <v>-</v>
          </cell>
          <cell r="CM100" t="str">
            <v>HUAMUXTITLÁN</v>
          </cell>
          <cell r="CN100" t="str">
            <v>JALTOCÁN</v>
          </cell>
          <cell r="CO100" t="str">
            <v>CHIMALTITÁN</v>
          </cell>
          <cell r="CP100" t="str">
            <v>CHICONCUAC</v>
          </cell>
          <cell r="CQ100" t="str">
            <v>CHURINTZIO</v>
          </cell>
          <cell r="CR100" t="str">
            <v>-</v>
          </cell>
          <cell r="CS100" t="str">
            <v>-</v>
          </cell>
          <cell r="CT100" t="str">
            <v>RAYONES</v>
          </cell>
          <cell r="CU100" t="str">
            <v>CHAHUITES</v>
          </cell>
          <cell r="CV100" t="str">
            <v>CAXHUACAN</v>
          </cell>
          <cell r="CW100" t="str">
            <v>-</v>
          </cell>
          <cell r="CX100" t="str">
            <v>-</v>
          </cell>
          <cell r="CY100" t="str">
            <v>TIERRA NUEVA</v>
          </cell>
          <cell r="CZ100" t="str">
            <v>-</v>
          </cell>
          <cell r="DA100" t="str">
            <v>MOCTEZUMA</v>
          </cell>
          <cell r="DB100" t="str">
            <v>-</v>
          </cell>
          <cell r="DC100" t="str">
            <v>-</v>
          </cell>
          <cell r="DD100" t="str">
            <v>SAN DAMIÁN TEXOLOC</v>
          </cell>
          <cell r="DE100" t="str">
            <v>AYAHUALULCO</v>
          </cell>
          <cell r="DF100" t="str">
            <v>DZEMUL</v>
          </cell>
          <cell r="DG100" t="str">
            <v>PÁNUCO</v>
          </cell>
        </row>
        <row r="101">
          <cell r="AT101" t="str">
            <v>-</v>
          </cell>
          <cell r="AU101" t="str">
            <v>-</v>
          </cell>
          <cell r="AV101" t="str">
            <v>-</v>
          </cell>
          <cell r="AW101" t="str">
            <v>-</v>
          </cell>
          <cell r="AX101" t="str">
            <v>-</v>
          </cell>
          <cell r="AY101" t="str">
            <v>-</v>
          </cell>
          <cell r="AZ101" t="str">
            <v>7030</v>
          </cell>
          <cell r="BA101" t="str">
            <v>8043</v>
          </cell>
          <cell r="BB101" t="str">
            <v>-</v>
          </cell>
          <cell r="BC101" t="str">
            <v>-</v>
          </cell>
          <cell r="BD101" t="str">
            <v>-</v>
          </cell>
          <cell r="BE101" t="str">
            <v>12036</v>
          </cell>
          <cell r="BF101" t="str">
            <v>13033</v>
          </cell>
          <cell r="BG101" t="str">
            <v>14032</v>
          </cell>
          <cell r="BH101" t="str">
            <v>15032</v>
          </cell>
          <cell r="BI101" t="str">
            <v>16029</v>
          </cell>
          <cell r="BJ101" t="str">
            <v>-</v>
          </cell>
          <cell r="BK101" t="str">
            <v>-</v>
          </cell>
          <cell r="BL101" t="str">
            <v>19050</v>
          </cell>
          <cell r="BM101" t="str">
            <v>20026</v>
          </cell>
          <cell r="BN101" t="str">
            <v>21030</v>
          </cell>
          <cell r="BO101" t="str">
            <v>-</v>
          </cell>
          <cell r="BP101" t="str">
            <v>-</v>
          </cell>
          <cell r="BQ101" t="str">
            <v>24044</v>
          </cell>
          <cell r="BR101" t="str">
            <v>-</v>
          </cell>
          <cell r="BS101" t="str">
            <v>26039</v>
          </cell>
          <cell r="BT101" t="str">
            <v>-</v>
          </cell>
          <cell r="BU101" t="str">
            <v>-</v>
          </cell>
          <cell r="BV101" t="str">
            <v>29050</v>
          </cell>
          <cell r="BW101" t="str">
            <v>30026</v>
          </cell>
          <cell r="BX101" t="str">
            <v>31027</v>
          </cell>
          <cell r="BY101" t="str">
            <v>32041</v>
          </cell>
          <cell r="CB101" t="str">
            <v>-</v>
          </cell>
          <cell r="CC101" t="str">
            <v>-</v>
          </cell>
          <cell r="CD101" t="str">
            <v>-</v>
          </cell>
          <cell r="CE101" t="str">
            <v>-</v>
          </cell>
          <cell r="CF101" t="str">
            <v>-</v>
          </cell>
          <cell r="CG101" t="str">
            <v>-</v>
          </cell>
          <cell r="CH101" t="str">
            <v>CHICOMUSELO</v>
          </cell>
          <cell r="CI101" t="str">
            <v>MATACHÍ</v>
          </cell>
          <cell r="CJ101" t="str">
            <v>-</v>
          </cell>
          <cell r="CK101" t="str">
            <v>-</v>
          </cell>
          <cell r="CL101" t="str">
            <v>-</v>
          </cell>
          <cell r="CM101" t="str">
            <v>IGUALAPA</v>
          </cell>
          <cell r="CN101" t="str">
            <v>JUÁREZ HIDALGO</v>
          </cell>
          <cell r="CO101" t="str">
            <v>CHIQUILISTLÁN</v>
          </cell>
          <cell r="CP101" t="str">
            <v>DONATO GUERRA</v>
          </cell>
          <cell r="CQ101" t="str">
            <v>CHURUMUCO</v>
          </cell>
          <cell r="CR101" t="str">
            <v>-</v>
          </cell>
          <cell r="CS101" t="str">
            <v>-</v>
          </cell>
          <cell r="CT101" t="str">
            <v>VALLECILLO</v>
          </cell>
          <cell r="CU101" t="str">
            <v>CHALCATONGO DE HIDALGO</v>
          </cell>
          <cell r="CV101" t="str">
            <v>COATEPEC</v>
          </cell>
          <cell r="CW101" t="str">
            <v>-</v>
          </cell>
          <cell r="CX101" t="str">
            <v>-</v>
          </cell>
          <cell r="CY101" t="str">
            <v>VANEGAS</v>
          </cell>
          <cell r="CZ101" t="str">
            <v>-</v>
          </cell>
          <cell r="DA101" t="str">
            <v>NACO</v>
          </cell>
          <cell r="DB101" t="str">
            <v>-</v>
          </cell>
          <cell r="DC101" t="str">
            <v>-</v>
          </cell>
          <cell r="DD101" t="str">
            <v>SAN FRANCISCO TETLANOHCAN</v>
          </cell>
          <cell r="DE101" t="str">
            <v>BANDERILLA</v>
          </cell>
          <cell r="DF101" t="str">
            <v>DZIDZANTÚN</v>
          </cell>
          <cell r="DG101" t="str">
            <v>EL SALVADOR</v>
          </cell>
        </row>
        <row r="102">
          <cell r="AT102" t="str">
            <v>-</v>
          </cell>
          <cell r="AU102" t="str">
            <v>-</v>
          </cell>
          <cell r="AV102" t="str">
            <v>-</v>
          </cell>
          <cell r="AW102" t="str">
            <v>-</v>
          </cell>
          <cell r="AX102" t="str">
            <v>-</v>
          </cell>
          <cell r="AY102" t="str">
            <v>-</v>
          </cell>
          <cell r="AZ102" t="str">
            <v>7032</v>
          </cell>
          <cell r="BA102" t="str">
            <v>8044</v>
          </cell>
          <cell r="BB102" t="str">
            <v>-</v>
          </cell>
          <cell r="BC102" t="str">
            <v>-</v>
          </cell>
          <cell r="BD102" t="str">
            <v>-</v>
          </cell>
          <cell r="BE102" t="str">
            <v>12037</v>
          </cell>
          <cell r="BF102" t="str">
            <v>13034</v>
          </cell>
          <cell r="BG102" t="str">
            <v>14033</v>
          </cell>
          <cell r="BH102" t="str">
            <v>15034</v>
          </cell>
          <cell r="BI102" t="str">
            <v>16030</v>
          </cell>
          <cell r="BJ102" t="str">
            <v>-</v>
          </cell>
          <cell r="BK102" t="str">
            <v>-</v>
          </cell>
          <cell r="BL102" t="str">
            <v>19051</v>
          </cell>
          <cell r="BM102" t="str">
            <v>20027</v>
          </cell>
          <cell r="BN102" t="str">
            <v>21031</v>
          </cell>
          <cell r="BO102" t="str">
            <v>-</v>
          </cell>
          <cell r="BP102" t="str">
            <v>-</v>
          </cell>
          <cell r="BQ102" t="str">
            <v>24045</v>
          </cell>
          <cell r="BR102" t="str">
            <v>-</v>
          </cell>
          <cell r="BS102" t="str">
            <v>26040</v>
          </cell>
          <cell r="BT102" t="str">
            <v>-</v>
          </cell>
          <cell r="BU102" t="str">
            <v>-</v>
          </cell>
          <cell r="BV102" t="str">
            <v>29051</v>
          </cell>
          <cell r="BW102" t="str">
            <v>30027</v>
          </cell>
          <cell r="BX102" t="str">
            <v>31028</v>
          </cell>
          <cell r="BY102" t="str">
            <v>32043</v>
          </cell>
          <cell r="CB102" t="str">
            <v>-</v>
          </cell>
          <cell r="CC102" t="str">
            <v>-</v>
          </cell>
          <cell r="CD102" t="str">
            <v>-</v>
          </cell>
          <cell r="CE102" t="str">
            <v>-</v>
          </cell>
          <cell r="CF102" t="str">
            <v>-</v>
          </cell>
          <cell r="CG102" t="str">
            <v>-</v>
          </cell>
          <cell r="CH102" t="str">
            <v>ESCUINTLA</v>
          </cell>
          <cell r="CI102" t="str">
            <v>MATAMOROS</v>
          </cell>
          <cell r="CJ102" t="str">
            <v>-</v>
          </cell>
          <cell r="CK102" t="str">
            <v>-</v>
          </cell>
          <cell r="CL102" t="str">
            <v>-</v>
          </cell>
          <cell r="CM102" t="str">
            <v>IXCATEOPAN DE CUAUHTÉMOC</v>
          </cell>
          <cell r="CN102" t="str">
            <v>LOLOTLA</v>
          </cell>
          <cell r="CO102" t="str">
            <v>DEGOLLADO</v>
          </cell>
          <cell r="CP102" t="str">
            <v>ECATZINGO</v>
          </cell>
          <cell r="CQ102" t="str">
            <v>ECUANDUREO</v>
          </cell>
          <cell r="CR102" t="str">
            <v>-</v>
          </cell>
          <cell r="CS102" t="str">
            <v>-</v>
          </cell>
          <cell r="CT102" t="str">
            <v>VILLALDAMA</v>
          </cell>
          <cell r="CU102" t="str">
            <v>CHIQUIHUITLÁN DE BENITO JUÁREZ</v>
          </cell>
          <cell r="CV102" t="str">
            <v>COATZINGO</v>
          </cell>
          <cell r="CW102" t="str">
            <v>-</v>
          </cell>
          <cell r="CX102" t="str">
            <v>-</v>
          </cell>
          <cell r="CY102" t="str">
            <v>VENADO</v>
          </cell>
          <cell r="CZ102" t="str">
            <v>-</v>
          </cell>
          <cell r="DA102" t="str">
            <v>NÁCORI CHICO</v>
          </cell>
          <cell r="DB102" t="str">
            <v>-</v>
          </cell>
          <cell r="DC102" t="str">
            <v>-</v>
          </cell>
          <cell r="DD102" t="str">
            <v>SAN JERÓNIMO ZACUALPAN</v>
          </cell>
          <cell r="DE102" t="str">
            <v>BENITO JUÁREZ</v>
          </cell>
          <cell r="DF102" t="str">
            <v>DZILAM DE BRAVO</v>
          </cell>
          <cell r="DG102" t="str">
            <v>SUSTICACÁN</v>
          </cell>
        </row>
        <row r="103">
          <cell r="AT103" t="str">
            <v>-</v>
          </cell>
          <cell r="AU103" t="str">
            <v>-</v>
          </cell>
          <cell r="AV103" t="str">
            <v>-</v>
          </cell>
          <cell r="AW103" t="str">
            <v>-</v>
          </cell>
          <cell r="AX103" t="str">
            <v>-</v>
          </cell>
          <cell r="AY103" t="str">
            <v>-</v>
          </cell>
          <cell r="AZ103" t="str">
            <v>7033</v>
          </cell>
          <cell r="BA103" t="str">
            <v>8046</v>
          </cell>
          <cell r="BB103" t="str">
            <v>-</v>
          </cell>
          <cell r="BC103" t="str">
            <v>-</v>
          </cell>
          <cell r="BD103" t="str">
            <v>-</v>
          </cell>
          <cell r="BE103" t="str">
            <v>12039</v>
          </cell>
          <cell r="BF103" t="str">
            <v>13035</v>
          </cell>
          <cell r="BG103" t="str">
            <v>14034</v>
          </cell>
          <cell r="BH103" t="str">
            <v>15035</v>
          </cell>
          <cell r="BI103" t="str">
            <v>16031</v>
          </cell>
          <cell r="BJ103" t="str">
            <v>-</v>
          </cell>
          <cell r="BK103" t="str">
            <v>-</v>
          </cell>
          <cell r="BL103">
            <v>19999</v>
          </cell>
          <cell r="BM103" t="str">
            <v>20028</v>
          </cell>
          <cell r="BN103" t="str">
            <v>21032</v>
          </cell>
          <cell r="BO103" t="str">
            <v>-</v>
          </cell>
          <cell r="BP103" t="str">
            <v>-</v>
          </cell>
          <cell r="BQ103" t="str">
            <v>24046</v>
          </cell>
          <cell r="BR103" t="str">
            <v>-</v>
          </cell>
          <cell r="BS103" t="str">
            <v>26044</v>
          </cell>
          <cell r="BT103" t="str">
            <v>-</v>
          </cell>
          <cell r="BU103" t="str">
            <v>-</v>
          </cell>
          <cell r="BV103" t="str">
            <v>29052</v>
          </cell>
          <cell r="BW103" t="str">
            <v>30029</v>
          </cell>
          <cell r="BX103" t="str">
            <v>31029</v>
          </cell>
          <cell r="BY103" t="str">
            <v>32044</v>
          </cell>
          <cell r="CB103" t="str">
            <v>-</v>
          </cell>
          <cell r="CC103" t="str">
            <v>-</v>
          </cell>
          <cell r="CD103" t="str">
            <v>-</v>
          </cell>
          <cell r="CE103" t="str">
            <v>-</v>
          </cell>
          <cell r="CF103" t="str">
            <v>-</v>
          </cell>
          <cell r="CG103" t="str">
            <v>-</v>
          </cell>
          <cell r="CH103" t="str">
            <v>FRANCISCO LEÓN</v>
          </cell>
          <cell r="CI103" t="str">
            <v>MORELOS</v>
          </cell>
          <cell r="CJ103" t="str">
            <v>-</v>
          </cell>
          <cell r="CK103" t="str">
            <v>-</v>
          </cell>
          <cell r="CL103" t="str">
            <v>-</v>
          </cell>
          <cell r="CM103" t="str">
            <v>JUAN R. ESCUDERO</v>
          </cell>
          <cell r="CN103" t="str">
            <v>METEPEC</v>
          </cell>
          <cell r="CO103" t="str">
            <v>EJUTLA</v>
          </cell>
          <cell r="CP103" t="str">
            <v>HUEHUETOCA</v>
          </cell>
          <cell r="CQ103" t="str">
            <v>EPITACIO HUERTA</v>
          </cell>
          <cell r="CR103" t="str">
            <v>-</v>
          </cell>
          <cell r="CS103" t="str">
            <v>-</v>
          </cell>
          <cell r="CT103" t="str">
            <v>NO IDENTIFICADO</v>
          </cell>
          <cell r="CU103" t="str">
            <v>HEROICA CIUDAD DE EJUTLA DE CRESPO</v>
          </cell>
          <cell r="CV103" t="str">
            <v>COHETZALA</v>
          </cell>
          <cell r="CW103" t="str">
            <v>-</v>
          </cell>
          <cell r="CX103" t="str">
            <v>-</v>
          </cell>
          <cell r="CY103" t="str">
            <v>VILLA DE ARRIAGA</v>
          </cell>
          <cell r="CZ103" t="str">
            <v>-</v>
          </cell>
          <cell r="DA103" t="str">
            <v>ONAVAS</v>
          </cell>
          <cell r="DB103" t="str">
            <v>-</v>
          </cell>
          <cell r="DC103" t="str">
            <v>-</v>
          </cell>
          <cell r="DD103" t="str">
            <v>SAN JOSÉ TEACALCO</v>
          </cell>
          <cell r="DE103" t="str">
            <v>CALCAHUALCO</v>
          </cell>
          <cell r="DF103" t="str">
            <v>DZILAM GONZÁLEZ</v>
          </cell>
          <cell r="DG103" t="str">
            <v>TABASCO</v>
          </cell>
        </row>
        <row r="104">
          <cell r="AT104" t="str">
            <v>-</v>
          </cell>
          <cell r="AU104" t="str">
            <v>-</v>
          </cell>
          <cell r="AV104" t="str">
            <v>-</v>
          </cell>
          <cell r="AW104" t="str">
            <v>-</v>
          </cell>
          <cell r="AX104" t="str">
            <v>-</v>
          </cell>
          <cell r="AY104" t="str">
            <v>-</v>
          </cell>
          <cell r="AZ104" t="str">
            <v>7035</v>
          </cell>
          <cell r="BA104" t="str">
            <v>8047</v>
          </cell>
          <cell r="BB104" t="str">
            <v>-</v>
          </cell>
          <cell r="BC104" t="str">
            <v>-</v>
          </cell>
          <cell r="BD104" t="str">
            <v>-</v>
          </cell>
          <cell r="BE104" t="str">
            <v>12040</v>
          </cell>
          <cell r="BF104" t="str">
            <v>13036</v>
          </cell>
          <cell r="BG104" t="str">
            <v>14036</v>
          </cell>
          <cell r="BH104" t="str">
            <v>15036</v>
          </cell>
          <cell r="BI104" t="str">
            <v>16032</v>
          </cell>
          <cell r="BJ104" t="str">
            <v>-</v>
          </cell>
          <cell r="BK104" t="str">
            <v>-</v>
          </cell>
          <cell r="BL104" t="str">
            <v>-</v>
          </cell>
          <cell r="BM104" t="str">
            <v>20029</v>
          </cell>
          <cell r="BN104" t="str">
            <v>21033</v>
          </cell>
          <cell r="BO104" t="str">
            <v>-</v>
          </cell>
          <cell r="BP104" t="str">
            <v>-</v>
          </cell>
          <cell r="BQ104" t="str">
            <v>24047</v>
          </cell>
          <cell r="BR104" t="str">
            <v>-</v>
          </cell>
          <cell r="BS104" t="str">
            <v>26045</v>
          </cell>
          <cell r="BT104" t="str">
            <v>-</v>
          </cell>
          <cell r="BU104" t="str">
            <v>-</v>
          </cell>
          <cell r="BV104" t="str">
            <v>29053</v>
          </cell>
          <cell r="BW104" t="str">
            <v>30030</v>
          </cell>
          <cell r="BX104" t="str">
            <v>31030</v>
          </cell>
          <cell r="BY104" t="str">
            <v>32045</v>
          </cell>
          <cell r="CB104" t="str">
            <v>-</v>
          </cell>
          <cell r="CC104" t="str">
            <v>-</v>
          </cell>
          <cell r="CD104" t="str">
            <v>-</v>
          </cell>
          <cell r="CE104" t="str">
            <v>-</v>
          </cell>
          <cell r="CF104" t="str">
            <v>-</v>
          </cell>
          <cell r="CG104" t="str">
            <v>-</v>
          </cell>
          <cell r="CH104" t="str">
            <v>FRONTERA HIDALGO</v>
          </cell>
          <cell r="CI104" t="str">
            <v>MORIS</v>
          </cell>
          <cell r="CJ104" t="str">
            <v>-</v>
          </cell>
          <cell r="CK104" t="str">
            <v>-</v>
          </cell>
          <cell r="CL104" t="str">
            <v>-</v>
          </cell>
          <cell r="CM104" t="str">
            <v>LEONARDO BRAVO</v>
          </cell>
          <cell r="CN104" t="str">
            <v>SAN AGUSTÍN METZQUITITLÁN</v>
          </cell>
          <cell r="CO104" t="str">
            <v>ETZATLÁN</v>
          </cell>
          <cell r="CP104" t="str">
            <v>HUEYPOXTLA</v>
          </cell>
          <cell r="CQ104" t="str">
            <v>ERONGARÍCUARO</v>
          </cell>
          <cell r="CR104" t="str">
            <v>-</v>
          </cell>
          <cell r="CS104" t="str">
            <v>-</v>
          </cell>
          <cell r="CT104" t="str">
            <v>-</v>
          </cell>
          <cell r="CU104" t="str">
            <v>ELOXOCHITLÁN DE FLORES MAGÓN</v>
          </cell>
          <cell r="CV104" t="str">
            <v>COHUECAN</v>
          </cell>
          <cell r="CW104" t="str">
            <v>-</v>
          </cell>
          <cell r="CX104" t="str">
            <v>-</v>
          </cell>
          <cell r="CY104" t="str">
            <v>VILLA DE GUADALUPE</v>
          </cell>
          <cell r="CZ104" t="str">
            <v>-</v>
          </cell>
          <cell r="DA104" t="str">
            <v>OPODEPE</v>
          </cell>
          <cell r="DB104" t="str">
            <v>-</v>
          </cell>
          <cell r="DC104" t="str">
            <v>-</v>
          </cell>
          <cell r="DD104" t="str">
            <v>SAN JUAN HUACTZINCO</v>
          </cell>
          <cell r="DE104" t="str">
            <v>CAMERINO Z. MENDOZA</v>
          </cell>
          <cell r="DF104" t="str">
            <v>DZITÁS</v>
          </cell>
          <cell r="DG104" t="str">
            <v>TEPECHITLÁN</v>
          </cell>
        </row>
        <row r="105">
          <cell r="AT105" t="str">
            <v>-</v>
          </cell>
          <cell r="AU105" t="str">
            <v>-</v>
          </cell>
          <cell r="AV105" t="str">
            <v>-</v>
          </cell>
          <cell r="AW105" t="str">
            <v>-</v>
          </cell>
          <cell r="AX105" t="str">
            <v>-</v>
          </cell>
          <cell r="AY105" t="str">
            <v>-</v>
          </cell>
          <cell r="AZ105" t="str">
            <v>7036</v>
          </cell>
          <cell r="BA105" t="str">
            <v>8049</v>
          </cell>
          <cell r="BB105" t="str">
            <v>-</v>
          </cell>
          <cell r="BC105" t="str">
            <v>-</v>
          </cell>
          <cell r="BD105" t="str">
            <v>-</v>
          </cell>
          <cell r="BE105" t="str">
            <v>12041</v>
          </cell>
          <cell r="BF105" t="str">
            <v>13037</v>
          </cell>
          <cell r="BG105" t="str">
            <v>14037</v>
          </cell>
          <cell r="BH105" t="str">
            <v>15038</v>
          </cell>
          <cell r="BI105" t="str">
            <v>16033</v>
          </cell>
          <cell r="BJ105" t="str">
            <v>-</v>
          </cell>
          <cell r="BK105" t="str">
            <v>-</v>
          </cell>
          <cell r="BL105" t="str">
            <v>-</v>
          </cell>
          <cell r="BM105" t="str">
            <v>20030</v>
          </cell>
          <cell r="BN105" t="str">
            <v>21034</v>
          </cell>
          <cell r="BO105" t="str">
            <v>-</v>
          </cell>
          <cell r="BP105" t="str">
            <v>-</v>
          </cell>
          <cell r="BQ105" t="str">
            <v>24048</v>
          </cell>
          <cell r="BR105" t="str">
            <v>-</v>
          </cell>
          <cell r="BS105" t="str">
            <v>26046</v>
          </cell>
          <cell r="BT105" t="str">
            <v>-</v>
          </cell>
          <cell r="BU105" t="str">
            <v>-</v>
          </cell>
          <cell r="BV105" t="str">
            <v>29054</v>
          </cell>
          <cell r="BW105" t="str">
            <v>30031</v>
          </cell>
          <cell r="BX105" t="str">
            <v>31031</v>
          </cell>
          <cell r="BY105" t="str">
            <v>32046</v>
          </cell>
          <cell r="CB105" t="str">
            <v>-</v>
          </cell>
          <cell r="CC105" t="str">
            <v>-</v>
          </cell>
          <cell r="CD105" t="str">
            <v>-</v>
          </cell>
          <cell r="CE105" t="str">
            <v>-</v>
          </cell>
          <cell r="CF105" t="str">
            <v>-</v>
          </cell>
          <cell r="CG105" t="str">
            <v>-</v>
          </cell>
          <cell r="CH105" t="str">
            <v>LA GRANDEZA</v>
          </cell>
          <cell r="CI105" t="str">
            <v>NONOAVA</v>
          </cell>
          <cell r="CJ105" t="str">
            <v>-</v>
          </cell>
          <cell r="CK105" t="str">
            <v>-</v>
          </cell>
          <cell r="CL105" t="str">
            <v>-</v>
          </cell>
          <cell r="CM105" t="str">
            <v>MALINALTEPEC</v>
          </cell>
          <cell r="CN105" t="str">
            <v>METZTITLÁN</v>
          </cell>
          <cell r="CO105" t="str">
            <v>EL GRULLO</v>
          </cell>
          <cell r="CP105" t="str">
            <v>ISIDRO FABELA</v>
          </cell>
          <cell r="CQ105" t="str">
            <v>GABRIEL ZAMORA</v>
          </cell>
          <cell r="CR105" t="str">
            <v>-</v>
          </cell>
          <cell r="CS105" t="str">
            <v>-</v>
          </cell>
          <cell r="CT105" t="str">
            <v>-</v>
          </cell>
          <cell r="CU105" t="str">
            <v>EL ESPINAL</v>
          </cell>
          <cell r="CV105" t="str">
            <v>CORONANGO</v>
          </cell>
          <cell r="CW105" t="str">
            <v>-</v>
          </cell>
          <cell r="CX105" t="str">
            <v>-</v>
          </cell>
          <cell r="CY105" t="str">
            <v>VILLA DE LA PAZ</v>
          </cell>
          <cell r="CZ105" t="str">
            <v>-</v>
          </cell>
          <cell r="DA105" t="str">
            <v>OQUITOA</v>
          </cell>
          <cell r="DB105" t="str">
            <v>-</v>
          </cell>
          <cell r="DC105" t="str">
            <v>-</v>
          </cell>
          <cell r="DD105" t="str">
            <v>SAN LORENZO AXOCOMANITLA</v>
          </cell>
          <cell r="DE105" t="str">
            <v>CARRILLO PUERTO</v>
          </cell>
          <cell r="DF105" t="str">
            <v>DZONCAUICH</v>
          </cell>
          <cell r="DG105" t="str">
            <v>TEPETONGO</v>
          </cell>
        </row>
        <row r="106">
          <cell r="AT106" t="str">
            <v>-</v>
          </cell>
          <cell r="AU106" t="str">
            <v>-</v>
          </cell>
          <cell r="AV106" t="str">
            <v>-</v>
          </cell>
          <cell r="AW106" t="str">
            <v>-</v>
          </cell>
          <cell r="AX106" t="str">
            <v>-</v>
          </cell>
          <cell r="AY106" t="str">
            <v>-</v>
          </cell>
          <cell r="AZ106" t="str">
            <v>7037</v>
          </cell>
          <cell r="BA106" t="str">
            <v>8051</v>
          </cell>
          <cell r="BB106" t="str">
            <v>-</v>
          </cell>
          <cell r="BC106" t="str">
            <v>-</v>
          </cell>
          <cell r="BD106" t="str">
            <v>-</v>
          </cell>
          <cell r="BE106" t="str">
            <v>12042</v>
          </cell>
          <cell r="BF106" t="str">
            <v>13038</v>
          </cell>
          <cell r="BG106" t="str">
            <v>14038</v>
          </cell>
          <cell r="BH106" t="str">
            <v>15040</v>
          </cell>
          <cell r="BI106" t="str">
            <v>16035</v>
          </cell>
          <cell r="BJ106" t="str">
            <v>-</v>
          </cell>
          <cell r="BK106" t="str">
            <v>-</v>
          </cell>
          <cell r="BL106" t="str">
            <v>-</v>
          </cell>
          <cell r="BM106" t="str">
            <v>20031</v>
          </cell>
          <cell r="BN106" t="str">
            <v>21035</v>
          </cell>
          <cell r="BO106" t="str">
            <v>-</v>
          </cell>
          <cell r="BP106" t="str">
            <v>-</v>
          </cell>
          <cell r="BQ106" t="str">
            <v>24051</v>
          </cell>
          <cell r="BR106" t="str">
            <v>-</v>
          </cell>
          <cell r="BS106" t="str">
            <v>26049</v>
          </cell>
          <cell r="BT106" t="str">
            <v>-</v>
          </cell>
          <cell r="BU106" t="str">
            <v>-</v>
          </cell>
          <cell r="BV106" t="str">
            <v>29055</v>
          </cell>
          <cell r="BW106" t="str">
            <v>30032</v>
          </cell>
          <cell r="BX106" t="str">
            <v>31034</v>
          </cell>
          <cell r="BY106" t="str">
            <v>32047</v>
          </cell>
          <cell r="CB106" t="str">
            <v>-</v>
          </cell>
          <cell r="CC106" t="str">
            <v>-</v>
          </cell>
          <cell r="CD106" t="str">
            <v>-</v>
          </cell>
          <cell r="CE106" t="str">
            <v>-</v>
          </cell>
          <cell r="CF106" t="str">
            <v>-</v>
          </cell>
          <cell r="CG106" t="str">
            <v>-</v>
          </cell>
          <cell r="CH106" t="str">
            <v>HUEHUETÁN</v>
          </cell>
          <cell r="CI106" t="str">
            <v>OCAMPO</v>
          </cell>
          <cell r="CJ106" t="str">
            <v>-</v>
          </cell>
          <cell r="CK106" t="str">
            <v>-</v>
          </cell>
          <cell r="CL106" t="str">
            <v>-</v>
          </cell>
          <cell r="CM106" t="str">
            <v>MÁRTIR DE CUILAPAN</v>
          </cell>
          <cell r="CN106" t="str">
            <v>MINERAL DEL CHICO</v>
          </cell>
          <cell r="CO106" t="str">
            <v>GUACHINANGO</v>
          </cell>
          <cell r="CP106" t="str">
            <v>IXTAPAN DE LA SAL</v>
          </cell>
          <cell r="CQ106" t="str">
            <v>LA HUACANA</v>
          </cell>
          <cell r="CR106" t="str">
            <v>-</v>
          </cell>
          <cell r="CS106" t="str">
            <v>-</v>
          </cell>
          <cell r="CT106" t="str">
            <v>-</v>
          </cell>
          <cell r="CU106" t="str">
            <v>TAMAZULÁPAM DEL ESPÍRITU SANTO</v>
          </cell>
          <cell r="CV106" t="str">
            <v>COXCATLÁN</v>
          </cell>
          <cell r="CW106" t="str">
            <v>-</v>
          </cell>
          <cell r="CX106" t="str">
            <v>-</v>
          </cell>
          <cell r="CY106" t="str">
            <v>VILLA HIDALGO</v>
          </cell>
          <cell r="CZ106" t="str">
            <v>-</v>
          </cell>
          <cell r="DA106" t="str">
            <v>QUIRIEGO</v>
          </cell>
          <cell r="DB106" t="str">
            <v>-</v>
          </cell>
          <cell r="DC106" t="str">
            <v>-</v>
          </cell>
          <cell r="DD106" t="str">
            <v>SAN LUCAS TECOPILCO</v>
          </cell>
          <cell r="DE106" t="str">
            <v>CATEMACO</v>
          </cell>
          <cell r="DF106" t="str">
            <v>HOCABÁ</v>
          </cell>
          <cell r="DG106" t="str">
            <v>TEÚL DE GONZÁLEZ ORTEGA</v>
          </cell>
        </row>
        <row r="107">
          <cell r="AT107" t="str">
            <v>-</v>
          </cell>
          <cell r="AU107" t="str">
            <v>-</v>
          </cell>
          <cell r="AV107" t="str">
            <v>-</v>
          </cell>
          <cell r="AW107" t="str">
            <v>-</v>
          </cell>
          <cell r="AX107" t="str">
            <v>-</v>
          </cell>
          <cell r="AY107" t="str">
            <v>-</v>
          </cell>
          <cell r="AZ107" t="str">
            <v>7038</v>
          </cell>
          <cell r="BA107" t="str">
            <v>8053</v>
          </cell>
          <cell r="BB107" t="str">
            <v>-</v>
          </cell>
          <cell r="BC107" t="str">
            <v>-</v>
          </cell>
          <cell r="BD107" t="str">
            <v>-</v>
          </cell>
          <cell r="BE107" t="str">
            <v>12043</v>
          </cell>
          <cell r="BF107" t="str">
            <v>13039</v>
          </cell>
          <cell r="BG107" t="str">
            <v>14040</v>
          </cell>
          <cell r="BH107" t="str">
            <v>15041</v>
          </cell>
          <cell r="BI107" t="str">
            <v>16036</v>
          </cell>
          <cell r="BJ107" t="str">
            <v>-</v>
          </cell>
          <cell r="BK107" t="str">
            <v>-</v>
          </cell>
          <cell r="BL107" t="str">
            <v>-</v>
          </cell>
          <cell r="BM107" t="str">
            <v>20032</v>
          </cell>
          <cell r="BN107" t="str">
            <v>21036</v>
          </cell>
          <cell r="BO107" t="str">
            <v>-</v>
          </cell>
          <cell r="BP107" t="str">
            <v>-</v>
          </cell>
          <cell r="BQ107" t="str">
            <v>24052</v>
          </cell>
          <cell r="BR107" t="str">
            <v>-</v>
          </cell>
          <cell r="BS107" t="str">
            <v>26050</v>
          </cell>
          <cell r="BT107" t="str">
            <v>-</v>
          </cell>
          <cell r="BU107" t="str">
            <v>-</v>
          </cell>
          <cell r="BV107" t="str">
            <v>29056</v>
          </cell>
          <cell r="BW107" t="str">
            <v>30033</v>
          </cell>
          <cell r="BX107" t="str">
            <v>31035</v>
          </cell>
          <cell r="BY107" t="str">
            <v>32050</v>
          </cell>
          <cell r="CB107" t="str">
            <v>-</v>
          </cell>
          <cell r="CC107" t="str">
            <v>-</v>
          </cell>
          <cell r="CD107" t="str">
            <v>-</v>
          </cell>
          <cell r="CE107" t="str">
            <v>-</v>
          </cell>
          <cell r="CF107" t="str">
            <v>-</v>
          </cell>
          <cell r="CG107" t="str">
            <v>-</v>
          </cell>
          <cell r="CH107" t="str">
            <v>HUIXTÁN</v>
          </cell>
          <cell r="CI107" t="str">
            <v>PRAXEDIS G. GUERRERO</v>
          </cell>
          <cell r="CJ107" t="str">
            <v>-</v>
          </cell>
          <cell r="CK107" t="str">
            <v>-</v>
          </cell>
          <cell r="CL107" t="str">
            <v>-</v>
          </cell>
          <cell r="CM107" t="str">
            <v>METLATÓNOC</v>
          </cell>
          <cell r="CN107" t="str">
            <v>MINERAL DEL MONTE</v>
          </cell>
          <cell r="CO107" t="str">
            <v>HOSTOTIPAQUILLO</v>
          </cell>
          <cell r="CP107" t="str">
            <v>IXTAPAN DEL ORO</v>
          </cell>
          <cell r="CQ107" t="str">
            <v>HUANDACAREO</v>
          </cell>
          <cell r="CR107" t="str">
            <v>-</v>
          </cell>
          <cell r="CS107" t="str">
            <v>-</v>
          </cell>
          <cell r="CT107" t="str">
            <v>-</v>
          </cell>
          <cell r="CU107" t="str">
            <v>FRESNILLO DE TRUJANO</v>
          </cell>
          <cell r="CV107" t="str">
            <v>COYOMEAPAN</v>
          </cell>
          <cell r="CW107" t="str">
            <v>-</v>
          </cell>
          <cell r="CX107" t="str">
            <v>-</v>
          </cell>
          <cell r="CY107" t="str">
            <v>VILLA JUÁREZ</v>
          </cell>
          <cell r="CZ107" t="str">
            <v>-</v>
          </cell>
          <cell r="DA107" t="str">
            <v>RAYÓN</v>
          </cell>
          <cell r="DB107" t="str">
            <v>-</v>
          </cell>
          <cell r="DC107" t="str">
            <v>-</v>
          </cell>
          <cell r="DD107" t="str">
            <v>SANTA ANA NOPALUCAN</v>
          </cell>
          <cell r="DE107" t="str">
            <v>CAZONES</v>
          </cell>
          <cell r="DF107" t="str">
            <v>HOCTÚN</v>
          </cell>
          <cell r="DG107" t="str">
            <v>VETAGRANDE</v>
          </cell>
        </row>
        <row r="108">
          <cell r="AT108" t="str">
            <v>-</v>
          </cell>
          <cell r="AU108" t="str">
            <v>-</v>
          </cell>
          <cell r="AV108" t="str">
            <v>-</v>
          </cell>
          <cell r="AW108" t="str">
            <v>-</v>
          </cell>
          <cell r="AX108" t="str">
            <v>-</v>
          </cell>
          <cell r="AY108" t="str">
            <v>-</v>
          </cell>
          <cell r="AZ108" t="str">
            <v>7039</v>
          </cell>
          <cell r="BA108" t="str">
            <v>8054</v>
          </cell>
          <cell r="BB108" t="str">
            <v>-</v>
          </cell>
          <cell r="BC108" t="str">
            <v>-</v>
          </cell>
          <cell r="BD108" t="str">
            <v>-</v>
          </cell>
          <cell r="BE108" t="str">
            <v>12044</v>
          </cell>
          <cell r="BF108" t="str">
            <v>13040</v>
          </cell>
          <cell r="BG108" t="str">
            <v>14041</v>
          </cell>
          <cell r="BH108" t="str">
            <v>15043</v>
          </cell>
          <cell r="BI108" t="str">
            <v>16037</v>
          </cell>
          <cell r="BJ108" t="str">
            <v>-</v>
          </cell>
          <cell r="BK108" t="str">
            <v>-</v>
          </cell>
          <cell r="BL108" t="str">
            <v>-</v>
          </cell>
          <cell r="BM108" t="str">
            <v>20033</v>
          </cell>
          <cell r="BN108" t="str">
            <v>21037</v>
          </cell>
          <cell r="BO108" t="str">
            <v>-</v>
          </cell>
          <cell r="BP108" t="str">
            <v>-</v>
          </cell>
          <cell r="BQ108">
            <v>24999</v>
          </cell>
          <cell r="BR108" t="str">
            <v>-</v>
          </cell>
          <cell r="BS108" t="str">
            <v>26051</v>
          </cell>
          <cell r="BT108" t="str">
            <v>-</v>
          </cell>
          <cell r="BU108" t="str">
            <v>-</v>
          </cell>
          <cell r="BV108" t="str">
            <v>29057</v>
          </cell>
          <cell r="BW108" t="str">
            <v>30034</v>
          </cell>
          <cell r="BX108" t="str">
            <v>31036</v>
          </cell>
          <cell r="BY108" t="str">
            <v>32053</v>
          </cell>
          <cell r="CB108" t="str">
            <v>-</v>
          </cell>
          <cell r="CC108" t="str">
            <v>-</v>
          </cell>
          <cell r="CD108" t="str">
            <v>-</v>
          </cell>
          <cell r="CE108" t="str">
            <v>-</v>
          </cell>
          <cell r="CF108" t="str">
            <v>-</v>
          </cell>
          <cell r="CG108" t="str">
            <v>-</v>
          </cell>
          <cell r="CH108" t="str">
            <v>HUITIUPÁN</v>
          </cell>
          <cell r="CI108" t="str">
            <v>RIVA PALACIO</v>
          </cell>
          <cell r="CJ108" t="str">
            <v>-</v>
          </cell>
          <cell r="CK108" t="str">
            <v>-</v>
          </cell>
          <cell r="CL108" t="str">
            <v>-</v>
          </cell>
          <cell r="CM108" t="str">
            <v>MOCHITLÁN</v>
          </cell>
          <cell r="CN108" t="str">
            <v>LA MISIÓN</v>
          </cell>
          <cell r="CO108" t="str">
            <v>HUEJÚCAR</v>
          </cell>
          <cell r="CP108" t="str">
            <v>XALATLACO</v>
          </cell>
          <cell r="CQ108" t="str">
            <v>HUANIQUEO</v>
          </cell>
          <cell r="CR108" t="str">
            <v>-</v>
          </cell>
          <cell r="CS108" t="str">
            <v>-</v>
          </cell>
          <cell r="CT108" t="str">
            <v>-</v>
          </cell>
          <cell r="CU108" t="str">
            <v>GUADALUPE ETLA</v>
          </cell>
          <cell r="CV108" t="str">
            <v>COYOTEPEC</v>
          </cell>
          <cell r="CW108" t="str">
            <v>-</v>
          </cell>
          <cell r="CX108" t="str">
            <v>-</v>
          </cell>
          <cell r="CY108" t="str">
            <v>VILLA DE ARISTA</v>
          </cell>
          <cell r="CZ108" t="str">
            <v>-</v>
          </cell>
          <cell r="DA108" t="str">
            <v>ROSARIO</v>
          </cell>
          <cell r="DB108" t="str">
            <v>-</v>
          </cell>
          <cell r="DC108" t="str">
            <v>-</v>
          </cell>
          <cell r="DD108" t="str">
            <v>SANTA APOLONIA TEACALCO</v>
          </cell>
          <cell r="DE108" t="str">
            <v>CERRO AZUL</v>
          </cell>
          <cell r="DF108" t="str">
            <v>HOMÚN</v>
          </cell>
          <cell r="DG108" t="str">
            <v>VILLA GONZÁLEZ ORTEGA</v>
          </cell>
        </row>
        <row r="109">
          <cell r="AT109" t="str">
            <v>-</v>
          </cell>
          <cell r="AU109" t="str">
            <v>-</v>
          </cell>
          <cell r="AV109" t="str">
            <v>-</v>
          </cell>
          <cell r="AW109" t="str">
            <v>-</v>
          </cell>
          <cell r="AX109" t="str">
            <v>-</v>
          </cell>
          <cell r="AY109" t="str">
            <v>-</v>
          </cell>
          <cell r="AZ109" t="str">
            <v>7041</v>
          </cell>
          <cell r="BA109" t="str">
            <v>8056</v>
          </cell>
          <cell r="BB109" t="str">
            <v>-</v>
          </cell>
          <cell r="BC109" t="str">
            <v>-</v>
          </cell>
          <cell r="BD109" t="str">
            <v>-</v>
          </cell>
          <cell r="BE109" t="str">
            <v>12045</v>
          </cell>
          <cell r="BF109" t="str">
            <v>13042</v>
          </cell>
          <cell r="BG109" t="str">
            <v>14042</v>
          </cell>
          <cell r="BH109" t="str">
            <v>15044</v>
          </cell>
          <cell r="BI109" t="str">
            <v>16039</v>
          </cell>
          <cell r="BJ109" t="str">
            <v>-</v>
          </cell>
          <cell r="BK109" t="str">
            <v>-</v>
          </cell>
          <cell r="BL109" t="str">
            <v>-</v>
          </cell>
          <cell r="BM109" t="str">
            <v>20034</v>
          </cell>
          <cell r="BN109" t="str">
            <v>21038</v>
          </cell>
          <cell r="BO109" t="str">
            <v>-</v>
          </cell>
          <cell r="BP109" t="str">
            <v>-</v>
          </cell>
          <cell r="BQ109" t="str">
            <v>-</v>
          </cell>
          <cell r="BR109" t="str">
            <v>-</v>
          </cell>
          <cell r="BS109" t="str">
            <v>26052</v>
          </cell>
          <cell r="BT109" t="str">
            <v>-</v>
          </cell>
          <cell r="BU109" t="str">
            <v>-</v>
          </cell>
          <cell r="BV109" t="str">
            <v>29058</v>
          </cell>
          <cell r="BW109" t="str">
            <v>30035</v>
          </cell>
          <cell r="BX109" t="str">
            <v>31037</v>
          </cell>
          <cell r="BY109" t="str">
            <v>32058</v>
          </cell>
          <cell r="CB109" t="str">
            <v>-</v>
          </cell>
          <cell r="CC109" t="str">
            <v>-</v>
          </cell>
          <cell r="CD109" t="str">
            <v>-</v>
          </cell>
          <cell r="CE109" t="str">
            <v>-</v>
          </cell>
          <cell r="CF109" t="str">
            <v>-</v>
          </cell>
          <cell r="CG109" t="str">
            <v>-</v>
          </cell>
          <cell r="CH109" t="str">
            <v>LA INDEPENDENCIA</v>
          </cell>
          <cell r="CI109" t="str">
            <v>ROSARIO</v>
          </cell>
          <cell r="CJ109" t="str">
            <v>-</v>
          </cell>
          <cell r="CK109" t="str">
            <v>-</v>
          </cell>
          <cell r="CL109" t="str">
            <v>-</v>
          </cell>
          <cell r="CM109" t="str">
            <v>OLINALÁ</v>
          </cell>
          <cell r="CN109" t="str">
            <v>MOLANGO DE ESCAMILLA</v>
          </cell>
          <cell r="CO109" t="str">
            <v>HUEJUQUILLA EL ALTO</v>
          </cell>
          <cell r="CP109" t="str">
            <v>JALTENCO</v>
          </cell>
          <cell r="CQ109" t="str">
            <v>HUIRAMBA</v>
          </cell>
          <cell r="CR109" t="str">
            <v>-</v>
          </cell>
          <cell r="CS109" t="str">
            <v>-</v>
          </cell>
          <cell r="CT109" t="str">
            <v>-</v>
          </cell>
          <cell r="CU109" t="str">
            <v>GUADALUPE DE RAMÍREZ</v>
          </cell>
          <cell r="CV109" t="str">
            <v>CUAPIAXTLA DE MADERO</v>
          </cell>
          <cell r="CW109" t="str">
            <v>-</v>
          </cell>
          <cell r="CX109" t="str">
            <v>-</v>
          </cell>
          <cell r="CY109" t="str">
            <v>EL NARANJO</v>
          </cell>
          <cell r="CZ109" t="str">
            <v>-</v>
          </cell>
          <cell r="DA109" t="str">
            <v>SAHUARIPA</v>
          </cell>
          <cell r="DB109" t="str">
            <v>-</v>
          </cell>
          <cell r="DC109" t="str">
            <v>-</v>
          </cell>
          <cell r="DD109" t="str">
            <v>SANTA CATARINA AYOMETLA</v>
          </cell>
          <cell r="DE109" t="str">
            <v>CITLALTÉPETL</v>
          </cell>
          <cell r="DF109" t="str">
            <v>HUHÍ</v>
          </cell>
          <cell r="DG109" t="str">
            <v>SANTA MARÍA DE LA PAZ</v>
          </cell>
        </row>
        <row r="110">
          <cell r="AT110" t="str">
            <v>-</v>
          </cell>
          <cell r="AU110" t="str">
            <v>-</v>
          </cell>
          <cell r="AV110" t="str">
            <v>-</v>
          </cell>
          <cell r="AW110" t="str">
            <v>-</v>
          </cell>
          <cell r="AX110" t="str">
            <v>-</v>
          </cell>
          <cell r="AY110" t="str">
            <v>-</v>
          </cell>
          <cell r="AZ110" t="str">
            <v>7042</v>
          </cell>
          <cell r="BA110" t="str">
            <v>8057</v>
          </cell>
          <cell r="BB110" t="str">
            <v>-</v>
          </cell>
          <cell r="BC110" t="str">
            <v>-</v>
          </cell>
          <cell r="BD110" t="str">
            <v>-</v>
          </cell>
          <cell r="BE110" t="str">
            <v>12047</v>
          </cell>
          <cell r="BF110" t="str">
            <v>13043</v>
          </cell>
          <cell r="BG110" t="str">
            <v>14043</v>
          </cell>
          <cell r="BH110" t="str">
            <v>15045</v>
          </cell>
          <cell r="BI110" t="str">
            <v>16040</v>
          </cell>
          <cell r="BJ110" t="str">
            <v>-</v>
          </cell>
          <cell r="BK110" t="str">
            <v>-</v>
          </cell>
          <cell r="BL110" t="str">
            <v>-</v>
          </cell>
          <cell r="BM110" t="str">
            <v>20035</v>
          </cell>
          <cell r="BN110" t="str">
            <v>21039</v>
          </cell>
          <cell r="BO110" t="str">
            <v>-</v>
          </cell>
          <cell r="BP110" t="str">
            <v>-</v>
          </cell>
          <cell r="BQ110" t="str">
            <v>-</v>
          </cell>
          <cell r="BR110" t="str">
            <v>-</v>
          </cell>
          <cell r="BS110" t="str">
            <v>26053</v>
          </cell>
          <cell r="BT110" t="str">
            <v>-</v>
          </cell>
          <cell r="BU110" t="str">
            <v>-</v>
          </cell>
          <cell r="BV110" t="str">
            <v>29059</v>
          </cell>
          <cell r="BW110" t="str">
            <v>30036</v>
          </cell>
          <cell r="BX110" t="str">
            <v>31039</v>
          </cell>
          <cell r="BY110">
            <v>32999</v>
          </cell>
          <cell r="CB110" t="str">
            <v>-</v>
          </cell>
          <cell r="CC110" t="str">
            <v>-</v>
          </cell>
          <cell r="CD110" t="str">
            <v>-</v>
          </cell>
          <cell r="CE110" t="str">
            <v>-</v>
          </cell>
          <cell r="CF110" t="str">
            <v>-</v>
          </cell>
          <cell r="CG110" t="str">
            <v>-</v>
          </cell>
          <cell r="CH110" t="str">
            <v>IXHUATÁN</v>
          </cell>
          <cell r="CI110" t="str">
            <v>SAN FRANCISCO DE BORJA</v>
          </cell>
          <cell r="CJ110" t="str">
            <v>-</v>
          </cell>
          <cell r="CK110" t="str">
            <v>-</v>
          </cell>
          <cell r="CL110" t="str">
            <v>-</v>
          </cell>
          <cell r="CM110" t="str">
            <v>PEDRO ASCENCIO ALQUISIRAS</v>
          </cell>
          <cell r="CN110" t="str">
            <v>NICOLÁS FLORES</v>
          </cell>
          <cell r="CO110" t="str">
            <v>LA HUERTA</v>
          </cell>
          <cell r="CP110" t="str">
            <v>JILOTEPEC</v>
          </cell>
          <cell r="CQ110" t="str">
            <v>INDAPARAPEO</v>
          </cell>
          <cell r="CR110" t="str">
            <v>-</v>
          </cell>
          <cell r="CS110" t="str">
            <v>-</v>
          </cell>
          <cell r="CT110" t="str">
            <v>-</v>
          </cell>
          <cell r="CU110" t="str">
            <v>GUELATAO DE JUÁREZ</v>
          </cell>
          <cell r="CV110" t="str">
            <v>CUAUTEMPAN</v>
          </cell>
          <cell r="CW110" t="str">
            <v>-</v>
          </cell>
          <cell r="CX110" t="str">
            <v>-</v>
          </cell>
          <cell r="CY110" t="str">
            <v>NO IDENTIFICADO</v>
          </cell>
          <cell r="CZ110" t="str">
            <v>-</v>
          </cell>
          <cell r="DA110" t="str">
            <v>SAN FELIPE DE JESÚS</v>
          </cell>
          <cell r="DB110" t="str">
            <v>-</v>
          </cell>
          <cell r="DC110" t="str">
            <v>-</v>
          </cell>
          <cell r="DD110" t="str">
            <v>SANTA CRUZ QUILEHTLA</v>
          </cell>
          <cell r="DE110" t="str">
            <v>COACOATZINTLA</v>
          </cell>
          <cell r="DF110" t="str">
            <v>IXIL</v>
          </cell>
          <cell r="DG110" t="str">
            <v>NO IDENTIFICADO</v>
          </cell>
        </row>
        <row r="111">
          <cell r="AT111" t="str">
            <v>-</v>
          </cell>
          <cell r="AU111" t="str">
            <v>-</v>
          </cell>
          <cell r="AV111" t="str">
            <v>-</v>
          </cell>
          <cell r="AW111" t="str">
            <v>-</v>
          </cell>
          <cell r="AX111" t="str">
            <v>-</v>
          </cell>
          <cell r="AY111" t="str">
            <v>-</v>
          </cell>
          <cell r="AZ111" t="str">
            <v>7043</v>
          </cell>
          <cell r="BA111" t="str">
            <v>8058</v>
          </cell>
          <cell r="BB111" t="str">
            <v>-</v>
          </cell>
          <cell r="BC111" t="str">
            <v>-</v>
          </cell>
          <cell r="BD111" t="str">
            <v>-</v>
          </cell>
          <cell r="BE111" t="str">
            <v>12049</v>
          </cell>
          <cell r="BF111" t="str">
            <v>13044</v>
          </cell>
          <cell r="BG111" t="str">
            <v>14045</v>
          </cell>
          <cell r="BH111" t="str">
            <v>15046</v>
          </cell>
          <cell r="BI111" t="str">
            <v>16041</v>
          </cell>
          <cell r="BJ111" t="str">
            <v>-</v>
          </cell>
          <cell r="BK111" t="str">
            <v>-</v>
          </cell>
          <cell r="BL111" t="str">
            <v>-</v>
          </cell>
          <cell r="BM111" t="str">
            <v>20036</v>
          </cell>
          <cell r="BN111" t="str">
            <v>21040</v>
          </cell>
          <cell r="BO111" t="str">
            <v>-</v>
          </cell>
          <cell r="BP111" t="str">
            <v>-</v>
          </cell>
          <cell r="BQ111" t="str">
            <v>-</v>
          </cell>
          <cell r="BR111" t="str">
            <v>-</v>
          </cell>
          <cell r="BS111" t="str">
            <v>26054</v>
          </cell>
          <cell r="BT111" t="str">
            <v>-</v>
          </cell>
          <cell r="BU111" t="str">
            <v>-</v>
          </cell>
          <cell r="BV111" t="str">
            <v>29060</v>
          </cell>
          <cell r="BW111" t="str">
            <v>30037</v>
          </cell>
          <cell r="BX111" t="str">
            <v>31042</v>
          </cell>
          <cell r="BY111" t="str">
            <v>-</v>
          </cell>
          <cell r="CB111" t="str">
            <v>-</v>
          </cell>
          <cell r="CC111" t="str">
            <v>-</v>
          </cell>
          <cell r="CD111" t="str">
            <v>-</v>
          </cell>
          <cell r="CE111" t="str">
            <v>-</v>
          </cell>
          <cell r="CF111" t="str">
            <v>-</v>
          </cell>
          <cell r="CG111" t="str">
            <v>-</v>
          </cell>
          <cell r="CH111" t="str">
            <v>IXTACOMITÁN</v>
          </cell>
          <cell r="CI111" t="str">
            <v>SAN FRANCISCO DE CONCHOS</v>
          </cell>
          <cell r="CJ111" t="str">
            <v>-</v>
          </cell>
          <cell r="CK111" t="str">
            <v>-</v>
          </cell>
          <cell r="CL111" t="str">
            <v>-</v>
          </cell>
          <cell r="CM111" t="str">
            <v>PILCAYA</v>
          </cell>
          <cell r="CN111" t="str">
            <v>NOPALA DE VILLAGRÁN</v>
          </cell>
          <cell r="CO111" t="str">
            <v>IXTLAHUACÁN DEL RÍO</v>
          </cell>
          <cell r="CP111" t="str">
            <v>JILOTZINGO</v>
          </cell>
          <cell r="CQ111" t="str">
            <v>IRIMBO</v>
          </cell>
          <cell r="CR111" t="str">
            <v>-</v>
          </cell>
          <cell r="CS111" t="str">
            <v>-</v>
          </cell>
          <cell r="CT111" t="str">
            <v>-</v>
          </cell>
          <cell r="CU111" t="str">
            <v>GUEVEA DE HUMBOLDT</v>
          </cell>
          <cell r="CV111" t="str">
            <v>CUAUTINCHÁN</v>
          </cell>
          <cell r="CW111" t="str">
            <v>-</v>
          </cell>
          <cell r="CX111" t="str">
            <v>-</v>
          </cell>
          <cell r="CY111" t="str">
            <v>-</v>
          </cell>
          <cell r="CZ111" t="str">
            <v>-</v>
          </cell>
          <cell r="DA111" t="str">
            <v>SAN JAVIER</v>
          </cell>
          <cell r="DB111" t="str">
            <v>-</v>
          </cell>
          <cell r="DC111" t="str">
            <v>-</v>
          </cell>
          <cell r="DD111" t="str">
            <v>SANTA ISABEL XILOXOXTLA</v>
          </cell>
          <cell r="DE111" t="str">
            <v>COAHUITLÁN</v>
          </cell>
          <cell r="DF111" t="str">
            <v>KANTUNIL</v>
          </cell>
          <cell r="DG111" t="str">
            <v>-</v>
          </cell>
        </row>
        <row r="112">
          <cell r="AT112" t="str">
            <v>-</v>
          </cell>
          <cell r="AU112" t="str">
            <v>-</v>
          </cell>
          <cell r="AV112" t="str">
            <v>-</v>
          </cell>
          <cell r="AW112" t="str">
            <v>-</v>
          </cell>
          <cell r="AX112" t="str">
            <v>-</v>
          </cell>
          <cell r="AY112" t="str">
            <v>-</v>
          </cell>
          <cell r="AZ112" t="str">
            <v>7044</v>
          </cell>
          <cell r="BA112" t="str">
            <v>8059</v>
          </cell>
          <cell r="BB112" t="str">
            <v>-</v>
          </cell>
          <cell r="BC112" t="str">
            <v>-</v>
          </cell>
          <cell r="BD112" t="str">
            <v>-</v>
          </cell>
          <cell r="BE112" t="str">
            <v>12054</v>
          </cell>
          <cell r="BF112" t="str">
            <v>13045</v>
          </cell>
          <cell r="BG112" t="str">
            <v>14046</v>
          </cell>
          <cell r="BH112" t="str">
            <v>15047</v>
          </cell>
          <cell r="BI112" t="str">
            <v>16042</v>
          </cell>
          <cell r="BJ112" t="str">
            <v>-</v>
          </cell>
          <cell r="BK112" t="str">
            <v>-</v>
          </cell>
          <cell r="BL112" t="str">
            <v>-</v>
          </cell>
          <cell r="BM112" t="str">
            <v>20037</v>
          </cell>
          <cell r="BN112" t="str">
            <v>21042</v>
          </cell>
          <cell r="BO112" t="str">
            <v>-</v>
          </cell>
          <cell r="BP112" t="str">
            <v>-</v>
          </cell>
          <cell r="BQ112" t="str">
            <v>-</v>
          </cell>
          <cell r="BR112" t="str">
            <v>-</v>
          </cell>
          <cell r="BS112" t="str">
            <v>26056</v>
          </cell>
          <cell r="BT112" t="str">
            <v>-</v>
          </cell>
          <cell r="BU112" t="str">
            <v>-</v>
          </cell>
          <cell r="BV112">
            <v>29999</v>
          </cell>
          <cell r="BW112" t="str">
            <v>30040</v>
          </cell>
          <cell r="BX112" t="str">
            <v>31043</v>
          </cell>
          <cell r="BY112" t="str">
            <v>-</v>
          </cell>
          <cell r="CB112" t="str">
            <v>-</v>
          </cell>
          <cell r="CC112" t="str">
            <v>-</v>
          </cell>
          <cell r="CD112" t="str">
            <v>-</v>
          </cell>
          <cell r="CE112" t="str">
            <v>-</v>
          </cell>
          <cell r="CF112" t="str">
            <v>-</v>
          </cell>
          <cell r="CG112" t="str">
            <v>-</v>
          </cell>
          <cell r="CH112" t="str">
            <v>IXTAPA</v>
          </cell>
          <cell r="CI112" t="str">
            <v>SAN FRANCISCO DEL ORO</v>
          </cell>
          <cell r="CJ112" t="str">
            <v>-</v>
          </cell>
          <cell r="CK112" t="str">
            <v>-</v>
          </cell>
          <cell r="CL112" t="str">
            <v>-</v>
          </cell>
          <cell r="CM112" t="str">
            <v>SAN MIGUEL TOTOLAPAN</v>
          </cell>
          <cell r="CN112" t="str">
            <v>OMITLÁN DE JUÁREZ</v>
          </cell>
          <cell r="CO112" t="str">
            <v>JALOSTOTITLÁN</v>
          </cell>
          <cell r="CP112" t="str">
            <v>JIQUIPILCO</v>
          </cell>
          <cell r="CQ112" t="str">
            <v>IXTLÁN</v>
          </cell>
          <cell r="CR112" t="str">
            <v>-</v>
          </cell>
          <cell r="CS112" t="str">
            <v>-</v>
          </cell>
          <cell r="CT112" t="str">
            <v>-</v>
          </cell>
          <cell r="CU112" t="str">
            <v>MESONES HIDALGO</v>
          </cell>
          <cell r="CV112" t="str">
            <v>CUAYUCA DE ANDRADE</v>
          </cell>
          <cell r="CW112" t="str">
            <v>-</v>
          </cell>
          <cell r="CX112" t="str">
            <v>-</v>
          </cell>
          <cell r="CY112" t="str">
            <v>-</v>
          </cell>
          <cell r="CZ112" t="str">
            <v>-</v>
          </cell>
          <cell r="DA112" t="str">
            <v>SAN MIGUEL DE HORCASITAS</v>
          </cell>
          <cell r="DB112" t="str">
            <v>-</v>
          </cell>
          <cell r="DC112" t="str">
            <v>-</v>
          </cell>
          <cell r="DD112" t="str">
            <v>NO IDENTIFICADO</v>
          </cell>
          <cell r="DE112" t="str">
            <v>COATZINTLA</v>
          </cell>
          <cell r="DF112" t="str">
            <v>KAUA</v>
          </cell>
          <cell r="DG112" t="str">
            <v>-</v>
          </cell>
        </row>
        <row r="113">
          <cell r="AT113" t="str">
            <v>-</v>
          </cell>
          <cell r="AU113" t="str">
            <v>-</v>
          </cell>
          <cell r="AV113" t="str">
            <v>-</v>
          </cell>
          <cell r="AW113" t="str">
            <v>-</v>
          </cell>
          <cell r="AX113" t="str">
            <v>-</v>
          </cell>
          <cell r="AY113" t="str">
            <v>-</v>
          </cell>
          <cell r="AZ113" t="str">
            <v>7045</v>
          </cell>
          <cell r="BA113" t="str">
            <v>8060</v>
          </cell>
          <cell r="BB113" t="str">
            <v>-</v>
          </cell>
          <cell r="BC113" t="str">
            <v>-</v>
          </cell>
          <cell r="BD113" t="str">
            <v>-</v>
          </cell>
          <cell r="BE113" t="str">
            <v>12059</v>
          </cell>
          <cell r="BF113" t="str">
            <v>13047</v>
          </cell>
          <cell r="BG113" t="str">
            <v>14047</v>
          </cell>
          <cell r="BH113" t="str">
            <v>15048</v>
          </cell>
          <cell r="BI113" t="str">
            <v>16044</v>
          </cell>
          <cell r="BJ113" t="str">
            <v>-</v>
          </cell>
          <cell r="BK113" t="str">
            <v>-</v>
          </cell>
          <cell r="BL113" t="str">
            <v>-</v>
          </cell>
          <cell r="BM113" t="str">
            <v>20038</v>
          </cell>
          <cell r="BN113" t="str">
            <v>21044</v>
          </cell>
          <cell r="BO113" t="str">
            <v>-</v>
          </cell>
          <cell r="BP113" t="str">
            <v>-</v>
          </cell>
          <cell r="BQ113" t="str">
            <v>-</v>
          </cell>
          <cell r="BR113" t="str">
            <v>-</v>
          </cell>
          <cell r="BS113" t="str">
            <v>26057</v>
          </cell>
          <cell r="BT113" t="str">
            <v>-</v>
          </cell>
          <cell r="BU113" t="str">
            <v>-</v>
          </cell>
          <cell r="BV113" t="str">
            <v>-</v>
          </cell>
          <cell r="BW113" t="str">
            <v>30041</v>
          </cell>
          <cell r="BX113" t="str">
            <v>31044</v>
          </cell>
          <cell r="BY113" t="str">
            <v>-</v>
          </cell>
          <cell r="CB113" t="str">
            <v>-</v>
          </cell>
          <cell r="CC113" t="str">
            <v>-</v>
          </cell>
          <cell r="CD113" t="str">
            <v>-</v>
          </cell>
          <cell r="CE113" t="str">
            <v>-</v>
          </cell>
          <cell r="CF113" t="str">
            <v>-</v>
          </cell>
          <cell r="CG113" t="str">
            <v>-</v>
          </cell>
          <cell r="CH113" t="str">
            <v>IXTAPANGAJOYA</v>
          </cell>
          <cell r="CI113" t="str">
            <v>SANTA BÁRBARA</v>
          </cell>
          <cell r="CJ113" t="str">
            <v>-</v>
          </cell>
          <cell r="CK113" t="str">
            <v>-</v>
          </cell>
          <cell r="CL113" t="str">
            <v>-</v>
          </cell>
          <cell r="CM113" t="str">
            <v>TEPECOACUILCO DE TRUJANO</v>
          </cell>
          <cell r="CN113" t="str">
            <v>PACULA</v>
          </cell>
          <cell r="CO113" t="str">
            <v>JAMAY</v>
          </cell>
          <cell r="CP113" t="str">
            <v>JOCOTITLÁN</v>
          </cell>
          <cell r="CQ113" t="str">
            <v>JIMÉNEZ</v>
          </cell>
          <cell r="CR113" t="str">
            <v>-</v>
          </cell>
          <cell r="CS113" t="str">
            <v>-</v>
          </cell>
          <cell r="CT113" t="str">
            <v>-</v>
          </cell>
          <cell r="CU113" t="str">
            <v>VILLA HIDALGO</v>
          </cell>
          <cell r="CV113" t="str">
            <v>CUYOACO</v>
          </cell>
          <cell r="CW113" t="str">
            <v>-</v>
          </cell>
          <cell r="CX113" t="str">
            <v>-</v>
          </cell>
          <cell r="CY113" t="str">
            <v>-</v>
          </cell>
          <cell r="CZ113" t="str">
            <v>-</v>
          </cell>
          <cell r="DA113" t="str">
            <v>SAN PEDRO DE LA CUEVA</v>
          </cell>
          <cell r="DB113" t="str">
            <v>-</v>
          </cell>
          <cell r="DC113" t="str">
            <v>-</v>
          </cell>
          <cell r="DD113" t="str">
            <v>-</v>
          </cell>
          <cell r="DE113" t="str">
            <v>COETZALA</v>
          </cell>
          <cell r="DF113" t="str">
            <v>KINCHIL</v>
          </cell>
          <cell r="DG113" t="str">
            <v>-</v>
          </cell>
        </row>
        <row r="114">
          <cell r="AT114" t="str">
            <v>-</v>
          </cell>
          <cell r="AU114" t="str">
            <v>-</v>
          </cell>
          <cell r="AV114" t="str">
            <v>-</v>
          </cell>
          <cell r="AW114" t="str">
            <v>-</v>
          </cell>
          <cell r="AX114" t="str">
            <v>-</v>
          </cell>
          <cell r="AY114" t="str">
            <v>-</v>
          </cell>
          <cell r="AZ114" t="str">
            <v>7046</v>
          </cell>
          <cell r="BA114" t="str">
            <v>8061</v>
          </cell>
          <cell r="BB114" t="str">
            <v>-</v>
          </cell>
          <cell r="BC114" t="str">
            <v>-</v>
          </cell>
          <cell r="BD114" t="str">
            <v>-</v>
          </cell>
          <cell r="BE114" t="str">
            <v>12060</v>
          </cell>
          <cell r="BF114" t="str">
            <v>13049</v>
          </cell>
          <cell r="BG114" t="str">
            <v>14048</v>
          </cell>
          <cell r="BH114" t="str">
            <v>15049</v>
          </cell>
          <cell r="BI114" t="str">
            <v>16045</v>
          </cell>
          <cell r="BJ114" t="str">
            <v>-</v>
          </cell>
          <cell r="BK114" t="str">
            <v>-</v>
          </cell>
          <cell r="BL114" t="str">
            <v>-</v>
          </cell>
          <cell r="BM114" t="str">
            <v>20040</v>
          </cell>
          <cell r="BN114" t="str">
            <v>21045</v>
          </cell>
          <cell r="BO114" t="str">
            <v>-</v>
          </cell>
          <cell r="BP114" t="str">
            <v>-</v>
          </cell>
          <cell r="BQ114" t="str">
            <v>-</v>
          </cell>
          <cell r="BR114" t="str">
            <v>-</v>
          </cell>
          <cell r="BS114" t="str">
            <v>26059</v>
          </cell>
          <cell r="BT114" t="str">
            <v>-</v>
          </cell>
          <cell r="BU114" t="str">
            <v>-</v>
          </cell>
          <cell r="BV114" t="str">
            <v>-</v>
          </cell>
          <cell r="BW114" t="str">
            <v>30042</v>
          </cell>
          <cell r="BX114" t="str">
            <v>31045</v>
          </cell>
          <cell r="BY114" t="str">
            <v>-</v>
          </cell>
          <cell r="CB114" t="str">
            <v>-</v>
          </cell>
          <cell r="CC114" t="str">
            <v>-</v>
          </cell>
          <cell r="CD114" t="str">
            <v>-</v>
          </cell>
          <cell r="CE114" t="str">
            <v>-</v>
          </cell>
          <cell r="CF114" t="str">
            <v>-</v>
          </cell>
          <cell r="CG114" t="str">
            <v>-</v>
          </cell>
          <cell r="CH114" t="str">
            <v>JIQUIPILAS</v>
          </cell>
          <cell r="CI114" t="str">
            <v>SATEVÓ</v>
          </cell>
          <cell r="CJ114" t="str">
            <v>-</v>
          </cell>
          <cell r="CK114" t="str">
            <v>-</v>
          </cell>
          <cell r="CL114" t="str">
            <v>-</v>
          </cell>
          <cell r="CM114" t="str">
            <v>TETIPAC</v>
          </cell>
          <cell r="CN114" t="str">
            <v>PISAFLORES</v>
          </cell>
          <cell r="CO114" t="str">
            <v>JESÚS MARÍA</v>
          </cell>
          <cell r="CP114" t="str">
            <v>JOQUICINGO</v>
          </cell>
          <cell r="CQ114" t="str">
            <v>JIQUILPAN</v>
          </cell>
          <cell r="CR114" t="str">
            <v>-</v>
          </cell>
          <cell r="CS114" t="str">
            <v>-</v>
          </cell>
          <cell r="CT114" t="str">
            <v>-</v>
          </cell>
          <cell r="CU114" t="str">
            <v>HUAUTEPEC</v>
          </cell>
          <cell r="CV114" t="str">
            <v>CHALCHICOMULA DE SESMA</v>
          </cell>
          <cell r="CW114" t="str">
            <v>-</v>
          </cell>
          <cell r="CX114" t="str">
            <v>-</v>
          </cell>
          <cell r="CY114" t="str">
            <v>-</v>
          </cell>
          <cell r="CZ114" t="str">
            <v>-</v>
          </cell>
          <cell r="DA114" t="str">
            <v>SANTA CRUZ</v>
          </cell>
          <cell r="DB114" t="str">
            <v>-</v>
          </cell>
          <cell r="DC114" t="str">
            <v>-</v>
          </cell>
          <cell r="DD114" t="str">
            <v>-</v>
          </cell>
          <cell r="DE114" t="str">
            <v>COLIPA</v>
          </cell>
          <cell r="DF114" t="str">
            <v>KOPOMÁ</v>
          </cell>
          <cell r="DG114" t="str">
            <v>-</v>
          </cell>
        </row>
        <row r="115">
          <cell r="AT115" t="str">
            <v>-</v>
          </cell>
          <cell r="AU115" t="str">
            <v>-</v>
          </cell>
          <cell r="AV115" t="str">
            <v>-</v>
          </cell>
          <cell r="AW115" t="str">
            <v>-</v>
          </cell>
          <cell r="AX115" t="str">
            <v>-</v>
          </cell>
          <cell r="AY115" t="str">
            <v>-</v>
          </cell>
          <cell r="AZ115" t="str">
            <v>7047</v>
          </cell>
          <cell r="BA115" t="str">
            <v>8063</v>
          </cell>
          <cell r="BB115" t="str">
            <v>-</v>
          </cell>
          <cell r="BC115" t="str">
            <v>-</v>
          </cell>
          <cell r="BD115" t="str">
            <v>-</v>
          </cell>
          <cell r="BE115" t="str">
            <v>12062</v>
          </cell>
          <cell r="BF115" t="str">
            <v>13050</v>
          </cell>
          <cell r="BG115" t="str">
            <v>14049</v>
          </cell>
          <cell r="BH115" t="str">
            <v>15050</v>
          </cell>
          <cell r="BI115" t="str">
            <v>16046</v>
          </cell>
          <cell r="BJ115" t="str">
            <v>-</v>
          </cell>
          <cell r="BK115" t="str">
            <v>-</v>
          </cell>
          <cell r="BL115" t="str">
            <v>-</v>
          </cell>
          <cell r="BM115" t="str">
            <v>20042</v>
          </cell>
          <cell r="BN115" t="str">
            <v>21046</v>
          </cell>
          <cell r="BO115" t="str">
            <v>-</v>
          </cell>
          <cell r="BP115" t="str">
            <v>-</v>
          </cell>
          <cell r="BQ115" t="str">
            <v>-</v>
          </cell>
          <cell r="BR115" t="str">
            <v>-</v>
          </cell>
          <cell r="BS115" t="str">
            <v>26060</v>
          </cell>
          <cell r="BT115" t="str">
            <v>-</v>
          </cell>
          <cell r="BU115" t="str">
            <v>-</v>
          </cell>
          <cell r="BV115" t="str">
            <v>-</v>
          </cell>
          <cell r="BW115" t="str">
            <v>30043</v>
          </cell>
          <cell r="BX115" t="str">
            <v>31046</v>
          </cell>
          <cell r="BY115" t="str">
            <v>-</v>
          </cell>
          <cell r="CB115" t="str">
            <v>-</v>
          </cell>
          <cell r="CC115" t="str">
            <v>-</v>
          </cell>
          <cell r="CD115" t="str">
            <v>-</v>
          </cell>
          <cell r="CE115" t="str">
            <v>-</v>
          </cell>
          <cell r="CF115" t="str">
            <v>-</v>
          </cell>
          <cell r="CG115" t="str">
            <v>-</v>
          </cell>
          <cell r="CH115" t="str">
            <v>JITOTOL</v>
          </cell>
          <cell r="CI115" t="str">
            <v>TEMÓSACHI</v>
          </cell>
          <cell r="CJ115" t="str">
            <v>-</v>
          </cell>
          <cell r="CK115" t="str">
            <v>-</v>
          </cell>
          <cell r="CL115" t="str">
            <v>-</v>
          </cell>
          <cell r="CM115" t="str">
            <v>TLACOACHISTLAHUACA</v>
          </cell>
          <cell r="CN115" t="str">
            <v>PROGRESO DE OBREGÓN</v>
          </cell>
          <cell r="CO115" t="str">
            <v>JILOTLÁN DE LOS DOLORES</v>
          </cell>
          <cell r="CP115" t="str">
            <v>JUCHITEPEC</v>
          </cell>
          <cell r="CQ115" t="str">
            <v>JUÁREZ</v>
          </cell>
          <cell r="CR115" t="str">
            <v>-</v>
          </cell>
          <cell r="CS115" t="str">
            <v>-</v>
          </cell>
          <cell r="CT115" t="str">
            <v>-</v>
          </cell>
          <cell r="CU115" t="str">
            <v>IXTLÁN DE JUÁREZ</v>
          </cell>
          <cell r="CV115" t="str">
            <v>CHAPULCO</v>
          </cell>
          <cell r="CW115" t="str">
            <v>-</v>
          </cell>
          <cell r="CX115" t="str">
            <v>-</v>
          </cell>
          <cell r="CY115" t="str">
            <v>-</v>
          </cell>
          <cell r="CZ115" t="str">
            <v>-</v>
          </cell>
          <cell r="DA115" t="str">
            <v>SÁRIC</v>
          </cell>
          <cell r="DB115" t="str">
            <v>-</v>
          </cell>
          <cell r="DC115" t="str">
            <v>-</v>
          </cell>
          <cell r="DD115" t="str">
            <v>-</v>
          </cell>
          <cell r="DE115" t="str">
            <v>COMAPA</v>
          </cell>
          <cell r="DF115" t="str">
            <v>MAMA</v>
          </cell>
          <cell r="DG115" t="str">
            <v>-</v>
          </cell>
        </row>
        <row r="116">
          <cell r="AT116" t="str">
            <v>-</v>
          </cell>
          <cell r="AU116" t="str">
            <v>-</v>
          </cell>
          <cell r="AV116" t="str">
            <v>-</v>
          </cell>
          <cell r="AW116" t="str">
            <v>-</v>
          </cell>
          <cell r="AX116" t="str">
            <v>-</v>
          </cell>
          <cell r="AY116" t="str">
            <v>-</v>
          </cell>
          <cell r="AZ116" t="str">
            <v>7048</v>
          </cell>
          <cell r="BA116" t="str">
            <v>8064</v>
          </cell>
          <cell r="BB116" t="str">
            <v>-</v>
          </cell>
          <cell r="BC116" t="str">
            <v>-</v>
          </cell>
          <cell r="BD116" t="str">
            <v>-</v>
          </cell>
          <cell r="BE116" t="str">
            <v>12063</v>
          </cell>
          <cell r="BF116" t="str">
            <v>13052</v>
          </cell>
          <cell r="BG116" t="str">
            <v>14051</v>
          </cell>
          <cell r="BH116" t="str">
            <v>15051</v>
          </cell>
          <cell r="BI116" t="str">
            <v>16047</v>
          </cell>
          <cell r="BJ116" t="str">
            <v>-</v>
          </cell>
          <cell r="BK116" t="str">
            <v>-</v>
          </cell>
          <cell r="BL116" t="str">
            <v>-</v>
          </cell>
          <cell r="BM116" t="str">
            <v>20045</v>
          </cell>
          <cell r="BN116" t="str">
            <v>21047</v>
          </cell>
          <cell r="BO116" t="str">
            <v>-</v>
          </cell>
          <cell r="BP116" t="str">
            <v>-</v>
          </cell>
          <cell r="BQ116" t="str">
            <v>-</v>
          </cell>
          <cell r="BR116" t="str">
            <v>-</v>
          </cell>
          <cell r="BS116" t="str">
            <v>26061</v>
          </cell>
          <cell r="BT116" t="str">
            <v>-</v>
          </cell>
          <cell r="BU116" t="str">
            <v>-</v>
          </cell>
          <cell r="BV116" t="str">
            <v>-</v>
          </cell>
          <cell r="BW116" t="str">
            <v>30045</v>
          </cell>
          <cell r="BX116" t="str">
            <v>31047</v>
          </cell>
          <cell r="BY116" t="str">
            <v>-</v>
          </cell>
          <cell r="CB116" t="str">
            <v>-</v>
          </cell>
          <cell r="CC116" t="str">
            <v>-</v>
          </cell>
          <cell r="CD116" t="str">
            <v>-</v>
          </cell>
          <cell r="CE116" t="str">
            <v>-</v>
          </cell>
          <cell r="CF116" t="str">
            <v>-</v>
          </cell>
          <cell r="CG116" t="str">
            <v>-</v>
          </cell>
          <cell r="CH116" t="str">
            <v>JUÁREZ</v>
          </cell>
          <cell r="CI116" t="str">
            <v>EL TULE</v>
          </cell>
          <cell r="CJ116" t="str">
            <v>-</v>
          </cell>
          <cell r="CK116" t="str">
            <v>-</v>
          </cell>
          <cell r="CL116" t="str">
            <v>-</v>
          </cell>
          <cell r="CM116" t="str">
            <v>TLACOAPA</v>
          </cell>
          <cell r="CN116" t="str">
            <v>SAN AGUSTÍN TLAXIACA</v>
          </cell>
          <cell r="CO116" t="str">
            <v>JUANACATLÁN</v>
          </cell>
          <cell r="CP116" t="str">
            <v>LERMA</v>
          </cell>
          <cell r="CQ116" t="str">
            <v>JUNGAPEO</v>
          </cell>
          <cell r="CR116" t="str">
            <v>-</v>
          </cell>
          <cell r="CS116" t="str">
            <v>-</v>
          </cell>
          <cell r="CT116" t="str">
            <v>-</v>
          </cell>
          <cell r="CU116" t="str">
            <v>MAGDALENA APASCO</v>
          </cell>
          <cell r="CV116" t="str">
            <v>CHIAUTLA</v>
          </cell>
          <cell r="CW116" t="str">
            <v>-</v>
          </cell>
          <cell r="CX116" t="str">
            <v>-</v>
          </cell>
          <cell r="CY116" t="str">
            <v>-</v>
          </cell>
          <cell r="CZ116" t="str">
            <v>-</v>
          </cell>
          <cell r="DA116" t="str">
            <v>SOYOPA</v>
          </cell>
          <cell r="DB116" t="str">
            <v>-</v>
          </cell>
          <cell r="DC116" t="str">
            <v>-</v>
          </cell>
          <cell r="DD116" t="str">
            <v>-</v>
          </cell>
          <cell r="DE116" t="str">
            <v>COSAMALOAPAN DE CARPIO</v>
          </cell>
          <cell r="DF116" t="str">
            <v>MANÍ</v>
          </cell>
          <cell r="DG116" t="str">
            <v>-</v>
          </cell>
        </row>
        <row r="117">
          <cell r="AT117" t="str">
            <v>-</v>
          </cell>
          <cell r="AU117" t="str">
            <v>-</v>
          </cell>
          <cell r="AV117" t="str">
            <v>-</v>
          </cell>
          <cell r="AW117" t="str">
            <v>-</v>
          </cell>
          <cell r="AX117" t="str">
            <v>-</v>
          </cell>
          <cell r="AY117" t="str">
            <v>-</v>
          </cell>
          <cell r="AZ117" t="str">
            <v>7049</v>
          </cell>
          <cell r="BA117" t="str">
            <v>8066</v>
          </cell>
          <cell r="BB117" t="str">
            <v>-</v>
          </cell>
          <cell r="BC117" t="str">
            <v>-</v>
          </cell>
          <cell r="BD117" t="str">
            <v>-</v>
          </cell>
          <cell r="BE117" t="str">
            <v>12064</v>
          </cell>
          <cell r="BF117" t="str">
            <v>13053</v>
          </cell>
          <cell r="BG117" t="str">
            <v>14052</v>
          </cell>
          <cell r="BH117" t="str">
            <v>15052</v>
          </cell>
          <cell r="BI117" t="str">
            <v>16048</v>
          </cell>
          <cell r="BJ117" t="str">
            <v>-</v>
          </cell>
          <cell r="BK117" t="str">
            <v>-</v>
          </cell>
          <cell r="BL117" t="str">
            <v>-</v>
          </cell>
          <cell r="BM117" t="str">
            <v>20046</v>
          </cell>
          <cell r="BN117" t="str">
            <v>21048</v>
          </cell>
          <cell r="BO117" t="str">
            <v>-</v>
          </cell>
          <cell r="BP117" t="str">
            <v>-</v>
          </cell>
          <cell r="BQ117" t="str">
            <v>-</v>
          </cell>
          <cell r="BR117" t="str">
            <v>-</v>
          </cell>
          <cell r="BS117" t="str">
            <v>26062</v>
          </cell>
          <cell r="BT117" t="str">
            <v>-</v>
          </cell>
          <cell r="BU117" t="str">
            <v>-</v>
          </cell>
          <cell r="BV117" t="str">
            <v>-</v>
          </cell>
          <cell r="BW117" t="str">
            <v>30046</v>
          </cell>
          <cell r="BX117" t="str">
            <v>31049</v>
          </cell>
          <cell r="BY117" t="str">
            <v>-</v>
          </cell>
          <cell r="CB117" t="str">
            <v>-</v>
          </cell>
          <cell r="CC117" t="str">
            <v>-</v>
          </cell>
          <cell r="CD117" t="str">
            <v>-</v>
          </cell>
          <cell r="CE117" t="str">
            <v>-</v>
          </cell>
          <cell r="CF117" t="str">
            <v>-</v>
          </cell>
          <cell r="CG117" t="str">
            <v>-</v>
          </cell>
          <cell r="CH117" t="str">
            <v>LARRÁINZAR</v>
          </cell>
          <cell r="CI117" t="str">
            <v>URUACHI</v>
          </cell>
          <cell r="CJ117" t="str">
            <v>-</v>
          </cell>
          <cell r="CK117" t="str">
            <v>-</v>
          </cell>
          <cell r="CL117" t="str">
            <v>-</v>
          </cell>
          <cell r="CM117" t="str">
            <v>TLALCHAPA</v>
          </cell>
          <cell r="CN117" t="str">
            <v>SAN BARTOLO TUTOTEPEC</v>
          </cell>
          <cell r="CO117" t="str">
            <v>JUCHITLÁN</v>
          </cell>
          <cell r="CP117" t="str">
            <v>MALINALCO</v>
          </cell>
          <cell r="CQ117" t="str">
            <v>LAGUNILLAS</v>
          </cell>
          <cell r="CR117" t="str">
            <v>-</v>
          </cell>
          <cell r="CS117" t="str">
            <v>-</v>
          </cell>
          <cell r="CT117" t="str">
            <v>-</v>
          </cell>
          <cell r="CU117" t="str">
            <v>MAGDALENA JALTEPEC</v>
          </cell>
          <cell r="CV117" t="str">
            <v>CHIAUTZINGO</v>
          </cell>
          <cell r="CW117" t="str">
            <v>-</v>
          </cell>
          <cell r="CX117" t="str">
            <v>-</v>
          </cell>
          <cell r="CY117" t="str">
            <v>-</v>
          </cell>
          <cell r="CZ117" t="str">
            <v>-</v>
          </cell>
          <cell r="DA117" t="str">
            <v>SUAQUI GRANDE</v>
          </cell>
          <cell r="DB117" t="str">
            <v>-</v>
          </cell>
          <cell r="DC117" t="str">
            <v>-</v>
          </cell>
          <cell r="DD117" t="str">
            <v>-</v>
          </cell>
          <cell r="DE117" t="str">
            <v>COSAUTLÁN DE CARVAJAL</v>
          </cell>
          <cell r="DF117" t="str">
            <v>MAYAPÁN</v>
          </cell>
          <cell r="DG117" t="str">
            <v>-</v>
          </cell>
        </row>
        <row r="118">
          <cell r="AT118" t="str">
            <v>-</v>
          </cell>
          <cell r="AU118" t="str">
            <v>-</v>
          </cell>
          <cell r="AV118" t="str">
            <v>-</v>
          </cell>
          <cell r="AW118" t="str">
            <v>-</v>
          </cell>
          <cell r="AX118" t="str">
            <v>-</v>
          </cell>
          <cell r="AY118" t="str">
            <v>-</v>
          </cell>
          <cell r="AZ118" t="str">
            <v>7050</v>
          </cell>
          <cell r="BA118" t="str">
            <v>8067</v>
          </cell>
          <cell r="BB118" t="str">
            <v>-</v>
          </cell>
          <cell r="BC118" t="str">
            <v>-</v>
          </cell>
          <cell r="BD118" t="str">
            <v>-</v>
          </cell>
          <cell r="BE118" t="str">
            <v>12065</v>
          </cell>
          <cell r="BF118" t="str">
            <v>13055</v>
          </cell>
          <cell r="BG118" t="str">
            <v>14054</v>
          </cell>
          <cell r="BH118" t="str">
            <v>15053</v>
          </cell>
          <cell r="BI118" t="str">
            <v>16049</v>
          </cell>
          <cell r="BJ118" t="str">
            <v>-</v>
          </cell>
          <cell r="BK118" t="str">
            <v>-</v>
          </cell>
          <cell r="BL118" t="str">
            <v>-</v>
          </cell>
          <cell r="BM118" t="str">
            <v>20047</v>
          </cell>
          <cell r="BN118" t="str">
            <v>21049</v>
          </cell>
          <cell r="BO118" t="str">
            <v>-</v>
          </cell>
          <cell r="BP118" t="str">
            <v>-</v>
          </cell>
          <cell r="BQ118" t="str">
            <v>-</v>
          </cell>
          <cell r="BR118" t="str">
            <v>-</v>
          </cell>
          <cell r="BS118" t="str">
            <v>26063</v>
          </cell>
          <cell r="BT118" t="str">
            <v>-</v>
          </cell>
          <cell r="BU118" t="str">
            <v>-</v>
          </cell>
          <cell r="BV118" t="str">
            <v>-</v>
          </cell>
          <cell r="BW118" t="str">
            <v>30047</v>
          </cell>
          <cell r="BX118" t="str">
            <v>31051</v>
          </cell>
          <cell r="BY118" t="str">
            <v>-</v>
          </cell>
          <cell r="CB118" t="str">
            <v>-</v>
          </cell>
          <cell r="CC118" t="str">
            <v>-</v>
          </cell>
          <cell r="CD118" t="str">
            <v>-</v>
          </cell>
          <cell r="CE118" t="str">
            <v>-</v>
          </cell>
          <cell r="CF118" t="str">
            <v>-</v>
          </cell>
          <cell r="CG118" t="str">
            <v>-</v>
          </cell>
          <cell r="CH118" t="str">
            <v>LA LIBERTAD</v>
          </cell>
          <cell r="CI118" t="str">
            <v>VALLE DE ZARAGOZA</v>
          </cell>
          <cell r="CJ118" t="str">
            <v>-</v>
          </cell>
          <cell r="CK118" t="str">
            <v>-</v>
          </cell>
          <cell r="CL118" t="str">
            <v>-</v>
          </cell>
          <cell r="CM118" t="str">
            <v>TLALIXTAQUILLA DE MALDONADO</v>
          </cell>
          <cell r="CN118" t="str">
            <v>SANTIAGO DE ANAYA</v>
          </cell>
          <cell r="CO118" t="str">
            <v>EL LIMÓN</v>
          </cell>
          <cell r="CP118" t="str">
            <v>MELCHOR OCAMPO</v>
          </cell>
          <cell r="CQ118" t="str">
            <v>MADERO</v>
          </cell>
          <cell r="CR118" t="str">
            <v>-</v>
          </cell>
          <cell r="CS118" t="str">
            <v>-</v>
          </cell>
          <cell r="CT118" t="str">
            <v>-</v>
          </cell>
          <cell r="CU118" t="str">
            <v>SANTA MAGDALENA JICOTLÁN</v>
          </cell>
          <cell r="CV118" t="str">
            <v>CHICONCUAUTLA</v>
          </cell>
          <cell r="CW118" t="str">
            <v>-</v>
          </cell>
          <cell r="CX118" t="str">
            <v>-</v>
          </cell>
          <cell r="CY118" t="str">
            <v>-</v>
          </cell>
          <cell r="CZ118" t="str">
            <v>-</v>
          </cell>
          <cell r="DA118" t="str">
            <v>TEPACHE</v>
          </cell>
          <cell r="DB118" t="str">
            <v>-</v>
          </cell>
          <cell r="DC118" t="str">
            <v>-</v>
          </cell>
          <cell r="DD118" t="str">
            <v>-</v>
          </cell>
          <cell r="DE118" t="str">
            <v>COSCOMATEPEC</v>
          </cell>
          <cell r="DF118" t="str">
            <v>MOCOCHÁ</v>
          </cell>
          <cell r="DG118" t="str">
            <v>-</v>
          </cell>
        </row>
        <row r="119">
          <cell r="AT119" t="str">
            <v>-</v>
          </cell>
          <cell r="AU119" t="str">
            <v>-</v>
          </cell>
          <cell r="AV119" t="str">
            <v>-</v>
          </cell>
          <cell r="AW119" t="str">
            <v>-</v>
          </cell>
          <cell r="AX119" t="str">
            <v>-</v>
          </cell>
          <cell r="AY119" t="str">
            <v>-</v>
          </cell>
          <cell r="AZ119" t="str">
            <v>7053</v>
          </cell>
          <cell r="BA119">
            <v>8999</v>
          </cell>
          <cell r="BB119" t="str">
            <v>-</v>
          </cell>
          <cell r="BC119" t="str">
            <v>-</v>
          </cell>
          <cell r="BD119" t="str">
            <v>-</v>
          </cell>
          <cell r="BE119" t="str">
            <v>12067</v>
          </cell>
          <cell r="BF119" t="str">
            <v>13057</v>
          </cell>
          <cell r="BG119" t="str">
            <v>14055</v>
          </cell>
          <cell r="BH119" t="str">
            <v>15055</v>
          </cell>
          <cell r="BI119" t="str">
            <v>16051</v>
          </cell>
          <cell r="BJ119" t="str">
            <v>-</v>
          </cell>
          <cell r="BK119" t="str">
            <v>-</v>
          </cell>
          <cell r="BL119" t="str">
            <v>-</v>
          </cell>
          <cell r="BM119" t="str">
            <v>20048</v>
          </cell>
          <cell r="BN119" t="str">
            <v>21050</v>
          </cell>
          <cell r="BO119" t="str">
            <v>-</v>
          </cell>
          <cell r="BP119" t="str">
            <v>-</v>
          </cell>
          <cell r="BQ119" t="str">
            <v>-</v>
          </cell>
          <cell r="BR119" t="str">
            <v>-</v>
          </cell>
          <cell r="BS119" t="str">
            <v>26064</v>
          </cell>
          <cell r="BT119" t="str">
            <v>-</v>
          </cell>
          <cell r="BU119" t="str">
            <v>-</v>
          </cell>
          <cell r="BV119" t="str">
            <v>-</v>
          </cell>
          <cell r="BW119" t="str">
            <v>30049</v>
          </cell>
          <cell r="BX119" t="str">
            <v>31054</v>
          </cell>
          <cell r="BY119" t="str">
            <v>-</v>
          </cell>
          <cell r="CB119" t="str">
            <v>-</v>
          </cell>
          <cell r="CC119" t="str">
            <v>-</v>
          </cell>
          <cell r="CD119" t="str">
            <v>-</v>
          </cell>
          <cell r="CE119" t="str">
            <v>-</v>
          </cell>
          <cell r="CF119" t="str">
            <v>-</v>
          </cell>
          <cell r="CG119" t="str">
            <v>-</v>
          </cell>
          <cell r="CH119" t="str">
            <v>MAZAPA DE MADERO</v>
          </cell>
          <cell r="CI119" t="str">
            <v>NO IDENTIFICADO</v>
          </cell>
          <cell r="CJ119" t="str">
            <v>-</v>
          </cell>
          <cell r="CK119" t="str">
            <v>-</v>
          </cell>
          <cell r="CL119" t="str">
            <v>-</v>
          </cell>
          <cell r="CM119" t="str">
            <v>TLAPEHUALA</v>
          </cell>
          <cell r="CN119" t="str">
            <v>SINGUILUCAN</v>
          </cell>
          <cell r="CO119" t="str">
            <v>MAGDALENA</v>
          </cell>
          <cell r="CP119" t="str">
            <v>MEXICALTZINGO</v>
          </cell>
          <cell r="CQ119" t="str">
            <v>MARCOS CASTELLANOS</v>
          </cell>
          <cell r="CR119" t="str">
            <v>-</v>
          </cell>
          <cell r="CS119" t="str">
            <v>-</v>
          </cell>
          <cell r="CT119" t="str">
            <v>-</v>
          </cell>
          <cell r="CU119" t="str">
            <v>MAGDALENA MIXTEPEC</v>
          </cell>
          <cell r="CV119" t="str">
            <v>CHICHIQUILA</v>
          </cell>
          <cell r="CW119" t="str">
            <v>-</v>
          </cell>
          <cell r="CX119" t="str">
            <v>-</v>
          </cell>
          <cell r="CY119" t="str">
            <v>-</v>
          </cell>
          <cell r="CZ119" t="str">
            <v>-</v>
          </cell>
          <cell r="DA119" t="str">
            <v>TRINCHERAS</v>
          </cell>
          <cell r="DB119" t="str">
            <v>-</v>
          </cell>
          <cell r="DC119" t="str">
            <v>-</v>
          </cell>
          <cell r="DD119" t="str">
            <v>-</v>
          </cell>
          <cell r="DE119" t="str">
            <v>COTAXTLA</v>
          </cell>
          <cell r="DF119" t="str">
            <v>MUXUPIP</v>
          </cell>
          <cell r="DG119" t="str">
            <v>-</v>
          </cell>
        </row>
        <row r="120">
          <cell r="AT120" t="str">
            <v>-</v>
          </cell>
          <cell r="AU120" t="str">
            <v>-</v>
          </cell>
          <cell r="AV120" t="str">
            <v>-</v>
          </cell>
          <cell r="AW120" t="str">
            <v>-</v>
          </cell>
          <cell r="AX120" t="str">
            <v>-</v>
          </cell>
          <cell r="AY120" t="str">
            <v>-</v>
          </cell>
          <cell r="AZ120" t="str">
            <v>7054</v>
          </cell>
          <cell r="BA120" t="str">
            <v>-</v>
          </cell>
          <cell r="BB120" t="str">
            <v>-</v>
          </cell>
          <cell r="BC120" t="str">
            <v>-</v>
          </cell>
          <cell r="BD120" t="str">
            <v>-</v>
          </cell>
          <cell r="BE120" t="str">
            <v>12068</v>
          </cell>
          <cell r="BF120" t="str">
            <v>13058</v>
          </cell>
          <cell r="BG120" t="str">
            <v>14056</v>
          </cell>
          <cell r="BH120" t="str">
            <v>15056</v>
          </cell>
          <cell r="BI120" t="str">
            <v>16054</v>
          </cell>
          <cell r="BJ120" t="str">
            <v>-</v>
          </cell>
          <cell r="BK120" t="str">
            <v>-</v>
          </cell>
          <cell r="BL120" t="str">
            <v>-</v>
          </cell>
          <cell r="BM120" t="str">
            <v>20049</v>
          </cell>
          <cell r="BN120" t="str">
            <v>21051</v>
          </cell>
          <cell r="BO120" t="str">
            <v>-</v>
          </cell>
          <cell r="BP120" t="str">
            <v>-</v>
          </cell>
          <cell r="BQ120" t="str">
            <v>-</v>
          </cell>
          <cell r="BR120" t="str">
            <v>-</v>
          </cell>
          <cell r="BS120" t="str">
            <v>26065</v>
          </cell>
          <cell r="BT120" t="str">
            <v>-</v>
          </cell>
          <cell r="BU120" t="str">
            <v>-</v>
          </cell>
          <cell r="BV120" t="str">
            <v>-</v>
          </cell>
          <cell r="BW120" t="str">
            <v>30050</v>
          </cell>
          <cell r="BX120" t="str">
            <v>31055</v>
          </cell>
          <cell r="BY120" t="str">
            <v>-</v>
          </cell>
          <cell r="CB120" t="str">
            <v>-</v>
          </cell>
          <cell r="CC120" t="str">
            <v>-</v>
          </cell>
          <cell r="CD120" t="str">
            <v>-</v>
          </cell>
          <cell r="CE120" t="str">
            <v>-</v>
          </cell>
          <cell r="CF120" t="str">
            <v>-</v>
          </cell>
          <cell r="CG120" t="str">
            <v>-</v>
          </cell>
          <cell r="CH120" t="str">
            <v>MAZATÁN</v>
          </cell>
          <cell r="CI120" t="str">
            <v>-</v>
          </cell>
          <cell r="CJ120" t="str">
            <v>-</v>
          </cell>
          <cell r="CK120" t="str">
            <v>-</v>
          </cell>
          <cell r="CL120" t="str">
            <v>-</v>
          </cell>
          <cell r="CM120" t="str">
            <v>LA UNIÓN DE ISIDORO MONTES DE OCA</v>
          </cell>
          <cell r="CN120" t="str">
            <v>TASQUILLO</v>
          </cell>
          <cell r="CO120" t="str">
            <v>SANTA MARÍA DEL ORO</v>
          </cell>
          <cell r="CP120" t="str">
            <v>MORELOS</v>
          </cell>
          <cell r="CQ120" t="str">
            <v>MORELOS</v>
          </cell>
          <cell r="CR120" t="str">
            <v>-</v>
          </cell>
          <cell r="CS120" t="str">
            <v>-</v>
          </cell>
          <cell r="CT120" t="str">
            <v>-</v>
          </cell>
          <cell r="CU120" t="str">
            <v>MAGDALENA OCOTLÁN</v>
          </cell>
          <cell r="CV120" t="str">
            <v>CHIETLA</v>
          </cell>
          <cell r="CW120" t="str">
            <v>-</v>
          </cell>
          <cell r="CX120" t="str">
            <v>-</v>
          </cell>
          <cell r="CY120" t="str">
            <v>-</v>
          </cell>
          <cell r="CZ120" t="str">
            <v>-</v>
          </cell>
          <cell r="DA120" t="str">
            <v>TUBUTAMA</v>
          </cell>
          <cell r="DB120" t="str">
            <v>-</v>
          </cell>
          <cell r="DC120" t="str">
            <v>-</v>
          </cell>
          <cell r="DD120" t="str">
            <v>-</v>
          </cell>
          <cell r="DE120" t="str">
            <v>COXQUIHUI</v>
          </cell>
          <cell r="DF120" t="str">
            <v>OPICHÉN</v>
          </cell>
          <cell r="DG120" t="str">
            <v>-</v>
          </cell>
        </row>
        <row r="121">
          <cell r="AT121" t="str">
            <v>-</v>
          </cell>
          <cell r="AU121" t="str">
            <v>-</v>
          </cell>
          <cell r="AV121" t="str">
            <v>-</v>
          </cell>
          <cell r="AW121" t="str">
            <v>-</v>
          </cell>
          <cell r="AX121" t="str">
            <v>-</v>
          </cell>
          <cell r="AY121" t="str">
            <v>-</v>
          </cell>
          <cell r="AZ121" t="str">
            <v>7055</v>
          </cell>
          <cell r="BA121" t="str">
            <v>-</v>
          </cell>
          <cell r="BB121" t="str">
            <v>-</v>
          </cell>
          <cell r="BC121" t="str">
            <v>-</v>
          </cell>
          <cell r="BD121" t="str">
            <v>-</v>
          </cell>
          <cell r="BE121" t="str">
            <v>12069</v>
          </cell>
          <cell r="BF121" t="str">
            <v>13060</v>
          </cell>
          <cell r="BG121" t="str">
            <v>14057</v>
          </cell>
          <cell r="BH121" t="str">
            <v>15059</v>
          </cell>
          <cell r="BI121" t="str">
            <v>16056</v>
          </cell>
          <cell r="BJ121" t="str">
            <v>-</v>
          </cell>
          <cell r="BK121" t="str">
            <v>-</v>
          </cell>
          <cell r="BL121" t="str">
            <v>-</v>
          </cell>
          <cell r="BM121" t="str">
            <v>20050</v>
          </cell>
          <cell r="BN121" t="str">
            <v>21052</v>
          </cell>
          <cell r="BO121" t="str">
            <v>-</v>
          </cell>
          <cell r="BP121" t="str">
            <v>-</v>
          </cell>
          <cell r="BQ121" t="str">
            <v>-</v>
          </cell>
          <cell r="BR121" t="str">
            <v>-</v>
          </cell>
          <cell r="BS121" t="str">
            <v>26067</v>
          </cell>
          <cell r="BT121" t="str">
            <v>-</v>
          </cell>
          <cell r="BU121" t="str">
            <v>-</v>
          </cell>
          <cell r="BV121" t="str">
            <v>-</v>
          </cell>
          <cell r="BW121" t="str">
            <v>30051</v>
          </cell>
          <cell r="BX121" t="str">
            <v>31057</v>
          </cell>
          <cell r="BY121" t="str">
            <v>-</v>
          </cell>
          <cell r="CB121" t="str">
            <v>-</v>
          </cell>
          <cell r="CC121" t="str">
            <v>-</v>
          </cell>
          <cell r="CD121" t="str">
            <v>-</v>
          </cell>
          <cell r="CE121" t="str">
            <v>-</v>
          </cell>
          <cell r="CF121" t="str">
            <v>-</v>
          </cell>
          <cell r="CG121" t="str">
            <v>-</v>
          </cell>
          <cell r="CH121" t="str">
            <v>METAPA</v>
          </cell>
          <cell r="CI121" t="str">
            <v>-</v>
          </cell>
          <cell r="CJ121" t="str">
            <v>-</v>
          </cell>
          <cell r="CK121" t="str">
            <v>-</v>
          </cell>
          <cell r="CL121" t="str">
            <v>-</v>
          </cell>
          <cell r="CM121" t="str">
            <v>XALPATLÁHUAC</v>
          </cell>
          <cell r="CN121" t="str">
            <v>TENANGO DE DORIA</v>
          </cell>
          <cell r="CO121" t="str">
            <v>LA MANZANILLA DE LA PAZ</v>
          </cell>
          <cell r="CP121" t="str">
            <v>NEXTLALPAN</v>
          </cell>
          <cell r="CQ121" t="str">
            <v>NAHUATZEN</v>
          </cell>
          <cell r="CR121" t="str">
            <v>-</v>
          </cell>
          <cell r="CS121" t="str">
            <v>-</v>
          </cell>
          <cell r="CT121" t="str">
            <v>-</v>
          </cell>
          <cell r="CU121" t="str">
            <v>MAGDALENA PEÑASCO</v>
          </cell>
          <cell r="CV121" t="str">
            <v>CHIGMECATITLÁN</v>
          </cell>
          <cell r="CW121" t="str">
            <v>-</v>
          </cell>
          <cell r="CX121" t="str">
            <v>-</v>
          </cell>
          <cell r="CY121" t="str">
            <v>-</v>
          </cell>
          <cell r="CZ121" t="str">
            <v>-</v>
          </cell>
          <cell r="DA121" t="str">
            <v>VILLA HIDALGO</v>
          </cell>
          <cell r="DB121" t="str">
            <v>-</v>
          </cell>
          <cell r="DC121" t="str">
            <v>-</v>
          </cell>
          <cell r="DD121" t="str">
            <v>-</v>
          </cell>
          <cell r="DE121" t="str">
            <v>COYUTLA</v>
          </cell>
          <cell r="DF121" t="str">
            <v>PANABÁ</v>
          </cell>
          <cell r="DG121" t="str">
            <v>-</v>
          </cell>
        </row>
        <row r="122">
          <cell r="AT122" t="str">
            <v>-</v>
          </cell>
          <cell r="AU122" t="str">
            <v>-</v>
          </cell>
          <cell r="AV122" t="str">
            <v>-</v>
          </cell>
          <cell r="AW122" t="str">
            <v>-</v>
          </cell>
          <cell r="AX122" t="str">
            <v>-</v>
          </cell>
          <cell r="AY122" t="str">
            <v>-</v>
          </cell>
          <cell r="AZ122" t="str">
            <v>7056</v>
          </cell>
          <cell r="BA122" t="str">
            <v>-</v>
          </cell>
          <cell r="BB122" t="str">
            <v>-</v>
          </cell>
          <cell r="BC122" t="str">
            <v>-</v>
          </cell>
          <cell r="BD122" t="str">
            <v>-</v>
          </cell>
          <cell r="BE122" t="str">
            <v>12070</v>
          </cell>
          <cell r="BF122" t="str">
            <v>13062</v>
          </cell>
          <cell r="BG122" t="str">
            <v>14058</v>
          </cell>
          <cell r="BH122" t="str">
            <v>15061</v>
          </cell>
          <cell r="BI122" t="str">
            <v>16057</v>
          </cell>
          <cell r="BJ122" t="str">
            <v>-</v>
          </cell>
          <cell r="BK122" t="str">
            <v>-</v>
          </cell>
          <cell r="BL122" t="str">
            <v>-</v>
          </cell>
          <cell r="BM122" t="str">
            <v>20051</v>
          </cell>
          <cell r="BN122" t="str">
            <v>21054</v>
          </cell>
          <cell r="BO122" t="str">
            <v>-</v>
          </cell>
          <cell r="BP122" t="str">
            <v>-</v>
          </cell>
          <cell r="BQ122" t="str">
            <v>-</v>
          </cell>
          <cell r="BR122" t="str">
            <v>-</v>
          </cell>
          <cell r="BS122" t="str">
            <v>26068</v>
          </cell>
          <cell r="BT122" t="str">
            <v>-</v>
          </cell>
          <cell r="BU122" t="str">
            <v>-</v>
          </cell>
          <cell r="BV122" t="str">
            <v>-</v>
          </cell>
          <cell r="BW122" t="str">
            <v>30052</v>
          </cell>
          <cell r="BX122" t="str">
            <v>31060</v>
          </cell>
          <cell r="BY122" t="str">
            <v>-</v>
          </cell>
          <cell r="CB122" t="str">
            <v>-</v>
          </cell>
          <cell r="CC122" t="str">
            <v>-</v>
          </cell>
          <cell r="CD122" t="str">
            <v>-</v>
          </cell>
          <cell r="CE122" t="str">
            <v>-</v>
          </cell>
          <cell r="CF122" t="str">
            <v>-</v>
          </cell>
          <cell r="CG122" t="str">
            <v>-</v>
          </cell>
          <cell r="CH122" t="str">
            <v>MITONTIC</v>
          </cell>
          <cell r="CI122" t="str">
            <v>-</v>
          </cell>
          <cell r="CJ122" t="str">
            <v>-</v>
          </cell>
          <cell r="CK122" t="str">
            <v>-</v>
          </cell>
          <cell r="CL122" t="str">
            <v>-</v>
          </cell>
          <cell r="CM122" t="str">
            <v>XOCHIHUEHUETLÁN</v>
          </cell>
          <cell r="CN122" t="str">
            <v>TEPEHUACÁN DE GUERRERO</v>
          </cell>
          <cell r="CO122" t="str">
            <v>MASCOTA</v>
          </cell>
          <cell r="CP122" t="str">
            <v>NOPALTEPEC</v>
          </cell>
          <cell r="CQ122" t="str">
            <v>NOCUPÉTARO</v>
          </cell>
          <cell r="CR122" t="str">
            <v>-</v>
          </cell>
          <cell r="CS122" t="str">
            <v>-</v>
          </cell>
          <cell r="CT122" t="str">
            <v>-</v>
          </cell>
          <cell r="CU122" t="str">
            <v>MAGDALENA TEITIPAC</v>
          </cell>
          <cell r="CV122" t="str">
            <v>CHIGNAUTLA</v>
          </cell>
          <cell r="CW122" t="str">
            <v>-</v>
          </cell>
          <cell r="CX122" t="str">
            <v>-</v>
          </cell>
          <cell r="CY122" t="str">
            <v>-</v>
          </cell>
          <cell r="CZ122" t="str">
            <v>-</v>
          </cell>
          <cell r="DA122" t="str">
            <v>VILLA PESQUEIRA</v>
          </cell>
          <cell r="DB122" t="str">
            <v>-</v>
          </cell>
          <cell r="DC122" t="str">
            <v>-</v>
          </cell>
          <cell r="DD122" t="str">
            <v>-</v>
          </cell>
          <cell r="DE122" t="str">
            <v>CUICHAPA</v>
          </cell>
          <cell r="DF122" t="str">
            <v>QUINTANA ROO</v>
          </cell>
          <cell r="DG122" t="str">
            <v>-</v>
          </cell>
        </row>
        <row r="123">
          <cell r="AT123" t="str">
            <v>-</v>
          </cell>
          <cell r="AU123" t="str">
            <v>-</v>
          </cell>
          <cell r="AV123" t="str">
            <v>-</v>
          </cell>
          <cell r="AW123" t="str">
            <v>-</v>
          </cell>
          <cell r="AX123" t="str">
            <v>-</v>
          </cell>
          <cell r="AY123" t="str">
            <v>-</v>
          </cell>
          <cell r="AZ123" t="str">
            <v>7058</v>
          </cell>
          <cell r="BA123" t="str">
            <v>-</v>
          </cell>
          <cell r="BB123" t="str">
            <v>-</v>
          </cell>
          <cell r="BC123" t="str">
            <v>-</v>
          </cell>
          <cell r="BD123" t="str">
            <v>-</v>
          </cell>
          <cell r="BE123" t="str">
            <v>12071</v>
          </cell>
          <cell r="BF123" t="str">
            <v>13064</v>
          </cell>
          <cell r="BG123" t="str">
            <v>14059</v>
          </cell>
          <cell r="BH123" t="str">
            <v>15062</v>
          </cell>
          <cell r="BI123" t="str">
            <v>16058</v>
          </cell>
          <cell r="BJ123" t="str">
            <v>-</v>
          </cell>
          <cell r="BK123" t="str">
            <v>-</v>
          </cell>
          <cell r="BL123" t="str">
            <v>-</v>
          </cell>
          <cell r="BM123" t="str">
            <v>20052</v>
          </cell>
          <cell r="BN123" t="str">
            <v>21055</v>
          </cell>
          <cell r="BO123" t="str">
            <v>-</v>
          </cell>
          <cell r="BP123" t="str">
            <v>-</v>
          </cell>
          <cell r="BQ123" t="str">
            <v>-</v>
          </cell>
          <cell r="BR123" t="str">
            <v>-</v>
          </cell>
          <cell r="BS123" t="str">
            <v>26069</v>
          </cell>
          <cell r="BT123" t="str">
            <v>-</v>
          </cell>
          <cell r="BU123" t="str">
            <v>-</v>
          </cell>
          <cell r="BV123" t="str">
            <v>-</v>
          </cell>
          <cell r="BW123" t="str">
            <v>30053</v>
          </cell>
          <cell r="BX123" t="str">
            <v>31061</v>
          </cell>
          <cell r="BY123" t="str">
            <v>-</v>
          </cell>
          <cell r="CB123" t="str">
            <v>-</v>
          </cell>
          <cell r="CC123" t="str">
            <v>-</v>
          </cell>
          <cell r="CD123" t="str">
            <v>-</v>
          </cell>
          <cell r="CE123" t="str">
            <v>-</v>
          </cell>
          <cell r="CF123" t="str">
            <v>-</v>
          </cell>
          <cell r="CG123" t="str">
            <v>-</v>
          </cell>
          <cell r="CH123" t="str">
            <v>NICOLÁS RUÍZ</v>
          </cell>
          <cell r="CI123" t="str">
            <v>-</v>
          </cell>
          <cell r="CJ123" t="str">
            <v>-</v>
          </cell>
          <cell r="CK123" t="str">
            <v>-</v>
          </cell>
          <cell r="CL123" t="str">
            <v>-</v>
          </cell>
          <cell r="CM123" t="str">
            <v>XOCHISTLAHUACA</v>
          </cell>
          <cell r="CN123" t="str">
            <v>TEPETITLÁN</v>
          </cell>
          <cell r="CO123" t="str">
            <v>MAZAMITLA</v>
          </cell>
          <cell r="CP123" t="str">
            <v>OCOYOACAC</v>
          </cell>
          <cell r="CQ123" t="str">
            <v>NUEVO PARANGARICUTIRO</v>
          </cell>
          <cell r="CR123" t="str">
            <v>-</v>
          </cell>
          <cell r="CS123" t="str">
            <v>-</v>
          </cell>
          <cell r="CT123" t="str">
            <v>-</v>
          </cell>
          <cell r="CU123" t="str">
            <v>MAGDALENA TEQUISISTLÁN</v>
          </cell>
          <cell r="CV123" t="str">
            <v>CHILA</v>
          </cell>
          <cell r="CW123" t="str">
            <v>-</v>
          </cell>
          <cell r="CX123" t="str">
            <v>-</v>
          </cell>
          <cell r="CY123" t="str">
            <v>-</v>
          </cell>
          <cell r="CZ123" t="str">
            <v>-</v>
          </cell>
          <cell r="DA123" t="str">
            <v>YÉCORA</v>
          </cell>
          <cell r="DB123" t="str">
            <v>-</v>
          </cell>
          <cell r="DC123" t="str">
            <v>-</v>
          </cell>
          <cell r="DD123" t="str">
            <v>-</v>
          </cell>
          <cell r="DE123" t="str">
            <v>CUITLÁHUAC</v>
          </cell>
          <cell r="DF123" t="str">
            <v>RÍO LAGARTOS</v>
          </cell>
          <cell r="DG123" t="str">
            <v>-</v>
          </cell>
        </row>
        <row r="124">
          <cell r="AT124" t="str">
            <v>-</v>
          </cell>
          <cell r="AU124" t="str">
            <v>-</v>
          </cell>
          <cell r="AV124" t="str">
            <v>-</v>
          </cell>
          <cell r="AW124" t="str">
            <v>-</v>
          </cell>
          <cell r="AX124" t="str">
            <v>-</v>
          </cell>
          <cell r="AY124" t="str">
            <v>-</v>
          </cell>
          <cell r="AZ124" t="str">
            <v>7060</v>
          </cell>
          <cell r="BA124" t="str">
            <v>-</v>
          </cell>
          <cell r="BB124" t="str">
            <v>-</v>
          </cell>
          <cell r="BC124" t="str">
            <v>-</v>
          </cell>
          <cell r="BD124" t="str">
            <v>-</v>
          </cell>
          <cell r="BE124" t="str">
            <v>12072</v>
          </cell>
          <cell r="BF124" t="str">
            <v>13065</v>
          </cell>
          <cell r="BG124" t="str">
            <v>14060</v>
          </cell>
          <cell r="BH124" t="str">
            <v>15063</v>
          </cell>
          <cell r="BI124" t="str">
            <v>16059</v>
          </cell>
          <cell r="BJ124" t="str">
            <v>-</v>
          </cell>
          <cell r="BK124" t="str">
            <v>-</v>
          </cell>
          <cell r="BL124" t="str">
            <v>-</v>
          </cell>
          <cell r="BM124" t="str">
            <v>20053</v>
          </cell>
          <cell r="BN124" t="str">
            <v>21056</v>
          </cell>
          <cell r="BO124" t="str">
            <v>-</v>
          </cell>
          <cell r="BP124" t="str">
            <v>-</v>
          </cell>
          <cell r="BQ124" t="str">
            <v>-</v>
          </cell>
          <cell r="BR124" t="str">
            <v>-</v>
          </cell>
          <cell r="BS124">
            <v>26999</v>
          </cell>
          <cell r="BT124" t="str">
            <v>-</v>
          </cell>
          <cell r="BU124" t="str">
            <v>-</v>
          </cell>
          <cell r="BV124" t="str">
            <v>-</v>
          </cell>
          <cell r="BW124" t="str">
            <v>30054</v>
          </cell>
          <cell r="BX124" t="str">
            <v>31062</v>
          </cell>
          <cell r="BY124" t="str">
            <v>-</v>
          </cell>
          <cell r="CB124" t="str">
            <v>-</v>
          </cell>
          <cell r="CC124" t="str">
            <v>-</v>
          </cell>
          <cell r="CD124" t="str">
            <v>-</v>
          </cell>
          <cell r="CE124" t="str">
            <v>-</v>
          </cell>
          <cell r="CF124" t="str">
            <v>-</v>
          </cell>
          <cell r="CG124" t="str">
            <v>-</v>
          </cell>
          <cell r="CH124" t="str">
            <v>OCOTEPEC</v>
          </cell>
          <cell r="CI124" t="str">
            <v>-</v>
          </cell>
          <cell r="CJ124" t="str">
            <v>-</v>
          </cell>
          <cell r="CK124" t="str">
            <v>-</v>
          </cell>
          <cell r="CL124" t="str">
            <v>-</v>
          </cell>
          <cell r="CM124" t="str">
            <v>ZAPOTITLÁN TABLAS</v>
          </cell>
          <cell r="CN124" t="str">
            <v>TETEPANGO</v>
          </cell>
          <cell r="CO124" t="str">
            <v>MEXTICACÁN</v>
          </cell>
          <cell r="CP124" t="str">
            <v>OCUILAN</v>
          </cell>
          <cell r="CQ124" t="str">
            <v>NUEVO URECHO</v>
          </cell>
          <cell r="CR124" t="str">
            <v>-</v>
          </cell>
          <cell r="CS124" t="str">
            <v>-</v>
          </cell>
          <cell r="CT124" t="str">
            <v>-</v>
          </cell>
          <cell r="CU124" t="str">
            <v>MAGDALENA TLACOTEPEC</v>
          </cell>
          <cell r="CV124" t="str">
            <v>CHILA DE LA SAL</v>
          </cell>
          <cell r="CW124" t="str">
            <v>-</v>
          </cell>
          <cell r="CX124" t="str">
            <v>-</v>
          </cell>
          <cell r="CY124" t="str">
            <v>-</v>
          </cell>
          <cell r="CZ124" t="str">
            <v>-</v>
          </cell>
          <cell r="DA124" t="str">
            <v>NO IDENTIFICADO</v>
          </cell>
          <cell r="DB124" t="str">
            <v>-</v>
          </cell>
          <cell r="DC124" t="str">
            <v>-</v>
          </cell>
          <cell r="DD124" t="str">
            <v>-</v>
          </cell>
          <cell r="DE124" t="str">
            <v>CHACALTIANGUIS</v>
          </cell>
          <cell r="DF124" t="str">
            <v>SACALUM</v>
          </cell>
          <cell r="DG124" t="str">
            <v>-</v>
          </cell>
        </row>
        <row r="125">
          <cell r="AT125" t="str">
            <v>-</v>
          </cell>
          <cell r="AU125" t="str">
            <v>-</v>
          </cell>
          <cell r="AV125" t="str">
            <v>-</v>
          </cell>
          <cell r="AW125" t="str">
            <v>-</v>
          </cell>
          <cell r="AX125" t="str">
            <v>-</v>
          </cell>
          <cell r="AY125" t="str">
            <v>-</v>
          </cell>
          <cell r="AZ125" t="str">
            <v>7062</v>
          </cell>
          <cell r="BA125" t="str">
            <v>-</v>
          </cell>
          <cell r="BB125" t="str">
            <v>-</v>
          </cell>
          <cell r="BC125" t="str">
            <v>-</v>
          </cell>
          <cell r="BD125" t="str">
            <v>-</v>
          </cell>
          <cell r="BE125" t="str">
            <v>12073</v>
          </cell>
          <cell r="BF125" t="str">
            <v>13066</v>
          </cell>
          <cell r="BG125" t="str">
            <v>14061</v>
          </cell>
          <cell r="BH125" t="str">
            <v>15064</v>
          </cell>
          <cell r="BI125" t="str">
            <v>16060</v>
          </cell>
          <cell r="BJ125" t="str">
            <v>-</v>
          </cell>
          <cell r="BK125" t="str">
            <v>-</v>
          </cell>
          <cell r="BL125" t="str">
            <v>-</v>
          </cell>
          <cell r="BM125" t="str">
            <v>20054</v>
          </cell>
          <cell r="BN125" t="str">
            <v>21057</v>
          </cell>
          <cell r="BO125" t="str">
            <v>-</v>
          </cell>
          <cell r="BP125" t="str">
            <v>-</v>
          </cell>
          <cell r="BQ125" t="str">
            <v>-</v>
          </cell>
          <cell r="BR125" t="str">
            <v>-</v>
          </cell>
          <cell r="BS125" t="str">
            <v>-</v>
          </cell>
          <cell r="BT125" t="str">
            <v>-</v>
          </cell>
          <cell r="BU125" t="str">
            <v>-</v>
          </cell>
          <cell r="BV125" t="str">
            <v>-</v>
          </cell>
          <cell r="BW125" t="str">
            <v>30055</v>
          </cell>
          <cell r="BX125" t="str">
            <v>31063</v>
          </cell>
          <cell r="BY125" t="str">
            <v>-</v>
          </cell>
          <cell r="CB125" t="str">
            <v>-</v>
          </cell>
          <cell r="CC125" t="str">
            <v>-</v>
          </cell>
          <cell r="CD125" t="str">
            <v>-</v>
          </cell>
          <cell r="CE125" t="str">
            <v>-</v>
          </cell>
          <cell r="CF125" t="str">
            <v>-</v>
          </cell>
          <cell r="CG125" t="str">
            <v>-</v>
          </cell>
          <cell r="CH125" t="str">
            <v>OSTUACÁN</v>
          </cell>
          <cell r="CI125" t="str">
            <v>-</v>
          </cell>
          <cell r="CJ125" t="str">
            <v>-</v>
          </cell>
          <cell r="CK125" t="str">
            <v>-</v>
          </cell>
          <cell r="CL125" t="str">
            <v>-</v>
          </cell>
          <cell r="CM125" t="str">
            <v>ZIRÁNDARO</v>
          </cell>
          <cell r="CN125" t="str">
            <v>VILLA DE TEZONTEPEC</v>
          </cell>
          <cell r="CO125" t="str">
            <v>MEZQUITIC</v>
          </cell>
          <cell r="CP125" t="str">
            <v>EL ORO</v>
          </cell>
          <cell r="CQ125" t="str">
            <v>NUMARÁN</v>
          </cell>
          <cell r="CR125" t="str">
            <v>-</v>
          </cell>
          <cell r="CS125" t="str">
            <v>-</v>
          </cell>
          <cell r="CT125" t="str">
            <v>-</v>
          </cell>
          <cell r="CU125" t="str">
            <v>MAGDALENA ZAHUATLÁN</v>
          </cell>
          <cell r="CV125" t="str">
            <v>HONEY</v>
          </cell>
          <cell r="CW125" t="str">
            <v>-</v>
          </cell>
          <cell r="CX125" t="str">
            <v>-</v>
          </cell>
          <cell r="CY125" t="str">
            <v>-</v>
          </cell>
          <cell r="CZ125" t="str">
            <v>-</v>
          </cell>
          <cell r="DB125" t="str">
            <v>-</v>
          </cell>
          <cell r="DC125" t="str">
            <v>-</v>
          </cell>
          <cell r="DD125" t="str">
            <v>-</v>
          </cell>
          <cell r="DE125" t="str">
            <v>CHALMA</v>
          </cell>
          <cell r="DF125" t="str">
            <v>SAMAHIL</v>
          </cell>
          <cell r="DG125" t="str">
            <v>-</v>
          </cell>
        </row>
        <row r="126">
          <cell r="AT126" t="str">
            <v>-</v>
          </cell>
          <cell r="AU126" t="str">
            <v>-</v>
          </cell>
          <cell r="AV126" t="str">
            <v>-</v>
          </cell>
          <cell r="AW126" t="str">
            <v>-</v>
          </cell>
          <cell r="AX126" t="str">
            <v>-</v>
          </cell>
          <cell r="AY126" t="str">
            <v>-</v>
          </cell>
          <cell r="AZ126" t="str">
            <v>7063</v>
          </cell>
          <cell r="BA126" t="str">
            <v>-</v>
          </cell>
          <cell r="BB126" t="str">
            <v>-</v>
          </cell>
          <cell r="BC126" t="str">
            <v>-</v>
          </cell>
          <cell r="BD126" t="str">
            <v>-</v>
          </cell>
          <cell r="BE126" t="str">
            <v>12074</v>
          </cell>
          <cell r="BF126" t="str">
            <v>13068</v>
          </cell>
          <cell r="BG126" t="str">
            <v>14062</v>
          </cell>
          <cell r="BH126" t="str">
            <v>15065</v>
          </cell>
          <cell r="BI126" t="str">
            <v>16061</v>
          </cell>
          <cell r="BJ126" t="str">
            <v>-</v>
          </cell>
          <cell r="BK126" t="str">
            <v>-</v>
          </cell>
          <cell r="BL126" t="str">
            <v>-</v>
          </cell>
          <cell r="BM126" t="str">
            <v>20055</v>
          </cell>
          <cell r="BN126" t="str">
            <v>21058</v>
          </cell>
          <cell r="BO126" t="str">
            <v>-</v>
          </cell>
          <cell r="BP126" t="str">
            <v>-</v>
          </cell>
          <cell r="BQ126" t="str">
            <v>-</v>
          </cell>
          <cell r="BR126" t="str">
            <v>-</v>
          </cell>
          <cell r="BS126" t="str">
            <v>-</v>
          </cell>
          <cell r="BT126" t="str">
            <v>-</v>
          </cell>
          <cell r="BU126" t="str">
            <v>-</v>
          </cell>
          <cell r="BV126" t="str">
            <v>-</v>
          </cell>
          <cell r="BW126" t="str">
            <v>30056</v>
          </cell>
          <cell r="BX126" t="str">
            <v>31064</v>
          </cell>
          <cell r="BY126" t="str">
            <v>-</v>
          </cell>
          <cell r="CB126" t="str">
            <v>-</v>
          </cell>
          <cell r="CC126" t="str">
            <v>-</v>
          </cell>
          <cell r="CD126" t="str">
            <v>-</v>
          </cell>
          <cell r="CE126" t="str">
            <v>-</v>
          </cell>
          <cell r="CF126" t="str">
            <v>-</v>
          </cell>
          <cell r="CG126" t="str">
            <v>-</v>
          </cell>
          <cell r="CH126" t="str">
            <v>OSUMACINTA</v>
          </cell>
          <cell r="CI126" t="str">
            <v>-</v>
          </cell>
          <cell r="CJ126" t="str">
            <v>-</v>
          </cell>
          <cell r="CK126" t="str">
            <v>-</v>
          </cell>
          <cell r="CL126" t="str">
            <v>-</v>
          </cell>
          <cell r="CM126" t="str">
            <v>ZITLALA</v>
          </cell>
          <cell r="CN126" t="str">
            <v>TIANGUISTENGO</v>
          </cell>
          <cell r="CO126" t="str">
            <v>MIXTLÁN</v>
          </cell>
          <cell r="CP126" t="str">
            <v>OTUMBA</v>
          </cell>
          <cell r="CQ126" t="str">
            <v>OCAMPO</v>
          </cell>
          <cell r="CR126" t="str">
            <v>-</v>
          </cell>
          <cell r="CS126" t="str">
            <v>-</v>
          </cell>
          <cell r="CT126" t="str">
            <v>-</v>
          </cell>
          <cell r="CU126" t="str">
            <v>MARISCALA DE JUÁREZ</v>
          </cell>
          <cell r="CV126" t="str">
            <v>CHILCHOTLA</v>
          </cell>
          <cell r="CW126" t="str">
            <v>-</v>
          </cell>
          <cell r="CX126" t="str">
            <v>-</v>
          </cell>
          <cell r="CY126" t="str">
            <v>-</v>
          </cell>
          <cell r="CZ126" t="str">
            <v>-</v>
          </cell>
          <cell r="DB126" t="str">
            <v>-</v>
          </cell>
          <cell r="DC126" t="str">
            <v>-</v>
          </cell>
          <cell r="DD126" t="str">
            <v>-</v>
          </cell>
          <cell r="DE126" t="str">
            <v>CHICONAMEL</v>
          </cell>
          <cell r="DF126" t="str">
            <v>SANAHCAT</v>
          </cell>
          <cell r="DG126" t="str">
            <v>-</v>
          </cell>
        </row>
        <row r="127">
          <cell r="AT127" t="str">
            <v>-</v>
          </cell>
          <cell r="AU127" t="str">
            <v>-</v>
          </cell>
          <cell r="AV127" t="str">
            <v>-</v>
          </cell>
          <cell r="AW127" t="str">
            <v>-</v>
          </cell>
          <cell r="AX127" t="str">
            <v>-</v>
          </cell>
          <cell r="AY127" t="str">
            <v>-</v>
          </cell>
          <cell r="AZ127" t="str">
            <v>7064</v>
          </cell>
          <cell r="BA127" t="str">
            <v>-</v>
          </cell>
          <cell r="BB127" t="str">
            <v>-</v>
          </cell>
          <cell r="BC127" t="str">
            <v>-</v>
          </cell>
          <cell r="BD127" t="str">
            <v>-</v>
          </cell>
          <cell r="BE127" t="str">
            <v>12076</v>
          </cell>
          <cell r="BF127" t="str">
            <v>13070</v>
          </cell>
          <cell r="BG127" t="str">
            <v>14064</v>
          </cell>
          <cell r="BH127" t="str">
            <v>15066</v>
          </cell>
          <cell r="BI127" t="str">
            <v>16062</v>
          </cell>
          <cell r="BJ127" t="str">
            <v>-</v>
          </cell>
          <cell r="BK127" t="str">
            <v>-</v>
          </cell>
          <cell r="BL127" t="str">
            <v>-</v>
          </cell>
          <cell r="BM127" t="str">
            <v>20056</v>
          </cell>
          <cell r="BN127" t="str">
            <v>21059</v>
          </cell>
          <cell r="BO127" t="str">
            <v>-</v>
          </cell>
          <cell r="BP127" t="str">
            <v>-</v>
          </cell>
          <cell r="BQ127" t="str">
            <v>-</v>
          </cell>
          <cell r="BR127" t="str">
            <v>-</v>
          </cell>
          <cell r="BS127" t="str">
            <v>-</v>
          </cell>
          <cell r="BT127" t="str">
            <v>-</v>
          </cell>
          <cell r="BU127" t="str">
            <v>-</v>
          </cell>
          <cell r="BV127" t="str">
            <v>-</v>
          </cell>
          <cell r="BW127" t="str">
            <v>30057</v>
          </cell>
          <cell r="BX127" t="str">
            <v>31065</v>
          </cell>
          <cell r="BY127" t="str">
            <v>-</v>
          </cell>
          <cell r="CB127" t="str">
            <v>-</v>
          </cell>
          <cell r="CC127" t="str">
            <v>-</v>
          </cell>
          <cell r="CD127" t="str">
            <v>-</v>
          </cell>
          <cell r="CE127" t="str">
            <v>-</v>
          </cell>
          <cell r="CF127" t="str">
            <v>-</v>
          </cell>
          <cell r="CG127" t="str">
            <v>-</v>
          </cell>
          <cell r="CH127" t="str">
            <v>OXCHUC</v>
          </cell>
          <cell r="CI127" t="str">
            <v>-</v>
          </cell>
          <cell r="CJ127" t="str">
            <v>-</v>
          </cell>
          <cell r="CK127" t="str">
            <v>-</v>
          </cell>
          <cell r="CL127" t="str">
            <v>-</v>
          </cell>
          <cell r="CM127" t="str">
            <v>ACATEPEC</v>
          </cell>
          <cell r="CN127" t="str">
            <v>TLAHUELILPAN</v>
          </cell>
          <cell r="CO127" t="str">
            <v>OJUELOS DE JALISCO</v>
          </cell>
          <cell r="CP127" t="str">
            <v>OTZOLOAPAN</v>
          </cell>
          <cell r="CQ127" t="str">
            <v>PAJACUARÁN</v>
          </cell>
          <cell r="CR127" t="str">
            <v>-</v>
          </cell>
          <cell r="CS127" t="str">
            <v>-</v>
          </cell>
          <cell r="CT127" t="str">
            <v>-</v>
          </cell>
          <cell r="CU127" t="str">
            <v>MÁRTIRES DE TACUBAYA</v>
          </cell>
          <cell r="CV127" t="str">
            <v>CHINANTLA</v>
          </cell>
          <cell r="CW127" t="str">
            <v>-</v>
          </cell>
          <cell r="CX127" t="str">
            <v>-</v>
          </cell>
          <cell r="CY127" t="str">
            <v>-</v>
          </cell>
          <cell r="CZ127" t="str">
            <v>-</v>
          </cell>
          <cell r="DB127" t="str">
            <v>-</v>
          </cell>
          <cell r="DC127" t="str">
            <v>-</v>
          </cell>
          <cell r="DD127" t="str">
            <v>-</v>
          </cell>
          <cell r="DE127" t="str">
            <v>CHICONQUIACO</v>
          </cell>
          <cell r="DF127" t="str">
            <v>SAN FELIPE</v>
          </cell>
          <cell r="DG127" t="str">
            <v>-</v>
          </cell>
        </row>
        <row r="128">
          <cell r="AT128" t="str">
            <v>-</v>
          </cell>
          <cell r="AU128" t="str">
            <v>-</v>
          </cell>
          <cell r="AV128" t="str">
            <v>-</v>
          </cell>
          <cell r="AW128" t="str">
            <v>-</v>
          </cell>
          <cell r="AX128" t="str">
            <v>-</v>
          </cell>
          <cell r="AY128" t="str">
            <v>-</v>
          </cell>
          <cell r="AZ128" t="str">
            <v>7066</v>
          </cell>
          <cell r="BA128" t="str">
            <v>-</v>
          </cell>
          <cell r="BB128" t="str">
            <v>-</v>
          </cell>
          <cell r="BC128" t="str">
            <v>-</v>
          </cell>
          <cell r="BD128" t="str">
            <v>-</v>
          </cell>
          <cell r="BE128" t="str">
            <v>12077</v>
          </cell>
          <cell r="BF128" t="str">
            <v>13071</v>
          </cell>
          <cell r="BG128" t="str">
            <v>14065</v>
          </cell>
          <cell r="BH128" t="str">
            <v>15067</v>
          </cell>
          <cell r="BI128" t="str">
            <v>16063</v>
          </cell>
          <cell r="BJ128" t="str">
            <v>-</v>
          </cell>
          <cell r="BK128" t="str">
            <v>-</v>
          </cell>
          <cell r="BL128" t="str">
            <v>-</v>
          </cell>
          <cell r="BM128" t="str">
            <v>20058</v>
          </cell>
          <cell r="BN128" t="str">
            <v>21060</v>
          </cell>
          <cell r="BO128" t="str">
            <v>-</v>
          </cell>
          <cell r="BP128" t="str">
            <v>-</v>
          </cell>
          <cell r="BQ128" t="str">
            <v>-</v>
          </cell>
          <cell r="BR128" t="str">
            <v>-</v>
          </cell>
          <cell r="BS128" t="str">
            <v>-</v>
          </cell>
          <cell r="BT128" t="str">
            <v>-</v>
          </cell>
          <cell r="BU128" t="str">
            <v>-</v>
          </cell>
          <cell r="BV128" t="str">
            <v>-</v>
          </cell>
          <cell r="BW128" t="str">
            <v>30058</v>
          </cell>
          <cell r="BX128" t="str">
            <v>31066</v>
          </cell>
          <cell r="BY128" t="str">
            <v>-</v>
          </cell>
          <cell r="CB128" t="str">
            <v>-</v>
          </cell>
          <cell r="CC128" t="str">
            <v>-</v>
          </cell>
          <cell r="CD128" t="str">
            <v>-</v>
          </cell>
          <cell r="CE128" t="str">
            <v>-</v>
          </cell>
          <cell r="CF128" t="str">
            <v>-</v>
          </cell>
          <cell r="CG128" t="str">
            <v>-</v>
          </cell>
          <cell r="CH128" t="str">
            <v>PANTELHÓ</v>
          </cell>
          <cell r="CI128" t="str">
            <v>-</v>
          </cell>
          <cell r="CJ128" t="str">
            <v>-</v>
          </cell>
          <cell r="CK128" t="str">
            <v>-</v>
          </cell>
          <cell r="CL128" t="str">
            <v>-</v>
          </cell>
          <cell r="CM128" t="str">
            <v>MARQUELIA</v>
          </cell>
          <cell r="CN128" t="str">
            <v>TLAHUILTEPA</v>
          </cell>
          <cell r="CO128" t="str">
            <v>PIHUAMO</v>
          </cell>
          <cell r="CP128" t="str">
            <v>OTZOLOTEPEC</v>
          </cell>
          <cell r="CQ128" t="str">
            <v>PANINDÍCUARO</v>
          </cell>
          <cell r="CR128" t="str">
            <v>-</v>
          </cell>
          <cell r="CS128" t="str">
            <v>-</v>
          </cell>
          <cell r="CT128" t="str">
            <v>-</v>
          </cell>
          <cell r="CU128" t="str">
            <v>MAZATLÁN VILLA DE FLORES</v>
          </cell>
          <cell r="CV128" t="str">
            <v>DOMINGO ARENAS</v>
          </cell>
          <cell r="CW128" t="str">
            <v>-</v>
          </cell>
          <cell r="CX128" t="str">
            <v>-</v>
          </cell>
          <cell r="CY128" t="str">
            <v>-</v>
          </cell>
          <cell r="CZ128" t="str">
            <v>-</v>
          </cell>
          <cell r="DB128" t="str">
            <v>-</v>
          </cell>
          <cell r="DC128" t="str">
            <v>-</v>
          </cell>
          <cell r="DD128" t="str">
            <v>-</v>
          </cell>
          <cell r="DE128" t="str">
            <v>CHICONTEPEC</v>
          </cell>
          <cell r="DF128" t="str">
            <v>SANTA ELENA</v>
          </cell>
          <cell r="DG128" t="str">
            <v>-</v>
          </cell>
        </row>
        <row r="129">
          <cell r="AT129" t="str">
            <v>-</v>
          </cell>
          <cell r="AU129" t="str">
            <v>-</v>
          </cell>
          <cell r="AV129" t="str">
            <v>-</v>
          </cell>
          <cell r="AW129" t="str">
            <v>-</v>
          </cell>
          <cell r="AX129" t="str">
            <v>-</v>
          </cell>
          <cell r="AY129" t="str">
            <v>-</v>
          </cell>
          <cell r="AZ129" t="str">
            <v>7067</v>
          </cell>
          <cell r="BA129" t="str">
            <v>-</v>
          </cell>
          <cell r="BB129" t="str">
            <v>-</v>
          </cell>
          <cell r="BC129" t="str">
            <v>-</v>
          </cell>
          <cell r="BD129" t="str">
            <v>-</v>
          </cell>
          <cell r="BE129" t="str">
            <v>12078</v>
          </cell>
          <cell r="BF129" t="str">
            <v>13072</v>
          </cell>
          <cell r="BG129" t="str">
            <v>14068</v>
          </cell>
          <cell r="BH129" t="str">
            <v>15068</v>
          </cell>
          <cell r="BI129" t="str">
            <v>16064</v>
          </cell>
          <cell r="BJ129" t="str">
            <v>-</v>
          </cell>
          <cell r="BK129" t="str">
            <v>-</v>
          </cell>
          <cell r="BL129" t="str">
            <v>-</v>
          </cell>
          <cell r="BM129" t="str">
            <v>20060</v>
          </cell>
          <cell r="BN129" t="str">
            <v>21061</v>
          </cell>
          <cell r="BO129" t="str">
            <v>-</v>
          </cell>
          <cell r="BP129" t="str">
            <v>-</v>
          </cell>
          <cell r="BQ129" t="str">
            <v>-</v>
          </cell>
          <cell r="BR129" t="str">
            <v>-</v>
          </cell>
          <cell r="BS129" t="str">
            <v>-</v>
          </cell>
          <cell r="BT129" t="str">
            <v>-</v>
          </cell>
          <cell r="BU129" t="str">
            <v>-</v>
          </cell>
          <cell r="BV129" t="str">
            <v>-</v>
          </cell>
          <cell r="BW129" t="str">
            <v>30059</v>
          </cell>
          <cell r="BX129" t="str">
            <v>31067</v>
          </cell>
          <cell r="BY129" t="str">
            <v>-</v>
          </cell>
          <cell r="CB129" t="str">
            <v>-</v>
          </cell>
          <cell r="CC129" t="str">
            <v>-</v>
          </cell>
          <cell r="CD129" t="str">
            <v>-</v>
          </cell>
          <cell r="CE129" t="str">
            <v>-</v>
          </cell>
          <cell r="CF129" t="str">
            <v>-</v>
          </cell>
          <cell r="CG129" t="str">
            <v>-</v>
          </cell>
          <cell r="CH129" t="str">
            <v>PANTEPEC</v>
          </cell>
          <cell r="CI129" t="str">
            <v>-</v>
          </cell>
          <cell r="CJ129" t="str">
            <v>-</v>
          </cell>
          <cell r="CK129" t="str">
            <v>-</v>
          </cell>
          <cell r="CL129" t="str">
            <v>-</v>
          </cell>
          <cell r="CM129" t="str">
            <v>COCHOAPA EL GRANDE</v>
          </cell>
          <cell r="CN129" t="str">
            <v>TLANALAPA</v>
          </cell>
          <cell r="CO129" t="str">
            <v>VILLA PURIFICACIÓN</v>
          </cell>
          <cell r="CP129" t="str">
            <v>OZUMBA</v>
          </cell>
          <cell r="CQ129" t="str">
            <v>PARÁCUARO</v>
          </cell>
          <cell r="CR129" t="str">
            <v>-</v>
          </cell>
          <cell r="CS129" t="str">
            <v>-</v>
          </cell>
          <cell r="CT129" t="str">
            <v>-</v>
          </cell>
          <cell r="CU129" t="str">
            <v>MIXISTLÁN DE LA REFORMA</v>
          </cell>
          <cell r="CV129" t="str">
            <v>ELOXOCHITLÁN</v>
          </cell>
          <cell r="CW129" t="str">
            <v>-</v>
          </cell>
          <cell r="CX129" t="str">
            <v>-</v>
          </cell>
          <cell r="CY129" t="str">
            <v>-</v>
          </cell>
          <cell r="CZ129" t="str">
            <v>-</v>
          </cell>
          <cell r="DB129" t="str">
            <v>-</v>
          </cell>
          <cell r="DC129" t="str">
            <v>-</v>
          </cell>
          <cell r="DD129" t="str">
            <v>-</v>
          </cell>
          <cell r="DE129" t="str">
            <v>CHINAMECA</v>
          </cell>
          <cell r="DF129" t="str">
            <v>SEYÉ</v>
          </cell>
          <cell r="DG129" t="str">
            <v>-</v>
          </cell>
        </row>
        <row r="130">
          <cell r="AT130" t="str">
            <v>-</v>
          </cell>
          <cell r="AU130" t="str">
            <v>-</v>
          </cell>
          <cell r="AV130" t="str">
            <v>-</v>
          </cell>
          <cell r="AW130" t="str">
            <v>-</v>
          </cell>
          <cell r="AX130" t="str">
            <v>-</v>
          </cell>
          <cell r="AY130" t="str">
            <v>-</v>
          </cell>
          <cell r="AZ130" t="str">
            <v>7068</v>
          </cell>
          <cell r="BA130" t="str">
            <v>-</v>
          </cell>
          <cell r="BB130" t="str">
            <v>-</v>
          </cell>
          <cell r="BC130" t="str">
            <v>-</v>
          </cell>
          <cell r="BD130" t="str">
            <v>-</v>
          </cell>
          <cell r="BE130" t="str">
            <v>12079</v>
          </cell>
          <cell r="BF130" t="str">
            <v>13074</v>
          </cell>
          <cell r="BG130" t="str">
            <v>14069</v>
          </cell>
          <cell r="BH130" t="str">
            <v>15069</v>
          </cell>
          <cell r="BI130" t="str">
            <v>16067</v>
          </cell>
          <cell r="BJ130" t="str">
            <v>-</v>
          </cell>
          <cell r="BK130" t="str">
            <v>-</v>
          </cell>
          <cell r="BL130" t="str">
            <v>-</v>
          </cell>
          <cell r="BM130" t="str">
            <v>20061</v>
          </cell>
          <cell r="BN130" t="str">
            <v>21062</v>
          </cell>
          <cell r="BO130" t="str">
            <v>-</v>
          </cell>
          <cell r="BP130" t="str">
            <v>-</v>
          </cell>
          <cell r="BQ130" t="str">
            <v>-</v>
          </cell>
          <cell r="BR130" t="str">
            <v>-</v>
          </cell>
          <cell r="BS130" t="str">
            <v>-</v>
          </cell>
          <cell r="BT130" t="str">
            <v>-</v>
          </cell>
          <cell r="BU130" t="str">
            <v>-</v>
          </cell>
          <cell r="BV130" t="str">
            <v>-</v>
          </cell>
          <cell r="BW130" t="str">
            <v>30060</v>
          </cell>
          <cell r="BX130" t="str">
            <v>31068</v>
          </cell>
          <cell r="BY130" t="str">
            <v>-</v>
          </cell>
          <cell r="CB130" t="str">
            <v>-</v>
          </cell>
          <cell r="CC130" t="str">
            <v>-</v>
          </cell>
          <cell r="CD130" t="str">
            <v>-</v>
          </cell>
          <cell r="CE130" t="str">
            <v>-</v>
          </cell>
          <cell r="CF130" t="str">
            <v>-</v>
          </cell>
          <cell r="CG130" t="str">
            <v>-</v>
          </cell>
          <cell r="CH130" t="str">
            <v>PICHUCALCO</v>
          </cell>
          <cell r="CI130" t="str">
            <v>-</v>
          </cell>
          <cell r="CJ130" t="str">
            <v>-</v>
          </cell>
          <cell r="CK130" t="str">
            <v>-</v>
          </cell>
          <cell r="CL130" t="str">
            <v>-</v>
          </cell>
          <cell r="CM130" t="str">
            <v>JOSÉ JOAQUIN DE HERRERA</v>
          </cell>
          <cell r="CN130" t="str">
            <v>TLAXCOAPAN</v>
          </cell>
          <cell r="CO130" t="str">
            <v>QUITUPAN</v>
          </cell>
          <cell r="CP130" t="str">
            <v>PAPALOTLA</v>
          </cell>
          <cell r="CQ130" t="str">
            <v>PENJAMILLO</v>
          </cell>
          <cell r="CR130" t="str">
            <v>-</v>
          </cell>
          <cell r="CS130" t="str">
            <v>-</v>
          </cell>
          <cell r="CT130" t="str">
            <v>-</v>
          </cell>
          <cell r="CU130" t="str">
            <v>MONJAS</v>
          </cell>
          <cell r="CV130" t="str">
            <v>EPATLÁN</v>
          </cell>
          <cell r="CW130" t="str">
            <v>-</v>
          </cell>
          <cell r="CX130" t="str">
            <v>-</v>
          </cell>
          <cell r="CY130" t="str">
            <v>-</v>
          </cell>
          <cell r="CZ130" t="str">
            <v>-</v>
          </cell>
          <cell r="DB130" t="str">
            <v>-</v>
          </cell>
          <cell r="DC130" t="str">
            <v>-</v>
          </cell>
          <cell r="DD130" t="str">
            <v>-</v>
          </cell>
          <cell r="DE130" t="str">
            <v>CHINAMPA DE GOROSTIZA</v>
          </cell>
          <cell r="DF130" t="str">
            <v>SINANCHÉ</v>
          </cell>
          <cell r="DG130" t="str">
            <v>-</v>
          </cell>
        </row>
        <row r="131">
          <cell r="AT131" t="str">
            <v>-</v>
          </cell>
          <cell r="AU131" t="str">
            <v>-</v>
          </cell>
          <cell r="AV131" t="str">
            <v>-</v>
          </cell>
          <cell r="AW131" t="str">
            <v>-</v>
          </cell>
          <cell r="AX131" t="str">
            <v>-</v>
          </cell>
          <cell r="AY131" t="str">
            <v>-</v>
          </cell>
          <cell r="AZ131" t="str">
            <v>7070</v>
          </cell>
          <cell r="BA131" t="str">
            <v>-</v>
          </cell>
          <cell r="BB131" t="str">
            <v>-</v>
          </cell>
          <cell r="BC131" t="str">
            <v>-</v>
          </cell>
          <cell r="BD131" t="str">
            <v>-</v>
          </cell>
          <cell r="BE131" t="str">
            <v>12080</v>
          </cell>
          <cell r="BF131" t="str">
            <v>13075</v>
          </cell>
          <cell r="BG131" t="str">
            <v>14071</v>
          </cell>
          <cell r="BH131" t="str">
            <v>15071</v>
          </cell>
          <cell r="BI131" t="str">
            <v>16068</v>
          </cell>
          <cell r="BJ131" t="str">
            <v>-</v>
          </cell>
          <cell r="BK131" t="str">
            <v>-</v>
          </cell>
          <cell r="BL131" t="str">
            <v>-</v>
          </cell>
          <cell r="BM131" t="str">
            <v>20062</v>
          </cell>
          <cell r="BN131" t="str">
            <v>21063</v>
          </cell>
          <cell r="BO131" t="str">
            <v>-</v>
          </cell>
          <cell r="BP131" t="str">
            <v>-</v>
          </cell>
          <cell r="BQ131" t="str">
            <v>-</v>
          </cell>
          <cell r="BR131" t="str">
            <v>-</v>
          </cell>
          <cell r="BS131" t="str">
            <v>-</v>
          </cell>
          <cell r="BT131" t="str">
            <v>-</v>
          </cell>
          <cell r="BU131" t="str">
            <v>-</v>
          </cell>
          <cell r="BV131" t="str">
            <v>-</v>
          </cell>
          <cell r="BW131" t="str">
            <v>30062</v>
          </cell>
          <cell r="BX131" t="str">
            <v>31069</v>
          </cell>
          <cell r="BY131" t="str">
            <v>-</v>
          </cell>
          <cell r="CB131" t="str">
            <v>-</v>
          </cell>
          <cell r="CC131" t="str">
            <v>-</v>
          </cell>
          <cell r="CD131" t="str">
            <v>-</v>
          </cell>
          <cell r="CE131" t="str">
            <v>-</v>
          </cell>
          <cell r="CF131" t="str">
            <v>-</v>
          </cell>
          <cell r="CG131" t="str">
            <v>-</v>
          </cell>
          <cell r="CH131" t="str">
            <v>EL PORVENIR</v>
          </cell>
          <cell r="CI131" t="str">
            <v>-</v>
          </cell>
          <cell r="CJ131" t="str">
            <v>-</v>
          </cell>
          <cell r="CK131" t="str">
            <v>-</v>
          </cell>
          <cell r="CL131" t="str">
            <v>-</v>
          </cell>
          <cell r="CM131" t="str">
            <v>JUCHITÁN</v>
          </cell>
          <cell r="CN131" t="str">
            <v>TOLCAYUCA</v>
          </cell>
          <cell r="CO131" t="str">
            <v>SAN CRISTÓBAL DE LA BARRANCA</v>
          </cell>
          <cell r="CP131" t="str">
            <v>POLOTITLÁN</v>
          </cell>
          <cell r="CQ131" t="str">
            <v>PERIBÁN</v>
          </cell>
          <cell r="CR131" t="str">
            <v>-</v>
          </cell>
          <cell r="CS131" t="str">
            <v>-</v>
          </cell>
          <cell r="CT131" t="str">
            <v>-</v>
          </cell>
          <cell r="CU131" t="str">
            <v>NATIVIDAD</v>
          </cell>
          <cell r="CV131" t="str">
            <v>ESPERANZA</v>
          </cell>
          <cell r="CW131" t="str">
            <v>-</v>
          </cell>
          <cell r="CX131" t="str">
            <v>-</v>
          </cell>
          <cell r="CY131" t="str">
            <v>-</v>
          </cell>
          <cell r="CZ131" t="str">
            <v>-</v>
          </cell>
          <cell r="DB131" t="str">
            <v>-</v>
          </cell>
          <cell r="DC131" t="str">
            <v>-</v>
          </cell>
          <cell r="DD131" t="str">
            <v>-</v>
          </cell>
          <cell r="DE131" t="str">
            <v>CHOCAMÁN</v>
          </cell>
          <cell r="DF131" t="str">
            <v>SOTUTA</v>
          </cell>
          <cell r="DG131" t="str">
            <v>-</v>
          </cell>
        </row>
        <row r="132">
          <cell r="AT132" t="str">
            <v>-</v>
          </cell>
          <cell r="AU132" t="str">
            <v>-</v>
          </cell>
          <cell r="AV132" t="str">
            <v>-</v>
          </cell>
          <cell r="AW132" t="str">
            <v>-</v>
          </cell>
          <cell r="AX132" t="str">
            <v>-</v>
          </cell>
          <cell r="AY132" t="str">
            <v>-</v>
          </cell>
          <cell r="AZ132" t="str">
            <v>7071</v>
          </cell>
          <cell r="BA132" t="str">
            <v>-</v>
          </cell>
          <cell r="BB132" t="str">
            <v>-</v>
          </cell>
          <cell r="BC132" t="str">
            <v>-</v>
          </cell>
          <cell r="BD132" t="str">
            <v>-</v>
          </cell>
          <cell r="BE132" t="str">
            <v>12081</v>
          </cell>
          <cell r="BF132" t="str">
            <v>13078</v>
          </cell>
          <cell r="BG132" t="str">
            <v>14072</v>
          </cell>
          <cell r="BH132" t="str">
            <v>15072</v>
          </cell>
          <cell r="BI132" t="str">
            <v>16070</v>
          </cell>
          <cell r="BJ132" t="str">
            <v>-</v>
          </cell>
          <cell r="BK132" t="str">
            <v>-</v>
          </cell>
          <cell r="BL132" t="str">
            <v>-</v>
          </cell>
          <cell r="BM132" t="str">
            <v>20063</v>
          </cell>
          <cell r="BN132" t="str">
            <v>21064</v>
          </cell>
          <cell r="BO132" t="str">
            <v>-</v>
          </cell>
          <cell r="BP132" t="str">
            <v>-</v>
          </cell>
          <cell r="BQ132" t="str">
            <v>-</v>
          </cell>
          <cell r="BR132" t="str">
            <v>-</v>
          </cell>
          <cell r="BS132" t="str">
            <v>-</v>
          </cell>
          <cell r="BT132" t="str">
            <v>-</v>
          </cell>
          <cell r="BU132" t="str">
            <v>-</v>
          </cell>
          <cell r="BV132" t="str">
            <v>-</v>
          </cell>
          <cell r="BW132" t="str">
            <v>30063</v>
          </cell>
          <cell r="BX132" t="str">
            <v>31070</v>
          </cell>
          <cell r="BY132" t="str">
            <v>-</v>
          </cell>
          <cell r="CB132" t="str">
            <v>-</v>
          </cell>
          <cell r="CC132" t="str">
            <v>-</v>
          </cell>
          <cell r="CD132" t="str">
            <v>-</v>
          </cell>
          <cell r="CE132" t="str">
            <v>-</v>
          </cell>
          <cell r="CF132" t="str">
            <v>-</v>
          </cell>
          <cell r="CG132" t="str">
            <v>-</v>
          </cell>
          <cell r="CH132" t="str">
            <v>VILLA COMALTITLÁN</v>
          </cell>
          <cell r="CI132" t="str">
            <v>-</v>
          </cell>
          <cell r="CJ132" t="str">
            <v>-</v>
          </cell>
          <cell r="CK132" t="str">
            <v>-</v>
          </cell>
          <cell r="CL132" t="str">
            <v>-</v>
          </cell>
          <cell r="CM132" t="str">
            <v>ILIATENCO</v>
          </cell>
          <cell r="CN132" t="str">
            <v>XOCHIATIPAN</v>
          </cell>
          <cell r="CO132" t="str">
            <v>SAN DIEGO DE ALEJANDRÍA</v>
          </cell>
          <cell r="CP132" t="str">
            <v>RAYÓN</v>
          </cell>
          <cell r="CQ132" t="str">
            <v>PURÉPERO</v>
          </cell>
          <cell r="CR132" t="str">
            <v>-</v>
          </cell>
          <cell r="CS132" t="str">
            <v>-</v>
          </cell>
          <cell r="CT132" t="str">
            <v>-</v>
          </cell>
          <cell r="CU132" t="str">
            <v>NAZARENO ETLA</v>
          </cell>
          <cell r="CV132" t="str">
            <v>FRANCISCO Z. MENA</v>
          </cell>
          <cell r="CW132" t="str">
            <v>-</v>
          </cell>
          <cell r="CX132" t="str">
            <v>-</v>
          </cell>
          <cell r="CY132" t="str">
            <v>-</v>
          </cell>
          <cell r="CZ132" t="str">
            <v>-</v>
          </cell>
          <cell r="DB132" t="str">
            <v>-</v>
          </cell>
          <cell r="DC132" t="str">
            <v>-</v>
          </cell>
          <cell r="DD132" t="str">
            <v>-</v>
          </cell>
          <cell r="DE132" t="str">
            <v>CHONTLA</v>
          </cell>
          <cell r="DF132" t="str">
            <v>SUCILÁ</v>
          </cell>
          <cell r="DG132" t="str">
            <v>-</v>
          </cell>
        </row>
        <row r="133">
          <cell r="AT133" t="str">
            <v>-</v>
          </cell>
          <cell r="AU133" t="str">
            <v>-</v>
          </cell>
          <cell r="AV133" t="str">
            <v>-</v>
          </cell>
          <cell r="AW133" t="str">
            <v>-</v>
          </cell>
          <cell r="AX133" t="str">
            <v>-</v>
          </cell>
          <cell r="AY133" t="str">
            <v>-</v>
          </cell>
          <cell r="AZ133" t="str">
            <v>7072</v>
          </cell>
          <cell r="BA133" t="str">
            <v>-</v>
          </cell>
          <cell r="BB133" t="str">
            <v>-</v>
          </cell>
          <cell r="BC133" t="str">
            <v>-</v>
          </cell>
          <cell r="BD133" t="str">
            <v>-</v>
          </cell>
          <cell r="BE133">
            <v>12999</v>
          </cell>
          <cell r="BF133" t="str">
            <v>13079</v>
          </cell>
          <cell r="BG133" t="str">
            <v>14074</v>
          </cell>
          <cell r="BH133" t="str">
            <v>15073</v>
          </cell>
          <cell r="BI133" t="str">
            <v>16072</v>
          </cell>
          <cell r="BJ133" t="str">
            <v>-</v>
          </cell>
          <cell r="BK133" t="str">
            <v>-</v>
          </cell>
          <cell r="BL133" t="str">
            <v>-</v>
          </cell>
          <cell r="BM133" t="str">
            <v>20064</v>
          </cell>
          <cell r="BN133" t="str">
            <v>21065</v>
          </cell>
          <cell r="BO133" t="str">
            <v>-</v>
          </cell>
          <cell r="BP133" t="str">
            <v>-</v>
          </cell>
          <cell r="BQ133" t="str">
            <v>-</v>
          </cell>
          <cell r="BR133" t="str">
            <v>-</v>
          </cell>
          <cell r="BS133" t="str">
            <v>-</v>
          </cell>
          <cell r="BT133" t="str">
            <v>-</v>
          </cell>
          <cell r="BU133" t="str">
            <v>-</v>
          </cell>
          <cell r="BV133" t="str">
            <v>-</v>
          </cell>
          <cell r="BW133" t="str">
            <v>30064</v>
          </cell>
          <cell r="BX133" t="str">
            <v>31071</v>
          </cell>
          <cell r="BY133" t="str">
            <v>-</v>
          </cell>
          <cell r="CB133" t="str">
            <v>-</v>
          </cell>
          <cell r="CC133" t="str">
            <v>-</v>
          </cell>
          <cell r="CD133" t="str">
            <v>-</v>
          </cell>
          <cell r="CE133" t="str">
            <v>-</v>
          </cell>
          <cell r="CF133" t="str">
            <v>-</v>
          </cell>
          <cell r="CG133" t="str">
            <v>-</v>
          </cell>
          <cell r="CH133" t="str">
            <v>PUEBLO NUEVO SOLISTAHUACÁN</v>
          </cell>
          <cell r="CI133" t="str">
            <v>-</v>
          </cell>
          <cell r="CJ133" t="str">
            <v>-</v>
          </cell>
          <cell r="CK133" t="str">
            <v>-</v>
          </cell>
          <cell r="CL133" t="str">
            <v>-</v>
          </cell>
          <cell r="CM133" t="str">
            <v>NO IDENTIFICADO</v>
          </cell>
          <cell r="CN133" t="str">
            <v>XOCHICOATLÁN</v>
          </cell>
          <cell r="CO133" t="str">
            <v>SAN JULIÁN</v>
          </cell>
          <cell r="CP133" t="str">
            <v>SAN ANTONIO LA ISLA</v>
          </cell>
          <cell r="CQ133" t="str">
            <v>QUERÉNDARO</v>
          </cell>
          <cell r="CR133" t="str">
            <v>-</v>
          </cell>
          <cell r="CS133" t="str">
            <v>-</v>
          </cell>
          <cell r="CT133" t="str">
            <v>-</v>
          </cell>
          <cell r="CU133" t="str">
            <v>NEJAPA DE MADERO</v>
          </cell>
          <cell r="CV133" t="str">
            <v>GENERAL FELIPE ÁNGELES</v>
          </cell>
          <cell r="CW133" t="str">
            <v>-</v>
          </cell>
          <cell r="CX133" t="str">
            <v>-</v>
          </cell>
          <cell r="CY133" t="str">
            <v>-</v>
          </cell>
          <cell r="CZ133" t="str">
            <v>-</v>
          </cell>
          <cell r="DB133" t="str">
            <v>-</v>
          </cell>
          <cell r="DC133" t="str">
            <v>-</v>
          </cell>
          <cell r="DD133" t="str">
            <v>-</v>
          </cell>
          <cell r="DE133" t="str">
            <v>CHUMATLÁN</v>
          </cell>
          <cell r="DF133" t="str">
            <v>SUDZAL</v>
          </cell>
          <cell r="DG133" t="str">
            <v>-</v>
          </cell>
        </row>
        <row r="134">
          <cell r="AT134" t="str">
            <v>-</v>
          </cell>
          <cell r="AU134" t="str">
            <v>-</v>
          </cell>
          <cell r="AV134" t="str">
            <v>-</v>
          </cell>
          <cell r="AW134" t="str">
            <v>-</v>
          </cell>
          <cell r="AX134" t="str">
            <v>-</v>
          </cell>
          <cell r="AY134" t="str">
            <v>-</v>
          </cell>
          <cell r="AZ134" t="str">
            <v>7073</v>
          </cell>
          <cell r="BA134" t="str">
            <v>-</v>
          </cell>
          <cell r="BB134" t="str">
            <v>-</v>
          </cell>
          <cell r="BC134" t="str">
            <v>-</v>
          </cell>
          <cell r="BD134" t="str">
            <v>-</v>
          </cell>
          <cell r="BE134" t="str">
            <v>-</v>
          </cell>
          <cell r="BF134" t="str">
            <v>13080</v>
          </cell>
          <cell r="BG134" t="str">
            <v>14075</v>
          </cell>
          <cell r="BH134" t="str">
            <v>15074</v>
          </cell>
          <cell r="BI134" t="str">
            <v>16073</v>
          </cell>
          <cell r="BJ134" t="str">
            <v>-</v>
          </cell>
          <cell r="BK134" t="str">
            <v>-</v>
          </cell>
          <cell r="BL134" t="str">
            <v>-</v>
          </cell>
          <cell r="BM134" t="str">
            <v>20065</v>
          </cell>
          <cell r="BN134" t="str">
            <v>21066</v>
          </cell>
          <cell r="BO134" t="str">
            <v>-</v>
          </cell>
          <cell r="BP134" t="str">
            <v>-</v>
          </cell>
          <cell r="BQ134" t="str">
            <v>-</v>
          </cell>
          <cell r="BR134" t="str">
            <v>-</v>
          </cell>
          <cell r="BS134" t="str">
            <v>-</v>
          </cell>
          <cell r="BT134" t="str">
            <v>-</v>
          </cell>
          <cell r="BU134" t="str">
            <v>-</v>
          </cell>
          <cell r="BV134" t="str">
            <v>-</v>
          </cell>
          <cell r="BW134" t="str">
            <v>30066</v>
          </cell>
          <cell r="BX134" t="str">
            <v>31072</v>
          </cell>
          <cell r="BY134" t="str">
            <v>-</v>
          </cell>
          <cell r="CB134" t="str">
            <v>-</v>
          </cell>
          <cell r="CC134" t="str">
            <v>-</v>
          </cell>
          <cell r="CD134" t="str">
            <v>-</v>
          </cell>
          <cell r="CE134" t="str">
            <v>-</v>
          </cell>
          <cell r="CF134" t="str">
            <v>-</v>
          </cell>
          <cell r="CG134" t="str">
            <v>-</v>
          </cell>
          <cell r="CH134" t="str">
            <v>RAYÓN</v>
          </cell>
          <cell r="CI134" t="str">
            <v>-</v>
          </cell>
          <cell r="CJ134" t="str">
            <v>-</v>
          </cell>
          <cell r="CK134" t="str">
            <v>-</v>
          </cell>
          <cell r="CL134" t="str">
            <v>-</v>
          </cell>
          <cell r="CM134" t="str">
            <v>-</v>
          </cell>
          <cell r="CN134" t="str">
            <v>YAHUALICA</v>
          </cell>
          <cell r="CO134" t="str">
            <v>SAN MARCOS</v>
          </cell>
          <cell r="CP134" t="str">
            <v>SAN FELIPE DEL PROGRESO</v>
          </cell>
          <cell r="CQ134" t="str">
            <v>QUIROGA</v>
          </cell>
          <cell r="CR134" t="str">
            <v>-</v>
          </cell>
          <cell r="CS134" t="str">
            <v>-</v>
          </cell>
          <cell r="CT134" t="str">
            <v>-</v>
          </cell>
          <cell r="CU134" t="str">
            <v>IXPANTEPEC NIEVES</v>
          </cell>
          <cell r="CV134" t="str">
            <v>GUADALUPE</v>
          </cell>
          <cell r="CW134" t="str">
            <v>-</v>
          </cell>
          <cell r="CX134" t="str">
            <v>-</v>
          </cell>
          <cell r="CY134" t="str">
            <v>-</v>
          </cell>
          <cell r="CZ134" t="str">
            <v>-</v>
          </cell>
          <cell r="DB134" t="str">
            <v>-</v>
          </cell>
          <cell r="DC134" t="str">
            <v>-</v>
          </cell>
          <cell r="DD134" t="str">
            <v>-</v>
          </cell>
          <cell r="DE134" t="str">
            <v>ESPINAL</v>
          </cell>
          <cell r="DF134" t="str">
            <v>SUMA</v>
          </cell>
          <cell r="DG134" t="str">
            <v>-</v>
          </cell>
        </row>
        <row r="135">
          <cell r="AT135" t="str">
            <v>-</v>
          </cell>
          <cell r="AU135" t="str">
            <v>-</v>
          </cell>
          <cell r="AV135" t="str">
            <v>-</v>
          </cell>
          <cell r="AW135" t="str">
            <v>-</v>
          </cell>
          <cell r="AX135" t="str">
            <v>-</v>
          </cell>
          <cell r="AY135" t="str">
            <v>-</v>
          </cell>
          <cell r="AZ135" t="str">
            <v>7074</v>
          </cell>
          <cell r="BA135" t="str">
            <v>-</v>
          </cell>
          <cell r="BB135" t="str">
            <v>-</v>
          </cell>
          <cell r="BC135" t="str">
            <v>-</v>
          </cell>
          <cell r="BD135" t="str">
            <v>-</v>
          </cell>
          <cell r="BE135" t="str">
            <v>-</v>
          </cell>
          <cell r="BF135" t="str">
            <v>13082</v>
          </cell>
          <cell r="BG135" t="str">
            <v>14076</v>
          </cell>
          <cell r="BH135" t="str">
            <v>15075</v>
          </cell>
          <cell r="BI135" t="str">
            <v>16074</v>
          </cell>
          <cell r="BJ135" t="str">
            <v>-</v>
          </cell>
          <cell r="BK135" t="str">
            <v>-</v>
          </cell>
          <cell r="BL135" t="str">
            <v>-</v>
          </cell>
          <cell r="BM135" t="str">
            <v>20066</v>
          </cell>
          <cell r="BN135" t="str">
            <v>21067</v>
          </cell>
          <cell r="BO135" t="str">
            <v>-</v>
          </cell>
          <cell r="BP135" t="str">
            <v>-</v>
          </cell>
          <cell r="BQ135" t="str">
            <v>-</v>
          </cell>
          <cell r="BR135" t="str">
            <v>-</v>
          </cell>
          <cell r="BS135" t="str">
            <v>-</v>
          </cell>
          <cell r="BT135" t="str">
            <v>-</v>
          </cell>
          <cell r="BU135" t="str">
            <v>-</v>
          </cell>
          <cell r="BV135" t="str">
            <v>-</v>
          </cell>
          <cell r="BW135" t="str">
            <v>30067</v>
          </cell>
          <cell r="BX135" t="str">
            <v>31073</v>
          </cell>
          <cell r="BY135" t="str">
            <v>-</v>
          </cell>
          <cell r="CB135" t="str">
            <v>-</v>
          </cell>
          <cell r="CC135" t="str">
            <v>-</v>
          </cell>
          <cell r="CD135" t="str">
            <v>-</v>
          </cell>
          <cell r="CE135" t="str">
            <v>-</v>
          </cell>
          <cell r="CF135" t="str">
            <v>-</v>
          </cell>
          <cell r="CG135" t="str">
            <v>-</v>
          </cell>
          <cell r="CH135" t="str">
            <v>REFORMA</v>
          </cell>
          <cell r="CI135" t="str">
            <v>-</v>
          </cell>
          <cell r="CJ135" t="str">
            <v>-</v>
          </cell>
          <cell r="CK135" t="str">
            <v>-</v>
          </cell>
          <cell r="CL135" t="str">
            <v>-</v>
          </cell>
          <cell r="CM135" t="str">
            <v>-</v>
          </cell>
          <cell r="CN135" t="str">
            <v>ZAPOTLÁN DE JUÁREZ</v>
          </cell>
          <cell r="CO135" t="str">
            <v>SAN MARTÍN DE BOLAÑOS</v>
          </cell>
          <cell r="CP135" t="str">
            <v>SAN MARTÍN DE LAS PIRÁMIDES</v>
          </cell>
          <cell r="CQ135" t="str">
            <v>COJUMATLÁN DE RÉGULES</v>
          </cell>
          <cell r="CR135" t="str">
            <v>-</v>
          </cell>
          <cell r="CS135" t="str">
            <v>-</v>
          </cell>
          <cell r="CT135" t="str">
            <v>-</v>
          </cell>
          <cell r="CU135" t="str">
            <v>SANTIAGO NILTEPEC</v>
          </cell>
          <cell r="CV135" t="str">
            <v>GUADALUPE VICTORIA</v>
          </cell>
          <cell r="CW135" t="str">
            <v>-</v>
          </cell>
          <cell r="CX135" t="str">
            <v>-</v>
          </cell>
          <cell r="CY135" t="str">
            <v>-</v>
          </cell>
          <cell r="CZ135" t="str">
            <v>-</v>
          </cell>
          <cell r="DB135" t="str">
            <v>-</v>
          </cell>
          <cell r="DC135" t="str">
            <v>-</v>
          </cell>
          <cell r="DD135" t="str">
            <v>-</v>
          </cell>
          <cell r="DE135" t="str">
            <v>FILOMENO MATA</v>
          </cell>
          <cell r="DF135" t="str">
            <v>TAHDZIÚ</v>
          </cell>
          <cell r="DG135" t="str">
            <v>-</v>
          </cell>
        </row>
        <row r="136">
          <cell r="AT136" t="str">
            <v>-</v>
          </cell>
          <cell r="AU136" t="str">
            <v>-</v>
          </cell>
          <cell r="AV136" t="str">
            <v>-</v>
          </cell>
          <cell r="AW136" t="str">
            <v>-</v>
          </cell>
          <cell r="AX136" t="str">
            <v>-</v>
          </cell>
          <cell r="AY136" t="str">
            <v>-</v>
          </cell>
          <cell r="AZ136" t="str">
            <v>7075</v>
          </cell>
          <cell r="BA136" t="str">
            <v>-</v>
          </cell>
          <cell r="BB136" t="str">
            <v>-</v>
          </cell>
          <cell r="BC136" t="str">
            <v>-</v>
          </cell>
          <cell r="BD136" t="str">
            <v>-</v>
          </cell>
          <cell r="BE136" t="str">
            <v>-</v>
          </cell>
          <cell r="BF136">
            <v>13999</v>
          </cell>
          <cell r="BG136" t="str">
            <v>14077</v>
          </cell>
          <cell r="BH136" t="str">
            <v>15076</v>
          </cell>
          <cell r="BI136" t="str">
            <v>16077</v>
          </cell>
          <cell r="BJ136" t="str">
            <v>-</v>
          </cell>
          <cell r="BK136" t="str">
            <v>-</v>
          </cell>
          <cell r="BL136" t="str">
            <v>-</v>
          </cell>
          <cell r="BM136" t="str">
            <v>20068</v>
          </cell>
          <cell r="BN136" t="str">
            <v>21068</v>
          </cell>
          <cell r="BO136" t="str">
            <v>-</v>
          </cell>
          <cell r="BP136" t="str">
            <v>-</v>
          </cell>
          <cell r="BQ136" t="str">
            <v>-</v>
          </cell>
          <cell r="BR136" t="str">
            <v>-</v>
          </cell>
          <cell r="BS136" t="str">
            <v>-</v>
          </cell>
          <cell r="BT136" t="str">
            <v>-</v>
          </cell>
          <cell r="BU136" t="str">
            <v>-</v>
          </cell>
          <cell r="BV136" t="str">
            <v>-</v>
          </cell>
          <cell r="BW136" t="str">
            <v>30068</v>
          </cell>
          <cell r="BX136" t="str">
            <v>31074</v>
          </cell>
          <cell r="BY136" t="str">
            <v>-</v>
          </cell>
          <cell r="CB136" t="str">
            <v>-</v>
          </cell>
          <cell r="CC136" t="str">
            <v>-</v>
          </cell>
          <cell r="CD136" t="str">
            <v>-</v>
          </cell>
          <cell r="CE136" t="str">
            <v>-</v>
          </cell>
          <cell r="CF136" t="str">
            <v>-</v>
          </cell>
          <cell r="CG136" t="str">
            <v>-</v>
          </cell>
          <cell r="CH136" t="str">
            <v>LAS ROSAS</v>
          </cell>
          <cell r="CI136" t="str">
            <v>-</v>
          </cell>
          <cell r="CJ136" t="str">
            <v>-</v>
          </cell>
          <cell r="CK136" t="str">
            <v>-</v>
          </cell>
          <cell r="CL136" t="str">
            <v>-</v>
          </cell>
          <cell r="CM136" t="str">
            <v>-</v>
          </cell>
          <cell r="CN136" t="str">
            <v>NO IDENTIFICADO</v>
          </cell>
          <cell r="CO136" t="str">
            <v>SAN MARTÍN HIDALGO</v>
          </cell>
          <cell r="CP136" t="str">
            <v>SAN MATEO ATENCO</v>
          </cell>
          <cell r="CQ136" t="str">
            <v>SAN LUCAS</v>
          </cell>
          <cell r="CR136" t="str">
            <v>-</v>
          </cell>
          <cell r="CS136" t="str">
            <v>-</v>
          </cell>
          <cell r="CT136" t="str">
            <v>-</v>
          </cell>
          <cell r="CU136" t="str">
            <v>OCOTLÁN DE MORELOS</v>
          </cell>
          <cell r="CV136" t="str">
            <v>HERMENEGILDO GALEANA</v>
          </cell>
          <cell r="CW136" t="str">
            <v>-</v>
          </cell>
          <cell r="CX136" t="str">
            <v>-</v>
          </cell>
          <cell r="CY136" t="str">
            <v>-</v>
          </cell>
          <cell r="CZ136" t="str">
            <v>-</v>
          </cell>
          <cell r="DB136" t="str">
            <v>-</v>
          </cell>
          <cell r="DC136" t="str">
            <v>-</v>
          </cell>
          <cell r="DD136" t="str">
            <v>-</v>
          </cell>
          <cell r="DE136" t="str">
            <v>FORTÍN</v>
          </cell>
          <cell r="DF136" t="str">
            <v>TAHMEK</v>
          </cell>
          <cell r="DG136" t="str">
            <v>-</v>
          </cell>
        </row>
        <row r="137">
          <cell r="AT137" t="str">
            <v>-</v>
          </cell>
          <cell r="AU137" t="str">
            <v>-</v>
          </cell>
          <cell r="AV137" t="str">
            <v>-</v>
          </cell>
          <cell r="AW137" t="str">
            <v>-</v>
          </cell>
          <cell r="AX137" t="str">
            <v>-</v>
          </cell>
          <cell r="AY137" t="str">
            <v>-</v>
          </cell>
          <cell r="AZ137" t="str">
            <v>7076</v>
          </cell>
          <cell r="BA137" t="str">
            <v>-</v>
          </cell>
          <cell r="BB137" t="str">
            <v>-</v>
          </cell>
          <cell r="BC137" t="str">
            <v>-</v>
          </cell>
          <cell r="BD137" t="str">
            <v>-</v>
          </cell>
          <cell r="BE137" t="str">
            <v>-</v>
          </cell>
          <cell r="BF137" t="str">
            <v>-</v>
          </cell>
          <cell r="BG137" t="str">
            <v>14078</v>
          </cell>
          <cell r="BH137" t="str">
            <v>15077</v>
          </cell>
          <cell r="BI137" t="str">
            <v>16078</v>
          </cell>
          <cell r="BJ137" t="str">
            <v>-</v>
          </cell>
          <cell r="BK137" t="str">
            <v>-</v>
          </cell>
          <cell r="BL137" t="str">
            <v>-</v>
          </cell>
          <cell r="BM137" t="str">
            <v>20069</v>
          </cell>
          <cell r="BN137" t="str">
            <v>21069</v>
          </cell>
          <cell r="BO137" t="str">
            <v>-</v>
          </cell>
          <cell r="BP137" t="str">
            <v>-</v>
          </cell>
          <cell r="BQ137" t="str">
            <v>-</v>
          </cell>
          <cell r="BR137" t="str">
            <v>-</v>
          </cell>
          <cell r="BS137" t="str">
            <v>-</v>
          </cell>
          <cell r="BT137" t="str">
            <v>-</v>
          </cell>
          <cell r="BU137" t="str">
            <v>-</v>
          </cell>
          <cell r="BV137" t="str">
            <v>-</v>
          </cell>
          <cell r="BW137" t="str">
            <v>30069</v>
          </cell>
          <cell r="BX137" t="str">
            <v>31075</v>
          </cell>
          <cell r="BY137" t="str">
            <v>-</v>
          </cell>
          <cell r="CB137" t="str">
            <v>-</v>
          </cell>
          <cell r="CC137" t="str">
            <v>-</v>
          </cell>
          <cell r="CD137" t="str">
            <v>-</v>
          </cell>
          <cell r="CE137" t="str">
            <v>-</v>
          </cell>
          <cell r="CF137" t="str">
            <v>-</v>
          </cell>
          <cell r="CG137" t="str">
            <v>-</v>
          </cell>
          <cell r="CH137" t="str">
            <v>SABANILLA</v>
          </cell>
          <cell r="CI137" t="str">
            <v>-</v>
          </cell>
          <cell r="CJ137" t="str">
            <v>-</v>
          </cell>
          <cell r="CK137" t="str">
            <v>-</v>
          </cell>
          <cell r="CL137" t="str">
            <v>-</v>
          </cell>
          <cell r="CM137" t="str">
            <v>-</v>
          </cell>
          <cell r="CN137" t="str">
            <v>-</v>
          </cell>
          <cell r="CO137" t="str">
            <v>SAN MIGUEL EL ALTO</v>
          </cell>
          <cell r="CP137" t="str">
            <v>SAN SIMÓN DE GUERRERO</v>
          </cell>
          <cell r="CQ137" t="str">
            <v>SANTA ANA MAYA</v>
          </cell>
          <cell r="CR137" t="str">
            <v>-</v>
          </cell>
          <cell r="CS137" t="str">
            <v>-</v>
          </cell>
          <cell r="CT137" t="str">
            <v>-</v>
          </cell>
          <cell r="CU137" t="str">
            <v>LA PE</v>
          </cell>
          <cell r="CV137" t="str">
            <v>HUAQUECHULA</v>
          </cell>
          <cell r="CW137" t="str">
            <v>-</v>
          </cell>
          <cell r="CX137" t="str">
            <v>-</v>
          </cell>
          <cell r="CY137" t="str">
            <v>-</v>
          </cell>
          <cell r="CZ137" t="str">
            <v>-</v>
          </cell>
          <cell r="DB137" t="str">
            <v>-</v>
          </cell>
          <cell r="DC137" t="str">
            <v>-</v>
          </cell>
          <cell r="DD137" t="str">
            <v>-</v>
          </cell>
          <cell r="DE137" t="str">
            <v>GUTIÉRREZ ZAMORA</v>
          </cell>
          <cell r="DF137" t="str">
            <v>TEABO</v>
          </cell>
          <cell r="DG137" t="str">
            <v>-</v>
          </cell>
        </row>
        <row r="138">
          <cell r="AT138" t="str">
            <v>-</v>
          </cell>
          <cell r="AU138" t="str">
            <v>-</v>
          </cell>
          <cell r="AV138" t="str">
            <v>-</v>
          </cell>
          <cell r="AW138" t="str">
            <v>-</v>
          </cell>
          <cell r="AX138" t="str">
            <v>-</v>
          </cell>
          <cell r="AY138" t="str">
            <v>-</v>
          </cell>
          <cell r="AZ138" t="str">
            <v>7079</v>
          </cell>
          <cell r="BA138" t="str">
            <v>-</v>
          </cell>
          <cell r="BB138" t="str">
            <v>-</v>
          </cell>
          <cell r="BC138" t="str">
            <v>-</v>
          </cell>
          <cell r="BD138" t="str">
            <v>-</v>
          </cell>
          <cell r="BE138" t="str">
            <v>-</v>
          </cell>
          <cell r="BF138" t="str">
            <v>-</v>
          </cell>
          <cell r="BG138" t="str">
            <v>14079</v>
          </cell>
          <cell r="BH138" t="str">
            <v>15078</v>
          </cell>
          <cell r="BI138" t="str">
            <v>16080</v>
          </cell>
          <cell r="BJ138" t="str">
            <v>-</v>
          </cell>
          <cell r="BK138" t="str">
            <v>-</v>
          </cell>
          <cell r="BL138" t="str">
            <v>-</v>
          </cell>
          <cell r="BM138" t="str">
            <v>20070</v>
          </cell>
          <cell r="BN138" t="str">
            <v>21070</v>
          </cell>
          <cell r="BO138" t="str">
            <v>-</v>
          </cell>
          <cell r="BP138" t="str">
            <v>-</v>
          </cell>
          <cell r="BQ138" t="str">
            <v>-</v>
          </cell>
          <cell r="BR138" t="str">
            <v>-</v>
          </cell>
          <cell r="BS138" t="str">
            <v>-</v>
          </cell>
          <cell r="BT138" t="str">
            <v>-</v>
          </cell>
          <cell r="BU138" t="str">
            <v>-</v>
          </cell>
          <cell r="BV138" t="str">
            <v>-</v>
          </cell>
          <cell r="BW138" t="str">
            <v>30070</v>
          </cell>
          <cell r="BX138" t="str">
            <v>31077</v>
          </cell>
          <cell r="BY138" t="str">
            <v>-</v>
          </cell>
          <cell r="CB138" t="str">
            <v>-</v>
          </cell>
          <cell r="CC138" t="str">
            <v>-</v>
          </cell>
          <cell r="CD138" t="str">
            <v>-</v>
          </cell>
          <cell r="CE138" t="str">
            <v>-</v>
          </cell>
          <cell r="CF138" t="str">
            <v>-</v>
          </cell>
          <cell r="CG138" t="str">
            <v>-</v>
          </cell>
          <cell r="CH138" t="str">
            <v>SAN FERNANDO</v>
          </cell>
          <cell r="CI138" t="str">
            <v>-</v>
          </cell>
          <cell r="CJ138" t="str">
            <v>-</v>
          </cell>
          <cell r="CK138" t="str">
            <v>-</v>
          </cell>
          <cell r="CL138" t="str">
            <v>-</v>
          </cell>
          <cell r="CM138" t="str">
            <v>-</v>
          </cell>
          <cell r="CN138" t="str">
            <v>-</v>
          </cell>
          <cell r="CO138" t="str">
            <v>GÓMEZ FARÍAS</v>
          </cell>
          <cell r="CP138" t="str">
            <v>SANTO TOMÁS</v>
          </cell>
          <cell r="CQ138" t="str">
            <v>SENGUIO</v>
          </cell>
          <cell r="CR138" t="str">
            <v>-</v>
          </cell>
          <cell r="CS138" t="str">
            <v>-</v>
          </cell>
          <cell r="CT138" t="str">
            <v>-</v>
          </cell>
          <cell r="CU138" t="str">
            <v>PINOTEPA DE DON LUIS</v>
          </cell>
          <cell r="CV138" t="str">
            <v>HUATLATLAUCA</v>
          </cell>
          <cell r="CW138" t="str">
            <v>-</v>
          </cell>
          <cell r="CX138" t="str">
            <v>-</v>
          </cell>
          <cell r="CY138" t="str">
            <v>-</v>
          </cell>
          <cell r="CZ138" t="str">
            <v>-</v>
          </cell>
          <cell r="DB138" t="str">
            <v>-</v>
          </cell>
          <cell r="DC138" t="str">
            <v>-</v>
          </cell>
          <cell r="DD138" t="str">
            <v>-</v>
          </cell>
          <cell r="DE138" t="str">
            <v>HIDALGOTITLÁN</v>
          </cell>
          <cell r="DF138" t="str">
            <v>TEKAL DE VENEGAS</v>
          </cell>
          <cell r="DG138" t="str">
            <v>-</v>
          </cell>
        </row>
        <row r="139">
          <cell r="AT139" t="str">
            <v>-</v>
          </cell>
          <cell r="AU139" t="str">
            <v>-</v>
          </cell>
          <cell r="AV139" t="str">
            <v>-</v>
          </cell>
          <cell r="AW139" t="str">
            <v>-</v>
          </cell>
          <cell r="AX139" t="str">
            <v>-</v>
          </cell>
          <cell r="AY139" t="str">
            <v>-</v>
          </cell>
          <cell r="AZ139" t="str">
            <v>7080</v>
          </cell>
          <cell r="BA139" t="str">
            <v>-</v>
          </cell>
          <cell r="BB139" t="str">
            <v>-</v>
          </cell>
          <cell r="BC139" t="str">
            <v>-</v>
          </cell>
          <cell r="BD139" t="str">
            <v>-</v>
          </cell>
          <cell r="BE139" t="str">
            <v>-</v>
          </cell>
          <cell r="BF139" t="str">
            <v>-</v>
          </cell>
          <cell r="BG139" t="str">
            <v>14080</v>
          </cell>
          <cell r="BH139" t="str">
            <v>15079</v>
          </cell>
          <cell r="BI139" t="str">
            <v>16081</v>
          </cell>
          <cell r="BJ139" t="str">
            <v>-</v>
          </cell>
          <cell r="BK139" t="str">
            <v>-</v>
          </cell>
          <cell r="BL139" t="str">
            <v>-</v>
          </cell>
          <cell r="BM139" t="str">
            <v>20071</v>
          </cell>
          <cell r="BN139" t="str">
            <v>21072</v>
          </cell>
          <cell r="BO139" t="str">
            <v>-</v>
          </cell>
          <cell r="BP139" t="str">
            <v>-</v>
          </cell>
          <cell r="BQ139" t="str">
            <v>-</v>
          </cell>
          <cell r="BR139" t="str">
            <v>-</v>
          </cell>
          <cell r="BS139" t="str">
            <v>-</v>
          </cell>
          <cell r="BT139" t="str">
            <v>-</v>
          </cell>
          <cell r="BU139" t="str">
            <v>-</v>
          </cell>
          <cell r="BV139" t="str">
            <v>-</v>
          </cell>
          <cell r="BW139" t="str">
            <v>30071</v>
          </cell>
          <cell r="BX139" t="str">
            <v>31078</v>
          </cell>
          <cell r="BY139" t="str">
            <v>-</v>
          </cell>
          <cell r="CB139" t="str">
            <v>-</v>
          </cell>
          <cell r="CC139" t="str">
            <v>-</v>
          </cell>
          <cell r="CD139" t="str">
            <v>-</v>
          </cell>
          <cell r="CE139" t="str">
            <v>-</v>
          </cell>
          <cell r="CF139" t="str">
            <v>-</v>
          </cell>
          <cell r="CG139" t="str">
            <v>-</v>
          </cell>
          <cell r="CH139" t="str">
            <v>SILTEPEC</v>
          </cell>
          <cell r="CI139" t="str">
            <v>-</v>
          </cell>
          <cell r="CJ139" t="str">
            <v>-</v>
          </cell>
          <cell r="CK139" t="str">
            <v>-</v>
          </cell>
          <cell r="CL139" t="str">
            <v>-</v>
          </cell>
          <cell r="CM139" t="str">
            <v>-</v>
          </cell>
          <cell r="CN139" t="str">
            <v>-</v>
          </cell>
          <cell r="CO139" t="str">
            <v>SAN SEBASTIÁN DEL OESTE</v>
          </cell>
          <cell r="CP139" t="str">
            <v>SOYANIQUILPAN DE JUÁREZ</v>
          </cell>
          <cell r="CQ139" t="str">
            <v>SUSUPUATO</v>
          </cell>
          <cell r="CR139" t="str">
            <v>-</v>
          </cell>
          <cell r="CS139" t="str">
            <v>-</v>
          </cell>
          <cell r="CT139" t="str">
            <v>-</v>
          </cell>
          <cell r="CU139" t="str">
            <v>PLUMA HIDALGO</v>
          </cell>
          <cell r="CV139" t="str">
            <v>HUEHUETLA</v>
          </cell>
          <cell r="CW139" t="str">
            <v>-</v>
          </cell>
          <cell r="CX139" t="str">
            <v>-</v>
          </cell>
          <cell r="CY139" t="str">
            <v>-</v>
          </cell>
          <cell r="CZ139" t="str">
            <v>-</v>
          </cell>
          <cell r="DB139" t="str">
            <v>-</v>
          </cell>
          <cell r="DC139" t="str">
            <v>-</v>
          </cell>
          <cell r="DD139" t="str">
            <v>-</v>
          </cell>
          <cell r="DE139" t="str">
            <v>HUATUSCO</v>
          </cell>
          <cell r="DF139" t="str">
            <v>TEKANTÓ</v>
          </cell>
          <cell r="DG139" t="str">
            <v>-</v>
          </cell>
        </row>
        <row r="140">
          <cell r="AT140" t="str">
            <v>-</v>
          </cell>
          <cell r="AU140" t="str">
            <v>-</v>
          </cell>
          <cell r="AV140" t="str">
            <v>-</v>
          </cell>
          <cell r="AW140" t="str">
            <v>-</v>
          </cell>
          <cell r="AX140" t="str">
            <v>-</v>
          </cell>
          <cell r="AY140" t="str">
            <v>-</v>
          </cell>
          <cell r="AZ140" t="str">
            <v>7081</v>
          </cell>
          <cell r="BA140" t="str">
            <v>-</v>
          </cell>
          <cell r="BB140" t="str">
            <v>-</v>
          </cell>
          <cell r="BC140" t="str">
            <v>-</v>
          </cell>
          <cell r="BD140" t="str">
            <v>-</v>
          </cell>
          <cell r="BE140" t="str">
            <v>-</v>
          </cell>
          <cell r="BF140" t="str">
            <v>-</v>
          </cell>
          <cell r="BG140" t="str">
            <v>14081</v>
          </cell>
          <cell r="BH140" t="str">
            <v>15080</v>
          </cell>
          <cell r="BI140" t="str">
            <v>16083</v>
          </cell>
          <cell r="BJ140" t="str">
            <v>-</v>
          </cell>
          <cell r="BK140" t="str">
            <v>-</v>
          </cell>
          <cell r="BL140" t="str">
            <v>-</v>
          </cell>
          <cell r="BM140" t="str">
            <v>20072</v>
          </cell>
          <cell r="BN140" t="str">
            <v>21073</v>
          </cell>
          <cell r="BO140" t="str">
            <v>-</v>
          </cell>
          <cell r="BP140" t="str">
            <v>-</v>
          </cell>
          <cell r="BQ140" t="str">
            <v>-</v>
          </cell>
          <cell r="BR140" t="str">
            <v>-</v>
          </cell>
          <cell r="BS140" t="str">
            <v>-</v>
          </cell>
          <cell r="BT140" t="str">
            <v>-</v>
          </cell>
          <cell r="BU140" t="str">
            <v>-</v>
          </cell>
          <cell r="BV140" t="str">
            <v>-</v>
          </cell>
          <cell r="BW140" t="str">
            <v>30072</v>
          </cell>
          <cell r="BX140" t="str">
            <v>31080</v>
          </cell>
          <cell r="BY140" t="str">
            <v>-</v>
          </cell>
          <cell r="CB140" t="str">
            <v>-</v>
          </cell>
          <cell r="CC140" t="str">
            <v>-</v>
          </cell>
          <cell r="CD140" t="str">
            <v>-</v>
          </cell>
          <cell r="CE140" t="str">
            <v>-</v>
          </cell>
          <cell r="CF140" t="str">
            <v>-</v>
          </cell>
          <cell r="CG140" t="str">
            <v>-</v>
          </cell>
          <cell r="CH140" t="str">
            <v>SIMOJOVEL</v>
          </cell>
          <cell r="CI140" t="str">
            <v>-</v>
          </cell>
          <cell r="CJ140" t="str">
            <v>-</v>
          </cell>
          <cell r="CK140" t="str">
            <v>-</v>
          </cell>
          <cell r="CL140" t="str">
            <v>-</v>
          </cell>
          <cell r="CM140" t="str">
            <v>-</v>
          </cell>
          <cell r="CN140" t="str">
            <v>-</v>
          </cell>
          <cell r="CO140" t="str">
            <v>SANTA MARÍA DE LOS ÁNGELES</v>
          </cell>
          <cell r="CP140" t="str">
            <v>SULTEPEC</v>
          </cell>
          <cell r="CQ140" t="str">
            <v>TANCÍTARO</v>
          </cell>
          <cell r="CR140" t="str">
            <v>-</v>
          </cell>
          <cell r="CS140" t="str">
            <v>-</v>
          </cell>
          <cell r="CT140" t="str">
            <v>-</v>
          </cell>
          <cell r="CU140" t="str">
            <v>SAN JOSÉ DEL PROGRESO</v>
          </cell>
          <cell r="CV140" t="str">
            <v>HUEHUETLÁN EL CHICO</v>
          </cell>
          <cell r="CW140" t="str">
            <v>-</v>
          </cell>
          <cell r="CX140" t="str">
            <v>-</v>
          </cell>
          <cell r="CY140" t="str">
            <v>-</v>
          </cell>
          <cell r="CZ140" t="str">
            <v>-</v>
          </cell>
          <cell r="DB140" t="str">
            <v>-</v>
          </cell>
          <cell r="DC140" t="str">
            <v>-</v>
          </cell>
          <cell r="DD140" t="str">
            <v>-</v>
          </cell>
          <cell r="DE140" t="str">
            <v>HUAYACOCOTLA</v>
          </cell>
          <cell r="DF140" t="str">
            <v>TEKIT</v>
          </cell>
          <cell r="DG140" t="str">
            <v>-</v>
          </cell>
        </row>
        <row r="141">
          <cell r="AT141" t="str">
            <v>-</v>
          </cell>
          <cell r="AU141" t="str">
            <v>-</v>
          </cell>
          <cell r="AV141" t="str">
            <v>-</v>
          </cell>
          <cell r="AW141" t="str">
            <v>-</v>
          </cell>
          <cell r="AX141" t="str">
            <v>-</v>
          </cell>
          <cell r="AY141" t="str">
            <v>-</v>
          </cell>
          <cell r="AZ141" t="str">
            <v>7082</v>
          </cell>
          <cell r="BA141" t="str">
            <v>-</v>
          </cell>
          <cell r="BB141" t="str">
            <v>-</v>
          </cell>
          <cell r="BC141" t="str">
            <v>-</v>
          </cell>
          <cell r="BD141" t="str">
            <v>-</v>
          </cell>
          <cell r="BE141" t="str">
            <v>-</v>
          </cell>
          <cell r="BF141" t="str">
            <v>-</v>
          </cell>
          <cell r="BG141" t="str">
            <v>14082</v>
          </cell>
          <cell r="BH141" t="str">
            <v>15082</v>
          </cell>
          <cell r="BI141" t="str">
            <v>16084</v>
          </cell>
          <cell r="BJ141" t="str">
            <v>-</v>
          </cell>
          <cell r="BK141" t="str">
            <v>-</v>
          </cell>
          <cell r="BL141" t="str">
            <v>-</v>
          </cell>
          <cell r="BM141" t="str">
            <v>20074</v>
          </cell>
          <cell r="BN141" t="str">
            <v>21075</v>
          </cell>
          <cell r="BO141" t="str">
            <v>-</v>
          </cell>
          <cell r="BP141" t="str">
            <v>-</v>
          </cell>
          <cell r="BQ141" t="str">
            <v>-</v>
          </cell>
          <cell r="BR141" t="str">
            <v>-</v>
          </cell>
          <cell r="BS141" t="str">
            <v>-</v>
          </cell>
          <cell r="BT141" t="str">
            <v>-</v>
          </cell>
          <cell r="BU141" t="str">
            <v>-</v>
          </cell>
          <cell r="BV141" t="str">
            <v>-</v>
          </cell>
          <cell r="BW141" t="str">
            <v>30073</v>
          </cell>
          <cell r="BX141" t="str">
            <v>31081</v>
          </cell>
          <cell r="BY141" t="str">
            <v>-</v>
          </cell>
          <cell r="CB141" t="str">
            <v>-</v>
          </cell>
          <cell r="CC141" t="str">
            <v>-</v>
          </cell>
          <cell r="CD141" t="str">
            <v>-</v>
          </cell>
          <cell r="CE141" t="str">
            <v>-</v>
          </cell>
          <cell r="CF141" t="str">
            <v>-</v>
          </cell>
          <cell r="CG141" t="str">
            <v>-</v>
          </cell>
          <cell r="CH141" t="str">
            <v>SITALÁ</v>
          </cell>
          <cell r="CI141" t="str">
            <v>-</v>
          </cell>
          <cell r="CJ141" t="str">
            <v>-</v>
          </cell>
          <cell r="CK141" t="str">
            <v>-</v>
          </cell>
          <cell r="CL141" t="str">
            <v>-</v>
          </cell>
          <cell r="CM141" t="str">
            <v>-</v>
          </cell>
          <cell r="CN141" t="str">
            <v>-</v>
          </cell>
          <cell r="CO141" t="str">
            <v>SAYULA</v>
          </cell>
          <cell r="CP141" t="str">
            <v>TEJUPILCO</v>
          </cell>
          <cell r="CQ141" t="str">
            <v>TANGAMANDAPIO</v>
          </cell>
          <cell r="CR141" t="str">
            <v>-</v>
          </cell>
          <cell r="CS141" t="str">
            <v>-</v>
          </cell>
          <cell r="CT141" t="str">
            <v>-</v>
          </cell>
          <cell r="CU141" t="str">
            <v>SANTA CATARINA QUIOQUITANI</v>
          </cell>
          <cell r="CV141" t="str">
            <v>HUEYAPAN</v>
          </cell>
          <cell r="CW141" t="str">
            <v>-</v>
          </cell>
          <cell r="CX141" t="str">
            <v>-</v>
          </cell>
          <cell r="CY141" t="str">
            <v>-</v>
          </cell>
          <cell r="CZ141" t="str">
            <v>-</v>
          </cell>
          <cell r="DB141" t="str">
            <v>-</v>
          </cell>
          <cell r="DC141" t="str">
            <v>-</v>
          </cell>
          <cell r="DD141" t="str">
            <v>-</v>
          </cell>
          <cell r="DE141" t="str">
            <v>HUEYAPAN DE OCAMPO</v>
          </cell>
          <cell r="DF141" t="str">
            <v>TEKOM</v>
          </cell>
          <cell r="DG141" t="str">
            <v>-</v>
          </cell>
        </row>
        <row r="142">
          <cell r="AT142" t="str">
            <v>-</v>
          </cell>
          <cell r="AU142" t="str">
            <v>-</v>
          </cell>
          <cell r="AV142" t="str">
            <v>-</v>
          </cell>
          <cell r="AW142" t="str">
            <v>-</v>
          </cell>
          <cell r="AX142" t="str">
            <v>-</v>
          </cell>
          <cell r="AY142" t="str">
            <v>-</v>
          </cell>
          <cell r="AZ142" t="str">
            <v>7083</v>
          </cell>
          <cell r="BA142" t="str">
            <v>-</v>
          </cell>
          <cell r="BB142" t="str">
            <v>-</v>
          </cell>
          <cell r="BC142" t="str">
            <v>-</v>
          </cell>
          <cell r="BD142" t="str">
            <v>-</v>
          </cell>
          <cell r="BE142" t="str">
            <v>-</v>
          </cell>
          <cell r="BF142" t="str">
            <v>-</v>
          </cell>
          <cell r="BG142" t="str">
            <v>14084</v>
          </cell>
          <cell r="BH142" t="str">
            <v>15083</v>
          </cell>
          <cell r="BI142" t="str">
            <v>16085</v>
          </cell>
          <cell r="BJ142" t="str">
            <v>-</v>
          </cell>
          <cell r="BK142" t="str">
            <v>-</v>
          </cell>
          <cell r="BL142" t="str">
            <v>-</v>
          </cell>
          <cell r="BM142" t="str">
            <v>20075</v>
          </cell>
          <cell r="BN142" t="str">
            <v>21076</v>
          </cell>
          <cell r="BO142" t="str">
            <v>-</v>
          </cell>
          <cell r="BP142" t="str">
            <v>-</v>
          </cell>
          <cell r="BQ142" t="str">
            <v>-</v>
          </cell>
          <cell r="BR142" t="str">
            <v>-</v>
          </cell>
          <cell r="BS142" t="str">
            <v>-</v>
          </cell>
          <cell r="BT142" t="str">
            <v>-</v>
          </cell>
          <cell r="BU142" t="str">
            <v>-</v>
          </cell>
          <cell r="BV142" t="str">
            <v>-</v>
          </cell>
          <cell r="BW142" t="str">
            <v>30074</v>
          </cell>
          <cell r="BX142" t="str">
            <v>31082</v>
          </cell>
          <cell r="BY142" t="str">
            <v>-</v>
          </cell>
          <cell r="CB142" t="str">
            <v>-</v>
          </cell>
          <cell r="CC142" t="str">
            <v>-</v>
          </cell>
          <cell r="CD142" t="str">
            <v>-</v>
          </cell>
          <cell r="CE142" t="str">
            <v>-</v>
          </cell>
          <cell r="CF142" t="str">
            <v>-</v>
          </cell>
          <cell r="CG142" t="str">
            <v>-</v>
          </cell>
          <cell r="CH142" t="str">
            <v>SOCOLTENANGO</v>
          </cell>
          <cell r="CI142" t="str">
            <v>-</v>
          </cell>
          <cell r="CJ142" t="str">
            <v>-</v>
          </cell>
          <cell r="CK142" t="str">
            <v>-</v>
          </cell>
          <cell r="CL142" t="str">
            <v>-</v>
          </cell>
          <cell r="CM142" t="str">
            <v>-</v>
          </cell>
          <cell r="CN142" t="str">
            <v>-</v>
          </cell>
          <cell r="CO142" t="str">
            <v>TALPA DE ALLENDE</v>
          </cell>
          <cell r="CP142" t="str">
            <v>TEMAMATLA</v>
          </cell>
          <cell r="CQ142" t="str">
            <v>TANGANCÍCUARO</v>
          </cell>
          <cell r="CR142" t="str">
            <v>-</v>
          </cell>
          <cell r="CS142" t="str">
            <v>-</v>
          </cell>
          <cell r="CT142" t="str">
            <v>-</v>
          </cell>
          <cell r="CU142" t="str">
            <v>REFORMA DE PINEDA</v>
          </cell>
          <cell r="CV142" t="str">
            <v>HUEYTAMALCO</v>
          </cell>
          <cell r="CW142" t="str">
            <v>-</v>
          </cell>
          <cell r="CX142" t="str">
            <v>-</v>
          </cell>
          <cell r="CY142" t="str">
            <v>-</v>
          </cell>
          <cell r="CZ142" t="str">
            <v>-</v>
          </cell>
          <cell r="DB142" t="str">
            <v>-</v>
          </cell>
          <cell r="DC142" t="str">
            <v>-</v>
          </cell>
          <cell r="DD142" t="str">
            <v>-</v>
          </cell>
          <cell r="DE142" t="str">
            <v>HUILOAPAN</v>
          </cell>
          <cell r="DF142" t="str">
            <v>TELCHAC PUEBLO</v>
          </cell>
          <cell r="DG142" t="str">
            <v>-</v>
          </cell>
        </row>
        <row r="143">
          <cell r="AT143" t="str">
            <v>-</v>
          </cell>
          <cell r="AU143" t="str">
            <v>-</v>
          </cell>
          <cell r="AV143" t="str">
            <v>-</v>
          </cell>
          <cell r="AW143" t="str">
            <v>-</v>
          </cell>
          <cell r="AX143" t="str">
            <v>-</v>
          </cell>
          <cell r="AY143" t="str">
            <v>-</v>
          </cell>
          <cell r="AZ143" t="str">
            <v>7084</v>
          </cell>
          <cell r="BA143" t="str">
            <v>-</v>
          </cell>
          <cell r="BB143" t="str">
            <v>-</v>
          </cell>
          <cell r="BC143" t="str">
            <v>-</v>
          </cell>
          <cell r="BD143" t="str">
            <v>-</v>
          </cell>
          <cell r="BE143" t="str">
            <v>-</v>
          </cell>
          <cell r="BF143" t="str">
            <v>-</v>
          </cell>
          <cell r="BG143" t="str">
            <v>14085</v>
          </cell>
          <cell r="BH143" t="str">
            <v>15084</v>
          </cell>
          <cell r="BI143" t="str">
            <v>16086</v>
          </cell>
          <cell r="BJ143" t="str">
            <v>-</v>
          </cell>
          <cell r="BK143" t="str">
            <v>-</v>
          </cell>
          <cell r="BL143" t="str">
            <v>-</v>
          </cell>
          <cell r="BM143" t="str">
            <v>20076</v>
          </cell>
          <cell r="BN143" t="str">
            <v>21077</v>
          </cell>
          <cell r="BO143" t="str">
            <v>-</v>
          </cell>
          <cell r="BP143" t="str">
            <v>-</v>
          </cell>
          <cell r="BQ143" t="str">
            <v>-</v>
          </cell>
          <cell r="BR143" t="str">
            <v>-</v>
          </cell>
          <cell r="BS143" t="str">
            <v>-</v>
          </cell>
          <cell r="BT143" t="str">
            <v>-</v>
          </cell>
          <cell r="BU143" t="str">
            <v>-</v>
          </cell>
          <cell r="BV143" t="str">
            <v>-</v>
          </cell>
          <cell r="BW143" t="str">
            <v>30075</v>
          </cell>
          <cell r="BX143" t="str">
            <v>31083</v>
          </cell>
          <cell r="BY143" t="str">
            <v>-</v>
          </cell>
          <cell r="CB143" t="str">
            <v>-</v>
          </cell>
          <cell r="CC143" t="str">
            <v>-</v>
          </cell>
          <cell r="CD143" t="str">
            <v>-</v>
          </cell>
          <cell r="CE143" t="str">
            <v>-</v>
          </cell>
          <cell r="CF143" t="str">
            <v>-</v>
          </cell>
          <cell r="CG143" t="str">
            <v>-</v>
          </cell>
          <cell r="CH143" t="str">
            <v>SOLOSUCHIAPA</v>
          </cell>
          <cell r="CI143" t="str">
            <v>-</v>
          </cell>
          <cell r="CJ143" t="str">
            <v>-</v>
          </cell>
          <cell r="CK143" t="str">
            <v>-</v>
          </cell>
          <cell r="CL143" t="str">
            <v>-</v>
          </cell>
          <cell r="CM143" t="str">
            <v>-</v>
          </cell>
          <cell r="CN143" t="str">
            <v>-</v>
          </cell>
          <cell r="CO143" t="str">
            <v>TAMAZULA DE GORDIANO</v>
          </cell>
          <cell r="CP143" t="str">
            <v>TEMASCALAPA</v>
          </cell>
          <cell r="CQ143" t="str">
            <v>TANHUATO</v>
          </cell>
          <cell r="CR143" t="str">
            <v>-</v>
          </cell>
          <cell r="CS143" t="str">
            <v>-</v>
          </cell>
          <cell r="CT143" t="str">
            <v>-</v>
          </cell>
          <cell r="CU143" t="str">
            <v>LA REFORMA</v>
          </cell>
          <cell r="CV143" t="str">
            <v>HUEYTLALPAN</v>
          </cell>
          <cell r="CW143" t="str">
            <v>-</v>
          </cell>
          <cell r="CX143" t="str">
            <v>-</v>
          </cell>
          <cell r="CY143" t="str">
            <v>-</v>
          </cell>
          <cell r="CZ143" t="str">
            <v>-</v>
          </cell>
          <cell r="DB143" t="str">
            <v>-</v>
          </cell>
          <cell r="DC143" t="str">
            <v>-</v>
          </cell>
          <cell r="DD143" t="str">
            <v>-</v>
          </cell>
          <cell r="DE143" t="str">
            <v>IGNACIO DE LA LLAVE</v>
          </cell>
          <cell r="DF143" t="str">
            <v>TELCHAC PUERTO</v>
          </cell>
          <cell r="DG143" t="str">
            <v>-</v>
          </cell>
        </row>
        <row r="144">
          <cell r="AT144" t="str">
            <v>-</v>
          </cell>
          <cell r="AU144" t="str">
            <v>-</v>
          </cell>
          <cell r="AV144" t="str">
            <v>-</v>
          </cell>
          <cell r="AW144" t="str">
            <v>-</v>
          </cell>
          <cell r="AX144" t="str">
            <v>-</v>
          </cell>
          <cell r="AY144" t="str">
            <v>-</v>
          </cell>
          <cell r="AZ144" t="str">
            <v>7085</v>
          </cell>
          <cell r="BA144" t="str">
            <v>-</v>
          </cell>
          <cell r="BB144" t="str">
            <v>-</v>
          </cell>
          <cell r="BC144" t="str">
            <v>-</v>
          </cell>
          <cell r="BD144" t="str">
            <v>-</v>
          </cell>
          <cell r="BE144" t="str">
            <v>-</v>
          </cell>
          <cell r="BF144" t="str">
            <v>-</v>
          </cell>
          <cell r="BG144" t="str">
            <v>14086</v>
          </cell>
          <cell r="BH144" t="str">
            <v>15085</v>
          </cell>
          <cell r="BI144" t="str">
            <v>16087</v>
          </cell>
          <cell r="BJ144" t="str">
            <v>-</v>
          </cell>
          <cell r="BK144" t="str">
            <v>-</v>
          </cell>
          <cell r="BL144" t="str">
            <v>-</v>
          </cell>
          <cell r="BM144" t="str">
            <v>20077</v>
          </cell>
          <cell r="BN144" t="str">
            <v>21078</v>
          </cell>
          <cell r="BO144" t="str">
            <v>-</v>
          </cell>
          <cell r="BP144" t="str">
            <v>-</v>
          </cell>
          <cell r="BQ144" t="str">
            <v>-</v>
          </cell>
          <cell r="BR144" t="str">
            <v>-</v>
          </cell>
          <cell r="BS144" t="str">
            <v>-</v>
          </cell>
          <cell r="BT144" t="str">
            <v>-</v>
          </cell>
          <cell r="BU144" t="str">
            <v>-</v>
          </cell>
          <cell r="BV144" t="str">
            <v>-</v>
          </cell>
          <cell r="BW144" t="str">
            <v>30076</v>
          </cell>
          <cell r="BX144" t="str">
            <v>31084</v>
          </cell>
          <cell r="BY144" t="str">
            <v>-</v>
          </cell>
          <cell r="CB144" t="str">
            <v>-</v>
          </cell>
          <cell r="CC144" t="str">
            <v>-</v>
          </cell>
          <cell r="CD144" t="str">
            <v>-</v>
          </cell>
          <cell r="CE144" t="str">
            <v>-</v>
          </cell>
          <cell r="CF144" t="str">
            <v>-</v>
          </cell>
          <cell r="CG144" t="str">
            <v>-</v>
          </cell>
          <cell r="CH144" t="str">
            <v>SOYALÓ</v>
          </cell>
          <cell r="CI144" t="str">
            <v>-</v>
          </cell>
          <cell r="CJ144" t="str">
            <v>-</v>
          </cell>
          <cell r="CK144" t="str">
            <v>-</v>
          </cell>
          <cell r="CL144" t="str">
            <v>-</v>
          </cell>
          <cell r="CM144" t="str">
            <v>-</v>
          </cell>
          <cell r="CN144" t="str">
            <v>-</v>
          </cell>
          <cell r="CO144" t="str">
            <v>TAPALPA</v>
          </cell>
          <cell r="CP144" t="str">
            <v>TEMASCALCINGO</v>
          </cell>
          <cell r="CQ144" t="str">
            <v>TARETAN</v>
          </cell>
          <cell r="CR144" t="str">
            <v>-</v>
          </cell>
          <cell r="CS144" t="str">
            <v>-</v>
          </cell>
          <cell r="CT144" t="str">
            <v>-</v>
          </cell>
          <cell r="CU144" t="str">
            <v>REYES ETLA</v>
          </cell>
          <cell r="CV144" t="str">
            <v>HUITZILAN DE SERDÁN</v>
          </cell>
          <cell r="CW144" t="str">
            <v>-</v>
          </cell>
          <cell r="CX144" t="str">
            <v>-</v>
          </cell>
          <cell r="CY144" t="str">
            <v>-</v>
          </cell>
          <cell r="CZ144" t="str">
            <v>-</v>
          </cell>
          <cell r="DB144" t="str">
            <v>-</v>
          </cell>
          <cell r="DC144" t="str">
            <v>-</v>
          </cell>
          <cell r="DD144" t="str">
            <v>-</v>
          </cell>
          <cell r="DE144" t="str">
            <v>ILAMATLÁN</v>
          </cell>
          <cell r="DF144" t="str">
            <v>TEMAX</v>
          </cell>
          <cell r="DG144" t="str">
            <v>-</v>
          </cell>
        </row>
        <row r="145">
          <cell r="AT145" t="str">
            <v>-</v>
          </cell>
          <cell r="AU145" t="str">
            <v>-</v>
          </cell>
          <cell r="AV145" t="str">
            <v>-</v>
          </cell>
          <cell r="AW145" t="str">
            <v>-</v>
          </cell>
          <cell r="AX145" t="str">
            <v>-</v>
          </cell>
          <cell r="AY145" t="str">
            <v>-</v>
          </cell>
          <cell r="AZ145" t="str">
            <v>7086</v>
          </cell>
          <cell r="BA145" t="str">
            <v>-</v>
          </cell>
          <cell r="BB145" t="str">
            <v>-</v>
          </cell>
          <cell r="BC145" t="str">
            <v>-</v>
          </cell>
          <cell r="BD145" t="str">
            <v>-</v>
          </cell>
          <cell r="BE145" t="str">
            <v>-</v>
          </cell>
          <cell r="BF145" t="str">
            <v>-</v>
          </cell>
          <cell r="BG145" t="str">
            <v>14087</v>
          </cell>
          <cell r="BH145" t="str">
            <v>15086</v>
          </cell>
          <cell r="BI145" t="str">
            <v>16089</v>
          </cell>
          <cell r="BJ145" t="str">
            <v>-</v>
          </cell>
          <cell r="BK145" t="str">
            <v>-</v>
          </cell>
          <cell r="BL145" t="str">
            <v>-</v>
          </cell>
          <cell r="BM145" t="str">
            <v>20078</v>
          </cell>
          <cell r="BN145" t="str">
            <v>21079</v>
          </cell>
          <cell r="BO145" t="str">
            <v>-</v>
          </cell>
          <cell r="BP145" t="str">
            <v>-</v>
          </cell>
          <cell r="BQ145" t="str">
            <v>-</v>
          </cell>
          <cell r="BR145" t="str">
            <v>-</v>
          </cell>
          <cell r="BS145" t="str">
            <v>-</v>
          </cell>
          <cell r="BT145" t="str">
            <v>-</v>
          </cell>
          <cell r="BU145" t="str">
            <v>-</v>
          </cell>
          <cell r="BV145" t="str">
            <v>-</v>
          </cell>
          <cell r="BW145" t="str">
            <v>30077</v>
          </cell>
          <cell r="BX145" t="str">
            <v>31086</v>
          </cell>
          <cell r="BY145" t="str">
            <v>-</v>
          </cell>
          <cell r="CB145" t="str">
            <v>-</v>
          </cell>
          <cell r="CC145" t="str">
            <v>-</v>
          </cell>
          <cell r="CD145" t="str">
            <v>-</v>
          </cell>
          <cell r="CE145" t="str">
            <v>-</v>
          </cell>
          <cell r="CF145" t="str">
            <v>-</v>
          </cell>
          <cell r="CG145" t="str">
            <v>-</v>
          </cell>
          <cell r="CH145" t="str">
            <v>SUCHIAPA</v>
          </cell>
          <cell r="CI145" t="str">
            <v>-</v>
          </cell>
          <cell r="CJ145" t="str">
            <v>-</v>
          </cell>
          <cell r="CK145" t="str">
            <v>-</v>
          </cell>
          <cell r="CL145" t="str">
            <v>-</v>
          </cell>
          <cell r="CM145" t="str">
            <v>-</v>
          </cell>
          <cell r="CN145" t="str">
            <v>-</v>
          </cell>
          <cell r="CO145" t="str">
            <v>TECALITLÁN</v>
          </cell>
          <cell r="CP145" t="str">
            <v>TEMASCALTEPEC</v>
          </cell>
          <cell r="CQ145" t="str">
            <v>TEPALCATEPEC</v>
          </cell>
          <cell r="CR145" t="str">
            <v>-</v>
          </cell>
          <cell r="CS145" t="str">
            <v>-</v>
          </cell>
          <cell r="CT145" t="str">
            <v>-</v>
          </cell>
          <cell r="CU145" t="str">
            <v>ROJAS DE CUAUHTÉMOC</v>
          </cell>
          <cell r="CV145" t="str">
            <v>HUITZILTEPEC</v>
          </cell>
          <cell r="CW145" t="str">
            <v>-</v>
          </cell>
          <cell r="CX145" t="str">
            <v>-</v>
          </cell>
          <cell r="CY145" t="str">
            <v>-</v>
          </cell>
          <cell r="CZ145" t="str">
            <v>-</v>
          </cell>
          <cell r="DB145" t="str">
            <v>-</v>
          </cell>
          <cell r="DC145" t="str">
            <v>-</v>
          </cell>
          <cell r="DD145" t="str">
            <v>-</v>
          </cell>
          <cell r="DE145" t="str">
            <v>ISLA</v>
          </cell>
          <cell r="DF145" t="str">
            <v>TEPAKÁN</v>
          </cell>
          <cell r="DG145" t="str">
            <v>-</v>
          </cell>
        </row>
        <row r="146">
          <cell r="AT146" t="str">
            <v>-</v>
          </cell>
          <cell r="AU146" t="str">
            <v>-</v>
          </cell>
          <cell r="AV146" t="str">
            <v>-</v>
          </cell>
          <cell r="AW146" t="str">
            <v>-</v>
          </cell>
          <cell r="AX146" t="str">
            <v>-</v>
          </cell>
          <cell r="AY146" t="str">
            <v>-</v>
          </cell>
          <cell r="AZ146" t="str">
            <v>7087</v>
          </cell>
          <cell r="BA146" t="str">
            <v>-</v>
          </cell>
          <cell r="BB146" t="str">
            <v>-</v>
          </cell>
          <cell r="BC146" t="str">
            <v>-</v>
          </cell>
          <cell r="BD146" t="str">
            <v>-</v>
          </cell>
          <cell r="BE146" t="str">
            <v>-</v>
          </cell>
          <cell r="BF146" t="str">
            <v>-</v>
          </cell>
          <cell r="BG146" t="str">
            <v>14088</v>
          </cell>
          <cell r="BH146" t="str">
            <v>15087</v>
          </cell>
          <cell r="BI146" t="str">
            <v>16090</v>
          </cell>
          <cell r="BJ146" t="str">
            <v>-</v>
          </cell>
          <cell r="BK146" t="str">
            <v>-</v>
          </cell>
          <cell r="BL146" t="str">
            <v>-</v>
          </cell>
          <cell r="BM146" t="str">
            <v>20080</v>
          </cell>
          <cell r="BN146" t="str">
            <v>21080</v>
          </cell>
          <cell r="BO146" t="str">
            <v>-</v>
          </cell>
          <cell r="BP146" t="str">
            <v>-</v>
          </cell>
          <cell r="BQ146" t="str">
            <v>-</v>
          </cell>
          <cell r="BR146" t="str">
            <v>-</v>
          </cell>
          <cell r="BS146" t="str">
            <v>-</v>
          </cell>
          <cell r="BT146" t="str">
            <v>-</v>
          </cell>
          <cell r="BU146" t="str">
            <v>-</v>
          </cell>
          <cell r="BV146" t="str">
            <v>-</v>
          </cell>
          <cell r="BW146" t="str">
            <v>30078</v>
          </cell>
          <cell r="BX146" t="str">
            <v>31087</v>
          </cell>
          <cell r="BY146" t="str">
            <v>-</v>
          </cell>
          <cell r="CB146" t="str">
            <v>-</v>
          </cell>
          <cell r="CC146" t="str">
            <v>-</v>
          </cell>
          <cell r="CD146" t="str">
            <v>-</v>
          </cell>
          <cell r="CE146" t="str">
            <v>-</v>
          </cell>
          <cell r="CF146" t="str">
            <v>-</v>
          </cell>
          <cell r="CG146" t="str">
            <v>-</v>
          </cell>
          <cell r="CH146" t="str">
            <v>SUCHIATE</v>
          </cell>
          <cell r="CI146" t="str">
            <v>-</v>
          </cell>
          <cell r="CJ146" t="str">
            <v>-</v>
          </cell>
          <cell r="CK146" t="str">
            <v>-</v>
          </cell>
          <cell r="CL146" t="str">
            <v>-</v>
          </cell>
          <cell r="CM146" t="str">
            <v>-</v>
          </cell>
          <cell r="CN146" t="str">
            <v>-</v>
          </cell>
          <cell r="CO146" t="str">
            <v>TECOLOTLÁN</v>
          </cell>
          <cell r="CP146" t="str">
            <v>TEMOAYA</v>
          </cell>
          <cell r="CQ146" t="str">
            <v>TINGAMBATO</v>
          </cell>
          <cell r="CR146" t="str">
            <v>-</v>
          </cell>
          <cell r="CS146" t="str">
            <v>-</v>
          </cell>
          <cell r="CT146" t="str">
            <v>-</v>
          </cell>
          <cell r="CU146" t="str">
            <v>SAN AGUSTÍN AMATENGO</v>
          </cell>
          <cell r="CV146" t="str">
            <v>ATLEQUIZAYAN</v>
          </cell>
          <cell r="CW146" t="str">
            <v>-</v>
          </cell>
          <cell r="CX146" t="str">
            <v>-</v>
          </cell>
          <cell r="CY146" t="str">
            <v>-</v>
          </cell>
          <cell r="CZ146" t="str">
            <v>-</v>
          </cell>
          <cell r="DB146" t="str">
            <v>-</v>
          </cell>
          <cell r="DC146" t="str">
            <v>-</v>
          </cell>
          <cell r="DD146" t="str">
            <v>-</v>
          </cell>
          <cell r="DE146" t="str">
            <v>IXCATEPEC</v>
          </cell>
          <cell r="DF146" t="str">
            <v>TETIZ</v>
          </cell>
          <cell r="DG146" t="str">
            <v>-</v>
          </cell>
        </row>
        <row r="147">
          <cell r="AT147" t="str">
            <v>-</v>
          </cell>
          <cell r="AU147" t="str">
            <v>-</v>
          </cell>
          <cell r="AV147" t="str">
            <v>-</v>
          </cell>
          <cell r="AW147" t="str">
            <v>-</v>
          </cell>
          <cell r="AX147" t="str">
            <v>-</v>
          </cell>
          <cell r="AY147" t="str">
            <v>-</v>
          </cell>
          <cell r="AZ147" t="str">
            <v>7088</v>
          </cell>
          <cell r="BA147" t="str">
            <v>-</v>
          </cell>
          <cell r="BB147" t="str">
            <v>-</v>
          </cell>
          <cell r="BC147" t="str">
            <v>-</v>
          </cell>
          <cell r="BD147" t="str">
            <v>-</v>
          </cell>
          <cell r="BE147" t="str">
            <v>-</v>
          </cell>
          <cell r="BF147" t="str">
            <v>-</v>
          </cell>
          <cell r="BG147" t="str">
            <v>14089</v>
          </cell>
          <cell r="BH147" t="str">
            <v>15088</v>
          </cell>
          <cell r="BI147" t="str">
            <v>16091</v>
          </cell>
          <cell r="BJ147" t="str">
            <v>-</v>
          </cell>
          <cell r="BK147" t="str">
            <v>-</v>
          </cell>
          <cell r="BL147" t="str">
            <v>-</v>
          </cell>
          <cell r="BM147" t="str">
            <v>20081</v>
          </cell>
          <cell r="BN147" t="str">
            <v>21081</v>
          </cell>
          <cell r="BO147" t="str">
            <v>-</v>
          </cell>
          <cell r="BP147" t="str">
            <v>-</v>
          </cell>
          <cell r="BQ147" t="str">
            <v>-</v>
          </cell>
          <cell r="BR147" t="str">
            <v>-</v>
          </cell>
          <cell r="BS147" t="str">
            <v>-</v>
          </cell>
          <cell r="BT147" t="str">
            <v>-</v>
          </cell>
          <cell r="BU147" t="str">
            <v>-</v>
          </cell>
          <cell r="BV147" t="str">
            <v>-</v>
          </cell>
          <cell r="BW147" t="str">
            <v>30079</v>
          </cell>
          <cell r="BX147" t="str">
            <v>31088</v>
          </cell>
          <cell r="BY147" t="str">
            <v>-</v>
          </cell>
          <cell r="CB147" t="str">
            <v>-</v>
          </cell>
          <cell r="CC147" t="str">
            <v>-</v>
          </cell>
          <cell r="CD147" t="str">
            <v>-</v>
          </cell>
          <cell r="CE147" t="str">
            <v>-</v>
          </cell>
          <cell r="CF147" t="str">
            <v>-</v>
          </cell>
          <cell r="CG147" t="str">
            <v>-</v>
          </cell>
          <cell r="CH147" t="str">
            <v>SUNUAPA</v>
          </cell>
          <cell r="CI147" t="str">
            <v>-</v>
          </cell>
          <cell r="CJ147" t="str">
            <v>-</v>
          </cell>
          <cell r="CK147" t="str">
            <v>-</v>
          </cell>
          <cell r="CL147" t="str">
            <v>-</v>
          </cell>
          <cell r="CM147" t="str">
            <v>-</v>
          </cell>
          <cell r="CN147" t="str">
            <v>-</v>
          </cell>
          <cell r="CO147" t="str">
            <v>TECHALUTA DE MONTENEGRO</v>
          </cell>
          <cell r="CP147" t="str">
            <v>TENANCINGO</v>
          </cell>
          <cell r="CQ147" t="str">
            <v>TINGÜINDÍN</v>
          </cell>
          <cell r="CR147" t="str">
            <v>-</v>
          </cell>
          <cell r="CS147" t="str">
            <v>-</v>
          </cell>
          <cell r="CT147" t="str">
            <v>-</v>
          </cell>
          <cell r="CU147" t="str">
            <v>SAN AGUSTÍN ATENANGO</v>
          </cell>
          <cell r="CV147" t="str">
            <v>IXCAMILPA DE GUERRERO</v>
          </cell>
          <cell r="CW147" t="str">
            <v>-</v>
          </cell>
          <cell r="CX147" t="str">
            <v>-</v>
          </cell>
          <cell r="CY147" t="str">
            <v>-</v>
          </cell>
          <cell r="CZ147" t="str">
            <v>-</v>
          </cell>
          <cell r="DB147" t="str">
            <v>-</v>
          </cell>
          <cell r="DC147" t="str">
            <v>-</v>
          </cell>
          <cell r="DD147" t="str">
            <v>-</v>
          </cell>
          <cell r="DE147" t="str">
            <v>IXHUACÁN DE LOS REYES</v>
          </cell>
          <cell r="DF147" t="str">
            <v>TEYA</v>
          </cell>
          <cell r="DG147" t="str">
            <v>-</v>
          </cell>
        </row>
        <row r="148">
          <cell r="AT148" t="str">
            <v>-</v>
          </cell>
          <cell r="AU148" t="str">
            <v>-</v>
          </cell>
          <cell r="AV148" t="str">
            <v>-</v>
          </cell>
          <cell r="AW148" t="str">
            <v>-</v>
          </cell>
          <cell r="AX148" t="str">
            <v>-</v>
          </cell>
          <cell r="AY148" t="str">
            <v>-</v>
          </cell>
          <cell r="AZ148" t="str">
            <v>7090</v>
          </cell>
          <cell r="BA148" t="str">
            <v>-</v>
          </cell>
          <cell r="BB148" t="str">
            <v>-</v>
          </cell>
          <cell r="BC148" t="str">
            <v>-</v>
          </cell>
          <cell r="BD148" t="str">
            <v>-</v>
          </cell>
          <cell r="BE148" t="str">
            <v>-</v>
          </cell>
          <cell r="BF148" t="str">
            <v>-</v>
          </cell>
          <cell r="BG148" t="str">
            <v>14090</v>
          </cell>
          <cell r="BH148" t="str">
            <v>15089</v>
          </cell>
          <cell r="BI148" t="str">
            <v>16092</v>
          </cell>
          <cell r="BJ148" t="str">
            <v>-</v>
          </cell>
          <cell r="BK148" t="str">
            <v>-</v>
          </cell>
          <cell r="BL148" t="str">
            <v>-</v>
          </cell>
          <cell r="BM148" t="str">
            <v>20082</v>
          </cell>
          <cell r="BN148" t="str">
            <v>21082</v>
          </cell>
          <cell r="BO148" t="str">
            <v>-</v>
          </cell>
          <cell r="BP148" t="str">
            <v>-</v>
          </cell>
          <cell r="BQ148" t="str">
            <v>-</v>
          </cell>
          <cell r="BR148" t="str">
            <v>-</v>
          </cell>
          <cell r="BS148" t="str">
            <v>-</v>
          </cell>
          <cell r="BT148" t="str">
            <v>-</v>
          </cell>
          <cell r="BU148" t="str">
            <v>-</v>
          </cell>
          <cell r="BV148" t="str">
            <v>-</v>
          </cell>
          <cell r="BW148" t="str">
            <v>30080</v>
          </cell>
          <cell r="BX148" t="str">
            <v>31090</v>
          </cell>
          <cell r="BY148" t="str">
            <v>-</v>
          </cell>
          <cell r="CB148" t="str">
            <v>-</v>
          </cell>
          <cell r="CC148" t="str">
            <v>-</v>
          </cell>
          <cell r="CD148" t="str">
            <v>-</v>
          </cell>
          <cell r="CE148" t="str">
            <v>-</v>
          </cell>
          <cell r="CF148" t="str">
            <v>-</v>
          </cell>
          <cell r="CG148" t="str">
            <v>-</v>
          </cell>
          <cell r="CH148" t="str">
            <v>TAPALAPA</v>
          </cell>
          <cell r="CI148" t="str">
            <v>-</v>
          </cell>
          <cell r="CJ148" t="str">
            <v>-</v>
          </cell>
          <cell r="CK148" t="str">
            <v>-</v>
          </cell>
          <cell r="CL148" t="str">
            <v>-</v>
          </cell>
          <cell r="CM148" t="str">
            <v>-</v>
          </cell>
          <cell r="CN148" t="str">
            <v>-</v>
          </cell>
          <cell r="CO148" t="str">
            <v>TENAMAXTLÁN</v>
          </cell>
          <cell r="CP148" t="str">
            <v>TENANGO DEL AIRE</v>
          </cell>
          <cell r="CQ148" t="str">
            <v>TIQUICHEO DE NICOLÁS ROMERO</v>
          </cell>
          <cell r="CR148" t="str">
            <v>-</v>
          </cell>
          <cell r="CS148" t="str">
            <v>-</v>
          </cell>
          <cell r="CT148" t="str">
            <v>-</v>
          </cell>
          <cell r="CU148" t="str">
            <v>SAN AGUSTÍN CHAYUCO</v>
          </cell>
          <cell r="CV148" t="str">
            <v>IXCAQUIXTLA</v>
          </cell>
          <cell r="CW148" t="str">
            <v>-</v>
          </cell>
          <cell r="CX148" t="str">
            <v>-</v>
          </cell>
          <cell r="CY148" t="str">
            <v>-</v>
          </cell>
          <cell r="CZ148" t="str">
            <v>-</v>
          </cell>
          <cell r="DB148" t="str">
            <v>-</v>
          </cell>
          <cell r="DC148" t="str">
            <v>-</v>
          </cell>
          <cell r="DD148" t="str">
            <v>-</v>
          </cell>
          <cell r="DE148" t="str">
            <v>IXHUATLÁN DEL CAFÉ</v>
          </cell>
          <cell r="DF148" t="str">
            <v>TIMUCUY</v>
          </cell>
          <cell r="DG148" t="str">
            <v>-</v>
          </cell>
        </row>
        <row r="149">
          <cell r="AT149" t="str">
            <v>-</v>
          </cell>
          <cell r="AU149" t="str">
            <v>-</v>
          </cell>
          <cell r="AV149" t="str">
            <v>-</v>
          </cell>
          <cell r="AW149" t="str">
            <v>-</v>
          </cell>
          <cell r="AX149" t="str">
            <v>-</v>
          </cell>
          <cell r="AY149" t="str">
            <v>-</v>
          </cell>
          <cell r="AZ149" t="str">
            <v>7091</v>
          </cell>
          <cell r="BA149" t="str">
            <v>-</v>
          </cell>
          <cell r="BB149" t="str">
            <v>-</v>
          </cell>
          <cell r="BC149" t="str">
            <v>-</v>
          </cell>
          <cell r="BD149" t="str">
            <v>-</v>
          </cell>
          <cell r="BE149" t="str">
            <v>-</v>
          </cell>
          <cell r="BF149" t="str">
            <v>-</v>
          </cell>
          <cell r="BG149" t="str">
            <v>14091</v>
          </cell>
          <cell r="BH149" t="str">
            <v>15090</v>
          </cell>
          <cell r="BI149" t="str">
            <v>16093</v>
          </cell>
          <cell r="BJ149" t="str">
            <v>-</v>
          </cell>
          <cell r="BK149" t="str">
            <v>-</v>
          </cell>
          <cell r="BL149" t="str">
            <v>-</v>
          </cell>
          <cell r="BM149" t="str">
            <v>20083</v>
          </cell>
          <cell r="BN149" t="str">
            <v>21083</v>
          </cell>
          <cell r="BO149" t="str">
            <v>-</v>
          </cell>
          <cell r="BP149" t="str">
            <v>-</v>
          </cell>
          <cell r="BQ149" t="str">
            <v>-</v>
          </cell>
          <cell r="BR149" t="str">
            <v>-</v>
          </cell>
          <cell r="BS149" t="str">
            <v>-</v>
          </cell>
          <cell r="BT149" t="str">
            <v>-</v>
          </cell>
          <cell r="BU149" t="str">
            <v>-</v>
          </cell>
          <cell r="BV149" t="str">
            <v>-</v>
          </cell>
          <cell r="BW149" t="str">
            <v>30081</v>
          </cell>
          <cell r="BX149" t="str">
            <v>31092</v>
          </cell>
          <cell r="BY149" t="str">
            <v>-</v>
          </cell>
          <cell r="CB149" t="str">
            <v>-</v>
          </cell>
          <cell r="CC149" t="str">
            <v>-</v>
          </cell>
          <cell r="CD149" t="str">
            <v>-</v>
          </cell>
          <cell r="CE149" t="str">
            <v>-</v>
          </cell>
          <cell r="CF149" t="str">
            <v>-</v>
          </cell>
          <cell r="CG149" t="str">
            <v>-</v>
          </cell>
          <cell r="CH149" t="str">
            <v>TAPILULA</v>
          </cell>
          <cell r="CI149" t="str">
            <v>-</v>
          </cell>
          <cell r="CJ149" t="str">
            <v>-</v>
          </cell>
          <cell r="CK149" t="str">
            <v>-</v>
          </cell>
          <cell r="CL149" t="str">
            <v>-</v>
          </cell>
          <cell r="CM149" t="str">
            <v>-</v>
          </cell>
          <cell r="CN149" t="str">
            <v>-</v>
          </cell>
          <cell r="CO149" t="str">
            <v>TEOCALTICHE</v>
          </cell>
          <cell r="CP149" t="str">
            <v>TENANGO DEL VALLE</v>
          </cell>
          <cell r="CQ149" t="str">
            <v>TLALPUJAHUA</v>
          </cell>
          <cell r="CR149" t="str">
            <v>-</v>
          </cell>
          <cell r="CS149" t="str">
            <v>-</v>
          </cell>
          <cell r="CT149" t="str">
            <v>-</v>
          </cell>
          <cell r="CU149" t="str">
            <v>SAN AGUSTÍN DE LAS JUNTAS</v>
          </cell>
          <cell r="CV149" t="str">
            <v>IXTACAMAXTITLÁN</v>
          </cell>
          <cell r="CW149" t="str">
            <v>-</v>
          </cell>
          <cell r="CX149" t="str">
            <v>-</v>
          </cell>
          <cell r="CY149" t="str">
            <v>-</v>
          </cell>
          <cell r="CZ149" t="str">
            <v>-</v>
          </cell>
          <cell r="DB149" t="str">
            <v>-</v>
          </cell>
          <cell r="DC149" t="str">
            <v>-</v>
          </cell>
          <cell r="DD149" t="str">
            <v>-</v>
          </cell>
          <cell r="DE149" t="str">
            <v>IXHUATLANCILLO</v>
          </cell>
          <cell r="DF149" t="str">
            <v>TIXCACALCUPUL</v>
          </cell>
          <cell r="DG149" t="str">
            <v>-</v>
          </cell>
        </row>
        <row r="150">
          <cell r="AT150" t="str">
            <v>-</v>
          </cell>
          <cell r="AU150" t="str">
            <v>-</v>
          </cell>
          <cell r="AV150" t="str">
            <v>-</v>
          </cell>
          <cell r="AW150" t="str">
            <v>-</v>
          </cell>
          <cell r="AX150" t="str">
            <v>-</v>
          </cell>
          <cell r="AY150" t="str">
            <v>-</v>
          </cell>
          <cell r="AZ150" t="str">
            <v>7092</v>
          </cell>
          <cell r="BA150" t="str">
            <v>-</v>
          </cell>
          <cell r="BB150" t="str">
            <v>-</v>
          </cell>
          <cell r="BC150" t="str">
            <v>-</v>
          </cell>
          <cell r="BD150" t="str">
            <v>-</v>
          </cell>
          <cell r="BE150" t="str">
            <v>-</v>
          </cell>
          <cell r="BF150" t="str">
            <v>-</v>
          </cell>
          <cell r="BG150" t="str">
            <v>14092</v>
          </cell>
          <cell r="BH150" t="str">
            <v>15091</v>
          </cell>
          <cell r="BI150" t="str">
            <v>16094</v>
          </cell>
          <cell r="BJ150" t="str">
            <v>-</v>
          </cell>
          <cell r="BK150" t="str">
            <v>-</v>
          </cell>
          <cell r="BL150" t="str">
            <v>-</v>
          </cell>
          <cell r="BM150" t="str">
            <v>20084</v>
          </cell>
          <cell r="BN150" t="str">
            <v>21084</v>
          </cell>
          <cell r="BO150" t="str">
            <v>-</v>
          </cell>
          <cell r="BP150" t="str">
            <v>-</v>
          </cell>
          <cell r="BQ150" t="str">
            <v>-</v>
          </cell>
          <cell r="BR150" t="str">
            <v>-</v>
          </cell>
          <cell r="BS150" t="str">
            <v>-</v>
          </cell>
          <cell r="BT150" t="str">
            <v>-</v>
          </cell>
          <cell r="BU150" t="str">
            <v>-</v>
          </cell>
          <cell r="BV150" t="str">
            <v>-</v>
          </cell>
          <cell r="BW150" t="str">
            <v>30082</v>
          </cell>
          <cell r="BX150" t="str">
            <v>31094</v>
          </cell>
          <cell r="BY150" t="str">
            <v>-</v>
          </cell>
          <cell r="CB150" t="str">
            <v>-</v>
          </cell>
          <cell r="CC150" t="str">
            <v>-</v>
          </cell>
          <cell r="CD150" t="str">
            <v>-</v>
          </cell>
          <cell r="CE150" t="str">
            <v>-</v>
          </cell>
          <cell r="CF150" t="str">
            <v>-</v>
          </cell>
          <cell r="CG150" t="str">
            <v>-</v>
          </cell>
          <cell r="CH150" t="str">
            <v>TECPATÁN</v>
          </cell>
          <cell r="CI150" t="str">
            <v>-</v>
          </cell>
          <cell r="CJ150" t="str">
            <v>-</v>
          </cell>
          <cell r="CK150" t="str">
            <v>-</v>
          </cell>
          <cell r="CL150" t="str">
            <v>-</v>
          </cell>
          <cell r="CM150" t="str">
            <v>-</v>
          </cell>
          <cell r="CN150" t="str">
            <v>-</v>
          </cell>
          <cell r="CO150" t="str">
            <v>TEOCUITATLÁN DE CORONA</v>
          </cell>
          <cell r="CP150" t="str">
            <v>TEOLOYUCÁN</v>
          </cell>
          <cell r="CQ150" t="str">
            <v>TLAZAZALCA</v>
          </cell>
          <cell r="CR150" t="str">
            <v>-</v>
          </cell>
          <cell r="CS150" t="str">
            <v>-</v>
          </cell>
          <cell r="CT150" t="str">
            <v>-</v>
          </cell>
          <cell r="CU150" t="str">
            <v>SAN AGUSTÍN ETLA</v>
          </cell>
          <cell r="CV150" t="str">
            <v>IXTEPEC</v>
          </cell>
          <cell r="CW150" t="str">
            <v>-</v>
          </cell>
          <cell r="CX150" t="str">
            <v>-</v>
          </cell>
          <cell r="CY150" t="str">
            <v>-</v>
          </cell>
          <cell r="CZ150" t="str">
            <v>-</v>
          </cell>
          <cell r="DB150" t="str">
            <v>-</v>
          </cell>
          <cell r="DC150" t="str">
            <v>-</v>
          </cell>
          <cell r="DD150" t="str">
            <v>-</v>
          </cell>
          <cell r="DE150" t="str">
            <v>IXHUATLÁN DEL SURESTE</v>
          </cell>
          <cell r="DF150" t="str">
            <v>TIXMEHUAC</v>
          </cell>
          <cell r="DG150" t="str">
            <v>-</v>
          </cell>
        </row>
        <row r="151">
          <cell r="AT151" t="str">
            <v>-</v>
          </cell>
          <cell r="AU151" t="str">
            <v>-</v>
          </cell>
          <cell r="AV151" t="str">
            <v>-</v>
          </cell>
          <cell r="AW151" t="str">
            <v>-</v>
          </cell>
          <cell r="AX151" t="str">
            <v>-</v>
          </cell>
          <cell r="AY151" t="str">
            <v>-</v>
          </cell>
          <cell r="AZ151" t="str">
            <v>7093</v>
          </cell>
          <cell r="BA151" t="str">
            <v>-</v>
          </cell>
          <cell r="BB151" t="str">
            <v>-</v>
          </cell>
          <cell r="BC151" t="str">
            <v>-</v>
          </cell>
          <cell r="BD151" t="str">
            <v>-</v>
          </cell>
          <cell r="BE151" t="str">
            <v>-</v>
          </cell>
          <cell r="BF151" t="str">
            <v>-</v>
          </cell>
          <cell r="BG151" t="str">
            <v>14095</v>
          </cell>
          <cell r="BH151" t="str">
            <v>15092</v>
          </cell>
          <cell r="BI151" t="str">
            <v>16095</v>
          </cell>
          <cell r="BJ151" t="str">
            <v>-</v>
          </cell>
          <cell r="BK151" t="str">
            <v>-</v>
          </cell>
          <cell r="BL151" t="str">
            <v>-</v>
          </cell>
          <cell r="BM151" t="str">
            <v>20085</v>
          </cell>
          <cell r="BN151" t="str">
            <v>21086</v>
          </cell>
          <cell r="BO151" t="str">
            <v>-</v>
          </cell>
          <cell r="BP151" t="str">
            <v>-</v>
          </cell>
          <cell r="BQ151" t="str">
            <v>-</v>
          </cell>
          <cell r="BR151" t="str">
            <v>-</v>
          </cell>
          <cell r="BS151" t="str">
            <v>-</v>
          </cell>
          <cell r="BT151" t="str">
            <v>-</v>
          </cell>
          <cell r="BU151" t="str">
            <v>-</v>
          </cell>
          <cell r="BV151" t="str">
            <v>-</v>
          </cell>
          <cell r="BW151" t="str">
            <v>30083</v>
          </cell>
          <cell r="BX151" t="str">
            <v>31095</v>
          </cell>
          <cell r="BY151" t="str">
            <v>-</v>
          </cell>
          <cell r="CB151" t="str">
            <v>-</v>
          </cell>
          <cell r="CC151" t="str">
            <v>-</v>
          </cell>
          <cell r="CD151" t="str">
            <v>-</v>
          </cell>
          <cell r="CE151" t="str">
            <v>-</v>
          </cell>
          <cell r="CF151" t="str">
            <v>-</v>
          </cell>
          <cell r="CG151" t="str">
            <v>-</v>
          </cell>
          <cell r="CH151" t="str">
            <v>TENEJAPA</v>
          </cell>
          <cell r="CI151" t="str">
            <v>-</v>
          </cell>
          <cell r="CJ151" t="str">
            <v>-</v>
          </cell>
          <cell r="CK151" t="str">
            <v>-</v>
          </cell>
          <cell r="CL151" t="str">
            <v>-</v>
          </cell>
          <cell r="CM151" t="str">
            <v>-</v>
          </cell>
          <cell r="CN151" t="str">
            <v>-</v>
          </cell>
          <cell r="CO151" t="str">
            <v>TEUCHITLÁN</v>
          </cell>
          <cell r="CP151" t="str">
            <v>TEOTIHUACÁN</v>
          </cell>
          <cell r="CQ151" t="str">
            <v>TOCUMBO</v>
          </cell>
          <cell r="CR151" t="str">
            <v>-</v>
          </cell>
          <cell r="CS151" t="str">
            <v>-</v>
          </cell>
          <cell r="CT151" t="str">
            <v>-</v>
          </cell>
          <cell r="CU151" t="str">
            <v>SAN AGUSTÍN LOXICHA</v>
          </cell>
          <cell r="CV151" t="str">
            <v>JALPAN</v>
          </cell>
          <cell r="CW151" t="str">
            <v>-</v>
          </cell>
          <cell r="CX151" t="str">
            <v>-</v>
          </cell>
          <cell r="CY151" t="str">
            <v>-</v>
          </cell>
          <cell r="CZ151" t="str">
            <v>-</v>
          </cell>
          <cell r="DB151" t="str">
            <v>-</v>
          </cell>
          <cell r="DC151" t="str">
            <v>-</v>
          </cell>
          <cell r="DD151" t="str">
            <v>-</v>
          </cell>
          <cell r="DE151" t="str">
            <v>IXHUATLÁN DE MADERO</v>
          </cell>
          <cell r="DF151" t="str">
            <v>TIXPÉHUAL</v>
          </cell>
          <cell r="DG151" t="str">
            <v>-</v>
          </cell>
        </row>
        <row r="152">
          <cell r="AT152" t="str">
            <v>-</v>
          </cell>
          <cell r="AU152" t="str">
            <v>-</v>
          </cell>
          <cell r="AV152" t="str">
            <v>-</v>
          </cell>
          <cell r="AW152" t="str">
            <v>-</v>
          </cell>
          <cell r="AX152" t="str">
            <v>-</v>
          </cell>
          <cell r="AY152" t="str">
            <v>-</v>
          </cell>
          <cell r="AZ152" t="str">
            <v>7094</v>
          </cell>
          <cell r="BA152" t="str">
            <v>-</v>
          </cell>
          <cell r="BB152" t="str">
            <v>-</v>
          </cell>
          <cell r="BC152" t="str">
            <v>-</v>
          </cell>
          <cell r="BD152" t="str">
            <v>-</v>
          </cell>
          <cell r="BE152" t="str">
            <v>-</v>
          </cell>
          <cell r="BF152" t="str">
            <v>-</v>
          </cell>
          <cell r="BG152" t="str">
            <v>14096</v>
          </cell>
          <cell r="BH152" t="str">
            <v>15093</v>
          </cell>
          <cell r="BI152" t="str">
            <v>16096</v>
          </cell>
          <cell r="BJ152" t="str">
            <v>-</v>
          </cell>
          <cell r="BK152" t="str">
            <v>-</v>
          </cell>
          <cell r="BL152" t="str">
            <v>-</v>
          </cell>
          <cell r="BM152" t="str">
            <v>20086</v>
          </cell>
          <cell r="BN152" t="str">
            <v>21087</v>
          </cell>
          <cell r="BO152" t="str">
            <v>-</v>
          </cell>
          <cell r="BP152" t="str">
            <v>-</v>
          </cell>
          <cell r="BQ152" t="str">
            <v>-</v>
          </cell>
          <cell r="BR152" t="str">
            <v>-</v>
          </cell>
          <cell r="BS152" t="str">
            <v>-</v>
          </cell>
          <cell r="BT152" t="str">
            <v>-</v>
          </cell>
          <cell r="BU152" t="str">
            <v>-</v>
          </cell>
          <cell r="BV152" t="str">
            <v>-</v>
          </cell>
          <cell r="BW152" t="str">
            <v>30084</v>
          </cell>
          <cell r="BX152" t="str">
            <v>31097</v>
          </cell>
          <cell r="BY152" t="str">
            <v>-</v>
          </cell>
          <cell r="CB152" t="str">
            <v>-</v>
          </cell>
          <cell r="CC152" t="str">
            <v>-</v>
          </cell>
          <cell r="CD152" t="str">
            <v>-</v>
          </cell>
          <cell r="CE152" t="str">
            <v>-</v>
          </cell>
          <cell r="CF152" t="str">
            <v>-</v>
          </cell>
          <cell r="CG152" t="str">
            <v>-</v>
          </cell>
          <cell r="CH152" t="str">
            <v>TEOPISCA</v>
          </cell>
          <cell r="CI152" t="str">
            <v>-</v>
          </cell>
          <cell r="CJ152" t="str">
            <v>-</v>
          </cell>
          <cell r="CK152" t="str">
            <v>-</v>
          </cell>
          <cell r="CL152" t="str">
            <v>-</v>
          </cell>
          <cell r="CM152" t="str">
            <v>-</v>
          </cell>
          <cell r="CN152" t="str">
            <v>-</v>
          </cell>
          <cell r="CO152" t="str">
            <v>TIZAPÁN EL ALTO</v>
          </cell>
          <cell r="CP152" t="str">
            <v>TEPETLAOXTOC</v>
          </cell>
          <cell r="CQ152" t="str">
            <v>TUMBISCATÍO</v>
          </cell>
          <cell r="CR152" t="str">
            <v>-</v>
          </cell>
          <cell r="CS152" t="str">
            <v>-</v>
          </cell>
          <cell r="CT152" t="str">
            <v>-</v>
          </cell>
          <cell r="CU152" t="str">
            <v>SAN AGUSTÍN TLACOTEPEC</v>
          </cell>
          <cell r="CV152" t="str">
            <v>JOLALPAN</v>
          </cell>
          <cell r="CW152" t="str">
            <v>-</v>
          </cell>
          <cell r="CX152" t="str">
            <v>-</v>
          </cell>
          <cell r="CY152" t="str">
            <v>-</v>
          </cell>
          <cell r="CZ152" t="str">
            <v>-</v>
          </cell>
          <cell r="DB152" t="str">
            <v>-</v>
          </cell>
          <cell r="DC152" t="str">
            <v>-</v>
          </cell>
          <cell r="DD152" t="str">
            <v>-</v>
          </cell>
          <cell r="DE152" t="str">
            <v>IXMATLAHUACAN</v>
          </cell>
          <cell r="DF152" t="str">
            <v>TUNKÁS</v>
          </cell>
          <cell r="DG152" t="str">
            <v>-</v>
          </cell>
        </row>
        <row r="153">
          <cell r="AT153" t="str">
            <v>-</v>
          </cell>
          <cell r="AU153" t="str">
            <v>-</v>
          </cell>
          <cell r="AV153" t="str">
            <v>-</v>
          </cell>
          <cell r="AW153" t="str">
            <v>-</v>
          </cell>
          <cell r="AX153" t="str">
            <v>-</v>
          </cell>
          <cell r="AY153" t="str">
            <v>-</v>
          </cell>
          <cell r="AZ153" t="str">
            <v>7098</v>
          </cell>
          <cell r="BA153" t="str">
            <v>-</v>
          </cell>
          <cell r="BB153" t="str">
            <v>-</v>
          </cell>
          <cell r="BC153" t="str">
            <v>-</v>
          </cell>
          <cell r="BD153" t="str">
            <v>-</v>
          </cell>
          <cell r="BE153" t="str">
            <v>-</v>
          </cell>
          <cell r="BF153" t="str">
            <v>-</v>
          </cell>
          <cell r="BG153" t="str">
            <v>14099</v>
          </cell>
          <cell r="BH153" t="str">
            <v>15094</v>
          </cell>
          <cell r="BI153" t="str">
            <v>16097</v>
          </cell>
          <cell r="BJ153" t="str">
            <v>-</v>
          </cell>
          <cell r="BK153" t="str">
            <v>-</v>
          </cell>
          <cell r="BL153" t="str">
            <v>-</v>
          </cell>
          <cell r="BM153" t="str">
            <v>20087</v>
          </cell>
          <cell r="BN153" t="str">
            <v>21088</v>
          </cell>
          <cell r="BO153" t="str">
            <v>-</v>
          </cell>
          <cell r="BP153" t="str">
            <v>-</v>
          </cell>
          <cell r="BQ153" t="str">
            <v>-</v>
          </cell>
          <cell r="BR153" t="str">
            <v>-</v>
          </cell>
          <cell r="BS153" t="str">
            <v>-</v>
          </cell>
          <cell r="BT153" t="str">
            <v>-</v>
          </cell>
          <cell r="BU153" t="str">
            <v>-</v>
          </cell>
          <cell r="BV153" t="str">
            <v>-</v>
          </cell>
          <cell r="BW153" t="str">
            <v>30086</v>
          </cell>
          <cell r="BX153" t="str">
            <v>31099</v>
          </cell>
          <cell r="BY153" t="str">
            <v>-</v>
          </cell>
          <cell r="CB153" t="str">
            <v>-</v>
          </cell>
          <cell r="CC153" t="str">
            <v>-</v>
          </cell>
          <cell r="CD153" t="str">
            <v>-</v>
          </cell>
          <cell r="CE153" t="str">
            <v>-</v>
          </cell>
          <cell r="CF153" t="str">
            <v>-</v>
          </cell>
          <cell r="CG153" t="str">
            <v>-</v>
          </cell>
          <cell r="CH153" t="str">
            <v>TOTOLAPA</v>
          </cell>
          <cell r="CI153" t="str">
            <v>-</v>
          </cell>
          <cell r="CJ153" t="str">
            <v>-</v>
          </cell>
          <cell r="CK153" t="str">
            <v>-</v>
          </cell>
          <cell r="CL153" t="str">
            <v>-</v>
          </cell>
          <cell r="CM153" t="str">
            <v>-</v>
          </cell>
          <cell r="CN153" t="str">
            <v>-</v>
          </cell>
          <cell r="CO153" t="str">
            <v>TOLIMÁN</v>
          </cell>
          <cell r="CP153" t="str">
            <v>TEPETLIXPA</v>
          </cell>
          <cell r="CQ153" t="str">
            <v>TURICATO</v>
          </cell>
          <cell r="CR153" t="str">
            <v>-</v>
          </cell>
          <cell r="CS153" t="str">
            <v>-</v>
          </cell>
          <cell r="CT153" t="str">
            <v>-</v>
          </cell>
          <cell r="CU153" t="str">
            <v>SAN AGUSTÍN YATARENI</v>
          </cell>
          <cell r="CV153" t="str">
            <v>JONOTLA</v>
          </cell>
          <cell r="CW153" t="str">
            <v>-</v>
          </cell>
          <cell r="CX153" t="str">
            <v>-</v>
          </cell>
          <cell r="CY153" t="str">
            <v>-</v>
          </cell>
          <cell r="CZ153" t="str">
            <v>-</v>
          </cell>
          <cell r="DB153" t="str">
            <v>-</v>
          </cell>
          <cell r="DC153" t="str">
            <v>-</v>
          </cell>
          <cell r="DD153" t="str">
            <v>-</v>
          </cell>
          <cell r="DE153" t="str">
            <v>JALACINGO</v>
          </cell>
          <cell r="DF153" t="str">
            <v>UAYMA</v>
          </cell>
          <cell r="DG153" t="str">
            <v>-</v>
          </cell>
        </row>
        <row r="154">
          <cell r="AT154" t="str">
            <v>-</v>
          </cell>
          <cell r="AU154" t="str">
            <v>-</v>
          </cell>
          <cell r="AV154" t="str">
            <v>-</v>
          </cell>
          <cell r="AW154" t="str">
            <v>-</v>
          </cell>
          <cell r="AX154" t="str">
            <v>-</v>
          </cell>
          <cell r="AY154" t="str">
            <v>-</v>
          </cell>
          <cell r="AZ154" t="str">
            <v>7100</v>
          </cell>
          <cell r="BA154" t="str">
            <v>-</v>
          </cell>
          <cell r="BB154" t="str">
            <v>-</v>
          </cell>
          <cell r="BC154" t="str">
            <v>-</v>
          </cell>
          <cell r="BD154" t="str">
            <v>-</v>
          </cell>
          <cell r="BE154" t="str">
            <v>-</v>
          </cell>
          <cell r="BF154" t="str">
            <v>-</v>
          </cell>
          <cell r="BG154" t="str">
            <v>14100</v>
          </cell>
          <cell r="BH154" t="str">
            <v>15095</v>
          </cell>
          <cell r="BI154" t="str">
            <v>16098</v>
          </cell>
          <cell r="BJ154" t="str">
            <v>-</v>
          </cell>
          <cell r="BK154" t="str">
            <v>-</v>
          </cell>
          <cell r="BL154" t="str">
            <v>-</v>
          </cell>
          <cell r="BM154" t="str">
            <v>20088</v>
          </cell>
          <cell r="BN154" t="str">
            <v>21089</v>
          </cell>
          <cell r="BO154" t="str">
            <v>-</v>
          </cell>
          <cell r="BP154" t="str">
            <v>-</v>
          </cell>
          <cell r="BQ154" t="str">
            <v>-</v>
          </cell>
          <cell r="BR154" t="str">
            <v>-</v>
          </cell>
          <cell r="BS154" t="str">
            <v>-</v>
          </cell>
          <cell r="BT154" t="str">
            <v>-</v>
          </cell>
          <cell r="BU154" t="str">
            <v>-</v>
          </cell>
          <cell r="BV154" t="str">
            <v>-</v>
          </cell>
          <cell r="BW154" t="str">
            <v>30088</v>
          </cell>
          <cell r="BX154" t="str">
            <v>31100</v>
          </cell>
          <cell r="BY154" t="str">
            <v>-</v>
          </cell>
          <cell r="CB154" t="str">
            <v>-</v>
          </cell>
          <cell r="CC154" t="str">
            <v>-</v>
          </cell>
          <cell r="CD154" t="str">
            <v>-</v>
          </cell>
          <cell r="CE154" t="str">
            <v>-</v>
          </cell>
          <cell r="CF154" t="str">
            <v>-</v>
          </cell>
          <cell r="CG154" t="str">
            <v>-</v>
          </cell>
          <cell r="CH154" t="str">
            <v>TUMBALÁ</v>
          </cell>
          <cell r="CI154" t="str">
            <v>-</v>
          </cell>
          <cell r="CJ154" t="str">
            <v>-</v>
          </cell>
          <cell r="CK154" t="str">
            <v>-</v>
          </cell>
          <cell r="CL154" t="str">
            <v>-</v>
          </cell>
          <cell r="CM154" t="str">
            <v>-</v>
          </cell>
          <cell r="CN154" t="str">
            <v>-</v>
          </cell>
          <cell r="CO154" t="str">
            <v>TOMATLÁN</v>
          </cell>
          <cell r="CP154" t="str">
            <v>TEPOTZOTLÁN</v>
          </cell>
          <cell r="CQ154" t="str">
            <v>TUXPAN</v>
          </cell>
          <cell r="CR154" t="str">
            <v>-</v>
          </cell>
          <cell r="CS154" t="str">
            <v>-</v>
          </cell>
          <cell r="CT154" t="str">
            <v>-</v>
          </cell>
          <cell r="CU154" t="str">
            <v>SAN ANDRÉS CABECERA NUEVA</v>
          </cell>
          <cell r="CV154" t="str">
            <v>JOPALA</v>
          </cell>
          <cell r="CW154" t="str">
            <v>-</v>
          </cell>
          <cell r="CX154" t="str">
            <v>-</v>
          </cell>
          <cell r="CY154" t="str">
            <v>-</v>
          </cell>
          <cell r="CZ154" t="str">
            <v>-</v>
          </cell>
          <cell r="DB154" t="str">
            <v>-</v>
          </cell>
          <cell r="DC154" t="str">
            <v>-</v>
          </cell>
          <cell r="DD154" t="str">
            <v>-</v>
          </cell>
          <cell r="DE154" t="str">
            <v>JALCOMULCO</v>
          </cell>
          <cell r="DF154" t="str">
            <v>UCÚ</v>
          </cell>
          <cell r="DG154" t="str">
            <v>-</v>
          </cell>
        </row>
        <row r="155">
          <cell r="AT155" t="str">
            <v>-</v>
          </cell>
          <cell r="AU155" t="str">
            <v>-</v>
          </cell>
          <cell r="AV155" t="str">
            <v>-</v>
          </cell>
          <cell r="AW155" t="str">
            <v>-</v>
          </cell>
          <cell r="AX155" t="str">
            <v>-</v>
          </cell>
          <cell r="AY155" t="str">
            <v>-</v>
          </cell>
          <cell r="AZ155" t="str">
            <v>7102</v>
          </cell>
          <cell r="BA155" t="str">
            <v>-</v>
          </cell>
          <cell r="BB155" t="str">
            <v>-</v>
          </cell>
          <cell r="BC155" t="str">
            <v>-</v>
          </cell>
          <cell r="BD155" t="str">
            <v>-</v>
          </cell>
          <cell r="BE155" t="str">
            <v>-</v>
          </cell>
          <cell r="BF155" t="str">
            <v>-</v>
          </cell>
          <cell r="BG155" t="str">
            <v>14102</v>
          </cell>
          <cell r="BH155" t="str">
            <v>15096</v>
          </cell>
          <cell r="BI155" t="str">
            <v>16099</v>
          </cell>
          <cell r="BJ155" t="str">
            <v>-</v>
          </cell>
          <cell r="BK155" t="str">
            <v>-</v>
          </cell>
          <cell r="BL155" t="str">
            <v>-</v>
          </cell>
          <cell r="BM155" t="str">
            <v>20089</v>
          </cell>
          <cell r="BN155" t="str">
            <v>21090</v>
          </cell>
          <cell r="BO155" t="str">
            <v>-</v>
          </cell>
          <cell r="BP155" t="str">
            <v>-</v>
          </cell>
          <cell r="BQ155" t="str">
            <v>-</v>
          </cell>
          <cell r="BR155" t="str">
            <v>-</v>
          </cell>
          <cell r="BS155" t="str">
            <v>-</v>
          </cell>
          <cell r="BT155" t="str">
            <v>-</v>
          </cell>
          <cell r="BU155" t="str">
            <v>-</v>
          </cell>
          <cell r="BV155" t="str">
            <v>-</v>
          </cell>
          <cell r="BW155" t="str">
            <v>30089</v>
          </cell>
          <cell r="BX155" t="str">
            <v>31103</v>
          </cell>
          <cell r="BY155" t="str">
            <v>-</v>
          </cell>
          <cell r="CB155" t="str">
            <v>-</v>
          </cell>
          <cell r="CC155" t="str">
            <v>-</v>
          </cell>
          <cell r="CD155" t="str">
            <v>-</v>
          </cell>
          <cell r="CE155" t="str">
            <v>-</v>
          </cell>
          <cell r="CF155" t="str">
            <v>-</v>
          </cell>
          <cell r="CG155" t="str">
            <v>-</v>
          </cell>
          <cell r="CH155" t="str">
            <v>TUXTLA CHICO</v>
          </cell>
          <cell r="CI155" t="str">
            <v>-</v>
          </cell>
          <cell r="CJ155" t="str">
            <v>-</v>
          </cell>
          <cell r="CK155" t="str">
            <v>-</v>
          </cell>
          <cell r="CL155" t="str">
            <v>-</v>
          </cell>
          <cell r="CM155" t="str">
            <v>-</v>
          </cell>
          <cell r="CN155" t="str">
            <v>-</v>
          </cell>
          <cell r="CO155" t="str">
            <v>TONAYA</v>
          </cell>
          <cell r="CP155" t="str">
            <v>TEQUIXQUIAC</v>
          </cell>
          <cell r="CQ155" t="str">
            <v>TUZANTLA</v>
          </cell>
          <cell r="CR155" t="str">
            <v>-</v>
          </cell>
          <cell r="CS155" t="str">
            <v>-</v>
          </cell>
          <cell r="CT155" t="str">
            <v>-</v>
          </cell>
          <cell r="CU155" t="str">
            <v>SAN ANDRÉS DINICUITI</v>
          </cell>
          <cell r="CV155" t="str">
            <v>JUAN C. BONILLA</v>
          </cell>
          <cell r="CW155" t="str">
            <v>-</v>
          </cell>
          <cell r="CX155" t="str">
            <v>-</v>
          </cell>
          <cell r="CY155" t="str">
            <v>-</v>
          </cell>
          <cell r="CZ155" t="str">
            <v>-</v>
          </cell>
          <cell r="DB155" t="str">
            <v>-</v>
          </cell>
          <cell r="DC155" t="str">
            <v>-</v>
          </cell>
          <cell r="DD155" t="str">
            <v>-</v>
          </cell>
          <cell r="DE155" t="str">
            <v>JÁLTIPAN</v>
          </cell>
          <cell r="DF155" t="str">
            <v>XOCCHEL</v>
          </cell>
          <cell r="DG155" t="str">
            <v>-</v>
          </cell>
        </row>
        <row r="156">
          <cell r="AT156" t="str">
            <v>-</v>
          </cell>
          <cell r="AU156" t="str">
            <v>-</v>
          </cell>
          <cell r="AV156" t="str">
            <v>-</v>
          </cell>
          <cell r="AW156" t="str">
            <v>-</v>
          </cell>
          <cell r="AX156" t="str">
            <v>-</v>
          </cell>
          <cell r="AY156" t="str">
            <v>-</v>
          </cell>
          <cell r="AZ156" t="str">
            <v>7103</v>
          </cell>
          <cell r="BA156" t="str">
            <v>-</v>
          </cell>
          <cell r="BB156" t="str">
            <v>-</v>
          </cell>
          <cell r="BC156" t="str">
            <v>-</v>
          </cell>
          <cell r="BD156" t="str">
            <v>-</v>
          </cell>
          <cell r="BE156" t="str">
            <v>-</v>
          </cell>
          <cell r="BF156" t="str">
            <v>-</v>
          </cell>
          <cell r="BG156" t="str">
            <v>14103</v>
          </cell>
          <cell r="BH156" t="str">
            <v>15097</v>
          </cell>
          <cell r="BI156" t="str">
            <v>16100</v>
          </cell>
          <cell r="BJ156" t="str">
            <v>-</v>
          </cell>
          <cell r="BK156" t="str">
            <v>-</v>
          </cell>
          <cell r="BL156" t="str">
            <v>-</v>
          </cell>
          <cell r="BM156" t="str">
            <v>20090</v>
          </cell>
          <cell r="BN156" t="str">
            <v>21091</v>
          </cell>
          <cell r="BO156" t="str">
            <v>-</v>
          </cell>
          <cell r="BP156" t="str">
            <v>-</v>
          </cell>
          <cell r="BQ156" t="str">
            <v>-</v>
          </cell>
          <cell r="BR156" t="str">
            <v>-</v>
          </cell>
          <cell r="BS156" t="str">
            <v>-</v>
          </cell>
          <cell r="BT156" t="str">
            <v>-</v>
          </cell>
          <cell r="BU156" t="str">
            <v>-</v>
          </cell>
          <cell r="BV156" t="str">
            <v>-</v>
          </cell>
          <cell r="BW156" t="str">
            <v>30090</v>
          </cell>
          <cell r="BX156" t="str">
            <v>31105</v>
          </cell>
          <cell r="BY156" t="str">
            <v>-</v>
          </cell>
          <cell r="CB156" t="str">
            <v>-</v>
          </cell>
          <cell r="CC156" t="str">
            <v>-</v>
          </cell>
          <cell r="CD156" t="str">
            <v>-</v>
          </cell>
          <cell r="CE156" t="str">
            <v>-</v>
          </cell>
          <cell r="CF156" t="str">
            <v>-</v>
          </cell>
          <cell r="CG156" t="str">
            <v>-</v>
          </cell>
          <cell r="CH156" t="str">
            <v>TUZANTÁN</v>
          </cell>
          <cell r="CI156" t="str">
            <v>-</v>
          </cell>
          <cell r="CJ156" t="str">
            <v>-</v>
          </cell>
          <cell r="CK156" t="str">
            <v>-</v>
          </cell>
          <cell r="CL156" t="str">
            <v>-</v>
          </cell>
          <cell r="CM156" t="str">
            <v>-</v>
          </cell>
          <cell r="CN156" t="str">
            <v>-</v>
          </cell>
          <cell r="CO156" t="str">
            <v>TONILA</v>
          </cell>
          <cell r="CP156" t="str">
            <v>TEXCALTITLÁN</v>
          </cell>
          <cell r="CQ156" t="str">
            <v>TZINTZUNTZAN</v>
          </cell>
          <cell r="CR156" t="str">
            <v>-</v>
          </cell>
          <cell r="CS156" t="str">
            <v>-</v>
          </cell>
          <cell r="CT156" t="str">
            <v>-</v>
          </cell>
          <cell r="CU156" t="str">
            <v>SAN ANDRÉS HUAXPALTEPEC</v>
          </cell>
          <cell r="CV156" t="str">
            <v>JUAN GALINDO</v>
          </cell>
          <cell r="CW156" t="str">
            <v>-</v>
          </cell>
          <cell r="CX156" t="str">
            <v>-</v>
          </cell>
          <cell r="CY156" t="str">
            <v>-</v>
          </cell>
          <cell r="CZ156" t="str">
            <v>-</v>
          </cell>
          <cell r="DB156" t="str">
            <v>-</v>
          </cell>
          <cell r="DC156" t="str">
            <v>-</v>
          </cell>
          <cell r="DD156" t="str">
            <v>-</v>
          </cell>
          <cell r="DE156" t="str">
            <v>JAMAPA</v>
          </cell>
          <cell r="DF156" t="str">
            <v>YAXKUKUL</v>
          </cell>
          <cell r="DG156" t="str">
            <v>-</v>
          </cell>
        </row>
        <row r="157">
          <cell r="AT157" t="str">
            <v>-</v>
          </cell>
          <cell r="AU157" t="str">
            <v>-</v>
          </cell>
          <cell r="AV157" t="str">
            <v>-</v>
          </cell>
          <cell r="AW157" t="str">
            <v>-</v>
          </cell>
          <cell r="AX157" t="str">
            <v>-</v>
          </cell>
          <cell r="AY157" t="str">
            <v>-</v>
          </cell>
          <cell r="AZ157" t="str">
            <v>7104</v>
          </cell>
          <cell r="BA157" t="str">
            <v>-</v>
          </cell>
          <cell r="BB157" t="str">
            <v>-</v>
          </cell>
          <cell r="BC157" t="str">
            <v>-</v>
          </cell>
          <cell r="BD157" t="str">
            <v>-</v>
          </cell>
          <cell r="BE157" t="str">
            <v>-</v>
          </cell>
          <cell r="BF157" t="str">
            <v>-</v>
          </cell>
          <cell r="BG157" t="str">
            <v>14104</v>
          </cell>
          <cell r="BH157" t="str">
            <v>15098</v>
          </cell>
          <cell r="BI157" t="str">
            <v>16101</v>
          </cell>
          <cell r="BJ157" t="str">
            <v>-</v>
          </cell>
          <cell r="BK157" t="str">
            <v>-</v>
          </cell>
          <cell r="BL157" t="str">
            <v>-</v>
          </cell>
          <cell r="BM157" t="str">
            <v>20091</v>
          </cell>
          <cell r="BN157" t="str">
            <v>21092</v>
          </cell>
          <cell r="BO157" t="str">
            <v>-</v>
          </cell>
          <cell r="BP157" t="str">
            <v>-</v>
          </cell>
          <cell r="BQ157" t="str">
            <v>-</v>
          </cell>
          <cell r="BR157" t="str">
            <v>-</v>
          </cell>
          <cell r="BS157" t="str">
            <v>-</v>
          </cell>
          <cell r="BT157" t="str">
            <v>-</v>
          </cell>
          <cell r="BU157" t="str">
            <v>-</v>
          </cell>
          <cell r="BV157" t="str">
            <v>-</v>
          </cell>
          <cell r="BW157" t="str">
            <v>30091</v>
          </cell>
          <cell r="BX157" t="str">
            <v>31106</v>
          </cell>
          <cell r="BY157" t="str">
            <v>-</v>
          </cell>
          <cell r="CB157" t="str">
            <v>-</v>
          </cell>
          <cell r="CC157" t="str">
            <v>-</v>
          </cell>
          <cell r="CD157" t="str">
            <v>-</v>
          </cell>
          <cell r="CE157" t="str">
            <v>-</v>
          </cell>
          <cell r="CF157" t="str">
            <v>-</v>
          </cell>
          <cell r="CG157" t="str">
            <v>-</v>
          </cell>
          <cell r="CH157" t="str">
            <v>TZIMOL</v>
          </cell>
          <cell r="CI157" t="str">
            <v>-</v>
          </cell>
          <cell r="CJ157" t="str">
            <v>-</v>
          </cell>
          <cell r="CK157" t="str">
            <v>-</v>
          </cell>
          <cell r="CL157" t="str">
            <v>-</v>
          </cell>
          <cell r="CM157" t="str">
            <v>-</v>
          </cell>
          <cell r="CN157" t="str">
            <v>-</v>
          </cell>
          <cell r="CO157" t="str">
            <v>TOTATICHE</v>
          </cell>
          <cell r="CP157" t="str">
            <v>TEXCALYACAC</v>
          </cell>
          <cell r="CQ157" t="str">
            <v>TZITZIO</v>
          </cell>
          <cell r="CR157" t="str">
            <v>-</v>
          </cell>
          <cell r="CS157" t="str">
            <v>-</v>
          </cell>
          <cell r="CT157" t="str">
            <v>-</v>
          </cell>
          <cell r="CU157" t="str">
            <v>SAN ANDRÉS HUAYÁPAM</v>
          </cell>
          <cell r="CV157" t="str">
            <v>JUAN N. MÉNDEZ</v>
          </cell>
          <cell r="CW157" t="str">
            <v>-</v>
          </cell>
          <cell r="CX157" t="str">
            <v>-</v>
          </cell>
          <cell r="CY157" t="str">
            <v>-</v>
          </cell>
          <cell r="CZ157" t="str">
            <v>-</v>
          </cell>
          <cell r="DB157" t="str">
            <v>-</v>
          </cell>
          <cell r="DC157" t="str">
            <v>-</v>
          </cell>
          <cell r="DD157" t="str">
            <v>-</v>
          </cell>
          <cell r="DE157" t="str">
            <v>JESÚS CARRANZA</v>
          </cell>
          <cell r="DF157" t="str">
            <v>YOBAÍN</v>
          </cell>
          <cell r="DG157" t="str">
            <v>-</v>
          </cell>
        </row>
        <row r="158">
          <cell r="AT158" t="str">
            <v>-</v>
          </cell>
          <cell r="AU158" t="str">
            <v>-</v>
          </cell>
          <cell r="AV158" t="str">
            <v>-</v>
          </cell>
          <cell r="AW158" t="str">
            <v>-</v>
          </cell>
          <cell r="AX158" t="str">
            <v>-</v>
          </cell>
          <cell r="AY158" t="str">
            <v>-</v>
          </cell>
          <cell r="AZ158" t="str">
            <v>7105</v>
          </cell>
          <cell r="BA158" t="str">
            <v>-</v>
          </cell>
          <cell r="BB158" t="str">
            <v>-</v>
          </cell>
          <cell r="BC158" t="str">
            <v>-</v>
          </cell>
          <cell r="BD158" t="str">
            <v>-</v>
          </cell>
          <cell r="BE158" t="str">
            <v>-</v>
          </cell>
          <cell r="BF158" t="str">
            <v>-</v>
          </cell>
          <cell r="BG158" t="str">
            <v>14105</v>
          </cell>
          <cell r="BH158" t="str">
            <v>15100</v>
          </cell>
          <cell r="BI158" t="str">
            <v>16103</v>
          </cell>
          <cell r="BJ158" t="str">
            <v>-</v>
          </cell>
          <cell r="BK158" t="str">
            <v>-</v>
          </cell>
          <cell r="BL158" t="str">
            <v>-</v>
          </cell>
          <cell r="BM158" t="str">
            <v>20092</v>
          </cell>
          <cell r="BN158" t="str">
            <v>21093</v>
          </cell>
          <cell r="BO158" t="str">
            <v>-</v>
          </cell>
          <cell r="BP158" t="str">
            <v>-</v>
          </cell>
          <cell r="BQ158" t="str">
            <v>-</v>
          </cell>
          <cell r="BR158" t="str">
            <v>-</v>
          </cell>
          <cell r="BS158" t="str">
            <v>-</v>
          </cell>
          <cell r="BT158" t="str">
            <v>-</v>
          </cell>
          <cell r="BU158" t="str">
            <v>-</v>
          </cell>
          <cell r="BV158" t="str">
            <v>-</v>
          </cell>
          <cell r="BW158" t="str">
            <v>30092</v>
          </cell>
          <cell r="BX158">
            <v>31999</v>
          </cell>
          <cell r="BY158" t="str">
            <v>-</v>
          </cell>
          <cell r="CB158" t="str">
            <v>-</v>
          </cell>
          <cell r="CC158" t="str">
            <v>-</v>
          </cell>
          <cell r="CD158" t="str">
            <v>-</v>
          </cell>
          <cell r="CE158" t="str">
            <v>-</v>
          </cell>
          <cell r="CF158" t="str">
            <v>-</v>
          </cell>
          <cell r="CG158" t="str">
            <v>-</v>
          </cell>
          <cell r="CH158" t="str">
            <v>UNIÓN JUÁREZ</v>
          </cell>
          <cell r="CI158" t="str">
            <v>-</v>
          </cell>
          <cell r="CJ158" t="str">
            <v>-</v>
          </cell>
          <cell r="CK158" t="str">
            <v>-</v>
          </cell>
          <cell r="CL158" t="str">
            <v>-</v>
          </cell>
          <cell r="CM158" t="str">
            <v>-</v>
          </cell>
          <cell r="CN158" t="str">
            <v>-</v>
          </cell>
          <cell r="CO158" t="str">
            <v>TOTOTLÁN</v>
          </cell>
          <cell r="CP158" t="str">
            <v>TEZOYUCA</v>
          </cell>
          <cell r="CQ158" t="str">
            <v>VENUSTIANO CARRANZA</v>
          </cell>
          <cell r="CR158" t="str">
            <v>-</v>
          </cell>
          <cell r="CS158" t="str">
            <v>-</v>
          </cell>
          <cell r="CT158" t="str">
            <v>-</v>
          </cell>
          <cell r="CU158" t="str">
            <v>SAN ANDRÉS IXTLAHUACA</v>
          </cell>
          <cell r="CV158" t="str">
            <v>LAFRAGUA</v>
          </cell>
          <cell r="CW158" t="str">
            <v>-</v>
          </cell>
          <cell r="CX158" t="str">
            <v>-</v>
          </cell>
          <cell r="CY158" t="str">
            <v>-</v>
          </cell>
          <cell r="CZ158" t="str">
            <v>-</v>
          </cell>
          <cell r="DB158" t="str">
            <v>-</v>
          </cell>
          <cell r="DC158" t="str">
            <v>-</v>
          </cell>
          <cell r="DD158" t="str">
            <v>-</v>
          </cell>
          <cell r="DE158" t="str">
            <v>XICO</v>
          </cell>
          <cell r="DF158" t="str">
            <v>NO IDENTIFICADO</v>
          </cell>
          <cell r="DG158" t="str">
            <v>-</v>
          </cell>
        </row>
        <row r="159">
          <cell r="AT159" t="str">
            <v>-</v>
          </cell>
          <cell r="AU159" t="str">
            <v>-</v>
          </cell>
          <cell r="AV159" t="str">
            <v>-</v>
          </cell>
          <cell r="AW159" t="str">
            <v>-</v>
          </cell>
          <cell r="AX159" t="str">
            <v>-</v>
          </cell>
          <cell r="AY159" t="str">
            <v>-</v>
          </cell>
          <cell r="AZ159" t="str">
            <v>7109</v>
          </cell>
          <cell r="BA159" t="str">
            <v>-</v>
          </cell>
          <cell r="BB159" t="str">
            <v>-</v>
          </cell>
          <cell r="BC159" t="str">
            <v>-</v>
          </cell>
          <cell r="BD159" t="str">
            <v>-</v>
          </cell>
          <cell r="BE159" t="str">
            <v>-</v>
          </cell>
          <cell r="BF159" t="str">
            <v>-</v>
          </cell>
          <cell r="BG159" t="str">
            <v>14106</v>
          </cell>
          <cell r="BH159" t="str">
            <v>15101</v>
          </cell>
          <cell r="BI159" t="str">
            <v>16104</v>
          </cell>
          <cell r="BJ159" t="str">
            <v>-</v>
          </cell>
          <cell r="BK159" t="str">
            <v>-</v>
          </cell>
          <cell r="BL159" t="str">
            <v>-</v>
          </cell>
          <cell r="BM159" t="str">
            <v>20093</v>
          </cell>
          <cell r="BN159" t="str">
            <v>21094</v>
          </cell>
          <cell r="BO159" t="str">
            <v>-</v>
          </cell>
          <cell r="BP159" t="str">
            <v>-</v>
          </cell>
          <cell r="BQ159" t="str">
            <v>-</v>
          </cell>
          <cell r="BR159" t="str">
            <v>-</v>
          </cell>
          <cell r="BS159" t="str">
            <v>-</v>
          </cell>
          <cell r="BT159" t="str">
            <v>-</v>
          </cell>
          <cell r="BU159" t="str">
            <v>-</v>
          </cell>
          <cell r="BV159" t="str">
            <v>-</v>
          </cell>
          <cell r="BW159" t="str">
            <v>30093</v>
          </cell>
          <cell r="BX159" t="str">
            <v>-</v>
          </cell>
          <cell r="BY159" t="str">
            <v>-</v>
          </cell>
          <cell r="CB159" t="str">
            <v>-</v>
          </cell>
          <cell r="CC159" t="str">
            <v>-</v>
          </cell>
          <cell r="CD159" t="str">
            <v>-</v>
          </cell>
          <cell r="CE159" t="str">
            <v>-</v>
          </cell>
          <cell r="CF159" t="str">
            <v>-</v>
          </cell>
          <cell r="CG159" t="str">
            <v>-</v>
          </cell>
          <cell r="CH159" t="str">
            <v>YAJALÓN</v>
          </cell>
          <cell r="CI159" t="str">
            <v>-</v>
          </cell>
          <cell r="CJ159" t="str">
            <v>-</v>
          </cell>
          <cell r="CK159" t="str">
            <v>-</v>
          </cell>
          <cell r="CL159" t="str">
            <v>-</v>
          </cell>
          <cell r="CM159" t="str">
            <v>-</v>
          </cell>
          <cell r="CN159" t="str">
            <v>-</v>
          </cell>
          <cell r="CO159" t="str">
            <v>TUXCACUESCO</v>
          </cell>
          <cell r="CP159" t="str">
            <v>TIANGUISTENCO</v>
          </cell>
          <cell r="CQ159" t="str">
            <v>VILLAMAR</v>
          </cell>
          <cell r="CR159" t="str">
            <v>-</v>
          </cell>
          <cell r="CS159" t="str">
            <v>-</v>
          </cell>
          <cell r="CT159" t="str">
            <v>-</v>
          </cell>
          <cell r="CU159" t="str">
            <v>SAN ANDRÉS LAGUNAS</v>
          </cell>
          <cell r="CV159" t="str">
            <v>LIBRES</v>
          </cell>
          <cell r="CW159" t="str">
            <v>-</v>
          </cell>
          <cell r="CX159" t="str">
            <v>-</v>
          </cell>
          <cell r="CY159" t="str">
            <v>-</v>
          </cell>
          <cell r="CZ159" t="str">
            <v>-</v>
          </cell>
          <cell r="DB159" t="str">
            <v>-</v>
          </cell>
          <cell r="DC159" t="str">
            <v>-</v>
          </cell>
          <cell r="DD159" t="str">
            <v>-</v>
          </cell>
          <cell r="DE159" t="str">
            <v>JILOTEPEC</v>
          </cell>
          <cell r="DF159" t="str">
            <v>-</v>
          </cell>
          <cell r="DG159" t="str">
            <v>-</v>
          </cell>
        </row>
        <row r="160">
          <cell r="AT160" t="str">
            <v>-</v>
          </cell>
          <cell r="AU160" t="str">
            <v>-</v>
          </cell>
          <cell r="AV160" t="str">
            <v>-</v>
          </cell>
          <cell r="AW160" t="str">
            <v>-</v>
          </cell>
          <cell r="AX160" t="str">
            <v>-</v>
          </cell>
          <cell r="AY160" t="str">
            <v>-</v>
          </cell>
          <cell r="AZ160" t="str">
            <v>7110</v>
          </cell>
          <cell r="BA160" t="str">
            <v>-</v>
          </cell>
          <cell r="BB160" t="str">
            <v>-</v>
          </cell>
          <cell r="BC160" t="str">
            <v>-</v>
          </cell>
          <cell r="BD160" t="str">
            <v>-</v>
          </cell>
          <cell r="BE160" t="str">
            <v>-</v>
          </cell>
          <cell r="BF160" t="str">
            <v>-</v>
          </cell>
          <cell r="BG160" t="str">
            <v>14107</v>
          </cell>
          <cell r="BH160" t="str">
            <v>15102</v>
          </cell>
          <cell r="BI160" t="str">
            <v>16105</v>
          </cell>
          <cell r="BJ160" t="str">
            <v>-</v>
          </cell>
          <cell r="BK160" t="str">
            <v>-</v>
          </cell>
          <cell r="BL160" t="str">
            <v>-</v>
          </cell>
          <cell r="BM160" t="str">
            <v>20094</v>
          </cell>
          <cell r="BN160" t="str">
            <v>21095</v>
          </cell>
          <cell r="BO160" t="str">
            <v>-</v>
          </cell>
          <cell r="BP160" t="str">
            <v>-</v>
          </cell>
          <cell r="BQ160" t="str">
            <v>-</v>
          </cell>
          <cell r="BR160" t="str">
            <v>-</v>
          </cell>
          <cell r="BS160" t="str">
            <v>-</v>
          </cell>
          <cell r="BT160" t="str">
            <v>-</v>
          </cell>
          <cell r="BU160" t="str">
            <v>-</v>
          </cell>
          <cell r="BV160" t="str">
            <v>-</v>
          </cell>
          <cell r="BW160" t="str">
            <v>30094</v>
          </cell>
          <cell r="BX160" t="str">
            <v>-</v>
          </cell>
          <cell r="BY160" t="str">
            <v>-</v>
          </cell>
          <cell r="CB160" t="str">
            <v>-</v>
          </cell>
          <cell r="CC160" t="str">
            <v>-</v>
          </cell>
          <cell r="CD160" t="str">
            <v>-</v>
          </cell>
          <cell r="CE160" t="str">
            <v>-</v>
          </cell>
          <cell r="CF160" t="str">
            <v>-</v>
          </cell>
          <cell r="CG160" t="str">
            <v>-</v>
          </cell>
          <cell r="CH160" t="str">
            <v>SAN LUCAS</v>
          </cell>
          <cell r="CI160" t="str">
            <v>-</v>
          </cell>
          <cell r="CJ160" t="str">
            <v>-</v>
          </cell>
          <cell r="CK160" t="str">
            <v>-</v>
          </cell>
          <cell r="CL160" t="str">
            <v>-</v>
          </cell>
          <cell r="CM160" t="str">
            <v>-</v>
          </cell>
          <cell r="CN160" t="str">
            <v>-</v>
          </cell>
          <cell r="CO160" t="str">
            <v>TUXCUECA</v>
          </cell>
          <cell r="CP160" t="str">
            <v>TIMILPAN</v>
          </cell>
          <cell r="CQ160" t="str">
            <v>VISTA HERMOSA</v>
          </cell>
          <cell r="CR160" t="str">
            <v>-</v>
          </cell>
          <cell r="CS160" t="str">
            <v>-</v>
          </cell>
          <cell r="CT160" t="str">
            <v>-</v>
          </cell>
          <cell r="CU160" t="str">
            <v>SAN ANDRÉS NUXIÑO</v>
          </cell>
          <cell r="CV160" t="str">
            <v>LA MAGDALENA TLATLAUQUITEPEC</v>
          </cell>
          <cell r="CW160" t="str">
            <v>-</v>
          </cell>
          <cell r="CX160" t="str">
            <v>-</v>
          </cell>
          <cell r="CY160" t="str">
            <v>-</v>
          </cell>
          <cell r="CZ160" t="str">
            <v>-</v>
          </cell>
          <cell r="DB160" t="str">
            <v>-</v>
          </cell>
          <cell r="DC160" t="str">
            <v>-</v>
          </cell>
          <cell r="DD160" t="str">
            <v>-</v>
          </cell>
          <cell r="DE160" t="str">
            <v>JUAN RODRÍGUEZ CLARA</v>
          </cell>
          <cell r="DF160" t="str">
            <v>-</v>
          </cell>
          <cell r="DG160" t="str">
            <v>-</v>
          </cell>
        </row>
        <row r="161">
          <cell r="AT161" t="str">
            <v>-</v>
          </cell>
          <cell r="AU161" t="str">
            <v>-</v>
          </cell>
          <cell r="AV161" t="str">
            <v>-</v>
          </cell>
          <cell r="AW161" t="str">
            <v>-</v>
          </cell>
          <cell r="AX161" t="str">
            <v>-</v>
          </cell>
          <cell r="AY161" t="str">
            <v>-</v>
          </cell>
          <cell r="AZ161" t="str">
            <v>7111</v>
          </cell>
          <cell r="BA161" t="str">
            <v>-</v>
          </cell>
          <cell r="BB161" t="str">
            <v>-</v>
          </cell>
          <cell r="BC161" t="str">
            <v>-</v>
          </cell>
          <cell r="BD161" t="str">
            <v>-</v>
          </cell>
          <cell r="BE161" t="str">
            <v>-</v>
          </cell>
          <cell r="BF161" t="str">
            <v>-</v>
          </cell>
          <cell r="BG161" t="str">
            <v>14108</v>
          </cell>
          <cell r="BH161" t="str">
            <v>15103</v>
          </cell>
          <cell r="BI161" t="str">
            <v>16106</v>
          </cell>
          <cell r="BJ161" t="str">
            <v>-</v>
          </cell>
          <cell r="BK161" t="str">
            <v>-</v>
          </cell>
          <cell r="BL161" t="str">
            <v>-</v>
          </cell>
          <cell r="BM161" t="str">
            <v>20095</v>
          </cell>
          <cell r="BN161" t="str">
            <v>21096</v>
          </cell>
          <cell r="BO161" t="str">
            <v>-</v>
          </cell>
          <cell r="BP161" t="str">
            <v>-</v>
          </cell>
          <cell r="BQ161" t="str">
            <v>-</v>
          </cell>
          <cell r="BR161" t="str">
            <v>-</v>
          </cell>
          <cell r="BS161" t="str">
            <v>-</v>
          </cell>
          <cell r="BT161" t="str">
            <v>-</v>
          </cell>
          <cell r="BU161" t="str">
            <v>-</v>
          </cell>
          <cell r="BV161" t="str">
            <v>-</v>
          </cell>
          <cell r="BW161" t="str">
            <v>30095</v>
          </cell>
          <cell r="BX161" t="str">
            <v>-</v>
          </cell>
          <cell r="BY161" t="str">
            <v>-</v>
          </cell>
          <cell r="CB161" t="str">
            <v>-</v>
          </cell>
          <cell r="CC161" t="str">
            <v>-</v>
          </cell>
          <cell r="CD161" t="str">
            <v>-</v>
          </cell>
          <cell r="CE161" t="str">
            <v>-</v>
          </cell>
          <cell r="CF161" t="str">
            <v>-</v>
          </cell>
          <cell r="CG161" t="str">
            <v>-</v>
          </cell>
          <cell r="CH161" t="str">
            <v>ZINACANTÁN</v>
          </cell>
          <cell r="CI161" t="str">
            <v>-</v>
          </cell>
          <cell r="CJ161" t="str">
            <v>-</v>
          </cell>
          <cell r="CK161" t="str">
            <v>-</v>
          </cell>
          <cell r="CL161" t="str">
            <v>-</v>
          </cell>
          <cell r="CM161" t="str">
            <v>-</v>
          </cell>
          <cell r="CN161" t="str">
            <v>-</v>
          </cell>
          <cell r="CO161" t="str">
            <v>TUXPAN</v>
          </cell>
          <cell r="CP161" t="str">
            <v>TLALMANALCO</v>
          </cell>
          <cell r="CQ161" t="str">
            <v>YURÉCUARO</v>
          </cell>
          <cell r="CR161" t="str">
            <v>-</v>
          </cell>
          <cell r="CS161" t="str">
            <v>-</v>
          </cell>
          <cell r="CT161" t="str">
            <v>-</v>
          </cell>
          <cell r="CU161" t="str">
            <v>SAN ANDRÉS PAXTLÁN</v>
          </cell>
          <cell r="CV161" t="str">
            <v>MAZAPILTEPEC DE JUÁREZ</v>
          </cell>
          <cell r="CW161" t="str">
            <v>-</v>
          </cell>
          <cell r="CX161" t="str">
            <v>-</v>
          </cell>
          <cell r="CY161" t="str">
            <v>-</v>
          </cell>
          <cell r="CZ161" t="str">
            <v>-</v>
          </cell>
          <cell r="DB161" t="str">
            <v>-</v>
          </cell>
          <cell r="DC161" t="str">
            <v>-</v>
          </cell>
          <cell r="DD161" t="str">
            <v>-</v>
          </cell>
          <cell r="DE161" t="str">
            <v>JUCHIQUE DE FERRER</v>
          </cell>
          <cell r="DF161" t="str">
            <v>-</v>
          </cell>
          <cell r="DG161" t="str">
            <v>-</v>
          </cell>
        </row>
        <row r="162">
          <cell r="AT162" t="str">
            <v>-</v>
          </cell>
          <cell r="AU162" t="str">
            <v>-</v>
          </cell>
          <cell r="AV162" t="str">
            <v>-</v>
          </cell>
          <cell r="AW162" t="str">
            <v>-</v>
          </cell>
          <cell r="AX162" t="str">
            <v>-</v>
          </cell>
          <cell r="AY162" t="str">
            <v>-</v>
          </cell>
          <cell r="AZ162" t="str">
            <v>7112</v>
          </cell>
          <cell r="BA162" t="str">
            <v>-</v>
          </cell>
          <cell r="BB162" t="str">
            <v>-</v>
          </cell>
          <cell r="BC162" t="str">
            <v>-</v>
          </cell>
          <cell r="BD162" t="str">
            <v>-</v>
          </cell>
          <cell r="BE162" t="str">
            <v>-</v>
          </cell>
          <cell r="BF162" t="str">
            <v>-</v>
          </cell>
          <cell r="BG162" t="str">
            <v>14109</v>
          </cell>
          <cell r="BH162" t="str">
            <v>15105</v>
          </cell>
          <cell r="BI162" t="str">
            <v>16109</v>
          </cell>
          <cell r="BJ162" t="str">
            <v>-</v>
          </cell>
          <cell r="BK162" t="str">
            <v>-</v>
          </cell>
          <cell r="BL162" t="str">
            <v>-</v>
          </cell>
          <cell r="BM162" t="str">
            <v>20096</v>
          </cell>
          <cell r="BN162" t="str">
            <v>21097</v>
          </cell>
          <cell r="BO162" t="str">
            <v>-</v>
          </cell>
          <cell r="BP162" t="str">
            <v>-</v>
          </cell>
          <cell r="BQ162" t="str">
            <v>-</v>
          </cell>
          <cell r="BR162" t="str">
            <v>-</v>
          </cell>
          <cell r="BS162" t="str">
            <v>-</v>
          </cell>
          <cell r="BT162" t="str">
            <v>-</v>
          </cell>
          <cell r="BU162" t="str">
            <v>-</v>
          </cell>
          <cell r="BV162" t="str">
            <v>-</v>
          </cell>
          <cell r="BW162" t="str">
            <v>30096</v>
          </cell>
          <cell r="BX162" t="str">
            <v>-</v>
          </cell>
          <cell r="BY162" t="str">
            <v>-</v>
          </cell>
          <cell r="CB162" t="str">
            <v>-</v>
          </cell>
          <cell r="CC162" t="str">
            <v>-</v>
          </cell>
          <cell r="CD162" t="str">
            <v>-</v>
          </cell>
          <cell r="CE162" t="str">
            <v>-</v>
          </cell>
          <cell r="CF162" t="str">
            <v>-</v>
          </cell>
          <cell r="CG162" t="str">
            <v>-</v>
          </cell>
          <cell r="CH162" t="str">
            <v>SAN JUAN CANCUC</v>
          </cell>
          <cell r="CI162" t="str">
            <v>-</v>
          </cell>
          <cell r="CJ162" t="str">
            <v>-</v>
          </cell>
          <cell r="CK162" t="str">
            <v>-</v>
          </cell>
          <cell r="CL162" t="str">
            <v>-</v>
          </cell>
          <cell r="CM162" t="str">
            <v>-</v>
          </cell>
          <cell r="CN162" t="str">
            <v>-</v>
          </cell>
          <cell r="CO162" t="str">
            <v>UNIÓN DE SAN ANTONIO</v>
          </cell>
          <cell r="CP162" t="str">
            <v>TLATLAYA</v>
          </cell>
          <cell r="CQ162" t="str">
            <v>ZINÁPARO</v>
          </cell>
          <cell r="CR162" t="str">
            <v>-</v>
          </cell>
          <cell r="CS162" t="str">
            <v>-</v>
          </cell>
          <cell r="CT162" t="str">
            <v>-</v>
          </cell>
          <cell r="CU162" t="str">
            <v>SAN ANDRÉS SINAXTLA</v>
          </cell>
          <cell r="CV162" t="str">
            <v>MIXTLA</v>
          </cell>
          <cell r="CW162" t="str">
            <v>-</v>
          </cell>
          <cell r="CX162" t="str">
            <v>-</v>
          </cell>
          <cell r="CY162" t="str">
            <v>-</v>
          </cell>
          <cell r="CZ162" t="str">
            <v>-</v>
          </cell>
          <cell r="DB162" t="str">
            <v>-</v>
          </cell>
          <cell r="DC162" t="str">
            <v>-</v>
          </cell>
          <cell r="DD162" t="str">
            <v>-</v>
          </cell>
          <cell r="DE162" t="str">
            <v>LANDERO Y COSS</v>
          </cell>
          <cell r="DF162" t="str">
            <v>-</v>
          </cell>
          <cell r="DG162" t="str">
            <v>-</v>
          </cell>
        </row>
        <row r="163">
          <cell r="AT163" t="str">
            <v>-</v>
          </cell>
          <cell r="AU163" t="str">
            <v>-</v>
          </cell>
          <cell r="AV163" t="str">
            <v>-</v>
          </cell>
          <cell r="AW163" t="str">
            <v>-</v>
          </cell>
          <cell r="AX163" t="str">
            <v>-</v>
          </cell>
          <cell r="AY163" t="str">
            <v>-</v>
          </cell>
          <cell r="AZ163" t="str">
            <v>7113</v>
          </cell>
          <cell r="BA163" t="str">
            <v>-</v>
          </cell>
          <cell r="BB163" t="str">
            <v>-</v>
          </cell>
          <cell r="BC163" t="str">
            <v>-</v>
          </cell>
          <cell r="BD163" t="str">
            <v>-</v>
          </cell>
          <cell r="BE163" t="str">
            <v>-</v>
          </cell>
          <cell r="BF163" t="str">
            <v>-</v>
          </cell>
          <cell r="BG163" t="str">
            <v>14110</v>
          </cell>
          <cell r="BH163" t="str">
            <v>15107</v>
          </cell>
          <cell r="BI163" t="str">
            <v>16111</v>
          </cell>
          <cell r="BJ163" t="str">
            <v>-</v>
          </cell>
          <cell r="BK163" t="str">
            <v>-</v>
          </cell>
          <cell r="BL163" t="str">
            <v>-</v>
          </cell>
          <cell r="BM163" t="str">
            <v>20097</v>
          </cell>
          <cell r="BN163" t="str">
            <v>21098</v>
          </cell>
          <cell r="BO163" t="str">
            <v>-</v>
          </cell>
          <cell r="BP163" t="str">
            <v>-</v>
          </cell>
          <cell r="BQ163" t="str">
            <v>-</v>
          </cell>
          <cell r="BR163" t="str">
            <v>-</v>
          </cell>
          <cell r="BS163" t="str">
            <v>-</v>
          </cell>
          <cell r="BT163" t="str">
            <v>-</v>
          </cell>
          <cell r="BU163" t="str">
            <v>-</v>
          </cell>
          <cell r="BV163" t="str">
            <v>-</v>
          </cell>
          <cell r="BW163" t="str">
            <v>30097</v>
          </cell>
          <cell r="BX163" t="str">
            <v>-</v>
          </cell>
          <cell r="BY163" t="str">
            <v>-</v>
          </cell>
          <cell r="CB163" t="str">
            <v>-</v>
          </cell>
          <cell r="CC163" t="str">
            <v>-</v>
          </cell>
          <cell r="CD163" t="str">
            <v>-</v>
          </cell>
          <cell r="CE163" t="str">
            <v>-</v>
          </cell>
          <cell r="CF163" t="str">
            <v>-</v>
          </cell>
          <cell r="CG163" t="str">
            <v>-</v>
          </cell>
          <cell r="CH163" t="str">
            <v>ALDAMA</v>
          </cell>
          <cell r="CI163" t="str">
            <v>-</v>
          </cell>
          <cell r="CJ163" t="str">
            <v>-</v>
          </cell>
          <cell r="CK163" t="str">
            <v>-</v>
          </cell>
          <cell r="CL163" t="str">
            <v>-</v>
          </cell>
          <cell r="CM163" t="str">
            <v>-</v>
          </cell>
          <cell r="CN163" t="str">
            <v>-</v>
          </cell>
          <cell r="CO163" t="str">
            <v>UNIÓN DE TULA</v>
          </cell>
          <cell r="CP163" t="str">
            <v>TONATICO</v>
          </cell>
          <cell r="CQ163" t="str">
            <v>ZIRACUARETIRO</v>
          </cell>
          <cell r="CR163" t="str">
            <v>-</v>
          </cell>
          <cell r="CS163" t="str">
            <v>-</v>
          </cell>
          <cell r="CT163" t="str">
            <v>-</v>
          </cell>
          <cell r="CU163" t="str">
            <v>SAN ANDRÉS SOLAGA</v>
          </cell>
          <cell r="CV163" t="str">
            <v>MOLCAXAC</v>
          </cell>
          <cell r="CW163" t="str">
            <v>-</v>
          </cell>
          <cell r="CX163" t="str">
            <v>-</v>
          </cell>
          <cell r="CY163" t="str">
            <v>-</v>
          </cell>
          <cell r="CZ163" t="str">
            <v>-</v>
          </cell>
          <cell r="DB163" t="str">
            <v>-</v>
          </cell>
          <cell r="DC163" t="str">
            <v>-</v>
          </cell>
          <cell r="DD163" t="str">
            <v>-</v>
          </cell>
          <cell r="DE163" t="str">
            <v>LERDO DE TEJADA</v>
          </cell>
          <cell r="DF163" t="str">
            <v>-</v>
          </cell>
          <cell r="DG163" t="str">
            <v>-</v>
          </cell>
        </row>
        <row r="164">
          <cell r="AT164" t="str">
            <v>-</v>
          </cell>
          <cell r="AU164" t="str">
            <v>-</v>
          </cell>
          <cell r="AV164" t="str">
            <v>-</v>
          </cell>
          <cell r="AW164" t="str">
            <v>-</v>
          </cell>
          <cell r="AX164" t="str">
            <v>-</v>
          </cell>
          <cell r="AY164" t="str">
            <v>-</v>
          </cell>
          <cell r="AZ164" t="str">
            <v>7114</v>
          </cell>
          <cell r="BA164" t="str">
            <v>-</v>
          </cell>
          <cell r="BB164" t="str">
            <v>-</v>
          </cell>
          <cell r="BC164" t="str">
            <v>-</v>
          </cell>
          <cell r="BD164" t="str">
            <v>-</v>
          </cell>
          <cell r="BE164" t="str">
            <v>-</v>
          </cell>
          <cell r="BF164" t="str">
            <v>-</v>
          </cell>
          <cell r="BG164" t="str">
            <v>14111</v>
          </cell>
          <cell r="BH164" t="str">
            <v>15108</v>
          </cell>
          <cell r="BI164" t="str">
            <v>16113</v>
          </cell>
          <cell r="BJ164" t="str">
            <v>-</v>
          </cell>
          <cell r="BK164" t="str">
            <v>-</v>
          </cell>
          <cell r="BL164" t="str">
            <v>-</v>
          </cell>
          <cell r="BM164" t="str">
            <v>20098</v>
          </cell>
          <cell r="BN164" t="str">
            <v>21099</v>
          </cell>
          <cell r="BO164" t="str">
            <v>-</v>
          </cell>
          <cell r="BP164" t="str">
            <v>-</v>
          </cell>
          <cell r="BQ164" t="str">
            <v>-</v>
          </cell>
          <cell r="BR164" t="str">
            <v>-</v>
          </cell>
          <cell r="BS164" t="str">
            <v>-</v>
          </cell>
          <cell r="BT164" t="str">
            <v>-</v>
          </cell>
          <cell r="BU164" t="str">
            <v>-</v>
          </cell>
          <cell r="BV164" t="str">
            <v>-</v>
          </cell>
          <cell r="BW164" t="str">
            <v>30098</v>
          </cell>
          <cell r="BX164" t="str">
            <v>-</v>
          </cell>
          <cell r="BY164" t="str">
            <v>-</v>
          </cell>
          <cell r="CB164" t="str">
            <v>-</v>
          </cell>
          <cell r="CC164" t="str">
            <v>-</v>
          </cell>
          <cell r="CD164" t="str">
            <v>-</v>
          </cell>
          <cell r="CE164" t="str">
            <v>-</v>
          </cell>
          <cell r="CF164" t="str">
            <v>-</v>
          </cell>
          <cell r="CG164" t="str">
            <v>-</v>
          </cell>
          <cell r="CH164" t="str">
            <v>BENEMÉRITO DE LAS AMÉRICAS</v>
          </cell>
          <cell r="CI164" t="str">
            <v>-</v>
          </cell>
          <cell r="CJ164" t="str">
            <v>-</v>
          </cell>
          <cell r="CK164" t="str">
            <v>-</v>
          </cell>
          <cell r="CL164" t="str">
            <v>-</v>
          </cell>
          <cell r="CM164" t="str">
            <v>-</v>
          </cell>
          <cell r="CN164" t="str">
            <v>-</v>
          </cell>
          <cell r="CO164" t="str">
            <v>VALLE DE GUADALUPE</v>
          </cell>
          <cell r="CP164" t="str">
            <v>TULTEPEC</v>
          </cell>
          <cell r="CQ164" t="str">
            <v>JOSÉ SIXTO VERDUZCO</v>
          </cell>
          <cell r="CR164" t="str">
            <v>-</v>
          </cell>
          <cell r="CS164" t="str">
            <v>-</v>
          </cell>
          <cell r="CT164" t="str">
            <v>-</v>
          </cell>
          <cell r="CU164" t="str">
            <v>SAN ANDRÉS TEOTILÁLPAM</v>
          </cell>
          <cell r="CV164" t="str">
            <v>CAÑADA MORELOS</v>
          </cell>
          <cell r="CW164" t="str">
            <v>-</v>
          </cell>
          <cell r="CX164" t="str">
            <v>-</v>
          </cell>
          <cell r="CY164" t="str">
            <v>-</v>
          </cell>
          <cell r="CZ164" t="str">
            <v>-</v>
          </cell>
          <cell r="DB164" t="str">
            <v>-</v>
          </cell>
          <cell r="DC164" t="str">
            <v>-</v>
          </cell>
          <cell r="DD164" t="str">
            <v>-</v>
          </cell>
          <cell r="DE164" t="str">
            <v>MAGDALENA</v>
          </cell>
          <cell r="DF164" t="str">
            <v>-</v>
          </cell>
          <cell r="DG164" t="str">
            <v>-</v>
          </cell>
        </row>
        <row r="165">
          <cell r="AT165" t="str">
            <v>-</v>
          </cell>
          <cell r="AU165" t="str">
            <v>-</v>
          </cell>
          <cell r="AV165" t="str">
            <v>-</v>
          </cell>
          <cell r="AW165" t="str">
            <v>-</v>
          </cell>
          <cell r="AX165" t="str">
            <v>-</v>
          </cell>
          <cell r="AY165" t="str">
            <v>-</v>
          </cell>
          <cell r="AZ165" t="str">
            <v>7115</v>
          </cell>
          <cell r="BA165" t="str">
            <v>-</v>
          </cell>
          <cell r="BB165" t="str">
            <v>-</v>
          </cell>
          <cell r="BC165" t="str">
            <v>-</v>
          </cell>
          <cell r="BD165" t="str">
            <v>-</v>
          </cell>
          <cell r="BE165" t="str">
            <v>-</v>
          </cell>
          <cell r="BF165" t="str">
            <v>-</v>
          </cell>
          <cell r="BG165" t="str">
            <v>14112</v>
          </cell>
          <cell r="BH165" t="str">
            <v>15110</v>
          </cell>
          <cell r="BI165">
            <v>16999</v>
          </cell>
          <cell r="BJ165" t="str">
            <v>-</v>
          </cell>
          <cell r="BK165" t="str">
            <v>-</v>
          </cell>
          <cell r="BL165" t="str">
            <v>-</v>
          </cell>
          <cell r="BM165" t="str">
            <v>20099</v>
          </cell>
          <cell r="BN165" t="str">
            <v>21100</v>
          </cell>
          <cell r="BO165" t="str">
            <v>-</v>
          </cell>
          <cell r="BP165" t="str">
            <v>-</v>
          </cell>
          <cell r="BQ165" t="str">
            <v>-</v>
          </cell>
          <cell r="BR165" t="str">
            <v>-</v>
          </cell>
          <cell r="BS165" t="str">
            <v>-</v>
          </cell>
          <cell r="BT165" t="str">
            <v>-</v>
          </cell>
          <cell r="BU165" t="str">
            <v>-</v>
          </cell>
          <cell r="BV165" t="str">
            <v>-</v>
          </cell>
          <cell r="BW165" t="str">
            <v>30099</v>
          </cell>
          <cell r="BX165" t="str">
            <v>-</v>
          </cell>
          <cell r="BY165" t="str">
            <v>-</v>
          </cell>
          <cell r="CB165" t="str">
            <v>-</v>
          </cell>
          <cell r="CC165" t="str">
            <v>-</v>
          </cell>
          <cell r="CD165" t="str">
            <v>-</v>
          </cell>
          <cell r="CE165" t="str">
            <v>-</v>
          </cell>
          <cell r="CF165" t="str">
            <v>-</v>
          </cell>
          <cell r="CG165" t="str">
            <v>-</v>
          </cell>
          <cell r="CH165" t="str">
            <v>MARAVILLA TENEJAPA</v>
          </cell>
          <cell r="CI165" t="str">
            <v>-</v>
          </cell>
          <cell r="CJ165" t="str">
            <v>-</v>
          </cell>
          <cell r="CK165" t="str">
            <v>-</v>
          </cell>
          <cell r="CL165" t="str">
            <v>-</v>
          </cell>
          <cell r="CM165" t="str">
            <v>-</v>
          </cell>
          <cell r="CN165" t="str">
            <v>-</v>
          </cell>
          <cell r="CO165" t="str">
            <v>VALLE DE JUÁREZ</v>
          </cell>
          <cell r="CP165" t="str">
            <v>VALLE DE BRAVO</v>
          </cell>
          <cell r="CQ165" t="str">
            <v>NO IDENTIFICADO</v>
          </cell>
          <cell r="CR165" t="str">
            <v>-</v>
          </cell>
          <cell r="CS165" t="str">
            <v>-</v>
          </cell>
          <cell r="CT165" t="str">
            <v>-</v>
          </cell>
          <cell r="CU165" t="str">
            <v>SAN ANDRÉS TEPETLAPA</v>
          </cell>
          <cell r="CV165" t="str">
            <v>NAUPAN</v>
          </cell>
          <cell r="CW165" t="str">
            <v>-</v>
          </cell>
          <cell r="CX165" t="str">
            <v>-</v>
          </cell>
          <cell r="CY165" t="str">
            <v>-</v>
          </cell>
          <cell r="CZ165" t="str">
            <v>-</v>
          </cell>
          <cell r="DB165" t="str">
            <v>-</v>
          </cell>
          <cell r="DC165" t="str">
            <v>-</v>
          </cell>
          <cell r="DD165" t="str">
            <v>-</v>
          </cell>
          <cell r="DE165" t="str">
            <v>MALTRATA</v>
          </cell>
          <cell r="DF165" t="str">
            <v>-</v>
          </cell>
          <cell r="DG165" t="str">
            <v>-</v>
          </cell>
        </row>
        <row r="166">
          <cell r="AT166" t="str">
            <v>-</v>
          </cell>
          <cell r="AU166" t="str">
            <v>-</v>
          </cell>
          <cell r="AV166" t="str">
            <v>-</v>
          </cell>
          <cell r="AW166" t="str">
            <v>-</v>
          </cell>
          <cell r="AX166" t="str">
            <v>-</v>
          </cell>
          <cell r="AY166" t="str">
            <v>-</v>
          </cell>
          <cell r="AZ166" t="str">
            <v>7116</v>
          </cell>
          <cell r="BA166" t="str">
            <v>-</v>
          </cell>
          <cell r="BB166" t="str">
            <v>-</v>
          </cell>
          <cell r="BC166" t="str">
            <v>-</v>
          </cell>
          <cell r="BD166" t="str">
            <v>-</v>
          </cell>
          <cell r="BE166" t="str">
            <v>-</v>
          </cell>
          <cell r="BF166" t="str">
            <v>-</v>
          </cell>
          <cell r="BG166" t="str">
            <v>14113</v>
          </cell>
          <cell r="BH166" t="str">
            <v>15111</v>
          </cell>
          <cell r="BI166" t="str">
            <v>-</v>
          </cell>
          <cell r="BJ166" t="str">
            <v>-</v>
          </cell>
          <cell r="BK166" t="str">
            <v>-</v>
          </cell>
          <cell r="BL166" t="str">
            <v>-</v>
          </cell>
          <cell r="BM166" t="str">
            <v>20100</v>
          </cell>
          <cell r="BN166" t="str">
            <v>21101</v>
          </cell>
          <cell r="BO166" t="str">
            <v>-</v>
          </cell>
          <cell r="BP166" t="str">
            <v>-</v>
          </cell>
          <cell r="BQ166" t="str">
            <v>-</v>
          </cell>
          <cell r="BR166" t="str">
            <v>-</v>
          </cell>
          <cell r="BS166" t="str">
            <v>-</v>
          </cell>
          <cell r="BT166" t="str">
            <v>-</v>
          </cell>
          <cell r="BU166" t="str">
            <v>-</v>
          </cell>
          <cell r="BV166" t="str">
            <v>-</v>
          </cell>
          <cell r="BW166" t="str">
            <v>30100</v>
          </cell>
          <cell r="BX166" t="str">
            <v>-</v>
          </cell>
          <cell r="BY166" t="str">
            <v>-</v>
          </cell>
          <cell r="CB166" t="str">
            <v>-</v>
          </cell>
          <cell r="CC166" t="str">
            <v>-</v>
          </cell>
          <cell r="CD166" t="str">
            <v>-</v>
          </cell>
          <cell r="CE166" t="str">
            <v>-</v>
          </cell>
          <cell r="CF166" t="str">
            <v>-</v>
          </cell>
          <cell r="CG166" t="str">
            <v>-</v>
          </cell>
          <cell r="CH166" t="str">
            <v>MARQUÉS DE COMILLAS</v>
          </cell>
          <cell r="CI166" t="str">
            <v>-</v>
          </cell>
          <cell r="CJ166" t="str">
            <v>-</v>
          </cell>
          <cell r="CK166" t="str">
            <v>-</v>
          </cell>
          <cell r="CL166" t="str">
            <v>-</v>
          </cell>
          <cell r="CM166" t="str">
            <v>-</v>
          </cell>
          <cell r="CN166" t="str">
            <v>-</v>
          </cell>
          <cell r="CO166" t="str">
            <v>SAN GABRIEL</v>
          </cell>
          <cell r="CP166" t="str">
            <v>VILLA DE ALLENDE</v>
          </cell>
          <cell r="CQ166" t="str">
            <v>-</v>
          </cell>
          <cell r="CR166" t="str">
            <v>-</v>
          </cell>
          <cell r="CS166" t="str">
            <v>-</v>
          </cell>
          <cell r="CT166" t="str">
            <v>-</v>
          </cell>
          <cell r="CU166" t="str">
            <v>SAN ANDRÉS YAÁ</v>
          </cell>
          <cell r="CV166" t="str">
            <v>NAUZONTLA</v>
          </cell>
          <cell r="CW166" t="str">
            <v>-</v>
          </cell>
          <cell r="CX166" t="str">
            <v>-</v>
          </cell>
          <cell r="CY166" t="str">
            <v>-</v>
          </cell>
          <cell r="CZ166" t="str">
            <v>-</v>
          </cell>
          <cell r="DB166" t="str">
            <v>-</v>
          </cell>
          <cell r="DC166" t="str">
            <v>-</v>
          </cell>
          <cell r="DD166" t="str">
            <v>-</v>
          </cell>
          <cell r="DE166" t="str">
            <v>MANLIO FABIO ALTAMIRANO</v>
          </cell>
          <cell r="DF166" t="str">
            <v>-</v>
          </cell>
          <cell r="DG166" t="str">
            <v>-</v>
          </cell>
        </row>
        <row r="167">
          <cell r="AT167" t="str">
            <v>-</v>
          </cell>
          <cell r="AU167" t="str">
            <v>-</v>
          </cell>
          <cell r="AV167" t="str">
            <v>-</v>
          </cell>
          <cell r="AW167" t="str">
            <v>-</v>
          </cell>
          <cell r="AX167" t="str">
            <v>-</v>
          </cell>
          <cell r="AY167" t="str">
            <v>-</v>
          </cell>
          <cell r="AZ167" t="str">
            <v>7117</v>
          </cell>
          <cell r="BA167" t="str">
            <v>-</v>
          </cell>
          <cell r="BB167" t="str">
            <v>-</v>
          </cell>
          <cell r="BC167" t="str">
            <v>-</v>
          </cell>
          <cell r="BD167" t="str">
            <v>-</v>
          </cell>
          <cell r="BE167" t="str">
            <v>-</v>
          </cell>
          <cell r="BF167" t="str">
            <v>-</v>
          </cell>
          <cell r="BG167" t="str">
            <v>14114</v>
          </cell>
          <cell r="BH167" t="str">
            <v>15112</v>
          </cell>
          <cell r="BI167" t="str">
            <v>-</v>
          </cell>
          <cell r="BJ167" t="str">
            <v>-</v>
          </cell>
          <cell r="BK167" t="str">
            <v>-</v>
          </cell>
          <cell r="BL167" t="str">
            <v>-</v>
          </cell>
          <cell r="BM167" t="str">
            <v>20101</v>
          </cell>
          <cell r="BN167" t="str">
            <v>21102</v>
          </cell>
          <cell r="BO167" t="str">
            <v>-</v>
          </cell>
          <cell r="BP167" t="str">
            <v>-</v>
          </cell>
          <cell r="BQ167" t="str">
            <v>-</v>
          </cell>
          <cell r="BR167" t="str">
            <v>-</v>
          </cell>
          <cell r="BS167" t="str">
            <v>-</v>
          </cell>
          <cell r="BT167" t="str">
            <v>-</v>
          </cell>
          <cell r="BU167" t="str">
            <v>-</v>
          </cell>
          <cell r="BV167" t="str">
            <v>-</v>
          </cell>
          <cell r="BW167" t="str">
            <v>30101</v>
          </cell>
          <cell r="BX167" t="str">
            <v>-</v>
          </cell>
          <cell r="BY167" t="str">
            <v>-</v>
          </cell>
          <cell r="CB167" t="str">
            <v>-</v>
          </cell>
          <cell r="CC167" t="str">
            <v>-</v>
          </cell>
          <cell r="CD167" t="str">
            <v>-</v>
          </cell>
          <cell r="CE167" t="str">
            <v>-</v>
          </cell>
          <cell r="CF167" t="str">
            <v>-</v>
          </cell>
          <cell r="CG167" t="str">
            <v>-</v>
          </cell>
          <cell r="CH167" t="str">
            <v>MONTECRISTO DE GUERRERO</v>
          </cell>
          <cell r="CI167" t="str">
            <v>-</v>
          </cell>
          <cell r="CJ167" t="str">
            <v>-</v>
          </cell>
          <cell r="CK167" t="str">
            <v>-</v>
          </cell>
          <cell r="CL167" t="str">
            <v>-</v>
          </cell>
          <cell r="CM167" t="str">
            <v>-</v>
          </cell>
          <cell r="CN167" t="str">
            <v>-</v>
          </cell>
          <cell r="CO167" t="str">
            <v>VILLA CORONA</v>
          </cell>
          <cell r="CP167" t="str">
            <v>VILLA DEL CARBÓN</v>
          </cell>
          <cell r="CQ167" t="str">
            <v>-</v>
          </cell>
          <cell r="CR167" t="str">
            <v>-</v>
          </cell>
          <cell r="CS167" t="str">
            <v>-</v>
          </cell>
          <cell r="CT167" t="str">
            <v>-</v>
          </cell>
          <cell r="CU167" t="str">
            <v>SAN ANDRÉS ZABACHE</v>
          </cell>
          <cell r="CV167" t="str">
            <v>NEALTICAN</v>
          </cell>
          <cell r="CW167" t="str">
            <v>-</v>
          </cell>
          <cell r="CX167" t="str">
            <v>-</v>
          </cell>
          <cell r="CY167" t="str">
            <v>-</v>
          </cell>
          <cell r="CZ167" t="str">
            <v>-</v>
          </cell>
          <cell r="DB167" t="str">
            <v>-</v>
          </cell>
          <cell r="DC167" t="str">
            <v>-</v>
          </cell>
          <cell r="DD167" t="str">
            <v>-</v>
          </cell>
          <cell r="DE167" t="str">
            <v>MARIANO ESCOBEDO</v>
          </cell>
          <cell r="DF167" t="str">
            <v>-</v>
          </cell>
          <cell r="DG167" t="str">
            <v>-</v>
          </cell>
        </row>
        <row r="168">
          <cell r="AT168" t="str">
            <v>-</v>
          </cell>
          <cell r="AU168" t="str">
            <v>-</v>
          </cell>
          <cell r="AV168" t="str">
            <v>-</v>
          </cell>
          <cell r="AW168" t="str">
            <v>-</v>
          </cell>
          <cell r="AX168" t="str">
            <v>-</v>
          </cell>
          <cell r="AY168" t="str">
            <v>-</v>
          </cell>
          <cell r="AZ168" t="str">
            <v>7118</v>
          </cell>
          <cell r="BA168" t="str">
            <v>-</v>
          </cell>
          <cell r="BB168" t="str">
            <v>-</v>
          </cell>
          <cell r="BC168" t="str">
            <v>-</v>
          </cell>
          <cell r="BD168" t="str">
            <v>-</v>
          </cell>
          <cell r="BE168" t="str">
            <v>-</v>
          </cell>
          <cell r="BF168" t="str">
            <v>-</v>
          </cell>
          <cell r="BG168" t="str">
            <v>14115</v>
          </cell>
          <cell r="BH168" t="str">
            <v>15113</v>
          </cell>
          <cell r="BI168" t="str">
            <v>-</v>
          </cell>
          <cell r="BJ168" t="str">
            <v>-</v>
          </cell>
          <cell r="BK168" t="str">
            <v>-</v>
          </cell>
          <cell r="BL168" t="str">
            <v>-</v>
          </cell>
          <cell r="BM168" t="str">
            <v>20102</v>
          </cell>
          <cell r="BN168" t="str">
            <v>21103</v>
          </cell>
          <cell r="BO168" t="str">
            <v>-</v>
          </cell>
          <cell r="BP168" t="str">
            <v>-</v>
          </cell>
          <cell r="BQ168" t="str">
            <v>-</v>
          </cell>
          <cell r="BR168" t="str">
            <v>-</v>
          </cell>
          <cell r="BS168" t="str">
            <v>-</v>
          </cell>
          <cell r="BT168" t="str">
            <v>-</v>
          </cell>
          <cell r="BU168" t="str">
            <v>-</v>
          </cell>
          <cell r="BV168" t="str">
            <v>-</v>
          </cell>
          <cell r="BW168" t="str">
            <v>30103</v>
          </cell>
          <cell r="BX168" t="str">
            <v>-</v>
          </cell>
          <cell r="BY168" t="str">
            <v>-</v>
          </cell>
          <cell r="CB168" t="str">
            <v>-</v>
          </cell>
          <cell r="CC168" t="str">
            <v>-</v>
          </cell>
          <cell r="CD168" t="str">
            <v>-</v>
          </cell>
          <cell r="CE168" t="str">
            <v>-</v>
          </cell>
          <cell r="CF168" t="str">
            <v>-</v>
          </cell>
          <cell r="CG168" t="str">
            <v>-</v>
          </cell>
          <cell r="CH168" t="str">
            <v>SAN ANDRÉS DURAZNAL</v>
          </cell>
          <cell r="CI168" t="str">
            <v>-</v>
          </cell>
          <cell r="CJ168" t="str">
            <v>-</v>
          </cell>
          <cell r="CK168" t="str">
            <v>-</v>
          </cell>
          <cell r="CL168" t="str">
            <v>-</v>
          </cell>
          <cell r="CM168" t="str">
            <v>-</v>
          </cell>
          <cell r="CN168" t="str">
            <v>-</v>
          </cell>
          <cell r="CO168" t="str">
            <v>VILLA GUERRERO</v>
          </cell>
          <cell r="CP168" t="str">
            <v>VILLA GUERRERO</v>
          </cell>
          <cell r="CQ168" t="str">
            <v>-</v>
          </cell>
          <cell r="CR168" t="str">
            <v>-</v>
          </cell>
          <cell r="CS168" t="str">
            <v>-</v>
          </cell>
          <cell r="CT168" t="str">
            <v>-</v>
          </cell>
          <cell r="CU168" t="str">
            <v>SAN ANDRÉS ZAUTLA</v>
          </cell>
          <cell r="CV168" t="str">
            <v>NICOLÁS BRAVO</v>
          </cell>
          <cell r="CW168" t="str">
            <v>-</v>
          </cell>
          <cell r="CX168" t="str">
            <v>-</v>
          </cell>
          <cell r="CY168" t="str">
            <v>-</v>
          </cell>
          <cell r="CZ168" t="str">
            <v>-</v>
          </cell>
          <cell r="DB168" t="str">
            <v>-</v>
          </cell>
          <cell r="DC168" t="str">
            <v>-</v>
          </cell>
          <cell r="DD168" t="str">
            <v>-</v>
          </cell>
          <cell r="DE168" t="str">
            <v>MECATLÁN</v>
          </cell>
          <cell r="DF168" t="str">
            <v>-</v>
          </cell>
          <cell r="DG168" t="str">
            <v>-</v>
          </cell>
        </row>
        <row r="169">
          <cell r="AT169" t="str">
            <v>-</v>
          </cell>
          <cell r="AU169" t="str">
            <v>-</v>
          </cell>
          <cell r="AV169" t="str">
            <v>-</v>
          </cell>
          <cell r="AW169" t="str">
            <v>-</v>
          </cell>
          <cell r="AX169" t="str">
            <v>-</v>
          </cell>
          <cell r="AY169" t="str">
            <v>-</v>
          </cell>
          <cell r="AZ169" t="str">
            <v>7119</v>
          </cell>
          <cell r="BA169" t="str">
            <v>-</v>
          </cell>
          <cell r="BB169" t="str">
            <v>-</v>
          </cell>
          <cell r="BC169" t="str">
            <v>-</v>
          </cell>
          <cell r="BD169" t="str">
            <v>-</v>
          </cell>
          <cell r="BE169" t="str">
            <v>-</v>
          </cell>
          <cell r="BF169" t="str">
            <v>-</v>
          </cell>
          <cell r="BG169" t="str">
            <v>14116</v>
          </cell>
          <cell r="BH169" t="str">
            <v>15114</v>
          </cell>
          <cell r="BI169" t="str">
            <v>-</v>
          </cell>
          <cell r="BJ169" t="str">
            <v>-</v>
          </cell>
          <cell r="BK169" t="str">
            <v>-</v>
          </cell>
          <cell r="BL169" t="str">
            <v>-</v>
          </cell>
          <cell r="BM169" t="str">
            <v>20103</v>
          </cell>
          <cell r="BN169" t="str">
            <v>21104</v>
          </cell>
          <cell r="BO169" t="str">
            <v>-</v>
          </cell>
          <cell r="BP169" t="str">
            <v>-</v>
          </cell>
          <cell r="BQ169" t="str">
            <v>-</v>
          </cell>
          <cell r="BR169" t="str">
            <v>-</v>
          </cell>
          <cell r="BS169" t="str">
            <v>-</v>
          </cell>
          <cell r="BT169" t="str">
            <v>-</v>
          </cell>
          <cell r="BU169" t="str">
            <v>-</v>
          </cell>
          <cell r="BV169" t="str">
            <v>-</v>
          </cell>
          <cell r="BW169" t="str">
            <v>30104</v>
          </cell>
          <cell r="BX169" t="str">
            <v>-</v>
          </cell>
          <cell r="BY169" t="str">
            <v>-</v>
          </cell>
          <cell r="CB169" t="str">
            <v>-</v>
          </cell>
          <cell r="CC169" t="str">
            <v>-</v>
          </cell>
          <cell r="CD169" t="str">
            <v>-</v>
          </cell>
          <cell r="CE169" t="str">
            <v>-</v>
          </cell>
          <cell r="CF169" t="str">
            <v>-</v>
          </cell>
          <cell r="CG169" t="str">
            <v>-</v>
          </cell>
          <cell r="CH169" t="str">
            <v>SANTIAGO EL PINAR</v>
          </cell>
          <cell r="CI169" t="str">
            <v>-</v>
          </cell>
          <cell r="CJ169" t="str">
            <v>-</v>
          </cell>
          <cell r="CK169" t="str">
            <v>-</v>
          </cell>
          <cell r="CL169" t="str">
            <v>-</v>
          </cell>
          <cell r="CM169" t="str">
            <v>-</v>
          </cell>
          <cell r="CN169" t="str">
            <v>-</v>
          </cell>
          <cell r="CO169" t="str">
            <v>VILLA HIDALGO</v>
          </cell>
          <cell r="CP169" t="str">
            <v>VILLA VICTORIA</v>
          </cell>
          <cell r="CQ169" t="str">
            <v>-</v>
          </cell>
          <cell r="CR169" t="str">
            <v>-</v>
          </cell>
          <cell r="CS169" t="str">
            <v>-</v>
          </cell>
          <cell r="CT169" t="str">
            <v>-</v>
          </cell>
          <cell r="CU169" t="str">
            <v>SAN ANTONINO CASTILLO VELASCO</v>
          </cell>
          <cell r="CV169" t="str">
            <v>NOPALUCAN</v>
          </cell>
          <cell r="CW169" t="str">
            <v>-</v>
          </cell>
          <cell r="CX169" t="str">
            <v>-</v>
          </cell>
          <cell r="CY169" t="str">
            <v>-</v>
          </cell>
          <cell r="CZ169" t="str">
            <v>-</v>
          </cell>
          <cell r="DB169" t="str">
            <v>-</v>
          </cell>
          <cell r="DC169" t="str">
            <v>-</v>
          </cell>
          <cell r="DD169" t="str">
            <v>-</v>
          </cell>
          <cell r="DE169" t="str">
            <v>MECAYAPAN</v>
          </cell>
          <cell r="DF169" t="str">
            <v>-</v>
          </cell>
          <cell r="DG169" t="str">
            <v>-</v>
          </cell>
        </row>
        <row r="170">
          <cell r="AT170" t="str">
            <v>-</v>
          </cell>
          <cell r="AU170" t="str">
            <v>-</v>
          </cell>
          <cell r="AV170" t="str">
            <v>-</v>
          </cell>
          <cell r="AW170" t="str">
            <v>-</v>
          </cell>
          <cell r="AX170" t="str">
            <v>-</v>
          </cell>
          <cell r="AY170" t="str">
            <v>-</v>
          </cell>
          <cell r="AZ170" t="str">
            <v>7120</v>
          </cell>
          <cell r="BA170" t="str">
            <v>-</v>
          </cell>
          <cell r="BB170" t="str">
            <v>-</v>
          </cell>
          <cell r="BC170" t="str">
            <v>-</v>
          </cell>
          <cell r="BD170" t="str">
            <v>-</v>
          </cell>
          <cell r="BE170" t="str">
            <v>-</v>
          </cell>
          <cell r="BF170" t="str">
            <v>-</v>
          </cell>
          <cell r="BG170" t="str">
            <v>14117</v>
          </cell>
          <cell r="BH170" t="str">
            <v>15115</v>
          </cell>
          <cell r="BI170" t="str">
            <v>-</v>
          </cell>
          <cell r="BJ170" t="str">
            <v>-</v>
          </cell>
          <cell r="BK170" t="str">
            <v>-</v>
          </cell>
          <cell r="BL170" t="str">
            <v>-</v>
          </cell>
          <cell r="BM170" t="str">
            <v>20104</v>
          </cell>
          <cell r="BN170" t="str">
            <v>21105</v>
          </cell>
          <cell r="BO170" t="str">
            <v>-</v>
          </cell>
          <cell r="BP170" t="str">
            <v>-</v>
          </cell>
          <cell r="BQ170" t="str">
            <v>-</v>
          </cell>
          <cell r="BR170" t="str">
            <v>-</v>
          </cell>
          <cell r="BS170" t="str">
            <v>-</v>
          </cell>
          <cell r="BT170" t="str">
            <v>-</v>
          </cell>
          <cell r="BU170" t="str">
            <v>-</v>
          </cell>
          <cell r="BV170" t="str">
            <v>-</v>
          </cell>
          <cell r="BW170" t="str">
            <v>30105</v>
          </cell>
          <cell r="BX170" t="str">
            <v>-</v>
          </cell>
          <cell r="BY170" t="str">
            <v>-</v>
          </cell>
          <cell r="CB170" t="str">
            <v>-</v>
          </cell>
          <cell r="CC170" t="str">
            <v>-</v>
          </cell>
          <cell r="CD170" t="str">
            <v>-</v>
          </cell>
          <cell r="CE170" t="str">
            <v>-</v>
          </cell>
          <cell r="CF170" t="str">
            <v>-</v>
          </cell>
          <cell r="CG170" t="str">
            <v>-</v>
          </cell>
          <cell r="CH170" t="str">
            <v>CAPITÁN LUIS ÁNGEL VIDAL</v>
          </cell>
          <cell r="CI170" t="str">
            <v>-</v>
          </cell>
          <cell r="CJ170" t="str">
            <v>-</v>
          </cell>
          <cell r="CK170" t="str">
            <v>-</v>
          </cell>
          <cell r="CL170" t="str">
            <v>-</v>
          </cell>
          <cell r="CM170" t="str">
            <v>-</v>
          </cell>
          <cell r="CN170" t="str">
            <v>-</v>
          </cell>
          <cell r="CO170" t="str">
            <v>CAÑADAS DE OBREGÓN</v>
          </cell>
          <cell r="CP170" t="str">
            <v>XONACATLÁN</v>
          </cell>
          <cell r="CQ170" t="str">
            <v>-</v>
          </cell>
          <cell r="CR170" t="str">
            <v>-</v>
          </cell>
          <cell r="CS170" t="str">
            <v>-</v>
          </cell>
          <cell r="CT170" t="str">
            <v>-</v>
          </cell>
          <cell r="CU170" t="str">
            <v>SAN ANTONINO EL ALTO</v>
          </cell>
          <cell r="CV170" t="str">
            <v>OCOTEPEC</v>
          </cell>
          <cell r="CW170" t="str">
            <v>-</v>
          </cell>
          <cell r="CX170" t="str">
            <v>-</v>
          </cell>
          <cell r="CY170" t="str">
            <v>-</v>
          </cell>
          <cell r="CZ170" t="str">
            <v>-</v>
          </cell>
          <cell r="DB170" t="str">
            <v>-</v>
          </cell>
          <cell r="DC170" t="str">
            <v>-</v>
          </cell>
          <cell r="DD170" t="str">
            <v>-</v>
          </cell>
          <cell r="DE170" t="str">
            <v>MEDELLÍN</v>
          </cell>
          <cell r="DF170" t="str">
            <v>-</v>
          </cell>
          <cell r="DG170" t="str">
            <v>-</v>
          </cell>
        </row>
        <row r="171">
          <cell r="AT171" t="str">
            <v>-</v>
          </cell>
          <cell r="AU171" t="str">
            <v>-</v>
          </cell>
          <cell r="AV171" t="str">
            <v>-</v>
          </cell>
          <cell r="AW171" t="str">
            <v>-</v>
          </cell>
          <cell r="AX171" t="str">
            <v>-</v>
          </cell>
          <cell r="AY171" t="str">
            <v>-</v>
          </cell>
          <cell r="AZ171" t="str">
            <v>7121</v>
          </cell>
          <cell r="BA171" t="str">
            <v>-</v>
          </cell>
          <cell r="BB171" t="str">
            <v>-</v>
          </cell>
          <cell r="BC171" t="str">
            <v>-</v>
          </cell>
          <cell r="BD171" t="str">
            <v>-</v>
          </cell>
          <cell r="BE171" t="str">
            <v>-</v>
          </cell>
          <cell r="BF171" t="str">
            <v>-</v>
          </cell>
          <cell r="BG171" t="str">
            <v>14118</v>
          </cell>
          <cell r="BH171" t="str">
            <v>15116</v>
          </cell>
          <cell r="BI171" t="str">
            <v>-</v>
          </cell>
          <cell r="BJ171" t="str">
            <v>-</v>
          </cell>
          <cell r="BK171" t="str">
            <v>-</v>
          </cell>
          <cell r="BL171" t="str">
            <v>-</v>
          </cell>
          <cell r="BM171" t="str">
            <v>20105</v>
          </cell>
          <cell r="BN171" t="str">
            <v>21106</v>
          </cell>
          <cell r="BO171" t="str">
            <v>-</v>
          </cell>
          <cell r="BP171" t="str">
            <v>-</v>
          </cell>
          <cell r="BQ171" t="str">
            <v>-</v>
          </cell>
          <cell r="BR171" t="str">
            <v>-</v>
          </cell>
          <cell r="BS171" t="str">
            <v>-</v>
          </cell>
          <cell r="BT171" t="str">
            <v>-</v>
          </cell>
          <cell r="BU171" t="str">
            <v>-</v>
          </cell>
          <cell r="BV171" t="str">
            <v>-</v>
          </cell>
          <cell r="BW171" t="str">
            <v>30106</v>
          </cell>
          <cell r="BX171" t="str">
            <v>-</v>
          </cell>
          <cell r="BY171" t="str">
            <v>-</v>
          </cell>
          <cell r="CB171" t="str">
            <v>-</v>
          </cell>
          <cell r="CC171" t="str">
            <v>-</v>
          </cell>
          <cell r="CD171" t="str">
            <v>-</v>
          </cell>
          <cell r="CE171" t="str">
            <v>-</v>
          </cell>
          <cell r="CF171" t="str">
            <v>-</v>
          </cell>
          <cell r="CG171" t="str">
            <v>-</v>
          </cell>
          <cell r="CH171" t="str">
            <v>RINCÓN CHAMULA SAN PEDRO</v>
          </cell>
          <cell r="CI171" t="str">
            <v>-</v>
          </cell>
          <cell r="CJ171" t="str">
            <v>-</v>
          </cell>
          <cell r="CK171" t="str">
            <v>-</v>
          </cell>
          <cell r="CL171" t="str">
            <v>-</v>
          </cell>
          <cell r="CM171" t="str">
            <v>-</v>
          </cell>
          <cell r="CN171" t="str">
            <v>-</v>
          </cell>
          <cell r="CO171" t="str">
            <v>YAHUALICA DE GONZÁLEZ GALLO</v>
          </cell>
          <cell r="CP171" t="str">
            <v>ZACAZONAPAN</v>
          </cell>
          <cell r="CQ171" t="str">
            <v>-</v>
          </cell>
          <cell r="CR171" t="str">
            <v>-</v>
          </cell>
          <cell r="CS171" t="str">
            <v>-</v>
          </cell>
          <cell r="CT171" t="str">
            <v>-</v>
          </cell>
          <cell r="CU171" t="str">
            <v>SAN ANTONINO MONTE VERDE</v>
          </cell>
          <cell r="CV171" t="str">
            <v>OCOYUCAN</v>
          </cell>
          <cell r="CW171" t="str">
            <v>-</v>
          </cell>
          <cell r="CX171" t="str">
            <v>-</v>
          </cell>
          <cell r="CY171" t="str">
            <v>-</v>
          </cell>
          <cell r="CZ171" t="str">
            <v>-</v>
          </cell>
          <cell r="DB171" t="str">
            <v>-</v>
          </cell>
          <cell r="DC171" t="str">
            <v>-</v>
          </cell>
          <cell r="DD171" t="str">
            <v>-</v>
          </cell>
          <cell r="DE171" t="str">
            <v>MIAHUATLÁN</v>
          </cell>
          <cell r="DF171" t="str">
            <v>-</v>
          </cell>
          <cell r="DG171" t="str">
            <v>-</v>
          </cell>
        </row>
        <row r="172">
          <cell r="AT172" t="str">
            <v>-</v>
          </cell>
          <cell r="AU172" t="str">
            <v>-</v>
          </cell>
          <cell r="AV172" t="str">
            <v>-</v>
          </cell>
          <cell r="AW172" t="str">
            <v>-</v>
          </cell>
          <cell r="AX172" t="str">
            <v>-</v>
          </cell>
          <cell r="AY172" t="str">
            <v>-</v>
          </cell>
          <cell r="AZ172" t="str">
            <v>7122</v>
          </cell>
          <cell r="BA172" t="str">
            <v>-</v>
          </cell>
          <cell r="BB172" t="str">
            <v>-</v>
          </cell>
          <cell r="BC172" t="str">
            <v>-</v>
          </cell>
          <cell r="BD172" t="str">
            <v>-</v>
          </cell>
          <cell r="BE172" t="str">
            <v>-</v>
          </cell>
          <cell r="BF172" t="str">
            <v>-</v>
          </cell>
          <cell r="BG172" t="str">
            <v>14119</v>
          </cell>
          <cell r="BH172" t="str">
            <v>15117</v>
          </cell>
          <cell r="BI172" t="str">
            <v>-</v>
          </cell>
          <cell r="BJ172" t="str">
            <v>-</v>
          </cell>
          <cell r="BK172" t="str">
            <v>-</v>
          </cell>
          <cell r="BL172" t="str">
            <v>-</v>
          </cell>
          <cell r="BM172" t="str">
            <v>20106</v>
          </cell>
          <cell r="BN172" t="str">
            <v>21107</v>
          </cell>
          <cell r="BO172" t="str">
            <v>-</v>
          </cell>
          <cell r="BP172" t="str">
            <v>-</v>
          </cell>
          <cell r="BQ172" t="str">
            <v>-</v>
          </cell>
          <cell r="BR172" t="str">
            <v>-</v>
          </cell>
          <cell r="BS172" t="str">
            <v>-</v>
          </cell>
          <cell r="BT172" t="str">
            <v>-</v>
          </cell>
          <cell r="BU172" t="str">
            <v>-</v>
          </cell>
          <cell r="BV172" t="str">
            <v>-</v>
          </cell>
          <cell r="BW172" t="str">
            <v>30107</v>
          </cell>
          <cell r="BX172" t="str">
            <v>-</v>
          </cell>
          <cell r="BY172" t="str">
            <v>-</v>
          </cell>
          <cell r="CB172" t="str">
            <v>-</v>
          </cell>
          <cell r="CC172" t="str">
            <v>-</v>
          </cell>
          <cell r="CD172" t="str">
            <v>-</v>
          </cell>
          <cell r="CE172" t="str">
            <v>-</v>
          </cell>
          <cell r="CF172" t="str">
            <v>-</v>
          </cell>
          <cell r="CG172" t="str">
            <v>-</v>
          </cell>
          <cell r="CH172" t="str">
            <v>EL PARRAL</v>
          </cell>
          <cell r="CI172" t="str">
            <v>-</v>
          </cell>
          <cell r="CJ172" t="str">
            <v>-</v>
          </cell>
          <cell r="CK172" t="str">
            <v>-</v>
          </cell>
          <cell r="CL172" t="str">
            <v>-</v>
          </cell>
          <cell r="CM172" t="str">
            <v>-</v>
          </cell>
          <cell r="CN172" t="str">
            <v>-</v>
          </cell>
          <cell r="CO172" t="str">
            <v>ZACOALCO DE TORRES</v>
          </cell>
          <cell r="CP172" t="str">
            <v>ZACUALPAN</v>
          </cell>
          <cell r="CQ172" t="str">
            <v>-</v>
          </cell>
          <cell r="CR172" t="str">
            <v>-</v>
          </cell>
          <cell r="CS172" t="str">
            <v>-</v>
          </cell>
          <cell r="CT172" t="str">
            <v>-</v>
          </cell>
          <cell r="CU172" t="str">
            <v>SAN ANTONIO ACUTLA</v>
          </cell>
          <cell r="CV172" t="str">
            <v>OLINTLA</v>
          </cell>
          <cell r="CW172" t="str">
            <v>-</v>
          </cell>
          <cell r="CX172" t="str">
            <v>-</v>
          </cell>
          <cell r="CY172" t="str">
            <v>-</v>
          </cell>
          <cell r="CZ172" t="str">
            <v>-</v>
          </cell>
          <cell r="DB172" t="str">
            <v>-</v>
          </cell>
          <cell r="DC172" t="str">
            <v>-</v>
          </cell>
          <cell r="DD172" t="str">
            <v>-</v>
          </cell>
          <cell r="DE172" t="str">
            <v>LAS MINAS</v>
          </cell>
          <cell r="DF172" t="str">
            <v>-</v>
          </cell>
          <cell r="DG172" t="str">
            <v>-</v>
          </cell>
        </row>
        <row r="173">
          <cell r="AT173" t="str">
            <v>-</v>
          </cell>
          <cell r="AU173" t="str">
            <v>-</v>
          </cell>
          <cell r="AV173" t="str">
            <v>-</v>
          </cell>
          <cell r="AW173" t="str">
            <v>-</v>
          </cell>
          <cell r="AX173" t="str">
            <v>-</v>
          </cell>
          <cell r="AY173" t="str">
            <v>-</v>
          </cell>
          <cell r="AZ173" t="str">
            <v>7123</v>
          </cell>
          <cell r="BA173" t="str">
            <v>-</v>
          </cell>
          <cell r="BB173" t="str">
            <v>-</v>
          </cell>
          <cell r="BC173" t="str">
            <v>-</v>
          </cell>
          <cell r="BD173" t="str">
            <v>-</v>
          </cell>
          <cell r="BE173" t="str">
            <v>-</v>
          </cell>
          <cell r="BF173" t="str">
            <v>-</v>
          </cell>
          <cell r="BG173" t="str">
            <v>14121</v>
          </cell>
          <cell r="BH173" t="str">
            <v>15119</v>
          </cell>
          <cell r="BI173" t="str">
            <v>-</v>
          </cell>
          <cell r="BJ173" t="str">
            <v>-</v>
          </cell>
          <cell r="BK173" t="str">
            <v>-</v>
          </cell>
          <cell r="BL173" t="str">
            <v>-</v>
          </cell>
          <cell r="BM173" t="str">
            <v>20107</v>
          </cell>
          <cell r="BN173" t="str">
            <v>21108</v>
          </cell>
          <cell r="BO173" t="str">
            <v>-</v>
          </cell>
          <cell r="BP173" t="str">
            <v>-</v>
          </cell>
          <cell r="BQ173" t="str">
            <v>-</v>
          </cell>
          <cell r="BR173" t="str">
            <v>-</v>
          </cell>
          <cell r="BS173" t="str">
            <v>-</v>
          </cell>
          <cell r="BT173" t="str">
            <v>-</v>
          </cell>
          <cell r="BU173" t="str">
            <v>-</v>
          </cell>
          <cell r="BV173" t="str">
            <v>-</v>
          </cell>
          <cell r="BW173" t="str">
            <v>30110</v>
          </cell>
          <cell r="BX173" t="str">
            <v>-</v>
          </cell>
          <cell r="BY173" t="str">
            <v>-</v>
          </cell>
          <cell r="CB173" t="str">
            <v>-</v>
          </cell>
          <cell r="CC173" t="str">
            <v>-</v>
          </cell>
          <cell r="CD173" t="str">
            <v>-</v>
          </cell>
          <cell r="CE173" t="str">
            <v>-</v>
          </cell>
          <cell r="CF173" t="str">
            <v>-</v>
          </cell>
          <cell r="CG173" t="str">
            <v>-</v>
          </cell>
          <cell r="CH173" t="str">
            <v>EMILIANO ZAPATA</v>
          </cell>
          <cell r="CI173" t="str">
            <v>-</v>
          </cell>
          <cell r="CJ173" t="str">
            <v>-</v>
          </cell>
          <cell r="CK173" t="str">
            <v>-</v>
          </cell>
          <cell r="CL173" t="str">
            <v>-</v>
          </cell>
          <cell r="CM173" t="str">
            <v>-</v>
          </cell>
          <cell r="CN173" t="str">
            <v>-</v>
          </cell>
          <cell r="CO173" t="str">
            <v>ZAPOTILTIC</v>
          </cell>
          <cell r="CP173" t="str">
            <v>ZUMPAHUACÁN</v>
          </cell>
          <cell r="CQ173" t="str">
            <v>-</v>
          </cell>
          <cell r="CR173" t="str">
            <v>-</v>
          </cell>
          <cell r="CS173" t="str">
            <v>-</v>
          </cell>
          <cell r="CT173" t="str">
            <v>-</v>
          </cell>
          <cell r="CU173" t="str">
            <v>SAN ANTONIO DE LA CAL</v>
          </cell>
          <cell r="CV173" t="str">
            <v>ORIENTAL</v>
          </cell>
          <cell r="CW173" t="str">
            <v>-</v>
          </cell>
          <cell r="CX173" t="str">
            <v>-</v>
          </cell>
          <cell r="CY173" t="str">
            <v>-</v>
          </cell>
          <cell r="CZ173" t="str">
            <v>-</v>
          </cell>
          <cell r="DB173" t="str">
            <v>-</v>
          </cell>
          <cell r="DC173" t="str">
            <v>-</v>
          </cell>
          <cell r="DD173" t="str">
            <v>-</v>
          </cell>
          <cell r="DE173" t="str">
            <v>MIXTLA DE ALTAMIRANO</v>
          </cell>
          <cell r="DF173" t="str">
            <v>-</v>
          </cell>
          <cell r="DG173" t="str">
            <v>-</v>
          </cell>
        </row>
        <row r="174">
          <cell r="AT174" t="str">
            <v>-</v>
          </cell>
          <cell r="AU174" t="str">
            <v>-</v>
          </cell>
          <cell r="AV174" t="str">
            <v>-</v>
          </cell>
          <cell r="AW174" t="str">
            <v>-</v>
          </cell>
          <cell r="AX174" t="str">
            <v>-</v>
          </cell>
          <cell r="AY174" t="str">
            <v>-</v>
          </cell>
          <cell r="AZ174" t="str">
            <v>7124</v>
          </cell>
          <cell r="BA174" t="str">
            <v>-</v>
          </cell>
          <cell r="BB174" t="str">
            <v>-</v>
          </cell>
          <cell r="BC174" t="str">
            <v>-</v>
          </cell>
          <cell r="BD174" t="str">
            <v>-</v>
          </cell>
          <cell r="BE174" t="str">
            <v>-</v>
          </cell>
          <cell r="BF174" t="str">
            <v>-</v>
          </cell>
          <cell r="BG174" t="str">
            <v>14122</v>
          </cell>
          <cell r="BH174" t="str">
            <v>15123</v>
          </cell>
          <cell r="BI174" t="str">
            <v>-</v>
          </cell>
          <cell r="BJ174" t="str">
            <v>-</v>
          </cell>
          <cell r="BK174" t="str">
            <v>-</v>
          </cell>
          <cell r="BL174" t="str">
            <v>-</v>
          </cell>
          <cell r="BM174" t="str">
            <v>20108</v>
          </cell>
          <cell r="BN174" t="str">
            <v>21109</v>
          </cell>
          <cell r="BO174" t="str">
            <v>-</v>
          </cell>
          <cell r="BP174" t="str">
            <v>-</v>
          </cell>
          <cell r="BQ174" t="str">
            <v>-</v>
          </cell>
          <cell r="BR174" t="str">
            <v>-</v>
          </cell>
          <cell r="BS174" t="str">
            <v>-</v>
          </cell>
          <cell r="BT174" t="str">
            <v>-</v>
          </cell>
          <cell r="BU174" t="str">
            <v>-</v>
          </cell>
          <cell r="BV174" t="str">
            <v>-</v>
          </cell>
          <cell r="BW174" t="str">
            <v>30111</v>
          </cell>
          <cell r="BX174" t="str">
            <v>-</v>
          </cell>
          <cell r="BY174" t="str">
            <v>-</v>
          </cell>
          <cell r="CB174" t="str">
            <v>-</v>
          </cell>
          <cell r="CC174" t="str">
            <v>-</v>
          </cell>
          <cell r="CD174" t="str">
            <v>-</v>
          </cell>
          <cell r="CE174" t="str">
            <v>-</v>
          </cell>
          <cell r="CF174" t="str">
            <v>-</v>
          </cell>
          <cell r="CG174" t="str">
            <v>-</v>
          </cell>
          <cell r="CH174" t="str">
            <v>MEZCALAPA</v>
          </cell>
          <cell r="CI174" t="str">
            <v>-</v>
          </cell>
          <cell r="CJ174" t="str">
            <v>-</v>
          </cell>
          <cell r="CK174" t="str">
            <v>-</v>
          </cell>
          <cell r="CL174" t="str">
            <v>-</v>
          </cell>
          <cell r="CM174" t="str">
            <v>-</v>
          </cell>
          <cell r="CN174" t="str">
            <v>-</v>
          </cell>
          <cell r="CO174" t="str">
            <v>ZAPOTITLÁN DE VADILLO</v>
          </cell>
          <cell r="CP174" t="str">
            <v>LUVIANOS</v>
          </cell>
          <cell r="CQ174" t="str">
            <v>-</v>
          </cell>
          <cell r="CR174" t="str">
            <v>-</v>
          </cell>
          <cell r="CS174" t="str">
            <v>-</v>
          </cell>
          <cell r="CT174" t="str">
            <v>-</v>
          </cell>
          <cell r="CU174" t="str">
            <v>SAN ANTONIO HUITEPEC</v>
          </cell>
          <cell r="CV174" t="str">
            <v>PAHUATLÁN</v>
          </cell>
          <cell r="CW174" t="str">
            <v>-</v>
          </cell>
          <cell r="CX174" t="str">
            <v>-</v>
          </cell>
          <cell r="CY174" t="str">
            <v>-</v>
          </cell>
          <cell r="CZ174" t="str">
            <v>-</v>
          </cell>
          <cell r="DB174" t="str">
            <v>-</v>
          </cell>
          <cell r="DC174" t="str">
            <v>-</v>
          </cell>
          <cell r="DD174" t="str">
            <v>-</v>
          </cell>
          <cell r="DE174" t="str">
            <v>MOLOACÁN</v>
          </cell>
          <cell r="DF174" t="str">
            <v>-</v>
          </cell>
          <cell r="DG174" t="str">
            <v>-</v>
          </cell>
        </row>
        <row r="175">
          <cell r="AT175" t="str">
            <v>-</v>
          </cell>
          <cell r="AU175" t="str">
            <v>-</v>
          </cell>
          <cell r="AV175" t="str">
            <v>-</v>
          </cell>
          <cell r="AW175" t="str">
            <v>-</v>
          </cell>
          <cell r="AX175" t="str">
            <v>-</v>
          </cell>
          <cell r="AY175" t="str">
            <v>-</v>
          </cell>
          <cell r="AZ175" t="str">
            <v>7125</v>
          </cell>
          <cell r="BA175" t="str">
            <v>-</v>
          </cell>
          <cell r="BB175" t="str">
            <v>-</v>
          </cell>
          <cell r="BC175" t="str">
            <v>-</v>
          </cell>
          <cell r="BD175" t="str">
            <v>-</v>
          </cell>
          <cell r="BE175" t="str">
            <v>-</v>
          </cell>
          <cell r="BF175" t="str">
            <v>-</v>
          </cell>
          <cell r="BG175" t="str">
            <v>14123</v>
          </cell>
          <cell r="BH175" t="str">
            <v>15124</v>
          </cell>
          <cell r="BI175" t="str">
            <v>-</v>
          </cell>
          <cell r="BJ175" t="str">
            <v>-</v>
          </cell>
          <cell r="BK175" t="str">
            <v>-</v>
          </cell>
          <cell r="BL175" t="str">
            <v>-</v>
          </cell>
          <cell r="BM175" t="str">
            <v>20109</v>
          </cell>
          <cell r="BN175" t="str">
            <v>21110</v>
          </cell>
          <cell r="BO175" t="str">
            <v>-</v>
          </cell>
          <cell r="BP175" t="str">
            <v>-</v>
          </cell>
          <cell r="BQ175" t="str">
            <v>-</v>
          </cell>
          <cell r="BR175" t="str">
            <v>-</v>
          </cell>
          <cell r="BS175" t="str">
            <v>-</v>
          </cell>
          <cell r="BT175" t="str">
            <v>-</v>
          </cell>
          <cell r="BU175" t="str">
            <v>-</v>
          </cell>
          <cell r="BV175" t="str">
            <v>-</v>
          </cell>
          <cell r="BW175" t="str">
            <v>30112</v>
          </cell>
          <cell r="BX175" t="str">
            <v>-</v>
          </cell>
          <cell r="BY175" t="str">
            <v>-</v>
          </cell>
          <cell r="CB175" t="str">
            <v>-</v>
          </cell>
          <cell r="CC175" t="str">
            <v>-</v>
          </cell>
          <cell r="CD175" t="str">
            <v>-</v>
          </cell>
          <cell r="CE175" t="str">
            <v>-</v>
          </cell>
          <cell r="CF175" t="str">
            <v>-</v>
          </cell>
          <cell r="CG175" t="str">
            <v>-</v>
          </cell>
          <cell r="CH175" t="str">
            <v>HONDURAS DE LA SIERRA</v>
          </cell>
          <cell r="CI175" t="str">
            <v>-</v>
          </cell>
          <cell r="CJ175" t="str">
            <v>-</v>
          </cell>
          <cell r="CK175" t="str">
            <v>-</v>
          </cell>
          <cell r="CL175" t="str">
            <v>-</v>
          </cell>
          <cell r="CM175" t="str">
            <v>-</v>
          </cell>
          <cell r="CN175" t="str">
            <v>-</v>
          </cell>
          <cell r="CO175" t="str">
            <v>ZAPOTLÁN DEL REY</v>
          </cell>
          <cell r="CP175" t="str">
            <v>SAN JOSÉ DEL RINCÓN</v>
          </cell>
          <cell r="CQ175" t="str">
            <v>-</v>
          </cell>
          <cell r="CR175" t="str">
            <v>-</v>
          </cell>
          <cell r="CS175" t="str">
            <v>-</v>
          </cell>
          <cell r="CT175" t="str">
            <v>-</v>
          </cell>
          <cell r="CU175" t="str">
            <v>SAN ANTONIO NANAHUATÍPAM</v>
          </cell>
          <cell r="CV175" t="str">
            <v>PALMAR DE BRAVO</v>
          </cell>
          <cell r="CW175" t="str">
            <v>-</v>
          </cell>
          <cell r="CX175" t="str">
            <v>-</v>
          </cell>
          <cell r="CY175" t="str">
            <v>-</v>
          </cell>
          <cell r="CZ175" t="str">
            <v>-</v>
          </cell>
          <cell r="DB175" t="str">
            <v>-</v>
          </cell>
          <cell r="DC175" t="str">
            <v>-</v>
          </cell>
          <cell r="DD175" t="str">
            <v>-</v>
          </cell>
          <cell r="DE175" t="str">
            <v>NAOLINCO</v>
          </cell>
          <cell r="DF175" t="str">
            <v>-</v>
          </cell>
          <cell r="DG175" t="str">
            <v>-</v>
          </cell>
        </row>
        <row r="176">
          <cell r="AT176" t="str">
            <v>-</v>
          </cell>
          <cell r="AU176" t="str">
            <v>-</v>
          </cell>
          <cell r="AV176" t="str">
            <v>-</v>
          </cell>
          <cell r="AW176" t="str">
            <v>-</v>
          </cell>
          <cell r="AX176" t="str">
            <v>-</v>
          </cell>
          <cell r="AY176" t="str">
            <v>-</v>
          </cell>
          <cell r="AZ176">
            <v>7999</v>
          </cell>
          <cell r="BA176" t="str">
            <v>-</v>
          </cell>
          <cell r="BB176" t="str">
            <v>-</v>
          </cell>
          <cell r="BC176" t="str">
            <v>-</v>
          </cell>
          <cell r="BD176" t="str">
            <v>-</v>
          </cell>
          <cell r="BE176" t="str">
            <v>-</v>
          </cell>
          <cell r="BF176" t="str">
            <v>-</v>
          </cell>
          <cell r="BG176" t="str">
            <v>14125</v>
          </cell>
          <cell r="BH176" t="str">
            <v>15125</v>
          </cell>
          <cell r="BI176" t="str">
            <v>-</v>
          </cell>
          <cell r="BJ176" t="str">
            <v>-</v>
          </cell>
          <cell r="BK176" t="str">
            <v>-</v>
          </cell>
          <cell r="BL176" t="str">
            <v>-</v>
          </cell>
          <cell r="BM176" t="str">
            <v>20110</v>
          </cell>
          <cell r="BN176" t="str">
            <v>21111</v>
          </cell>
          <cell r="BO176" t="str">
            <v>-</v>
          </cell>
          <cell r="BP176" t="str">
            <v>-</v>
          </cell>
          <cell r="BQ176" t="str">
            <v>-</v>
          </cell>
          <cell r="BR176" t="str">
            <v>-</v>
          </cell>
          <cell r="BS176" t="str">
            <v>-</v>
          </cell>
          <cell r="BT176" t="str">
            <v>-</v>
          </cell>
          <cell r="BU176" t="str">
            <v>-</v>
          </cell>
          <cell r="BV176" t="str">
            <v>-</v>
          </cell>
          <cell r="BW176" t="str">
            <v>30113</v>
          </cell>
          <cell r="BX176" t="str">
            <v>-</v>
          </cell>
          <cell r="BY176" t="str">
            <v>-</v>
          </cell>
          <cell r="CB176" t="str">
            <v>-</v>
          </cell>
          <cell r="CC176" t="str">
            <v>-</v>
          </cell>
          <cell r="CD176" t="str">
            <v>-</v>
          </cell>
          <cell r="CE176" t="str">
            <v>-</v>
          </cell>
          <cell r="CF176" t="str">
            <v>-</v>
          </cell>
          <cell r="CG176" t="str">
            <v>-</v>
          </cell>
          <cell r="CH176" t="str">
            <v>NO IDENTIFICADO</v>
          </cell>
          <cell r="CI176" t="str">
            <v>-</v>
          </cell>
          <cell r="CJ176" t="str">
            <v>-</v>
          </cell>
          <cell r="CK176" t="str">
            <v>-</v>
          </cell>
          <cell r="CL176" t="str">
            <v>-</v>
          </cell>
          <cell r="CM176" t="str">
            <v>-</v>
          </cell>
          <cell r="CN176" t="str">
            <v>-</v>
          </cell>
          <cell r="CO176" t="str">
            <v>SAN IGNACIO CERRO GORDO</v>
          </cell>
          <cell r="CP176" t="str">
            <v>TONANITLA</v>
          </cell>
          <cell r="CQ176" t="str">
            <v>-</v>
          </cell>
          <cell r="CR176" t="str">
            <v>-</v>
          </cell>
          <cell r="CS176" t="str">
            <v>-</v>
          </cell>
          <cell r="CT176" t="str">
            <v>-</v>
          </cell>
          <cell r="CU176" t="str">
            <v>SAN ANTONIO SINICAHUA</v>
          </cell>
          <cell r="CV176" t="str">
            <v>PANTEPEC</v>
          </cell>
          <cell r="CW176" t="str">
            <v>-</v>
          </cell>
          <cell r="CX176" t="str">
            <v>-</v>
          </cell>
          <cell r="CY176" t="str">
            <v>-</v>
          </cell>
          <cell r="CZ176" t="str">
            <v>-</v>
          </cell>
          <cell r="DB176" t="str">
            <v>-</v>
          </cell>
          <cell r="DC176" t="str">
            <v>-</v>
          </cell>
          <cell r="DD176" t="str">
            <v>-</v>
          </cell>
          <cell r="DE176" t="str">
            <v>NARANJAL</v>
          </cell>
          <cell r="DF176" t="str">
            <v>-</v>
          </cell>
          <cell r="DG176" t="str">
            <v>-</v>
          </cell>
        </row>
        <row r="177">
          <cell r="AT177" t="str">
            <v>-</v>
          </cell>
          <cell r="AU177" t="str">
            <v>-</v>
          </cell>
          <cell r="AV177" t="str">
            <v>-</v>
          </cell>
          <cell r="AW177" t="str">
            <v>-</v>
          </cell>
          <cell r="AX177" t="str">
            <v>-</v>
          </cell>
          <cell r="AY177" t="str">
            <v>-</v>
          </cell>
          <cell r="AZ177" t="str">
            <v>-</v>
          </cell>
          <cell r="BA177" t="str">
            <v>-</v>
          </cell>
          <cell r="BB177" t="str">
            <v>-</v>
          </cell>
          <cell r="BC177" t="str">
            <v>-</v>
          </cell>
          <cell r="BD177" t="str">
            <v>-</v>
          </cell>
          <cell r="BE177" t="str">
            <v>-</v>
          </cell>
          <cell r="BF177" t="str">
            <v>-</v>
          </cell>
          <cell r="BG177">
            <v>14999</v>
          </cell>
          <cell r="BH177">
            <v>15999</v>
          </cell>
          <cell r="BI177" t="str">
            <v>-</v>
          </cell>
          <cell r="BJ177" t="str">
            <v>-</v>
          </cell>
          <cell r="BK177" t="str">
            <v>-</v>
          </cell>
          <cell r="BL177" t="str">
            <v>-</v>
          </cell>
          <cell r="BM177" t="str">
            <v>20111</v>
          </cell>
          <cell r="BN177" t="str">
            <v>21112</v>
          </cell>
          <cell r="BO177" t="str">
            <v>-</v>
          </cell>
          <cell r="BP177" t="str">
            <v>-</v>
          </cell>
          <cell r="BQ177" t="str">
            <v>-</v>
          </cell>
          <cell r="BR177" t="str">
            <v>-</v>
          </cell>
          <cell r="BS177" t="str">
            <v>-</v>
          </cell>
          <cell r="BT177" t="str">
            <v>-</v>
          </cell>
          <cell r="BU177" t="str">
            <v>-</v>
          </cell>
          <cell r="BV177" t="str">
            <v>-</v>
          </cell>
          <cell r="BW177" t="str">
            <v>30114</v>
          </cell>
          <cell r="BX177" t="str">
            <v>-</v>
          </cell>
          <cell r="BY177" t="str">
            <v>-</v>
          </cell>
          <cell r="CB177" t="str">
            <v>-</v>
          </cell>
          <cell r="CC177" t="str">
            <v>-</v>
          </cell>
          <cell r="CD177" t="str">
            <v>-</v>
          </cell>
          <cell r="CE177" t="str">
            <v>-</v>
          </cell>
          <cell r="CF177" t="str">
            <v>-</v>
          </cell>
          <cell r="CG177" t="str">
            <v>-</v>
          </cell>
          <cell r="CH177" t="str">
            <v>-</v>
          </cell>
          <cell r="CI177" t="str">
            <v>-</v>
          </cell>
          <cell r="CJ177" t="str">
            <v>-</v>
          </cell>
          <cell r="CK177" t="str">
            <v>-</v>
          </cell>
          <cell r="CL177" t="str">
            <v>-</v>
          </cell>
          <cell r="CM177" t="str">
            <v>-</v>
          </cell>
          <cell r="CN177" t="str">
            <v>-</v>
          </cell>
          <cell r="CO177" t="str">
            <v>NO IDENTIFICADO</v>
          </cell>
          <cell r="CP177" t="str">
            <v>NO IDENTIFICADO</v>
          </cell>
          <cell r="CQ177" t="str">
            <v>-</v>
          </cell>
          <cell r="CR177" t="str">
            <v>-</v>
          </cell>
          <cell r="CS177" t="str">
            <v>-</v>
          </cell>
          <cell r="CT177" t="str">
            <v>-</v>
          </cell>
          <cell r="CU177" t="str">
            <v>SAN ANTONIO TEPETLAPA</v>
          </cell>
          <cell r="CV177" t="str">
            <v>PETLALCINGO</v>
          </cell>
          <cell r="CW177" t="str">
            <v>-</v>
          </cell>
          <cell r="CX177" t="str">
            <v>-</v>
          </cell>
          <cell r="CY177" t="str">
            <v>-</v>
          </cell>
          <cell r="CZ177" t="str">
            <v>-</v>
          </cell>
          <cell r="DB177" t="str">
            <v>-</v>
          </cell>
          <cell r="DC177" t="str">
            <v>-</v>
          </cell>
          <cell r="DD177" t="str">
            <v>-</v>
          </cell>
          <cell r="DE177" t="str">
            <v>NAUTLA</v>
          </cell>
          <cell r="DF177" t="str">
            <v>-</v>
          </cell>
          <cell r="DG177" t="str">
            <v>-</v>
          </cell>
        </row>
        <row r="178">
          <cell r="AT178" t="str">
            <v>-</v>
          </cell>
          <cell r="AU178" t="str">
            <v>-</v>
          </cell>
          <cell r="AV178" t="str">
            <v>-</v>
          </cell>
          <cell r="AW178" t="str">
            <v>-</v>
          </cell>
          <cell r="AX178" t="str">
            <v>-</v>
          </cell>
          <cell r="AY178" t="str">
            <v>-</v>
          </cell>
          <cell r="AZ178" t="str">
            <v>-</v>
          </cell>
          <cell r="BA178" t="str">
            <v>-</v>
          </cell>
          <cell r="BB178" t="str">
            <v>-</v>
          </cell>
          <cell r="BC178" t="str">
            <v>-</v>
          </cell>
          <cell r="BD178" t="str">
            <v>-</v>
          </cell>
          <cell r="BE178" t="str">
            <v>-</v>
          </cell>
          <cell r="BF178" t="str">
            <v>-</v>
          </cell>
          <cell r="BG178" t="str">
            <v>-</v>
          </cell>
          <cell r="BH178" t="str">
            <v>-</v>
          </cell>
          <cell r="BI178" t="str">
            <v>-</v>
          </cell>
          <cell r="BJ178" t="str">
            <v>-</v>
          </cell>
          <cell r="BK178" t="str">
            <v>-</v>
          </cell>
          <cell r="BL178" t="str">
            <v>-</v>
          </cell>
          <cell r="BM178" t="str">
            <v>20112</v>
          </cell>
          <cell r="BN178" t="str">
            <v>21113</v>
          </cell>
          <cell r="BO178" t="str">
            <v>-</v>
          </cell>
          <cell r="BP178" t="str">
            <v>-</v>
          </cell>
          <cell r="BQ178" t="str">
            <v>-</v>
          </cell>
          <cell r="BR178" t="str">
            <v>-</v>
          </cell>
          <cell r="BS178" t="str">
            <v>-</v>
          </cell>
          <cell r="BT178" t="str">
            <v>-</v>
          </cell>
          <cell r="BU178" t="str">
            <v>-</v>
          </cell>
          <cell r="BV178" t="str">
            <v>-</v>
          </cell>
          <cell r="BW178" t="str">
            <v>30115</v>
          </cell>
          <cell r="BX178" t="str">
            <v>-</v>
          </cell>
          <cell r="BY178" t="str">
            <v>-</v>
          </cell>
          <cell r="CB178" t="str">
            <v>-</v>
          </cell>
          <cell r="CC178" t="str">
            <v>-</v>
          </cell>
          <cell r="CD178" t="str">
            <v>-</v>
          </cell>
          <cell r="CE178" t="str">
            <v>-</v>
          </cell>
          <cell r="CF178" t="str">
            <v>-</v>
          </cell>
          <cell r="CG178" t="str">
            <v>-</v>
          </cell>
          <cell r="CH178" t="str">
            <v>-</v>
          </cell>
          <cell r="CI178" t="str">
            <v>-</v>
          </cell>
          <cell r="CJ178" t="str">
            <v>-</v>
          </cell>
          <cell r="CK178" t="str">
            <v>-</v>
          </cell>
          <cell r="CL178" t="str">
            <v>-</v>
          </cell>
          <cell r="CM178" t="str">
            <v>-</v>
          </cell>
          <cell r="CN178" t="str">
            <v>-</v>
          </cell>
          <cell r="CO178" t="str">
            <v>-</v>
          </cell>
          <cell r="CP178" t="str">
            <v>-</v>
          </cell>
          <cell r="CQ178" t="str">
            <v>-</v>
          </cell>
          <cell r="CR178" t="str">
            <v>-</v>
          </cell>
          <cell r="CS178" t="str">
            <v>-</v>
          </cell>
          <cell r="CT178" t="str">
            <v>-</v>
          </cell>
          <cell r="CU178" t="str">
            <v>SAN BALTAZAR CHICHICÁPAM</v>
          </cell>
          <cell r="CV178" t="str">
            <v>PIAXTLA</v>
          </cell>
          <cell r="CW178" t="str">
            <v>-</v>
          </cell>
          <cell r="CX178" t="str">
            <v>-</v>
          </cell>
          <cell r="CY178" t="str">
            <v>-</v>
          </cell>
          <cell r="CZ178" t="str">
            <v>-</v>
          </cell>
          <cell r="DB178" t="str">
            <v>-</v>
          </cell>
          <cell r="DC178" t="str">
            <v>-</v>
          </cell>
          <cell r="DD178" t="str">
            <v>-</v>
          </cell>
          <cell r="DE178" t="str">
            <v>NOGALES</v>
          </cell>
          <cell r="DF178" t="str">
            <v>-</v>
          </cell>
          <cell r="DG178" t="str">
            <v>-</v>
          </cell>
        </row>
        <row r="179">
          <cell r="AT179" t="str">
            <v>-</v>
          </cell>
          <cell r="AU179" t="str">
            <v>-</v>
          </cell>
          <cell r="AV179" t="str">
            <v>-</v>
          </cell>
          <cell r="AW179" t="str">
            <v>-</v>
          </cell>
          <cell r="AX179" t="str">
            <v>-</v>
          </cell>
          <cell r="AY179" t="str">
            <v>-</v>
          </cell>
          <cell r="AZ179" t="str">
            <v>-</v>
          </cell>
          <cell r="BA179" t="str">
            <v>-</v>
          </cell>
          <cell r="BB179" t="str">
            <v>-</v>
          </cell>
          <cell r="BC179" t="str">
            <v>-</v>
          </cell>
          <cell r="BD179" t="str">
            <v>-</v>
          </cell>
          <cell r="BE179" t="str">
            <v>-</v>
          </cell>
          <cell r="BF179" t="str">
            <v>-</v>
          </cell>
          <cell r="BG179" t="str">
            <v>-</v>
          </cell>
          <cell r="BH179" t="str">
            <v>-</v>
          </cell>
          <cell r="BI179" t="str">
            <v>-</v>
          </cell>
          <cell r="BJ179" t="str">
            <v>-</v>
          </cell>
          <cell r="BK179" t="str">
            <v>-</v>
          </cell>
          <cell r="BL179" t="str">
            <v>-</v>
          </cell>
          <cell r="BM179" t="str">
            <v>20113</v>
          </cell>
          <cell r="BN179" t="str">
            <v>21116</v>
          </cell>
          <cell r="BO179" t="str">
            <v>-</v>
          </cell>
          <cell r="BP179" t="str">
            <v>-</v>
          </cell>
          <cell r="BQ179" t="str">
            <v>-</v>
          </cell>
          <cell r="BR179" t="str">
            <v>-</v>
          </cell>
          <cell r="BS179" t="str">
            <v>-</v>
          </cell>
          <cell r="BT179" t="str">
            <v>-</v>
          </cell>
          <cell r="BU179" t="str">
            <v>-</v>
          </cell>
          <cell r="BV179" t="str">
            <v>-</v>
          </cell>
          <cell r="BW179" t="str">
            <v>30116</v>
          </cell>
          <cell r="BX179" t="str">
            <v>-</v>
          </cell>
          <cell r="BY179" t="str">
            <v>-</v>
          </cell>
          <cell r="CB179" t="str">
            <v>-</v>
          </cell>
          <cell r="CC179" t="str">
            <v>-</v>
          </cell>
          <cell r="CD179" t="str">
            <v>-</v>
          </cell>
          <cell r="CE179" t="str">
            <v>-</v>
          </cell>
          <cell r="CF179" t="str">
            <v>-</v>
          </cell>
          <cell r="CG179" t="str">
            <v>-</v>
          </cell>
          <cell r="CH179" t="str">
            <v>-</v>
          </cell>
          <cell r="CI179" t="str">
            <v>-</v>
          </cell>
          <cell r="CJ179" t="str">
            <v>-</v>
          </cell>
          <cell r="CK179" t="str">
            <v>-</v>
          </cell>
          <cell r="CL179" t="str">
            <v>-</v>
          </cell>
          <cell r="CM179" t="str">
            <v>-</v>
          </cell>
          <cell r="CN179" t="str">
            <v>-</v>
          </cell>
          <cell r="CO179" t="str">
            <v>-</v>
          </cell>
          <cell r="CP179" t="str">
            <v>-</v>
          </cell>
          <cell r="CQ179" t="str">
            <v>-</v>
          </cell>
          <cell r="CR179" t="str">
            <v>-</v>
          </cell>
          <cell r="CS179" t="str">
            <v>-</v>
          </cell>
          <cell r="CT179" t="str">
            <v>-</v>
          </cell>
          <cell r="CU179" t="str">
            <v>SAN BALTAZAR LOXICHA</v>
          </cell>
          <cell r="CV179" t="str">
            <v>QUIMIXTLÁN</v>
          </cell>
          <cell r="CW179" t="str">
            <v>-</v>
          </cell>
          <cell r="CX179" t="str">
            <v>-</v>
          </cell>
          <cell r="CY179" t="str">
            <v>-</v>
          </cell>
          <cell r="CZ179" t="str">
            <v>-</v>
          </cell>
          <cell r="DB179" t="str">
            <v>-</v>
          </cell>
          <cell r="DC179" t="str">
            <v>-</v>
          </cell>
          <cell r="DD179" t="str">
            <v>-</v>
          </cell>
          <cell r="DE179" t="str">
            <v>OLUTA</v>
          </cell>
          <cell r="DF179" t="str">
            <v>-</v>
          </cell>
          <cell r="DG179" t="str">
            <v>-</v>
          </cell>
        </row>
        <row r="180">
          <cell r="AT180" t="str">
            <v>-</v>
          </cell>
          <cell r="AU180" t="str">
            <v>-</v>
          </cell>
          <cell r="AV180" t="str">
            <v>-</v>
          </cell>
          <cell r="AW180" t="str">
            <v>-</v>
          </cell>
          <cell r="AX180" t="str">
            <v>-</v>
          </cell>
          <cell r="AY180" t="str">
            <v>-</v>
          </cell>
          <cell r="AZ180" t="str">
            <v>-</v>
          </cell>
          <cell r="BA180" t="str">
            <v>-</v>
          </cell>
          <cell r="BB180" t="str">
            <v>-</v>
          </cell>
          <cell r="BC180" t="str">
            <v>-</v>
          </cell>
          <cell r="BD180" t="str">
            <v>-</v>
          </cell>
          <cell r="BE180" t="str">
            <v>-</v>
          </cell>
          <cell r="BF180" t="str">
            <v>-</v>
          </cell>
          <cell r="BG180" t="str">
            <v>-</v>
          </cell>
          <cell r="BH180" t="str">
            <v>-</v>
          </cell>
          <cell r="BI180" t="str">
            <v>-</v>
          </cell>
          <cell r="BJ180" t="str">
            <v>-</v>
          </cell>
          <cell r="BK180" t="str">
            <v>-</v>
          </cell>
          <cell r="BL180" t="str">
            <v>-</v>
          </cell>
          <cell r="BM180" t="str">
            <v>20114</v>
          </cell>
          <cell r="BN180" t="str">
            <v>21117</v>
          </cell>
          <cell r="BO180" t="str">
            <v>-</v>
          </cell>
          <cell r="BP180" t="str">
            <v>-</v>
          </cell>
          <cell r="BQ180" t="str">
            <v>-</v>
          </cell>
          <cell r="BR180" t="str">
            <v>-</v>
          </cell>
          <cell r="BS180" t="str">
            <v>-</v>
          </cell>
          <cell r="BT180" t="str">
            <v>-</v>
          </cell>
          <cell r="BU180" t="str">
            <v>-</v>
          </cell>
          <cell r="BV180" t="str">
            <v>-</v>
          </cell>
          <cell r="BW180" t="str">
            <v>30117</v>
          </cell>
          <cell r="BX180" t="str">
            <v>-</v>
          </cell>
          <cell r="BY180" t="str">
            <v>-</v>
          </cell>
          <cell r="CB180" t="str">
            <v>-</v>
          </cell>
          <cell r="CC180" t="str">
            <v>-</v>
          </cell>
          <cell r="CD180" t="str">
            <v>-</v>
          </cell>
          <cell r="CE180" t="str">
            <v>-</v>
          </cell>
          <cell r="CF180" t="str">
            <v>-</v>
          </cell>
          <cell r="CG180" t="str">
            <v>-</v>
          </cell>
          <cell r="CH180" t="str">
            <v>-</v>
          </cell>
          <cell r="CI180" t="str">
            <v>-</v>
          </cell>
          <cell r="CJ180" t="str">
            <v>-</v>
          </cell>
          <cell r="CK180" t="str">
            <v>-</v>
          </cell>
          <cell r="CL180" t="str">
            <v>-</v>
          </cell>
          <cell r="CM180" t="str">
            <v>-</v>
          </cell>
          <cell r="CN180" t="str">
            <v>-</v>
          </cell>
          <cell r="CO180" t="str">
            <v>-</v>
          </cell>
          <cell r="CP180" t="str">
            <v>-</v>
          </cell>
          <cell r="CQ180" t="str">
            <v>-</v>
          </cell>
          <cell r="CR180" t="str">
            <v>-</v>
          </cell>
          <cell r="CS180" t="str">
            <v>-</v>
          </cell>
          <cell r="CT180" t="str">
            <v>-</v>
          </cell>
          <cell r="CU180" t="str">
            <v>SAN BALTAZAR YATZACHI EL BAJO</v>
          </cell>
          <cell r="CV180" t="str">
            <v>RAFAEL LARA GRAJALES</v>
          </cell>
          <cell r="CW180" t="str">
            <v>-</v>
          </cell>
          <cell r="CX180" t="str">
            <v>-</v>
          </cell>
          <cell r="CY180" t="str">
            <v>-</v>
          </cell>
          <cell r="CZ180" t="str">
            <v>-</v>
          </cell>
          <cell r="DB180" t="str">
            <v>-</v>
          </cell>
          <cell r="DC180" t="str">
            <v>-</v>
          </cell>
          <cell r="DD180" t="str">
            <v>-</v>
          </cell>
          <cell r="DE180" t="str">
            <v>OMEALCA</v>
          </cell>
          <cell r="DF180" t="str">
            <v>-</v>
          </cell>
          <cell r="DG180" t="str">
            <v>-</v>
          </cell>
        </row>
        <row r="181">
          <cell r="AT181" t="str">
            <v>-</v>
          </cell>
          <cell r="AU181" t="str">
            <v>-</v>
          </cell>
          <cell r="AV181" t="str">
            <v>-</v>
          </cell>
          <cell r="AW181" t="str">
            <v>-</v>
          </cell>
          <cell r="AX181" t="str">
            <v>-</v>
          </cell>
          <cell r="AY181" t="str">
            <v>-</v>
          </cell>
          <cell r="AZ181" t="str">
            <v>-</v>
          </cell>
          <cell r="BA181" t="str">
            <v>-</v>
          </cell>
          <cell r="BB181" t="str">
            <v>-</v>
          </cell>
          <cell r="BC181" t="str">
            <v>-</v>
          </cell>
          <cell r="BD181" t="str">
            <v>-</v>
          </cell>
          <cell r="BE181" t="str">
            <v>-</v>
          </cell>
          <cell r="BF181" t="str">
            <v>-</v>
          </cell>
          <cell r="BG181" t="str">
            <v>-</v>
          </cell>
          <cell r="BH181" t="str">
            <v>-</v>
          </cell>
          <cell r="BI181" t="str">
            <v>-</v>
          </cell>
          <cell r="BJ181" t="str">
            <v>-</v>
          </cell>
          <cell r="BK181" t="str">
            <v>-</v>
          </cell>
          <cell r="BL181" t="str">
            <v>-</v>
          </cell>
          <cell r="BM181" t="str">
            <v>20115</v>
          </cell>
          <cell r="BN181" t="str">
            <v>21118</v>
          </cell>
          <cell r="BO181" t="str">
            <v>-</v>
          </cell>
          <cell r="BP181" t="str">
            <v>-</v>
          </cell>
          <cell r="BQ181" t="str">
            <v>-</v>
          </cell>
          <cell r="BR181" t="str">
            <v>-</v>
          </cell>
          <cell r="BS181" t="str">
            <v>-</v>
          </cell>
          <cell r="BT181" t="str">
            <v>-</v>
          </cell>
          <cell r="BU181" t="str">
            <v>-</v>
          </cell>
          <cell r="BV181" t="str">
            <v>-</v>
          </cell>
          <cell r="BW181" t="str">
            <v>30119</v>
          </cell>
          <cell r="BX181" t="str">
            <v>-</v>
          </cell>
          <cell r="BY181" t="str">
            <v>-</v>
          </cell>
          <cell r="CB181" t="str">
            <v>-</v>
          </cell>
          <cell r="CC181" t="str">
            <v>-</v>
          </cell>
          <cell r="CD181" t="str">
            <v>-</v>
          </cell>
          <cell r="CE181" t="str">
            <v>-</v>
          </cell>
          <cell r="CF181" t="str">
            <v>-</v>
          </cell>
          <cell r="CG181" t="str">
            <v>-</v>
          </cell>
          <cell r="CH181" t="str">
            <v>-</v>
          </cell>
          <cell r="CI181" t="str">
            <v>-</v>
          </cell>
          <cell r="CJ181" t="str">
            <v>-</v>
          </cell>
          <cell r="CK181" t="str">
            <v>-</v>
          </cell>
          <cell r="CL181" t="str">
            <v>-</v>
          </cell>
          <cell r="CM181" t="str">
            <v>-</v>
          </cell>
          <cell r="CN181" t="str">
            <v>-</v>
          </cell>
          <cell r="CO181" t="str">
            <v>-</v>
          </cell>
          <cell r="CP181" t="str">
            <v>-</v>
          </cell>
          <cell r="CQ181" t="str">
            <v>-</v>
          </cell>
          <cell r="CR181" t="str">
            <v>-</v>
          </cell>
          <cell r="CS181" t="str">
            <v>-</v>
          </cell>
          <cell r="CT181" t="str">
            <v>-</v>
          </cell>
          <cell r="CU181" t="str">
            <v>SAN BARTOLO COYOTEPEC</v>
          </cell>
          <cell r="CV181" t="str">
            <v>LOS REYES DE JUÁREZ</v>
          </cell>
          <cell r="CW181" t="str">
            <v>-</v>
          </cell>
          <cell r="CX181" t="str">
            <v>-</v>
          </cell>
          <cell r="CY181" t="str">
            <v>-</v>
          </cell>
          <cell r="CZ181" t="str">
            <v>-</v>
          </cell>
          <cell r="DB181" t="str">
            <v>-</v>
          </cell>
          <cell r="DC181" t="str">
            <v>-</v>
          </cell>
          <cell r="DD181" t="str">
            <v>-</v>
          </cell>
          <cell r="DE181" t="str">
            <v>OTATITLÁN</v>
          </cell>
          <cell r="DF181" t="str">
            <v>-</v>
          </cell>
          <cell r="DG181" t="str">
            <v>-</v>
          </cell>
        </row>
        <row r="182">
          <cell r="AT182" t="str">
            <v>-</v>
          </cell>
          <cell r="AU182" t="str">
            <v>-</v>
          </cell>
          <cell r="AV182" t="str">
            <v>-</v>
          </cell>
          <cell r="AW182" t="str">
            <v>-</v>
          </cell>
          <cell r="AX182" t="str">
            <v>-</v>
          </cell>
          <cell r="AY182" t="str">
            <v>-</v>
          </cell>
          <cell r="AZ182" t="str">
            <v>-</v>
          </cell>
          <cell r="BA182" t="str">
            <v>-</v>
          </cell>
          <cell r="BB182" t="str">
            <v>-</v>
          </cell>
          <cell r="BC182" t="str">
            <v>-</v>
          </cell>
          <cell r="BD182" t="str">
            <v>-</v>
          </cell>
          <cell r="BE182" t="str">
            <v>-</v>
          </cell>
          <cell r="BF182" t="str">
            <v>-</v>
          </cell>
          <cell r="BG182" t="str">
            <v>-</v>
          </cell>
          <cell r="BH182" t="str">
            <v>-</v>
          </cell>
          <cell r="BI182" t="str">
            <v>-</v>
          </cell>
          <cell r="BJ182" t="str">
            <v>-</v>
          </cell>
          <cell r="BK182" t="str">
            <v>-</v>
          </cell>
          <cell r="BL182" t="str">
            <v>-</v>
          </cell>
          <cell r="BM182" t="str">
            <v>20116</v>
          </cell>
          <cell r="BN182" t="str">
            <v>21120</v>
          </cell>
          <cell r="BO182" t="str">
            <v>-</v>
          </cell>
          <cell r="BP182" t="str">
            <v>-</v>
          </cell>
          <cell r="BQ182" t="str">
            <v>-</v>
          </cell>
          <cell r="BR182" t="str">
            <v>-</v>
          </cell>
          <cell r="BS182" t="str">
            <v>-</v>
          </cell>
          <cell r="BT182" t="str">
            <v>-</v>
          </cell>
          <cell r="BU182" t="str">
            <v>-</v>
          </cell>
          <cell r="BV182" t="str">
            <v>-</v>
          </cell>
          <cell r="BW182" t="str">
            <v>30120</v>
          </cell>
          <cell r="BX182" t="str">
            <v>-</v>
          </cell>
          <cell r="BY182" t="str">
            <v>-</v>
          </cell>
          <cell r="CB182" t="str">
            <v>-</v>
          </cell>
          <cell r="CC182" t="str">
            <v>-</v>
          </cell>
          <cell r="CD182" t="str">
            <v>-</v>
          </cell>
          <cell r="CE182" t="str">
            <v>-</v>
          </cell>
          <cell r="CF182" t="str">
            <v>-</v>
          </cell>
          <cell r="CG182" t="str">
            <v>-</v>
          </cell>
          <cell r="CH182" t="str">
            <v>-</v>
          </cell>
          <cell r="CI182" t="str">
            <v>-</v>
          </cell>
          <cell r="CJ182" t="str">
            <v>-</v>
          </cell>
          <cell r="CK182" t="str">
            <v>-</v>
          </cell>
          <cell r="CL182" t="str">
            <v>-</v>
          </cell>
          <cell r="CM182" t="str">
            <v>-</v>
          </cell>
          <cell r="CN182" t="str">
            <v>-</v>
          </cell>
          <cell r="CO182" t="str">
            <v>-</v>
          </cell>
          <cell r="CP182" t="str">
            <v>-</v>
          </cell>
          <cell r="CQ182" t="str">
            <v>-</v>
          </cell>
          <cell r="CR182" t="str">
            <v>-</v>
          </cell>
          <cell r="CS182" t="str">
            <v>-</v>
          </cell>
          <cell r="CT182" t="str">
            <v>-</v>
          </cell>
          <cell r="CU182" t="str">
            <v>SAN BARTOLOMÉ AYAUTLA</v>
          </cell>
          <cell r="CV182" t="str">
            <v>SAN ANTONIO CAÑADA</v>
          </cell>
          <cell r="CW182" t="str">
            <v>-</v>
          </cell>
          <cell r="CX182" t="str">
            <v>-</v>
          </cell>
          <cell r="CY182" t="str">
            <v>-</v>
          </cell>
          <cell r="CZ182" t="str">
            <v>-</v>
          </cell>
          <cell r="DB182" t="str">
            <v>-</v>
          </cell>
          <cell r="DC182" t="str">
            <v>-</v>
          </cell>
          <cell r="DD182" t="str">
            <v>-</v>
          </cell>
          <cell r="DE182" t="str">
            <v>OTEAPAN</v>
          </cell>
          <cell r="DF182" t="str">
            <v>-</v>
          </cell>
          <cell r="DG182" t="str">
            <v>-</v>
          </cell>
        </row>
        <row r="183">
          <cell r="AT183" t="str">
            <v>-</v>
          </cell>
          <cell r="AU183" t="str">
            <v>-</v>
          </cell>
          <cell r="AV183" t="str">
            <v>-</v>
          </cell>
          <cell r="AW183" t="str">
            <v>-</v>
          </cell>
          <cell r="AX183" t="str">
            <v>-</v>
          </cell>
          <cell r="AY183" t="str">
            <v>-</v>
          </cell>
          <cell r="AZ183" t="str">
            <v>-</v>
          </cell>
          <cell r="BA183" t="str">
            <v>-</v>
          </cell>
          <cell r="BB183" t="str">
            <v>-</v>
          </cell>
          <cell r="BC183" t="str">
            <v>-</v>
          </cell>
          <cell r="BD183" t="str">
            <v>-</v>
          </cell>
          <cell r="BE183" t="str">
            <v>-</v>
          </cell>
          <cell r="BF183" t="str">
            <v>-</v>
          </cell>
          <cell r="BG183" t="str">
            <v>-</v>
          </cell>
          <cell r="BH183" t="str">
            <v>-</v>
          </cell>
          <cell r="BI183" t="str">
            <v>-</v>
          </cell>
          <cell r="BJ183" t="str">
            <v>-</v>
          </cell>
          <cell r="BK183" t="str">
            <v>-</v>
          </cell>
          <cell r="BL183" t="str">
            <v>-</v>
          </cell>
          <cell r="BM183" t="str">
            <v>20117</v>
          </cell>
          <cell r="BN183" t="str">
            <v>21121</v>
          </cell>
          <cell r="BO183" t="str">
            <v>-</v>
          </cell>
          <cell r="BP183" t="str">
            <v>-</v>
          </cell>
          <cell r="BQ183" t="str">
            <v>-</v>
          </cell>
          <cell r="BR183" t="str">
            <v>-</v>
          </cell>
          <cell r="BS183" t="str">
            <v>-</v>
          </cell>
          <cell r="BT183" t="str">
            <v>-</v>
          </cell>
          <cell r="BU183" t="str">
            <v>-</v>
          </cell>
          <cell r="BV183" t="str">
            <v>-</v>
          </cell>
          <cell r="BW183" t="str">
            <v>30121</v>
          </cell>
          <cell r="BX183" t="str">
            <v>-</v>
          </cell>
          <cell r="BY183" t="str">
            <v>-</v>
          </cell>
          <cell r="CB183" t="str">
            <v>-</v>
          </cell>
          <cell r="CC183" t="str">
            <v>-</v>
          </cell>
          <cell r="CD183" t="str">
            <v>-</v>
          </cell>
          <cell r="CE183" t="str">
            <v>-</v>
          </cell>
          <cell r="CF183" t="str">
            <v>-</v>
          </cell>
          <cell r="CG183" t="str">
            <v>-</v>
          </cell>
          <cell r="CH183" t="str">
            <v>-</v>
          </cell>
          <cell r="CI183" t="str">
            <v>-</v>
          </cell>
          <cell r="CJ183" t="str">
            <v>-</v>
          </cell>
          <cell r="CK183" t="str">
            <v>-</v>
          </cell>
          <cell r="CL183" t="str">
            <v>-</v>
          </cell>
          <cell r="CM183" t="str">
            <v>-</v>
          </cell>
          <cell r="CN183" t="str">
            <v>-</v>
          </cell>
          <cell r="CO183" t="str">
            <v>-</v>
          </cell>
          <cell r="CP183" t="str">
            <v>-</v>
          </cell>
          <cell r="CQ183" t="str">
            <v>-</v>
          </cell>
          <cell r="CR183" t="str">
            <v>-</v>
          </cell>
          <cell r="CS183" t="str">
            <v>-</v>
          </cell>
          <cell r="CT183" t="str">
            <v>-</v>
          </cell>
          <cell r="CU183" t="str">
            <v>SAN BARTOLOMÉ LOXICHA</v>
          </cell>
          <cell r="CV183" t="str">
            <v>SAN DIEGO LA MESA TOCHIMILTZINGO</v>
          </cell>
          <cell r="CW183" t="str">
            <v>-</v>
          </cell>
          <cell r="CX183" t="str">
            <v>-</v>
          </cell>
          <cell r="CY183" t="str">
            <v>-</v>
          </cell>
          <cell r="CZ183" t="str">
            <v>-</v>
          </cell>
          <cell r="DB183" t="str">
            <v>-</v>
          </cell>
          <cell r="DC183" t="str">
            <v>-</v>
          </cell>
          <cell r="DD183" t="str">
            <v>-</v>
          </cell>
          <cell r="DE183" t="str">
            <v>OZULUAMA DE MASCAREÑAS</v>
          </cell>
          <cell r="DF183" t="str">
            <v>-</v>
          </cell>
          <cell r="DG183" t="str">
            <v>-</v>
          </cell>
        </row>
        <row r="184">
          <cell r="AT184" t="str">
            <v>-</v>
          </cell>
          <cell r="AU184" t="str">
            <v>-</v>
          </cell>
          <cell r="AV184" t="str">
            <v>-</v>
          </cell>
          <cell r="AW184" t="str">
            <v>-</v>
          </cell>
          <cell r="AX184" t="str">
            <v>-</v>
          </cell>
          <cell r="AY184" t="str">
            <v>-</v>
          </cell>
          <cell r="AZ184" t="str">
            <v>-</v>
          </cell>
          <cell r="BA184" t="str">
            <v>-</v>
          </cell>
          <cell r="BB184" t="str">
            <v>-</v>
          </cell>
          <cell r="BC184" t="str">
            <v>-</v>
          </cell>
          <cell r="BD184" t="str">
            <v>-</v>
          </cell>
          <cell r="BE184" t="str">
            <v>-</v>
          </cell>
          <cell r="BF184" t="str">
            <v>-</v>
          </cell>
          <cell r="BG184" t="str">
            <v>-</v>
          </cell>
          <cell r="BH184" t="str">
            <v>-</v>
          </cell>
          <cell r="BI184" t="str">
            <v>-</v>
          </cell>
          <cell r="BJ184" t="str">
            <v>-</v>
          </cell>
          <cell r="BK184" t="str">
            <v>-</v>
          </cell>
          <cell r="BL184" t="str">
            <v>-</v>
          </cell>
          <cell r="BM184" t="str">
            <v>20118</v>
          </cell>
          <cell r="BN184" t="str">
            <v>21122</v>
          </cell>
          <cell r="BO184" t="str">
            <v>-</v>
          </cell>
          <cell r="BP184" t="str">
            <v>-</v>
          </cell>
          <cell r="BQ184" t="str">
            <v>-</v>
          </cell>
          <cell r="BR184" t="str">
            <v>-</v>
          </cell>
          <cell r="BS184" t="str">
            <v>-</v>
          </cell>
          <cell r="BT184" t="str">
            <v>-</v>
          </cell>
          <cell r="BU184" t="str">
            <v>-</v>
          </cell>
          <cell r="BV184" t="str">
            <v>-</v>
          </cell>
          <cell r="BW184" t="str">
            <v>30122</v>
          </cell>
          <cell r="BX184" t="str">
            <v>-</v>
          </cell>
          <cell r="BY184" t="str">
            <v>-</v>
          </cell>
          <cell r="CB184" t="str">
            <v>-</v>
          </cell>
          <cell r="CC184" t="str">
            <v>-</v>
          </cell>
          <cell r="CD184" t="str">
            <v>-</v>
          </cell>
          <cell r="CE184" t="str">
            <v>-</v>
          </cell>
          <cell r="CF184" t="str">
            <v>-</v>
          </cell>
          <cell r="CG184" t="str">
            <v>-</v>
          </cell>
          <cell r="CH184" t="str">
            <v>-</v>
          </cell>
          <cell r="CI184" t="str">
            <v>-</v>
          </cell>
          <cell r="CJ184" t="str">
            <v>-</v>
          </cell>
          <cell r="CK184" t="str">
            <v>-</v>
          </cell>
          <cell r="CL184" t="str">
            <v>-</v>
          </cell>
          <cell r="CM184" t="str">
            <v>-</v>
          </cell>
          <cell r="CN184" t="str">
            <v>-</v>
          </cell>
          <cell r="CO184" t="str">
            <v>-</v>
          </cell>
          <cell r="CP184" t="str">
            <v>-</v>
          </cell>
          <cell r="CQ184" t="str">
            <v>-</v>
          </cell>
          <cell r="CR184" t="str">
            <v>-</v>
          </cell>
          <cell r="CS184" t="str">
            <v>-</v>
          </cell>
          <cell r="CT184" t="str">
            <v>-</v>
          </cell>
          <cell r="CU184" t="str">
            <v>SAN BARTOLOMÉ QUIALANA</v>
          </cell>
          <cell r="CV184" t="str">
            <v>SAN FELIPE TEOTLALCINGO</v>
          </cell>
          <cell r="CW184" t="str">
            <v>-</v>
          </cell>
          <cell r="CX184" t="str">
            <v>-</v>
          </cell>
          <cell r="CY184" t="str">
            <v>-</v>
          </cell>
          <cell r="CZ184" t="str">
            <v>-</v>
          </cell>
          <cell r="DB184" t="str">
            <v>-</v>
          </cell>
          <cell r="DC184" t="str">
            <v>-</v>
          </cell>
          <cell r="DD184" t="str">
            <v>-</v>
          </cell>
          <cell r="DE184" t="str">
            <v>PAJAPAN</v>
          </cell>
          <cell r="DF184" t="str">
            <v>-</v>
          </cell>
          <cell r="DG184" t="str">
            <v>-</v>
          </cell>
        </row>
        <row r="185">
          <cell r="AT185" t="str">
            <v>-</v>
          </cell>
          <cell r="AU185" t="str">
            <v>-</v>
          </cell>
          <cell r="AV185" t="str">
            <v>-</v>
          </cell>
          <cell r="AW185" t="str">
            <v>-</v>
          </cell>
          <cell r="AX185" t="str">
            <v>-</v>
          </cell>
          <cell r="AY185" t="str">
            <v>-</v>
          </cell>
          <cell r="AZ185" t="str">
            <v>-</v>
          </cell>
          <cell r="BA185" t="str">
            <v>-</v>
          </cell>
          <cell r="BB185" t="str">
            <v>-</v>
          </cell>
          <cell r="BC185" t="str">
            <v>-</v>
          </cell>
          <cell r="BD185" t="str">
            <v>-</v>
          </cell>
          <cell r="BE185" t="str">
            <v>-</v>
          </cell>
          <cell r="BF185" t="str">
            <v>-</v>
          </cell>
          <cell r="BG185" t="str">
            <v>-</v>
          </cell>
          <cell r="BH185" t="str">
            <v>-</v>
          </cell>
          <cell r="BI185" t="str">
            <v>-</v>
          </cell>
          <cell r="BJ185" t="str">
            <v>-</v>
          </cell>
          <cell r="BK185" t="str">
            <v>-</v>
          </cell>
          <cell r="BL185" t="str">
            <v>-</v>
          </cell>
          <cell r="BM185" t="str">
            <v>20119</v>
          </cell>
          <cell r="BN185" t="str">
            <v>21123</v>
          </cell>
          <cell r="BO185" t="str">
            <v>-</v>
          </cell>
          <cell r="BP185" t="str">
            <v>-</v>
          </cell>
          <cell r="BQ185" t="str">
            <v>-</v>
          </cell>
          <cell r="BR185" t="str">
            <v>-</v>
          </cell>
          <cell r="BS185" t="str">
            <v>-</v>
          </cell>
          <cell r="BT185" t="str">
            <v>-</v>
          </cell>
          <cell r="BU185" t="str">
            <v>-</v>
          </cell>
          <cell r="BV185" t="str">
            <v>-</v>
          </cell>
          <cell r="BW185" t="str">
            <v>30125</v>
          </cell>
          <cell r="BX185" t="str">
            <v>-</v>
          </cell>
          <cell r="BY185" t="str">
            <v>-</v>
          </cell>
          <cell r="CB185" t="str">
            <v>-</v>
          </cell>
          <cell r="CC185" t="str">
            <v>-</v>
          </cell>
          <cell r="CD185" t="str">
            <v>-</v>
          </cell>
          <cell r="CE185" t="str">
            <v>-</v>
          </cell>
          <cell r="CF185" t="str">
            <v>-</v>
          </cell>
          <cell r="CG185" t="str">
            <v>-</v>
          </cell>
          <cell r="CH185" t="str">
            <v>-</v>
          </cell>
          <cell r="CI185" t="str">
            <v>-</v>
          </cell>
          <cell r="CJ185" t="str">
            <v>-</v>
          </cell>
          <cell r="CK185" t="str">
            <v>-</v>
          </cell>
          <cell r="CL185" t="str">
            <v>-</v>
          </cell>
          <cell r="CM185" t="str">
            <v>-</v>
          </cell>
          <cell r="CN185" t="str">
            <v>-</v>
          </cell>
          <cell r="CO185" t="str">
            <v>-</v>
          </cell>
          <cell r="CP185" t="str">
            <v>-</v>
          </cell>
          <cell r="CQ185" t="str">
            <v>-</v>
          </cell>
          <cell r="CR185" t="str">
            <v>-</v>
          </cell>
          <cell r="CS185" t="str">
            <v>-</v>
          </cell>
          <cell r="CT185" t="str">
            <v>-</v>
          </cell>
          <cell r="CU185" t="str">
            <v>SAN BARTOLOMÉ YUCUAÑE</v>
          </cell>
          <cell r="CV185" t="str">
            <v>SAN FELIPE TEPATLÁN</v>
          </cell>
          <cell r="CW185" t="str">
            <v>-</v>
          </cell>
          <cell r="CX185" t="str">
            <v>-</v>
          </cell>
          <cell r="CY185" t="str">
            <v>-</v>
          </cell>
          <cell r="CZ185" t="str">
            <v>-</v>
          </cell>
          <cell r="DB185" t="str">
            <v>-</v>
          </cell>
          <cell r="DC185" t="str">
            <v>-</v>
          </cell>
          <cell r="DD185" t="str">
            <v>-</v>
          </cell>
          <cell r="DE185" t="str">
            <v>PASO DEL MACHO</v>
          </cell>
          <cell r="DF185" t="str">
            <v>-</v>
          </cell>
          <cell r="DG185" t="str">
            <v>-</v>
          </cell>
        </row>
        <row r="186">
          <cell r="AT186" t="str">
            <v>-</v>
          </cell>
          <cell r="AU186" t="str">
            <v>-</v>
          </cell>
          <cell r="AV186" t="str">
            <v>-</v>
          </cell>
          <cell r="AW186" t="str">
            <v>-</v>
          </cell>
          <cell r="AX186" t="str">
            <v>-</v>
          </cell>
          <cell r="AY186" t="str">
            <v>-</v>
          </cell>
          <cell r="AZ186" t="str">
            <v>-</v>
          </cell>
          <cell r="BA186" t="str">
            <v>-</v>
          </cell>
          <cell r="BB186" t="str">
            <v>-</v>
          </cell>
          <cell r="BC186" t="str">
            <v>-</v>
          </cell>
          <cell r="BD186" t="str">
            <v>-</v>
          </cell>
          <cell r="BE186" t="str">
            <v>-</v>
          </cell>
          <cell r="BF186" t="str">
            <v>-</v>
          </cell>
          <cell r="BG186" t="str">
            <v>-</v>
          </cell>
          <cell r="BH186" t="str">
            <v>-</v>
          </cell>
          <cell r="BI186" t="str">
            <v>-</v>
          </cell>
          <cell r="BJ186" t="str">
            <v>-</v>
          </cell>
          <cell r="BK186" t="str">
            <v>-</v>
          </cell>
          <cell r="BL186" t="str">
            <v>-</v>
          </cell>
          <cell r="BM186" t="str">
            <v>20120</v>
          </cell>
          <cell r="BN186" t="str">
            <v>21124</v>
          </cell>
          <cell r="BO186" t="str">
            <v>-</v>
          </cell>
          <cell r="BP186" t="str">
            <v>-</v>
          </cell>
          <cell r="BQ186" t="str">
            <v>-</v>
          </cell>
          <cell r="BR186" t="str">
            <v>-</v>
          </cell>
          <cell r="BS186" t="str">
            <v>-</v>
          </cell>
          <cell r="BT186" t="str">
            <v>-</v>
          </cell>
          <cell r="BU186" t="str">
            <v>-</v>
          </cell>
          <cell r="BV186" t="str">
            <v>-</v>
          </cell>
          <cell r="BW186" t="str">
            <v>30126</v>
          </cell>
          <cell r="BX186" t="str">
            <v>-</v>
          </cell>
          <cell r="BY186" t="str">
            <v>-</v>
          </cell>
          <cell r="CB186" t="str">
            <v>-</v>
          </cell>
          <cell r="CC186" t="str">
            <v>-</v>
          </cell>
          <cell r="CD186" t="str">
            <v>-</v>
          </cell>
          <cell r="CE186" t="str">
            <v>-</v>
          </cell>
          <cell r="CF186" t="str">
            <v>-</v>
          </cell>
          <cell r="CG186" t="str">
            <v>-</v>
          </cell>
          <cell r="CH186" t="str">
            <v>-</v>
          </cell>
          <cell r="CI186" t="str">
            <v>-</v>
          </cell>
          <cell r="CJ186" t="str">
            <v>-</v>
          </cell>
          <cell r="CK186" t="str">
            <v>-</v>
          </cell>
          <cell r="CL186" t="str">
            <v>-</v>
          </cell>
          <cell r="CM186" t="str">
            <v>-</v>
          </cell>
          <cell r="CN186" t="str">
            <v>-</v>
          </cell>
          <cell r="CO186" t="str">
            <v>-</v>
          </cell>
          <cell r="CP186" t="str">
            <v>-</v>
          </cell>
          <cell r="CQ186" t="str">
            <v>-</v>
          </cell>
          <cell r="CR186" t="str">
            <v>-</v>
          </cell>
          <cell r="CS186" t="str">
            <v>-</v>
          </cell>
          <cell r="CT186" t="str">
            <v>-</v>
          </cell>
          <cell r="CU186" t="str">
            <v>SAN BARTOLOMÉ ZOOGOCHO</v>
          </cell>
          <cell r="CV186" t="str">
            <v>SAN GABRIEL CHILAC</v>
          </cell>
          <cell r="CW186" t="str">
            <v>-</v>
          </cell>
          <cell r="CX186" t="str">
            <v>-</v>
          </cell>
          <cell r="CY186" t="str">
            <v>-</v>
          </cell>
          <cell r="CZ186" t="str">
            <v>-</v>
          </cell>
          <cell r="DB186" t="str">
            <v>-</v>
          </cell>
          <cell r="DC186" t="str">
            <v>-</v>
          </cell>
          <cell r="DD186" t="str">
            <v>-</v>
          </cell>
          <cell r="DE186" t="str">
            <v>PASO DE OVEJAS</v>
          </cell>
          <cell r="DF186" t="str">
            <v>-</v>
          </cell>
          <cell r="DG186" t="str">
            <v>-</v>
          </cell>
        </row>
        <row r="187">
          <cell r="AT187" t="str">
            <v>-</v>
          </cell>
          <cell r="AU187" t="str">
            <v>-</v>
          </cell>
          <cell r="AV187" t="str">
            <v>-</v>
          </cell>
          <cell r="AW187" t="str">
            <v>-</v>
          </cell>
          <cell r="AX187" t="str">
            <v>-</v>
          </cell>
          <cell r="AY187" t="str">
            <v>-</v>
          </cell>
          <cell r="AZ187" t="str">
            <v>-</v>
          </cell>
          <cell r="BA187" t="str">
            <v>-</v>
          </cell>
          <cell r="BB187" t="str">
            <v>-</v>
          </cell>
          <cell r="BC187" t="str">
            <v>-</v>
          </cell>
          <cell r="BD187" t="str">
            <v>-</v>
          </cell>
          <cell r="BE187" t="str">
            <v>-</v>
          </cell>
          <cell r="BF187" t="str">
            <v>-</v>
          </cell>
          <cell r="BG187" t="str">
            <v>-</v>
          </cell>
          <cell r="BH187" t="str">
            <v>-</v>
          </cell>
          <cell r="BI187" t="str">
            <v>-</v>
          </cell>
          <cell r="BJ187" t="str">
            <v>-</v>
          </cell>
          <cell r="BK187" t="str">
            <v>-</v>
          </cell>
          <cell r="BL187" t="str">
            <v>-</v>
          </cell>
          <cell r="BM187" t="str">
            <v>20121</v>
          </cell>
          <cell r="BN187" t="str">
            <v>21125</v>
          </cell>
          <cell r="BO187" t="str">
            <v>-</v>
          </cell>
          <cell r="BP187" t="str">
            <v>-</v>
          </cell>
          <cell r="BQ187" t="str">
            <v>-</v>
          </cell>
          <cell r="BR187" t="str">
            <v>-</v>
          </cell>
          <cell r="BS187" t="str">
            <v>-</v>
          </cell>
          <cell r="BT187" t="str">
            <v>-</v>
          </cell>
          <cell r="BU187" t="str">
            <v>-</v>
          </cell>
          <cell r="BV187" t="str">
            <v>-</v>
          </cell>
          <cell r="BW187" t="str">
            <v>30127</v>
          </cell>
          <cell r="BX187" t="str">
            <v>-</v>
          </cell>
          <cell r="BY187" t="str">
            <v>-</v>
          </cell>
          <cell r="CB187" t="str">
            <v>-</v>
          </cell>
          <cell r="CC187" t="str">
            <v>-</v>
          </cell>
          <cell r="CD187" t="str">
            <v>-</v>
          </cell>
          <cell r="CE187" t="str">
            <v>-</v>
          </cell>
          <cell r="CF187" t="str">
            <v>-</v>
          </cell>
          <cell r="CG187" t="str">
            <v>-</v>
          </cell>
          <cell r="CH187" t="str">
            <v>-</v>
          </cell>
          <cell r="CI187" t="str">
            <v>-</v>
          </cell>
          <cell r="CJ187" t="str">
            <v>-</v>
          </cell>
          <cell r="CK187" t="str">
            <v>-</v>
          </cell>
          <cell r="CL187" t="str">
            <v>-</v>
          </cell>
          <cell r="CM187" t="str">
            <v>-</v>
          </cell>
          <cell r="CN187" t="str">
            <v>-</v>
          </cell>
          <cell r="CO187" t="str">
            <v>-</v>
          </cell>
          <cell r="CP187" t="str">
            <v>-</v>
          </cell>
          <cell r="CQ187" t="str">
            <v>-</v>
          </cell>
          <cell r="CR187" t="str">
            <v>-</v>
          </cell>
          <cell r="CS187" t="str">
            <v>-</v>
          </cell>
          <cell r="CT187" t="str">
            <v>-</v>
          </cell>
          <cell r="CU187" t="str">
            <v>SAN BARTOLO SOYALTEPEC</v>
          </cell>
          <cell r="CV187" t="str">
            <v>SAN GREGORIO ATZOMPA</v>
          </cell>
          <cell r="CW187" t="str">
            <v>-</v>
          </cell>
          <cell r="CX187" t="str">
            <v>-</v>
          </cell>
          <cell r="CY187" t="str">
            <v>-</v>
          </cell>
          <cell r="CZ187" t="str">
            <v>-</v>
          </cell>
          <cell r="DB187" t="str">
            <v>-</v>
          </cell>
          <cell r="DC187" t="str">
            <v>-</v>
          </cell>
          <cell r="DD187" t="str">
            <v>-</v>
          </cell>
          <cell r="DE187" t="str">
            <v>LA PERLA</v>
          </cell>
          <cell r="DF187" t="str">
            <v>-</v>
          </cell>
          <cell r="DG187" t="str">
            <v>-</v>
          </cell>
        </row>
        <row r="188">
          <cell r="AT188" t="str">
            <v>-</v>
          </cell>
          <cell r="AU188" t="str">
            <v>-</v>
          </cell>
          <cell r="AV188" t="str">
            <v>-</v>
          </cell>
          <cell r="AW188" t="str">
            <v>-</v>
          </cell>
          <cell r="AX188" t="str">
            <v>-</v>
          </cell>
          <cell r="AY188" t="str">
            <v>-</v>
          </cell>
          <cell r="AZ188" t="str">
            <v>-</v>
          </cell>
          <cell r="BA188" t="str">
            <v>-</v>
          </cell>
          <cell r="BB188" t="str">
            <v>-</v>
          </cell>
          <cell r="BC188" t="str">
            <v>-</v>
          </cell>
          <cell r="BD188" t="str">
            <v>-</v>
          </cell>
          <cell r="BE188" t="str">
            <v>-</v>
          </cell>
          <cell r="BF188" t="str">
            <v>-</v>
          </cell>
          <cell r="BG188" t="str">
            <v>-</v>
          </cell>
          <cell r="BH188" t="str">
            <v>-</v>
          </cell>
          <cell r="BI188" t="str">
            <v>-</v>
          </cell>
          <cell r="BJ188" t="str">
            <v>-</v>
          </cell>
          <cell r="BK188" t="str">
            <v>-</v>
          </cell>
          <cell r="BL188" t="str">
            <v>-</v>
          </cell>
          <cell r="BM188" t="str">
            <v>20122</v>
          </cell>
          <cell r="BN188" t="str">
            <v>21126</v>
          </cell>
          <cell r="BO188" t="str">
            <v>-</v>
          </cell>
          <cell r="BP188" t="str">
            <v>-</v>
          </cell>
          <cell r="BQ188" t="str">
            <v>-</v>
          </cell>
          <cell r="BR188" t="str">
            <v>-</v>
          </cell>
          <cell r="BS188" t="str">
            <v>-</v>
          </cell>
          <cell r="BT188" t="str">
            <v>-</v>
          </cell>
          <cell r="BU188" t="str">
            <v>-</v>
          </cell>
          <cell r="BV188" t="str">
            <v>-</v>
          </cell>
          <cell r="BW188" t="str">
            <v>30129</v>
          </cell>
          <cell r="BX188" t="str">
            <v>-</v>
          </cell>
          <cell r="BY188" t="str">
            <v>-</v>
          </cell>
          <cell r="CB188" t="str">
            <v>-</v>
          </cell>
          <cell r="CC188" t="str">
            <v>-</v>
          </cell>
          <cell r="CD188" t="str">
            <v>-</v>
          </cell>
          <cell r="CE188" t="str">
            <v>-</v>
          </cell>
          <cell r="CF188" t="str">
            <v>-</v>
          </cell>
          <cell r="CG188" t="str">
            <v>-</v>
          </cell>
          <cell r="CH188" t="str">
            <v>-</v>
          </cell>
          <cell r="CI188" t="str">
            <v>-</v>
          </cell>
          <cell r="CJ188" t="str">
            <v>-</v>
          </cell>
          <cell r="CK188" t="str">
            <v>-</v>
          </cell>
          <cell r="CL188" t="str">
            <v>-</v>
          </cell>
          <cell r="CM188" t="str">
            <v>-</v>
          </cell>
          <cell r="CN188" t="str">
            <v>-</v>
          </cell>
          <cell r="CO188" t="str">
            <v>-</v>
          </cell>
          <cell r="CP188" t="str">
            <v>-</v>
          </cell>
          <cell r="CQ188" t="str">
            <v>-</v>
          </cell>
          <cell r="CR188" t="str">
            <v>-</v>
          </cell>
          <cell r="CS188" t="str">
            <v>-</v>
          </cell>
          <cell r="CT188" t="str">
            <v>-</v>
          </cell>
          <cell r="CU188" t="str">
            <v>SAN BARTOLO YAUTEPEC</v>
          </cell>
          <cell r="CV188" t="str">
            <v>SAN JERÓNIMO TECUANIPAN</v>
          </cell>
          <cell r="CW188" t="str">
            <v>-</v>
          </cell>
          <cell r="CX188" t="str">
            <v>-</v>
          </cell>
          <cell r="CY188" t="str">
            <v>-</v>
          </cell>
          <cell r="CZ188" t="str">
            <v>-</v>
          </cell>
          <cell r="DB188" t="str">
            <v>-</v>
          </cell>
          <cell r="DC188" t="str">
            <v>-</v>
          </cell>
          <cell r="DD188" t="str">
            <v>-</v>
          </cell>
          <cell r="DE188" t="str">
            <v>PLATÓN SÁNCHEZ</v>
          </cell>
          <cell r="DF188" t="str">
            <v>-</v>
          </cell>
          <cell r="DG188" t="str">
            <v>-</v>
          </cell>
        </row>
        <row r="189">
          <cell r="AT189" t="str">
            <v>-</v>
          </cell>
          <cell r="AU189" t="str">
            <v>-</v>
          </cell>
          <cell r="AV189" t="str">
            <v>-</v>
          </cell>
          <cell r="AW189" t="str">
            <v>-</v>
          </cell>
          <cell r="AX189" t="str">
            <v>-</v>
          </cell>
          <cell r="AY189" t="str">
            <v>-</v>
          </cell>
          <cell r="AZ189" t="str">
            <v>-</v>
          </cell>
          <cell r="BA189" t="str">
            <v>-</v>
          </cell>
          <cell r="BB189" t="str">
            <v>-</v>
          </cell>
          <cell r="BC189" t="str">
            <v>-</v>
          </cell>
          <cell r="BD189" t="str">
            <v>-</v>
          </cell>
          <cell r="BE189" t="str">
            <v>-</v>
          </cell>
          <cell r="BF189" t="str">
            <v>-</v>
          </cell>
          <cell r="BG189" t="str">
            <v>-</v>
          </cell>
          <cell r="BH189" t="str">
            <v>-</v>
          </cell>
          <cell r="BI189" t="str">
            <v>-</v>
          </cell>
          <cell r="BJ189" t="str">
            <v>-</v>
          </cell>
          <cell r="BK189" t="str">
            <v>-</v>
          </cell>
          <cell r="BL189" t="str">
            <v>-</v>
          </cell>
          <cell r="BM189" t="str">
            <v>20123</v>
          </cell>
          <cell r="BN189" t="str">
            <v>21127</v>
          </cell>
          <cell r="BO189" t="str">
            <v>-</v>
          </cell>
          <cell r="BP189" t="str">
            <v>-</v>
          </cell>
          <cell r="BQ189" t="str">
            <v>-</v>
          </cell>
          <cell r="BR189" t="str">
            <v>-</v>
          </cell>
          <cell r="BS189" t="str">
            <v>-</v>
          </cell>
          <cell r="BT189" t="str">
            <v>-</v>
          </cell>
          <cell r="BU189" t="str">
            <v>-</v>
          </cell>
          <cell r="BV189" t="str">
            <v>-</v>
          </cell>
          <cell r="BW189" t="str">
            <v>30130</v>
          </cell>
          <cell r="BX189" t="str">
            <v>-</v>
          </cell>
          <cell r="BY189" t="str">
            <v>-</v>
          </cell>
          <cell r="CB189" t="str">
            <v>-</v>
          </cell>
          <cell r="CC189" t="str">
            <v>-</v>
          </cell>
          <cell r="CD189" t="str">
            <v>-</v>
          </cell>
          <cell r="CE189" t="str">
            <v>-</v>
          </cell>
          <cell r="CF189" t="str">
            <v>-</v>
          </cell>
          <cell r="CG189" t="str">
            <v>-</v>
          </cell>
          <cell r="CH189" t="str">
            <v>-</v>
          </cell>
          <cell r="CI189" t="str">
            <v>-</v>
          </cell>
          <cell r="CJ189" t="str">
            <v>-</v>
          </cell>
          <cell r="CK189" t="str">
            <v>-</v>
          </cell>
          <cell r="CL189" t="str">
            <v>-</v>
          </cell>
          <cell r="CM189" t="str">
            <v>-</v>
          </cell>
          <cell r="CN189" t="str">
            <v>-</v>
          </cell>
          <cell r="CO189" t="str">
            <v>-</v>
          </cell>
          <cell r="CP189" t="str">
            <v>-</v>
          </cell>
          <cell r="CQ189" t="str">
            <v>-</v>
          </cell>
          <cell r="CR189" t="str">
            <v>-</v>
          </cell>
          <cell r="CS189" t="str">
            <v>-</v>
          </cell>
          <cell r="CT189" t="str">
            <v>-</v>
          </cell>
          <cell r="CU189" t="str">
            <v>SAN BERNARDO MIXTEPEC</v>
          </cell>
          <cell r="CV189" t="str">
            <v>SAN JERÓNIMO XAYACATLÁN</v>
          </cell>
          <cell r="CW189" t="str">
            <v>-</v>
          </cell>
          <cell r="CX189" t="str">
            <v>-</v>
          </cell>
          <cell r="CY189" t="str">
            <v>-</v>
          </cell>
          <cell r="CZ189" t="str">
            <v>-</v>
          </cell>
          <cell r="DB189" t="str">
            <v>-</v>
          </cell>
          <cell r="DC189" t="str">
            <v>-</v>
          </cell>
          <cell r="DD189" t="str">
            <v>-</v>
          </cell>
          <cell r="DE189" t="str">
            <v>PLAYA VICENTE</v>
          </cell>
          <cell r="DF189" t="str">
            <v>-</v>
          </cell>
          <cell r="DG189" t="str">
            <v>-</v>
          </cell>
        </row>
        <row r="190">
          <cell r="AT190" t="str">
            <v>-</v>
          </cell>
          <cell r="AU190" t="str">
            <v>-</v>
          </cell>
          <cell r="AV190" t="str">
            <v>-</v>
          </cell>
          <cell r="AW190" t="str">
            <v>-</v>
          </cell>
          <cell r="AX190" t="str">
            <v>-</v>
          </cell>
          <cell r="AY190" t="str">
            <v>-</v>
          </cell>
          <cell r="AZ190" t="str">
            <v>-</v>
          </cell>
          <cell r="BA190" t="str">
            <v>-</v>
          </cell>
          <cell r="BB190" t="str">
            <v>-</v>
          </cell>
          <cell r="BC190" t="str">
            <v>-</v>
          </cell>
          <cell r="BD190" t="str">
            <v>-</v>
          </cell>
          <cell r="BE190" t="str">
            <v>-</v>
          </cell>
          <cell r="BF190" t="str">
            <v>-</v>
          </cell>
          <cell r="BG190" t="str">
            <v>-</v>
          </cell>
          <cell r="BH190" t="str">
            <v>-</v>
          </cell>
          <cell r="BI190" t="str">
            <v>-</v>
          </cell>
          <cell r="BJ190" t="str">
            <v>-</v>
          </cell>
          <cell r="BK190" t="str">
            <v>-</v>
          </cell>
          <cell r="BL190" t="str">
            <v>-</v>
          </cell>
          <cell r="BM190" t="str">
            <v>20124</v>
          </cell>
          <cell r="BN190" t="str">
            <v>21128</v>
          </cell>
          <cell r="BO190" t="str">
            <v>-</v>
          </cell>
          <cell r="BP190" t="str">
            <v>-</v>
          </cell>
          <cell r="BQ190" t="str">
            <v>-</v>
          </cell>
          <cell r="BR190" t="str">
            <v>-</v>
          </cell>
          <cell r="BS190" t="str">
            <v>-</v>
          </cell>
          <cell r="BT190" t="str">
            <v>-</v>
          </cell>
          <cell r="BU190" t="str">
            <v>-</v>
          </cell>
          <cell r="BV190" t="str">
            <v>-</v>
          </cell>
          <cell r="BW190" t="str">
            <v>30132</v>
          </cell>
          <cell r="BX190" t="str">
            <v>-</v>
          </cell>
          <cell r="BY190" t="str">
            <v>-</v>
          </cell>
          <cell r="CB190" t="str">
            <v>-</v>
          </cell>
          <cell r="CC190" t="str">
            <v>-</v>
          </cell>
          <cell r="CD190" t="str">
            <v>-</v>
          </cell>
          <cell r="CE190" t="str">
            <v>-</v>
          </cell>
          <cell r="CF190" t="str">
            <v>-</v>
          </cell>
          <cell r="CG190" t="str">
            <v>-</v>
          </cell>
          <cell r="CH190" t="str">
            <v>-</v>
          </cell>
          <cell r="CI190" t="str">
            <v>-</v>
          </cell>
          <cell r="CJ190" t="str">
            <v>-</v>
          </cell>
          <cell r="CK190" t="str">
            <v>-</v>
          </cell>
          <cell r="CL190" t="str">
            <v>-</v>
          </cell>
          <cell r="CM190" t="str">
            <v>-</v>
          </cell>
          <cell r="CN190" t="str">
            <v>-</v>
          </cell>
          <cell r="CO190" t="str">
            <v>-</v>
          </cell>
          <cell r="CP190" t="str">
            <v>-</v>
          </cell>
          <cell r="CQ190" t="str">
            <v>-</v>
          </cell>
          <cell r="CR190" t="str">
            <v>-</v>
          </cell>
          <cell r="CS190" t="str">
            <v>-</v>
          </cell>
          <cell r="CT190" t="str">
            <v>-</v>
          </cell>
          <cell r="CU190" t="str">
            <v>SAN BLAS ATEMPA</v>
          </cell>
          <cell r="CV190" t="str">
            <v>SAN JOSÉ CHIAPA</v>
          </cell>
          <cell r="CW190" t="str">
            <v>-</v>
          </cell>
          <cell r="CX190" t="str">
            <v>-</v>
          </cell>
          <cell r="CY190" t="str">
            <v>-</v>
          </cell>
          <cell r="CZ190" t="str">
            <v>-</v>
          </cell>
          <cell r="DB190" t="str">
            <v>-</v>
          </cell>
          <cell r="DC190" t="str">
            <v>-</v>
          </cell>
          <cell r="DD190" t="str">
            <v>-</v>
          </cell>
          <cell r="DE190" t="str">
            <v>LAS VIGAS DE RAMÍREZ</v>
          </cell>
          <cell r="DF190" t="str">
            <v>-</v>
          </cell>
          <cell r="DG190" t="str">
            <v>-</v>
          </cell>
        </row>
        <row r="191">
          <cell r="AT191" t="str">
            <v>-</v>
          </cell>
          <cell r="AU191" t="str">
            <v>-</v>
          </cell>
          <cell r="AV191" t="str">
            <v>-</v>
          </cell>
          <cell r="AW191" t="str">
            <v>-</v>
          </cell>
          <cell r="AX191" t="str">
            <v>-</v>
          </cell>
          <cell r="AY191" t="str">
            <v>-</v>
          </cell>
          <cell r="AZ191" t="str">
            <v>-</v>
          </cell>
          <cell r="BA191" t="str">
            <v>-</v>
          </cell>
          <cell r="BB191" t="str">
            <v>-</v>
          </cell>
          <cell r="BC191" t="str">
            <v>-</v>
          </cell>
          <cell r="BD191" t="str">
            <v>-</v>
          </cell>
          <cell r="BE191" t="str">
            <v>-</v>
          </cell>
          <cell r="BF191" t="str">
            <v>-</v>
          </cell>
          <cell r="BG191" t="str">
            <v>-</v>
          </cell>
          <cell r="BH191" t="str">
            <v>-</v>
          </cell>
          <cell r="BI191" t="str">
            <v>-</v>
          </cell>
          <cell r="BJ191" t="str">
            <v>-</v>
          </cell>
          <cell r="BK191" t="str">
            <v>-</v>
          </cell>
          <cell r="BL191" t="str">
            <v>-</v>
          </cell>
          <cell r="BM191" t="str">
            <v>20125</v>
          </cell>
          <cell r="BN191" t="str">
            <v>21129</v>
          </cell>
          <cell r="BO191" t="str">
            <v>-</v>
          </cell>
          <cell r="BP191" t="str">
            <v>-</v>
          </cell>
          <cell r="BQ191" t="str">
            <v>-</v>
          </cell>
          <cell r="BR191" t="str">
            <v>-</v>
          </cell>
          <cell r="BS191" t="str">
            <v>-</v>
          </cell>
          <cell r="BT191" t="str">
            <v>-</v>
          </cell>
          <cell r="BU191" t="str">
            <v>-</v>
          </cell>
          <cell r="BV191" t="str">
            <v>-</v>
          </cell>
          <cell r="BW191" t="str">
            <v>30133</v>
          </cell>
          <cell r="BX191" t="str">
            <v>-</v>
          </cell>
          <cell r="BY191" t="str">
            <v>-</v>
          </cell>
          <cell r="CB191" t="str">
            <v>-</v>
          </cell>
          <cell r="CC191" t="str">
            <v>-</v>
          </cell>
          <cell r="CD191" t="str">
            <v>-</v>
          </cell>
          <cell r="CE191" t="str">
            <v>-</v>
          </cell>
          <cell r="CF191" t="str">
            <v>-</v>
          </cell>
          <cell r="CG191" t="str">
            <v>-</v>
          </cell>
          <cell r="CH191" t="str">
            <v>-</v>
          </cell>
          <cell r="CI191" t="str">
            <v>-</v>
          </cell>
          <cell r="CJ191" t="str">
            <v>-</v>
          </cell>
          <cell r="CK191" t="str">
            <v>-</v>
          </cell>
          <cell r="CL191" t="str">
            <v>-</v>
          </cell>
          <cell r="CM191" t="str">
            <v>-</v>
          </cell>
          <cell r="CN191" t="str">
            <v>-</v>
          </cell>
          <cell r="CO191" t="str">
            <v>-</v>
          </cell>
          <cell r="CP191" t="str">
            <v>-</v>
          </cell>
          <cell r="CQ191" t="str">
            <v>-</v>
          </cell>
          <cell r="CR191" t="str">
            <v>-</v>
          </cell>
          <cell r="CS191" t="str">
            <v>-</v>
          </cell>
          <cell r="CT191" t="str">
            <v>-</v>
          </cell>
          <cell r="CU191" t="str">
            <v>SAN CARLOS YAUTEPEC</v>
          </cell>
          <cell r="CV191" t="str">
            <v>SAN JOSÉ MIAHUATLÁN</v>
          </cell>
          <cell r="CW191" t="str">
            <v>-</v>
          </cell>
          <cell r="CX191" t="str">
            <v>-</v>
          </cell>
          <cell r="CY191" t="str">
            <v>-</v>
          </cell>
          <cell r="CZ191" t="str">
            <v>-</v>
          </cell>
          <cell r="DB191" t="str">
            <v>-</v>
          </cell>
          <cell r="DC191" t="str">
            <v>-</v>
          </cell>
          <cell r="DD191" t="str">
            <v>-</v>
          </cell>
          <cell r="DE191" t="str">
            <v>PUEBLO VIEJO</v>
          </cell>
          <cell r="DF191" t="str">
            <v>-</v>
          </cell>
          <cell r="DG191" t="str">
            <v>-</v>
          </cell>
        </row>
        <row r="192">
          <cell r="AT192" t="str">
            <v>-</v>
          </cell>
          <cell r="AU192" t="str">
            <v>-</v>
          </cell>
          <cell r="AV192" t="str">
            <v>-</v>
          </cell>
          <cell r="AW192" t="str">
            <v>-</v>
          </cell>
          <cell r="AX192" t="str">
            <v>-</v>
          </cell>
          <cell r="AY192" t="str">
            <v>-</v>
          </cell>
          <cell r="AZ192" t="str">
            <v>-</v>
          </cell>
          <cell r="BA192" t="str">
            <v>-</v>
          </cell>
          <cell r="BB192" t="str">
            <v>-</v>
          </cell>
          <cell r="BC192" t="str">
            <v>-</v>
          </cell>
          <cell r="BD192" t="str">
            <v>-</v>
          </cell>
          <cell r="BE192" t="str">
            <v>-</v>
          </cell>
          <cell r="BF192" t="str">
            <v>-</v>
          </cell>
          <cell r="BG192" t="str">
            <v>-</v>
          </cell>
          <cell r="BH192" t="str">
            <v>-</v>
          </cell>
          <cell r="BI192" t="str">
            <v>-</v>
          </cell>
          <cell r="BJ192" t="str">
            <v>-</v>
          </cell>
          <cell r="BK192" t="str">
            <v>-</v>
          </cell>
          <cell r="BL192" t="str">
            <v>-</v>
          </cell>
          <cell r="BM192" t="str">
            <v>20126</v>
          </cell>
          <cell r="BN192" t="str">
            <v>21130</v>
          </cell>
          <cell r="BO192" t="str">
            <v>-</v>
          </cell>
          <cell r="BP192" t="str">
            <v>-</v>
          </cell>
          <cell r="BQ192" t="str">
            <v>-</v>
          </cell>
          <cell r="BR192" t="str">
            <v>-</v>
          </cell>
          <cell r="BS192" t="str">
            <v>-</v>
          </cell>
          <cell r="BT192" t="str">
            <v>-</v>
          </cell>
          <cell r="BU192" t="str">
            <v>-</v>
          </cell>
          <cell r="BV192" t="str">
            <v>-</v>
          </cell>
          <cell r="BW192" t="str">
            <v>30134</v>
          </cell>
          <cell r="BX192" t="str">
            <v>-</v>
          </cell>
          <cell r="BY192" t="str">
            <v>-</v>
          </cell>
          <cell r="CB192" t="str">
            <v>-</v>
          </cell>
          <cell r="CC192" t="str">
            <v>-</v>
          </cell>
          <cell r="CD192" t="str">
            <v>-</v>
          </cell>
          <cell r="CE192" t="str">
            <v>-</v>
          </cell>
          <cell r="CF192" t="str">
            <v>-</v>
          </cell>
          <cell r="CG192" t="str">
            <v>-</v>
          </cell>
          <cell r="CH192" t="str">
            <v>-</v>
          </cell>
          <cell r="CI192" t="str">
            <v>-</v>
          </cell>
          <cell r="CJ192" t="str">
            <v>-</v>
          </cell>
          <cell r="CK192" t="str">
            <v>-</v>
          </cell>
          <cell r="CL192" t="str">
            <v>-</v>
          </cell>
          <cell r="CM192" t="str">
            <v>-</v>
          </cell>
          <cell r="CN192" t="str">
            <v>-</v>
          </cell>
          <cell r="CO192" t="str">
            <v>-</v>
          </cell>
          <cell r="CP192" t="str">
            <v>-</v>
          </cell>
          <cell r="CQ192" t="str">
            <v>-</v>
          </cell>
          <cell r="CR192" t="str">
            <v>-</v>
          </cell>
          <cell r="CS192" t="str">
            <v>-</v>
          </cell>
          <cell r="CT192" t="str">
            <v>-</v>
          </cell>
          <cell r="CU192" t="str">
            <v>SAN CRISTÓBAL AMATLÁN</v>
          </cell>
          <cell r="CV192" t="str">
            <v>SAN JUAN ATENCO</v>
          </cell>
          <cell r="CW192" t="str">
            <v>-</v>
          </cell>
          <cell r="CX192" t="str">
            <v>-</v>
          </cell>
          <cell r="CY192" t="str">
            <v>-</v>
          </cell>
          <cell r="CZ192" t="str">
            <v>-</v>
          </cell>
          <cell r="DB192" t="str">
            <v>-</v>
          </cell>
          <cell r="DC192" t="str">
            <v>-</v>
          </cell>
          <cell r="DD192" t="str">
            <v>-</v>
          </cell>
          <cell r="DE192" t="str">
            <v>PUENTE NACIONAL</v>
          </cell>
          <cell r="DF192" t="str">
            <v>-</v>
          </cell>
          <cell r="DG192" t="str">
            <v>-</v>
          </cell>
        </row>
        <row r="193">
          <cell r="AT193" t="str">
            <v>-</v>
          </cell>
          <cell r="AU193" t="str">
            <v>-</v>
          </cell>
          <cell r="AV193" t="str">
            <v>-</v>
          </cell>
          <cell r="AW193" t="str">
            <v>-</v>
          </cell>
          <cell r="AX193" t="str">
            <v>-</v>
          </cell>
          <cell r="AY193" t="str">
            <v>-</v>
          </cell>
          <cell r="AZ193" t="str">
            <v>-</v>
          </cell>
          <cell r="BA193" t="str">
            <v>-</v>
          </cell>
          <cell r="BB193" t="str">
            <v>-</v>
          </cell>
          <cell r="BC193" t="str">
            <v>-</v>
          </cell>
          <cell r="BD193" t="str">
            <v>-</v>
          </cell>
          <cell r="BE193" t="str">
            <v>-</v>
          </cell>
          <cell r="BF193" t="str">
            <v>-</v>
          </cell>
          <cell r="BG193" t="str">
            <v>-</v>
          </cell>
          <cell r="BH193" t="str">
            <v>-</v>
          </cell>
          <cell r="BI193" t="str">
            <v>-</v>
          </cell>
          <cell r="BJ193" t="str">
            <v>-</v>
          </cell>
          <cell r="BK193" t="str">
            <v>-</v>
          </cell>
          <cell r="BL193" t="str">
            <v>-</v>
          </cell>
          <cell r="BM193" t="str">
            <v>20127</v>
          </cell>
          <cell r="BN193" t="str">
            <v>21131</v>
          </cell>
          <cell r="BO193" t="str">
            <v>-</v>
          </cell>
          <cell r="BP193" t="str">
            <v>-</v>
          </cell>
          <cell r="BQ193" t="str">
            <v>-</v>
          </cell>
          <cell r="BR193" t="str">
            <v>-</v>
          </cell>
          <cell r="BS193" t="str">
            <v>-</v>
          </cell>
          <cell r="BT193" t="str">
            <v>-</v>
          </cell>
          <cell r="BU193" t="str">
            <v>-</v>
          </cell>
          <cell r="BV193" t="str">
            <v>-</v>
          </cell>
          <cell r="BW193" t="str">
            <v>30135</v>
          </cell>
          <cell r="BX193" t="str">
            <v>-</v>
          </cell>
          <cell r="BY193" t="str">
            <v>-</v>
          </cell>
          <cell r="CB193" t="str">
            <v>-</v>
          </cell>
          <cell r="CC193" t="str">
            <v>-</v>
          </cell>
          <cell r="CD193" t="str">
            <v>-</v>
          </cell>
          <cell r="CE193" t="str">
            <v>-</v>
          </cell>
          <cell r="CF193" t="str">
            <v>-</v>
          </cell>
          <cell r="CG193" t="str">
            <v>-</v>
          </cell>
          <cell r="CH193" t="str">
            <v>-</v>
          </cell>
          <cell r="CI193" t="str">
            <v>-</v>
          </cell>
          <cell r="CJ193" t="str">
            <v>-</v>
          </cell>
          <cell r="CK193" t="str">
            <v>-</v>
          </cell>
          <cell r="CL193" t="str">
            <v>-</v>
          </cell>
          <cell r="CM193" t="str">
            <v>-</v>
          </cell>
          <cell r="CN193" t="str">
            <v>-</v>
          </cell>
          <cell r="CO193" t="str">
            <v>-</v>
          </cell>
          <cell r="CP193" t="str">
            <v>-</v>
          </cell>
          <cell r="CQ193" t="str">
            <v>-</v>
          </cell>
          <cell r="CR193" t="str">
            <v>-</v>
          </cell>
          <cell r="CS193" t="str">
            <v>-</v>
          </cell>
          <cell r="CT193" t="str">
            <v>-</v>
          </cell>
          <cell r="CU193" t="str">
            <v>SAN CRISTÓBAL AMOLTEPEC</v>
          </cell>
          <cell r="CV193" t="str">
            <v>SAN JUAN ATZOMPA</v>
          </cell>
          <cell r="CW193" t="str">
            <v>-</v>
          </cell>
          <cell r="CX193" t="str">
            <v>-</v>
          </cell>
          <cell r="CY193" t="str">
            <v>-</v>
          </cell>
          <cell r="CZ193" t="str">
            <v>-</v>
          </cell>
          <cell r="DB193" t="str">
            <v>-</v>
          </cell>
          <cell r="DC193" t="str">
            <v>-</v>
          </cell>
          <cell r="DD193" t="str">
            <v>-</v>
          </cell>
          <cell r="DE193" t="str">
            <v>RAFAEL DELGADO</v>
          </cell>
          <cell r="DF193" t="str">
            <v>-</v>
          </cell>
          <cell r="DG193" t="str">
            <v>-</v>
          </cell>
        </row>
        <row r="194">
          <cell r="AT194" t="str">
            <v>-</v>
          </cell>
          <cell r="AU194" t="str">
            <v>-</v>
          </cell>
          <cell r="AV194" t="str">
            <v>-</v>
          </cell>
          <cell r="AW194" t="str">
            <v>-</v>
          </cell>
          <cell r="AX194" t="str">
            <v>-</v>
          </cell>
          <cell r="AY194" t="str">
            <v>-</v>
          </cell>
          <cell r="AZ194" t="str">
            <v>-</v>
          </cell>
          <cell r="BA194" t="str">
            <v>-</v>
          </cell>
          <cell r="BB194" t="str">
            <v>-</v>
          </cell>
          <cell r="BC194" t="str">
            <v>-</v>
          </cell>
          <cell r="BD194" t="str">
            <v>-</v>
          </cell>
          <cell r="BE194" t="str">
            <v>-</v>
          </cell>
          <cell r="BF194" t="str">
            <v>-</v>
          </cell>
          <cell r="BG194" t="str">
            <v>-</v>
          </cell>
          <cell r="BH194" t="str">
            <v>-</v>
          </cell>
          <cell r="BI194" t="str">
            <v>-</v>
          </cell>
          <cell r="BJ194" t="str">
            <v>-</v>
          </cell>
          <cell r="BK194" t="str">
            <v>-</v>
          </cell>
          <cell r="BL194" t="str">
            <v>-</v>
          </cell>
          <cell r="BM194" t="str">
            <v>20128</v>
          </cell>
          <cell r="BN194" t="str">
            <v>21133</v>
          </cell>
          <cell r="BO194" t="str">
            <v>-</v>
          </cell>
          <cell r="BP194" t="str">
            <v>-</v>
          </cell>
          <cell r="BQ194" t="str">
            <v>-</v>
          </cell>
          <cell r="BR194" t="str">
            <v>-</v>
          </cell>
          <cell r="BS194" t="str">
            <v>-</v>
          </cell>
          <cell r="BT194" t="str">
            <v>-</v>
          </cell>
          <cell r="BU194" t="str">
            <v>-</v>
          </cell>
          <cell r="BV194" t="str">
            <v>-</v>
          </cell>
          <cell r="BW194" t="str">
            <v>30136</v>
          </cell>
          <cell r="BX194" t="str">
            <v>-</v>
          </cell>
          <cell r="BY194" t="str">
            <v>-</v>
          </cell>
          <cell r="CB194" t="str">
            <v>-</v>
          </cell>
          <cell r="CC194" t="str">
            <v>-</v>
          </cell>
          <cell r="CD194" t="str">
            <v>-</v>
          </cell>
          <cell r="CE194" t="str">
            <v>-</v>
          </cell>
          <cell r="CF194" t="str">
            <v>-</v>
          </cell>
          <cell r="CG194" t="str">
            <v>-</v>
          </cell>
          <cell r="CH194" t="str">
            <v>-</v>
          </cell>
          <cell r="CI194" t="str">
            <v>-</v>
          </cell>
          <cell r="CJ194" t="str">
            <v>-</v>
          </cell>
          <cell r="CK194" t="str">
            <v>-</v>
          </cell>
          <cell r="CL194" t="str">
            <v>-</v>
          </cell>
          <cell r="CM194" t="str">
            <v>-</v>
          </cell>
          <cell r="CN194" t="str">
            <v>-</v>
          </cell>
          <cell r="CO194" t="str">
            <v>-</v>
          </cell>
          <cell r="CP194" t="str">
            <v>-</v>
          </cell>
          <cell r="CQ194" t="str">
            <v>-</v>
          </cell>
          <cell r="CR194" t="str">
            <v>-</v>
          </cell>
          <cell r="CS194" t="str">
            <v>-</v>
          </cell>
          <cell r="CT194" t="str">
            <v>-</v>
          </cell>
          <cell r="CU194" t="str">
            <v>SAN CRISTÓBAL LACHIRIOAG</v>
          </cell>
          <cell r="CV194" t="str">
            <v>SAN MARTÍN TOTOLTEPEC</v>
          </cell>
          <cell r="CW194" t="str">
            <v>-</v>
          </cell>
          <cell r="CX194" t="str">
            <v>-</v>
          </cell>
          <cell r="CY194" t="str">
            <v>-</v>
          </cell>
          <cell r="CZ194" t="str">
            <v>-</v>
          </cell>
          <cell r="DB194" t="str">
            <v>-</v>
          </cell>
          <cell r="DC194" t="str">
            <v>-</v>
          </cell>
          <cell r="DD194" t="str">
            <v>-</v>
          </cell>
          <cell r="DE194" t="str">
            <v>RAFAEL LUCIO</v>
          </cell>
          <cell r="DF194" t="str">
            <v>-</v>
          </cell>
          <cell r="DG194" t="str">
            <v>-</v>
          </cell>
        </row>
        <row r="195">
          <cell r="AT195" t="str">
            <v>-</v>
          </cell>
          <cell r="AU195" t="str">
            <v>-</v>
          </cell>
          <cell r="AV195" t="str">
            <v>-</v>
          </cell>
          <cell r="AW195" t="str">
            <v>-</v>
          </cell>
          <cell r="AX195" t="str">
            <v>-</v>
          </cell>
          <cell r="AY195" t="str">
            <v>-</v>
          </cell>
          <cell r="AZ195" t="str">
            <v>-</v>
          </cell>
          <cell r="BA195" t="str">
            <v>-</v>
          </cell>
          <cell r="BB195" t="str">
            <v>-</v>
          </cell>
          <cell r="BC195" t="str">
            <v>-</v>
          </cell>
          <cell r="BD195" t="str">
            <v>-</v>
          </cell>
          <cell r="BE195" t="str">
            <v>-</v>
          </cell>
          <cell r="BF195" t="str">
            <v>-</v>
          </cell>
          <cell r="BG195" t="str">
            <v>-</v>
          </cell>
          <cell r="BH195" t="str">
            <v>-</v>
          </cell>
          <cell r="BI195" t="str">
            <v>-</v>
          </cell>
          <cell r="BJ195" t="str">
            <v>-</v>
          </cell>
          <cell r="BK195" t="str">
            <v>-</v>
          </cell>
          <cell r="BL195" t="str">
            <v>-</v>
          </cell>
          <cell r="BM195" t="str">
            <v>20129</v>
          </cell>
          <cell r="BN195" t="str">
            <v>21134</v>
          </cell>
          <cell r="BO195" t="str">
            <v>-</v>
          </cell>
          <cell r="BP195" t="str">
            <v>-</v>
          </cell>
          <cell r="BQ195" t="str">
            <v>-</v>
          </cell>
          <cell r="BR195" t="str">
            <v>-</v>
          </cell>
          <cell r="BS195" t="str">
            <v>-</v>
          </cell>
          <cell r="BT195" t="str">
            <v>-</v>
          </cell>
          <cell r="BU195" t="str">
            <v>-</v>
          </cell>
          <cell r="BV195" t="str">
            <v>-</v>
          </cell>
          <cell r="BW195" t="str">
            <v>30137</v>
          </cell>
          <cell r="BX195" t="str">
            <v>-</v>
          </cell>
          <cell r="BY195" t="str">
            <v>-</v>
          </cell>
          <cell r="CB195" t="str">
            <v>-</v>
          </cell>
          <cell r="CC195" t="str">
            <v>-</v>
          </cell>
          <cell r="CD195" t="str">
            <v>-</v>
          </cell>
          <cell r="CE195" t="str">
            <v>-</v>
          </cell>
          <cell r="CF195" t="str">
            <v>-</v>
          </cell>
          <cell r="CG195" t="str">
            <v>-</v>
          </cell>
          <cell r="CH195" t="str">
            <v>-</v>
          </cell>
          <cell r="CI195" t="str">
            <v>-</v>
          </cell>
          <cell r="CJ195" t="str">
            <v>-</v>
          </cell>
          <cell r="CK195" t="str">
            <v>-</v>
          </cell>
          <cell r="CL195" t="str">
            <v>-</v>
          </cell>
          <cell r="CM195" t="str">
            <v>-</v>
          </cell>
          <cell r="CN195" t="str">
            <v>-</v>
          </cell>
          <cell r="CO195" t="str">
            <v>-</v>
          </cell>
          <cell r="CP195" t="str">
            <v>-</v>
          </cell>
          <cell r="CQ195" t="str">
            <v>-</v>
          </cell>
          <cell r="CR195" t="str">
            <v>-</v>
          </cell>
          <cell r="CS195" t="str">
            <v>-</v>
          </cell>
          <cell r="CT195" t="str">
            <v>-</v>
          </cell>
          <cell r="CU195" t="str">
            <v>SAN CRISTÓBAL SUCHIXTLAHUACA</v>
          </cell>
          <cell r="CV195" t="str">
            <v>SAN MATÍAS TLALANCALECA</v>
          </cell>
          <cell r="CW195" t="str">
            <v>-</v>
          </cell>
          <cell r="CX195" t="str">
            <v>-</v>
          </cell>
          <cell r="CY195" t="str">
            <v>-</v>
          </cell>
          <cell r="CZ195" t="str">
            <v>-</v>
          </cell>
          <cell r="DB195" t="str">
            <v>-</v>
          </cell>
          <cell r="DC195" t="str">
            <v>-</v>
          </cell>
          <cell r="DD195" t="str">
            <v>-</v>
          </cell>
          <cell r="DE195" t="str">
            <v>LOS REYES</v>
          </cell>
          <cell r="DF195" t="str">
            <v>-</v>
          </cell>
          <cell r="DG195" t="str">
            <v>-</v>
          </cell>
        </row>
        <row r="196">
          <cell r="AT196" t="str">
            <v>-</v>
          </cell>
          <cell r="AU196" t="str">
            <v>-</v>
          </cell>
          <cell r="AV196" t="str">
            <v>-</v>
          </cell>
          <cell r="AW196" t="str">
            <v>-</v>
          </cell>
          <cell r="AX196" t="str">
            <v>-</v>
          </cell>
          <cell r="AY196" t="str">
            <v>-</v>
          </cell>
          <cell r="AZ196" t="str">
            <v>-</v>
          </cell>
          <cell r="BA196" t="str">
            <v>-</v>
          </cell>
          <cell r="BB196" t="str">
            <v>-</v>
          </cell>
          <cell r="BC196" t="str">
            <v>-</v>
          </cell>
          <cell r="BD196" t="str">
            <v>-</v>
          </cell>
          <cell r="BE196" t="str">
            <v>-</v>
          </cell>
          <cell r="BF196" t="str">
            <v>-</v>
          </cell>
          <cell r="BG196" t="str">
            <v>-</v>
          </cell>
          <cell r="BH196" t="str">
            <v>-</v>
          </cell>
          <cell r="BI196" t="str">
            <v>-</v>
          </cell>
          <cell r="BJ196" t="str">
            <v>-</v>
          </cell>
          <cell r="BK196" t="str">
            <v>-</v>
          </cell>
          <cell r="BL196" t="str">
            <v>-</v>
          </cell>
          <cell r="BM196" t="str">
            <v>20130</v>
          </cell>
          <cell r="BN196" t="str">
            <v>21135</v>
          </cell>
          <cell r="BO196" t="str">
            <v>-</v>
          </cell>
          <cell r="BP196" t="str">
            <v>-</v>
          </cell>
          <cell r="BQ196" t="str">
            <v>-</v>
          </cell>
          <cell r="BR196" t="str">
            <v>-</v>
          </cell>
          <cell r="BS196" t="str">
            <v>-</v>
          </cell>
          <cell r="BT196" t="str">
            <v>-</v>
          </cell>
          <cell r="BU196" t="str">
            <v>-</v>
          </cell>
          <cell r="BV196" t="str">
            <v>-</v>
          </cell>
          <cell r="BW196" t="str">
            <v>30138</v>
          </cell>
          <cell r="BX196" t="str">
            <v>-</v>
          </cell>
          <cell r="BY196" t="str">
            <v>-</v>
          </cell>
          <cell r="CB196" t="str">
            <v>-</v>
          </cell>
          <cell r="CC196" t="str">
            <v>-</v>
          </cell>
          <cell r="CD196" t="str">
            <v>-</v>
          </cell>
          <cell r="CE196" t="str">
            <v>-</v>
          </cell>
          <cell r="CF196" t="str">
            <v>-</v>
          </cell>
          <cell r="CG196" t="str">
            <v>-</v>
          </cell>
          <cell r="CH196" t="str">
            <v>-</v>
          </cell>
          <cell r="CI196" t="str">
            <v>-</v>
          </cell>
          <cell r="CJ196" t="str">
            <v>-</v>
          </cell>
          <cell r="CK196" t="str">
            <v>-</v>
          </cell>
          <cell r="CL196" t="str">
            <v>-</v>
          </cell>
          <cell r="CM196" t="str">
            <v>-</v>
          </cell>
          <cell r="CN196" t="str">
            <v>-</v>
          </cell>
          <cell r="CO196" t="str">
            <v>-</v>
          </cell>
          <cell r="CP196" t="str">
            <v>-</v>
          </cell>
          <cell r="CQ196" t="str">
            <v>-</v>
          </cell>
          <cell r="CR196" t="str">
            <v>-</v>
          </cell>
          <cell r="CS196" t="str">
            <v>-</v>
          </cell>
          <cell r="CT196" t="str">
            <v>-</v>
          </cell>
          <cell r="CU196" t="str">
            <v>SAN DIONISIO DEL MAR</v>
          </cell>
          <cell r="CV196" t="str">
            <v>SAN MIGUEL IXITLÁN</v>
          </cell>
          <cell r="CW196" t="str">
            <v>-</v>
          </cell>
          <cell r="CX196" t="str">
            <v>-</v>
          </cell>
          <cell r="CY196" t="str">
            <v>-</v>
          </cell>
          <cell r="CZ196" t="str">
            <v>-</v>
          </cell>
          <cell r="DB196" t="str">
            <v>-</v>
          </cell>
          <cell r="DC196" t="str">
            <v>-</v>
          </cell>
          <cell r="DD196" t="str">
            <v>-</v>
          </cell>
          <cell r="DE196" t="str">
            <v>RÍO BLANCO</v>
          </cell>
          <cell r="DF196" t="str">
            <v>-</v>
          </cell>
          <cell r="DG196" t="str">
            <v>-</v>
          </cell>
        </row>
        <row r="197">
          <cell r="AT197" t="str">
            <v>-</v>
          </cell>
          <cell r="AU197" t="str">
            <v>-</v>
          </cell>
          <cell r="AV197" t="str">
            <v>-</v>
          </cell>
          <cell r="AW197" t="str">
            <v>-</v>
          </cell>
          <cell r="AX197" t="str">
            <v>-</v>
          </cell>
          <cell r="AY197" t="str">
            <v>-</v>
          </cell>
          <cell r="AZ197" t="str">
            <v>-</v>
          </cell>
          <cell r="BA197" t="str">
            <v>-</v>
          </cell>
          <cell r="BB197" t="str">
            <v>-</v>
          </cell>
          <cell r="BC197" t="str">
            <v>-</v>
          </cell>
          <cell r="BD197" t="str">
            <v>-</v>
          </cell>
          <cell r="BE197" t="str">
            <v>-</v>
          </cell>
          <cell r="BF197" t="str">
            <v>-</v>
          </cell>
          <cell r="BG197" t="str">
            <v>-</v>
          </cell>
          <cell r="BH197" t="str">
            <v>-</v>
          </cell>
          <cell r="BI197" t="str">
            <v>-</v>
          </cell>
          <cell r="BJ197" t="str">
            <v>-</v>
          </cell>
          <cell r="BK197" t="str">
            <v>-</v>
          </cell>
          <cell r="BL197" t="str">
            <v>-</v>
          </cell>
          <cell r="BM197" t="str">
            <v>20131</v>
          </cell>
          <cell r="BN197" t="str">
            <v>21136</v>
          </cell>
          <cell r="BO197" t="str">
            <v>-</v>
          </cell>
          <cell r="BP197" t="str">
            <v>-</v>
          </cell>
          <cell r="BQ197" t="str">
            <v>-</v>
          </cell>
          <cell r="BR197" t="str">
            <v>-</v>
          </cell>
          <cell r="BS197" t="str">
            <v>-</v>
          </cell>
          <cell r="BT197" t="str">
            <v>-</v>
          </cell>
          <cell r="BU197" t="str">
            <v>-</v>
          </cell>
          <cell r="BV197" t="str">
            <v>-</v>
          </cell>
          <cell r="BW197" t="str">
            <v>30139</v>
          </cell>
          <cell r="BX197" t="str">
            <v>-</v>
          </cell>
          <cell r="BY197" t="str">
            <v>-</v>
          </cell>
          <cell r="CB197" t="str">
            <v>-</v>
          </cell>
          <cell r="CC197" t="str">
            <v>-</v>
          </cell>
          <cell r="CD197" t="str">
            <v>-</v>
          </cell>
          <cell r="CE197" t="str">
            <v>-</v>
          </cell>
          <cell r="CF197" t="str">
            <v>-</v>
          </cell>
          <cell r="CG197" t="str">
            <v>-</v>
          </cell>
          <cell r="CH197" t="str">
            <v>-</v>
          </cell>
          <cell r="CI197" t="str">
            <v>-</v>
          </cell>
          <cell r="CJ197" t="str">
            <v>-</v>
          </cell>
          <cell r="CK197" t="str">
            <v>-</v>
          </cell>
          <cell r="CL197" t="str">
            <v>-</v>
          </cell>
          <cell r="CM197" t="str">
            <v>-</v>
          </cell>
          <cell r="CN197" t="str">
            <v>-</v>
          </cell>
          <cell r="CO197" t="str">
            <v>-</v>
          </cell>
          <cell r="CP197" t="str">
            <v>-</v>
          </cell>
          <cell r="CQ197" t="str">
            <v>-</v>
          </cell>
          <cell r="CR197" t="str">
            <v>-</v>
          </cell>
          <cell r="CS197" t="str">
            <v>-</v>
          </cell>
          <cell r="CT197" t="str">
            <v>-</v>
          </cell>
          <cell r="CU197" t="str">
            <v>SAN DIONISIO OCOTEPEC</v>
          </cell>
          <cell r="CV197" t="str">
            <v>SAN MIGUEL XOXTLA</v>
          </cell>
          <cell r="CW197" t="str">
            <v>-</v>
          </cell>
          <cell r="CX197" t="str">
            <v>-</v>
          </cell>
          <cell r="CY197" t="str">
            <v>-</v>
          </cell>
          <cell r="CZ197" t="str">
            <v>-</v>
          </cell>
          <cell r="DB197" t="str">
            <v>-</v>
          </cell>
          <cell r="DC197" t="str">
            <v>-</v>
          </cell>
          <cell r="DD197" t="str">
            <v>-</v>
          </cell>
          <cell r="DE197" t="str">
            <v>SALTABARRANCA</v>
          </cell>
          <cell r="DF197" t="str">
            <v>-</v>
          </cell>
          <cell r="DG197" t="str">
            <v>-</v>
          </cell>
        </row>
        <row r="198">
          <cell r="AT198" t="str">
            <v>-</v>
          </cell>
          <cell r="AU198" t="str">
            <v>-</v>
          </cell>
          <cell r="AV198" t="str">
            <v>-</v>
          </cell>
          <cell r="AW198" t="str">
            <v>-</v>
          </cell>
          <cell r="AX198" t="str">
            <v>-</v>
          </cell>
          <cell r="AY198" t="str">
            <v>-</v>
          </cell>
          <cell r="AZ198" t="str">
            <v>-</v>
          </cell>
          <cell r="BA198" t="str">
            <v>-</v>
          </cell>
          <cell r="BB198" t="str">
            <v>-</v>
          </cell>
          <cell r="BC198" t="str">
            <v>-</v>
          </cell>
          <cell r="BD198" t="str">
            <v>-</v>
          </cell>
          <cell r="BE198" t="str">
            <v>-</v>
          </cell>
          <cell r="BF198" t="str">
            <v>-</v>
          </cell>
          <cell r="BG198" t="str">
            <v>-</v>
          </cell>
          <cell r="BH198" t="str">
            <v>-</v>
          </cell>
          <cell r="BI198" t="str">
            <v>-</v>
          </cell>
          <cell r="BJ198" t="str">
            <v>-</v>
          </cell>
          <cell r="BK198" t="str">
            <v>-</v>
          </cell>
          <cell r="BL198" t="str">
            <v>-</v>
          </cell>
          <cell r="BM198" t="str">
            <v>20132</v>
          </cell>
          <cell r="BN198" t="str">
            <v>21137</v>
          </cell>
          <cell r="BO198" t="str">
            <v>-</v>
          </cell>
          <cell r="BP198" t="str">
            <v>-</v>
          </cell>
          <cell r="BQ198" t="str">
            <v>-</v>
          </cell>
          <cell r="BR198" t="str">
            <v>-</v>
          </cell>
          <cell r="BS198" t="str">
            <v>-</v>
          </cell>
          <cell r="BT198" t="str">
            <v>-</v>
          </cell>
          <cell r="BU198" t="str">
            <v>-</v>
          </cell>
          <cell r="BV198" t="str">
            <v>-</v>
          </cell>
          <cell r="BW198" t="str">
            <v>30140</v>
          </cell>
          <cell r="BX198" t="str">
            <v>-</v>
          </cell>
          <cell r="BY198" t="str">
            <v>-</v>
          </cell>
          <cell r="CB198" t="str">
            <v>-</v>
          </cell>
          <cell r="CC198" t="str">
            <v>-</v>
          </cell>
          <cell r="CD198" t="str">
            <v>-</v>
          </cell>
          <cell r="CE198" t="str">
            <v>-</v>
          </cell>
          <cell r="CF198" t="str">
            <v>-</v>
          </cell>
          <cell r="CG198" t="str">
            <v>-</v>
          </cell>
          <cell r="CH198" t="str">
            <v>-</v>
          </cell>
          <cell r="CI198" t="str">
            <v>-</v>
          </cell>
          <cell r="CJ198" t="str">
            <v>-</v>
          </cell>
          <cell r="CK198" t="str">
            <v>-</v>
          </cell>
          <cell r="CL198" t="str">
            <v>-</v>
          </cell>
          <cell r="CM198" t="str">
            <v>-</v>
          </cell>
          <cell r="CN198" t="str">
            <v>-</v>
          </cell>
          <cell r="CO198" t="str">
            <v>-</v>
          </cell>
          <cell r="CP198" t="str">
            <v>-</v>
          </cell>
          <cell r="CQ198" t="str">
            <v>-</v>
          </cell>
          <cell r="CR198" t="str">
            <v>-</v>
          </cell>
          <cell r="CS198" t="str">
            <v>-</v>
          </cell>
          <cell r="CT198" t="str">
            <v>-</v>
          </cell>
          <cell r="CU198" t="str">
            <v>SAN DIONISIO OCOTLÁN</v>
          </cell>
          <cell r="CV198" t="str">
            <v>SAN NICOLÁS BUENOS AIRES</v>
          </cell>
          <cell r="CW198" t="str">
            <v>-</v>
          </cell>
          <cell r="CX198" t="str">
            <v>-</v>
          </cell>
          <cell r="CY198" t="str">
            <v>-</v>
          </cell>
          <cell r="CZ198" t="str">
            <v>-</v>
          </cell>
          <cell r="DB198" t="str">
            <v>-</v>
          </cell>
          <cell r="DC198" t="str">
            <v>-</v>
          </cell>
          <cell r="DD198" t="str">
            <v>-</v>
          </cell>
          <cell r="DE198" t="str">
            <v>SAN ANDRÉS TENEJAPAN</v>
          </cell>
          <cell r="DF198" t="str">
            <v>-</v>
          </cell>
          <cell r="DG198" t="str">
            <v>-</v>
          </cell>
        </row>
        <row r="199">
          <cell r="AT199" t="str">
            <v>-</v>
          </cell>
          <cell r="AU199" t="str">
            <v>-</v>
          </cell>
          <cell r="AV199" t="str">
            <v>-</v>
          </cell>
          <cell r="AW199" t="str">
            <v>-</v>
          </cell>
          <cell r="AX199" t="str">
            <v>-</v>
          </cell>
          <cell r="AY199" t="str">
            <v>-</v>
          </cell>
          <cell r="AZ199" t="str">
            <v>-</v>
          </cell>
          <cell r="BA199" t="str">
            <v>-</v>
          </cell>
          <cell r="BB199" t="str">
            <v>-</v>
          </cell>
          <cell r="BC199" t="str">
            <v>-</v>
          </cell>
          <cell r="BD199" t="str">
            <v>-</v>
          </cell>
          <cell r="BE199" t="str">
            <v>-</v>
          </cell>
          <cell r="BF199" t="str">
            <v>-</v>
          </cell>
          <cell r="BG199" t="str">
            <v>-</v>
          </cell>
          <cell r="BH199" t="str">
            <v>-</v>
          </cell>
          <cell r="BI199" t="str">
            <v>-</v>
          </cell>
          <cell r="BJ199" t="str">
            <v>-</v>
          </cell>
          <cell r="BK199" t="str">
            <v>-</v>
          </cell>
          <cell r="BL199" t="str">
            <v>-</v>
          </cell>
          <cell r="BM199" t="str">
            <v>20133</v>
          </cell>
          <cell r="BN199" t="str">
            <v>21138</v>
          </cell>
          <cell r="BO199" t="str">
            <v>-</v>
          </cell>
          <cell r="BP199" t="str">
            <v>-</v>
          </cell>
          <cell r="BQ199" t="str">
            <v>-</v>
          </cell>
          <cell r="BR199" t="str">
            <v>-</v>
          </cell>
          <cell r="BS199" t="str">
            <v>-</v>
          </cell>
          <cell r="BT199" t="str">
            <v>-</v>
          </cell>
          <cell r="BU199" t="str">
            <v>-</v>
          </cell>
          <cell r="BV199" t="str">
            <v>-</v>
          </cell>
          <cell r="BW199" t="str">
            <v>30142</v>
          </cell>
          <cell r="BX199" t="str">
            <v>-</v>
          </cell>
          <cell r="BY199" t="str">
            <v>-</v>
          </cell>
          <cell r="CB199" t="str">
            <v>-</v>
          </cell>
          <cell r="CC199" t="str">
            <v>-</v>
          </cell>
          <cell r="CD199" t="str">
            <v>-</v>
          </cell>
          <cell r="CE199" t="str">
            <v>-</v>
          </cell>
          <cell r="CF199" t="str">
            <v>-</v>
          </cell>
          <cell r="CG199" t="str">
            <v>-</v>
          </cell>
          <cell r="CH199" t="str">
            <v>-</v>
          </cell>
          <cell r="CI199" t="str">
            <v>-</v>
          </cell>
          <cell r="CJ199" t="str">
            <v>-</v>
          </cell>
          <cell r="CK199" t="str">
            <v>-</v>
          </cell>
          <cell r="CL199" t="str">
            <v>-</v>
          </cell>
          <cell r="CM199" t="str">
            <v>-</v>
          </cell>
          <cell r="CN199" t="str">
            <v>-</v>
          </cell>
          <cell r="CO199" t="str">
            <v>-</v>
          </cell>
          <cell r="CP199" t="str">
            <v>-</v>
          </cell>
          <cell r="CQ199" t="str">
            <v>-</v>
          </cell>
          <cell r="CR199" t="str">
            <v>-</v>
          </cell>
          <cell r="CS199" t="str">
            <v>-</v>
          </cell>
          <cell r="CT199" t="str">
            <v>-</v>
          </cell>
          <cell r="CU199" t="str">
            <v>SAN ESTEBAN ATATLAHUCA</v>
          </cell>
          <cell r="CV199" t="str">
            <v>SAN NICOLÁS DE LOS RANCHOS</v>
          </cell>
          <cell r="CW199" t="str">
            <v>-</v>
          </cell>
          <cell r="CX199" t="str">
            <v>-</v>
          </cell>
          <cell r="CY199" t="str">
            <v>-</v>
          </cell>
          <cell r="CZ199" t="str">
            <v>-</v>
          </cell>
          <cell r="DB199" t="str">
            <v>-</v>
          </cell>
          <cell r="DC199" t="str">
            <v>-</v>
          </cell>
          <cell r="DD199" t="str">
            <v>-</v>
          </cell>
          <cell r="DE199" t="str">
            <v>SAN JUAN EVANGELISTA</v>
          </cell>
          <cell r="DF199" t="str">
            <v>-</v>
          </cell>
          <cell r="DG199" t="str">
            <v>-</v>
          </cell>
        </row>
        <row r="200">
          <cell r="AT200" t="str">
            <v>-</v>
          </cell>
          <cell r="AU200" t="str">
            <v>-</v>
          </cell>
          <cell r="AV200" t="str">
            <v>-</v>
          </cell>
          <cell r="AW200" t="str">
            <v>-</v>
          </cell>
          <cell r="AX200" t="str">
            <v>-</v>
          </cell>
          <cell r="AY200" t="str">
            <v>-</v>
          </cell>
          <cell r="AZ200" t="str">
            <v>-</v>
          </cell>
          <cell r="BA200" t="str">
            <v>-</v>
          </cell>
          <cell r="BB200" t="str">
            <v>-</v>
          </cell>
          <cell r="BC200" t="str">
            <v>-</v>
          </cell>
          <cell r="BD200" t="str">
            <v>-</v>
          </cell>
          <cell r="BE200" t="str">
            <v>-</v>
          </cell>
          <cell r="BF200" t="str">
            <v>-</v>
          </cell>
          <cell r="BG200" t="str">
            <v>-</v>
          </cell>
          <cell r="BH200" t="str">
            <v>-</v>
          </cell>
          <cell r="BI200" t="str">
            <v>-</v>
          </cell>
          <cell r="BJ200" t="str">
            <v>-</v>
          </cell>
          <cell r="BK200" t="str">
            <v>-</v>
          </cell>
          <cell r="BL200" t="str">
            <v>-</v>
          </cell>
          <cell r="BM200" t="str">
            <v>20134</v>
          </cell>
          <cell r="BN200" t="str">
            <v>21139</v>
          </cell>
          <cell r="BO200" t="str">
            <v>-</v>
          </cell>
          <cell r="BP200" t="str">
            <v>-</v>
          </cell>
          <cell r="BQ200" t="str">
            <v>-</v>
          </cell>
          <cell r="BR200" t="str">
            <v>-</v>
          </cell>
          <cell r="BS200" t="str">
            <v>-</v>
          </cell>
          <cell r="BT200" t="str">
            <v>-</v>
          </cell>
          <cell r="BU200" t="str">
            <v>-</v>
          </cell>
          <cell r="BV200" t="str">
            <v>-</v>
          </cell>
          <cell r="BW200" t="str">
            <v>30143</v>
          </cell>
          <cell r="BX200" t="str">
            <v>-</v>
          </cell>
          <cell r="BY200" t="str">
            <v>-</v>
          </cell>
          <cell r="CB200" t="str">
            <v>-</v>
          </cell>
          <cell r="CC200" t="str">
            <v>-</v>
          </cell>
          <cell r="CD200" t="str">
            <v>-</v>
          </cell>
          <cell r="CE200" t="str">
            <v>-</v>
          </cell>
          <cell r="CF200" t="str">
            <v>-</v>
          </cell>
          <cell r="CG200" t="str">
            <v>-</v>
          </cell>
          <cell r="CH200" t="str">
            <v>-</v>
          </cell>
          <cell r="CI200" t="str">
            <v>-</v>
          </cell>
          <cell r="CJ200" t="str">
            <v>-</v>
          </cell>
          <cell r="CK200" t="str">
            <v>-</v>
          </cell>
          <cell r="CL200" t="str">
            <v>-</v>
          </cell>
          <cell r="CM200" t="str">
            <v>-</v>
          </cell>
          <cell r="CN200" t="str">
            <v>-</v>
          </cell>
          <cell r="CO200" t="str">
            <v>-</v>
          </cell>
          <cell r="CP200" t="str">
            <v>-</v>
          </cell>
          <cell r="CQ200" t="str">
            <v>-</v>
          </cell>
          <cell r="CR200" t="str">
            <v>-</v>
          </cell>
          <cell r="CS200" t="str">
            <v>-</v>
          </cell>
          <cell r="CT200" t="str">
            <v>-</v>
          </cell>
          <cell r="CU200" t="str">
            <v>SAN FELIPE JALAPA DE DÍAZ</v>
          </cell>
          <cell r="CV200" t="str">
            <v>SAN PABLO ANICANO</v>
          </cell>
          <cell r="CW200" t="str">
            <v>-</v>
          </cell>
          <cell r="CX200" t="str">
            <v>-</v>
          </cell>
          <cell r="CY200" t="str">
            <v>-</v>
          </cell>
          <cell r="CZ200" t="str">
            <v>-</v>
          </cell>
          <cell r="DB200" t="str">
            <v>-</v>
          </cell>
          <cell r="DC200" t="str">
            <v>-</v>
          </cell>
          <cell r="DD200" t="str">
            <v>-</v>
          </cell>
          <cell r="DE200" t="str">
            <v>SANTIAGO TUXTLA</v>
          </cell>
          <cell r="DF200" t="str">
            <v>-</v>
          </cell>
          <cell r="DG200" t="str">
            <v>-</v>
          </cell>
        </row>
        <row r="201">
          <cell r="AT201" t="str">
            <v>-</v>
          </cell>
          <cell r="AU201" t="str">
            <v>-</v>
          </cell>
          <cell r="AV201" t="str">
            <v>-</v>
          </cell>
          <cell r="AW201" t="str">
            <v>-</v>
          </cell>
          <cell r="AX201" t="str">
            <v>-</v>
          </cell>
          <cell r="AY201" t="str">
            <v>-</v>
          </cell>
          <cell r="AZ201" t="str">
            <v>-</v>
          </cell>
          <cell r="BA201" t="str">
            <v>-</v>
          </cell>
          <cell r="BB201" t="str">
            <v>-</v>
          </cell>
          <cell r="BC201" t="str">
            <v>-</v>
          </cell>
          <cell r="BD201" t="str">
            <v>-</v>
          </cell>
          <cell r="BE201" t="str">
            <v>-</v>
          </cell>
          <cell r="BF201" t="str">
            <v>-</v>
          </cell>
          <cell r="BG201" t="str">
            <v>-</v>
          </cell>
          <cell r="BH201" t="str">
            <v>-</v>
          </cell>
          <cell r="BI201" t="str">
            <v>-</v>
          </cell>
          <cell r="BJ201" t="str">
            <v>-</v>
          </cell>
          <cell r="BK201" t="str">
            <v>-</v>
          </cell>
          <cell r="BL201" t="str">
            <v>-</v>
          </cell>
          <cell r="BM201" t="str">
            <v>20135</v>
          </cell>
          <cell r="BN201" t="str">
            <v>21141</v>
          </cell>
          <cell r="BO201" t="str">
            <v>-</v>
          </cell>
          <cell r="BP201" t="str">
            <v>-</v>
          </cell>
          <cell r="BQ201" t="str">
            <v>-</v>
          </cell>
          <cell r="BR201" t="str">
            <v>-</v>
          </cell>
          <cell r="BS201" t="str">
            <v>-</v>
          </cell>
          <cell r="BT201" t="str">
            <v>-</v>
          </cell>
          <cell r="BU201" t="str">
            <v>-</v>
          </cell>
          <cell r="BV201" t="str">
            <v>-</v>
          </cell>
          <cell r="BW201" t="str">
            <v>30144</v>
          </cell>
          <cell r="BX201" t="str">
            <v>-</v>
          </cell>
          <cell r="BY201" t="str">
            <v>-</v>
          </cell>
          <cell r="CB201" t="str">
            <v>-</v>
          </cell>
          <cell r="CC201" t="str">
            <v>-</v>
          </cell>
          <cell r="CD201" t="str">
            <v>-</v>
          </cell>
          <cell r="CE201" t="str">
            <v>-</v>
          </cell>
          <cell r="CF201" t="str">
            <v>-</v>
          </cell>
          <cell r="CG201" t="str">
            <v>-</v>
          </cell>
          <cell r="CH201" t="str">
            <v>-</v>
          </cell>
          <cell r="CI201" t="str">
            <v>-</v>
          </cell>
          <cell r="CJ201" t="str">
            <v>-</v>
          </cell>
          <cell r="CK201" t="str">
            <v>-</v>
          </cell>
          <cell r="CL201" t="str">
            <v>-</v>
          </cell>
          <cell r="CM201" t="str">
            <v>-</v>
          </cell>
          <cell r="CN201" t="str">
            <v>-</v>
          </cell>
          <cell r="CO201" t="str">
            <v>-</v>
          </cell>
          <cell r="CP201" t="str">
            <v>-</v>
          </cell>
          <cell r="CQ201" t="str">
            <v>-</v>
          </cell>
          <cell r="CR201" t="str">
            <v>-</v>
          </cell>
          <cell r="CS201" t="str">
            <v>-</v>
          </cell>
          <cell r="CT201" t="str">
            <v>-</v>
          </cell>
          <cell r="CU201" t="str">
            <v>SAN FELIPE TEJALÁPAM</v>
          </cell>
          <cell r="CV201" t="str">
            <v>SAN PEDRO YELOIXTLAHUACA</v>
          </cell>
          <cell r="CW201" t="str">
            <v>-</v>
          </cell>
          <cell r="CX201" t="str">
            <v>-</v>
          </cell>
          <cell r="CY201" t="str">
            <v>-</v>
          </cell>
          <cell r="CZ201" t="str">
            <v>-</v>
          </cell>
          <cell r="DB201" t="str">
            <v>-</v>
          </cell>
          <cell r="DC201" t="str">
            <v>-</v>
          </cell>
          <cell r="DD201" t="str">
            <v>-</v>
          </cell>
          <cell r="DE201" t="str">
            <v>SAYULA DE ALEMÁN</v>
          </cell>
          <cell r="DF201" t="str">
            <v>-</v>
          </cell>
          <cell r="DG201" t="str">
            <v>-</v>
          </cell>
        </row>
        <row r="202">
          <cell r="AT202" t="str">
            <v>-</v>
          </cell>
          <cell r="AU202" t="str">
            <v>-</v>
          </cell>
          <cell r="AV202" t="str">
            <v>-</v>
          </cell>
          <cell r="AW202" t="str">
            <v>-</v>
          </cell>
          <cell r="AX202" t="str">
            <v>-</v>
          </cell>
          <cell r="AY202" t="str">
            <v>-</v>
          </cell>
          <cell r="AZ202" t="str">
            <v>-</v>
          </cell>
          <cell r="BA202" t="str">
            <v>-</v>
          </cell>
          <cell r="BB202" t="str">
            <v>-</v>
          </cell>
          <cell r="BC202" t="str">
            <v>-</v>
          </cell>
          <cell r="BD202" t="str">
            <v>-</v>
          </cell>
          <cell r="BE202" t="str">
            <v>-</v>
          </cell>
          <cell r="BF202" t="str">
            <v>-</v>
          </cell>
          <cell r="BG202" t="str">
            <v>-</v>
          </cell>
          <cell r="BH202" t="str">
            <v>-</v>
          </cell>
          <cell r="BI202" t="str">
            <v>-</v>
          </cell>
          <cell r="BJ202" t="str">
            <v>-</v>
          </cell>
          <cell r="BK202" t="str">
            <v>-</v>
          </cell>
          <cell r="BL202" t="str">
            <v>-</v>
          </cell>
          <cell r="BM202" t="str">
            <v>20136</v>
          </cell>
          <cell r="BN202" t="str">
            <v>21142</v>
          </cell>
          <cell r="BO202" t="str">
            <v>-</v>
          </cell>
          <cell r="BP202" t="str">
            <v>-</v>
          </cell>
          <cell r="BQ202" t="str">
            <v>-</v>
          </cell>
          <cell r="BR202" t="str">
            <v>-</v>
          </cell>
          <cell r="BS202" t="str">
            <v>-</v>
          </cell>
          <cell r="BT202" t="str">
            <v>-</v>
          </cell>
          <cell r="BU202" t="str">
            <v>-</v>
          </cell>
          <cell r="BV202" t="str">
            <v>-</v>
          </cell>
          <cell r="BW202" t="str">
            <v>30145</v>
          </cell>
          <cell r="BX202" t="str">
            <v>-</v>
          </cell>
          <cell r="BY202" t="str">
            <v>-</v>
          </cell>
          <cell r="CB202" t="str">
            <v>-</v>
          </cell>
          <cell r="CC202" t="str">
            <v>-</v>
          </cell>
          <cell r="CD202" t="str">
            <v>-</v>
          </cell>
          <cell r="CE202" t="str">
            <v>-</v>
          </cell>
          <cell r="CF202" t="str">
            <v>-</v>
          </cell>
          <cell r="CG202" t="str">
            <v>-</v>
          </cell>
          <cell r="CH202" t="str">
            <v>-</v>
          </cell>
          <cell r="CI202" t="str">
            <v>-</v>
          </cell>
          <cell r="CJ202" t="str">
            <v>-</v>
          </cell>
          <cell r="CK202" t="str">
            <v>-</v>
          </cell>
          <cell r="CL202" t="str">
            <v>-</v>
          </cell>
          <cell r="CM202" t="str">
            <v>-</v>
          </cell>
          <cell r="CN202" t="str">
            <v>-</v>
          </cell>
          <cell r="CO202" t="str">
            <v>-</v>
          </cell>
          <cell r="CP202" t="str">
            <v>-</v>
          </cell>
          <cell r="CQ202" t="str">
            <v>-</v>
          </cell>
          <cell r="CR202" t="str">
            <v>-</v>
          </cell>
          <cell r="CS202" t="str">
            <v>-</v>
          </cell>
          <cell r="CT202" t="str">
            <v>-</v>
          </cell>
          <cell r="CU202" t="str">
            <v>SAN FELIPE USILA</v>
          </cell>
          <cell r="CV202" t="str">
            <v>SAN SALVADOR EL SECO</v>
          </cell>
          <cell r="CW202" t="str">
            <v>-</v>
          </cell>
          <cell r="CX202" t="str">
            <v>-</v>
          </cell>
          <cell r="CY202" t="str">
            <v>-</v>
          </cell>
          <cell r="CZ202" t="str">
            <v>-</v>
          </cell>
          <cell r="DB202" t="str">
            <v>-</v>
          </cell>
          <cell r="DC202" t="str">
            <v>-</v>
          </cell>
          <cell r="DD202" t="str">
            <v>-</v>
          </cell>
          <cell r="DE202" t="str">
            <v>SOCONUSCO</v>
          </cell>
          <cell r="DF202" t="str">
            <v>-</v>
          </cell>
          <cell r="DG202" t="str">
            <v>-</v>
          </cell>
        </row>
        <row r="203">
          <cell r="AT203" t="str">
            <v>-</v>
          </cell>
          <cell r="AU203" t="str">
            <v>-</v>
          </cell>
          <cell r="AV203" t="str">
            <v>-</v>
          </cell>
          <cell r="AW203" t="str">
            <v>-</v>
          </cell>
          <cell r="AX203" t="str">
            <v>-</v>
          </cell>
          <cell r="AY203" t="str">
            <v>-</v>
          </cell>
          <cell r="AZ203" t="str">
            <v>-</v>
          </cell>
          <cell r="BA203" t="str">
            <v>-</v>
          </cell>
          <cell r="BB203" t="str">
            <v>-</v>
          </cell>
          <cell r="BC203" t="str">
            <v>-</v>
          </cell>
          <cell r="BD203" t="str">
            <v>-</v>
          </cell>
          <cell r="BE203" t="str">
            <v>-</v>
          </cell>
          <cell r="BF203" t="str">
            <v>-</v>
          </cell>
          <cell r="BG203" t="str">
            <v>-</v>
          </cell>
          <cell r="BH203" t="str">
            <v>-</v>
          </cell>
          <cell r="BI203" t="str">
            <v>-</v>
          </cell>
          <cell r="BJ203" t="str">
            <v>-</v>
          </cell>
          <cell r="BK203" t="str">
            <v>-</v>
          </cell>
          <cell r="BL203" t="str">
            <v>-</v>
          </cell>
          <cell r="BM203" t="str">
            <v>20137</v>
          </cell>
          <cell r="BN203" t="str">
            <v>21143</v>
          </cell>
          <cell r="BO203" t="str">
            <v>-</v>
          </cell>
          <cell r="BP203" t="str">
            <v>-</v>
          </cell>
          <cell r="BQ203" t="str">
            <v>-</v>
          </cell>
          <cell r="BR203" t="str">
            <v>-</v>
          </cell>
          <cell r="BS203" t="str">
            <v>-</v>
          </cell>
          <cell r="BT203" t="str">
            <v>-</v>
          </cell>
          <cell r="BU203" t="str">
            <v>-</v>
          </cell>
          <cell r="BV203" t="str">
            <v>-</v>
          </cell>
          <cell r="BW203" t="str">
            <v>30146</v>
          </cell>
          <cell r="BX203" t="str">
            <v>-</v>
          </cell>
          <cell r="BY203" t="str">
            <v>-</v>
          </cell>
          <cell r="CB203" t="str">
            <v>-</v>
          </cell>
          <cell r="CC203" t="str">
            <v>-</v>
          </cell>
          <cell r="CD203" t="str">
            <v>-</v>
          </cell>
          <cell r="CE203" t="str">
            <v>-</v>
          </cell>
          <cell r="CF203" t="str">
            <v>-</v>
          </cell>
          <cell r="CG203" t="str">
            <v>-</v>
          </cell>
          <cell r="CH203" t="str">
            <v>-</v>
          </cell>
          <cell r="CI203" t="str">
            <v>-</v>
          </cell>
          <cell r="CJ203" t="str">
            <v>-</v>
          </cell>
          <cell r="CK203" t="str">
            <v>-</v>
          </cell>
          <cell r="CL203" t="str">
            <v>-</v>
          </cell>
          <cell r="CM203" t="str">
            <v>-</v>
          </cell>
          <cell r="CN203" t="str">
            <v>-</v>
          </cell>
          <cell r="CO203" t="str">
            <v>-</v>
          </cell>
          <cell r="CP203" t="str">
            <v>-</v>
          </cell>
          <cell r="CQ203" t="str">
            <v>-</v>
          </cell>
          <cell r="CR203" t="str">
            <v>-</v>
          </cell>
          <cell r="CS203" t="str">
            <v>-</v>
          </cell>
          <cell r="CT203" t="str">
            <v>-</v>
          </cell>
          <cell r="CU203" t="str">
            <v>SAN FRANCISCO CAHUACUÁ</v>
          </cell>
          <cell r="CV203" t="str">
            <v>SAN SALVADOR EL VERDE</v>
          </cell>
          <cell r="CW203" t="str">
            <v>-</v>
          </cell>
          <cell r="CX203" t="str">
            <v>-</v>
          </cell>
          <cell r="CY203" t="str">
            <v>-</v>
          </cell>
          <cell r="CZ203" t="str">
            <v>-</v>
          </cell>
          <cell r="DB203" t="str">
            <v>-</v>
          </cell>
          <cell r="DC203" t="str">
            <v>-</v>
          </cell>
          <cell r="DD203" t="str">
            <v>-</v>
          </cell>
          <cell r="DE203" t="str">
            <v>SOCHIAPA</v>
          </cell>
          <cell r="DF203" t="str">
            <v>-</v>
          </cell>
          <cell r="DG203" t="str">
            <v>-</v>
          </cell>
        </row>
        <row r="204">
          <cell r="AT204" t="str">
            <v>-</v>
          </cell>
          <cell r="AU204" t="str">
            <v>-</v>
          </cell>
          <cell r="AV204" t="str">
            <v>-</v>
          </cell>
          <cell r="AW204" t="str">
            <v>-</v>
          </cell>
          <cell r="AX204" t="str">
            <v>-</v>
          </cell>
          <cell r="AY204" t="str">
            <v>-</v>
          </cell>
          <cell r="AZ204" t="str">
            <v>-</v>
          </cell>
          <cell r="BA204" t="str">
            <v>-</v>
          </cell>
          <cell r="BB204" t="str">
            <v>-</v>
          </cell>
          <cell r="BC204" t="str">
            <v>-</v>
          </cell>
          <cell r="BD204" t="str">
            <v>-</v>
          </cell>
          <cell r="BE204" t="str">
            <v>-</v>
          </cell>
          <cell r="BF204" t="str">
            <v>-</v>
          </cell>
          <cell r="BG204" t="str">
            <v>-</v>
          </cell>
          <cell r="BH204" t="str">
            <v>-</v>
          </cell>
          <cell r="BI204" t="str">
            <v>-</v>
          </cell>
          <cell r="BJ204" t="str">
            <v>-</v>
          </cell>
          <cell r="BK204" t="str">
            <v>-</v>
          </cell>
          <cell r="BL204" t="str">
            <v>-</v>
          </cell>
          <cell r="BM204" t="str">
            <v>20138</v>
          </cell>
          <cell r="BN204" t="str">
            <v>21144</v>
          </cell>
          <cell r="BO204" t="str">
            <v>-</v>
          </cell>
          <cell r="BP204" t="str">
            <v>-</v>
          </cell>
          <cell r="BQ204" t="str">
            <v>-</v>
          </cell>
          <cell r="BR204" t="str">
            <v>-</v>
          </cell>
          <cell r="BS204" t="str">
            <v>-</v>
          </cell>
          <cell r="BT204" t="str">
            <v>-</v>
          </cell>
          <cell r="BU204" t="str">
            <v>-</v>
          </cell>
          <cell r="BV204" t="str">
            <v>-</v>
          </cell>
          <cell r="BW204" t="str">
            <v>30147</v>
          </cell>
          <cell r="BX204" t="str">
            <v>-</v>
          </cell>
          <cell r="BY204" t="str">
            <v>-</v>
          </cell>
          <cell r="CB204" t="str">
            <v>-</v>
          </cell>
          <cell r="CC204" t="str">
            <v>-</v>
          </cell>
          <cell r="CD204" t="str">
            <v>-</v>
          </cell>
          <cell r="CE204" t="str">
            <v>-</v>
          </cell>
          <cell r="CF204" t="str">
            <v>-</v>
          </cell>
          <cell r="CG204" t="str">
            <v>-</v>
          </cell>
          <cell r="CH204" t="str">
            <v>-</v>
          </cell>
          <cell r="CI204" t="str">
            <v>-</v>
          </cell>
          <cell r="CJ204" t="str">
            <v>-</v>
          </cell>
          <cell r="CK204" t="str">
            <v>-</v>
          </cell>
          <cell r="CL204" t="str">
            <v>-</v>
          </cell>
          <cell r="CM204" t="str">
            <v>-</v>
          </cell>
          <cell r="CN204" t="str">
            <v>-</v>
          </cell>
          <cell r="CO204" t="str">
            <v>-</v>
          </cell>
          <cell r="CP204" t="str">
            <v>-</v>
          </cell>
          <cell r="CQ204" t="str">
            <v>-</v>
          </cell>
          <cell r="CR204" t="str">
            <v>-</v>
          </cell>
          <cell r="CS204" t="str">
            <v>-</v>
          </cell>
          <cell r="CT204" t="str">
            <v>-</v>
          </cell>
          <cell r="CU204" t="str">
            <v>SAN FRANCISCO CAJONOS</v>
          </cell>
          <cell r="CV204" t="str">
            <v>SAN SALVADOR HUIXCOLOTLA</v>
          </cell>
          <cell r="CW204" t="str">
            <v>-</v>
          </cell>
          <cell r="CX204" t="str">
            <v>-</v>
          </cell>
          <cell r="CY204" t="str">
            <v>-</v>
          </cell>
          <cell r="CZ204" t="str">
            <v>-</v>
          </cell>
          <cell r="DB204" t="str">
            <v>-</v>
          </cell>
          <cell r="DC204" t="str">
            <v>-</v>
          </cell>
          <cell r="DD204" t="str">
            <v>-</v>
          </cell>
          <cell r="DE204" t="str">
            <v>SOLEDAD ATZOMPA</v>
          </cell>
          <cell r="DF204" t="str">
            <v>-</v>
          </cell>
          <cell r="DG204" t="str">
            <v>-</v>
          </cell>
        </row>
        <row r="205">
          <cell r="AT205" t="str">
            <v>-</v>
          </cell>
          <cell r="AU205" t="str">
            <v>-</v>
          </cell>
          <cell r="AV205" t="str">
            <v>-</v>
          </cell>
          <cell r="AW205" t="str">
            <v>-</v>
          </cell>
          <cell r="AX205" t="str">
            <v>-</v>
          </cell>
          <cell r="AY205" t="str">
            <v>-</v>
          </cell>
          <cell r="AZ205" t="str">
            <v>-</v>
          </cell>
          <cell r="BA205" t="str">
            <v>-</v>
          </cell>
          <cell r="BB205" t="str">
            <v>-</v>
          </cell>
          <cell r="BC205" t="str">
            <v>-</v>
          </cell>
          <cell r="BD205" t="str">
            <v>-</v>
          </cell>
          <cell r="BE205" t="str">
            <v>-</v>
          </cell>
          <cell r="BF205" t="str">
            <v>-</v>
          </cell>
          <cell r="BG205" t="str">
            <v>-</v>
          </cell>
          <cell r="BH205" t="str">
            <v>-</v>
          </cell>
          <cell r="BI205" t="str">
            <v>-</v>
          </cell>
          <cell r="BJ205" t="str">
            <v>-</v>
          </cell>
          <cell r="BK205" t="str">
            <v>-</v>
          </cell>
          <cell r="BL205" t="str">
            <v>-</v>
          </cell>
          <cell r="BM205" t="str">
            <v>20139</v>
          </cell>
          <cell r="BN205" t="str">
            <v>21145</v>
          </cell>
          <cell r="BO205" t="str">
            <v>-</v>
          </cell>
          <cell r="BP205" t="str">
            <v>-</v>
          </cell>
          <cell r="BQ205" t="str">
            <v>-</v>
          </cell>
          <cell r="BR205" t="str">
            <v>-</v>
          </cell>
          <cell r="BS205" t="str">
            <v>-</v>
          </cell>
          <cell r="BT205" t="str">
            <v>-</v>
          </cell>
          <cell r="BU205" t="str">
            <v>-</v>
          </cell>
          <cell r="BV205" t="str">
            <v>-</v>
          </cell>
          <cell r="BW205" t="str">
            <v>30148</v>
          </cell>
          <cell r="BX205" t="str">
            <v>-</v>
          </cell>
          <cell r="BY205" t="str">
            <v>-</v>
          </cell>
          <cell r="CB205" t="str">
            <v>-</v>
          </cell>
          <cell r="CC205" t="str">
            <v>-</v>
          </cell>
          <cell r="CD205" t="str">
            <v>-</v>
          </cell>
          <cell r="CE205" t="str">
            <v>-</v>
          </cell>
          <cell r="CF205" t="str">
            <v>-</v>
          </cell>
          <cell r="CG205" t="str">
            <v>-</v>
          </cell>
          <cell r="CH205" t="str">
            <v>-</v>
          </cell>
          <cell r="CI205" t="str">
            <v>-</v>
          </cell>
          <cell r="CJ205" t="str">
            <v>-</v>
          </cell>
          <cell r="CK205" t="str">
            <v>-</v>
          </cell>
          <cell r="CL205" t="str">
            <v>-</v>
          </cell>
          <cell r="CM205" t="str">
            <v>-</v>
          </cell>
          <cell r="CN205" t="str">
            <v>-</v>
          </cell>
          <cell r="CO205" t="str">
            <v>-</v>
          </cell>
          <cell r="CP205" t="str">
            <v>-</v>
          </cell>
          <cell r="CQ205" t="str">
            <v>-</v>
          </cell>
          <cell r="CR205" t="str">
            <v>-</v>
          </cell>
          <cell r="CS205" t="str">
            <v>-</v>
          </cell>
          <cell r="CT205" t="str">
            <v>-</v>
          </cell>
          <cell r="CU205" t="str">
            <v>SAN FRANCISCO CHAPULAPA</v>
          </cell>
          <cell r="CV205" t="str">
            <v>SAN SEBASTIÁN TLACOTEPEC</v>
          </cell>
          <cell r="CW205" t="str">
            <v>-</v>
          </cell>
          <cell r="CX205" t="str">
            <v>-</v>
          </cell>
          <cell r="CY205" t="str">
            <v>-</v>
          </cell>
          <cell r="CZ205" t="str">
            <v>-</v>
          </cell>
          <cell r="DB205" t="str">
            <v>-</v>
          </cell>
          <cell r="DC205" t="str">
            <v>-</v>
          </cell>
          <cell r="DD205" t="str">
            <v>-</v>
          </cell>
          <cell r="DE205" t="str">
            <v>SOLEDAD DE DOBLADO</v>
          </cell>
          <cell r="DF205" t="str">
            <v>-</v>
          </cell>
          <cell r="DG205" t="str">
            <v>-</v>
          </cell>
        </row>
        <row r="206">
          <cell r="AT206" t="str">
            <v>-</v>
          </cell>
          <cell r="AU206" t="str">
            <v>-</v>
          </cell>
          <cell r="AV206" t="str">
            <v>-</v>
          </cell>
          <cell r="AW206" t="str">
            <v>-</v>
          </cell>
          <cell r="AX206" t="str">
            <v>-</v>
          </cell>
          <cell r="AY206" t="str">
            <v>-</v>
          </cell>
          <cell r="AZ206" t="str">
            <v>-</v>
          </cell>
          <cell r="BA206" t="str">
            <v>-</v>
          </cell>
          <cell r="BB206" t="str">
            <v>-</v>
          </cell>
          <cell r="BC206" t="str">
            <v>-</v>
          </cell>
          <cell r="BD206" t="str">
            <v>-</v>
          </cell>
          <cell r="BE206" t="str">
            <v>-</v>
          </cell>
          <cell r="BF206" t="str">
            <v>-</v>
          </cell>
          <cell r="BG206" t="str">
            <v>-</v>
          </cell>
          <cell r="BH206" t="str">
            <v>-</v>
          </cell>
          <cell r="BI206" t="str">
            <v>-</v>
          </cell>
          <cell r="BJ206" t="str">
            <v>-</v>
          </cell>
          <cell r="BK206" t="str">
            <v>-</v>
          </cell>
          <cell r="BL206" t="str">
            <v>-</v>
          </cell>
          <cell r="BM206" t="str">
            <v>20140</v>
          </cell>
          <cell r="BN206" t="str">
            <v>21146</v>
          </cell>
          <cell r="BO206" t="str">
            <v>-</v>
          </cell>
          <cell r="BP206" t="str">
            <v>-</v>
          </cell>
          <cell r="BQ206" t="str">
            <v>-</v>
          </cell>
          <cell r="BR206" t="str">
            <v>-</v>
          </cell>
          <cell r="BS206" t="str">
            <v>-</v>
          </cell>
          <cell r="BT206" t="str">
            <v>-</v>
          </cell>
          <cell r="BU206" t="str">
            <v>-</v>
          </cell>
          <cell r="BV206" t="str">
            <v>-</v>
          </cell>
          <cell r="BW206" t="str">
            <v>30149</v>
          </cell>
          <cell r="BX206" t="str">
            <v>-</v>
          </cell>
          <cell r="BY206" t="str">
            <v>-</v>
          </cell>
          <cell r="CB206" t="str">
            <v>-</v>
          </cell>
          <cell r="CC206" t="str">
            <v>-</v>
          </cell>
          <cell r="CD206" t="str">
            <v>-</v>
          </cell>
          <cell r="CE206" t="str">
            <v>-</v>
          </cell>
          <cell r="CF206" t="str">
            <v>-</v>
          </cell>
          <cell r="CG206" t="str">
            <v>-</v>
          </cell>
          <cell r="CH206" t="str">
            <v>-</v>
          </cell>
          <cell r="CI206" t="str">
            <v>-</v>
          </cell>
          <cell r="CJ206" t="str">
            <v>-</v>
          </cell>
          <cell r="CK206" t="str">
            <v>-</v>
          </cell>
          <cell r="CL206" t="str">
            <v>-</v>
          </cell>
          <cell r="CM206" t="str">
            <v>-</v>
          </cell>
          <cell r="CN206" t="str">
            <v>-</v>
          </cell>
          <cell r="CO206" t="str">
            <v>-</v>
          </cell>
          <cell r="CP206" t="str">
            <v>-</v>
          </cell>
          <cell r="CQ206" t="str">
            <v>-</v>
          </cell>
          <cell r="CR206" t="str">
            <v>-</v>
          </cell>
          <cell r="CS206" t="str">
            <v>-</v>
          </cell>
          <cell r="CT206" t="str">
            <v>-</v>
          </cell>
          <cell r="CU206" t="str">
            <v>SAN FRANCISCO CHINDÚA</v>
          </cell>
          <cell r="CV206" t="str">
            <v>SANTA CATARINA TLALTEMPAN</v>
          </cell>
          <cell r="CW206" t="str">
            <v>-</v>
          </cell>
          <cell r="CX206" t="str">
            <v>-</v>
          </cell>
          <cell r="CY206" t="str">
            <v>-</v>
          </cell>
          <cell r="CZ206" t="str">
            <v>-</v>
          </cell>
          <cell r="DB206" t="str">
            <v>-</v>
          </cell>
          <cell r="DC206" t="str">
            <v>-</v>
          </cell>
          <cell r="DD206" t="str">
            <v>-</v>
          </cell>
          <cell r="DE206" t="str">
            <v>SOTEAPAN</v>
          </cell>
          <cell r="DF206" t="str">
            <v>-</v>
          </cell>
          <cell r="DG206" t="str">
            <v>-</v>
          </cell>
        </row>
        <row r="207">
          <cell r="AT207" t="str">
            <v>-</v>
          </cell>
          <cell r="AU207" t="str">
            <v>-</v>
          </cell>
          <cell r="AV207" t="str">
            <v>-</v>
          </cell>
          <cell r="AW207" t="str">
            <v>-</v>
          </cell>
          <cell r="AX207" t="str">
            <v>-</v>
          </cell>
          <cell r="AY207" t="str">
            <v>-</v>
          </cell>
          <cell r="AZ207" t="str">
            <v>-</v>
          </cell>
          <cell r="BA207" t="str">
            <v>-</v>
          </cell>
          <cell r="BB207" t="str">
            <v>-</v>
          </cell>
          <cell r="BC207" t="str">
            <v>-</v>
          </cell>
          <cell r="BD207" t="str">
            <v>-</v>
          </cell>
          <cell r="BE207" t="str">
            <v>-</v>
          </cell>
          <cell r="BF207" t="str">
            <v>-</v>
          </cell>
          <cell r="BG207" t="str">
            <v>-</v>
          </cell>
          <cell r="BH207" t="str">
            <v>-</v>
          </cell>
          <cell r="BI207" t="str">
            <v>-</v>
          </cell>
          <cell r="BJ207" t="str">
            <v>-</v>
          </cell>
          <cell r="BK207" t="str">
            <v>-</v>
          </cell>
          <cell r="BL207" t="str">
            <v>-</v>
          </cell>
          <cell r="BM207" t="str">
            <v>20141</v>
          </cell>
          <cell r="BN207" t="str">
            <v>21147</v>
          </cell>
          <cell r="BO207" t="str">
            <v>-</v>
          </cell>
          <cell r="BP207" t="str">
            <v>-</v>
          </cell>
          <cell r="BQ207" t="str">
            <v>-</v>
          </cell>
          <cell r="BR207" t="str">
            <v>-</v>
          </cell>
          <cell r="BS207" t="str">
            <v>-</v>
          </cell>
          <cell r="BT207" t="str">
            <v>-</v>
          </cell>
          <cell r="BU207" t="str">
            <v>-</v>
          </cell>
          <cell r="BV207" t="str">
            <v>-</v>
          </cell>
          <cell r="BW207" t="str">
            <v>30150</v>
          </cell>
          <cell r="BX207" t="str">
            <v>-</v>
          </cell>
          <cell r="BY207" t="str">
            <v>-</v>
          </cell>
          <cell r="CB207" t="str">
            <v>-</v>
          </cell>
          <cell r="CC207" t="str">
            <v>-</v>
          </cell>
          <cell r="CD207" t="str">
            <v>-</v>
          </cell>
          <cell r="CE207" t="str">
            <v>-</v>
          </cell>
          <cell r="CF207" t="str">
            <v>-</v>
          </cell>
          <cell r="CG207" t="str">
            <v>-</v>
          </cell>
          <cell r="CH207" t="str">
            <v>-</v>
          </cell>
          <cell r="CI207" t="str">
            <v>-</v>
          </cell>
          <cell r="CJ207" t="str">
            <v>-</v>
          </cell>
          <cell r="CK207" t="str">
            <v>-</v>
          </cell>
          <cell r="CL207" t="str">
            <v>-</v>
          </cell>
          <cell r="CM207" t="str">
            <v>-</v>
          </cell>
          <cell r="CN207" t="str">
            <v>-</v>
          </cell>
          <cell r="CO207" t="str">
            <v>-</v>
          </cell>
          <cell r="CP207" t="str">
            <v>-</v>
          </cell>
          <cell r="CQ207" t="str">
            <v>-</v>
          </cell>
          <cell r="CR207" t="str">
            <v>-</v>
          </cell>
          <cell r="CS207" t="str">
            <v>-</v>
          </cell>
          <cell r="CT207" t="str">
            <v>-</v>
          </cell>
          <cell r="CU207" t="str">
            <v>SAN FRANCISCO DEL MAR</v>
          </cell>
          <cell r="CV207" t="str">
            <v>SANTA INÉS AHUATEMPAN</v>
          </cell>
          <cell r="CW207" t="str">
            <v>-</v>
          </cell>
          <cell r="CX207" t="str">
            <v>-</v>
          </cell>
          <cell r="CY207" t="str">
            <v>-</v>
          </cell>
          <cell r="CZ207" t="str">
            <v>-</v>
          </cell>
          <cell r="DB207" t="str">
            <v>-</v>
          </cell>
          <cell r="DC207" t="str">
            <v>-</v>
          </cell>
          <cell r="DD207" t="str">
            <v>-</v>
          </cell>
          <cell r="DE207" t="str">
            <v>TAMALÍN</v>
          </cell>
          <cell r="DF207" t="str">
            <v>-</v>
          </cell>
          <cell r="DG207" t="str">
            <v>-</v>
          </cell>
        </row>
        <row r="208">
          <cell r="AT208" t="str">
            <v>-</v>
          </cell>
          <cell r="AU208" t="str">
            <v>-</v>
          </cell>
          <cell r="AV208" t="str">
            <v>-</v>
          </cell>
          <cell r="AW208" t="str">
            <v>-</v>
          </cell>
          <cell r="AX208" t="str">
            <v>-</v>
          </cell>
          <cell r="AY208" t="str">
            <v>-</v>
          </cell>
          <cell r="AZ208" t="str">
            <v>-</v>
          </cell>
          <cell r="BA208" t="str">
            <v>-</v>
          </cell>
          <cell r="BB208" t="str">
            <v>-</v>
          </cell>
          <cell r="BC208" t="str">
            <v>-</v>
          </cell>
          <cell r="BD208" t="str">
            <v>-</v>
          </cell>
          <cell r="BE208" t="str">
            <v>-</v>
          </cell>
          <cell r="BF208" t="str">
            <v>-</v>
          </cell>
          <cell r="BG208" t="str">
            <v>-</v>
          </cell>
          <cell r="BH208" t="str">
            <v>-</v>
          </cell>
          <cell r="BI208" t="str">
            <v>-</v>
          </cell>
          <cell r="BJ208" t="str">
            <v>-</v>
          </cell>
          <cell r="BK208" t="str">
            <v>-</v>
          </cell>
          <cell r="BL208" t="str">
            <v>-</v>
          </cell>
          <cell r="BM208" t="str">
            <v>20142</v>
          </cell>
          <cell r="BN208" t="str">
            <v>21148</v>
          </cell>
          <cell r="BO208" t="str">
            <v>-</v>
          </cell>
          <cell r="BP208" t="str">
            <v>-</v>
          </cell>
          <cell r="BQ208" t="str">
            <v>-</v>
          </cell>
          <cell r="BR208" t="str">
            <v>-</v>
          </cell>
          <cell r="BS208" t="str">
            <v>-</v>
          </cell>
          <cell r="BT208" t="str">
            <v>-</v>
          </cell>
          <cell r="BU208" t="str">
            <v>-</v>
          </cell>
          <cell r="BV208" t="str">
            <v>-</v>
          </cell>
          <cell r="BW208" t="str">
            <v>30151</v>
          </cell>
          <cell r="BX208" t="str">
            <v>-</v>
          </cell>
          <cell r="BY208" t="str">
            <v>-</v>
          </cell>
          <cell r="CB208" t="str">
            <v>-</v>
          </cell>
          <cell r="CC208" t="str">
            <v>-</v>
          </cell>
          <cell r="CD208" t="str">
            <v>-</v>
          </cell>
          <cell r="CE208" t="str">
            <v>-</v>
          </cell>
          <cell r="CF208" t="str">
            <v>-</v>
          </cell>
          <cell r="CG208" t="str">
            <v>-</v>
          </cell>
          <cell r="CH208" t="str">
            <v>-</v>
          </cell>
          <cell r="CI208" t="str">
            <v>-</v>
          </cell>
          <cell r="CJ208" t="str">
            <v>-</v>
          </cell>
          <cell r="CK208" t="str">
            <v>-</v>
          </cell>
          <cell r="CL208" t="str">
            <v>-</v>
          </cell>
          <cell r="CM208" t="str">
            <v>-</v>
          </cell>
          <cell r="CN208" t="str">
            <v>-</v>
          </cell>
          <cell r="CO208" t="str">
            <v>-</v>
          </cell>
          <cell r="CP208" t="str">
            <v>-</v>
          </cell>
          <cell r="CQ208" t="str">
            <v>-</v>
          </cell>
          <cell r="CR208" t="str">
            <v>-</v>
          </cell>
          <cell r="CS208" t="str">
            <v>-</v>
          </cell>
          <cell r="CT208" t="str">
            <v>-</v>
          </cell>
          <cell r="CU208" t="str">
            <v>SAN FRANCISCO HUEHUETLÁN</v>
          </cell>
          <cell r="CV208" t="str">
            <v>SANTA ISABEL CHOLULA</v>
          </cell>
          <cell r="CW208" t="str">
            <v>-</v>
          </cell>
          <cell r="CX208" t="str">
            <v>-</v>
          </cell>
          <cell r="CY208" t="str">
            <v>-</v>
          </cell>
          <cell r="CZ208" t="str">
            <v>-</v>
          </cell>
          <cell r="DB208" t="str">
            <v>-</v>
          </cell>
          <cell r="DC208" t="str">
            <v>-</v>
          </cell>
          <cell r="DD208" t="str">
            <v>-</v>
          </cell>
          <cell r="DE208" t="str">
            <v>TAMIAHUA</v>
          </cell>
          <cell r="DF208" t="str">
            <v>-</v>
          </cell>
          <cell r="DG208" t="str">
            <v>-</v>
          </cell>
        </row>
        <row r="209">
          <cell r="AT209" t="str">
            <v>-</v>
          </cell>
          <cell r="AU209" t="str">
            <v>-</v>
          </cell>
          <cell r="AV209" t="str">
            <v>-</v>
          </cell>
          <cell r="AW209" t="str">
            <v>-</v>
          </cell>
          <cell r="AX209" t="str">
            <v>-</v>
          </cell>
          <cell r="AY209" t="str">
            <v>-</v>
          </cell>
          <cell r="AZ209" t="str">
            <v>-</v>
          </cell>
          <cell r="BA209" t="str">
            <v>-</v>
          </cell>
          <cell r="BB209" t="str">
            <v>-</v>
          </cell>
          <cell r="BC209" t="str">
            <v>-</v>
          </cell>
          <cell r="BD209" t="str">
            <v>-</v>
          </cell>
          <cell r="BE209" t="str">
            <v>-</v>
          </cell>
          <cell r="BF209" t="str">
            <v>-</v>
          </cell>
          <cell r="BG209" t="str">
            <v>-</v>
          </cell>
          <cell r="BH209" t="str">
            <v>-</v>
          </cell>
          <cell r="BI209" t="str">
            <v>-</v>
          </cell>
          <cell r="BJ209" t="str">
            <v>-</v>
          </cell>
          <cell r="BK209" t="str">
            <v>-</v>
          </cell>
          <cell r="BL209" t="str">
            <v>-</v>
          </cell>
          <cell r="BM209" t="str">
            <v>20143</v>
          </cell>
          <cell r="BN209" t="str">
            <v>21149</v>
          </cell>
          <cell r="BO209" t="str">
            <v>-</v>
          </cell>
          <cell r="BP209" t="str">
            <v>-</v>
          </cell>
          <cell r="BQ209" t="str">
            <v>-</v>
          </cell>
          <cell r="BR209" t="str">
            <v>-</v>
          </cell>
          <cell r="BS209" t="str">
            <v>-</v>
          </cell>
          <cell r="BT209" t="str">
            <v>-</v>
          </cell>
          <cell r="BU209" t="str">
            <v>-</v>
          </cell>
          <cell r="BV209" t="str">
            <v>-</v>
          </cell>
          <cell r="BW209" t="str">
            <v>30152</v>
          </cell>
          <cell r="BX209" t="str">
            <v>-</v>
          </cell>
          <cell r="BY209" t="str">
            <v>-</v>
          </cell>
          <cell r="CB209" t="str">
            <v>-</v>
          </cell>
          <cell r="CC209" t="str">
            <v>-</v>
          </cell>
          <cell r="CD209" t="str">
            <v>-</v>
          </cell>
          <cell r="CE209" t="str">
            <v>-</v>
          </cell>
          <cell r="CF209" t="str">
            <v>-</v>
          </cell>
          <cell r="CG209" t="str">
            <v>-</v>
          </cell>
          <cell r="CH209" t="str">
            <v>-</v>
          </cell>
          <cell r="CI209" t="str">
            <v>-</v>
          </cell>
          <cell r="CJ209" t="str">
            <v>-</v>
          </cell>
          <cell r="CK209" t="str">
            <v>-</v>
          </cell>
          <cell r="CL209" t="str">
            <v>-</v>
          </cell>
          <cell r="CM209" t="str">
            <v>-</v>
          </cell>
          <cell r="CN209" t="str">
            <v>-</v>
          </cell>
          <cell r="CO209" t="str">
            <v>-</v>
          </cell>
          <cell r="CP209" t="str">
            <v>-</v>
          </cell>
          <cell r="CQ209" t="str">
            <v>-</v>
          </cell>
          <cell r="CR209" t="str">
            <v>-</v>
          </cell>
          <cell r="CS209" t="str">
            <v>-</v>
          </cell>
          <cell r="CT209" t="str">
            <v>-</v>
          </cell>
          <cell r="CU209" t="str">
            <v>SAN FRANCISCO IXHUATÁN</v>
          </cell>
          <cell r="CV209" t="str">
            <v>SANTIAGO MIAHUATLÁN</v>
          </cell>
          <cell r="CW209" t="str">
            <v>-</v>
          </cell>
          <cell r="CX209" t="str">
            <v>-</v>
          </cell>
          <cell r="CY209" t="str">
            <v>-</v>
          </cell>
          <cell r="CZ209" t="str">
            <v>-</v>
          </cell>
          <cell r="DB209" t="str">
            <v>-</v>
          </cell>
          <cell r="DC209" t="str">
            <v>-</v>
          </cell>
          <cell r="DD209" t="str">
            <v>-</v>
          </cell>
          <cell r="DE209" t="str">
            <v>TAMPICO ALTO</v>
          </cell>
          <cell r="DF209" t="str">
            <v>-</v>
          </cell>
          <cell r="DG209" t="str">
            <v>-</v>
          </cell>
        </row>
        <row r="210">
          <cell r="AT210" t="str">
            <v>-</v>
          </cell>
          <cell r="AU210" t="str">
            <v>-</v>
          </cell>
          <cell r="AV210" t="str">
            <v>-</v>
          </cell>
          <cell r="AW210" t="str">
            <v>-</v>
          </cell>
          <cell r="AX210" t="str">
            <v>-</v>
          </cell>
          <cell r="AY210" t="str">
            <v>-</v>
          </cell>
          <cell r="AZ210" t="str">
            <v>-</v>
          </cell>
          <cell r="BA210" t="str">
            <v>-</v>
          </cell>
          <cell r="BB210" t="str">
            <v>-</v>
          </cell>
          <cell r="BC210" t="str">
            <v>-</v>
          </cell>
          <cell r="BD210" t="str">
            <v>-</v>
          </cell>
          <cell r="BE210" t="str">
            <v>-</v>
          </cell>
          <cell r="BF210" t="str">
            <v>-</v>
          </cell>
          <cell r="BG210" t="str">
            <v>-</v>
          </cell>
          <cell r="BH210" t="str">
            <v>-</v>
          </cell>
          <cell r="BI210" t="str">
            <v>-</v>
          </cell>
          <cell r="BJ210" t="str">
            <v>-</v>
          </cell>
          <cell r="BK210" t="str">
            <v>-</v>
          </cell>
          <cell r="BL210" t="str">
            <v>-</v>
          </cell>
          <cell r="BM210" t="str">
            <v>20144</v>
          </cell>
          <cell r="BN210" t="str">
            <v>21150</v>
          </cell>
          <cell r="BO210" t="str">
            <v>-</v>
          </cell>
          <cell r="BP210" t="str">
            <v>-</v>
          </cell>
          <cell r="BQ210" t="str">
            <v>-</v>
          </cell>
          <cell r="BR210" t="str">
            <v>-</v>
          </cell>
          <cell r="BS210" t="str">
            <v>-</v>
          </cell>
          <cell r="BT210" t="str">
            <v>-</v>
          </cell>
          <cell r="BU210" t="str">
            <v>-</v>
          </cell>
          <cell r="BV210" t="str">
            <v>-</v>
          </cell>
          <cell r="BW210" t="str">
            <v>30153</v>
          </cell>
          <cell r="BX210" t="str">
            <v>-</v>
          </cell>
          <cell r="BY210" t="str">
            <v>-</v>
          </cell>
          <cell r="CB210" t="str">
            <v>-</v>
          </cell>
          <cell r="CC210" t="str">
            <v>-</v>
          </cell>
          <cell r="CD210" t="str">
            <v>-</v>
          </cell>
          <cell r="CE210" t="str">
            <v>-</v>
          </cell>
          <cell r="CF210" t="str">
            <v>-</v>
          </cell>
          <cell r="CG210" t="str">
            <v>-</v>
          </cell>
          <cell r="CH210" t="str">
            <v>-</v>
          </cell>
          <cell r="CI210" t="str">
            <v>-</v>
          </cell>
          <cell r="CJ210" t="str">
            <v>-</v>
          </cell>
          <cell r="CK210" t="str">
            <v>-</v>
          </cell>
          <cell r="CL210" t="str">
            <v>-</v>
          </cell>
          <cell r="CM210" t="str">
            <v>-</v>
          </cell>
          <cell r="CN210" t="str">
            <v>-</v>
          </cell>
          <cell r="CO210" t="str">
            <v>-</v>
          </cell>
          <cell r="CP210" t="str">
            <v>-</v>
          </cell>
          <cell r="CQ210" t="str">
            <v>-</v>
          </cell>
          <cell r="CR210" t="str">
            <v>-</v>
          </cell>
          <cell r="CS210" t="str">
            <v>-</v>
          </cell>
          <cell r="CT210" t="str">
            <v>-</v>
          </cell>
          <cell r="CU210" t="str">
            <v>SAN FRANCISCO JALTEPETONGO</v>
          </cell>
          <cell r="CV210" t="str">
            <v>HUEHUETLÁN EL GRANDE</v>
          </cell>
          <cell r="CW210" t="str">
            <v>-</v>
          </cell>
          <cell r="CX210" t="str">
            <v>-</v>
          </cell>
          <cell r="CY210" t="str">
            <v>-</v>
          </cell>
          <cell r="CZ210" t="str">
            <v>-</v>
          </cell>
          <cell r="DB210" t="str">
            <v>-</v>
          </cell>
          <cell r="DC210" t="str">
            <v>-</v>
          </cell>
          <cell r="DD210" t="str">
            <v>-</v>
          </cell>
          <cell r="DE210" t="str">
            <v>TANCOCO</v>
          </cell>
          <cell r="DF210" t="str">
            <v>-</v>
          </cell>
          <cell r="DG210" t="str">
            <v>-</v>
          </cell>
        </row>
        <row r="211">
          <cell r="AT211" t="str">
            <v>-</v>
          </cell>
          <cell r="AU211" t="str">
            <v>-</v>
          </cell>
          <cell r="AV211" t="str">
            <v>-</v>
          </cell>
          <cell r="AW211" t="str">
            <v>-</v>
          </cell>
          <cell r="AX211" t="str">
            <v>-</v>
          </cell>
          <cell r="AY211" t="str">
            <v>-</v>
          </cell>
          <cell r="AZ211" t="str">
            <v>-</v>
          </cell>
          <cell r="BA211" t="str">
            <v>-</v>
          </cell>
          <cell r="BB211" t="str">
            <v>-</v>
          </cell>
          <cell r="BC211" t="str">
            <v>-</v>
          </cell>
          <cell r="BD211" t="str">
            <v>-</v>
          </cell>
          <cell r="BE211" t="str">
            <v>-</v>
          </cell>
          <cell r="BF211" t="str">
            <v>-</v>
          </cell>
          <cell r="BG211" t="str">
            <v>-</v>
          </cell>
          <cell r="BH211" t="str">
            <v>-</v>
          </cell>
          <cell r="BI211" t="str">
            <v>-</v>
          </cell>
          <cell r="BJ211" t="str">
            <v>-</v>
          </cell>
          <cell r="BK211" t="str">
            <v>-</v>
          </cell>
          <cell r="BL211" t="str">
            <v>-</v>
          </cell>
          <cell r="BM211" t="str">
            <v>20145</v>
          </cell>
          <cell r="BN211" t="str">
            <v>21151</v>
          </cell>
          <cell r="BO211" t="str">
            <v>-</v>
          </cell>
          <cell r="BP211" t="str">
            <v>-</v>
          </cell>
          <cell r="BQ211" t="str">
            <v>-</v>
          </cell>
          <cell r="BR211" t="str">
            <v>-</v>
          </cell>
          <cell r="BS211" t="str">
            <v>-</v>
          </cell>
          <cell r="BT211" t="str">
            <v>-</v>
          </cell>
          <cell r="BU211" t="str">
            <v>-</v>
          </cell>
          <cell r="BV211" t="str">
            <v>-</v>
          </cell>
          <cell r="BW211" t="str">
            <v>30154</v>
          </cell>
          <cell r="BX211" t="str">
            <v>-</v>
          </cell>
          <cell r="BY211" t="str">
            <v>-</v>
          </cell>
          <cell r="CB211" t="str">
            <v>-</v>
          </cell>
          <cell r="CC211" t="str">
            <v>-</v>
          </cell>
          <cell r="CD211" t="str">
            <v>-</v>
          </cell>
          <cell r="CE211" t="str">
            <v>-</v>
          </cell>
          <cell r="CF211" t="str">
            <v>-</v>
          </cell>
          <cell r="CG211" t="str">
            <v>-</v>
          </cell>
          <cell r="CH211" t="str">
            <v>-</v>
          </cell>
          <cell r="CI211" t="str">
            <v>-</v>
          </cell>
          <cell r="CJ211" t="str">
            <v>-</v>
          </cell>
          <cell r="CK211" t="str">
            <v>-</v>
          </cell>
          <cell r="CL211" t="str">
            <v>-</v>
          </cell>
          <cell r="CM211" t="str">
            <v>-</v>
          </cell>
          <cell r="CN211" t="str">
            <v>-</v>
          </cell>
          <cell r="CO211" t="str">
            <v>-</v>
          </cell>
          <cell r="CP211" t="str">
            <v>-</v>
          </cell>
          <cell r="CQ211" t="str">
            <v>-</v>
          </cell>
          <cell r="CR211" t="str">
            <v>-</v>
          </cell>
          <cell r="CS211" t="str">
            <v>-</v>
          </cell>
          <cell r="CT211" t="str">
            <v>-</v>
          </cell>
          <cell r="CU211" t="str">
            <v>SAN FRANCISCO LACHIGOLÓ</v>
          </cell>
          <cell r="CV211" t="str">
            <v>SANTO TOMÁS HUEYOTLIPAN</v>
          </cell>
          <cell r="CW211" t="str">
            <v>-</v>
          </cell>
          <cell r="CX211" t="str">
            <v>-</v>
          </cell>
          <cell r="CY211" t="str">
            <v>-</v>
          </cell>
          <cell r="CZ211" t="str">
            <v>-</v>
          </cell>
          <cell r="DB211" t="str">
            <v>-</v>
          </cell>
          <cell r="DC211" t="str">
            <v>-</v>
          </cell>
          <cell r="DD211" t="str">
            <v>-</v>
          </cell>
          <cell r="DE211" t="str">
            <v>TANTIMA</v>
          </cell>
          <cell r="DF211" t="str">
            <v>-</v>
          </cell>
          <cell r="DG211" t="str">
            <v>-</v>
          </cell>
        </row>
        <row r="212">
          <cell r="AT212" t="str">
            <v>-</v>
          </cell>
          <cell r="AU212" t="str">
            <v>-</v>
          </cell>
          <cell r="AV212" t="str">
            <v>-</v>
          </cell>
          <cell r="AW212" t="str">
            <v>-</v>
          </cell>
          <cell r="AX212" t="str">
            <v>-</v>
          </cell>
          <cell r="AY212" t="str">
            <v>-</v>
          </cell>
          <cell r="AZ212" t="str">
            <v>-</v>
          </cell>
          <cell r="BA212" t="str">
            <v>-</v>
          </cell>
          <cell r="BB212" t="str">
            <v>-</v>
          </cell>
          <cell r="BC212" t="str">
            <v>-</v>
          </cell>
          <cell r="BD212" t="str">
            <v>-</v>
          </cell>
          <cell r="BE212" t="str">
            <v>-</v>
          </cell>
          <cell r="BF212" t="str">
            <v>-</v>
          </cell>
          <cell r="BG212" t="str">
            <v>-</v>
          </cell>
          <cell r="BH212" t="str">
            <v>-</v>
          </cell>
          <cell r="BI212" t="str">
            <v>-</v>
          </cell>
          <cell r="BJ212" t="str">
            <v>-</v>
          </cell>
          <cell r="BK212" t="str">
            <v>-</v>
          </cell>
          <cell r="BL212" t="str">
            <v>-</v>
          </cell>
          <cell r="BM212" t="str">
            <v>20146</v>
          </cell>
          <cell r="BN212" t="str">
            <v>21152</v>
          </cell>
          <cell r="BO212" t="str">
            <v>-</v>
          </cell>
          <cell r="BP212" t="str">
            <v>-</v>
          </cell>
          <cell r="BQ212" t="str">
            <v>-</v>
          </cell>
          <cell r="BR212" t="str">
            <v>-</v>
          </cell>
          <cell r="BS212" t="str">
            <v>-</v>
          </cell>
          <cell r="BT212" t="str">
            <v>-</v>
          </cell>
          <cell r="BU212" t="str">
            <v>-</v>
          </cell>
          <cell r="BV212" t="str">
            <v>-</v>
          </cell>
          <cell r="BW212" t="str">
            <v>30156</v>
          </cell>
          <cell r="BX212" t="str">
            <v>-</v>
          </cell>
          <cell r="BY212" t="str">
            <v>-</v>
          </cell>
          <cell r="CB212" t="str">
            <v>-</v>
          </cell>
          <cell r="CC212" t="str">
            <v>-</v>
          </cell>
          <cell r="CD212" t="str">
            <v>-</v>
          </cell>
          <cell r="CE212" t="str">
            <v>-</v>
          </cell>
          <cell r="CF212" t="str">
            <v>-</v>
          </cell>
          <cell r="CG212" t="str">
            <v>-</v>
          </cell>
          <cell r="CH212" t="str">
            <v>-</v>
          </cell>
          <cell r="CI212" t="str">
            <v>-</v>
          </cell>
          <cell r="CJ212" t="str">
            <v>-</v>
          </cell>
          <cell r="CK212" t="str">
            <v>-</v>
          </cell>
          <cell r="CL212" t="str">
            <v>-</v>
          </cell>
          <cell r="CM212" t="str">
            <v>-</v>
          </cell>
          <cell r="CN212" t="str">
            <v>-</v>
          </cell>
          <cell r="CO212" t="str">
            <v>-</v>
          </cell>
          <cell r="CP212" t="str">
            <v>-</v>
          </cell>
          <cell r="CQ212" t="str">
            <v>-</v>
          </cell>
          <cell r="CR212" t="str">
            <v>-</v>
          </cell>
          <cell r="CS212" t="str">
            <v>-</v>
          </cell>
          <cell r="CT212" t="str">
            <v>-</v>
          </cell>
          <cell r="CU212" t="str">
            <v>SAN FRANCISCO LOGUECHE</v>
          </cell>
          <cell r="CV212" t="str">
            <v>SOLTEPEC</v>
          </cell>
          <cell r="CW212" t="str">
            <v>-</v>
          </cell>
          <cell r="CX212" t="str">
            <v>-</v>
          </cell>
          <cell r="CY212" t="str">
            <v>-</v>
          </cell>
          <cell r="CZ212" t="str">
            <v>-</v>
          </cell>
          <cell r="DB212" t="str">
            <v>-</v>
          </cell>
          <cell r="DC212" t="str">
            <v>-</v>
          </cell>
          <cell r="DD212" t="str">
            <v>-</v>
          </cell>
          <cell r="DE212" t="str">
            <v>TATATILA</v>
          </cell>
          <cell r="DF212" t="str">
            <v>-</v>
          </cell>
          <cell r="DG212" t="str">
            <v>-</v>
          </cell>
        </row>
        <row r="213">
          <cell r="AT213" t="str">
            <v>-</v>
          </cell>
          <cell r="AU213" t="str">
            <v>-</v>
          </cell>
          <cell r="AV213" t="str">
            <v>-</v>
          </cell>
          <cell r="AW213" t="str">
            <v>-</v>
          </cell>
          <cell r="AX213" t="str">
            <v>-</v>
          </cell>
          <cell r="AY213" t="str">
            <v>-</v>
          </cell>
          <cell r="AZ213" t="str">
            <v>-</v>
          </cell>
          <cell r="BA213" t="str">
            <v>-</v>
          </cell>
          <cell r="BB213" t="str">
            <v>-</v>
          </cell>
          <cell r="BC213" t="str">
            <v>-</v>
          </cell>
          <cell r="BD213" t="str">
            <v>-</v>
          </cell>
          <cell r="BE213" t="str">
            <v>-</v>
          </cell>
          <cell r="BF213" t="str">
            <v>-</v>
          </cell>
          <cell r="BG213" t="str">
            <v>-</v>
          </cell>
          <cell r="BH213" t="str">
            <v>-</v>
          </cell>
          <cell r="BI213" t="str">
            <v>-</v>
          </cell>
          <cell r="BJ213" t="str">
            <v>-</v>
          </cell>
          <cell r="BK213" t="str">
            <v>-</v>
          </cell>
          <cell r="BL213" t="str">
            <v>-</v>
          </cell>
          <cell r="BM213" t="str">
            <v>20147</v>
          </cell>
          <cell r="BN213" t="str">
            <v>21153</v>
          </cell>
          <cell r="BO213" t="str">
            <v>-</v>
          </cell>
          <cell r="BP213" t="str">
            <v>-</v>
          </cell>
          <cell r="BQ213" t="str">
            <v>-</v>
          </cell>
          <cell r="BR213" t="str">
            <v>-</v>
          </cell>
          <cell r="BS213" t="str">
            <v>-</v>
          </cell>
          <cell r="BT213" t="str">
            <v>-</v>
          </cell>
          <cell r="BU213" t="str">
            <v>-</v>
          </cell>
          <cell r="BV213" t="str">
            <v>-</v>
          </cell>
          <cell r="BW213" t="str">
            <v>30157</v>
          </cell>
          <cell r="BX213" t="str">
            <v>-</v>
          </cell>
          <cell r="BY213" t="str">
            <v>-</v>
          </cell>
          <cell r="CB213" t="str">
            <v>-</v>
          </cell>
          <cell r="CC213" t="str">
            <v>-</v>
          </cell>
          <cell r="CD213" t="str">
            <v>-</v>
          </cell>
          <cell r="CE213" t="str">
            <v>-</v>
          </cell>
          <cell r="CF213" t="str">
            <v>-</v>
          </cell>
          <cell r="CG213" t="str">
            <v>-</v>
          </cell>
          <cell r="CH213" t="str">
            <v>-</v>
          </cell>
          <cell r="CI213" t="str">
            <v>-</v>
          </cell>
          <cell r="CJ213" t="str">
            <v>-</v>
          </cell>
          <cell r="CK213" t="str">
            <v>-</v>
          </cell>
          <cell r="CL213" t="str">
            <v>-</v>
          </cell>
          <cell r="CM213" t="str">
            <v>-</v>
          </cell>
          <cell r="CN213" t="str">
            <v>-</v>
          </cell>
          <cell r="CO213" t="str">
            <v>-</v>
          </cell>
          <cell r="CP213" t="str">
            <v>-</v>
          </cell>
          <cell r="CQ213" t="str">
            <v>-</v>
          </cell>
          <cell r="CR213" t="str">
            <v>-</v>
          </cell>
          <cell r="CS213" t="str">
            <v>-</v>
          </cell>
          <cell r="CT213" t="str">
            <v>-</v>
          </cell>
          <cell r="CU213" t="str">
            <v>SAN FRANCISCO NUXAÑO</v>
          </cell>
          <cell r="CV213" t="str">
            <v>TECALI DE HERRERA</v>
          </cell>
          <cell r="CW213" t="str">
            <v>-</v>
          </cell>
          <cell r="CX213" t="str">
            <v>-</v>
          </cell>
          <cell r="CY213" t="str">
            <v>-</v>
          </cell>
          <cell r="CZ213" t="str">
            <v>-</v>
          </cell>
          <cell r="DB213" t="str">
            <v>-</v>
          </cell>
          <cell r="DC213" t="str">
            <v>-</v>
          </cell>
          <cell r="DD213" t="str">
            <v>-</v>
          </cell>
          <cell r="DE213" t="str">
            <v>CASTILLO DE TEAYO</v>
          </cell>
          <cell r="DF213" t="str">
            <v>-</v>
          </cell>
          <cell r="DG213" t="str">
            <v>-</v>
          </cell>
        </row>
        <row r="214">
          <cell r="AT214" t="str">
            <v>-</v>
          </cell>
          <cell r="AU214" t="str">
            <v>-</v>
          </cell>
          <cell r="AV214" t="str">
            <v>-</v>
          </cell>
          <cell r="AW214" t="str">
            <v>-</v>
          </cell>
          <cell r="AX214" t="str">
            <v>-</v>
          </cell>
          <cell r="AY214" t="str">
            <v>-</v>
          </cell>
          <cell r="AZ214" t="str">
            <v>-</v>
          </cell>
          <cell r="BA214" t="str">
            <v>-</v>
          </cell>
          <cell r="BB214" t="str">
            <v>-</v>
          </cell>
          <cell r="BC214" t="str">
            <v>-</v>
          </cell>
          <cell r="BD214" t="str">
            <v>-</v>
          </cell>
          <cell r="BE214" t="str">
            <v>-</v>
          </cell>
          <cell r="BF214" t="str">
            <v>-</v>
          </cell>
          <cell r="BG214" t="str">
            <v>-</v>
          </cell>
          <cell r="BH214" t="str">
            <v>-</v>
          </cell>
          <cell r="BI214" t="str">
            <v>-</v>
          </cell>
          <cell r="BJ214" t="str">
            <v>-</v>
          </cell>
          <cell r="BK214" t="str">
            <v>-</v>
          </cell>
          <cell r="BL214" t="str">
            <v>-</v>
          </cell>
          <cell r="BM214" t="str">
            <v>20148</v>
          </cell>
          <cell r="BN214" t="str">
            <v>21155</v>
          </cell>
          <cell r="BO214" t="str">
            <v>-</v>
          </cell>
          <cell r="BP214" t="str">
            <v>-</v>
          </cell>
          <cell r="BQ214" t="str">
            <v>-</v>
          </cell>
          <cell r="BR214" t="str">
            <v>-</v>
          </cell>
          <cell r="BS214" t="str">
            <v>-</v>
          </cell>
          <cell r="BT214" t="str">
            <v>-</v>
          </cell>
          <cell r="BU214" t="str">
            <v>-</v>
          </cell>
          <cell r="BV214" t="str">
            <v>-</v>
          </cell>
          <cell r="BW214" t="str">
            <v>30158</v>
          </cell>
          <cell r="BX214" t="str">
            <v>-</v>
          </cell>
          <cell r="BY214" t="str">
            <v>-</v>
          </cell>
          <cell r="CB214" t="str">
            <v>-</v>
          </cell>
          <cell r="CC214" t="str">
            <v>-</v>
          </cell>
          <cell r="CD214" t="str">
            <v>-</v>
          </cell>
          <cell r="CE214" t="str">
            <v>-</v>
          </cell>
          <cell r="CF214" t="str">
            <v>-</v>
          </cell>
          <cell r="CG214" t="str">
            <v>-</v>
          </cell>
          <cell r="CH214" t="str">
            <v>-</v>
          </cell>
          <cell r="CI214" t="str">
            <v>-</v>
          </cell>
          <cell r="CJ214" t="str">
            <v>-</v>
          </cell>
          <cell r="CK214" t="str">
            <v>-</v>
          </cell>
          <cell r="CL214" t="str">
            <v>-</v>
          </cell>
          <cell r="CM214" t="str">
            <v>-</v>
          </cell>
          <cell r="CN214" t="str">
            <v>-</v>
          </cell>
          <cell r="CO214" t="str">
            <v>-</v>
          </cell>
          <cell r="CP214" t="str">
            <v>-</v>
          </cell>
          <cell r="CQ214" t="str">
            <v>-</v>
          </cell>
          <cell r="CR214" t="str">
            <v>-</v>
          </cell>
          <cell r="CS214" t="str">
            <v>-</v>
          </cell>
          <cell r="CT214" t="str">
            <v>-</v>
          </cell>
          <cell r="CU214" t="str">
            <v>SAN FRANCISCO OZOLOTEPEC</v>
          </cell>
          <cell r="CV214" t="str">
            <v>TECOMATLÁN</v>
          </cell>
          <cell r="CW214" t="str">
            <v>-</v>
          </cell>
          <cell r="CX214" t="str">
            <v>-</v>
          </cell>
          <cell r="CY214" t="str">
            <v>-</v>
          </cell>
          <cell r="CZ214" t="str">
            <v>-</v>
          </cell>
          <cell r="DB214" t="str">
            <v>-</v>
          </cell>
          <cell r="DC214" t="str">
            <v>-</v>
          </cell>
          <cell r="DD214" t="str">
            <v>-</v>
          </cell>
          <cell r="DE214" t="str">
            <v>TECOLUTLA</v>
          </cell>
          <cell r="DF214" t="str">
            <v>-</v>
          </cell>
          <cell r="DG214" t="str">
            <v>-</v>
          </cell>
        </row>
        <row r="215">
          <cell r="AT215" t="str">
            <v>-</v>
          </cell>
          <cell r="AU215" t="str">
            <v>-</v>
          </cell>
          <cell r="AV215" t="str">
            <v>-</v>
          </cell>
          <cell r="AW215" t="str">
            <v>-</v>
          </cell>
          <cell r="AX215" t="str">
            <v>-</v>
          </cell>
          <cell r="AY215" t="str">
            <v>-</v>
          </cell>
          <cell r="AZ215" t="str">
            <v>-</v>
          </cell>
          <cell r="BA215" t="str">
            <v>-</v>
          </cell>
          <cell r="BB215" t="str">
            <v>-</v>
          </cell>
          <cell r="BC215" t="str">
            <v>-</v>
          </cell>
          <cell r="BD215" t="str">
            <v>-</v>
          </cell>
          <cell r="BE215" t="str">
            <v>-</v>
          </cell>
          <cell r="BF215" t="str">
            <v>-</v>
          </cell>
          <cell r="BG215" t="str">
            <v>-</v>
          </cell>
          <cell r="BH215" t="str">
            <v>-</v>
          </cell>
          <cell r="BI215" t="str">
            <v>-</v>
          </cell>
          <cell r="BJ215" t="str">
            <v>-</v>
          </cell>
          <cell r="BK215" t="str">
            <v>-</v>
          </cell>
          <cell r="BL215" t="str">
            <v>-</v>
          </cell>
          <cell r="BM215" t="str">
            <v>20149</v>
          </cell>
          <cell r="BN215" t="str">
            <v>21157</v>
          </cell>
          <cell r="BO215" t="str">
            <v>-</v>
          </cell>
          <cell r="BP215" t="str">
            <v>-</v>
          </cell>
          <cell r="BQ215" t="str">
            <v>-</v>
          </cell>
          <cell r="BR215" t="str">
            <v>-</v>
          </cell>
          <cell r="BS215" t="str">
            <v>-</v>
          </cell>
          <cell r="BT215" t="str">
            <v>-</v>
          </cell>
          <cell r="BU215" t="str">
            <v>-</v>
          </cell>
          <cell r="BV215" t="str">
            <v>-</v>
          </cell>
          <cell r="BW215" t="str">
            <v>30159</v>
          </cell>
          <cell r="BX215" t="str">
            <v>-</v>
          </cell>
          <cell r="BY215" t="str">
            <v>-</v>
          </cell>
          <cell r="CB215" t="str">
            <v>-</v>
          </cell>
          <cell r="CC215" t="str">
            <v>-</v>
          </cell>
          <cell r="CD215" t="str">
            <v>-</v>
          </cell>
          <cell r="CE215" t="str">
            <v>-</v>
          </cell>
          <cell r="CF215" t="str">
            <v>-</v>
          </cell>
          <cell r="CG215" t="str">
            <v>-</v>
          </cell>
          <cell r="CH215" t="str">
            <v>-</v>
          </cell>
          <cell r="CI215" t="str">
            <v>-</v>
          </cell>
          <cell r="CJ215" t="str">
            <v>-</v>
          </cell>
          <cell r="CK215" t="str">
            <v>-</v>
          </cell>
          <cell r="CL215" t="str">
            <v>-</v>
          </cell>
          <cell r="CM215" t="str">
            <v>-</v>
          </cell>
          <cell r="CN215" t="str">
            <v>-</v>
          </cell>
          <cell r="CO215" t="str">
            <v>-</v>
          </cell>
          <cell r="CP215" t="str">
            <v>-</v>
          </cell>
          <cell r="CQ215" t="str">
            <v>-</v>
          </cell>
          <cell r="CR215" t="str">
            <v>-</v>
          </cell>
          <cell r="CS215" t="str">
            <v>-</v>
          </cell>
          <cell r="CT215" t="str">
            <v>-</v>
          </cell>
          <cell r="CU215" t="str">
            <v>SAN FRANCISCO SOLA</v>
          </cell>
          <cell r="CV215" t="str">
            <v>TEHUITZINGO</v>
          </cell>
          <cell r="CW215" t="str">
            <v>-</v>
          </cell>
          <cell r="CX215" t="str">
            <v>-</v>
          </cell>
          <cell r="CY215" t="str">
            <v>-</v>
          </cell>
          <cell r="CZ215" t="str">
            <v>-</v>
          </cell>
          <cell r="DB215" t="str">
            <v>-</v>
          </cell>
          <cell r="DC215" t="str">
            <v>-</v>
          </cell>
          <cell r="DD215" t="str">
            <v>-</v>
          </cell>
          <cell r="DE215" t="str">
            <v>TEHUIPANGO</v>
          </cell>
          <cell r="DF215" t="str">
            <v>-</v>
          </cell>
          <cell r="DG215" t="str">
            <v>-</v>
          </cell>
        </row>
        <row r="216">
          <cell r="AT216" t="str">
            <v>-</v>
          </cell>
          <cell r="AU216" t="str">
            <v>-</v>
          </cell>
          <cell r="AV216" t="str">
            <v>-</v>
          </cell>
          <cell r="AW216" t="str">
            <v>-</v>
          </cell>
          <cell r="AX216" t="str">
            <v>-</v>
          </cell>
          <cell r="AY216" t="str">
            <v>-</v>
          </cell>
          <cell r="AZ216" t="str">
            <v>-</v>
          </cell>
          <cell r="BA216" t="str">
            <v>-</v>
          </cell>
          <cell r="BB216" t="str">
            <v>-</v>
          </cell>
          <cell r="BC216" t="str">
            <v>-</v>
          </cell>
          <cell r="BD216" t="str">
            <v>-</v>
          </cell>
          <cell r="BE216" t="str">
            <v>-</v>
          </cell>
          <cell r="BF216" t="str">
            <v>-</v>
          </cell>
          <cell r="BG216" t="str">
            <v>-</v>
          </cell>
          <cell r="BH216" t="str">
            <v>-</v>
          </cell>
          <cell r="BI216" t="str">
            <v>-</v>
          </cell>
          <cell r="BJ216" t="str">
            <v>-</v>
          </cell>
          <cell r="BK216" t="str">
            <v>-</v>
          </cell>
          <cell r="BL216" t="str">
            <v>-</v>
          </cell>
          <cell r="BM216" t="str">
            <v>20150</v>
          </cell>
          <cell r="BN216" t="str">
            <v>21158</v>
          </cell>
          <cell r="BO216" t="str">
            <v>-</v>
          </cell>
          <cell r="BP216" t="str">
            <v>-</v>
          </cell>
          <cell r="BQ216" t="str">
            <v>-</v>
          </cell>
          <cell r="BR216" t="str">
            <v>-</v>
          </cell>
          <cell r="BS216" t="str">
            <v>-</v>
          </cell>
          <cell r="BT216" t="str">
            <v>-</v>
          </cell>
          <cell r="BU216" t="str">
            <v>-</v>
          </cell>
          <cell r="BV216" t="str">
            <v>-</v>
          </cell>
          <cell r="BW216" t="str">
            <v>30161</v>
          </cell>
          <cell r="BX216" t="str">
            <v>-</v>
          </cell>
          <cell r="BY216" t="str">
            <v>-</v>
          </cell>
          <cell r="CB216" t="str">
            <v>-</v>
          </cell>
          <cell r="CC216" t="str">
            <v>-</v>
          </cell>
          <cell r="CD216" t="str">
            <v>-</v>
          </cell>
          <cell r="CE216" t="str">
            <v>-</v>
          </cell>
          <cell r="CF216" t="str">
            <v>-</v>
          </cell>
          <cell r="CG216" t="str">
            <v>-</v>
          </cell>
          <cell r="CH216" t="str">
            <v>-</v>
          </cell>
          <cell r="CI216" t="str">
            <v>-</v>
          </cell>
          <cell r="CJ216" t="str">
            <v>-</v>
          </cell>
          <cell r="CK216" t="str">
            <v>-</v>
          </cell>
          <cell r="CL216" t="str">
            <v>-</v>
          </cell>
          <cell r="CM216" t="str">
            <v>-</v>
          </cell>
          <cell r="CN216" t="str">
            <v>-</v>
          </cell>
          <cell r="CO216" t="str">
            <v>-</v>
          </cell>
          <cell r="CP216" t="str">
            <v>-</v>
          </cell>
          <cell r="CQ216" t="str">
            <v>-</v>
          </cell>
          <cell r="CR216" t="str">
            <v>-</v>
          </cell>
          <cell r="CS216" t="str">
            <v>-</v>
          </cell>
          <cell r="CT216" t="str">
            <v>-</v>
          </cell>
          <cell r="CU216" t="str">
            <v>SAN FRANCISCO TELIXTLAHUACA</v>
          </cell>
          <cell r="CV216" t="str">
            <v>TENAMPULCO</v>
          </cell>
          <cell r="CW216" t="str">
            <v>-</v>
          </cell>
          <cell r="CX216" t="str">
            <v>-</v>
          </cell>
          <cell r="CY216" t="str">
            <v>-</v>
          </cell>
          <cell r="CZ216" t="str">
            <v>-</v>
          </cell>
          <cell r="DB216" t="str">
            <v>-</v>
          </cell>
          <cell r="DC216" t="str">
            <v>-</v>
          </cell>
          <cell r="DD216" t="str">
            <v>-</v>
          </cell>
          <cell r="DE216" t="str">
            <v>TEMPOAL</v>
          </cell>
          <cell r="DF216" t="str">
            <v>-</v>
          </cell>
          <cell r="DG216" t="str">
            <v>-</v>
          </cell>
        </row>
        <row r="217">
          <cell r="AT217" t="str">
            <v>-</v>
          </cell>
          <cell r="AU217" t="str">
            <v>-</v>
          </cell>
          <cell r="AV217" t="str">
            <v>-</v>
          </cell>
          <cell r="AW217" t="str">
            <v>-</v>
          </cell>
          <cell r="AX217" t="str">
            <v>-</v>
          </cell>
          <cell r="AY217" t="str">
            <v>-</v>
          </cell>
          <cell r="AZ217" t="str">
            <v>-</v>
          </cell>
          <cell r="BA217" t="str">
            <v>-</v>
          </cell>
          <cell r="BB217" t="str">
            <v>-</v>
          </cell>
          <cell r="BC217" t="str">
            <v>-</v>
          </cell>
          <cell r="BD217" t="str">
            <v>-</v>
          </cell>
          <cell r="BE217" t="str">
            <v>-</v>
          </cell>
          <cell r="BF217" t="str">
            <v>-</v>
          </cell>
          <cell r="BG217" t="str">
            <v>-</v>
          </cell>
          <cell r="BH217" t="str">
            <v>-</v>
          </cell>
          <cell r="BI217" t="str">
            <v>-</v>
          </cell>
          <cell r="BJ217" t="str">
            <v>-</v>
          </cell>
          <cell r="BK217" t="str">
            <v>-</v>
          </cell>
          <cell r="BL217" t="str">
            <v>-</v>
          </cell>
          <cell r="BM217" t="str">
            <v>20151</v>
          </cell>
          <cell r="BN217" t="str">
            <v>21159</v>
          </cell>
          <cell r="BO217" t="str">
            <v>-</v>
          </cell>
          <cell r="BP217" t="str">
            <v>-</v>
          </cell>
          <cell r="BQ217" t="str">
            <v>-</v>
          </cell>
          <cell r="BR217" t="str">
            <v>-</v>
          </cell>
          <cell r="BS217" t="str">
            <v>-</v>
          </cell>
          <cell r="BT217" t="str">
            <v>-</v>
          </cell>
          <cell r="BU217" t="str">
            <v>-</v>
          </cell>
          <cell r="BV217" t="str">
            <v>-</v>
          </cell>
          <cell r="BW217" t="str">
            <v>30162</v>
          </cell>
          <cell r="BX217" t="str">
            <v>-</v>
          </cell>
          <cell r="BY217" t="str">
            <v>-</v>
          </cell>
          <cell r="CB217" t="str">
            <v>-</v>
          </cell>
          <cell r="CC217" t="str">
            <v>-</v>
          </cell>
          <cell r="CD217" t="str">
            <v>-</v>
          </cell>
          <cell r="CE217" t="str">
            <v>-</v>
          </cell>
          <cell r="CF217" t="str">
            <v>-</v>
          </cell>
          <cell r="CG217" t="str">
            <v>-</v>
          </cell>
          <cell r="CH217" t="str">
            <v>-</v>
          </cell>
          <cell r="CI217" t="str">
            <v>-</v>
          </cell>
          <cell r="CJ217" t="str">
            <v>-</v>
          </cell>
          <cell r="CK217" t="str">
            <v>-</v>
          </cell>
          <cell r="CL217" t="str">
            <v>-</v>
          </cell>
          <cell r="CM217" t="str">
            <v>-</v>
          </cell>
          <cell r="CN217" t="str">
            <v>-</v>
          </cell>
          <cell r="CO217" t="str">
            <v>-</v>
          </cell>
          <cell r="CP217" t="str">
            <v>-</v>
          </cell>
          <cell r="CQ217" t="str">
            <v>-</v>
          </cell>
          <cell r="CR217" t="str">
            <v>-</v>
          </cell>
          <cell r="CS217" t="str">
            <v>-</v>
          </cell>
          <cell r="CT217" t="str">
            <v>-</v>
          </cell>
          <cell r="CU217" t="str">
            <v>SAN FRANCISCO TEOPAN</v>
          </cell>
          <cell r="CV217" t="str">
            <v>TEOPANTLÁN</v>
          </cell>
          <cell r="CW217" t="str">
            <v>-</v>
          </cell>
          <cell r="CX217" t="str">
            <v>-</v>
          </cell>
          <cell r="CY217" t="str">
            <v>-</v>
          </cell>
          <cell r="CZ217" t="str">
            <v>-</v>
          </cell>
          <cell r="DB217" t="str">
            <v>-</v>
          </cell>
          <cell r="DC217" t="str">
            <v>-</v>
          </cell>
          <cell r="DD217" t="str">
            <v>-</v>
          </cell>
          <cell r="DE217" t="str">
            <v>TENAMPA</v>
          </cell>
          <cell r="DF217" t="str">
            <v>-</v>
          </cell>
          <cell r="DG217" t="str">
            <v>-</v>
          </cell>
        </row>
        <row r="218">
          <cell r="AT218" t="str">
            <v>-</v>
          </cell>
          <cell r="AU218" t="str">
            <v>-</v>
          </cell>
          <cell r="AV218" t="str">
            <v>-</v>
          </cell>
          <cell r="AW218" t="str">
            <v>-</v>
          </cell>
          <cell r="AX218" t="str">
            <v>-</v>
          </cell>
          <cell r="AY218" t="str">
            <v>-</v>
          </cell>
          <cell r="AZ218" t="str">
            <v>-</v>
          </cell>
          <cell r="BA218" t="str">
            <v>-</v>
          </cell>
          <cell r="BB218" t="str">
            <v>-</v>
          </cell>
          <cell r="BC218" t="str">
            <v>-</v>
          </cell>
          <cell r="BD218" t="str">
            <v>-</v>
          </cell>
          <cell r="BE218" t="str">
            <v>-</v>
          </cell>
          <cell r="BF218" t="str">
            <v>-</v>
          </cell>
          <cell r="BG218" t="str">
            <v>-</v>
          </cell>
          <cell r="BH218" t="str">
            <v>-</v>
          </cell>
          <cell r="BI218" t="str">
            <v>-</v>
          </cell>
          <cell r="BJ218" t="str">
            <v>-</v>
          </cell>
          <cell r="BK218" t="str">
            <v>-</v>
          </cell>
          <cell r="BL218" t="str">
            <v>-</v>
          </cell>
          <cell r="BM218" t="str">
            <v>20152</v>
          </cell>
          <cell r="BN218" t="str">
            <v>21160</v>
          </cell>
          <cell r="BO218" t="str">
            <v>-</v>
          </cell>
          <cell r="BP218" t="str">
            <v>-</v>
          </cell>
          <cell r="BQ218" t="str">
            <v>-</v>
          </cell>
          <cell r="BR218" t="str">
            <v>-</v>
          </cell>
          <cell r="BS218" t="str">
            <v>-</v>
          </cell>
          <cell r="BT218" t="str">
            <v>-</v>
          </cell>
          <cell r="BU218" t="str">
            <v>-</v>
          </cell>
          <cell r="BV218" t="str">
            <v>-</v>
          </cell>
          <cell r="BW218" t="str">
            <v>30163</v>
          </cell>
          <cell r="BX218" t="str">
            <v>-</v>
          </cell>
          <cell r="BY218" t="str">
            <v>-</v>
          </cell>
          <cell r="CB218" t="str">
            <v>-</v>
          </cell>
          <cell r="CC218" t="str">
            <v>-</v>
          </cell>
          <cell r="CD218" t="str">
            <v>-</v>
          </cell>
          <cell r="CE218" t="str">
            <v>-</v>
          </cell>
          <cell r="CF218" t="str">
            <v>-</v>
          </cell>
          <cell r="CG218" t="str">
            <v>-</v>
          </cell>
          <cell r="CH218" t="str">
            <v>-</v>
          </cell>
          <cell r="CI218" t="str">
            <v>-</v>
          </cell>
          <cell r="CJ218" t="str">
            <v>-</v>
          </cell>
          <cell r="CK218" t="str">
            <v>-</v>
          </cell>
          <cell r="CL218" t="str">
            <v>-</v>
          </cell>
          <cell r="CM218" t="str">
            <v>-</v>
          </cell>
          <cell r="CN218" t="str">
            <v>-</v>
          </cell>
          <cell r="CO218" t="str">
            <v>-</v>
          </cell>
          <cell r="CP218" t="str">
            <v>-</v>
          </cell>
          <cell r="CQ218" t="str">
            <v>-</v>
          </cell>
          <cell r="CR218" t="str">
            <v>-</v>
          </cell>
          <cell r="CS218" t="str">
            <v>-</v>
          </cell>
          <cell r="CT218" t="str">
            <v>-</v>
          </cell>
          <cell r="CU218" t="str">
            <v>SAN FRANCISCO TLAPANCINGO</v>
          </cell>
          <cell r="CV218" t="str">
            <v>TEOTLALCO</v>
          </cell>
          <cell r="CW218" t="str">
            <v>-</v>
          </cell>
          <cell r="CX218" t="str">
            <v>-</v>
          </cell>
          <cell r="CY218" t="str">
            <v>-</v>
          </cell>
          <cell r="CZ218" t="str">
            <v>-</v>
          </cell>
          <cell r="DB218" t="str">
            <v>-</v>
          </cell>
          <cell r="DC218" t="str">
            <v>-</v>
          </cell>
          <cell r="DD218" t="str">
            <v>-</v>
          </cell>
          <cell r="DE218" t="str">
            <v>TENOCHTITLÁN</v>
          </cell>
          <cell r="DF218" t="str">
            <v>-</v>
          </cell>
          <cell r="DG218" t="str">
            <v>-</v>
          </cell>
        </row>
        <row r="219">
          <cell r="AT219" t="str">
            <v>-</v>
          </cell>
          <cell r="AU219" t="str">
            <v>-</v>
          </cell>
          <cell r="AV219" t="str">
            <v>-</v>
          </cell>
          <cell r="AW219" t="str">
            <v>-</v>
          </cell>
          <cell r="AX219" t="str">
            <v>-</v>
          </cell>
          <cell r="AY219" t="str">
            <v>-</v>
          </cell>
          <cell r="AZ219" t="str">
            <v>-</v>
          </cell>
          <cell r="BA219" t="str">
            <v>-</v>
          </cell>
          <cell r="BB219" t="str">
            <v>-</v>
          </cell>
          <cell r="BC219" t="str">
            <v>-</v>
          </cell>
          <cell r="BD219" t="str">
            <v>-</v>
          </cell>
          <cell r="BE219" t="str">
            <v>-</v>
          </cell>
          <cell r="BF219" t="str">
            <v>-</v>
          </cell>
          <cell r="BG219" t="str">
            <v>-</v>
          </cell>
          <cell r="BH219" t="str">
            <v>-</v>
          </cell>
          <cell r="BI219" t="str">
            <v>-</v>
          </cell>
          <cell r="BJ219" t="str">
            <v>-</v>
          </cell>
          <cell r="BK219" t="str">
            <v>-</v>
          </cell>
          <cell r="BL219" t="str">
            <v>-</v>
          </cell>
          <cell r="BM219" t="str">
            <v>20153</v>
          </cell>
          <cell r="BN219" t="str">
            <v>21161</v>
          </cell>
          <cell r="BO219" t="str">
            <v>-</v>
          </cell>
          <cell r="BP219" t="str">
            <v>-</v>
          </cell>
          <cell r="BQ219" t="str">
            <v>-</v>
          </cell>
          <cell r="BR219" t="str">
            <v>-</v>
          </cell>
          <cell r="BS219" t="str">
            <v>-</v>
          </cell>
          <cell r="BT219" t="str">
            <v>-</v>
          </cell>
          <cell r="BU219" t="str">
            <v>-</v>
          </cell>
          <cell r="BV219" t="str">
            <v>-</v>
          </cell>
          <cell r="BW219" t="str">
            <v>30164</v>
          </cell>
          <cell r="BX219" t="str">
            <v>-</v>
          </cell>
          <cell r="BY219" t="str">
            <v>-</v>
          </cell>
          <cell r="CB219" t="str">
            <v>-</v>
          </cell>
          <cell r="CC219" t="str">
            <v>-</v>
          </cell>
          <cell r="CD219" t="str">
            <v>-</v>
          </cell>
          <cell r="CE219" t="str">
            <v>-</v>
          </cell>
          <cell r="CF219" t="str">
            <v>-</v>
          </cell>
          <cell r="CG219" t="str">
            <v>-</v>
          </cell>
          <cell r="CH219" t="str">
            <v>-</v>
          </cell>
          <cell r="CI219" t="str">
            <v>-</v>
          </cell>
          <cell r="CJ219" t="str">
            <v>-</v>
          </cell>
          <cell r="CK219" t="str">
            <v>-</v>
          </cell>
          <cell r="CL219" t="str">
            <v>-</v>
          </cell>
          <cell r="CM219" t="str">
            <v>-</v>
          </cell>
          <cell r="CN219" t="str">
            <v>-</v>
          </cell>
          <cell r="CO219" t="str">
            <v>-</v>
          </cell>
          <cell r="CP219" t="str">
            <v>-</v>
          </cell>
          <cell r="CQ219" t="str">
            <v>-</v>
          </cell>
          <cell r="CR219" t="str">
            <v>-</v>
          </cell>
          <cell r="CS219" t="str">
            <v>-</v>
          </cell>
          <cell r="CT219" t="str">
            <v>-</v>
          </cell>
          <cell r="CU219" t="str">
            <v>SAN GABRIEL MIXTEPEC</v>
          </cell>
          <cell r="CV219" t="str">
            <v>TEPANCO DE LÓPEZ</v>
          </cell>
          <cell r="CW219" t="str">
            <v>-</v>
          </cell>
          <cell r="CX219" t="str">
            <v>-</v>
          </cell>
          <cell r="CY219" t="str">
            <v>-</v>
          </cell>
          <cell r="CZ219" t="str">
            <v>-</v>
          </cell>
          <cell r="DB219" t="str">
            <v>-</v>
          </cell>
          <cell r="DC219" t="str">
            <v>-</v>
          </cell>
          <cell r="DD219" t="str">
            <v>-</v>
          </cell>
          <cell r="DE219" t="str">
            <v>TEOCELO</v>
          </cell>
          <cell r="DF219" t="str">
            <v>-</v>
          </cell>
          <cell r="DG219" t="str">
            <v>-</v>
          </cell>
        </row>
        <row r="220">
          <cell r="AT220" t="str">
            <v>-</v>
          </cell>
          <cell r="AU220" t="str">
            <v>-</v>
          </cell>
          <cell r="AV220" t="str">
            <v>-</v>
          </cell>
          <cell r="AW220" t="str">
            <v>-</v>
          </cell>
          <cell r="AX220" t="str">
            <v>-</v>
          </cell>
          <cell r="AY220" t="str">
            <v>-</v>
          </cell>
          <cell r="AZ220" t="str">
            <v>-</v>
          </cell>
          <cell r="BA220" t="str">
            <v>-</v>
          </cell>
          <cell r="BB220" t="str">
            <v>-</v>
          </cell>
          <cell r="BC220" t="str">
            <v>-</v>
          </cell>
          <cell r="BD220" t="str">
            <v>-</v>
          </cell>
          <cell r="BE220" t="str">
            <v>-</v>
          </cell>
          <cell r="BF220" t="str">
            <v>-</v>
          </cell>
          <cell r="BG220" t="str">
            <v>-</v>
          </cell>
          <cell r="BH220" t="str">
            <v>-</v>
          </cell>
          <cell r="BI220" t="str">
            <v>-</v>
          </cell>
          <cell r="BJ220" t="str">
            <v>-</v>
          </cell>
          <cell r="BK220" t="str">
            <v>-</v>
          </cell>
          <cell r="BL220" t="str">
            <v>-</v>
          </cell>
          <cell r="BM220" t="str">
            <v>20154</v>
          </cell>
          <cell r="BN220" t="str">
            <v>21162</v>
          </cell>
          <cell r="BO220" t="str">
            <v>-</v>
          </cell>
          <cell r="BP220" t="str">
            <v>-</v>
          </cell>
          <cell r="BQ220" t="str">
            <v>-</v>
          </cell>
          <cell r="BR220" t="str">
            <v>-</v>
          </cell>
          <cell r="BS220" t="str">
            <v>-</v>
          </cell>
          <cell r="BT220" t="str">
            <v>-</v>
          </cell>
          <cell r="BU220" t="str">
            <v>-</v>
          </cell>
          <cell r="BV220" t="str">
            <v>-</v>
          </cell>
          <cell r="BW220" t="str">
            <v>30165</v>
          </cell>
          <cell r="BX220" t="str">
            <v>-</v>
          </cell>
          <cell r="BY220" t="str">
            <v>-</v>
          </cell>
          <cell r="CB220" t="str">
            <v>-</v>
          </cell>
          <cell r="CC220" t="str">
            <v>-</v>
          </cell>
          <cell r="CD220" t="str">
            <v>-</v>
          </cell>
          <cell r="CE220" t="str">
            <v>-</v>
          </cell>
          <cell r="CF220" t="str">
            <v>-</v>
          </cell>
          <cell r="CG220" t="str">
            <v>-</v>
          </cell>
          <cell r="CH220" t="str">
            <v>-</v>
          </cell>
          <cell r="CI220" t="str">
            <v>-</v>
          </cell>
          <cell r="CJ220" t="str">
            <v>-</v>
          </cell>
          <cell r="CK220" t="str">
            <v>-</v>
          </cell>
          <cell r="CL220" t="str">
            <v>-</v>
          </cell>
          <cell r="CM220" t="str">
            <v>-</v>
          </cell>
          <cell r="CN220" t="str">
            <v>-</v>
          </cell>
          <cell r="CO220" t="str">
            <v>-</v>
          </cell>
          <cell r="CP220" t="str">
            <v>-</v>
          </cell>
          <cell r="CQ220" t="str">
            <v>-</v>
          </cell>
          <cell r="CR220" t="str">
            <v>-</v>
          </cell>
          <cell r="CS220" t="str">
            <v>-</v>
          </cell>
          <cell r="CT220" t="str">
            <v>-</v>
          </cell>
          <cell r="CU220" t="str">
            <v>SAN ILDEFONSO AMATLÁN</v>
          </cell>
          <cell r="CV220" t="str">
            <v>TEPANGO DE RODRÍGUEZ</v>
          </cell>
          <cell r="CW220" t="str">
            <v>-</v>
          </cell>
          <cell r="CX220" t="str">
            <v>-</v>
          </cell>
          <cell r="CY220" t="str">
            <v>-</v>
          </cell>
          <cell r="CZ220" t="str">
            <v>-</v>
          </cell>
          <cell r="DB220" t="str">
            <v>-</v>
          </cell>
          <cell r="DC220" t="str">
            <v>-</v>
          </cell>
          <cell r="DD220" t="str">
            <v>-</v>
          </cell>
          <cell r="DE220" t="str">
            <v>TEPATLAXCO</v>
          </cell>
          <cell r="DF220" t="str">
            <v>-</v>
          </cell>
          <cell r="DG220" t="str">
            <v>-</v>
          </cell>
        </row>
        <row r="221">
          <cell r="AT221" t="str">
            <v>-</v>
          </cell>
          <cell r="AU221" t="str">
            <v>-</v>
          </cell>
          <cell r="AV221" t="str">
            <v>-</v>
          </cell>
          <cell r="AW221" t="str">
            <v>-</v>
          </cell>
          <cell r="AX221" t="str">
            <v>-</v>
          </cell>
          <cell r="AY221" t="str">
            <v>-</v>
          </cell>
          <cell r="AZ221" t="str">
            <v>-</v>
          </cell>
          <cell r="BA221" t="str">
            <v>-</v>
          </cell>
          <cell r="BB221" t="str">
            <v>-</v>
          </cell>
          <cell r="BC221" t="str">
            <v>-</v>
          </cell>
          <cell r="BD221" t="str">
            <v>-</v>
          </cell>
          <cell r="BE221" t="str">
            <v>-</v>
          </cell>
          <cell r="BF221" t="str">
            <v>-</v>
          </cell>
          <cell r="BG221" t="str">
            <v>-</v>
          </cell>
          <cell r="BH221" t="str">
            <v>-</v>
          </cell>
          <cell r="BI221" t="str">
            <v>-</v>
          </cell>
          <cell r="BJ221" t="str">
            <v>-</v>
          </cell>
          <cell r="BK221" t="str">
            <v>-</v>
          </cell>
          <cell r="BL221" t="str">
            <v>-</v>
          </cell>
          <cell r="BM221" t="str">
            <v>20155</v>
          </cell>
          <cell r="BN221" t="str">
            <v>21163</v>
          </cell>
          <cell r="BO221" t="str">
            <v>-</v>
          </cell>
          <cell r="BP221" t="str">
            <v>-</v>
          </cell>
          <cell r="BQ221" t="str">
            <v>-</v>
          </cell>
          <cell r="BR221" t="str">
            <v>-</v>
          </cell>
          <cell r="BS221" t="str">
            <v>-</v>
          </cell>
          <cell r="BT221" t="str">
            <v>-</v>
          </cell>
          <cell r="BU221" t="str">
            <v>-</v>
          </cell>
          <cell r="BV221" t="str">
            <v>-</v>
          </cell>
          <cell r="BW221" t="str">
            <v>30166</v>
          </cell>
          <cell r="BX221" t="str">
            <v>-</v>
          </cell>
          <cell r="BY221" t="str">
            <v>-</v>
          </cell>
          <cell r="CB221" t="str">
            <v>-</v>
          </cell>
          <cell r="CC221" t="str">
            <v>-</v>
          </cell>
          <cell r="CD221" t="str">
            <v>-</v>
          </cell>
          <cell r="CE221" t="str">
            <v>-</v>
          </cell>
          <cell r="CF221" t="str">
            <v>-</v>
          </cell>
          <cell r="CG221" t="str">
            <v>-</v>
          </cell>
          <cell r="CH221" t="str">
            <v>-</v>
          </cell>
          <cell r="CI221" t="str">
            <v>-</v>
          </cell>
          <cell r="CJ221" t="str">
            <v>-</v>
          </cell>
          <cell r="CK221" t="str">
            <v>-</v>
          </cell>
          <cell r="CL221" t="str">
            <v>-</v>
          </cell>
          <cell r="CM221" t="str">
            <v>-</v>
          </cell>
          <cell r="CN221" t="str">
            <v>-</v>
          </cell>
          <cell r="CO221" t="str">
            <v>-</v>
          </cell>
          <cell r="CP221" t="str">
            <v>-</v>
          </cell>
          <cell r="CQ221" t="str">
            <v>-</v>
          </cell>
          <cell r="CR221" t="str">
            <v>-</v>
          </cell>
          <cell r="CS221" t="str">
            <v>-</v>
          </cell>
          <cell r="CT221" t="str">
            <v>-</v>
          </cell>
          <cell r="CU221" t="str">
            <v>SAN ILDEFONSO SOLA</v>
          </cell>
          <cell r="CV221" t="str">
            <v>TEPATLAXCO DE HIDALGO</v>
          </cell>
          <cell r="CW221" t="str">
            <v>-</v>
          </cell>
          <cell r="CX221" t="str">
            <v>-</v>
          </cell>
          <cell r="CY221" t="str">
            <v>-</v>
          </cell>
          <cell r="CZ221" t="str">
            <v>-</v>
          </cell>
          <cell r="DB221" t="str">
            <v>-</v>
          </cell>
          <cell r="DC221" t="str">
            <v>-</v>
          </cell>
          <cell r="DD221" t="str">
            <v>-</v>
          </cell>
          <cell r="DE221" t="str">
            <v>TEPETLÁN</v>
          </cell>
          <cell r="DF221" t="str">
            <v>-</v>
          </cell>
          <cell r="DG221" t="str">
            <v>-</v>
          </cell>
        </row>
        <row r="222">
          <cell r="AT222" t="str">
            <v>-</v>
          </cell>
          <cell r="AU222" t="str">
            <v>-</v>
          </cell>
          <cell r="AV222" t="str">
            <v>-</v>
          </cell>
          <cell r="AW222" t="str">
            <v>-</v>
          </cell>
          <cell r="AX222" t="str">
            <v>-</v>
          </cell>
          <cell r="AY222" t="str">
            <v>-</v>
          </cell>
          <cell r="AZ222" t="str">
            <v>-</v>
          </cell>
          <cell r="BA222" t="str">
            <v>-</v>
          </cell>
          <cell r="BB222" t="str">
            <v>-</v>
          </cell>
          <cell r="BC222" t="str">
            <v>-</v>
          </cell>
          <cell r="BD222" t="str">
            <v>-</v>
          </cell>
          <cell r="BE222" t="str">
            <v>-</v>
          </cell>
          <cell r="BF222" t="str">
            <v>-</v>
          </cell>
          <cell r="BG222" t="str">
            <v>-</v>
          </cell>
          <cell r="BH222" t="str">
            <v>-</v>
          </cell>
          <cell r="BI222" t="str">
            <v>-</v>
          </cell>
          <cell r="BJ222" t="str">
            <v>-</v>
          </cell>
          <cell r="BK222" t="str">
            <v>-</v>
          </cell>
          <cell r="BL222" t="str">
            <v>-</v>
          </cell>
          <cell r="BM222" t="str">
            <v>20156</v>
          </cell>
          <cell r="BN222" t="str">
            <v>21165</v>
          </cell>
          <cell r="BO222" t="str">
            <v>-</v>
          </cell>
          <cell r="BP222" t="str">
            <v>-</v>
          </cell>
          <cell r="BQ222" t="str">
            <v>-</v>
          </cell>
          <cell r="BR222" t="str">
            <v>-</v>
          </cell>
          <cell r="BS222" t="str">
            <v>-</v>
          </cell>
          <cell r="BT222" t="str">
            <v>-</v>
          </cell>
          <cell r="BU222" t="str">
            <v>-</v>
          </cell>
          <cell r="BV222" t="str">
            <v>-</v>
          </cell>
          <cell r="BW222" t="str">
            <v>30167</v>
          </cell>
          <cell r="BX222" t="str">
            <v>-</v>
          </cell>
          <cell r="BY222" t="str">
            <v>-</v>
          </cell>
          <cell r="CB222" t="str">
            <v>-</v>
          </cell>
          <cell r="CC222" t="str">
            <v>-</v>
          </cell>
          <cell r="CD222" t="str">
            <v>-</v>
          </cell>
          <cell r="CE222" t="str">
            <v>-</v>
          </cell>
          <cell r="CF222" t="str">
            <v>-</v>
          </cell>
          <cell r="CG222" t="str">
            <v>-</v>
          </cell>
          <cell r="CH222" t="str">
            <v>-</v>
          </cell>
          <cell r="CI222" t="str">
            <v>-</v>
          </cell>
          <cell r="CJ222" t="str">
            <v>-</v>
          </cell>
          <cell r="CK222" t="str">
            <v>-</v>
          </cell>
          <cell r="CL222" t="str">
            <v>-</v>
          </cell>
          <cell r="CM222" t="str">
            <v>-</v>
          </cell>
          <cell r="CN222" t="str">
            <v>-</v>
          </cell>
          <cell r="CO222" t="str">
            <v>-</v>
          </cell>
          <cell r="CP222" t="str">
            <v>-</v>
          </cell>
          <cell r="CQ222" t="str">
            <v>-</v>
          </cell>
          <cell r="CR222" t="str">
            <v>-</v>
          </cell>
          <cell r="CS222" t="str">
            <v>-</v>
          </cell>
          <cell r="CT222" t="str">
            <v>-</v>
          </cell>
          <cell r="CU222" t="str">
            <v>SAN ILDEFONSO VILLA ALTA</v>
          </cell>
          <cell r="CV222" t="str">
            <v>TEPEMAXALCO</v>
          </cell>
          <cell r="CW222" t="str">
            <v>-</v>
          </cell>
          <cell r="CX222" t="str">
            <v>-</v>
          </cell>
          <cell r="CY222" t="str">
            <v>-</v>
          </cell>
          <cell r="CZ222" t="str">
            <v>-</v>
          </cell>
          <cell r="DB222" t="str">
            <v>-</v>
          </cell>
          <cell r="DC222" t="str">
            <v>-</v>
          </cell>
          <cell r="DD222" t="str">
            <v>-</v>
          </cell>
          <cell r="DE222" t="str">
            <v>TEPETZINTLA</v>
          </cell>
          <cell r="DF222" t="str">
            <v>-</v>
          </cell>
          <cell r="DG222" t="str">
            <v>-</v>
          </cell>
        </row>
        <row r="223">
          <cell r="AT223" t="str">
            <v>-</v>
          </cell>
          <cell r="AU223" t="str">
            <v>-</v>
          </cell>
          <cell r="AV223" t="str">
            <v>-</v>
          </cell>
          <cell r="AW223" t="str">
            <v>-</v>
          </cell>
          <cell r="AX223" t="str">
            <v>-</v>
          </cell>
          <cell r="AY223" t="str">
            <v>-</v>
          </cell>
          <cell r="AZ223" t="str">
            <v>-</v>
          </cell>
          <cell r="BA223" t="str">
            <v>-</v>
          </cell>
          <cell r="BB223" t="str">
            <v>-</v>
          </cell>
          <cell r="BC223" t="str">
            <v>-</v>
          </cell>
          <cell r="BD223" t="str">
            <v>-</v>
          </cell>
          <cell r="BE223" t="str">
            <v>-</v>
          </cell>
          <cell r="BF223" t="str">
            <v>-</v>
          </cell>
          <cell r="BG223" t="str">
            <v>-</v>
          </cell>
          <cell r="BH223" t="str">
            <v>-</v>
          </cell>
          <cell r="BI223" t="str">
            <v>-</v>
          </cell>
          <cell r="BJ223" t="str">
            <v>-</v>
          </cell>
          <cell r="BK223" t="str">
            <v>-</v>
          </cell>
          <cell r="BL223" t="str">
            <v>-</v>
          </cell>
          <cell r="BM223" t="str">
            <v>20157</v>
          </cell>
          <cell r="BN223" t="str">
            <v>21166</v>
          </cell>
          <cell r="BO223" t="str">
            <v>-</v>
          </cell>
          <cell r="BP223" t="str">
            <v>-</v>
          </cell>
          <cell r="BQ223" t="str">
            <v>-</v>
          </cell>
          <cell r="BR223" t="str">
            <v>-</v>
          </cell>
          <cell r="BS223" t="str">
            <v>-</v>
          </cell>
          <cell r="BT223" t="str">
            <v>-</v>
          </cell>
          <cell r="BU223" t="str">
            <v>-</v>
          </cell>
          <cell r="BV223" t="str">
            <v>-</v>
          </cell>
          <cell r="BW223" t="str">
            <v>30168</v>
          </cell>
          <cell r="BX223" t="str">
            <v>-</v>
          </cell>
          <cell r="BY223" t="str">
            <v>-</v>
          </cell>
          <cell r="CB223" t="str">
            <v>-</v>
          </cell>
          <cell r="CC223" t="str">
            <v>-</v>
          </cell>
          <cell r="CD223" t="str">
            <v>-</v>
          </cell>
          <cell r="CE223" t="str">
            <v>-</v>
          </cell>
          <cell r="CF223" t="str">
            <v>-</v>
          </cell>
          <cell r="CG223" t="str">
            <v>-</v>
          </cell>
          <cell r="CH223" t="str">
            <v>-</v>
          </cell>
          <cell r="CI223" t="str">
            <v>-</v>
          </cell>
          <cell r="CJ223" t="str">
            <v>-</v>
          </cell>
          <cell r="CK223" t="str">
            <v>-</v>
          </cell>
          <cell r="CL223" t="str">
            <v>-</v>
          </cell>
          <cell r="CM223" t="str">
            <v>-</v>
          </cell>
          <cell r="CN223" t="str">
            <v>-</v>
          </cell>
          <cell r="CO223" t="str">
            <v>-</v>
          </cell>
          <cell r="CP223" t="str">
            <v>-</v>
          </cell>
          <cell r="CQ223" t="str">
            <v>-</v>
          </cell>
          <cell r="CR223" t="str">
            <v>-</v>
          </cell>
          <cell r="CS223" t="str">
            <v>-</v>
          </cell>
          <cell r="CT223" t="str">
            <v>-</v>
          </cell>
          <cell r="CU223" t="str">
            <v>SAN JACINTO AMILPAS</v>
          </cell>
          <cell r="CV223" t="str">
            <v>TEPEOJUMA</v>
          </cell>
          <cell r="CW223" t="str">
            <v>-</v>
          </cell>
          <cell r="CX223" t="str">
            <v>-</v>
          </cell>
          <cell r="CY223" t="str">
            <v>-</v>
          </cell>
          <cell r="CZ223" t="str">
            <v>-</v>
          </cell>
          <cell r="DB223" t="str">
            <v>-</v>
          </cell>
          <cell r="DC223" t="str">
            <v>-</v>
          </cell>
          <cell r="DD223" t="str">
            <v>-</v>
          </cell>
          <cell r="DE223" t="str">
            <v>TEQUILA</v>
          </cell>
          <cell r="DF223" t="str">
            <v>-</v>
          </cell>
          <cell r="DG223" t="str">
            <v>-</v>
          </cell>
        </row>
        <row r="224">
          <cell r="AT224" t="str">
            <v>-</v>
          </cell>
          <cell r="AU224" t="str">
            <v>-</v>
          </cell>
          <cell r="AV224" t="str">
            <v>-</v>
          </cell>
          <cell r="AW224" t="str">
            <v>-</v>
          </cell>
          <cell r="AX224" t="str">
            <v>-</v>
          </cell>
          <cell r="AY224" t="str">
            <v>-</v>
          </cell>
          <cell r="AZ224" t="str">
            <v>-</v>
          </cell>
          <cell r="BA224" t="str">
            <v>-</v>
          </cell>
          <cell r="BB224" t="str">
            <v>-</v>
          </cell>
          <cell r="BC224" t="str">
            <v>-</v>
          </cell>
          <cell r="BD224" t="str">
            <v>-</v>
          </cell>
          <cell r="BE224" t="str">
            <v>-</v>
          </cell>
          <cell r="BF224" t="str">
            <v>-</v>
          </cell>
          <cell r="BG224" t="str">
            <v>-</v>
          </cell>
          <cell r="BH224" t="str">
            <v>-</v>
          </cell>
          <cell r="BI224" t="str">
            <v>-</v>
          </cell>
          <cell r="BJ224" t="str">
            <v>-</v>
          </cell>
          <cell r="BK224" t="str">
            <v>-</v>
          </cell>
          <cell r="BL224" t="str">
            <v>-</v>
          </cell>
          <cell r="BM224" t="str">
            <v>20158</v>
          </cell>
          <cell r="BN224" t="str">
            <v>21167</v>
          </cell>
          <cell r="BO224" t="str">
            <v>-</v>
          </cell>
          <cell r="BP224" t="str">
            <v>-</v>
          </cell>
          <cell r="BQ224" t="str">
            <v>-</v>
          </cell>
          <cell r="BR224" t="str">
            <v>-</v>
          </cell>
          <cell r="BS224" t="str">
            <v>-</v>
          </cell>
          <cell r="BT224" t="str">
            <v>-</v>
          </cell>
          <cell r="BU224" t="str">
            <v>-</v>
          </cell>
          <cell r="BV224" t="str">
            <v>-</v>
          </cell>
          <cell r="BW224" t="str">
            <v>30169</v>
          </cell>
          <cell r="BX224" t="str">
            <v>-</v>
          </cell>
          <cell r="BY224" t="str">
            <v>-</v>
          </cell>
          <cell r="CB224" t="str">
            <v>-</v>
          </cell>
          <cell r="CC224" t="str">
            <v>-</v>
          </cell>
          <cell r="CD224" t="str">
            <v>-</v>
          </cell>
          <cell r="CE224" t="str">
            <v>-</v>
          </cell>
          <cell r="CF224" t="str">
            <v>-</v>
          </cell>
          <cell r="CG224" t="str">
            <v>-</v>
          </cell>
          <cell r="CH224" t="str">
            <v>-</v>
          </cell>
          <cell r="CI224" t="str">
            <v>-</v>
          </cell>
          <cell r="CJ224" t="str">
            <v>-</v>
          </cell>
          <cell r="CK224" t="str">
            <v>-</v>
          </cell>
          <cell r="CL224" t="str">
            <v>-</v>
          </cell>
          <cell r="CM224" t="str">
            <v>-</v>
          </cell>
          <cell r="CN224" t="str">
            <v>-</v>
          </cell>
          <cell r="CO224" t="str">
            <v>-</v>
          </cell>
          <cell r="CP224" t="str">
            <v>-</v>
          </cell>
          <cell r="CQ224" t="str">
            <v>-</v>
          </cell>
          <cell r="CR224" t="str">
            <v>-</v>
          </cell>
          <cell r="CS224" t="str">
            <v>-</v>
          </cell>
          <cell r="CT224" t="str">
            <v>-</v>
          </cell>
          <cell r="CU224" t="str">
            <v>SAN JACINTO TLACOTEPEC</v>
          </cell>
          <cell r="CV224" t="str">
            <v>TEPETZINTLA</v>
          </cell>
          <cell r="CW224" t="str">
            <v>-</v>
          </cell>
          <cell r="CX224" t="str">
            <v>-</v>
          </cell>
          <cell r="CY224" t="str">
            <v>-</v>
          </cell>
          <cell r="CZ224" t="str">
            <v>-</v>
          </cell>
          <cell r="DB224" t="str">
            <v>-</v>
          </cell>
          <cell r="DC224" t="str">
            <v>-</v>
          </cell>
          <cell r="DD224" t="str">
            <v>-</v>
          </cell>
          <cell r="DE224" t="str">
            <v>JOSÉ AZUETA</v>
          </cell>
          <cell r="DF224" t="str">
            <v>-</v>
          </cell>
          <cell r="DG224" t="str">
            <v>-</v>
          </cell>
        </row>
        <row r="225">
          <cell r="AT225" t="str">
            <v>-</v>
          </cell>
          <cell r="AU225" t="str">
            <v>-</v>
          </cell>
          <cell r="AV225" t="str">
            <v>-</v>
          </cell>
          <cell r="AW225" t="str">
            <v>-</v>
          </cell>
          <cell r="AX225" t="str">
            <v>-</v>
          </cell>
          <cell r="AY225" t="str">
            <v>-</v>
          </cell>
          <cell r="AZ225" t="str">
            <v>-</v>
          </cell>
          <cell r="BA225" t="str">
            <v>-</v>
          </cell>
          <cell r="BB225" t="str">
            <v>-</v>
          </cell>
          <cell r="BC225" t="str">
            <v>-</v>
          </cell>
          <cell r="BD225" t="str">
            <v>-</v>
          </cell>
          <cell r="BE225" t="str">
            <v>-</v>
          </cell>
          <cell r="BF225" t="str">
            <v>-</v>
          </cell>
          <cell r="BG225" t="str">
            <v>-</v>
          </cell>
          <cell r="BH225" t="str">
            <v>-</v>
          </cell>
          <cell r="BI225" t="str">
            <v>-</v>
          </cell>
          <cell r="BJ225" t="str">
            <v>-</v>
          </cell>
          <cell r="BK225" t="str">
            <v>-</v>
          </cell>
          <cell r="BL225" t="str">
            <v>-</v>
          </cell>
          <cell r="BM225" t="str">
            <v>20159</v>
          </cell>
          <cell r="BN225" t="str">
            <v>21168</v>
          </cell>
          <cell r="BO225" t="str">
            <v>-</v>
          </cell>
          <cell r="BP225" t="str">
            <v>-</v>
          </cell>
          <cell r="BQ225" t="str">
            <v>-</v>
          </cell>
          <cell r="BR225" t="str">
            <v>-</v>
          </cell>
          <cell r="BS225" t="str">
            <v>-</v>
          </cell>
          <cell r="BT225" t="str">
            <v>-</v>
          </cell>
          <cell r="BU225" t="str">
            <v>-</v>
          </cell>
          <cell r="BV225" t="str">
            <v>-</v>
          </cell>
          <cell r="BW225" t="str">
            <v>30170</v>
          </cell>
          <cell r="BX225" t="str">
            <v>-</v>
          </cell>
          <cell r="BY225" t="str">
            <v>-</v>
          </cell>
          <cell r="CB225" t="str">
            <v>-</v>
          </cell>
          <cell r="CC225" t="str">
            <v>-</v>
          </cell>
          <cell r="CD225" t="str">
            <v>-</v>
          </cell>
          <cell r="CE225" t="str">
            <v>-</v>
          </cell>
          <cell r="CF225" t="str">
            <v>-</v>
          </cell>
          <cell r="CG225" t="str">
            <v>-</v>
          </cell>
          <cell r="CH225" t="str">
            <v>-</v>
          </cell>
          <cell r="CI225" t="str">
            <v>-</v>
          </cell>
          <cell r="CJ225" t="str">
            <v>-</v>
          </cell>
          <cell r="CK225" t="str">
            <v>-</v>
          </cell>
          <cell r="CL225" t="str">
            <v>-</v>
          </cell>
          <cell r="CM225" t="str">
            <v>-</v>
          </cell>
          <cell r="CN225" t="str">
            <v>-</v>
          </cell>
          <cell r="CO225" t="str">
            <v>-</v>
          </cell>
          <cell r="CP225" t="str">
            <v>-</v>
          </cell>
          <cell r="CQ225" t="str">
            <v>-</v>
          </cell>
          <cell r="CR225" t="str">
            <v>-</v>
          </cell>
          <cell r="CS225" t="str">
            <v>-</v>
          </cell>
          <cell r="CT225" t="str">
            <v>-</v>
          </cell>
          <cell r="CU225" t="str">
            <v>SAN JERÓNIMO COATLÁN</v>
          </cell>
          <cell r="CV225" t="str">
            <v>TEPEXCO</v>
          </cell>
          <cell r="CW225" t="str">
            <v>-</v>
          </cell>
          <cell r="CX225" t="str">
            <v>-</v>
          </cell>
          <cell r="CY225" t="str">
            <v>-</v>
          </cell>
          <cell r="CZ225" t="str">
            <v>-</v>
          </cell>
          <cell r="DB225" t="str">
            <v>-</v>
          </cell>
          <cell r="DC225" t="str">
            <v>-</v>
          </cell>
          <cell r="DD225" t="str">
            <v>-</v>
          </cell>
          <cell r="DE225" t="str">
            <v>TEXCATEPEC</v>
          </cell>
          <cell r="DF225" t="str">
            <v>-</v>
          </cell>
          <cell r="DG225" t="str">
            <v>-</v>
          </cell>
        </row>
        <row r="226">
          <cell r="AT226" t="str">
            <v>-</v>
          </cell>
          <cell r="AU226" t="str">
            <v>-</v>
          </cell>
          <cell r="AV226" t="str">
            <v>-</v>
          </cell>
          <cell r="AW226" t="str">
            <v>-</v>
          </cell>
          <cell r="AX226" t="str">
            <v>-</v>
          </cell>
          <cell r="AY226" t="str">
            <v>-</v>
          </cell>
          <cell r="AZ226" t="str">
            <v>-</v>
          </cell>
          <cell r="BA226" t="str">
            <v>-</v>
          </cell>
          <cell r="BB226" t="str">
            <v>-</v>
          </cell>
          <cell r="BC226" t="str">
            <v>-</v>
          </cell>
          <cell r="BD226" t="str">
            <v>-</v>
          </cell>
          <cell r="BE226" t="str">
            <v>-</v>
          </cell>
          <cell r="BF226" t="str">
            <v>-</v>
          </cell>
          <cell r="BG226" t="str">
            <v>-</v>
          </cell>
          <cell r="BH226" t="str">
            <v>-</v>
          </cell>
          <cell r="BI226" t="str">
            <v>-</v>
          </cell>
          <cell r="BJ226" t="str">
            <v>-</v>
          </cell>
          <cell r="BK226" t="str">
            <v>-</v>
          </cell>
          <cell r="BL226" t="str">
            <v>-</v>
          </cell>
          <cell r="BM226" t="str">
            <v>20160</v>
          </cell>
          <cell r="BN226" t="str">
            <v>21169</v>
          </cell>
          <cell r="BO226" t="str">
            <v>-</v>
          </cell>
          <cell r="BP226" t="str">
            <v>-</v>
          </cell>
          <cell r="BQ226" t="str">
            <v>-</v>
          </cell>
          <cell r="BR226" t="str">
            <v>-</v>
          </cell>
          <cell r="BS226" t="str">
            <v>-</v>
          </cell>
          <cell r="BT226" t="str">
            <v>-</v>
          </cell>
          <cell r="BU226" t="str">
            <v>-</v>
          </cell>
          <cell r="BV226" t="str">
            <v>-</v>
          </cell>
          <cell r="BW226" t="str">
            <v>30171</v>
          </cell>
          <cell r="BX226" t="str">
            <v>-</v>
          </cell>
          <cell r="BY226" t="str">
            <v>-</v>
          </cell>
          <cell r="CB226" t="str">
            <v>-</v>
          </cell>
          <cell r="CC226" t="str">
            <v>-</v>
          </cell>
          <cell r="CD226" t="str">
            <v>-</v>
          </cell>
          <cell r="CE226" t="str">
            <v>-</v>
          </cell>
          <cell r="CF226" t="str">
            <v>-</v>
          </cell>
          <cell r="CG226" t="str">
            <v>-</v>
          </cell>
          <cell r="CH226" t="str">
            <v>-</v>
          </cell>
          <cell r="CI226" t="str">
            <v>-</v>
          </cell>
          <cell r="CJ226" t="str">
            <v>-</v>
          </cell>
          <cell r="CK226" t="str">
            <v>-</v>
          </cell>
          <cell r="CL226" t="str">
            <v>-</v>
          </cell>
          <cell r="CM226" t="str">
            <v>-</v>
          </cell>
          <cell r="CN226" t="str">
            <v>-</v>
          </cell>
          <cell r="CO226" t="str">
            <v>-</v>
          </cell>
          <cell r="CP226" t="str">
            <v>-</v>
          </cell>
          <cell r="CQ226" t="str">
            <v>-</v>
          </cell>
          <cell r="CR226" t="str">
            <v>-</v>
          </cell>
          <cell r="CS226" t="str">
            <v>-</v>
          </cell>
          <cell r="CT226" t="str">
            <v>-</v>
          </cell>
          <cell r="CU226" t="str">
            <v>SAN JERÓNIMO SILACAYOAPILLA</v>
          </cell>
          <cell r="CV226" t="str">
            <v>TEPEXI DE RODRÍGUEZ</v>
          </cell>
          <cell r="CW226" t="str">
            <v>-</v>
          </cell>
          <cell r="CX226" t="str">
            <v>-</v>
          </cell>
          <cell r="CY226" t="str">
            <v>-</v>
          </cell>
          <cell r="CZ226" t="str">
            <v>-</v>
          </cell>
          <cell r="DB226" t="str">
            <v>-</v>
          </cell>
          <cell r="DC226" t="str">
            <v>-</v>
          </cell>
          <cell r="DD226" t="str">
            <v>-</v>
          </cell>
          <cell r="DE226" t="str">
            <v>TEXHUACÁN</v>
          </cell>
          <cell r="DF226" t="str">
            <v>-</v>
          </cell>
          <cell r="DG226" t="str">
            <v>-</v>
          </cell>
        </row>
        <row r="227">
          <cell r="AT227" t="str">
            <v>-</v>
          </cell>
          <cell r="AU227" t="str">
            <v>-</v>
          </cell>
          <cell r="AV227" t="str">
            <v>-</v>
          </cell>
          <cell r="AW227" t="str">
            <v>-</v>
          </cell>
          <cell r="AX227" t="str">
            <v>-</v>
          </cell>
          <cell r="AY227" t="str">
            <v>-</v>
          </cell>
          <cell r="AZ227" t="str">
            <v>-</v>
          </cell>
          <cell r="BA227" t="str">
            <v>-</v>
          </cell>
          <cell r="BB227" t="str">
            <v>-</v>
          </cell>
          <cell r="BC227" t="str">
            <v>-</v>
          </cell>
          <cell r="BD227" t="str">
            <v>-</v>
          </cell>
          <cell r="BE227" t="str">
            <v>-</v>
          </cell>
          <cell r="BF227" t="str">
            <v>-</v>
          </cell>
          <cell r="BG227" t="str">
            <v>-</v>
          </cell>
          <cell r="BH227" t="str">
            <v>-</v>
          </cell>
          <cell r="BI227" t="str">
            <v>-</v>
          </cell>
          <cell r="BJ227" t="str">
            <v>-</v>
          </cell>
          <cell r="BK227" t="str">
            <v>-</v>
          </cell>
          <cell r="BL227" t="str">
            <v>-</v>
          </cell>
          <cell r="BM227" t="str">
            <v>20161</v>
          </cell>
          <cell r="BN227" t="str">
            <v>21170</v>
          </cell>
          <cell r="BO227" t="str">
            <v>-</v>
          </cell>
          <cell r="BP227" t="str">
            <v>-</v>
          </cell>
          <cell r="BQ227" t="str">
            <v>-</v>
          </cell>
          <cell r="BR227" t="str">
            <v>-</v>
          </cell>
          <cell r="BS227" t="str">
            <v>-</v>
          </cell>
          <cell r="BT227" t="str">
            <v>-</v>
          </cell>
          <cell r="BU227" t="str">
            <v>-</v>
          </cell>
          <cell r="BV227" t="str">
            <v>-</v>
          </cell>
          <cell r="BW227" t="str">
            <v>30172</v>
          </cell>
          <cell r="BX227" t="str">
            <v>-</v>
          </cell>
          <cell r="BY227" t="str">
            <v>-</v>
          </cell>
          <cell r="CB227" t="str">
            <v>-</v>
          </cell>
          <cell r="CC227" t="str">
            <v>-</v>
          </cell>
          <cell r="CD227" t="str">
            <v>-</v>
          </cell>
          <cell r="CE227" t="str">
            <v>-</v>
          </cell>
          <cell r="CF227" t="str">
            <v>-</v>
          </cell>
          <cell r="CG227" t="str">
            <v>-</v>
          </cell>
          <cell r="CH227" t="str">
            <v>-</v>
          </cell>
          <cell r="CI227" t="str">
            <v>-</v>
          </cell>
          <cell r="CJ227" t="str">
            <v>-</v>
          </cell>
          <cell r="CK227" t="str">
            <v>-</v>
          </cell>
          <cell r="CL227" t="str">
            <v>-</v>
          </cell>
          <cell r="CM227" t="str">
            <v>-</v>
          </cell>
          <cell r="CN227" t="str">
            <v>-</v>
          </cell>
          <cell r="CO227" t="str">
            <v>-</v>
          </cell>
          <cell r="CP227" t="str">
            <v>-</v>
          </cell>
          <cell r="CQ227" t="str">
            <v>-</v>
          </cell>
          <cell r="CR227" t="str">
            <v>-</v>
          </cell>
          <cell r="CS227" t="str">
            <v>-</v>
          </cell>
          <cell r="CT227" t="str">
            <v>-</v>
          </cell>
          <cell r="CU227" t="str">
            <v>SAN JERÓNIMO SOSOLA</v>
          </cell>
          <cell r="CV227" t="str">
            <v>TEPEYAHUALCO</v>
          </cell>
          <cell r="CW227" t="str">
            <v>-</v>
          </cell>
          <cell r="CX227" t="str">
            <v>-</v>
          </cell>
          <cell r="CY227" t="str">
            <v>-</v>
          </cell>
          <cell r="CZ227" t="str">
            <v>-</v>
          </cell>
          <cell r="DB227" t="str">
            <v>-</v>
          </cell>
          <cell r="DC227" t="str">
            <v>-</v>
          </cell>
          <cell r="DD227" t="str">
            <v>-</v>
          </cell>
          <cell r="DE227" t="str">
            <v>TEXISTEPEC</v>
          </cell>
          <cell r="DF227" t="str">
            <v>-</v>
          </cell>
          <cell r="DG227" t="str">
            <v>-</v>
          </cell>
        </row>
        <row r="228">
          <cell r="AT228" t="str">
            <v>-</v>
          </cell>
          <cell r="AU228" t="str">
            <v>-</v>
          </cell>
          <cell r="AV228" t="str">
            <v>-</v>
          </cell>
          <cell r="AW228" t="str">
            <v>-</v>
          </cell>
          <cell r="AX228" t="str">
            <v>-</v>
          </cell>
          <cell r="AY228" t="str">
            <v>-</v>
          </cell>
          <cell r="AZ228" t="str">
            <v>-</v>
          </cell>
          <cell r="BA228" t="str">
            <v>-</v>
          </cell>
          <cell r="BB228" t="str">
            <v>-</v>
          </cell>
          <cell r="BC228" t="str">
            <v>-</v>
          </cell>
          <cell r="BD228" t="str">
            <v>-</v>
          </cell>
          <cell r="BE228" t="str">
            <v>-</v>
          </cell>
          <cell r="BF228" t="str">
            <v>-</v>
          </cell>
          <cell r="BG228" t="str">
            <v>-</v>
          </cell>
          <cell r="BH228" t="str">
            <v>-</v>
          </cell>
          <cell r="BI228" t="str">
            <v>-</v>
          </cell>
          <cell r="BJ228" t="str">
            <v>-</v>
          </cell>
          <cell r="BK228" t="str">
            <v>-</v>
          </cell>
          <cell r="BL228" t="str">
            <v>-</v>
          </cell>
          <cell r="BM228" t="str">
            <v>20162</v>
          </cell>
          <cell r="BN228" t="str">
            <v>21171</v>
          </cell>
          <cell r="BO228" t="str">
            <v>-</v>
          </cell>
          <cell r="BP228" t="str">
            <v>-</v>
          </cell>
          <cell r="BQ228" t="str">
            <v>-</v>
          </cell>
          <cell r="BR228" t="str">
            <v>-</v>
          </cell>
          <cell r="BS228" t="str">
            <v>-</v>
          </cell>
          <cell r="BT228" t="str">
            <v>-</v>
          </cell>
          <cell r="BU228" t="str">
            <v>-</v>
          </cell>
          <cell r="BV228" t="str">
            <v>-</v>
          </cell>
          <cell r="BW228" t="str">
            <v>30173</v>
          </cell>
          <cell r="BX228" t="str">
            <v>-</v>
          </cell>
          <cell r="BY228" t="str">
            <v>-</v>
          </cell>
          <cell r="CB228" t="str">
            <v>-</v>
          </cell>
          <cell r="CC228" t="str">
            <v>-</v>
          </cell>
          <cell r="CD228" t="str">
            <v>-</v>
          </cell>
          <cell r="CE228" t="str">
            <v>-</v>
          </cell>
          <cell r="CF228" t="str">
            <v>-</v>
          </cell>
          <cell r="CG228" t="str">
            <v>-</v>
          </cell>
          <cell r="CH228" t="str">
            <v>-</v>
          </cell>
          <cell r="CI228" t="str">
            <v>-</v>
          </cell>
          <cell r="CJ228" t="str">
            <v>-</v>
          </cell>
          <cell r="CK228" t="str">
            <v>-</v>
          </cell>
          <cell r="CL228" t="str">
            <v>-</v>
          </cell>
          <cell r="CM228" t="str">
            <v>-</v>
          </cell>
          <cell r="CN228" t="str">
            <v>-</v>
          </cell>
          <cell r="CO228" t="str">
            <v>-</v>
          </cell>
          <cell r="CP228" t="str">
            <v>-</v>
          </cell>
          <cell r="CQ228" t="str">
            <v>-</v>
          </cell>
          <cell r="CR228" t="str">
            <v>-</v>
          </cell>
          <cell r="CS228" t="str">
            <v>-</v>
          </cell>
          <cell r="CT228" t="str">
            <v>-</v>
          </cell>
          <cell r="CU228" t="str">
            <v>SAN JERÓNIMO TAVICHE</v>
          </cell>
          <cell r="CV228" t="str">
            <v>TEPEYAHUALCO DE CUAUHTÉMOC</v>
          </cell>
          <cell r="CW228" t="str">
            <v>-</v>
          </cell>
          <cell r="CX228" t="str">
            <v>-</v>
          </cell>
          <cell r="CY228" t="str">
            <v>-</v>
          </cell>
          <cell r="CZ228" t="str">
            <v>-</v>
          </cell>
          <cell r="DB228" t="str">
            <v>-</v>
          </cell>
          <cell r="DC228" t="str">
            <v>-</v>
          </cell>
          <cell r="DD228" t="str">
            <v>-</v>
          </cell>
          <cell r="DE228" t="str">
            <v>TEZONAPA</v>
          </cell>
          <cell r="DF228" t="str">
            <v>-</v>
          </cell>
          <cell r="DG228" t="str">
            <v>-</v>
          </cell>
        </row>
        <row r="229">
          <cell r="AT229" t="str">
            <v>-</v>
          </cell>
          <cell r="AU229" t="str">
            <v>-</v>
          </cell>
          <cell r="AV229" t="str">
            <v>-</v>
          </cell>
          <cell r="AW229" t="str">
            <v>-</v>
          </cell>
          <cell r="AX229" t="str">
            <v>-</v>
          </cell>
          <cell r="AY229" t="str">
            <v>-</v>
          </cell>
          <cell r="AZ229" t="str">
            <v>-</v>
          </cell>
          <cell r="BA229" t="str">
            <v>-</v>
          </cell>
          <cell r="BB229" t="str">
            <v>-</v>
          </cell>
          <cell r="BC229" t="str">
            <v>-</v>
          </cell>
          <cell r="BD229" t="str">
            <v>-</v>
          </cell>
          <cell r="BE229" t="str">
            <v>-</v>
          </cell>
          <cell r="BF229" t="str">
            <v>-</v>
          </cell>
          <cell r="BG229" t="str">
            <v>-</v>
          </cell>
          <cell r="BH229" t="str">
            <v>-</v>
          </cell>
          <cell r="BI229" t="str">
            <v>-</v>
          </cell>
          <cell r="BJ229" t="str">
            <v>-</v>
          </cell>
          <cell r="BK229" t="str">
            <v>-</v>
          </cell>
          <cell r="BL229" t="str">
            <v>-</v>
          </cell>
          <cell r="BM229" t="str">
            <v>20163</v>
          </cell>
          <cell r="BN229" t="str">
            <v>21172</v>
          </cell>
          <cell r="BO229" t="str">
            <v>-</v>
          </cell>
          <cell r="BP229" t="str">
            <v>-</v>
          </cell>
          <cell r="BQ229" t="str">
            <v>-</v>
          </cell>
          <cell r="BR229" t="str">
            <v>-</v>
          </cell>
          <cell r="BS229" t="str">
            <v>-</v>
          </cell>
          <cell r="BT229" t="str">
            <v>-</v>
          </cell>
          <cell r="BU229" t="str">
            <v>-</v>
          </cell>
          <cell r="BV229" t="str">
            <v>-</v>
          </cell>
          <cell r="BW229" t="str">
            <v>30176</v>
          </cell>
          <cell r="BX229" t="str">
            <v>-</v>
          </cell>
          <cell r="BY229" t="str">
            <v>-</v>
          </cell>
          <cell r="CB229" t="str">
            <v>-</v>
          </cell>
          <cell r="CC229" t="str">
            <v>-</v>
          </cell>
          <cell r="CD229" t="str">
            <v>-</v>
          </cell>
          <cell r="CE229" t="str">
            <v>-</v>
          </cell>
          <cell r="CF229" t="str">
            <v>-</v>
          </cell>
          <cell r="CG229" t="str">
            <v>-</v>
          </cell>
          <cell r="CH229" t="str">
            <v>-</v>
          </cell>
          <cell r="CI229" t="str">
            <v>-</v>
          </cell>
          <cell r="CJ229" t="str">
            <v>-</v>
          </cell>
          <cell r="CK229" t="str">
            <v>-</v>
          </cell>
          <cell r="CL229" t="str">
            <v>-</v>
          </cell>
          <cell r="CM229" t="str">
            <v>-</v>
          </cell>
          <cell r="CN229" t="str">
            <v>-</v>
          </cell>
          <cell r="CO229" t="str">
            <v>-</v>
          </cell>
          <cell r="CP229" t="str">
            <v>-</v>
          </cell>
          <cell r="CQ229" t="str">
            <v>-</v>
          </cell>
          <cell r="CR229" t="str">
            <v>-</v>
          </cell>
          <cell r="CS229" t="str">
            <v>-</v>
          </cell>
          <cell r="CT229" t="str">
            <v>-</v>
          </cell>
          <cell r="CU229" t="str">
            <v>SAN JERÓNIMO TECÓATL</v>
          </cell>
          <cell r="CV229" t="str">
            <v>TETELA DE OCAMPO</v>
          </cell>
          <cell r="CW229" t="str">
            <v>-</v>
          </cell>
          <cell r="CX229" t="str">
            <v>-</v>
          </cell>
          <cell r="CY229" t="str">
            <v>-</v>
          </cell>
          <cell r="CZ229" t="str">
            <v>-</v>
          </cell>
          <cell r="DB229" t="str">
            <v>-</v>
          </cell>
          <cell r="DC229" t="str">
            <v>-</v>
          </cell>
          <cell r="DD229" t="str">
            <v>-</v>
          </cell>
          <cell r="DE229" t="str">
            <v>TLACOJALPAN</v>
          </cell>
          <cell r="DF229" t="str">
            <v>-</v>
          </cell>
          <cell r="DG229" t="str">
            <v>-</v>
          </cell>
        </row>
        <row r="230">
          <cell r="AT230" t="str">
            <v>-</v>
          </cell>
          <cell r="AU230" t="str">
            <v>-</v>
          </cell>
          <cell r="AV230" t="str">
            <v>-</v>
          </cell>
          <cell r="AW230" t="str">
            <v>-</v>
          </cell>
          <cell r="AX230" t="str">
            <v>-</v>
          </cell>
          <cell r="AY230" t="str">
            <v>-</v>
          </cell>
          <cell r="AZ230" t="str">
            <v>-</v>
          </cell>
          <cell r="BA230" t="str">
            <v>-</v>
          </cell>
          <cell r="BB230" t="str">
            <v>-</v>
          </cell>
          <cell r="BC230" t="str">
            <v>-</v>
          </cell>
          <cell r="BD230" t="str">
            <v>-</v>
          </cell>
          <cell r="BE230" t="str">
            <v>-</v>
          </cell>
          <cell r="BF230" t="str">
            <v>-</v>
          </cell>
          <cell r="BG230" t="str">
            <v>-</v>
          </cell>
          <cell r="BH230" t="str">
            <v>-</v>
          </cell>
          <cell r="BI230" t="str">
            <v>-</v>
          </cell>
          <cell r="BJ230" t="str">
            <v>-</v>
          </cell>
          <cell r="BK230" t="str">
            <v>-</v>
          </cell>
          <cell r="BL230" t="str">
            <v>-</v>
          </cell>
          <cell r="BM230" t="str">
            <v>20164</v>
          </cell>
          <cell r="BN230" t="str">
            <v>21173</v>
          </cell>
          <cell r="BO230" t="str">
            <v>-</v>
          </cell>
          <cell r="BP230" t="str">
            <v>-</v>
          </cell>
          <cell r="BQ230" t="str">
            <v>-</v>
          </cell>
          <cell r="BR230" t="str">
            <v>-</v>
          </cell>
          <cell r="BS230" t="str">
            <v>-</v>
          </cell>
          <cell r="BT230" t="str">
            <v>-</v>
          </cell>
          <cell r="BU230" t="str">
            <v>-</v>
          </cell>
          <cell r="BV230" t="str">
            <v>-</v>
          </cell>
          <cell r="BW230" t="str">
            <v>30177</v>
          </cell>
          <cell r="BX230" t="str">
            <v>-</v>
          </cell>
          <cell r="BY230" t="str">
            <v>-</v>
          </cell>
          <cell r="CB230" t="str">
            <v>-</v>
          </cell>
          <cell r="CC230" t="str">
            <v>-</v>
          </cell>
          <cell r="CD230" t="str">
            <v>-</v>
          </cell>
          <cell r="CE230" t="str">
            <v>-</v>
          </cell>
          <cell r="CF230" t="str">
            <v>-</v>
          </cell>
          <cell r="CG230" t="str">
            <v>-</v>
          </cell>
          <cell r="CH230" t="str">
            <v>-</v>
          </cell>
          <cell r="CI230" t="str">
            <v>-</v>
          </cell>
          <cell r="CJ230" t="str">
            <v>-</v>
          </cell>
          <cell r="CK230" t="str">
            <v>-</v>
          </cell>
          <cell r="CL230" t="str">
            <v>-</v>
          </cell>
          <cell r="CM230" t="str">
            <v>-</v>
          </cell>
          <cell r="CN230" t="str">
            <v>-</v>
          </cell>
          <cell r="CO230" t="str">
            <v>-</v>
          </cell>
          <cell r="CP230" t="str">
            <v>-</v>
          </cell>
          <cell r="CQ230" t="str">
            <v>-</v>
          </cell>
          <cell r="CR230" t="str">
            <v>-</v>
          </cell>
          <cell r="CS230" t="str">
            <v>-</v>
          </cell>
          <cell r="CT230" t="str">
            <v>-</v>
          </cell>
          <cell r="CU230" t="str">
            <v>SAN JORGE NUCHITA</v>
          </cell>
          <cell r="CV230" t="str">
            <v>TETELES DE AVILA CASTILLO</v>
          </cell>
          <cell r="CW230" t="str">
            <v>-</v>
          </cell>
          <cell r="CX230" t="str">
            <v>-</v>
          </cell>
          <cell r="CY230" t="str">
            <v>-</v>
          </cell>
          <cell r="CZ230" t="str">
            <v>-</v>
          </cell>
          <cell r="DB230" t="str">
            <v>-</v>
          </cell>
          <cell r="DC230" t="str">
            <v>-</v>
          </cell>
          <cell r="DD230" t="str">
            <v>-</v>
          </cell>
          <cell r="DE230" t="str">
            <v>TLACOLULAN</v>
          </cell>
          <cell r="DF230" t="str">
            <v>-</v>
          </cell>
          <cell r="DG230" t="str">
            <v>-</v>
          </cell>
        </row>
        <row r="231">
          <cell r="AT231" t="str">
            <v>-</v>
          </cell>
          <cell r="AU231" t="str">
            <v>-</v>
          </cell>
          <cell r="AV231" t="str">
            <v>-</v>
          </cell>
          <cell r="AW231" t="str">
            <v>-</v>
          </cell>
          <cell r="AX231" t="str">
            <v>-</v>
          </cell>
          <cell r="AY231" t="str">
            <v>-</v>
          </cell>
          <cell r="AZ231" t="str">
            <v>-</v>
          </cell>
          <cell r="BA231" t="str">
            <v>-</v>
          </cell>
          <cell r="BB231" t="str">
            <v>-</v>
          </cell>
          <cell r="BC231" t="str">
            <v>-</v>
          </cell>
          <cell r="BD231" t="str">
            <v>-</v>
          </cell>
          <cell r="BE231" t="str">
            <v>-</v>
          </cell>
          <cell r="BF231" t="str">
            <v>-</v>
          </cell>
          <cell r="BG231" t="str">
            <v>-</v>
          </cell>
          <cell r="BH231" t="str">
            <v>-</v>
          </cell>
          <cell r="BI231" t="str">
            <v>-</v>
          </cell>
          <cell r="BJ231" t="str">
            <v>-</v>
          </cell>
          <cell r="BK231" t="str">
            <v>-</v>
          </cell>
          <cell r="BL231" t="str">
            <v>-</v>
          </cell>
          <cell r="BM231" t="str">
            <v>20165</v>
          </cell>
          <cell r="BN231" t="str">
            <v>21175</v>
          </cell>
          <cell r="BO231" t="str">
            <v>-</v>
          </cell>
          <cell r="BP231" t="str">
            <v>-</v>
          </cell>
          <cell r="BQ231" t="str">
            <v>-</v>
          </cell>
          <cell r="BR231" t="str">
            <v>-</v>
          </cell>
          <cell r="BS231" t="str">
            <v>-</v>
          </cell>
          <cell r="BT231" t="str">
            <v>-</v>
          </cell>
          <cell r="BU231" t="str">
            <v>-</v>
          </cell>
          <cell r="BV231" t="str">
            <v>-</v>
          </cell>
          <cell r="BW231" t="str">
            <v>30178</v>
          </cell>
          <cell r="BX231" t="str">
            <v>-</v>
          </cell>
          <cell r="BY231" t="str">
            <v>-</v>
          </cell>
          <cell r="CB231" t="str">
            <v>-</v>
          </cell>
          <cell r="CC231" t="str">
            <v>-</v>
          </cell>
          <cell r="CD231" t="str">
            <v>-</v>
          </cell>
          <cell r="CE231" t="str">
            <v>-</v>
          </cell>
          <cell r="CF231" t="str">
            <v>-</v>
          </cell>
          <cell r="CG231" t="str">
            <v>-</v>
          </cell>
          <cell r="CH231" t="str">
            <v>-</v>
          </cell>
          <cell r="CI231" t="str">
            <v>-</v>
          </cell>
          <cell r="CJ231" t="str">
            <v>-</v>
          </cell>
          <cell r="CK231" t="str">
            <v>-</v>
          </cell>
          <cell r="CL231" t="str">
            <v>-</v>
          </cell>
          <cell r="CM231" t="str">
            <v>-</v>
          </cell>
          <cell r="CN231" t="str">
            <v>-</v>
          </cell>
          <cell r="CO231" t="str">
            <v>-</v>
          </cell>
          <cell r="CP231" t="str">
            <v>-</v>
          </cell>
          <cell r="CQ231" t="str">
            <v>-</v>
          </cell>
          <cell r="CR231" t="str">
            <v>-</v>
          </cell>
          <cell r="CS231" t="str">
            <v>-</v>
          </cell>
          <cell r="CT231" t="str">
            <v>-</v>
          </cell>
          <cell r="CU231" t="str">
            <v>SAN JOSÉ AYUQUILA</v>
          </cell>
          <cell r="CV231" t="str">
            <v>TIANGUISMANALCO</v>
          </cell>
          <cell r="CW231" t="str">
            <v>-</v>
          </cell>
          <cell r="CX231" t="str">
            <v>-</v>
          </cell>
          <cell r="CY231" t="str">
            <v>-</v>
          </cell>
          <cell r="CZ231" t="str">
            <v>-</v>
          </cell>
          <cell r="DB231" t="str">
            <v>-</v>
          </cell>
          <cell r="DC231" t="str">
            <v>-</v>
          </cell>
          <cell r="DD231" t="str">
            <v>-</v>
          </cell>
          <cell r="DE231" t="str">
            <v>TLACOTALPAN</v>
          </cell>
          <cell r="DF231" t="str">
            <v>-</v>
          </cell>
          <cell r="DG231" t="str">
            <v>-</v>
          </cell>
        </row>
        <row r="232">
          <cell r="AT232" t="str">
            <v>-</v>
          </cell>
          <cell r="AU232" t="str">
            <v>-</v>
          </cell>
          <cell r="AV232" t="str">
            <v>-</v>
          </cell>
          <cell r="AW232" t="str">
            <v>-</v>
          </cell>
          <cell r="AX232" t="str">
            <v>-</v>
          </cell>
          <cell r="AY232" t="str">
            <v>-</v>
          </cell>
          <cell r="AZ232" t="str">
            <v>-</v>
          </cell>
          <cell r="BA232" t="str">
            <v>-</v>
          </cell>
          <cell r="BB232" t="str">
            <v>-</v>
          </cell>
          <cell r="BC232" t="str">
            <v>-</v>
          </cell>
          <cell r="BD232" t="str">
            <v>-</v>
          </cell>
          <cell r="BE232" t="str">
            <v>-</v>
          </cell>
          <cell r="BF232" t="str">
            <v>-</v>
          </cell>
          <cell r="BG232" t="str">
            <v>-</v>
          </cell>
          <cell r="BH232" t="str">
            <v>-</v>
          </cell>
          <cell r="BI232" t="str">
            <v>-</v>
          </cell>
          <cell r="BJ232" t="str">
            <v>-</v>
          </cell>
          <cell r="BK232" t="str">
            <v>-</v>
          </cell>
          <cell r="BL232" t="str">
            <v>-</v>
          </cell>
          <cell r="BM232" t="str">
            <v>20166</v>
          </cell>
          <cell r="BN232" t="str">
            <v>21176</v>
          </cell>
          <cell r="BO232" t="str">
            <v>-</v>
          </cell>
          <cell r="BP232" t="str">
            <v>-</v>
          </cell>
          <cell r="BQ232" t="str">
            <v>-</v>
          </cell>
          <cell r="BR232" t="str">
            <v>-</v>
          </cell>
          <cell r="BS232" t="str">
            <v>-</v>
          </cell>
          <cell r="BT232" t="str">
            <v>-</v>
          </cell>
          <cell r="BU232" t="str">
            <v>-</v>
          </cell>
          <cell r="BV232" t="str">
            <v>-</v>
          </cell>
          <cell r="BW232" t="str">
            <v>30179</v>
          </cell>
          <cell r="BX232" t="str">
            <v>-</v>
          </cell>
          <cell r="BY232" t="str">
            <v>-</v>
          </cell>
          <cell r="CB232" t="str">
            <v>-</v>
          </cell>
          <cell r="CC232" t="str">
            <v>-</v>
          </cell>
          <cell r="CD232" t="str">
            <v>-</v>
          </cell>
          <cell r="CE232" t="str">
            <v>-</v>
          </cell>
          <cell r="CF232" t="str">
            <v>-</v>
          </cell>
          <cell r="CG232" t="str">
            <v>-</v>
          </cell>
          <cell r="CH232" t="str">
            <v>-</v>
          </cell>
          <cell r="CI232" t="str">
            <v>-</v>
          </cell>
          <cell r="CJ232" t="str">
            <v>-</v>
          </cell>
          <cell r="CK232" t="str">
            <v>-</v>
          </cell>
          <cell r="CL232" t="str">
            <v>-</v>
          </cell>
          <cell r="CM232" t="str">
            <v>-</v>
          </cell>
          <cell r="CN232" t="str">
            <v>-</v>
          </cell>
          <cell r="CO232" t="str">
            <v>-</v>
          </cell>
          <cell r="CP232" t="str">
            <v>-</v>
          </cell>
          <cell r="CQ232" t="str">
            <v>-</v>
          </cell>
          <cell r="CR232" t="str">
            <v>-</v>
          </cell>
          <cell r="CS232" t="str">
            <v>-</v>
          </cell>
          <cell r="CT232" t="str">
            <v>-</v>
          </cell>
          <cell r="CU232" t="str">
            <v>SAN JOSÉ CHILTEPEC</v>
          </cell>
          <cell r="CV232" t="str">
            <v>TILAPA</v>
          </cell>
          <cell r="CW232" t="str">
            <v>-</v>
          </cell>
          <cell r="CX232" t="str">
            <v>-</v>
          </cell>
          <cell r="CY232" t="str">
            <v>-</v>
          </cell>
          <cell r="CZ232" t="str">
            <v>-</v>
          </cell>
          <cell r="DB232" t="str">
            <v>-</v>
          </cell>
          <cell r="DC232" t="str">
            <v>-</v>
          </cell>
          <cell r="DD232" t="str">
            <v>-</v>
          </cell>
          <cell r="DE232" t="str">
            <v>TLACOTEPEC DE MEJÍA</v>
          </cell>
          <cell r="DF232" t="str">
            <v>-</v>
          </cell>
          <cell r="DG232" t="str">
            <v>-</v>
          </cell>
        </row>
        <row r="233">
          <cell r="AT233" t="str">
            <v>-</v>
          </cell>
          <cell r="AU233" t="str">
            <v>-</v>
          </cell>
          <cell r="AV233" t="str">
            <v>-</v>
          </cell>
          <cell r="AW233" t="str">
            <v>-</v>
          </cell>
          <cell r="AX233" t="str">
            <v>-</v>
          </cell>
          <cell r="AY233" t="str">
            <v>-</v>
          </cell>
          <cell r="AZ233" t="str">
            <v>-</v>
          </cell>
          <cell r="BA233" t="str">
            <v>-</v>
          </cell>
          <cell r="BB233" t="str">
            <v>-</v>
          </cell>
          <cell r="BC233" t="str">
            <v>-</v>
          </cell>
          <cell r="BD233" t="str">
            <v>-</v>
          </cell>
          <cell r="BE233" t="str">
            <v>-</v>
          </cell>
          <cell r="BF233" t="str">
            <v>-</v>
          </cell>
          <cell r="BG233" t="str">
            <v>-</v>
          </cell>
          <cell r="BH233" t="str">
            <v>-</v>
          </cell>
          <cell r="BI233" t="str">
            <v>-</v>
          </cell>
          <cell r="BJ233" t="str">
            <v>-</v>
          </cell>
          <cell r="BK233" t="str">
            <v>-</v>
          </cell>
          <cell r="BL233" t="str">
            <v>-</v>
          </cell>
          <cell r="BM233" t="str">
            <v>20167</v>
          </cell>
          <cell r="BN233" t="str">
            <v>21178</v>
          </cell>
          <cell r="BO233" t="str">
            <v>-</v>
          </cell>
          <cell r="BP233" t="str">
            <v>-</v>
          </cell>
          <cell r="BQ233" t="str">
            <v>-</v>
          </cell>
          <cell r="BR233" t="str">
            <v>-</v>
          </cell>
          <cell r="BS233" t="str">
            <v>-</v>
          </cell>
          <cell r="BT233" t="str">
            <v>-</v>
          </cell>
          <cell r="BU233" t="str">
            <v>-</v>
          </cell>
          <cell r="BV233" t="str">
            <v>-</v>
          </cell>
          <cell r="BW233" t="str">
            <v>30180</v>
          </cell>
          <cell r="BX233" t="str">
            <v>-</v>
          </cell>
          <cell r="BY233" t="str">
            <v>-</v>
          </cell>
          <cell r="CB233" t="str">
            <v>-</v>
          </cell>
          <cell r="CC233" t="str">
            <v>-</v>
          </cell>
          <cell r="CD233" t="str">
            <v>-</v>
          </cell>
          <cell r="CE233" t="str">
            <v>-</v>
          </cell>
          <cell r="CF233" t="str">
            <v>-</v>
          </cell>
          <cell r="CG233" t="str">
            <v>-</v>
          </cell>
          <cell r="CH233" t="str">
            <v>-</v>
          </cell>
          <cell r="CI233" t="str">
            <v>-</v>
          </cell>
          <cell r="CJ233" t="str">
            <v>-</v>
          </cell>
          <cell r="CK233" t="str">
            <v>-</v>
          </cell>
          <cell r="CL233" t="str">
            <v>-</v>
          </cell>
          <cell r="CM233" t="str">
            <v>-</v>
          </cell>
          <cell r="CN233" t="str">
            <v>-</v>
          </cell>
          <cell r="CO233" t="str">
            <v>-</v>
          </cell>
          <cell r="CP233" t="str">
            <v>-</v>
          </cell>
          <cell r="CQ233" t="str">
            <v>-</v>
          </cell>
          <cell r="CR233" t="str">
            <v>-</v>
          </cell>
          <cell r="CS233" t="str">
            <v>-</v>
          </cell>
          <cell r="CT233" t="str">
            <v>-</v>
          </cell>
          <cell r="CU233" t="str">
            <v>SAN JOSÉ DEL PEÑASCO</v>
          </cell>
          <cell r="CV233" t="str">
            <v>TLACUILOTEPEC</v>
          </cell>
          <cell r="CW233" t="str">
            <v>-</v>
          </cell>
          <cell r="CX233" t="str">
            <v>-</v>
          </cell>
          <cell r="CY233" t="str">
            <v>-</v>
          </cell>
          <cell r="CZ233" t="str">
            <v>-</v>
          </cell>
          <cell r="DB233" t="str">
            <v>-</v>
          </cell>
          <cell r="DC233" t="str">
            <v>-</v>
          </cell>
          <cell r="DD233" t="str">
            <v>-</v>
          </cell>
          <cell r="DE233" t="str">
            <v>TLACHICHILCO</v>
          </cell>
          <cell r="DF233" t="str">
            <v>-</v>
          </cell>
          <cell r="DG233" t="str">
            <v>-</v>
          </cell>
        </row>
        <row r="234">
          <cell r="AT234" t="str">
            <v>-</v>
          </cell>
          <cell r="AU234" t="str">
            <v>-</v>
          </cell>
          <cell r="AV234" t="str">
            <v>-</v>
          </cell>
          <cell r="AW234" t="str">
            <v>-</v>
          </cell>
          <cell r="AX234" t="str">
            <v>-</v>
          </cell>
          <cell r="AY234" t="str">
            <v>-</v>
          </cell>
          <cell r="AZ234" t="str">
            <v>-</v>
          </cell>
          <cell r="BA234" t="str">
            <v>-</v>
          </cell>
          <cell r="BB234" t="str">
            <v>-</v>
          </cell>
          <cell r="BC234" t="str">
            <v>-</v>
          </cell>
          <cell r="BD234" t="str">
            <v>-</v>
          </cell>
          <cell r="BE234" t="str">
            <v>-</v>
          </cell>
          <cell r="BF234" t="str">
            <v>-</v>
          </cell>
          <cell r="BG234" t="str">
            <v>-</v>
          </cell>
          <cell r="BH234" t="str">
            <v>-</v>
          </cell>
          <cell r="BI234" t="str">
            <v>-</v>
          </cell>
          <cell r="BJ234" t="str">
            <v>-</v>
          </cell>
          <cell r="BK234" t="str">
            <v>-</v>
          </cell>
          <cell r="BL234" t="str">
            <v>-</v>
          </cell>
          <cell r="BM234" t="str">
            <v>20168</v>
          </cell>
          <cell r="BN234" t="str">
            <v>21179</v>
          </cell>
          <cell r="BO234" t="str">
            <v>-</v>
          </cell>
          <cell r="BP234" t="str">
            <v>-</v>
          </cell>
          <cell r="BQ234" t="str">
            <v>-</v>
          </cell>
          <cell r="BR234" t="str">
            <v>-</v>
          </cell>
          <cell r="BS234" t="str">
            <v>-</v>
          </cell>
          <cell r="BT234" t="str">
            <v>-</v>
          </cell>
          <cell r="BU234" t="str">
            <v>-</v>
          </cell>
          <cell r="BV234" t="str">
            <v>-</v>
          </cell>
          <cell r="BW234" t="str">
            <v>30181</v>
          </cell>
          <cell r="BX234" t="str">
            <v>-</v>
          </cell>
          <cell r="BY234" t="str">
            <v>-</v>
          </cell>
          <cell r="CB234" t="str">
            <v>-</v>
          </cell>
          <cell r="CC234" t="str">
            <v>-</v>
          </cell>
          <cell r="CD234" t="str">
            <v>-</v>
          </cell>
          <cell r="CE234" t="str">
            <v>-</v>
          </cell>
          <cell r="CF234" t="str">
            <v>-</v>
          </cell>
          <cell r="CG234" t="str">
            <v>-</v>
          </cell>
          <cell r="CH234" t="str">
            <v>-</v>
          </cell>
          <cell r="CI234" t="str">
            <v>-</v>
          </cell>
          <cell r="CJ234" t="str">
            <v>-</v>
          </cell>
          <cell r="CK234" t="str">
            <v>-</v>
          </cell>
          <cell r="CL234" t="str">
            <v>-</v>
          </cell>
          <cell r="CM234" t="str">
            <v>-</v>
          </cell>
          <cell r="CN234" t="str">
            <v>-</v>
          </cell>
          <cell r="CO234" t="str">
            <v>-</v>
          </cell>
          <cell r="CP234" t="str">
            <v>-</v>
          </cell>
          <cell r="CQ234" t="str">
            <v>-</v>
          </cell>
          <cell r="CR234" t="str">
            <v>-</v>
          </cell>
          <cell r="CS234" t="str">
            <v>-</v>
          </cell>
          <cell r="CT234" t="str">
            <v>-</v>
          </cell>
          <cell r="CU234" t="str">
            <v>SAN JOSÉ ESTANCIA GRANDE</v>
          </cell>
          <cell r="CV234" t="str">
            <v>TLACHICHUCA</v>
          </cell>
          <cell r="CW234" t="str">
            <v>-</v>
          </cell>
          <cell r="CX234" t="str">
            <v>-</v>
          </cell>
          <cell r="CY234" t="str">
            <v>-</v>
          </cell>
          <cell r="CZ234" t="str">
            <v>-</v>
          </cell>
          <cell r="DB234" t="str">
            <v>-</v>
          </cell>
          <cell r="DC234" t="str">
            <v>-</v>
          </cell>
          <cell r="DD234" t="str">
            <v>-</v>
          </cell>
          <cell r="DE234" t="str">
            <v>TLALIXCOYAN</v>
          </cell>
          <cell r="DF234" t="str">
            <v>-</v>
          </cell>
          <cell r="DG234" t="str">
            <v>-</v>
          </cell>
        </row>
        <row r="235">
          <cell r="AT235" t="str">
            <v>-</v>
          </cell>
          <cell r="AU235" t="str">
            <v>-</v>
          </cell>
          <cell r="AV235" t="str">
            <v>-</v>
          </cell>
          <cell r="AW235" t="str">
            <v>-</v>
          </cell>
          <cell r="AX235" t="str">
            <v>-</v>
          </cell>
          <cell r="AY235" t="str">
            <v>-</v>
          </cell>
          <cell r="AZ235" t="str">
            <v>-</v>
          </cell>
          <cell r="BA235" t="str">
            <v>-</v>
          </cell>
          <cell r="BB235" t="str">
            <v>-</v>
          </cell>
          <cell r="BC235" t="str">
            <v>-</v>
          </cell>
          <cell r="BD235" t="str">
            <v>-</v>
          </cell>
          <cell r="BE235" t="str">
            <v>-</v>
          </cell>
          <cell r="BF235" t="str">
            <v>-</v>
          </cell>
          <cell r="BG235" t="str">
            <v>-</v>
          </cell>
          <cell r="BH235" t="str">
            <v>-</v>
          </cell>
          <cell r="BI235" t="str">
            <v>-</v>
          </cell>
          <cell r="BJ235" t="str">
            <v>-</v>
          </cell>
          <cell r="BK235" t="str">
            <v>-</v>
          </cell>
          <cell r="BL235" t="str">
            <v>-</v>
          </cell>
          <cell r="BM235" t="str">
            <v>20169</v>
          </cell>
          <cell r="BN235" t="str">
            <v>21180</v>
          </cell>
          <cell r="BO235" t="str">
            <v>-</v>
          </cell>
          <cell r="BP235" t="str">
            <v>-</v>
          </cell>
          <cell r="BQ235" t="str">
            <v>-</v>
          </cell>
          <cell r="BR235" t="str">
            <v>-</v>
          </cell>
          <cell r="BS235" t="str">
            <v>-</v>
          </cell>
          <cell r="BT235" t="str">
            <v>-</v>
          </cell>
          <cell r="BU235" t="str">
            <v>-</v>
          </cell>
          <cell r="BV235" t="str">
            <v>-</v>
          </cell>
          <cell r="BW235" t="str">
            <v>30182</v>
          </cell>
          <cell r="BX235" t="str">
            <v>-</v>
          </cell>
          <cell r="BY235" t="str">
            <v>-</v>
          </cell>
          <cell r="CB235" t="str">
            <v>-</v>
          </cell>
          <cell r="CC235" t="str">
            <v>-</v>
          </cell>
          <cell r="CD235" t="str">
            <v>-</v>
          </cell>
          <cell r="CE235" t="str">
            <v>-</v>
          </cell>
          <cell r="CF235" t="str">
            <v>-</v>
          </cell>
          <cell r="CG235" t="str">
            <v>-</v>
          </cell>
          <cell r="CH235" t="str">
            <v>-</v>
          </cell>
          <cell r="CI235" t="str">
            <v>-</v>
          </cell>
          <cell r="CJ235" t="str">
            <v>-</v>
          </cell>
          <cell r="CK235" t="str">
            <v>-</v>
          </cell>
          <cell r="CL235" t="str">
            <v>-</v>
          </cell>
          <cell r="CM235" t="str">
            <v>-</v>
          </cell>
          <cell r="CN235" t="str">
            <v>-</v>
          </cell>
          <cell r="CO235" t="str">
            <v>-</v>
          </cell>
          <cell r="CP235" t="str">
            <v>-</v>
          </cell>
          <cell r="CQ235" t="str">
            <v>-</v>
          </cell>
          <cell r="CR235" t="str">
            <v>-</v>
          </cell>
          <cell r="CS235" t="str">
            <v>-</v>
          </cell>
          <cell r="CT235" t="str">
            <v>-</v>
          </cell>
          <cell r="CU235" t="str">
            <v>SAN JOSÉ INDEPENDENCIA</v>
          </cell>
          <cell r="CV235" t="str">
            <v>TLAHUAPAN</v>
          </cell>
          <cell r="CW235" t="str">
            <v>-</v>
          </cell>
          <cell r="CX235" t="str">
            <v>-</v>
          </cell>
          <cell r="CY235" t="str">
            <v>-</v>
          </cell>
          <cell r="CZ235" t="str">
            <v>-</v>
          </cell>
          <cell r="DB235" t="str">
            <v>-</v>
          </cell>
          <cell r="DC235" t="str">
            <v>-</v>
          </cell>
          <cell r="DD235" t="str">
            <v>-</v>
          </cell>
          <cell r="DE235" t="str">
            <v>TLALNELHUAYOCAN</v>
          </cell>
          <cell r="DF235" t="str">
            <v>-</v>
          </cell>
          <cell r="DG235" t="str">
            <v>-</v>
          </cell>
        </row>
        <row r="236">
          <cell r="AT236" t="str">
            <v>-</v>
          </cell>
          <cell r="AU236" t="str">
            <v>-</v>
          </cell>
          <cell r="AV236" t="str">
            <v>-</v>
          </cell>
          <cell r="AW236" t="str">
            <v>-</v>
          </cell>
          <cell r="AX236" t="str">
            <v>-</v>
          </cell>
          <cell r="AY236" t="str">
            <v>-</v>
          </cell>
          <cell r="AZ236" t="str">
            <v>-</v>
          </cell>
          <cell r="BA236" t="str">
            <v>-</v>
          </cell>
          <cell r="BB236" t="str">
            <v>-</v>
          </cell>
          <cell r="BC236" t="str">
            <v>-</v>
          </cell>
          <cell r="BD236" t="str">
            <v>-</v>
          </cell>
          <cell r="BE236" t="str">
            <v>-</v>
          </cell>
          <cell r="BF236" t="str">
            <v>-</v>
          </cell>
          <cell r="BG236" t="str">
            <v>-</v>
          </cell>
          <cell r="BH236" t="str">
            <v>-</v>
          </cell>
          <cell r="BI236" t="str">
            <v>-</v>
          </cell>
          <cell r="BJ236" t="str">
            <v>-</v>
          </cell>
          <cell r="BK236" t="str">
            <v>-</v>
          </cell>
          <cell r="BL236" t="str">
            <v>-</v>
          </cell>
          <cell r="BM236" t="str">
            <v>20170</v>
          </cell>
          <cell r="BN236" t="str">
            <v>21181</v>
          </cell>
          <cell r="BO236" t="str">
            <v>-</v>
          </cell>
          <cell r="BP236" t="str">
            <v>-</v>
          </cell>
          <cell r="BQ236" t="str">
            <v>-</v>
          </cell>
          <cell r="BR236" t="str">
            <v>-</v>
          </cell>
          <cell r="BS236" t="str">
            <v>-</v>
          </cell>
          <cell r="BT236" t="str">
            <v>-</v>
          </cell>
          <cell r="BU236" t="str">
            <v>-</v>
          </cell>
          <cell r="BV236" t="str">
            <v>-</v>
          </cell>
          <cell r="BW236" t="str">
            <v>30183</v>
          </cell>
          <cell r="BX236" t="str">
            <v>-</v>
          </cell>
          <cell r="BY236" t="str">
            <v>-</v>
          </cell>
          <cell r="CB236" t="str">
            <v>-</v>
          </cell>
          <cell r="CC236" t="str">
            <v>-</v>
          </cell>
          <cell r="CD236" t="str">
            <v>-</v>
          </cell>
          <cell r="CE236" t="str">
            <v>-</v>
          </cell>
          <cell r="CF236" t="str">
            <v>-</v>
          </cell>
          <cell r="CG236" t="str">
            <v>-</v>
          </cell>
          <cell r="CH236" t="str">
            <v>-</v>
          </cell>
          <cell r="CI236" t="str">
            <v>-</v>
          </cell>
          <cell r="CJ236" t="str">
            <v>-</v>
          </cell>
          <cell r="CK236" t="str">
            <v>-</v>
          </cell>
          <cell r="CL236" t="str">
            <v>-</v>
          </cell>
          <cell r="CM236" t="str">
            <v>-</v>
          </cell>
          <cell r="CN236" t="str">
            <v>-</v>
          </cell>
          <cell r="CO236" t="str">
            <v>-</v>
          </cell>
          <cell r="CP236" t="str">
            <v>-</v>
          </cell>
          <cell r="CQ236" t="str">
            <v>-</v>
          </cell>
          <cell r="CR236" t="str">
            <v>-</v>
          </cell>
          <cell r="CS236" t="str">
            <v>-</v>
          </cell>
          <cell r="CT236" t="str">
            <v>-</v>
          </cell>
          <cell r="CU236" t="str">
            <v>SAN JOSÉ LACHIGUIRI</v>
          </cell>
          <cell r="CV236" t="str">
            <v>TLALTENANGO</v>
          </cell>
          <cell r="CW236" t="str">
            <v>-</v>
          </cell>
          <cell r="CX236" t="str">
            <v>-</v>
          </cell>
          <cell r="CY236" t="str">
            <v>-</v>
          </cell>
          <cell r="CZ236" t="str">
            <v>-</v>
          </cell>
          <cell r="DB236" t="str">
            <v>-</v>
          </cell>
          <cell r="DC236" t="str">
            <v>-</v>
          </cell>
          <cell r="DD236" t="str">
            <v>-</v>
          </cell>
          <cell r="DE236" t="str">
            <v>TLAPACOYAN</v>
          </cell>
          <cell r="DF236" t="str">
            <v>-</v>
          </cell>
          <cell r="DG236" t="str">
            <v>-</v>
          </cell>
        </row>
        <row r="237">
          <cell r="AT237" t="str">
            <v>-</v>
          </cell>
          <cell r="AU237" t="str">
            <v>-</v>
          </cell>
          <cell r="AV237" t="str">
            <v>-</v>
          </cell>
          <cell r="AW237" t="str">
            <v>-</v>
          </cell>
          <cell r="AX237" t="str">
            <v>-</v>
          </cell>
          <cell r="AY237" t="str">
            <v>-</v>
          </cell>
          <cell r="AZ237" t="str">
            <v>-</v>
          </cell>
          <cell r="BA237" t="str">
            <v>-</v>
          </cell>
          <cell r="BB237" t="str">
            <v>-</v>
          </cell>
          <cell r="BC237" t="str">
            <v>-</v>
          </cell>
          <cell r="BD237" t="str">
            <v>-</v>
          </cell>
          <cell r="BE237" t="str">
            <v>-</v>
          </cell>
          <cell r="BF237" t="str">
            <v>-</v>
          </cell>
          <cell r="BG237" t="str">
            <v>-</v>
          </cell>
          <cell r="BH237" t="str">
            <v>-</v>
          </cell>
          <cell r="BI237" t="str">
            <v>-</v>
          </cell>
          <cell r="BJ237" t="str">
            <v>-</v>
          </cell>
          <cell r="BK237" t="str">
            <v>-</v>
          </cell>
          <cell r="BL237" t="str">
            <v>-</v>
          </cell>
          <cell r="BM237" t="str">
            <v>20171</v>
          </cell>
          <cell r="BN237" t="str">
            <v>21182</v>
          </cell>
          <cell r="BO237" t="str">
            <v>-</v>
          </cell>
          <cell r="BP237" t="str">
            <v>-</v>
          </cell>
          <cell r="BQ237" t="str">
            <v>-</v>
          </cell>
          <cell r="BR237" t="str">
            <v>-</v>
          </cell>
          <cell r="BS237" t="str">
            <v>-</v>
          </cell>
          <cell r="BT237" t="str">
            <v>-</v>
          </cell>
          <cell r="BU237" t="str">
            <v>-</v>
          </cell>
          <cell r="BV237" t="str">
            <v>-</v>
          </cell>
          <cell r="BW237" t="str">
            <v>30184</v>
          </cell>
          <cell r="BX237" t="str">
            <v>-</v>
          </cell>
          <cell r="BY237" t="str">
            <v>-</v>
          </cell>
          <cell r="CB237" t="str">
            <v>-</v>
          </cell>
          <cell r="CC237" t="str">
            <v>-</v>
          </cell>
          <cell r="CD237" t="str">
            <v>-</v>
          </cell>
          <cell r="CE237" t="str">
            <v>-</v>
          </cell>
          <cell r="CF237" t="str">
            <v>-</v>
          </cell>
          <cell r="CG237" t="str">
            <v>-</v>
          </cell>
          <cell r="CH237" t="str">
            <v>-</v>
          </cell>
          <cell r="CI237" t="str">
            <v>-</v>
          </cell>
          <cell r="CJ237" t="str">
            <v>-</v>
          </cell>
          <cell r="CK237" t="str">
            <v>-</v>
          </cell>
          <cell r="CL237" t="str">
            <v>-</v>
          </cell>
          <cell r="CM237" t="str">
            <v>-</v>
          </cell>
          <cell r="CN237" t="str">
            <v>-</v>
          </cell>
          <cell r="CO237" t="str">
            <v>-</v>
          </cell>
          <cell r="CP237" t="str">
            <v>-</v>
          </cell>
          <cell r="CQ237" t="str">
            <v>-</v>
          </cell>
          <cell r="CR237" t="str">
            <v>-</v>
          </cell>
          <cell r="CS237" t="str">
            <v>-</v>
          </cell>
          <cell r="CT237" t="str">
            <v>-</v>
          </cell>
          <cell r="CU237" t="str">
            <v>SAN JOSÉ TENANGO</v>
          </cell>
          <cell r="CV237" t="str">
            <v>TLANEPANTLA</v>
          </cell>
          <cell r="CW237" t="str">
            <v>-</v>
          </cell>
          <cell r="CX237" t="str">
            <v>-</v>
          </cell>
          <cell r="CY237" t="str">
            <v>-</v>
          </cell>
          <cell r="CZ237" t="str">
            <v>-</v>
          </cell>
          <cell r="DB237" t="str">
            <v>-</v>
          </cell>
          <cell r="DC237" t="str">
            <v>-</v>
          </cell>
          <cell r="DD237" t="str">
            <v>-</v>
          </cell>
          <cell r="DE237" t="str">
            <v>TLAQUILPA</v>
          </cell>
          <cell r="DF237" t="str">
            <v>-</v>
          </cell>
          <cell r="DG237" t="str">
            <v>-</v>
          </cell>
        </row>
        <row r="238">
          <cell r="AT238" t="str">
            <v>-</v>
          </cell>
          <cell r="AU238" t="str">
            <v>-</v>
          </cell>
          <cell r="AV238" t="str">
            <v>-</v>
          </cell>
          <cell r="AW238" t="str">
            <v>-</v>
          </cell>
          <cell r="AX238" t="str">
            <v>-</v>
          </cell>
          <cell r="AY238" t="str">
            <v>-</v>
          </cell>
          <cell r="AZ238" t="str">
            <v>-</v>
          </cell>
          <cell r="BA238" t="str">
            <v>-</v>
          </cell>
          <cell r="BB238" t="str">
            <v>-</v>
          </cell>
          <cell r="BC238" t="str">
            <v>-</v>
          </cell>
          <cell r="BD238" t="str">
            <v>-</v>
          </cell>
          <cell r="BE238" t="str">
            <v>-</v>
          </cell>
          <cell r="BF238" t="str">
            <v>-</v>
          </cell>
          <cell r="BG238" t="str">
            <v>-</v>
          </cell>
          <cell r="BH238" t="str">
            <v>-</v>
          </cell>
          <cell r="BI238" t="str">
            <v>-</v>
          </cell>
          <cell r="BJ238" t="str">
            <v>-</v>
          </cell>
          <cell r="BK238" t="str">
            <v>-</v>
          </cell>
          <cell r="BL238" t="str">
            <v>-</v>
          </cell>
          <cell r="BM238" t="str">
            <v>20172</v>
          </cell>
          <cell r="BN238" t="str">
            <v>21183</v>
          </cell>
          <cell r="BO238" t="str">
            <v>-</v>
          </cell>
          <cell r="BP238" t="str">
            <v>-</v>
          </cell>
          <cell r="BQ238" t="str">
            <v>-</v>
          </cell>
          <cell r="BR238" t="str">
            <v>-</v>
          </cell>
          <cell r="BS238" t="str">
            <v>-</v>
          </cell>
          <cell r="BT238" t="str">
            <v>-</v>
          </cell>
          <cell r="BU238" t="str">
            <v>-</v>
          </cell>
          <cell r="BV238" t="str">
            <v>-</v>
          </cell>
          <cell r="BW238" t="str">
            <v>30185</v>
          </cell>
          <cell r="BX238" t="str">
            <v>-</v>
          </cell>
          <cell r="BY238" t="str">
            <v>-</v>
          </cell>
          <cell r="CB238" t="str">
            <v>-</v>
          </cell>
          <cell r="CC238" t="str">
            <v>-</v>
          </cell>
          <cell r="CD238" t="str">
            <v>-</v>
          </cell>
          <cell r="CE238" t="str">
            <v>-</v>
          </cell>
          <cell r="CF238" t="str">
            <v>-</v>
          </cell>
          <cell r="CG238" t="str">
            <v>-</v>
          </cell>
          <cell r="CH238" t="str">
            <v>-</v>
          </cell>
          <cell r="CI238" t="str">
            <v>-</v>
          </cell>
          <cell r="CJ238" t="str">
            <v>-</v>
          </cell>
          <cell r="CK238" t="str">
            <v>-</v>
          </cell>
          <cell r="CL238" t="str">
            <v>-</v>
          </cell>
          <cell r="CM238" t="str">
            <v>-</v>
          </cell>
          <cell r="CN238" t="str">
            <v>-</v>
          </cell>
          <cell r="CO238" t="str">
            <v>-</v>
          </cell>
          <cell r="CP238" t="str">
            <v>-</v>
          </cell>
          <cell r="CQ238" t="str">
            <v>-</v>
          </cell>
          <cell r="CR238" t="str">
            <v>-</v>
          </cell>
          <cell r="CS238" t="str">
            <v>-</v>
          </cell>
          <cell r="CT238" t="str">
            <v>-</v>
          </cell>
          <cell r="CU238" t="str">
            <v>SAN JUAN ACHIUTLA</v>
          </cell>
          <cell r="CV238" t="str">
            <v>TLAOLA</v>
          </cell>
          <cell r="CW238" t="str">
            <v>-</v>
          </cell>
          <cell r="CX238" t="str">
            <v>-</v>
          </cell>
          <cell r="CY238" t="str">
            <v>-</v>
          </cell>
          <cell r="CZ238" t="str">
            <v>-</v>
          </cell>
          <cell r="DB238" t="str">
            <v>-</v>
          </cell>
          <cell r="DC238" t="str">
            <v>-</v>
          </cell>
          <cell r="DD238" t="str">
            <v>-</v>
          </cell>
          <cell r="DE238" t="str">
            <v>TLILAPAN</v>
          </cell>
          <cell r="DF238" t="str">
            <v>-</v>
          </cell>
          <cell r="DG238" t="str">
            <v>-</v>
          </cell>
        </row>
        <row r="239">
          <cell r="AT239" t="str">
            <v>-</v>
          </cell>
          <cell r="AU239" t="str">
            <v>-</v>
          </cell>
          <cell r="AV239" t="str">
            <v>-</v>
          </cell>
          <cell r="AW239" t="str">
            <v>-</v>
          </cell>
          <cell r="AX239" t="str">
            <v>-</v>
          </cell>
          <cell r="AY239" t="str">
            <v>-</v>
          </cell>
          <cell r="AZ239" t="str">
            <v>-</v>
          </cell>
          <cell r="BA239" t="str">
            <v>-</v>
          </cell>
          <cell r="BB239" t="str">
            <v>-</v>
          </cell>
          <cell r="BC239" t="str">
            <v>-</v>
          </cell>
          <cell r="BD239" t="str">
            <v>-</v>
          </cell>
          <cell r="BE239" t="str">
            <v>-</v>
          </cell>
          <cell r="BF239" t="str">
            <v>-</v>
          </cell>
          <cell r="BG239" t="str">
            <v>-</v>
          </cell>
          <cell r="BH239" t="str">
            <v>-</v>
          </cell>
          <cell r="BI239" t="str">
            <v>-</v>
          </cell>
          <cell r="BJ239" t="str">
            <v>-</v>
          </cell>
          <cell r="BK239" t="str">
            <v>-</v>
          </cell>
          <cell r="BL239" t="str">
            <v>-</v>
          </cell>
          <cell r="BM239" t="str">
            <v>20173</v>
          </cell>
          <cell r="BN239" t="str">
            <v>21184</v>
          </cell>
          <cell r="BO239" t="str">
            <v>-</v>
          </cell>
          <cell r="BP239" t="str">
            <v>-</v>
          </cell>
          <cell r="BQ239" t="str">
            <v>-</v>
          </cell>
          <cell r="BR239" t="str">
            <v>-</v>
          </cell>
          <cell r="BS239" t="str">
            <v>-</v>
          </cell>
          <cell r="BT239" t="str">
            <v>-</v>
          </cell>
          <cell r="BU239" t="str">
            <v>-</v>
          </cell>
          <cell r="BV239" t="str">
            <v>-</v>
          </cell>
          <cell r="BW239" t="str">
            <v>30186</v>
          </cell>
          <cell r="BX239" t="str">
            <v>-</v>
          </cell>
          <cell r="BY239" t="str">
            <v>-</v>
          </cell>
          <cell r="CB239" t="str">
            <v>-</v>
          </cell>
          <cell r="CC239" t="str">
            <v>-</v>
          </cell>
          <cell r="CD239" t="str">
            <v>-</v>
          </cell>
          <cell r="CE239" t="str">
            <v>-</v>
          </cell>
          <cell r="CF239" t="str">
            <v>-</v>
          </cell>
          <cell r="CG239" t="str">
            <v>-</v>
          </cell>
          <cell r="CH239" t="str">
            <v>-</v>
          </cell>
          <cell r="CI239" t="str">
            <v>-</v>
          </cell>
          <cell r="CJ239" t="str">
            <v>-</v>
          </cell>
          <cell r="CK239" t="str">
            <v>-</v>
          </cell>
          <cell r="CL239" t="str">
            <v>-</v>
          </cell>
          <cell r="CM239" t="str">
            <v>-</v>
          </cell>
          <cell r="CN239" t="str">
            <v>-</v>
          </cell>
          <cell r="CO239" t="str">
            <v>-</v>
          </cell>
          <cell r="CP239" t="str">
            <v>-</v>
          </cell>
          <cell r="CQ239" t="str">
            <v>-</v>
          </cell>
          <cell r="CR239" t="str">
            <v>-</v>
          </cell>
          <cell r="CS239" t="str">
            <v>-</v>
          </cell>
          <cell r="CT239" t="str">
            <v>-</v>
          </cell>
          <cell r="CU239" t="str">
            <v>SAN JUAN ATEPEC</v>
          </cell>
          <cell r="CV239" t="str">
            <v>TLAPACOYA</v>
          </cell>
          <cell r="CW239" t="str">
            <v>-</v>
          </cell>
          <cell r="CX239" t="str">
            <v>-</v>
          </cell>
          <cell r="CY239" t="str">
            <v>-</v>
          </cell>
          <cell r="CZ239" t="str">
            <v>-</v>
          </cell>
          <cell r="DB239" t="str">
            <v>-</v>
          </cell>
          <cell r="DC239" t="str">
            <v>-</v>
          </cell>
          <cell r="DD239" t="str">
            <v>-</v>
          </cell>
          <cell r="DE239" t="str">
            <v>TOMATLÁN</v>
          </cell>
          <cell r="DF239" t="str">
            <v>-</v>
          </cell>
          <cell r="DG239" t="str">
            <v>-</v>
          </cell>
        </row>
        <row r="240">
          <cell r="AT240" t="str">
            <v>-</v>
          </cell>
          <cell r="AU240" t="str">
            <v>-</v>
          </cell>
          <cell r="AV240" t="str">
            <v>-</v>
          </cell>
          <cell r="AW240" t="str">
            <v>-</v>
          </cell>
          <cell r="AX240" t="str">
            <v>-</v>
          </cell>
          <cell r="AY240" t="str">
            <v>-</v>
          </cell>
          <cell r="AZ240" t="str">
            <v>-</v>
          </cell>
          <cell r="BA240" t="str">
            <v>-</v>
          </cell>
          <cell r="BB240" t="str">
            <v>-</v>
          </cell>
          <cell r="BC240" t="str">
            <v>-</v>
          </cell>
          <cell r="BD240" t="str">
            <v>-</v>
          </cell>
          <cell r="BE240" t="str">
            <v>-</v>
          </cell>
          <cell r="BF240" t="str">
            <v>-</v>
          </cell>
          <cell r="BG240" t="str">
            <v>-</v>
          </cell>
          <cell r="BH240" t="str">
            <v>-</v>
          </cell>
          <cell r="BI240" t="str">
            <v>-</v>
          </cell>
          <cell r="BJ240" t="str">
            <v>-</v>
          </cell>
          <cell r="BK240" t="str">
            <v>-</v>
          </cell>
          <cell r="BL240" t="str">
            <v>-</v>
          </cell>
          <cell r="BM240" t="str">
            <v>20174</v>
          </cell>
          <cell r="BN240" t="str">
            <v>21185</v>
          </cell>
          <cell r="BO240" t="str">
            <v>-</v>
          </cell>
          <cell r="BP240" t="str">
            <v>-</v>
          </cell>
          <cell r="BQ240" t="str">
            <v>-</v>
          </cell>
          <cell r="BR240" t="str">
            <v>-</v>
          </cell>
          <cell r="BS240" t="str">
            <v>-</v>
          </cell>
          <cell r="BT240" t="str">
            <v>-</v>
          </cell>
          <cell r="BU240" t="str">
            <v>-</v>
          </cell>
          <cell r="BV240" t="str">
            <v>-</v>
          </cell>
          <cell r="BW240" t="str">
            <v>30187</v>
          </cell>
          <cell r="BX240" t="str">
            <v>-</v>
          </cell>
          <cell r="BY240" t="str">
            <v>-</v>
          </cell>
          <cell r="CB240" t="str">
            <v>-</v>
          </cell>
          <cell r="CC240" t="str">
            <v>-</v>
          </cell>
          <cell r="CD240" t="str">
            <v>-</v>
          </cell>
          <cell r="CE240" t="str">
            <v>-</v>
          </cell>
          <cell r="CF240" t="str">
            <v>-</v>
          </cell>
          <cell r="CG240" t="str">
            <v>-</v>
          </cell>
          <cell r="CH240" t="str">
            <v>-</v>
          </cell>
          <cell r="CI240" t="str">
            <v>-</v>
          </cell>
          <cell r="CJ240" t="str">
            <v>-</v>
          </cell>
          <cell r="CK240" t="str">
            <v>-</v>
          </cell>
          <cell r="CL240" t="str">
            <v>-</v>
          </cell>
          <cell r="CM240" t="str">
            <v>-</v>
          </cell>
          <cell r="CN240" t="str">
            <v>-</v>
          </cell>
          <cell r="CO240" t="str">
            <v>-</v>
          </cell>
          <cell r="CP240" t="str">
            <v>-</v>
          </cell>
          <cell r="CQ240" t="str">
            <v>-</v>
          </cell>
          <cell r="CR240" t="str">
            <v>-</v>
          </cell>
          <cell r="CS240" t="str">
            <v>-</v>
          </cell>
          <cell r="CT240" t="str">
            <v>-</v>
          </cell>
          <cell r="CU240" t="str">
            <v>ÁNIMAS TRUJANO</v>
          </cell>
          <cell r="CV240" t="str">
            <v>TLAPANALÁ</v>
          </cell>
          <cell r="CW240" t="str">
            <v>-</v>
          </cell>
          <cell r="CX240" t="str">
            <v>-</v>
          </cell>
          <cell r="CY240" t="str">
            <v>-</v>
          </cell>
          <cell r="CZ240" t="str">
            <v>-</v>
          </cell>
          <cell r="DB240" t="str">
            <v>-</v>
          </cell>
          <cell r="DC240" t="str">
            <v>-</v>
          </cell>
          <cell r="DD240" t="str">
            <v>-</v>
          </cell>
          <cell r="DE240" t="str">
            <v>TONAYÁN</v>
          </cell>
          <cell r="DF240" t="str">
            <v>-</v>
          </cell>
          <cell r="DG240" t="str">
            <v>-</v>
          </cell>
        </row>
        <row r="241">
          <cell r="AT241" t="str">
            <v>-</v>
          </cell>
          <cell r="AU241" t="str">
            <v>-</v>
          </cell>
          <cell r="AV241" t="str">
            <v>-</v>
          </cell>
          <cell r="AW241" t="str">
            <v>-</v>
          </cell>
          <cell r="AX241" t="str">
            <v>-</v>
          </cell>
          <cell r="AY241" t="str">
            <v>-</v>
          </cell>
          <cell r="AZ241" t="str">
            <v>-</v>
          </cell>
          <cell r="BA241" t="str">
            <v>-</v>
          </cell>
          <cell r="BB241" t="str">
            <v>-</v>
          </cell>
          <cell r="BC241" t="str">
            <v>-</v>
          </cell>
          <cell r="BD241" t="str">
            <v>-</v>
          </cell>
          <cell r="BE241" t="str">
            <v>-</v>
          </cell>
          <cell r="BF241" t="str">
            <v>-</v>
          </cell>
          <cell r="BG241" t="str">
            <v>-</v>
          </cell>
          <cell r="BH241" t="str">
            <v>-</v>
          </cell>
          <cell r="BI241" t="str">
            <v>-</v>
          </cell>
          <cell r="BJ241" t="str">
            <v>-</v>
          </cell>
          <cell r="BK241" t="str">
            <v>-</v>
          </cell>
          <cell r="BL241" t="str">
            <v>-</v>
          </cell>
          <cell r="BM241" t="str">
            <v>20175</v>
          </cell>
          <cell r="BN241" t="str">
            <v>21187</v>
          </cell>
          <cell r="BO241" t="str">
            <v>-</v>
          </cell>
          <cell r="BP241" t="str">
            <v>-</v>
          </cell>
          <cell r="BQ241" t="str">
            <v>-</v>
          </cell>
          <cell r="BR241" t="str">
            <v>-</v>
          </cell>
          <cell r="BS241" t="str">
            <v>-</v>
          </cell>
          <cell r="BT241" t="str">
            <v>-</v>
          </cell>
          <cell r="BU241" t="str">
            <v>-</v>
          </cell>
          <cell r="BV241" t="str">
            <v>-</v>
          </cell>
          <cell r="BW241" t="str">
            <v>30188</v>
          </cell>
          <cell r="BX241" t="str">
            <v>-</v>
          </cell>
          <cell r="BY241" t="str">
            <v>-</v>
          </cell>
          <cell r="CB241" t="str">
            <v>-</v>
          </cell>
          <cell r="CC241" t="str">
            <v>-</v>
          </cell>
          <cell r="CD241" t="str">
            <v>-</v>
          </cell>
          <cell r="CE241" t="str">
            <v>-</v>
          </cell>
          <cell r="CF241" t="str">
            <v>-</v>
          </cell>
          <cell r="CG241" t="str">
            <v>-</v>
          </cell>
          <cell r="CH241" t="str">
            <v>-</v>
          </cell>
          <cell r="CI241" t="str">
            <v>-</v>
          </cell>
          <cell r="CJ241" t="str">
            <v>-</v>
          </cell>
          <cell r="CK241" t="str">
            <v>-</v>
          </cell>
          <cell r="CL241" t="str">
            <v>-</v>
          </cell>
          <cell r="CM241" t="str">
            <v>-</v>
          </cell>
          <cell r="CN241" t="str">
            <v>-</v>
          </cell>
          <cell r="CO241" t="str">
            <v>-</v>
          </cell>
          <cell r="CP241" t="str">
            <v>-</v>
          </cell>
          <cell r="CQ241" t="str">
            <v>-</v>
          </cell>
          <cell r="CR241" t="str">
            <v>-</v>
          </cell>
          <cell r="CS241" t="str">
            <v>-</v>
          </cell>
          <cell r="CT241" t="str">
            <v>-</v>
          </cell>
          <cell r="CU241" t="str">
            <v>SAN JUAN BAUTISTA ATATLAHUCA</v>
          </cell>
          <cell r="CV241" t="str">
            <v>TLAXCO</v>
          </cell>
          <cell r="CW241" t="str">
            <v>-</v>
          </cell>
          <cell r="CX241" t="str">
            <v>-</v>
          </cell>
          <cell r="CY241" t="str">
            <v>-</v>
          </cell>
          <cell r="CZ241" t="str">
            <v>-</v>
          </cell>
          <cell r="DB241" t="str">
            <v>-</v>
          </cell>
          <cell r="DC241" t="str">
            <v>-</v>
          </cell>
          <cell r="DD241" t="str">
            <v>-</v>
          </cell>
          <cell r="DE241" t="str">
            <v>TOTUTLA</v>
          </cell>
          <cell r="DF241" t="str">
            <v>-</v>
          </cell>
          <cell r="DG241" t="str">
            <v>-</v>
          </cell>
        </row>
        <row r="242">
          <cell r="AT242" t="str">
            <v>-</v>
          </cell>
          <cell r="AU242" t="str">
            <v>-</v>
          </cell>
          <cell r="AV242" t="str">
            <v>-</v>
          </cell>
          <cell r="AW242" t="str">
            <v>-</v>
          </cell>
          <cell r="AX242" t="str">
            <v>-</v>
          </cell>
          <cell r="AY242" t="str">
            <v>-</v>
          </cell>
          <cell r="AZ242" t="str">
            <v>-</v>
          </cell>
          <cell r="BA242" t="str">
            <v>-</v>
          </cell>
          <cell r="BB242" t="str">
            <v>-</v>
          </cell>
          <cell r="BC242" t="str">
            <v>-</v>
          </cell>
          <cell r="BD242" t="str">
            <v>-</v>
          </cell>
          <cell r="BE242" t="str">
            <v>-</v>
          </cell>
          <cell r="BF242" t="str">
            <v>-</v>
          </cell>
          <cell r="BG242" t="str">
            <v>-</v>
          </cell>
          <cell r="BH242" t="str">
            <v>-</v>
          </cell>
          <cell r="BI242" t="str">
            <v>-</v>
          </cell>
          <cell r="BJ242" t="str">
            <v>-</v>
          </cell>
          <cell r="BK242" t="str">
            <v>-</v>
          </cell>
          <cell r="BL242" t="str">
            <v>-</v>
          </cell>
          <cell r="BM242" t="str">
            <v>20176</v>
          </cell>
          <cell r="BN242" t="str">
            <v>21188</v>
          </cell>
          <cell r="BO242" t="str">
            <v>-</v>
          </cell>
          <cell r="BP242" t="str">
            <v>-</v>
          </cell>
          <cell r="BQ242" t="str">
            <v>-</v>
          </cell>
          <cell r="BR242" t="str">
            <v>-</v>
          </cell>
          <cell r="BS242" t="str">
            <v>-</v>
          </cell>
          <cell r="BT242" t="str">
            <v>-</v>
          </cell>
          <cell r="BU242" t="str">
            <v>-</v>
          </cell>
          <cell r="BV242" t="str">
            <v>-</v>
          </cell>
          <cell r="BW242" t="str">
            <v>30190</v>
          </cell>
          <cell r="BX242" t="str">
            <v>-</v>
          </cell>
          <cell r="BY242" t="str">
            <v>-</v>
          </cell>
          <cell r="CB242" t="str">
            <v>-</v>
          </cell>
          <cell r="CC242" t="str">
            <v>-</v>
          </cell>
          <cell r="CD242" t="str">
            <v>-</v>
          </cell>
          <cell r="CE242" t="str">
            <v>-</v>
          </cell>
          <cell r="CF242" t="str">
            <v>-</v>
          </cell>
          <cell r="CG242" t="str">
            <v>-</v>
          </cell>
          <cell r="CH242" t="str">
            <v>-</v>
          </cell>
          <cell r="CI242" t="str">
            <v>-</v>
          </cell>
          <cell r="CJ242" t="str">
            <v>-</v>
          </cell>
          <cell r="CK242" t="str">
            <v>-</v>
          </cell>
          <cell r="CL242" t="str">
            <v>-</v>
          </cell>
          <cell r="CM242" t="str">
            <v>-</v>
          </cell>
          <cell r="CN242" t="str">
            <v>-</v>
          </cell>
          <cell r="CO242" t="str">
            <v>-</v>
          </cell>
          <cell r="CP242" t="str">
            <v>-</v>
          </cell>
          <cell r="CQ242" t="str">
            <v>-</v>
          </cell>
          <cell r="CR242" t="str">
            <v>-</v>
          </cell>
          <cell r="CS242" t="str">
            <v>-</v>
          </cell>
          <cell r="CT242" t="str">
            <v>-</v>
          </cell>
          <cell r="CU242" t="str">
            <v>SAN JUAN BAUTISTA COIXTLAHUACA</v>
          </cell>
          <cell r="CV242" t="str">
            <v>TOCHIMILCO</v>
          </cell>
          <cell r="CW242" t="str">
            <v>-</v>
          </cell>
          <cell r="CX242" t="str">
            <v>-</v>
          </cell>
          <cell r="CY242" t="str">
            <v>-</v>
          </cell>
          <cell r="CZ242" t="str">
            <v>-</v>
          </cell>
          <cell r="DB242" t="str">
            <v>-</v>
          </cell>
          <cell r="DC242" t="str">
            <v>-</v>
          </cell>
          <cell r="DD242" t="str">
            <v>-</v>
          </cell>
          <cell r="DE242" t="str">
            <v>TUXTILLA</v>
          </cell>
          <cell r="DF242" t="str">
            <v>-</v>
          </cell>
          <cell r="DG242" t="str">
            <v>-</v>
          </cell>
        </row>
        <row r="243">
          <cell r="AT243" t="str">
            <v>-</v>
          </cell>
          <cell r="AU243" t="str">
            <v>-</v>
          </cell>
          <cell r="AV243" t="str">
            <v>-</v>
          </cell>
          <cell r="AW243" t="str">
            <v>-</v>
          </cell>
          <cell r="AX243" t="str">
            <v>-</v>
          </cell>
          <cell r="AY243" t="str">
            <v>-</v>
          </cell>
          <cell r="AZ243" t="str">
            <v>-</v>
          </cell>
          <cell r="BA243" t="str">
            <v>-</v>
          </cell>
          <cell r="BB243" t="str">
            <v>-</v>
          </cell>
          <cell r="BC243" t="str">
            <v>-</v>
          </cell>
          <cell r="BD243" t="str">
            <v>-</v>
          </cell>
          <cell r="BE243" t="str">
            <v>-</v>
          </cell>
          <cell r="BF243" t="str">
            <v>-</v>
          </cell>
          <cell r="BG243" t="str">
            <v>-</v>
          </cell>
          <cell r="BH243" t="str">
            <v>-</v>
          </cell>
          <cell r="BI243" t="str">
            <v>-</v>
          </cell>
          <cell r="BJ243" t="str">
            <v>-</v>
          </cell>
          <cell r="BK243" t="str">
            <v>-</v>
          </cell>
          <cell r="BL243" t="str">
            <v>-</v>
          </cell>
          <cell r="BM243" t="str">
            <v>20177</v>
          </cell>
          <cell r="BN243" t="str">
            <v>21189</v>
          </cell>
          <cell r="BO243" t="str">
            <v>-</v>
          </cell>
          <cell r="BP243" t="str">
            <v>-</v>
          </cell>
          <cell r="BQ243" t="str">
            <v>-</v>
          </cell>
          <cell r="BR243" t="str">
            <v>-</v>
          </cell>
          <cell r="BS243" t="str">
            <v>-</v>
          </cell>
          <cell r="BT243" t="str">
            <v>-</v>
          </cell>
          <cell r="BU243" t="str">
            <v>-</v>
          </cell>
          <cell r="BV243" t="str">
            <v>-</v>
          </cell>
          <cell r="BW243" t="str">
            <v>30191</v>
          </cell>
          <cell r="BX243" t="str">
            <v>-</v>
          </cell>
          <cell r="BY243" t="str">
            <v>-</v>
          </cell>
          <cell r="CB243" t="str">
            <v>-</v>
          </cell>
          <cell r="CC243" t="str">
            <v>-</v>
          </cell>
          <cell r="CD243" t="str">
            <v>-</v>
          </cell>
          <cell r="CE243" t="str">
            <v>-</v>
          </cell>
          <cell r="CF243" t="str">
            <v>-</v>
          </cell>
          <cell r="CG243" t="str">
            <v>-</v>
          </cell>
          <cell r="CH243" t="str">
            <v>-</v>
          </cell>
          <cell r="CI243" t="str">
            <v>-</v>
          </cell>
          <cell r="CJ243" t="str">
            <v>-</v>
          </cell>
          <cell r="CK243" t="str">
            <v>-</v>
          </cell>
          <cell r="CL243" t="str">
            <v>-</v>
          </cell>
          <cell r="CM243" t="str">
            <v>-</v>
          </cell>
          <cell r="CN243" t="str">
            <v>-</v>
          </cell>
          <cell r="CO243" t="str">
            <v>-</v>
          </cell>
          <cell r="CP243" t="str">
            <v>-</v>
          </cell>
          <cell r="CQ243" t="str">
            <v>-</v>
          </cell>
          <cell r="CR243" t="str">
            <v>-</v>
          </cell>
          <cell r="CS243" t="str">
            <v>-</v>
          </cell>
          <cell r="CT243" t="str">
            <v>-</v>
          </cell>
          <cell r="CU243" t="str">
            <v>SAN JUAN BAUTISTA CUICATLÁN</v>
          </cell>
          <cell r="CV243" t="str">
            <v>TOCHTEPEC</v>
          </cell>
          <cell r="CW243" t="str">
            <v>-</v>
          </cell>
          <cell r="CX243" t="str">
            <v>-</v>
          </cell>
          <cell r="CY243" t="str">
            <v>-</v>
          </cell>
          <cell r="CZ243" t="str">
            <v>-</v>
          </cell>
          <cell r="DB243" t="str">
            <v>-</v>
          </cell>
          <cell r="DC243" t="str">
            <v>-</v>
          </cell>
          <cell r="DD243" t="str">
            <v>-</v>
          </cell>
          <cell r="DE243" t="str">
            <v>URSULO GALVÁN</v>
          </cell>
          <cell r="DF243" t="str">
            <v>-</v>
          </cell>
          <cell r="DG243" t="str">
            <v>-</v>
          </cell>
        </row>
        <row r="244">
          <cell r="AT244" t="str">
            <v>-</v>
          </cell>
          <cell r="AU244" t="str">
            <v>-</v>
          </cell>
          <cell r="AV244" t="str">
            <v>-</v>
          </cell>
          <cell r="AW244" t="str">
            <v>-</v>
          </cell>
          <cell r="AX244" t="str">
            <v>-</v>
          </cell>
          <cell r="AY244" t="str">
            <v>-</v>
          </cell>
          <cell r="AZ244" t="str">
            <v>-</v>
          </cell>
          <cell r="BA244" t="str">
            <v>-</v>
          </cell>
          <cell r="BB244" t="str">
            <v>-</v>
          </cell>
          <cell r="BC244" t="str">
            <v>-</v>
          </cell>
          <cell r="BD244" t="str">
            <v>-</v>
          </cell>
          <cell r="BE244" t="str">
            <v>-</v>
          </cell>
          <cell r="BF244" t="str">
            <v>-</v>
          </cell>
          <cell r="BG244" t="str">
            <v>-</v>
          </cell>
          <cell r="BH244" t="str">
            <v>-</v>
          </cell>
          <cell r="BI244" t="str">
            <v>-</v>
          </cell>
          <cell r="BJ244" t="str">
            <v>-</v>
          </cell>
          <cell r="BK244" t="str">
            <v>-</v>
          </cell>
          <cell r="BL244" t="str">
            <v>-</v>
          </cell>
          <cell r="BM244" t="str">
            <v>20178</v>
          </cell>
          <cell r="BN244" t="str">
            <v>21190</v>
          </cell>
          <cell r="BO244" t="str">
            <v>-</v>
          </cell>
          <cell r="BP244" t="str">
            <v>-</v>
          </cell>
          <cell r="BQ244" t="str">
            <v>-</v>
          </cell>
          <cell r="BR244" t="str">
            <v>-</v>
          </cell>
          <cell r="BS244" t="str">
            <v>-</v>
          </cell>
          <cell r="BT244" t="str">
            <v>-</v>
          </cell>
          <cell r="BU244" t="str">
            <v>-</v>
          </cell>
          <cell r="BV244" t="str">
            <v>-</v>
          </cell>
          <cell r="BW244" t="str">
            <v>30192</v>
          </cell>
          <cell r="BX244" t="str">
            <v>-</v>
          </cell>
          <cell r="BY244" t="str">
            <v>-</v>
          </cell>
          <cell r="CB244" t="str">
            <v>-</v>
          </cell>
          <cell r="CC244" t="str">
            <v>-</v>
          </cell>
          <cell r="CD244" t="str">
            <v>-</v>
          </cell>
          <cell r="CE244" t="str">
            <v>-</v>
          </cell>
          <cell r="CF244" t="str">
            <v>-</v>
          </cell>
          <cell r="CG244" t="str">
            <v>-</v>
          </cell>
          <cell r="CH244" t="str">
            <v>-</v>
          </cell>
          <cell r="CI244" t="str">
            <v>-</v>
          </cell>
          <cell r="CJ244" t="str">
            <v>-</v>
          </cell>
          <cell r="CK244" t="str">
            <v>-</v>
          </cell>
          <cell r="CL244" t="str">
            <v>-</v>
          </cell>
          <cell r="CM244" t="str">
            <v>-</v>
          </cell>
          <cell r="CN244" t="str">
            <v>-</v>
          </cell>
          <cell r="CO244" t="str">
            <v>-</v>
          </cell>
          <cell r="CP244" t="str">
            <v>-</v>
          </cell>
          <cell r="CQ244" t="str">
            <v>-</v>
          </cell>
          <cell r="CR244" t="str">
            <v>-</v>
          </cell>
          <cell r="CS244" t="str">
            <v>-</v>
          </cell>
          <cell r="CT244" t="str">
            <v>-</v>
          </cell>
          <cell r="CU244" t="str">
            <v>SAN JUAN BAUTISTA GUELACHE</v>
          </cell>
          <cell r="CV244" t="str">
            <v>TOTOLTEPEC DE GUERRERO</v>
          </cell>
          <cell r="CW244" t="str">
            <v>-</v>
          </cell>
          <cell r="CX244" t="str">
            <v>-</v>
          </cell>
          <cell r="CY244" t="str">
            <v>-</v>
          </cell>
          <cell r="CZ244" t="str">
            <v>-</v>
          </cell>
          <cell r="DB244" t="str">
            <v>-</v>
          </cell>
          <cell r="DC244" t="str">
            <v>-</v>
          </cell>
          <cell r="DD244" t="str">
            <v>-</v>
          </cell>
          <cell r="DE244" t="str">
            <v>VEGA DE ALATORRE</v>
          </cell>
          <cell r="DF244" t="str">
            <v>-</v>
          </cell>
          <cell r="DG244" t="str">
            <v>-</v>
          </cell>
        </row>
        <row r="245">
          <cell r="AT245" t="str">
            <v>-</v>
          </cell>
          <cell r="AU245" t="str">
            <v>-</v>
          </cell>
          <cell r="AV245" t="str">
            <v>-</v>
          </cell>
          <cell r="AW245" t="str">
            <v>-</v>
          </cell>
          <cell r="AX245" t="str">
            <v>-</v>
          </cell>
          <cell r="AY245" t="str">
            <v>-</v>
          </cell>
          <cell r="AZ245" t="str">
            <v>-</v>
          </cell>
          <cell r="BA245" t="str">
            <v>-</v>
          </cell>
          <cell r="BB245" t="str">
            <v>-</v>
          </cell>
          <cell r="BC245" t="str">
            <v>-</v>
          </cell>
          <cell r="BD245" t="str">
            <v>-</v>
          </cell>
          <cell r="BE245" t="str">
            <v>-</v>
          </cell>
          <cell r="BF245" t="str">
            <v>-</v>
          </cell>
          <cell r="BG245" t="str">
            <v>-</v>
          </cell>
          <cell r="BH245" t="str">
            <v>-</v>
          </cell>
          <cell r="BI245" t="str">
            <v>-</v>
          </cell>
          <cell r="BJ245" t="str">
            <v>-</v>
          </cell>
          <cell r="BK245" t="str">
            <v>-</v>
          </cell>
          <cell r="BL245" t="str">
            <v>-</v>
          </cell>
          <cell r="BM245" t="str">
            <v>20179</v>
          </cell>
          <cell r="BN245" t="str">
            <v>21191</v>
          </cell>
          <cell r="BO245" t="str">
            <v>-</v>
          </cell>
          <cell r="BP245" t="str">
            <v>-</v>
          </cell>
          <cell r="BQ245" t="str">
            <v>-</v>
          </cell>
          <cell r="BR245" t="str">
            <v>-</v>
          </cell>
          <cell r="BS245" t="str">
            <v>-</v>
          </cell>
          <cell r="BT245" t="str">
            <v>-</v>
          </cell>
          <cell r="BU245" t="str">
            <v>-</v>
          </cell>
          <cell r="BV245" t="str">
            <v>-</v>
          </cell>
          <cell r="BW245" t="str">
            <v>30194</v>
          </cell>
          <cell r="BX245" t="str">
            <v>-</v>
          </cell>
          <cell r="BY245" t="str">
            <v>-</v>
          </cell>
          <cell r="CB245" t="str">
            <v>-</v>
          </cell>
          <cell r="CC245" t="str">
            <v>-</v>
          </cell>
          <cell r="CD245" t="str">
            <v>-</v>
          </cell>
          <cell r="CE245" t="str">
            <v>-</v>
          </cell>
          <cell r="CF245" t="str">
            <v>-</v>
          </cell>
          <cell r="CG245" t="str">
            <v>-</v>
          </cell>
          <cell r="CH245" t="str">
            <v>-</v>
          </cell>
          <cell r="CI245" t="str">
            <v>-</v>
          </cell>
          <cell r="CJ245" t="str">
            <v>-</v>
          </cell>
          <cell r="CK245" t="str">
            <v>-</v>
          </cell>
          <cell r="CL245" t="str">
            <v>-</v>
          </cell>
          <cell r="CM245" t="str">
            <v>-</v>
          </cell>
          <cell r="CN245" t="str">
            <v>-</v>
          </cell>
          <cell r="CO245" t="str">
            <v>-</v>
          </cell>
          <cell r="CP245" t="str">
            <v>-</v>
          </cell>
          <cell r="CQ245" t="str">
            <v>-</v>
          </cell>
          <cell r="CR245" t="str">
            <v>-</v>
          </cell>
          <cell r="CS245" t="str">
            <v>-</v>
          </cell>
          <cell r="CT245" t="str">
            <v>-</v>
          </cell>
          <cell r="CU245" t="str">
            <v>SAN JUAN BAUTISTA JAYACATLÁN</v>
          </cell>
          <cell r="CV245" t="str">
            <v>TULCINGO</v>
          </cell>
          <cell r="CW245" t="str">
            <v>-</v>
          </cell>
          <cell r="CX245" t="str">
            <v>-</v>
          </cell>
          <cell r="CY245" t="str">
            <v>-</v>
          </cell>
          <cell r="CZ245" t="str">
            <v>-</v>
          </cell>
          <cell r="DB245" t="str">
            <v>-</v>
          </cell>
          <cell r="DC245" t="str">
            <v>-</v>
          </cell>
          <cell r="DD245" t="str">
            <v>-</v>
          </cell>
          <cell r="DE245" t="str">
            <v>VILLA ALDAMA</v>
          </cell>
          <cell r="DF245" t="str">
            <v>-</v>
          </cell>
          <cell r="DG245" t="str">
            <v>-</v>
          </cell>
        </row>
        <row r="246">
          <cell r="AT246" t="str">
            <v>-</v>
          </cell>
          <cell r="AU246" t="str">
            <v>-</v>
          </cell>
          <cell r="AV246" t="str">
            <v>-</v>
          </cell>
          <cell r="AW246" t="str">
            <v>-</v>
          </cell>
          <cell r="AX246" t="str">
            <v>-</v>
          </cell>
          <cell r="AY246" t="str">
            <v>-</v>
          </cell>
          <cell r="AZ246" t="str">
            <v>-</v>
          </cell>
          <cell r="BA246" t="str">
            <v>-</v>
          </cell>
          <cell r="BB246" t="str">
            <v>-</v>
          </cell>
          <cell r="BC246" t="str">
            <v>-</v>
          </cell>
          <cell r="BD246" t="str">
            <v>-</v>
          </cell>
          <cell r="BE246" t="str">
            <v>-</v>
          </cell>
          <cell r="BF246" t="str">
            <v>-</v>
          </cell>
          <cell r="BG246" t="str">
            <v>-</v>
          </cell>
          <cell r="BH246" t="str">
            <v>-</v>
          </cell>
          <cell r="BI246" t="str">
            <v>-</v>
          </cell>
          <cell r="BJ246" t="str">
            <v>-</v>
          </cell>
          <cell r="BK246" t="str">
            <v>-</v>
          </cell>
          <cell r="BL246" t="str">
            <v>-</v>
          </cell>
          <cell r="BM246" t="str">
            <v>20180</v>
          </cell>
          <cell r="BN246" t="str">
            <v>21192</v>
          </cell>
          <cell r="BO246" t="str">
            <v>-</v>
          </cell>
          <cell r="BP246" t="str">
            <v>-</v>
          </cell>
          <cell r="BQ246" t="str">
            <v>-</v>
          </cell>
          <cell r="BR246" t="str">
            <v>-</v>
          </cell>
          <cell r="BS246" t="str">
            <v>-</v>
          </cell>
          <cell r="BT246" t="str">
            <v>-</v>
          </cell>
          <cell r="BU246" t="str">
            <v>-</v>
          </cell>
          <cell r="BV246" t="str">
            <v>-</v>
          </cell>
          <cell r="BW246" t="str">
            <v>30195</v>
          </cell>
          <cell r="BX246" t="str">
            <v>-</v>
          </cell>
          <cell r="BY246" t="str">
            <v>-</v>
          </cell>
          <cell r="CB246" t="str">
            <v>-</v>
          </cell>
          <cell r="CC246" t="str">
            <v>-</v>
          </cell>
          <cell r="CD246" t="str">
            <v>-</v>
          </cell>
          <cell r="CE246" t="str">
            <v>-</v>
          </cell>
          <cell r="CF246" t="str">
            <v>-</v>
          </cell>
          <cell r="CG246" t="str">
            <v>-</v>
          </cell>
          <cell r="CH246" t="str">
            <v>-</v>
          </cell>
          <cell r="CI246" t="str">
            <v>-</v>
          </cell>
          <cell r="CJ246" t="str">
            <v>-</v>
          </cell>
          <cell r="CK246" t="str">
            <v>-</v>
          </cell>
          <cell r="CL246" t="str">
            <v>-</v>
          </cell>
          <cell r="CM246" t="str">
            <v>-</v>
          </cell>
          <cell r="CN246" t="str">
            <v>-</v>
          </cell>
          <cell r="CO246" t="str">
            <v>-</v>
          </cell>
          <cell r="CP246" t="str">
            <v>-</v>
          </cell>
          <cell r="CQ246" t="str">
            <v>-</v>
          </cell>
          <cell r="CR246" t="str">
            <v>-</v>
          </cell>
          <cell r="CS246" t="str">
            <v>-</v>
          </cell>
          <cell r="CT246" t="str">
            <v>-</v>
          </cell>
          <cell r="CU246" t="str">
            <v>SAN JUAN BAUTISTA LO DE SOTO</v>
          </cell>
          <cell r="CV246" t="str">
            <v>TUZAMAPAN DE GALEANA</v>
          </cell>
          <cell r="CW246" t="str">
            <v>-</v>
          </cell>
          <cell r="CX246" t="str">
            <v>-</v>
          </cell>
          <cell r="CY246" t="str">
            <v>-</v>
          </cell>
          <cell r="CZ246" t="str">
            <v>-</v>
          </cell>
          <cell r="DB246" t="str">
            <v>-</v>
          </cell>
          <cell r="DC246" t="str">
            <v>-</v>
          </cell>
          <cell r="DD246" t="str">
            <v>-</v>
          </cell>
          <cell r="DE246" t="str">
            <v>XOXOCOTLA</v>
          </cell>
          <cell r="DF246" t="str">
            <v>-</v>
          </cell>
          <cell r="DG246" t="str">
            <v>-</v>
          </cell>
        </row>
        <row r="247">
          <cell r="AT247" t="str">
            <v>-</v>
          </cell>
          <cell r="AU247" t="str">
            <v>-</v>
          </cell>
          <cell r="AV247" t="str">
            <v>-</v>
          </cell>
          <cell r="AW247" t="str">
            <v>-</v>
          </cell>
          <cell r="AX247" t="str">
            <v>-</v>
          </cell>
          <cell r="AY247" t="str">
            <v>-</v>
          </cell>
          <cell r="AZ247" t="str">
            <v>-</v>
          </cell>
          <cell r="BA247" t="str">
            <v>-</v>
          </cell>
          <cell r="BB247" t="str">
            <v>-</v>
          </cell>
          <cell r="BC247" t="str">
            <v>-</v>
          </cell>
          <cell r="BD247" t="str">
            <v>-</v>
          </cell>
          <cell r="BE247" t="str">
            <v>-</v>
          </cell>
          <cell r="BF247" t="str">
            <v>-</v>
          </cell>
          <cell r="BG247" t="str">
            <v>-</v>
          </cell>
          <cell r="BH247" t="str">
            <v>-</v>
          </cell>
          <cell r="BI247" t="str">
            <v>-</v>
          </cell>
          <cell r="BJ247" t="str">
            <v>-</v>
          </cell>
          <cell r="BK247" t="str">
            <v>-</v>
          </cell>
          <cell r="BL247" t="str">
            <v>-</v>
          </cell>
          <cell r="BM247" t="str">
            <v>20181</v>
          </cell>
          <cell r="BN247" t="str">
            <v>21193</v>
          </cell>
          <cell r="BO247" t="str">
            <v>-</v>
          </cell>
          <cell r="BP247" t="str">
            <v>-</v>
          </cell>
          <cell r="BQ247" t="str">
            <v>-</v>
          </cell>
          <cell r="BR247" t="str">
            <v>-</v>
          </cell>
          <cell r="BS247" t="str">
            <v>-</v>
          </cell>
          <cell r="BT247" t="str">
            <v>-</v>
          </cell>
          <cell r="BU247" t="str">
            <v>-</v>
          </cell>
          <cell r="BV247" t="str">
            <v>-</v>
          </cell>
          <cell r="BW247" t="str">
            <v>30196</v>
          </cell>
          <cell r="BX247" t="str">
            <v>-</v>
          </cell>
          <cell r="BY247" t="str">
            <v>-</v>
          </cell>
          <cell r="CB247" t="str">
            <v>-</v>
          </cell>
          <cell r="CC247" t="str">
            <v>-</v>
          </cell>
          <cell r="CD247" t="str">
            <v>-</v>
          </cell>
          <cell r="CE247" t="str">
            <v>-</v>
          </cell>
          <cell r="CF247" t="str">
            <v>-</v>
          </cell>
          <cell r="CG247" t="str">
            <v>-</v>
          </cell>
          <cell r="CH247" t="str">
            <v>-</v>
          </cell>
          <cell r="CI247" t="str">
            <v>-</v>
          </cell>
          <cell r="CJ247" t="str">
            <v>-</v>
          </cell>
          <cell r="CK247" t="str">
            <v>-</v>
          </cell>
          <cell r="CL247" t="str">
            <v>-</v>
          </cell>
          <cell r="CM247" t="str">
            <v>-</v>
          </cell>
          <cell r="CN247" t="str">
            <v>-</v>
          </cell>
          <cell r="CO247" t="str">
            <v>-</v>
          </cell>
          <cell r="CP247" t="str">
            <v>-</v>
          </cell>
          <cell r="CQ247" t="str">
            <v>-</v>
          </cell>
          <cell r="CR247" t="str">
            <v>-</v>
          </cell>
          <cell r="CS247" t="str">
            <v>-</v>
          </cell>
          <cell r="CT247" t="str">
            <v>-</v>
          </cell>
          <cell r="CU247" t="str">
            <v>SAN JUAN BAUTISTA SUCHITEPEC</v>
          </cell>
          <cell r="CV247" t="str">
            <v>TZICATLACOYAN</v>
          </cell>
          <cell r="CW247" t="str">
            <v>-</v>
          </cell>
          <cell r="CX247" t="str">
            <v>-</v>
          </cell>
          <cell r="CY247" t="str">
            <v>-</v>
          </cell>
          <cell r="CZ247" t="str">
            <v>-</v>
          </cell>
          <cell r="DB247" t="str">
            <v>-</v>
          </cell>
          <cell r="DC247" t="str">
            <v>-</v>
          </cell>
          <cell r="DD247" t="str">
            <v>-</v>
          </cell>
          <cell r="DE247" t="str">
            <v>YANGA</v>
          </cell>
          <cell r="DF247" t="str">
            <v>-</v>
          </cell>
          <cell r="DG247" t="str">
            <v>-</v>
          </cell>
        </row>
        <row r="248">
          <cell r="AT248" t="str">
            <v>-</v>
          </cell>
          <cell r="AU248" t="str">
            <v>-</v>
          </cell>
          <cell r="AV248" t="str">
            <v>-</v>
          </cell>
          <cell r="AW248" t="str">
            <v>-</v>
          </cell>
          <cell r="AX248" t="str">
            <v>-</v>
          </cell>
          <cell r="AY248" t="str">
            <v>-</v>
          </cell>
          <cell r="AZ248" t="str">
            <v>-</v>
          </cell>
          <cell r="BA248" t="str">
            <v>-</v>
          </cell>
          <cell r="BB248" t="str">
            <v>-</v>
          </cell>
          <cell r="BC248" t="str">
            <v>-</v>
          </cell>
          <cell r="BD248" t="str">
            <v>-</v>
          </cell>
          <cell r="BE248" t="str">
            <v>-</v>
          </cell>
          <cell r="BF248" t="str">
            <v>-</v>
          </cell>
          <cell r="BG248" t="str">
            <v>-</v>
          </cell>
          <cell r="BH248" t="str">
            <v>-</v>
          </cell>
          <cell r="BI248" t="str">
            <v>-</v>
          </cell>
          <cell r="BJ248" t="str">
            <v>-</v>
          </cell>
          <cell r="BK248" t="str">
            <v>-</v>
          </cell>
          <cell r="BL248" t="str">
            <v>-</v>
          </cell>
          <cell r="BM248" t="str">
            <v>20182</v>
          </cell>
          <cell r="BN248" t="str">
            <v>21194</v>
          </cell>
          <cell r="BO248" t="str">
            <v>-</v>
          </cell>
          <cell r="BP248" t="str">
            <v>-</v>
          </cell>
          <cell r="BQ248" t="str">
            <v>-</v>
          </cell>
          <cell r="BR248" t="str">
            <v>-</v>
          </cell>
          <cell r="BS248" t="str">
            <v>-</v>
          </cell>
          <cell r="BT248" t="str">
            <v>-</v>
          </cell>
          <cell r="BU248" t="str">
            <v>-</v>
          </cell>
          <cell r="BV248" t="str">
            <v>-</v>
          </cell>
          <cell r="BW248" t="str">
            <v>30197</v>
          </cell>
          <cell r="BX248" t="str">
            <v>-</v>
          </cell>
          <cell r="BY248" t="str">
            <v>-</v>
          </cell>
          <cell r="CB248" t="str">
            <v>-</v>
          </cell>
          <cell r="CC248" t="str">
            <v>-</v>
          </cell>
          <cell r="CD248" t="str">
            <v>-</v>
          </cell>
          <cell r="CE248" t="str">
            <v>-</v>
          </cell>
          <cell r="CF248" t="str">
            <v>-</v>
          </cell>
          <cell r="CG248" t="str">
            <v>-</v>
          </cell>
          <cell r="CH248" t="str">
            <v>-</v>
          </cell>
          <cell r="CI248" t="str">
            <v>-</v>
          </cell>
          <cell r="CJ248" t="str">
            <v>-</v>
          </cell>
          <cell r="CK248" t="str">
            <v>-</v>
          </cell>
          <cell r="CL248" t="str">
            <v>-</v>
          </cell>
          <cell r="CM248" t="str">
            <v>-</v>
          </cell>
          <cell r="CN248" t="str">
            <v>-</v>
          </cell>
          <cell r="CO248" t="str">
            <v>-</v>
          </cell>
          <cell r="CP248" t="str">
            <v>-</v>
          </cell>
          <cell r="CQ248" t="str">
            <v>-</v>
          </cell>
          <cell r="CR248" t="str">
            <v>-</v>
          </cell>
          <cell r="CS248" t="str">
            <v>-</v>
          </cell>
          <cell r="CT248" t="str">
            <v>-</v>
          </cell>
          <cell r="CU248" t="str">
            <v>SAN JUAN BAUTISTA TLACOATZINTEPEC</v>
          </cell>
          <cell r="CV248" t="str">
            <v>VENUSTIANO CARRANZA</v>
          </cell>
          <cell r="CW248" t="str">
            <v>-</v>
          </cell>
          <cell r="CX248" t="str">
            <v>-</v>
          </cell>
          <cell r="CY248" t="str">
            <v>-</v>
          </cell>
          <cell r="CZ248" t="str">
            <v>-</v>
          </cell>
          <cell r="DB248" t="str">
            <v>-</v>
          </cell>
          <cell r="DC248" t="str">
            <v>-</v>
          </cell>
          <cell r="DD248" t="str">
            <v>-</v>
          </cell>
          <cell r="DE248" t="str">
            <v>YECUATLA</v>
          </cell>
          <cell r="DF248" t="str">
            <v>-</v>
          </cell>
          <cell r="DG248" t="str">
            <v>-</v>
          </cell>
        </row>
        <row r="249">
          <cell r="AT249" t="str">
            <v>-</v>
          </cell>
          <cell r="AU249" t="str">
            <v>-</v>
          </cell>
          <cell r="AV249" t="str">
            <v>-</v>
          </cell>
          <cell r="AW249" t="str">
            <v>-</v>
          </cell>
          <cell r="AX249" t="str">
            <v>-</v>
          </cell>
          <cell r="AY249" t="str">
            <v>-</v>
          </cell>
          <cell r="AZ249" t="str">
            <v>-</v>
          </cell>
          <cell r="BA249" t="str">
            <v>-</v>
          </cell>
          <cell r="BB249" t="str">
            <v>-</v>
          </cell>
          <cell r="BC249" t="str">
            <v>-</v>
          </cell>
          <cell r="BD249" t="str">
            <v>-</v>
          </cell>
          <cell r="BE249" t="str">
            <v>-</v>
          </cell>
          <cell r="BF249" t="str">
            <v>-</v>
          </cell>
          <cell r="BG249" t="str">
            <v>-</v>
          </cell>
          <cell r="BH249" t="str">
            <v>-</v>
          </cell>
          <cell r="BI249" t="str">
            <v>-</v>
          </cell>
          <cell r="BJ249" t="str">
            <v>-</v>
          </cell>
          <cell r="BK249" t="str">
            <v>-</v>
          </cell>
          <cell r="BL249" t="str">
            <v>-</v>
          </cell>
          <cell r="BM249" t="str">
            <v>20183</v>
          </cell>
          <cell r="BN249" t="str">
            <v>21195</v>
          </cell>
          <cell r="BO249" t="str">
            <v>-</v>
          </cell>
          <cell r="BP249" t="str">
            <v>-</v>
          </cell>
          <cell r="BQ249" t="str">
            <v>-</v>
          </cell>
          <cell r="BR249" t="str">
            <v>-</v>
          </cell>
          <cell r="BS249" t="str">
            <v>-</v>
          </cell>
          <cell r="BT249" t="str">
            <v>-</v>
          </cell>
          <cell r="BU249" t="str">
            <v>-</v>
          </cell>
          <cell r="BV249" t="str">
            <v>-</v>
          </cell>
          <cell r="BW249" t="str">
            <v>30198</v>
          </cell>
          <cell r="BX249" t="str">
            <v>-</v>
          </cell>
          <cell r="BY249" t="str">
            <v>-</v>
          </cell>
          <cell r="CB249" t="str">
            <v>-</v>
          </cell>
          <cell r="CC249" t="str">
            <v>-</v>
          </cell>
          <cell r="CD249" t="str">
            <v>-</v>
          </cell>
          <cell r="CE249" t="str">
            <v>-</v>
          </cell>
          <cell r="CF249" t="str">
            <v>-</v>
          </cell>
          <cell r="CG249" t="str">
            <v>-</v>
          </cell>
          <cell r="CH249" t="str">
            <v>-</v>
          </cell>
          <cell r="CI249" t="str">
            <v>-</v>
          </cell>
          <cell r="CJ249" t="str">
            <v>-</v>
          </cell>
          <cell r="CK249" t="str">
            <v>-</v>
          </cell>
          <cell r="CL249" t="str">
            <v>-</v>
          </cell>
          <cell r="CM249" t="str">
            <v>-</v>
          </cell>
          <cell r="CN249" t="str">
            <v>-</v>
          </cell>
          <cell r="CO249" t="str">
            <v>-</v>
          </cell>
          <cell r="CP249" t="str">
            <v>-</v>
          </cell>
          <cell r="CQ249" t="str">
            <v>-</v>
          </cell>
          <cell r="CR249" t="str">
            <v>-</v>
          </cell>
          <cell r="CS249" t="str">
            <v>-</v>
          </cell>
          <cell r="CT249" t="str">
            <v>-</v>
          </cell>
          <cell r="CU249" t="str">
            <v>SAN JUAN BAUTISTA TLACHICHILCO</v>
          </cell>
          <cell r="CV249" t="str">
            <v>VICENTE GUERRERO</v>
          </cell>
          <cell r="CW249" t="str">
            <v>-</v>
          </cell>
          <cell r="CX249" t="str">
            <v>-</v>
          </cell>
          <cell r="CY249" t="str">
            <v>-</v>
          </cell>
          <cell r="CZ249" t="str">
            <v>-</v>
          </cell>
          <cell r="DB249" t="str">
            <v>-</v>
          </cell>
          <cell r="DC249" t="str">
            <v>-</v>
          </cell>
          <cell r="DD249" t="str">
            <v>-</v>
          </cell>
          <cell r="DE249" t="str">
            <v>ZACUALPAN</v>
          </cell>
          <cell r="DF249" t="str">
            <v>-</v>
          </cell>
          <cell r="DG249" t="str">
            <v>-</v>
          </cell>
        </row>
        <row r="250">
          <cell r="AT250" t="str">
            <v>-</v>
          </cell>
          <cell r="AU250" t="str">
            <v>-</v>
          </cell>
          <cell r="AV250" t="str">
            <v>-</v>
          </cell>
          <cell r="AW250" t="str">
            <v>-</v>
          </cell>
          <cell r="AX250" t="str">
            <v>-</v>
          </cell>
          <cell r="AY250" t="str">
            <v>-</v>
          </cell>
          <cell r="AZ250" t="str">
            <v>-</v>
          </cell>
          <cell r="BA250" t="str">
            <v>-</v>
          </cell>
          <cell r="BB250" t="str">
            <v>-</v>
          </cell>
          <cell r="BC250" t="str">
            <v>-</v>
          </cell>
          <cell r="BD250" t="str">
            <v>-</v>
          </cell>
          <cell r="BE250" t="str">
            <v>-</v>
          </cell>
          <cell r="BF250" t="str">
            <v>-</v>
          </cell>
          <cell r="BG250" t="str">
            <v>-</v>
          </cell>
          <cell r="BH250" t="str">
            <v>-</v>
          </cell>
          <cell r="BI250" t="str">
            <v>-</v>
          </cell>
          <cell r="BJ250" t="str">
            <v>-</v>
          </cell>
          <cell r="BK250" t="str">
            <v>-</v>
          </cell>
          <cell r="BL250" t="str">
            <v>-</v>
          </cell>
          <cell r="BM250" t="str">
            <v>20185</v>
          </cell>
          <cell r="BN250" t="str">
            <v>21196</v>
          </cell>
          <cell r="BO250" t="str">
            <v>-</v>
          </cell>
          <cell r="BP250" t="str">
            <v>-</v>
          </cell>
          <cell r="BQ250" t="str">
            <v>-</v>
          </cell>
          <cell r="BR250" t="str">
            <v>-</v>
          </cell>
          <cell r="BS250" t="str">
            <v>-</v>
          </cell>
          <cell r="BT250" t="str">
            <v>-</v>
          </cell>
          <cell r="BU250" t="str">
            <v>-</v>
          </cell>
          <cell r="BV250" t="str">
            <v>-</v>
          </cell>
          <cell r="BW250" t="str">
            <v>30199</v>
          </cell>
          <cell r="BX250" t="str">
            <v>-</v>
          </cell>
          <cell r="BY250" t="str">
            <v>-</v>
          </cell>
          <cell r="CB250" t="str">
            <v>-</v>
          </cell>
          <cell r="CC250" t="str">
            <v>-</v>
          </cell>
          <cell r="CD250" t="str">
            <v>-</v>
          </cell>
          <cell r="CE250" t="str">
            <v>-</v>
          </cell>
          <cell r="CF250" t="str">
            <v>-</v>
          </cell>
          <cell r="CG250" t="str">
            <v>-</v>
          </cell>
          <cell r="CH250" t="str">
            <v>-</v>
          </cell>
          <cell r="CI250" t="str">
            <v>-</v>
          </cell>
          <cell r="CJ250" t="str">
            <v>-</v>
          </cell>
          <cell r="CK250" t="str">
            <v>-</v>
          </cell>
          <cell r="CL250" t="str">
            <v>-</v>
          </cell>
          <cell r="CM250" t="str">
            <v>-</v>
          </cell>
          <cell r="CN250" t="str">
            <v>-</v>
          </cell>
          <cell r="CO250" t="str">
            <v>-</v>
          </cell>
          <cell r="CP250" t="str">
            <v>-</v>
          </cell>
          <cell r="CQ250" t="str">
            <v>-</v>
          </cell>
          <cell r="CR250" t="str">
            <v>-</v>
          </cell>
          <cell r="CS250" t="str">
            <v>-</v>
          </cell>
          <cell r="CT250" t="str">
            <v>-</v>
          </cell>
          <cell r="CU250" t="str">
            <v>SAN JUAN CACAHUATEPEC</v>
          </cell>
          <cell r="CV250" t="str">
            <v>XAYACATLÁN DE BRAVO</v>
          </cell>
          <cell r="CW250" t="str">
            <v>-</v>
          </cell>
          <cell r="CX250" t="str">
            <v>-</v>
          </cell>
          <cell r="CY250" t="str">
            <v>-</v>
          </cell>
          <cell r="CZ250" t="str">
            <v>-</v>
          </cell>
          <cell r="DB250" t="str">
            <v>-</v>
          </cell>
          <cell r="DC250" t="str">
            <v>-</v>
          </cell>
          <cell r="DD250" t="str">
            <v>-</v>
          </cell>
          <cell r="DE250" t="str">
            <v>ZARAGOZA</v>
          </cell>
          <cell r="DF250" t="str">
            <v>-</v>
          </cell>
          <cell r="DG250" t="str">
            <v>-</v>
          </cell>
        </row>
        <row r="251">
          <cell r="AT251" t="str">
            <v>-</v>
          </cell>
          <cell r="AU251" t="str">
            <v>-</v>
          </cell>
          <cell r="AV251" t="str">
            <v>-</v>
          </cell>
          <cell r="AW251" t="str">
            <v>-</v>
          </cell>
          <cell r="AX251" t="str">
            <v>-</v>
          </cell>
          <cell r="AY251" t="str">
            <v>-</v>
          </cell>
          <cell r="AZ251" t="str">
            <v>-</v>
          </cell>
          <cell r="BA251" t="str">
            <v>-</v>
          </cell>
          <cell r="BB251" t="str">
            <v>-</v>
          </cell>
          <cell r="BC251" t="str">
            <v>-</v>
          </cell>
          <cell r="BD251" t="str">
            <v>-</v>
          </cell>
          <cell r="BE251" t="str">
            <v>-</v>
          </cell>
          <cell r="BF251" t="str">
            <v>-</v>
          </cell>
          <cell r="BG251" t="str">
            <v>-</v>
          </cell>
          <cell r="BH251" t="str">
            <v>-</v>
          </cell>
          <cell r="BI251" t="str">
            <v>-</v>
          </cell>
          <cell r="BJ251" t="str">
            <v>-</v>
          </cell>
          <cell r="BK251" t="str">
            <v>-</v>
          </cell>
          <cell r="BL251" t="str">
            <v>-</v>
          </cell>
          <cell r="BM251" t="str">
            <v>20186</v>
          </cell>
          <cell r="BN251" t="str">
            <v>21198</v>
          </cell>
          <cell r="BO251" t="str">
            <v>-</v>
          </cell>
          <cell r="BP251" t="str">
            <v>-</v>
          </cell>
          <cell r="BQ251" t="str">
            <v>-</v>
          </cell>
          <cell r="BR251" t="str">
            <v>-</v>
          </cell>
          <cell r="BS251" t="str">
            <v>-</v>
          </cell>
          <cell r="BT251" t="str">
            <v>-</v>
          </cell>
          <cell r="BU251" t="str">
            <v>-</v>
          </cell>
          <cell r="BV251" t="str">
            <v>-</v>
          </cell>
          <cell r="BW251" t="str">
            <v>30200</v>
          </cell>
          <cell r="BX251" t="str">
            <v>-</v>
          </cell>
          <cell r="BY251" t="str">
            <v>-</v>
          </cell>
          <cell r="CB251" t="str">
            <v>-</v>
          </cell>
          <cell r="CC251" t="str">
            <v>-</v>
          </cell>
          <cell r="CD251" t="str">
            <v>-</v>
          </cell>
          <cell r="CE251" t="str">
            <v>-</v>
          </cell>
          <cell r="CF251" t="str">
            <v>-</v>
          </cell>
          <cell r="CG251" t="str">
            <v>-</v>
          </cell>
          <cell r="CH251" t="str">
            <v>-</v>
          </cell>
          <cell r="CI251" t="str">
            <v>-</v>
          </cell>
          <cell r="CJ251" t="str">
            <v>-</v>
          </cell>
          <cell r="CK251" t="str">
            <v>-</v>
          </cell>
          <cell r="CL251" t="str">
            <v>-</v>
          </cell>
          <cell r="CM251" t="str">
            <v>-</v>
          </cell>
          <cell r="CN251" t="str">
            <v>-</v>
          </cell>
          <cell r="CO251" t="str">
            <v>-</v>
          </cell>
          <cell r="CP251" t="str">
            <v>-</v>
          </cell>
          <cell r="CQ251" t="str">
            <v>-</v>
          </cell>
          <cell r="CR251" t="str">
            <v>-</v>
          </cell>
          <cell r="CS251" t="str">
            <v>-</v>
          </cell>
          <cell r="CT251" t="str">
            <v>-</v>
          </cell>
          <cell r="CU251" t="str">
            <v>SAN JUAN CIENEGUILLA</v>
          </cell>
          <cell r="CV251" t="str">
            <v>XICOTLÁN</v>
          </cell>
          <cell r="CW251" t="str">
            <v>-</v>
          </cell>
          <cell r="CX251" t="str">
            <v>-</v>
          </cell>
          <cell r="CY251" t="str">
            <v>-</v>
          </cell>
          <cell r="CZ251" t="str">
            <v>-</v>
          </cell>
          <cell r="DB251" t="str">
            <v>-</v>
          </cell>
          <cell r="DC251" t="str">
            <v>-</v>
          </cell>
          <cell r="DD251" t="str">
            <v>-</v>
          </cell>
          <cell r="DE251" t="str">
            <v>ZENTLA</v>
          </cell>
          <cell r="DF251" t="str">
            <v>-</v>
          </cell>
          <cell r="DG251" t="str">
            <v>-</v>
          </cell>
        </row>
        <row r="252">
          <cell r="AT252" t="str">
            <v>-</v>
          </cell>
          <cell r="AU252" t="str">
            <v>-</v>
          </cell>
          <cell r="AV252" t="str">
            <v>-</v>
          </cell>
          <cell r="AW252" t="str">
            <v>-</v>
          </cell>
          <cell r="AX252" t="str">
            <v>-</v>
          </cell>
          <cell r="AY252" t="str">
            <v>-</v>
          </cell>
          <cell r="AZ252" t="str">
            <v>-</v>
          </cell>
          <cell r="BA252" t="str">
            <v>-</v>
          </cell>
          <cell r="BB252" t="str">
            <v>-</v>
          </cell>
          <cell r="BC252" t="str">
            <v>-</v>
          </cell>
          <cell r="BD252" t="str">
            <v>-</v>
          </cell>
          <cell r="BE252" t="str">
            <v>-</v>
          </cell>
          <cell r="BF252" t="str">
            <v>-</v>
          </cell>
          <cell r="BG252" t="str">
            <v>-</v>
          </cell>
          <cell r="BH252" t="str">
            <v>-</v>
          </cell>
          <cell r="BI252" t="str">
            <v>-</v>
          </cell>
          <cell r="BJ252" t="str">
            <v>-</v>
          </cell>
          <cell r="BK252" t="str">
            <v>-</v>
          </cell>
          <cell r="BL252" t="str">
            <v>-</v>
          </cell>
          <cell r="BM252" t="str">
            <v>20187</v>
          </cell>
          <cell r="BN252" t="str">
            <v>21199</v>
          </cell>
          <cell r="BO252" t="str">
            <v>-</v>
          </cell>
          <cell r="BP252" t="str">
            <v>-</v>
          </cell>
          <cell r="BQ252" t="str">
            <v>-</v>
          </cell>
          <cell r="BR252" t="str">
            <v>-</v>
          </cell>
          <cell r="BS252" t="str">
            <v>-</v>
          </cell>
          <cell r="BT252" t="str">
            <v>-</v>
          </cell>
          <cell r="BU252" t="str">
            <v>-</v>
          </cell>
          <cell r="BV252" t="str">
            <v>-</v>
          </cell>
          <cell r="BW252" t="str">
            <v>30201</v>
          </cell>
          <cell r="BX252" t="str">
            <v>-</v>
          </cell>
          <cell r="BY252" t="str">
            <v>-</v>
          </cell>
          <cell r="CB252" t="str">
            <v>-</v>
          </cell>
          <cell r="CC252" t="str">
            <v>-</v>
          </cell>
          <cell r="CD252" t="str">
            <v>-</v>
          </cell>
          <cell r="CE252" t="str">
            <v>-</v>
          </cell>
          <cell r="CF252" t="str">
            <v>-</v>
          </cell>
          <cell r="CG252" t="str">
            <v>-</v>
          </cell>
          <cell r="CH252" t="str">
            <v>-</v>
          </cell>
          <cell r="CI252" t="str">
            <v>-</v>
          </cell>
          <cell r="CJ252" t="str">
            <v>-</v>
          </cell>
          <cell r="CK252" t="str">
            <v>-</v>
          </cell>
          <cell r="CL252" t="str">
            <v>-</v>
          </cell>
          <cell r="CM252" t="str">
            <v>-</v>
          </cell>
          <cell r="CN252" t="str">
            <v>-</v>
          </cell>
          <cell r="CO252" t="str">
            <v>-</v>
          </cell>
          <cell r="CP252" t="str">
            <v>-</v>
          </cell>
          <cell r="CQ252" t="str">
            <v>-</v>
          </cell>
          <cell r="CR252" t="str">
            <v>-</v>
          </cell>
          <cell r="CS252" t="str">
            <v>-</v>
          </cell>
          <cell r="CT252" t="str">
            <v>-</v>
          </cell>
          <cell r="CU252" t="str">
            <v>SAN JUAN COATZÓSPAM</v>
          </cell>
          <cell r="CV252" t="str">
            <v>XIUTETELCO</v>
          </cell>
          <cell r="CW252" t="str">
            <v>-</v>
          </cell>
          <cell r="CX252" t="str">
            <v>-</v>
          </cell>
          <cell r="CY252" t="str">
            <v>-</v>
          </cell>
          <cell r="CZ252" t="str">
            <v>-</v>
          </cell>
          <cell r="DB252" t="str">
            <v>-</v>
          </cell>
          <cell r="DC252" t="str">
            <v>-</v>
          </cell>
          <cell r="DD252" t="str">
            <v>-</v>
          </cell>
          <cell r="DE252" t="str">
            <v>ZONGOLICA</v>
          </cell>
          <cell r="DF252" t="str">
            <v>-</v>
          </cell>
          <cell r="DG252" t="str">
            <v>-</v>
          </cell>
        </row>
        <row r="253">
          <cell r="AT253" t="str">
            <v>-</v>
          </cell>
          <cell r="AU253" t="str">
            <v>-</v>
          </cell>
          <cell r="AV253" t="str">
            <v>-</v>
          </cell>
          <cell r="AW253" t="str">
            <v>-</v>
          </cell>
          <cell r="AX253" t="str">
            <v>-</v>
          </cell>
          <cell r="AY253" t="str">
            <v>-</v>
          </cell>
          <cell r="AZ253" t="str">
            <v>-</v>
          </cell>
          <cell r="BA253" t="str">
            <v>-</v>
          </cell>
          <cell r="BB253" t="str">
            <v>-</v>
          </cell>
          <cell r="BC253" t="str">
            <v>-</v>
          </cell>
          <cell r="BD253" t="str">
            <v>-</v>
          </cell>
          <cell r="BE253" t="str">
            <v>-</v>
          </cell>
          <cell r="BF253" t="str">
            <v>-</v>
          </cell>
          <cell r="BG253" t="str">
            <v>-</v>
          </cell>
          <cell r="BH253" t="str">
            <v>-</v>
          </cell>
          <cell r="BI253" t="str">
            <v>-</v>
          </cell>
          <cell r="BJ253" t="str">
            <v>-</v>
          </cell>
          <cell r="BK253" t="str">
            <v>-</v>
          </cell>
          <cell r="BL253" t="str">
            <v>-</v>
          </cell>
          <cell r="BM253" t="str">
            <v>20188</v>
          </cell>
          <cell r="BN253" t="str">
            <v>21200</v>
          </cell>
          <cell r="BO253" t="str">
            <v>-</v>
          </cell>
          <cell r="BP253" t="str">
            <v>-</v>
          </cell>
          <cell r="BQ253" t="str">
            <v>-</v>
          </cell>
          <cell r="BR253" t="str">
            <v>-</v>
          </cell>
          <cell r="BS253" t="str">
            <v>-</v>
          </cell>
          <cell r="BT253" t="str">
            <v>-</v>
          </cell>
          <cell r="BU253" t="str">
            <v>-</v>
          </cell>
          <cell r="BV253" t="str">
            <v>-</v>
          </cell>
          <cell r="BW253" t="str">
            <v>30202</v>
          </cell>
          <cell r="BX253" t="str">
            <v>-</v>
          </cell>
          <cell r="BY253" t="str">
            <v>-</v>
          </cell>
          <cell r="CB253" t="str">
            <v>-</v>
          </cell>
          <cell r="CC253" t="str">
            <v>-</v>
          </cell>
          <cell r="CD253" t="str">
            <v>-</v>
          </cell>
          <cell r="CE253" t="str">
            <v>-</v>
          </cell>
          <cell r="CF253" t="str">
            <v>-</v>
          </cell>
          <cell r="CG253" t="str">
            <v>-</v>
          </cell>
          <cell r="CH253" t="str">
            <v>-</v>
          </cell>
          <cell r="CI253" t="str">
            <v>-</v>
          </cell>
          <cell r="CJ253" t="str">
            <v>-</v>
          </cell>
          <cell r="CK253" t="str">
            <v>-</v>
          </cell>
          <cell r="CL253" t="str">
            <v>-</v>
          </cell>
          <cell r="CM253" t="str">
            <v>-</v>
          </cell>
          <cell r="CN253" t="str">
            <v>-</v>
          </cell>
          <cell r="CO253" t="str">
            <v>-</v>
          </cell>
          <cell r="CP253" t="str">
            <v>-</v>
          </cell>
          <cell r="CQ253" t="str">
            <v>-</v>
          </cell>
          <cell r="CR253" t="str">
            <v>-</v>
          </cell>
          <cell r="CS253" t="str">
            <v>-</v>
          </cell>
          <cell r="CT253" t="str">
            <v>-</v>
          </cell>
          <cell r="CU253" t="str">
            <v>SAN JUAN COLORADO</v>
          </cell>
          <cell r="CV253" t="str">
            <v>XOCHIAPULCO</v>
          </cell>
          <cell r="CW253" t="str">
            <v>-</v>
          </cell>
          <cell r="CX253" t="str">
            <v>-</v>
          </cell>
          <cell r="CY253" t="str">
            <v>-</v>
          </cell>
          <cell r="CZ253" t="str">
            <v>-</v>
          </cell>
          <cell r="DB253" t="str">
            <v>-</v>
          </cell>
          <cell r="DC253" t="str">
            <v>-</v>
          </cell>
          <cell r="DD253" t="str">
            <v>-</v>
          </cell>
          <cell r="DE253" t="str">
            <v>ZONTECOMATLÁN DE LÓPEZ Y FUENTES</v>
          </cell>
          <cell r="DF253" t="str">
            <v>-</v>
          </cell>
          <cell r="DG253" t="str">
            <v>-</v>
          </cell>
        </row>
        <row r="254">
          <cell r="AT254" t="str">
            <v>-</v>
          </cell>
          <cell r="AU254" t="str">
            <v>-</v>
          </cell>
          <cell r="AV254" t="str">
            <v>-</v>
          </cell>
          <cell r="AW254" t="str">
            <v>-</v>
          </cell>
          <cell r="AX254" t="str">
            <v>-</v>
          </cell>
          <cell r="AY254" t="str">
            <v>-</v>
          </cell>
          <cell r="AZ254" t="str">
            <v>-</v>
          </cell>
          <cell r="BA254" t="str">
            <v>-</v>
          </cell>
          <cell r="BB254" t="str">
            <v>-</v>
          </cell>
          <cell r="BC254" t="str">
            <v>-</v>
          </cell>
          <cell r="BD254" t="str">
            <v>-</v>
          </cell>
          <cell r="BE254" t="str">
            <v>-</v>
          </cell>
          <cell r="BF254" t="str">
            <v>-</v>
          </cell>
          <cell r="BG254" t="str">
            <v>-</v>
          </cell>
          <cell r="BH254" t="str">
            <v>-</v>
          </cell>
          <cell r="BI254" t="str">
            <v>-</v>
          </cell>
          <cell r="BJ254" t="str">
            <v>-</v>
          </cell>
          <cell r="BK254" t="str">
            <v>-</v>
          </cell>
          <cell r="BL254" t="str">
            <v>-</v>
          </cell>
          <cell r="BM254" t="str">
            <v>20189</v>
          </cell>
          <cell r="BN254" t="str">
            <v>21201</v>
          </cell>
          <cell r="BO254" t="str">
            <v>-</v>
          </cell>
          <cell r="BP254" t="str">
            <v>-</v>
          </cell>
          <cell r="BQ254" t="str">
            <v>-</v>
          </cell>
          <cell r="BR254" t="str">
            <v>-</v>
          </cell>
          <cell r="BS254" t="str">
            <v>-</v>
          </cell>
          <cell r="BT254" t="str">
            <v>-</v>
          </cell>
          <cell r="BU254" t="str">
            <v>-</v>
          </cell>
          <cell r="BV254" t="str">
            <v>-</v>
          </cell>
          <cell r="BW254" t="str">
            <v>30203</v>
          </cell>
          <cell r="BX254" t="str">
            <v>-</v>
          </cell>
          <cell r="BY254" t="str">
            <v>-</v>
          </cell>
          <cell r="CB254" t="str">
            <v>-</v>
          </cell>
          <cell r="CC254" t="str">
            <v>-</v>
          </cell>
          <cell r="CD254" t="str">
            <v>-</v>
          </cell>
          <cell r="CE254" t="str">
            <v>-</v>
          </cell>
          <cell r="CF254" t="str">
            <v>-</v>
          </cell>
          <cell r="CG254" t="str">
            <v>-</v>
          </cell>
          <cell r="CH254" t="str">
            <v>-</v>
          </cell>
          <cell r="CI254" t="str">
            <v>-</v>
          </cell>
          <cell r="CJ254" t="str">
            <v>-</v>
          </cell>
          <cell r="CK254" t="str">
            <v>-</v>
          </cell>
          <cell r="CL254" t="str">
            <v>-</v>
          </cell>
          <cell r="CM254" t="str">
            <v>-</v>
          </cell>
          <cell r="CN254" t="str">
            <v>-</v>
          </cell>
          <cell r="CO254" t="str">
            <v>-</v>
          </cell>
          <cell r="CP254" t="str">
            <v>-</v>
          </cell>
          <cell r="CQ254" t="str">
            <v>-</v>
          </cell>
          <cell r="CR254" t="str">
            <v>-</v>
          </cell>
          <cell r="CS254" t="str">
            <v>-</v>
          </cell>
          <cell r="CT254" t="str">
            <v>-</v>
          </cell>
          <cell r="CU254" t="str">
            <v>SAN JUAN COMALTEPEC</v>
          </cell>
          <cell r="CV254" t="str">
            <v>XOCHILTEPEC</v>
          </cell>
          <cell r="CW254" t="str">
            <v>-</v>
          </cell>
          <cell r="CX254" t="str">
            <v>-</v>
          </cell>
          <cell r="CY254" t="str">
            <v>-</v>
          </cell>
          <cell r="CZ254" t="str">
            <v>-</v>
          </cell>
          <cell r="DB254" t="str">
            <v>-</v>
          </cell>
          <cell r="DC254" t="str">
            <v>-</v>
          </cell>
          <cell r="DD254" t="str">
            <v>-</v>
          </cell>
          <cell r="DE254" t="str">
            <v>ZOZOCOLCO DE HIDALGO</v>
          </cell>
          <cell r="DF254" t="str">
            <v>-</v>
          </cell>
          <cell r="DG254" t="str">
            <v>-</v>
          </cell>
        </row>
        <row r="255">
          <cell r="AT255" t="str">
            <v>-</v>
          </cell>
          <cell r="AU255" t="str">
            <v>-</v>
          </cell>
          <cell r="AV255" t="str">
            <v>-</v>
          </cell>
          <cell r="AW255" t="str">
            <v>-</v>
          </cell>
          <cell r="AX255" t="str">
            <v>-</v>
          </cell>
          <cell r="AY255" t="str">
            <v>-</v>
          </cell>
          <cell r="AZ255" t="str">
            <v>-</v>
          </cell>
          <cell r="BA255" t="str">
            <v>-</v>
          </cell>
          <cell r="BB255" t="str">
            <v>-</v>
          </cell>
          <cell r="BC255" t="str">
            <v>-</v>
          </cell>
          <cell r="BD255" t="str">
            <v>-</v>
          </cell>
          <cell r="BE255" t="str">
            <v>-</v>
          </cell>
          <cell r="BF255" t="str">
            <v>-</v>
          </cell>
          <cell r="BG255" t="str">
            <v>-</v>
          </cell>
          <cell r="BH255" t="str">
            <v>-</v>
          </cell>
          <cell r="BI255" t="str">
            <v>-</v>
          </cell>
          <cell r="BJ255" t="str">
            <v>-</v>
          </cell>
          <cell r="BK255" t="str">
            <v>-</v>
          </cell>
          <cell r="BL255" t="str">
            <v>-</v>
          </cell>
          <cell r="BM255" t="str">
            <v>20190</v>
          </cell>
          <cell r="BN255" t="str">
            <v>21202</v>
          </cell>
          <cell r="BO255" t="str">
            <v>-</v>
          </cell>
          <cell r="BP255" t="str">
            <v>-</v>
          </cell>
          <cell r="BQ255" t="str">
            <v>-</v>
          </cell>
          <cell r="BR255" t="str">
            <v>-</v>
          </cell>
          <cell r="BS255" t="str">
            <v>-</v>
          </cell>
          <cell r="BT255" t="str">
            <v>-</v>
          </cell>
          <cell r="BU255" t="str">
            <v>-</v>
          </cell>
          <cell r="BV255" t="str">
            <v>-</v>
          </cell>
          <cell r="BW255" t="str">
            <v>30204</v>
          </cell>
          <cell r="BX255" t="str">
            <v>-</v>
          </cell>
          <cell r="BY255" t="str">
            <v>-</v>
          </cell>
          <cell r="CB255" t="str">
            <v>-</v>
          </cell>
          <cell r="CC255" t="str">
            <v>-</v>
          </cell>
          <cell r="CD255" t="str">
            <v>-</v>
          </cell>
          <cell r="CE255" t="str">
            <v>-</v>
          </cell>
          <cell r="CF255" t="str">
            <v>-</v>
          </cell>
          <cell r="CG255" t="str">
            <v>-</v>
          </cell>
          <cell r="CH255" t="str">
            <v>-</v>
          </cell>
          <cell r="CI255" t="str">
            <v>-</v>
          </cell>
          <cell r="CJ255" t="str">
            <v>-</v>
          </cell>
          <cell r="CK255" t="str">
            <v>-</v>
          </cell>
          <cell r="CL255" t="str">
            <v>-</v>
          </cell>
          <cell r="CM255" t="str">
            <v>-</v>
          </cell>
          <cell r="CN255" t="str">
            <v>-</v>
          </cell>
          <cell r="CO255" t="str">
            <v>-</v>
          </cell>
          <cell r="CP255" t="str">
            <v>-</v>
          </cell>
          <cell r="CQ255" t="str">
            <v>-</v>
          </cell>
          <cell r="CR255" t="str">
            <v>-</v>
          </cell>
          <cell r="CS255" t="str">
            <v>-</v>
          </cell>
          <cell r="CT255" t="str">
            <v>-</v>
          </cell>
          <cell r="CU255" t="str">
            <v>SAN JUAN COTZOCÓN</v>
          </cell>
          <cell r="CV255" t="str">
            <v>XOCHITLÁN DE VICENTE SUÁREZ</v>
          </cell>
          <cell r="CW255" t="str">
            <v>-</v>
          </cell>
          <cell r="CX255" t="str">
            <v>-</v>
          </cell>
          <cell r="CY255" t="str">
            <v>-</v>
          </cell>
          <cell r="CZ255" t="str">
            <v>-</v>
          </cell>
          <cell r="DB255" t="str">
            <v>-</v>
          </cell>
          <cell r="DC255" t="str">
            <v>-</v>
          </cell>
          <cell r="DD255" t="str">
            <v>-</v>
          </cell>
          <cell r="DE255" t="str">
            <v>AGUA DULCE</v>
          </cell>
          <cell r="DF255" t="str">
            <v>-</v>
          </cell>
          <cell r="DG255" t="str">
            <v>-</v>
          </cell>
        </row>
        <row r="256">
          <cell r="AT256" t="str">
            <v>-</v>
          </cell>
          <cell r="AU256" t="str">
            <v>-</v>
          </cell>
          <cell r="AV256" t="str">
            <v>-</v>
          </cell>
          <cell r="AW256" t="str">
            <v>-</v>
          </cell>
          <cell r="AX256" t="str">
            <v>-</v>
          </cell>
          <cell r="AY256" t="str">
            <v>-</v>
          </cell>
          <cell r="AZ256" t="str">
            <v>-</v>
          </cell>
          <cell r="BA256" t="str">
            <v>-</v>
          </cell>
          <cell r="BB256" t="str">
            <v>-</v>
          </cell>
          <cell r="BC256" t="str">
            <v>-</v>
          </cell>
          <cell r="BD256" t="str">
            <v>-</v>
          </cell>
          <cell r="BE256" t="str">
            <v>-</v>
          </cell>
          <cell r="BF256" t="str">
            <v>-</v>
          </cell>
          <cell r="BG256" t="str">
            <v>-</v>
          </cell>
          <cell r="BH256" t="str">
            <v>-</v>
          </cell>
          <cell r="BI256" t="str">
            <v>-</v>
          </cell>
          <cell r="BJ256" t="str">
            <v>-</v>
          </cell>
          <cell r="BK256" t="str">
            <v>-</v>
          </cell>
          <cell r="BL256" t="str">
            <v>-</v>
          </cell>
          <cell r="BM256" t="str">
            <v>20191</v>
          </cell>
          <cell r="BN256" t="str">
            <v>21203</v>
          </cell>
          <cell r="BO256" t="str">
            <v>-</v>
          </cell>
          <cell r="BP256" t="str">
            <v>-</v>
          </cell>
          <cell r="BQ256" t="str">
            <v>-</v>
          </cell>
          <cell r="BR256" t="str">
            <v>-</v>
          </cell>
          <cell r="BS256" t="str">
            <v>-</v>
          </cell>
          <cell r="BT256" t="str">
            <v>-</v>
          </cell>
          <cell r="BU256" t="str">
            <v>-</v>
          </cell>
          <cell r="BV256" t="str">
            <v>-</v>
          </cell>
          <cell r="BW256" t="str">
            <v>30205</v>
          </cell>
          <cell r="BX256" t="str">
            <v>-</v>
          </cell>
          <cell r="BY256" t="str">
            <v>-</v>
          </cell>
          <cell r="CB256" t="str">
            <v>-</v>
          </cell>
          <cell r="CC256" t="str">
            <v>-</v>
          </cell>
          <cell r="CD256" t="str">
            <v>-</v>
          </cell>
          <cell r="CE256" t="str">
            <v>-</v>
          </cell>
          <cell r="CF256" t="str">
            <v>-</v>
          </cell>
          <cell r="CG256" t="str">
            <v>-</v>
          </cell>
          <cell r="CH256" t="str">
            <v>-</v>
          </cell>
          <cell r="CI256" t="str">
            <v>-</v>
          </cell>
          <cell r="CJ256" t="str">
            <v>-</v>
          </cell>
          <cell r="CK256" t="str">
            <v>-</v>
          </cell>
          <cell r="CL256" t="str">
            <v>-</v>
          </cell>
          <cell r="CM256" t="str">
            <v>-</v>
          </cell>
          <cell r="CN256" t="str">
            <v>-</v>
          </cell>
          <cell r="CO256" t="str">
            <v>-</v>
          </cell>
          <cell r="CP256" t="str">
            <v>-</v>
          </cell>
          <cell r="CQ256" t="str">
            <v>-</v>
          </cell>
          <cell r="CR256" t="str">
            <v>-</v>
          </cell>
          <cell r="CS256" t="str">
            <v>-</v>
          </cell>
          <cell r="CT256" t="str">
            <v>-</v>
          </cell>
          <cell r="CU256" t="str">
            <v>SAN JUAN CHICOMEZÚCHIL</v>
          </cell>
          <cell r="CV256" t="str">
            <v>XOCHITLÁN TODOS SANTOS</v>
          </cell>
          <cell r="CW256" t="str">
            <v>-</v>
          </cell>
          <cell r="CX256" t="str">
            <v>-</v>
          </cell>
          <cell r="CY256" t="str">
            <v>-</v>
          </cell>
          <cell r="CZ256" t="str">
            <v>-</v>
          </cell>
          <cell r="DB256" t="str">
            <v>-</v>
          </cell>
          <cell r="DC256" t="str">
            <v>-</v>
          </cell>
          <cell r="DD256" t="str">
            <v>-</v>
          </cell>
          <cell r="DE256" t="str">
            <v>EL HIGO</v>
          </cell>
          <cell r="DF256" t="str">
            <v>-</v>
          </cell>
          <cell r="DG256" t="str">
            <v>-</v>
          </cell>
        </row>
        <row r="257">
          <cell r="AT257" t="str">
            <v>-</v>
          </cell>
          <cell r="AU257" t="str">
            <v>-</v>
          </cell>
          <cell r="AV257" t="str">
            <v>-</v>
          </cell>
          <cell r="AW257" t="str">
            <v>-</v>
          </cell>
          <cell r="AX257" t="str">
            <v>-</v>
          </cell>
          <cell r="AY257" t="str">
            <v>-</v>
          </cell>
          <cell r="AZ257" t="str">
            <v>-</v>
          </cell>
          <cell r="BA257" t="str">
            <v>-</v>
          </cell>
          <cell r="BB257" t="str">
            <v>-</v>
          </cell>
          <cell r="BC257" t="str">
            <v>-</v>
          </cell>
          <cell r="BD257" t="str">
            <v>-</v>
          </cell>
          <cell r="BE257" t="str">
            <v>-</v>
          </cell>
          <cell r="BF257" t="str">
            <v>-</v>
          </cell>
          <cell r="BG257" t="str">
            <v>-</v>
          </cell>
          <cell r="BH257" t="str">
            <v>-</v>
          </cell>
          <cell r="BI257" t="str">
            <v>-</v>
          </cell>
          <cell r="BJ257" t="str">
            <v>-</v>
          </cell>
          <cell r="BK257" t="str">
            <v>-</v>
          </cell>
          <cell r="BL257" t="str">
            <v>-</v>
          </cell>
          <cell r="BM257" t="str">
            <v>20192</v>
          </cell>
          <cell r="BN257" t="str">
            <v>21204</v>
          </cell>
          <cell r="BO257" t="str">
            <v>-</v>
          </cell>
          <cell r="BP257" t="str">
            <v>-</v>
          </cell>
          <cell r="BQ257" t="str">
            <v>-</v>
          </cell>
          <cell r="BR257" t="str">
            <v>-</v>
          </cell>
          <cell r="BS257" t="str">
            <v>-</v>
          </cell>
          <cell r="BT257" t="str">
            <v>-</v>
          </cell>
          <cell r="BU257" t="str">
            <v>-</v>
          </cell>
          <cell r="BV257" t="str">
            <v>-</v>
          </cell>
          <cell r="BW257" t="str">
            <v>30206</v>
          </cell>
          <cell r="BX257" t="str">
            <v>-</v>
          </cell>
          <cell r="BY257" t="str">
            <v>-</v>
          </cell>
          <cell r="CB257" t="str">
            <v>-</v>
          </cell>
          <cell r="CC257" t="str">
            <v>-</v>
          </cell>
          <cell r="CD257" t="str">
            <v>-</v>
          </cell>
          <cell r="CE257" t="str">
            <v>-</v>
          </cell>
          <cell r="CF257" t="str">
            <v>-</v>
          </cell>
          <cell r="CG257" t="str">
            <v>-</v>
          </cell>
          <cell r="CH257" t="str">
            <v>-</v>
          </cell>
          <cell r="CI257" t="str">
            <v>-</v>
          </cell>
          <cell r="CJ257" t="str">
            <v>-</v>
          </cell>
          <cell r="CK257" t="str">
            <v>-</v>
          </cell>
          <cell r="CL257" t="str">
            <v>-</v>
          </cell>
          <cell r="CM257" t="str">
            <v>-</v>
          </cell>
          <cell r="CN257" t="str">
            <v>-</v>
          </cell>
          <cell r="CO257" t="str">
            <v>-</v>
          </cell>
          <cell r="CP257" t="str">
            <v>-</v>
          </cell>
          <cell r="CQ257" t="str">
            <v>-</v>
          </cell>
          <cell r="CR257" t="str">
            <v>-</v>
          </cell>
          <cell r="CS257" t="str">
            <v>-</v>
          </cell>
          <cell r="CT257" t="str">
            <v>-</v>
          </cell>
          <cell r="CU257" t="str">
            <v>SAN JUAN CHILATECA</v>
          </cell>
          <cell r="CV257" t="str">
            <v>YAONÁHUAC</v>
          </cell>
          <cell r="CW257" t="str">
            <v>-</v>
          </cell>
          <cell r="CX257" t="str">
            <v>-</v>
          </cell>
          <cell r="CY257" t="str">
            <v>-</v>
          </cell>
          <cell r="CZ257" t="str">
            <v>-</v>
          </cell>
          <cell r="DB257" t="str">
            <v>-</v>
          </cell>
          <cell r="DC257" t="str">
            <v>-</v>
          </cell>
          <cell r="DD257" t="str">
            <v>-</v>
          </cell>
          <cell r="DE257" t="str">
            <v>NANCHITAL DE LÁZARO CÁRDENAS DEL RÍO</v>
          </cell>
          <cell r="DF257" t="str">
            <v>-</v>
          </cell>
          <cell r="DG257" t="str">
            <v>-</v>
          </cell>
        </row>
        <row r="258">
          <cell r="AT258" t="str">
            <v>-</v>
          </cell>
          <cell r="AU258" t="str">
            <v>-</v>
          </cell>
          <cell r="AV258" t="str">
            <v>-</v>
          </cell>
          <cell r="AW258" t="str">
            <v>-</v>
          </cell>
          <cell r="AX258" t="str">
            <v>-</v>
          </cell>
          <cell r="AY258" t="str">
            <v>-</v>
          </cell>
          <cell r="AZ258" t="str">
            <v>-</v>
          </cell>
          <cell r="BA258" t="str">
            <v>-</v>
          </cell>
          <cell r="BB258" t="str">
            <v>-</v>
          </cell>
          <cell r="BC258" t="str">
            <v>-</v>
          </cell>
          <cell r="BD258" t="str">
            <v>-</v>
          </cell>
          <cell r="BE258" t="str">
            <v>-</v>
          </cell>
          <cell r="BF258" t="str">
            <v>-</v>
          </cell>
          <cell r="BG258" t="str">
            <v>-</v>
          </cell>
          <cell r="BH258" t="str">
            <v>-</v>
          </cell>
          <cell r="BI258" t="str">
            <v>-</v>
          </cell>
          <cell r="BJ258" t="str">
            <v>-</v>
          </cell>
          <cell r="BK258" t="str">
            <v>-</v>
          </cell>
          <cell r="BL258" t="str">
            <v>-</v>
          </cell>
          <cell r="BM258" t="str">
            <v>20193</v>
          </cell>
          <cell r="BN258" t="str">
            <v>21205</v>
          </cell>
          <cell r="BO258" t="str">
            <v>-</v>
          </cell>
          <cell r="BP258" t="str">
            <v>-</v>
          </cell>
          <cell r="BQ258" t="str">
            <v>-</v>
          </cell>
          <cell r="BR258" t="str">
            <v>-</v>
          </cell>
          <cell r="BS258" t="str">
            <v>-</v>
          </cell>
          <cell r="BT258" t="str">
            <v>-</v>
          </cell>
          <cell r="BU258" t="str">
            <v>-</v>
          </cell>
          <cell r="BV258" t="str">
            <v>-</v>
          </cell>
          <cell r="BW258" t="str">
            <v>30207</v>
          </cell>
          <cell r="BX258" t="str">
            <v>-</v>
          </cell>
          <cell r="BY258" t="str">
            <v>-</v>
          </cell>
          <cell r="CB258" t="str">
            <v>-</v>
          </cell>
          <cell r="CC258" t="str">
            <v>-</v>
          </cell>
          <cell r="CD258" t="str">
            <v>-</v>
          </cell>
          <cell r="CE258" t="str">
            <v>-</v>
          </cell>
          <cell r="CF258" t="str">
            <v>-</v>
          </cell>
          <cell r="CG258" t="str">
            <v>-</v>
          </cell>
          <cell r="CH258" t="str">
            <v>-</v>
          </cell>
          <cell r="CI258" t="str">
            <v>-</v>
          </cell>
          <cell r="CJ258" t="str">
            <v>-</v>
          </cell>
          <cell r="CK258" t="str">
            <v>-</v>
          </cell>
          <cell r="CL258" t="str">
            <v>-</v>
          </cell>
          <cell r="CM258" t="str">
            <v>-</v>
          </cell>
          <cell r="CN258" t="str">
            <v>-</v>
          </cell>
          <cell r="CO258" t="str">
            <v>-</v>
          </cell>
          <cell r="CP258" t="str">
            <v>-</v>
          </cell>
          <cell r="CQ258" t="str">
            <v>-</v>
          </cell>
          <cell r="CR258" t="str">
            <v>-</v>
          </cell>
          <cell r="CS258" t="str">
            <v>-</v>
          </cell>
          <cell r="CT258" t="str">
            <v>-</v>
          </cell>
          <cell r="CU258" t="str">
            <v>SAN JUAN DEL ESTADO</v>
          </cell>
          <cell r="CV258" t="str">
            <v>YEHUALTEPEC</v>
          </cell>
          <cell r="CW258" t="str">
            <v>-</v>
          </cell>
          <cell r="CX258" t="str">
            <v>-</v>
          </cell>
          <cell r="CY258" t="str">
            <v>-</v>
          </cell>
          <cell r="CZ258" t="str">
            <v>-</v>
          </cell>
          <cell r="DB258" t="str">
            <v>-</v>
          </cell>
          <cell r="DC258" t="str">
            <v>-</v>
          </cell>
          <cell r="DD258" t="str">
            <v>-</v>
          </cell>
          <cell r="DE258" t="str">
            <v>TRES VALLES</v>
          </cell>
          <cell r="DF258" t="str">
            <v>-</v>
          </cell>
          <cell r="DG258" t="str">
            <v>-</v>
          </cell>
        </row>
        <row r="259">
          <cell r="AT259" t="str">
            <v>-</v>
          </cell>
          <cell r="AU259" t="str">
            <v>-</v>
          </cell>
          <cell r="AV259" t="str">
            <v>-</v>
          </cell>
          <cell r="AW259" t="str">
            <v>-</v>
          </cell>
          <cell r="AX259" t="str">
            <v>-</v>
          </cell>
          <cell r="AY259" t="str">
            <v>-</v>
          </cell>
          <cell r="AZ259" t="str">
            <v>-</v>
          </cell>
          <cell r="BA259" t="str">
            <v>-</v>
          </cell>
          <cell r="BB259" t="str">
            <v>-</v>
          </cell>
          <cell r="BC259" t="str">
            <v>-</v>
          </cell>
          <cell r="BD259" t="str">
            <v>-</v>
          </cell>
          <cell r="BE259" t="str">
            <v>-</v>
          </cell>
          <cell r="BF259" t="str">
            <v>-</v>
          </cell>
          <cell r="BG259" t="str">
            <v>-</v>
          </cell>
          <cell r="BH259" t="str">
            <v>-</v>
          </cell>
          <cell r="BI259" t="str">
            <v>-</v>
          </cell>
          <cell r="BJ259" t="str">
            <v>-</v>
          </cell>
          <cell r="BK259" t="str">
            <v>-</v>
          </cell>
          <cell r="BL259" t="str">
            <v>-</v>
          </cell>
          <cell r="BM259" t="str">
            <v>20194</v>
          </cell>
          <cell r="BN259" t="str">
            <v>21206</v>
          </cell>
          <cell r="BO259" t="str">
            <v>-</v>
          </cell>
          <cell r="BP259" t="str">
            <v>-</v>
          </cell>
          <cell r="BQ259" t="str">
            <v>-</v>
          </cell>
          <cell r="BR259" t="str">
            <v>-</v>
          </cell>
          <cell r="BS259" t="str">
            <v>-</v>
          </cell>
          <cell r="BT259" t="str">
            <v>-</v>
          </cell>
          <cell r="BU259" t="str">
            <v>-</v>
          </cell>
          <cell r="BV259" t="str">
            <v>-</v>
          </cell>
          <cell r="BW259" t="str">
            <v>30208</v>
          </cell>
          <cell r="BX259" t="str">
            <v>-</v>
          </cell>
          <cell r="BY259" t="str">
            <v>-</v>
          </cell>
          <cell r="CB259" t="str">
            <v>-</v>
          </cell>
          <cell r="CC259" t="str">
            <v>-</v>
          </cell>
          <cell r="CD259" t="str">
            <v>-</v>
          </cell>
          <cell r="CE259" t="str">
            <v>-</v>
          </cell>
          <cell r="CF259" t="str">
            <v>-</v>
          </cell>
          <cell r="CG259" t="str">
            <v>-</v>
          </cell>
          <cell r="CH259" t="str">
            <v>-</v>
          </cell>
          <cell r="CI259" t="str">
            <v>-</v>
          </cell>
          <cell r="CJ259" t="str">
            <v>-</v>
          </cell>
          <cell r="CK259" t="str">
            <v>-</v>
          </cell>
          <cell r="CL259" t="str">
            <v>-</v>
          </cell>
          <cell r="CM259" t="str">
            <v>-</v>
          </cell>
          <cell r="CN259" t="str">
            <v>-</v>
          </cell>
          <cell r="CO259" t="str">
            <v>-</v>
          </cell>
          <cell r="CP259" t="str">
            <v>-</v>
          </cell>
          <cell r="CQ259" t="str">
            <v>-</v>
          </cell>
          <cell r="CR259" t="str">
            <v>-</v>
          </cell>
          <cell r="CS259" t="str">
            <v>-</v>
          </cell>
          <cell r="CT259" t="str">
            <v>-</v>
          </cell>
          <cell r="CU259" t="str">
            <v>SAN JUAN DEL RÍO</v>
          </cell>
          <cell r="CV259" t="str">
            <v>ZACAPALA</v>
          </cell>
          <cell r="CW259" t="str">
            <v>-</v>
          </cell>
          <cell r="CX259" t="str">
            <v>-</v>
          </cell>
          <cell r="CY259" t="str">
            <v>-</v>
          </cell>
          <cell r="CZ259" t="str">
            <v>-</v>
          </cell>
          <cell r="DB259" t="str">
            <v>-</v>
          </cell>
          <cell r="DC259" t="str">
            <v>-</v>
          </cell>
          <cell r="DD259" t="str">
            <v>-</v>
          </cell>
          <cell r="DE259" t="str">
            <v>CARLOS A. CARRILLO</v>
          </cell>
          <cell r="DF259" t="str">
            <v>-</v>
          </cell>
          <cell r="DG259" t="str">
            <v>-</v>
          </cell>
        </row>
        <row r="260">
          <cell r="AT260" t="str">
            <v>-</v>
          </cell>
          <cell r="AU260" t="str">
            <v>-</v>
          </cell>
          <cell r="AV260" t="str">
            <v>-</v>
          </cell>
          <cell r="AW260" t="str">
            <v>-</v>
          </cell>
          <cell r="AX260" t="str">
            <v>-</v>
          </cell>
          <cell r="AY260" t="str">
            <v>-</v>
          </cell>
          <cell r="AZ260" t="str">
            <v>-</v>
          </cell>
          <cell r="BA260" t="str">
            <v>-</v>
          </cell>
          <cell r="BB260" t="str">
            <v>-</v>
          </cell>
          <cell r="BC260" t="str">
            <v>-</v>
          </cell>
          <cell r="BD260" t="str">
            <v>-</v>
          </cell>
          <cell r="BE260" t="str">
            <v>-</v>
          </cell>
          <cell r="BF260" t="str">
            <v>-</v>
          </cell>
          <cell r="BG260" t="str">
            <v>-</v>
          </cell>
          <cell r="BH260" t="str">
            <v>-</v>
          </cell>
          <cell r="BI260" t="str">
            <v>-</v>
          </cell>
          <cell r="BJ260" t="str">
            <v>-</v>
          </cell>
          <cell r="BK260" t="str">
            <v>-</v>
          </cell>
          <cell r="BL260" t="str">
            <v>-</v>
          </cell>
          <cell r="BM260" t="str">
            <v>20195</v>
          </cell>
          <cell r="BN260" t="str">
            <v>21209</v>
          </cell>
          <cell r="BO260" t="str">
            <v>-</v>
          </cell>
          <cell r="BP260" t="str">
            <v>-</v>
          </cell>
          <cell r="BQ260" t="str">
            <v>-</v>
          </cell>
          <cell r="BR260" t="str">
            <v>-</v>
          </cell>
          <cell r="BS260" t="str">
            <v>-</v>
          </cell>
          <cell r="BT260" t="str">
            <v>-</v>
          </cell>
          <cell r="BU260" t="str">
            <v>-</v>
          </cell>
          <cell r="BV260" t="str">
            <v>-</v>
          </cell>
          <cell r="BW260" t="str">
            <v>30209</v>
          </cell>
          <cell r="BX260" t="str">
            <v>-</v>
          </cell>
          <cell r="BY260" t="str">
            <v>-</v>
          </cell>
          <cell r="CB260" t="str">
            <v>-</v>
          </cell>
          <cell r="CC260" t="str">
            <v>-</v>
          </cell>
          <cell r="CD260" t="str">
            <v>-</v>
          </cell>
          <cell r="CE260" t="str">
            <v>-</v>
          </cell>
          <cell r="CF260" t="str">
            <v>-</v>
          </cell>
          <cell r="CG260" t="str">
            <v>-</v>
          </cell>
          <cell r="CH260" t="str">
            <v>-</v>
          </cell>
          <cell r="CI260" t="str">
            <v>-</v>
          </cell>
          <cell r="CJ260" t="str">
            <v>-</v>
          </cell>
          <cell r="CK260" t="str">
            <v>-</v>
          </cell>
          <cell r="CL260" t="str">
            <v>-</v>
          </cell>
          <cell r="CM260" t="str">
            <v>-</v>
          </cell>
          <cell r="CN260" t="str">
            <v>-</v>
          </cell>
          <cell r="CO260" t="str">
            <v>-</v>
          </cell>
          <cell r="CP260" t="str">
            <v>-</v>
          </cell>
          <cell r="CQ260" t="str">
            <v>-</v>
          </cell>
          <cell r="CR260" t="str">
            <v>-</v>
          </cell>
          <cell r="CS260" t="str">
            <v>-</v>
          </cell>
          <cell r="CT260" t="str">
            <v>-</v>
          </cell>
          <cell r="CU260" t="str">
            <v>SAN JUAN DIUXI</v>
          </cell>
          <cell r="CV260" t="str">
            <v>ZAPOTITLÁN</v>
          </cell>
          <cell r="CW260" t="str">
            <v>-</v>
          </cell>
          <cell r="CX260" t="str">
            <v>-</v>
          </cell>
          <cell r="CY260" t="str">
            <v>-</v>
          </cell>
          <cell r="CZ260" t="str">
            <v>-</v>
          </cell>
          <cell r="DB260" t="str">
            <v>-</v>
          </cell>
          <cell r="DC260" t="str">
            <v>-</v>
          </cell>
          <cell r="DD260" t="str">
            <v>-</v>
          </cell>
          <cell r="DE260" t="str">
            <v>TATAHUICAPAN DE JUÁREZ</v>
          </cell>
          <cell r="DF260" t="str">
            <v>-</v>
          </cell>
          <cell r="DG260" t="str">
            <v>-</v>
          </cell>
        </row>
        <row r="261">
          <cell r="AT261" t="str">
            <v>-</v>
          </cell>
          <cell r="AU261" t="str">
            <v>-</v>
          </cell>
          <cell r="AV261" t="str">
            <v>-</v>
          </cell>
          <cell r="AW261" t="str">
            <v>-</v>
          </cell>
          <cell r="AX261" t="str">
            <v>-</v>
          </cell>
          <cell r="AY261" t="str">
            <v>-</v>
          </cell>
          <cell r="AZ261" t="str">
            <v>-</v>
          </cell>
          <cell r="BA261" t="str">
            <v>-</v>
          </cell>
          <cell r="BB261" t="str">
            <v>-</v>
          </cell>
          <cell r="BC261" t="str">
            <v>-</v>
          </cell>
          <cell r="BD261" t="str">
            <v>-</v>
          </cell>
          <cell r="BE261" t="str">
            <v>-</v>
          </cell>
          <cell r="BF261" t="str">
            <v>-</v>
          </cell>
          <cell r="BG261" t="str">
            <v>-</v>
          </cell>
          <cell r="BH261" t="str">
            <v>-</v>
          </cell>
          <cell r="BI261" t="str">
            <v>-</v>
          </cell>
          <cell r="BJ261" t="str">
            <v>-</v>
          </cell>
          <cell r="BK261" t="str">
            <v>-</v>
          </cell>
          <cell r="BL261" t="str">
            <v>-</v>
          </cell>
          <cell r="BM261" t="str">
            <v>20196</v>
          </cell>
          <cell r="BN261" t="str">
            <v>21210</v>
          </cell>
          <cell r="BO261" t="str">
            <v>-</v>
          </cell>
          <cell r="BP261" t="str">
            <v>-</v>
          </cell>
          <cell r="BQ261" t="str">
            <v>-</v>
          </cell>
          <cell r="BR261" t="str">
            <v>-</v>
          </cell>
          <cell r="BS261" t="str">
            <v>-</v>
          </cell>
          <cell r="BT261" t="str">
            <v>-</v>
          </cell>
          <cell r="BU261" t="str">
            <v>-</v>
          </cell>
          <cell r="BV261" t="str">
            <v>-</v>
          </cell>
          <cell r="BW261" t="str">
            <v>30210</v>
          </cell>
          <cell r="BX261" t="str">
            <v>-</v>
          </cell>
          <cell r="BY261" t="str">
            <v>-</v>
          </cell>
          <cell r="CB261" t="str">
            <v>-</v>
          </cell>
          <cell r="CC261" t="str">
            <v>-</v>
          </cell>
          <cell r="CD261" t="str">
            <v>-</v>
          </cell>
          <cell r="CE261" t="str">
            <v>-</v>
          </cell>
          <cell r="CF261" t="str">
            <v>-</v>
          </cell>
          <cell r="CG261" t="str">
            <v>-</v>
          </cell>
          <cell r="CH261" t="str">
            <v>-</v>
          </cell>
          <cell r="CI261" t="str">
            <v>-</v>
          </cell>
          <cell r="CJ261" t="str">
            <v>-</v>
          </cell>
          <cell r="CK261" t="str">
            <v>-</v>
          </cell>
          <cell r="CL261" t="str">
            <v>-</v>
          </cell>
          <cell r="CM261" t="str">
            <v>-</v>
          </cell>
          <cell r="CN261" t="str">
            <v>-</v>
          </cell>
          <cell r="CO261" t="str">
            <v>-</v>
          </cell>
          <cell r="CP261" t="str">
            <v>-</v>
          </cell>
          <cell r="CQ261" t="str">
            <v>-</v>
          </cell>
          <cell r="CR261" t="str">
            <v>-</v>
          </cell>
          <cell r="CS261" t="str">
            <v>-</v>
          </cell>
          <cell r="CT261" t="str">
            <v>-</v>
          </cell>
          <cell r="CU261" t="str">
            <v>SAN JUAN EVANGELISTA ANALCO</v>
          </cell>
          <cell r="CV261" t="str">
            <v>ZAPOTITLÁN DE MÉNDEZ</v>
          </cell>
          <cell r="CW261" t="str">
            <v>-</v>
          </cell>
          <cell r="CX261" t="str">
            <v>-</v>
          </cell>
          <cell r="CY261" t="str">
            <v>-</v>
          </cell>
          <cell r="CZ261" t="str">
            <v>-</v>
          </cell>
          <cell r="DB261" t="str">
            <v>-</v>
          </cell>
          <cell r="DC261" t="str">
            <v>-</v>
          </cell>
          <cell r="DD261" t="str">
            <v>-</v>
          </cell>
          <cell r="DE261" t="str">
            <v>UXPANAPA</v>
          </cell>
          <cell r="DF261" t="str">
            <v>-</v>
          </cell>
          <cell r="DG261" t="str">
            <v>-</v>
          </cell>
        </row>
        <row r="262">
          <cell r="AT262" t="str">
            <v>-</v>
          </cell>
          <cell r="AU262" t="str">
            <v>-</v>
          </cell>
          <cell r="AV262" t="str">
            <v>-</v>
          </cell>
          <cell r="AW262" t="str">
            <v>-</v>
          </cell>
          <cell r="AX262" t="str">
            <v>-</v>
          </cell>
          <cell r="AY262" t="str">
            <v>-</v>
          </cell>
          <cell r="AZ262" t="str">
            <v>-</v>
          </cell>
          <cell r="BA262" t="str">
            <v>-</v>
          </cell>
          <cell r="BB262" t="str">
            <v>-</v>
          </cell>
          <cell r="BC262" t="str">
            <v>-</v>
          </cell>
          <cell r="BD262" t="str">
            <v>-</v>
          </cell>
          <cell r="BE262" t="str">
            <v>-</v>
          </cell>
          <cell r="BF262" t="str">
            <v>-</v>
          </cell>
          <cell r="BG262" t="str">
            <v>-</v>
          </cell>
          <cell r="BH262" t="str">
            <v>-</v>
          </cell>
          <cell r="BI262" t="str">
            <v>-</v>
          </cell>
          <cell r="BJ262" t="str">
            <v>-</v>
          </cell>
          <cell r="BK262" t="str">
            <v>-</v>
          </cell>
          <cell r="BL262" t="str">
            <v>-</v>
          </cell>
          <cell r="BM262" t="str">
            <v>20197</v>
          </cell>
          <cell r="BN262" t="str">
            <v>21211</v>
          </cell>
          <cell r="BO262" t="str">
            <v>-</v>
          </cell>
          <cell r="BP262" t="str">
            <v>-</v>
          </cell>
          <cell r="BQ262" t="str">
            <v>-</v>
          </cell>
          <cell r="BR262" t="str">
            <v>-</v>
          </cell>
          <cell r="BS262" t="str">
            <v>-</v>
          </cell>
          <cell r="BT262" t="str">
            <v>-</v>
          </cell>
          <cell r="BU262" t="str">
            <v>-</v>
          </cell>
          <cell r="BV262" t="str">
            <v>-</v>
          </cell>
          <cell r="BW262" t="str">
            <v>30211</v>
          </cell>
          <cell r="BX262" t="str">
            <v>-</v>
          </cell>
          <cell r="BY262" t="str">
            <v>-</v>
          </cell>
          <cell r="CB262" t="str">
            <v>-</v>
          </cell>
          <cell r="CC262" t="str">
            <v>-</v>
          </cell>
          <cell r="CD262" t="str">
            <v>-</v>
          </cell>
          <cell r="CE262" t="str">
            <v>-</v>
          </cell>
          <cell r="CF262" t="str">
            <v>-</v>
          </cell>
          <cell r="CG262" t="str">
            <v>-</v>
          </cell>
          <cell r="CH262" t="str">
            <v>-</v>
          </cell>
          <cell r="CI262" t="str">
            <v>-</v>
          </cell>
          <cell r="CJ262" t="str">
            <v>-</v>
          </cell>
          <cell r="CK262" t="str">
            <v>-</v>
          </cell>
          <cell r="CL262" t="str">
            <v>-</v>
          </cell>
          <cell r="CM262" t="str">
            <v>-</v>
          </cell>
          <cell r="CN262" t="str">
            <v>-</v>
          </cell>
          <cell r="CO262" t="str">
            <v>-</v>
          </cell>
          <cell r="CP262" t="str">
            <v>-</v>
          </cell>
          <cell r="CQ262" t="str">
            <v>-</v>
          </cell>
          <cell r="CR262" t="str">
            <v>-</v>
          </cell>
          <cell r="CS262" t="str">
            <v>-</v>
          </cell>
          <cell r="CT262" t="str">
            <v>-</v>
          </cell>
          <cell r="CU262" t="str">
            <v>SAN JUAN GUELAVÍA</v>
          </cell>
          <cell r="CV262" t="str">
            <v>ZARAGOZA</v>
          </cell>
          <cell r="CW262" t="str">
            <v>-</v>
          </cell>
          <cell r="CX262" t="str">
            <v>-</v>
          </cell>
          <cell r="CY262" t="str">
            <v>-</v>
          </cell>
          <cell r="CZ262" t="str">
            <v>-</v>
          </cell>
          <cell r="DB262" t="str">
            <v>-</v>
          </cell>
          <cell r="DC262" t="str">
            <v>-</v>
          </cell>
          <cell r="DD262" t="str">
            <v>-</v>
          </cell>
          <cell r="DE262" t="str">
            <v>SAN RAFAEL</v>
          </cell>
          <cell r="DF262" t="str">
            <v>-</v>
          </cell>
          <cell r="DG262" t="str">
            <v>-</v>
          </cell>
        </row>
        <row r="263">
          <cell r="AT263" t="str">
            <v>-</v>
          </cell>
          <cell r="AU263" t="str">
            <v>-</v>
          </cell>
          <cell r="AV263" t="str">
            <v>-</v>
          </cell>
          <cell r="AW263" t="str">
            <v>-</v>
          </cell>
          <cell r="AX263" t="str">
            <v>-</v>
          </cell>
          <cell r="AY263" t="str">
            <v>-</v>
          </cell>
          <cell r="AZ263" t="str">
            <v>-</v>
          </cell>
          <cell r="BA263" t="str">
            <v>-</v>
          </cell>
          <cell r="BB263" t="str">
            <v>-</v>
          </cell>
          <cell r="BC263" t="str">
            <v>-</v>
          </cell>
          <cell r="BD263" t="str">
            <v>-</v>
          </cell>
          <cell r="BE263" t="str">
            <v>-</v>
          </cell>
          <cell r="BF263" t="str">
            <v>-</v>
          </cell>
          <cell r="BG263" t="str">
            <v>-</v>
          </cell>
          <cell r="BH263" t="str">
            <v>-</v>
          </cell>
          <cell r="BI263" t="str">
            <v>-</v>
          </cell>
          <cell r="BJ263" t="str">
            <v>-</v>
          </cell>
          <cell r="BK263" t="str">
            <v>-</v>
          </cell>
          <cell r="BL263" t="str">
            <v>-</v>
          </cell>
          <cell r="BM263" t="str">
            <v>20199</v>
          </cell>
          <cell r="BN263" t="str">
            <v>21212</v>
          </cell>
          <cell r="BO263" t="str">
            <v>-</v>
          </cell>
          <cell r="BP263" t="str">
            <v>-</v>
          </cell>
          <cell r="BQ263" t="str">
            <v>-</v>
          </cell>
          <cell r="BR263" t="str">
            <v>-</v>
          </cell>
          <cell r="BS263" t="str">
            <v>-</v>
          </cell>
          <cell r="BT263" t="str">
            <v>-</v>
          </cell>
          <cell r="BU263" t="str">
            <v>-</v>
          </cell>
          <cell r="BV263" t="str">
            <v>-</v>
          </cell>
          <cell r="BW263" t="str">
            <v>30212</v>
          </cell>
          <cell r="BX263" t="str">
            <v>-</v>
          </cell>
          <cell r="BY263" t="str">
            <v>-</v>
          </cell>
          <cell r="CB263" t="str">
            <v>-</v>
          </cell>
          <cell r="CC263" t="str">
            <v>-</v>
          </cell>
          <cell r="CD263" t="str">
            <v>-</v>
          </cell>
          <cell r="CE263" t="str">
            <v>-</v>
          </cell>
          <cell r="CF263" t="str">
            <v>-</v>
          </cell>
          <cell r="CG263" t="str">
            <v>-</v>
          </cell>
          <cell r="CH263" t="str">
            <v>-</v>
          </cell>
          <cell r="CI263" t="str">
            <v>-</v>
          </cell>
          <cell r="CJ263" t="str">
            <v>-</v>
          </cell>
          <cell r="CK263" t="str">
            <v>-</v>
          </cell>
          <cell r="CL263" t="str">
            <v>-</v>
          </cell>
          <cell r="CM263" t="str">
            <v>-</v>
          </cell>
          <cell r="CN263" t="str">
            <v>-</v>
          </cell>
          <cell r="CO263" t="str">
            <v>-</v>
          </cell>
          <cell r="CP263" t="str">
            <v>-</v>
          </cell>
          <cell r="CQ263" t="str">
            <v>-</v>
          </cell>
          <cell r="CR263" t="str">
            <v>-</v>
          </cell>
          <cell r="CS263" t="str">
            <v>-</v>
          </cell>
          <cell r="CT263" t="str">
            <v>-</v>
          </cell>
          <cell r="CU263" t="str">
            <v>SAN JUAN IHUALTEPEC</v>
          </cell>
          <cell r="CV263" t="str">
            <v>ZAUTLA</v>
          </cell>
          <cell r="CW263" t="str">
            <v>-</v>
          </cell>
          <cell r="CX263" t="str">
            <v>-</v>
          </cell>
          <cell r="CY263" t="str">
            <v>-</v>
          </cell>
          <cell r="CZ263" t="str">
            <v>-</v>
          </cell>
          <cell r="DB263" t="str">
            <v>-</v>
          </cell>
          <cell r="DC263" t="str">
            <v>-</v>
          </cell>
          <cell r="DD263" t="str">
            <v>-</v>
          </cell>
          <cell r="DE263" t="str">
            <v>SANTIAGO SOCHIAPAN</v>
          </cell>
          <cell r="DF263" t="str">
            <v>-</v>
          </cell>
          <cell r="DG263" t="str">
            <v>-</v>
          </cell>
        </row>
        <row r="264">
          <cell r="AT264" t="str">
            <v>-</v>
          </cell>
          <cell r="AU264" t="str">
            <v>-</v>
          </cell>
          <cell r="AV264" t="str">
            <v>-</v>
          </cell>
          <cell r="AW264" t="str">
            <v>-</v>
          </cell>
          <cell r="AX264" t="str">
            <v>-</v>
          </cell>
          <cell r="AY264" t="str">
            <v>-</v>
          </cell>
          <cell r="AZ264" t="str">
            <v>-</v>
          </cell>
          <cell r="BA264" t="str">
            <v>-</v>
          </cell>
          <cell r="BB264" t="str">
            <v>-</v>
          </cell>
          <cell r="BC264" t="str">
            <v>-</v>
          </cell>
          <cell r="BD264" t="str">
            <v>-</v>
          </cell>
          <cell r="BE264" t="str">
            <v>-</v>
          </cell>
          <cell r="BF264" t="str">
            <v>-</v>
          </cell>
          <cell r="BG264" t="str">
            <v>-</v>
          </cell>
          <cell r="BH264" t="str">
            <v>-</v>
          </cell>
          <cell r="BI264" t="str">
            <v>-</v>
          </cell>
          <cell r="BJ264" t="str">
            <v>-</v>
          </cell>
          <cell r="BK264" t="str">
            <v>-</v>
          </cell>
          <cell r="BL264" t="str">
            <v>-</v>
          </cell>
          <cell r="BM264" t="str">
            <v>20200</v>
          </cell>
          <cell r="BN264" t="str">
            <v>21213</v>
          </cell>
          <cell r="BO264" t="str">
            <v>-</v>
          </cell>
          <cell r="BP264" t="str">
            <v>-</v>
          </cell>
          <cell r="BQ264" t="str">
            <v>-</v>
          </cell>
          <cell r="BR264" t="str">
            <v>-</v>
          </cell>
          <cell r="BS264" t="str">
            <v>-</v>
          </cell>
          <cell r="BT264" t="str">
            <v>-</v>
          </cell>
          <cell r="BU264" t="str">
            <v>-</v>
          </cell>
          <cell r="BV264" t="str">
            <v>-</v>
          </cell>
          <cell r="BW264">
            <v>30999</v>
          </cell>
          <cell r="BX264" t="str">
            <v>-</v>
          </cell>
          <cell r="BY264" t="str">
            <v>-</v>
          </cell>
          <cell r="CB264" t="str">
            <v>-</v>
          </cell>
          <cell r="CC264" t="str">
            <v>-</v>
          </cell>
          <cell r="CD264" t="str">
            <v>-</v>
          </cell>
          <cell r="CE264" t="str">
            <v>-</v>
          </cell>
          <cell r="CF264" t="str">
            <v>-</v>
          </cell>
          <cell r="CG264" t="str">
            <v>-</v>
          </cell>
          <cell r="CH264" t="str">
            <v>-</v>
          </cell>
          <cell r="CI264" t="str">
            <v>-</v>
          </cell>
          <cell r="CJ264" t="str">
            <v>-</v>
          </cell>
          <cell r="CK264" t="str">
            <v>-</v>
          </cell>
          <cell r="CL264" t="str">
            <v>-</v>
          </cell>
          <cell r="CM264" t="str">
            <v>-</v>
          </cell>
          <cell r="CN264" t="str">
            <v>-</v>
          </cell>
          <cell r="CO264" t="str">
            <v>-</v>
          </cell>
          <cell r="CP264" t="str">
            <v>-</v>
          </cell>
          <cell r="CQ264" t="str">
            <v>-</v>
          </cell>
          <cell r="CR264" t="str">
            <v>-</v>
          </cell>
          <cell r="CS264" t="str">
            <v>-</v>
          </cell>
          <cell r="CT264" t="str">
            <v>-</v>
          </cell>
          <cell r="CU264" t="str">
            <v>SAN JUAN JUQUILA MIXES</v>
          </cell>
          <cell r="CV264" t="str">
            <v>ZIHUATEUTLA</v>
          </cell>
          <cell r="CW264" t="str">
            <v>-</v>
          </cell>
          <cell r="CX264" t="str">
            <v>-</v>
          </cell>
          <cell r="CY264" t="str">
            <v>-</v>
          </cell>
          <cell r="CZ264" t="str">
            <v>-</v>
          </cell>
          <cell r="DB264" t="str">
            <v>-</v>
          </cell>
          <cell r="DC264" t="str">
            <v>-</v>
          </cell>
          <cell r="DD264" t="str">
            <v>-</v>
          </cell>
          <cell r="DE264" t="str">
            <v>NO IDENTIFICADO</v>
          </cell>
          <cell r="DF264" t="str">
            <v>-</v>
          </cell>
          <cell r="DG264" t="str">
            <v>-</v>
          </cell>
        </row>
        <row r="265">
          <cell r="AT265" t="str">
            <v>-</v>
          </cell>
          <cell r="AU265" t="str">
            <v>-</v>
          </cell>
          <cell r="AV265" t="str">
            <v>-</v>
          </cell>
          <cell r="AW265" t="str">
            <v>-</v>
          </cell>
          <cell r="AX265" t="str">
            <v>-</v>
          </cell>
          <cell r="AY265" t="str">
            <v>-</v>
          </cell>
          <cell r="AZ265" t="str">
            <v>-</v>
          </cell>
          <cell r="BA265" t="str">
            <v>-</v>
          </cell>
          <cell r="BB265" t="str">
            <v>-</v>
          </cell>
          <cell r="BC265" t="str">
            <v>-</v>
          </cell>
          <cell r="BD265" t="str">
            <v>-</v>
          </cell>
          <cell r="BE265" t="str">
            <v>-</v>
          </cell>
          <cell r="BF265" t="str">
            <v>-</v>
          </cell>
          <cell r="BG265" t="str">
            <v>-</v>
          </cell>
          <cell r="BH265" t="str">
            <v>-</v>
          </cell>
          <cell r="BI265" t="str">
            <v>-</v>
          </cell>
          <cell r="BJ265" t="str">
            <v>-</v>
          </cell>
          <cell r="BK265" t="str">
            <v>-</v>
          </cell>
          <cell r="BL265" t="str">
            <v>-</v>
          </cell>
          <cell r="BM265" t="str">
            <v>20201</v>
          </cell>
          <cell r="BN265" t="str">
            <v>21214</v>
          </cell>
          <cell r="BO265" t="str">
            <v>-</v>
          </cell>
          <cell r="BP265" t="str">
            <v>-</v>
          </cell>
          <cell r="BQ265" t="str">
            <v>-</v>
          </cell>
          <cell r="BR265" t="str">
            <v>-</v>
          </cell>
          <cell r="BS265" t="str">
            <v>-</v>
          </cell>
          <cell r="BT265" t="str">
            <v>-</v>
          </cell>
          <cell r="BU265" t="str">
            <v>-</v>
          </cell>
          <cell r="BV265" t="str">
            <v>-</v>
          </cell>
          <cell r="BW265" t="str">
            <v>-</v>
          </cell>
          <cell r="BX265" t="str">
            <v>-</v>
          </cell>
          <cell r="BY265" t="str">
            <v>-</v>
          </cell>
          <cell r="CB265" t="str">
            <v>-</v>
          </cell>
          <cell r="CC265" t="str">
            <v>-</v>
          </cell>
          <cell r="CD265" t="str">
            <v>-</v>
          </cell>
          <cell r="CE265" t="str">
            <v>-</v>
          </cell>
          <cell r="CF265" t="str">
            <v>-</v>
          </cell>
          <cell r="CG265" t="str">
            <v>-</v>
          </cell>
          <cell r="CH265" t="str">
            <v>-</v>
          </cell>
          <cell r="CI265" t="str">
            <v>-</v>
          </cell>
          <cell r="CJ265" t="str">
            <v>-</v>
          </cell>
          <cell r="CK265" t="str">
            <v>-</v>
          </cell>
          <cell r="CL265" t="str">
            <v>-</v>
          </cell>
          <cell r="CM265" t="str">
            <v>-</v>
          </cell>
          <cell r="CN265" t="str">
            <v>-</v>
          </cell>
          <cell r="CO265" t="str">
            <v>-</v>
          </cell>
          <cell r="CP265" t="str">
            <v>-</v>
          </cell>
          <cell r="CQ265" t="str">
            <v>-</v>
          </cell>
          <cell r="CR265" t="str">
            <v>-</v>
          </cell>
          <cell r="CS265" t="str">
            <v>-</v>
          </cell>
          <cell r="CT265" t="str">
            <v>-</v>
          </cell>
          <cell r="CU265" t="str">
            <v>SAN JUAN JUQUILA VIJANOS</v>
          </cell>
          <cell r="CV265" t="str">
            <v>ZINACATEPEC</v>
          </cell>
          <cell r="CW265" t="str">
            <v>-</v>
          </cell>
          <cell r="CX265" t="str">
            <v>-</v>
          </cell>
          <cell r="CY265" t="str">
            <v>-</v>
          </cell>
          <cell r="CZ265" t="str">
            <v>-</v>
          </cell>
          <cell r="DB265" t="str">
            <v>-</v>
          </cell>
          <cell r="DC265" t="str">
            <v>-</v>
          </cell>
          <cell r="DD265" t="str">
            <v>-</v>
          </cell>
          <cell r="DE265" t="str">
            <v>-</v>
          </cell>
          <cell r="DF265" t="str">
            <v>-</v>
          </cell>
          <cell r="DG265" t="str">
            <v>-</v>
          </cell>
        </row>
        <row r="266">
          <cell r="AT266" t="str">
            <v>-</v>
          </cell>
          <cell r="AU266" t="str">
            <v>-</v>
          </cell>
          <cell r="AV266" t="str">
            <v>-</v>
          </cell>
          <cell r="AW266" t="str">
            <v>-</v>
          </cell>
          <cell r="AX266" t="str">
            <v>-</v>
          </cell>
          <cell r="AY266" t="str">
            <v>-</v>
          </cell>
          <cell r="AZ266" t="str">
            <v>-</v>
          </cell>
          <cell r="BA266" t="str">
            <v>-</v>
          </cell>
          <cell r="BB266" t="str">
            <v>-</v>
          </cell>
          <cell r="BC266" t="str">
            <v>-</v>
          </cell>
          <cell r="BD266" t="str">
            <v>-</v>
          </cell>
          <cell r="BE266" t="str">
            <v>-</v>
          </cell>
          <cell r="BF266" t="str">
            <v>-</v>
          </cell>
          <cell r="BG266" t="str">
            <v>-</v>
          </cell>
          <cell r="BH266" t="str">
            <v>-</v>
          </cell>
          <cell r="BI266" t="str">
            <v>-</v>
          </cell>
          <cell r="BJ266" t="str">
            <v>-</v>
          </cell>
          <cell r="BK266" t="str">
            <v>-</v>
          </cell>
          <cell r="BL266" t="str">
            <v>-</v>
          </cell>
          <cell r="BM266" t="str">
            <v>20202</v>
          </cell>
          <cell r="BN266" t="str">
            <v>21215</v>
          </cell>
          <cell r="BO266" t="str">
            <v>-</v>
          </cell>
          <cell r="BP266" t="str">
            <v>-</v>
          </cell>
          <cell r="BQ266" t="str">
            <v>-</v>
          </cell>
          <cell r="BR266" t="str">
            <v>-</v>
          </cell>
          <cell r="BS266" t="str">
            <v>-</v>
          </cell>
          <cell r="BT266" t="str">
            <v>-</v>
          </cell>
          <cell r="BU266" t="str">
            <v>-</v>
          </cell>
          <cell r="BV266" t="str">
            <v>-</v>
          </cell>
          <cell r="BW266" t="str">
            <v>-</v>
          </cell>
          <cell r="BX266" t="str">
            <v>-</v>
          </cell>
          <cell r="BY266" t="str">
            <v>-</v>
          </cell>
          <cell r="CB266" t="str">
            <v>-</v>
          </cell>
          <cell r="CC266" t="str">
            <v>-</v>
          </cell>
          <cell r="CD266" t="str">
            <v>-</v>
          </cell>
          <cell r="CE266" t="str">
            <v>-</v>
          </cell>
          <cell r="CF266" t="str">
            <v>-</v>
          </cell>
          <cell r="CG266" t="str">
            <v>-</v>
          </cell>
          <cell r="CH266" t="str">
            <v>-</v>
          </cell>
          <cell r="CI266" t="str">
            <v>-</v>
          </cell>
          <cell r="CJ266" t="str">
            <v>-</v>
          </cell>
          <cell r="CK266" t="str">
            <v>-</v>
          </cell>
          <cell r="CL266" t="str">
            <v>-</v>
          </cell>
          <cell r="CM266" t="str">
            <v>-</v>
          </cell>
          <cell r="CN266" t="str">
            <v>-</v>
          </cell>
          <cell r="CO266" t="str">
            <v>-</v>
          </cell>
          <cell r="CP266" t="str">
            <v>-</v>
          </cell>
          <cell r="CQ266" t="str">
            <v>-</v>
          </cell>
          <cell r="CR266" t="str">
            <v>-</v>
          </cell>
          <cell r="CS266" t="str">
            <v>-</v>
          </cell>
          <cell r="CT266" t="str">
            <v>-</v>
          </cell>
          <cell r="CU266" t="str">
            <v>SAN JUAN LACHAO</v>
          </cell>
          <cell r="CV266" t="str">
            <v>ZONGOZOTLA</v>
          </cell>
          <cell r="CW266" t="str">
            <v>-</v>
          </cell>
          <cell r="CX266" t="str">
            <v>-</v>
          </cell>
          <cell r="CY266" t="str">
            <v>-</v>
          </cell>
          <cell r="CZ266" t="str">
            <v>-</v>
          </cell>
          <cell r="DB266" t="str">
            <v>-</v>
          </cell>
          <cell r="DC266" t="str">
            <v>-</v>
          </cell>
          <cell r="DD266" t="str">
            <v>-</v>
          </cell>
          <cell r="DE266" t="str">
            <v>-</v>
          </cell>
          <cell r="DF266" t="str">
            <v>-</v>
          </cell>
          <cell r="DG266" t="str">
            <v>-</v>
          </cell>
        </row>
        <row r="267">
          <cell r="AT267" t="str">
            <v>-</v>
          </cell>
          <cell r="AU267" t="str">
            <v>-</v>
          </cell>
          <cell r="AV267" t="str">
            <v>-</v>
          </cell>
          <cell r="AW267" t="str">
            <v>-</v>
          </cell>
          <cell r="AX267" t="str">
            <v>-</v>
          </cell>
          <cell r="AY267" t="str">
            <v>-</v>
          </cell>
          <cell r="AZ267" t="str">
            <v>-</v>
          </cell>
          <cell r="BA267" t="str">
            <v>-</v>
          </cell>
          <cell r="BB267" t="str">
            <v>-</v>
          </cell>
          <cell r="BC267" t="str">
            <v>-</v>
          </cell>
          <cell r="BD267" t="str">
            <v>-</v>
          </cell>
          <cell r="BE267" t="str">
            <v>-</v>
          </cell>
          <cell r="BF267" t="str">
            <v>-</v>
          </cell>
          <cell r="BG267" t="str">
            <v>-</v>
          </cell>
          <cell r="BH267" t="str">
            <v>-</v>
          </cell>
          <cell r="BI267" t="str">
            <v>-</v>
          </cell>
          <cell r="BJ267" t="str">
            <v>-</v>
          </cell>
          <cell r="BK267" t="str">
            <v>-</v>
          </cell>
          <cell r="BL267" t="str">
            <v>-</v>
          </cell>
          <cell r="BM267" t="str">
            <v>20203</v>
          </cell>
          <cell r="BN267" t="str">
            <v>21216</v>
          </cell>
          <cell r="BO267" t="str">
            <v>-</v>
          </cell>
          <cell r="BP267" t="str">
            <v>-</v>
          </cell>
          <cell r="BQ267" t="str">
            <v>-</v>
          </cell>
          <cell r="BR267" t="str">
            <v>-</v>
          </cell>
          <cell r="BS267" t="str">
            <v>-</v>
          </cell>
          <cell r="BT267" t="str">
            <v>-</v>
          </cell>
          <cell r="BU267" t="str">
            <v>-</v>
          </cell>
          <cell r="BV267" t="str">
            <v>-</v>
          </cell>
          <cell r="BW267" t="str">
            <v>-</v>
          </cell>
          <cell r="BX267" t="str">
            <v>-</v>
          </cell>
          <cell r="BY267" t="str">
            <v>-</v>
          </cell>
          <cell r="CB267" t="str">
            <v>-</v>
          </cell>
          <cell r="CC267" t="str">
            <v>-</v>
          </cell>
          <cell r="CD267" t="str">
            <v>-</v>
          </cell>
          <cell r="CE267" t="str">
            <v>-</v>
          </cell>
          <cell r="CF267" t="str">
            <v>-</v>
          </cell>
          <cell r="CG267" t="str">
            <v>-</v>
          </cell>
          <cell r="CH267" t="str">
            <v>-</v>
          </cell>
          <cell r="CI267" t="str">
            <v>-</v>
          </cell>
          <cell r="CJ267" t="str">
            <v>-</v>
          </cell>
          <cell r="CK267" t="str">
            <v>-</v>
          </cell>
          <cell r="CL267" t="str">
            <v>-</v>
          </cell>
          <cell r="CM267" t="str">
            <v>-</v>
          </cell>
          <cell r="CN267" t="str">
            <v>-</v>
          </cell>
          <cell r="CO267" t="str">
            <v>-</v>
          </cell>
          <cell r="CP267" t="str">
            <v>-</v>
          </cell>
          <cell r="CQ267" t="str">
            <v>-</v>
          </cell>
          <cell r="CR267" t="str">
            <v>-</v>
          </cell>
          <cell r="CS267" t="str">
            <v>-</v>
          </cell>
          <cell r="CT267" t="str">
            <v>-</v>
          </cell>
          <cell r="CU267" t="str">
            <v>SAN JUAN LACHIGALLA</v>
          </cell>
          <cell r="CV267" t="str">
            <v>ZOQUIAPAN</v>
          </cell>
          <cell r="CW267" t="str">
            <v>-</v>
          </cell>
          <cell r="CX267" t="str">
            <v>-</v>
          </cell>
          <cell r="CY267" t="str">
            <v>-</v>
          </cell>
          <cell r="CZ267" t="str">
            <v>-</v>
          </cell>
          <cell r="DB267" t="str">
            <v>-</v>
          </cell>
          <cell r="DC267" t="str">
            <v>-</v>
          </cell>
          <cell r="DD267" t="str">
            <v>-</v>
          </cell>
          <cell r="DE267" t="str">
            <v>-</v>
          </cell>
          <cell r="DF267" t="str">
            <v>-</v>
          </cell>
          <cell r="DG267" t="str">
            <v>-</v>
          </cell>
        </row>
        <row r="268">
          <cell r="AT268" t="str">
            <v>-</v>
          </cell>
          <cell r="AU268" t="str">
            <v>-</v>
          </cell>
          <cell r="AV268" t="str">
            <v>-</v>
          </cell>
          <cell r="AW268" t="str">
            <v>-</v>
          </cell>
          <cell r="AX268" t="str">
            <v>-</v>
          </cell>
          <cell r="AY268" t="str">
            <v>-</v>
          </cell>
          <cell r="AZ268" t="str">
            <v>-</v>
          </cell>
          <cell r="BA268" t="str">
            <v>-</v>
          </cell>
          <cell r="BB268" t="str">
            <v>-</v>
          </cell>
          <cell r="BC268" t="str">
            <v>-</v>
          </cell>
          <cell r="BD268" t="str">
            <v>-</v>
          </cell>
          <cell r="BE268" t="str">
            <v>-</v>
          </cell>
          <cell r="BF268" t="str">
            <v>-</v>
          </cell>
          <cell r="BG268" t="str">
            <v>-</v>
          </cell>
          <cell r="BH268" t="str">
            <v>-</v>
          </cell>
          <cell r="BI268" t="str">
            <v>-</v>
          </cell>
          <cell r="BJ268" t="str">
            <v>-</v>
          </cell>
          <cell r="BK268" t="str">
            <v>-</v>
          </cell>
          <cell r="BL268" t="str">
            <v>-</v>
          </cell>
          <cell r="BM268" t="str">
            <v>20204</v>
          </cell>
          <cell r="BN268" t="str">
            <v>21217</v>
          </cell>
          <cell r="BO268" t="str">
            <v>-</v>
          </cell>
          <cell r="BP268" t="str">
            <v>-</v>
          </cell>
          <cell r="BQ268" t="str">
            <v>-</v>
          </cell>
          <cell r="BR268" t="str">
            <v>-</v>
          </cell>
          <cell r="BS268" t="str">
            <v>-</v>
          </cell>
          <cell r="BT268" t="str">
            <v>-</v>
          </cell>
          <cell r="BU268" t="str">
            <v>-</v>
          </cell>
          <cell r="BV268" t="str">
            <v>-</v>
          </cell>
          <cell r="BW268" t="str">
            <v>-</v>
          </cell>
          <cell r="BX268" t="str">
            <v>-</v>
          </cell>
          <cell r="BY268" t="str">
            <v>-</v>
          </cell>
          <cell r="CB268" t="str">
            <v>-</v>
          </cell>
          <cell r="CC268" t="str">
            <v>-</v>
          </cell>
          <cell r="CD268" t="str">
            <v>-</v>
          </cell>
          <cell r="CE268" t="str">
            <v>-</v>
          </cell>
          <cell r="CF268" t="str">
            <v>-</v>
          </cell>
          <cell r="CG268" t="str">
            <v>-</v>
          </cell>
          <cell r="CH268" t="str">
            <v>-</v>
          </cell>
          <cell r="CI268" t="str">
            <v>-</v>
          </cell>
          <cell r="CJ268" t="str">
            <v>-</v>
          </cell>
          <cell r="CK268" t="str">
            <v>-</v>
          </cell>
          <cell r="CL268" t="str">
            <v>-</v>
          </cell>
          <cell r="CM268" t="str">
            <v>-</v>
          </cell>
          <cell r="CN268" t="str">
            <v>-</v>
          </cell>
          <cell r="CO268" t="str">
            <v>-</v>
          </cell>
          <cell r="CP268" t="str">
            <v>-</v>
          </cell>
          <cell r="CQ268" t="str">
            <v>-</v>
          </cell>
          <cell r="CR268" t="str">
            <v>-</v>
          </cell>
          <cell r="CS268" t="str">
            <v>-</v>
          </cell>
          <cell r="CT268" t="str">
            <v>-</v>
          </cell>
          <cell r="CU268" t="str">
            <v>SAN JUAN LAJARCIA</v>
          </cell>
          <cell r="CV268" t="str">
            <v>ZOQUITLÁN</v>
          </cell>
          <cell r="CW268" t="str">
            <v>-</v>
          </cell>
          <cell r="CX268" t="str">
            <v>-</v>
          </cell>
          <cell r="CY268" t="str">
            <v>-</v>
          </cell>
          <cell r="CZ268" t="str">
            <v>-</v>
          </cell>
          <cell r="DB268" t="str">
            <v>-</v>
          </cell>
          <cell r="DC268" t="str">
            <v>-</v>
          </cell>
          <cell r="DD268" t="str">
            <v>-</v>
          </cell>
          <cell r="DE268" t="str">
            <v>-</v>
          </cell>
          <cell r="DF268" t="str">
            <v>-</v>
          </cell>
          <cell r="DG268" t="str">
            <v>-</v>
          </cell>
        </row>
        <row r="269">
          <cell r="AT269" t="str">
            <v>-</v>
          </cell>
          <cell r="AU269" t="str">
            <v>-</v>
          </cell>
          <cell r="AV269" t="str">
            <v>-</v>
          </cell>
          <cell r="AW269" t="str">
            <v>-</v>
          </cell>
          <cell r="AX269" t="str">
            <v>-</v>
          </cell>
          <cell r="AY269" t="str">
            <v>-</v>
          </cell>
          <cell r="AZ269" t="str">
            <v>-</v>
          </cell>
          <cell r="BA269" t="str">
            <v>-</v>
          </cell>
          <cell r="BB269" t="str">
            <v>-</v>
          </cell>
          <cell r="BC269" t="str">
            <v>-</v>
          </cell>
          <cell r="BD269" t="str">
            <v>-</v>
          </cell>
          <cell r="BE269" t="str">
            <v>-</v>
          </cell>
          <cell r="BF269" t="str">
            <v>-</v>
          </cell>
          <cell r="BG269" t="str">
            <v>-</v>
          </cell>
          <cell r="BH269" t="str">
            <v>-</v>
          </cell>
          <cell r="BI269" t="str">
            <v>-</v>
          </cell>
          <cell r="BJ269" t="str">
            <v>-</v>
          </cell>
          <cell r="BK269" t="str">
            <v>-</v>
          </cell>
          <cell r="BL269" t="str">
            <v>-</v>
          </cell>
          <cell r="BM269" t="str">
            <v>20205</v>
          </cell>
          <cell r="BN269">
            <v>21999</v>
          </cell>
          <cell r="BO269" t="str">
            <v>-</v>
          </cell>
          <cell r="BP269" t="str">
            <v>-</v>
          </cell>
          <cell r="BQ269" t="str">
            <v>-</v>
          </cell>
          <cell r="BR269" t="str">
            <v>-</v>
          </cell>
          <cell r="BS269" t="str">
            <v>-</v>
          </cell>
          <cell r="BT269" t="str">
            <v>-</v>
          </cell>
          <cell r="BU269" t="str">
            <v>-</v>
          </cell>
          <cell r="BV269" t="str">
            <v>-</v>
          </cell>
          <cell r="BW269" t="str">
            <v>-</v>
          </cell>
          <cell r="BX269" t="str">
            <v>-</v>
          </cell>
          <cell r="BY269" t="str">
            <v>-</v>
          </cell>
          <cell r="CB269" t="str">
            <v>-</v>
          </cell>
          <cell r="CC269" t="str">
            <v>-</v>
          </cell>
          <cell r="CD269" t="str">
            <v>-</v>
          </cell>
          <cell r="CE269" t="str">
            <v>-</v>
          </cell>
          <cell r="CF269" t="str">
            <v>-</v>
          </cell>
          <cell r="CG269" t="str">
            <v>-</v>
          </cell>
          <cell r="CH269" t="str">
            <v>-</v>
          </cell>
          <cell r="CI269" t="str">
            <v>-</v>
          </cell>
          <cell r="CJ269" t="str">
            <v>-</v>
          </cell>
          <cell r="CK269" t="str">
            <v>-</v>
          </cell>
          <cell r="CL269" t="str">
            <v>-</v>
          </cell>
          <cell r="CM269" t="str">
            <v>-</v>
          </cell>
          <cell r="CN269" t="str">
            <v>-</v>
          </cell>
          <cell r="CO269" t="str">
            <v>-</v>
          </cell>
          <cell r="CP269" t="str">
            <v>-</v>
          </cell>
          <cell r="CQ269" t="str">
            <v>-</v>
          </cell>
          <cell r="CR269" t="str">
            <v>-</v>
          </cell>
          <cell r="CS269" t="str">
            <v>-</v>
          </cell>
          <cell r="CT269" t="str">
            <v>-</v>
          </cell>
          <cell r="CU269" t="str">
            <v>SAN JUAN LALANA</v>
          </cell>
          <cell r="CV269" t="str">
            <v>NO IDENTIFICADO</v>
          </cell>
          <cell r="CW269" t="str">
            <v>-</v>
          </cell>
          <cell r="CX269" t="str">
            <v>-</v>
          </cell>
          <cell r="CY269" t="str">
            <v>-</v>
          </cell>
          <cell r="CZ269" t="str">
            <v>-</v>
          </cell>
          <cell r="DB269" t="str">
            <v>-</v>
          </cell>
          <cell r="DC269" t="str">
            <v>-</v>
          </cell>
          <cell r="DD269" t="str">
            <v>-</v>
          </cell>
          <cell r="DE269" t="str">
            <v>-</v>
          </cell>
          <cell r="DF269" t="str">
            <v>-</v>
          </cell>
          <cell r="DG269" t="str">
            <v>-</v>
          </cell>
        </row>
        <row r="270">
          <cell r="AT270" t="str">
            <v>-</v>
          </cell>
          <cell r="AU270" t="str">
            <v>-</v>
          </cell>
          <cell r="AV270" t="str">
            <v>-</v>
          </cell>
          <cell r="AW270" t="str">
            <v>-</v>
          </cell>
          <cell r="AX270" t="str">
            <v>-</v>
          </cell>
          <cell r="AY270" t="str">
            <v>-</v>
          </cell>
          <cell r="AZ270" t="str">
            <v>-</v>
          </cell>
          <cell r="BA270" t="str">
            <v>-</v>
          </cell>
          <cell r="BB270" t="str">
            <v>-</v>
          </cell>
          <cell r="BC270" t="str">
            <v>-</v>
          </cell>
          <cell r="BD270" t="str">
            <v>-</v>
          </cell>
          <cell r="BE270" t="str">
            <v>-</v>
          </cell>
          <cell r="BF270" t="str">
            <v>-</v>
          </cell>
          <cell r="BG270" t="str">
            <v>-</v>
          </cell>
          <cell r="BH270" t="str">
            <v>-</v>
          </cell>
          <cell r="BI270" t="str">
            <v>-</v>
          </cell>
          <cell r="BJ270" t="str">
            <v>-</v>
          </cell>
          <cell r="BK270" t="str">
            <v>-</v>
          </cell>
          <cell r="BL270" t="str">
            <v>-</v>
          </cell>
          <cell r="BM270" t="str">
            <v>20206</v>
          </cell>
          <cell r="BN270" t="str">
            <v>-</v>
          </cell>
          <cell r="BO270" t="str">
            <v>-</v>
          </cell>
          <cell r="BP270" t="str">
            <v>-</v>
          </cell>
          <cell r="BQ270" t="str">
            <v>-</v>
          </cell>
          <cell r="BR270" t="str">
            <v>-</v>
          </cell>
          <cell r="BS270" t="str">
            <v>-</v>
          </cell>
          <cell r="BT270" t="str">
            <v>-</v>
          </cell>
          <cell r="BU270" t="str">
            <v>-</v>
          </cell>
          <cell r="BV270" t="str">
            <v>-</v>
          </cell>
          <cell r="BW270" t="str">
            <v>-</v>
          </cell>
          <cell r="BX270" t="str">
            <v>-</v>
          </cell>
          <cell r="BY270" t="str">
            <v>-</v>
          </cell>
          <cell r="CB270" t="str">
            <v>-</v>
          </cell>
          <cell r="CC270" t="str">
            <v>-</v>
          </cell>
          <cell r="CD270" t="str">
            <v>-</v>
          </cell>
          <cell r="CE270" t="str">
            <v>-</v>
          </cell>
          <cell r="CF270" t="str">
            <v>-</v>
          </cell>
          <cell r="CG270" t="str">
            <v>-</v>
          </cell>
          <cell r="CH270" t="str">
            <v>-</v>
          </cell>
          <cell r="CI270" t="str">
            <v>-</v>
          </cell>
          <cell r="CJ270" t="str">
            <v>-</v>
          </cell>
          <cell r="CK270" t="str">
            <v>-</v>
          </cell>
          <cell r="CL270" t="str">
            <v>-</v>
          </cell>
          <cell r="CM270" t="str">
            <v>-</v>
          </cell>
          <cell r="CN270" t="str">
            <v>-</v>
          </cell>
          <cell r="CO270" t="str">
            <v>-</v>
          </cell>
          <cell r="CP270" t="str">
            <v>-</v>
          </cell>
          <cell r="CQ270" t="str">
            <v>-</v>
          </cell>
          <cell r="CR270" t="str">
            <v>-</v>
          </cell>
          <cell r="CS270" t="str">
            <v>-</v>
          </cell>
          <cell r="CT270" t="str">
            <v>-</v>
          </cell>
          <cell r="CU270" t="str">
            <v>SAN JUAN DE LOS CUÉS</v>
          </cell>
          <cell r="CV270" t="str">
            <v>-</v>
          </cell>
          <cell r="CW270" t="str">
            <v>-</v>
          </cell>
          <cell r="CX270" t="str">
            <v>-</v>
          </cell>
          <cell r="CY270" t="str">
            <v>-</v>
          </cell>
          <cell r="CZ270" t="str">
            <v>-</v>
          </cell>
          <cell r="DB270" t="str">
            <v>-</v>
          </cell>
          <cell r="DC270" t="str">
            <v>-</v>
          </cell>
          <cell r="DD270" t="str">
            <v>-</v>
          </cell>
          <cell r="DE270" t="str">
            <v>-</v>
          </cell>
          <cell r="DF270" t="str">
            <v>-</v>
          </cell>
          <cell r="DG270" t="str">
            <v>-</v>
          </cell>
        </row>
        <row r="271">
          <cell r="AT271" t="str">
            <v>-</v>
          </cell>
          <cell r="AU271" t="str">
            <v>-</v>
          </cell>
          <cell r="AV271" t="str">
            <v>-</v>
          </cell>
          <cell r="AW271" t="str">
            <v>-</v>
          </cell>
          <cell r="AX271" t="str">
            <v>-</v>
          </cell>
          <cell r="AY271" t="str">
            <v>-</v>
          </cell>
          <cell r="AZ271" t="str">
            <v>-</v>
          </cell>
          <cell r="BA271" t="str">
            <v>-</v>
          </cell>
          <cell r="BB271" t="str">
            <v>-</v>
          </cell>
          <cell r="BC271" t="str">
            <v>-</v>
          </cell>
          <cell r="BD271" t="str">
            <v>-</v>
          </cell>
          <cell r="BE271" t="str">
            <v>-</v>
          </cell>
          <cell r="BF271" t="str">
            <v>-</v>
          </cell>
          <cell r="BG271" t="str">
            <v>-</v>
          </cell>
          <cell r="BH271" t="str">
            <v>-</v>
          </cell>
          <cell r="BI271" t="str">
            <v>-</v>
          </cell>
          <cell r="BJ271" t="str">
            <v>-</v>
          </cell>
          <cell r="BK271" t="str">
            <v>-</v>
          </cell>
          <cell r="BL271" t="str">
            <v>-</v>
          </cell>
          <cell r="BM271" t="str">
            <v>20207</v>
          </cell>
          <cell r="BN271" t="str">
            <v>-</v>
          </cell>
          <cell r="BO271" t="str">
            <v>-</v>
          </cell>
          <cell r="BP271" t="str">
            <v>-</v>
          </cell>
          <cell r="BQ271" t="str">
            <v>-</v>
          </cell>
          <cell r="BR271" t="str">
            <v>-</v>
          </cell>
          <cell r="BS271" t="str">
            <v>-</v>
          </cell>
          <cell r="BT271" t="str">
            <v>-</v>
          </cell>
          <cell r="BU271" t="str">
            <v>-</v>
          </cell>
          <cell r="BV271" t="str">
            <v>-</v>
          </cell>
          <cell r="BW271" t="str">
            <v>-</v>
          </cell>
          <cell r="BX271" t="str">
            <v>-</v>
          </cell>
          <cell r="BY271" t="str">
            <v>-</v>
          </cell>
          <cell r="CB271" t="str">
            <v>-</v>
          </cell>
          <cell r="CC271" t="str">
            <v>-</v>
          </cell>
          <cell r="CD271" t="str">
            <v>-</v>
          </cell>
          <cell r="CE271" t="str">
            <v>-</v>
          </cell>
          <cell r="CF271" t="str">
            <v>-</v>
          </cell>
          <cell r="CG271" t="str">
            <v>-</v>
          </cell>
          <cell r="CH271" t="str">
            <v>-</v>
          </cell>
          <cell r="CI271" t="str">
            <v>-</v>
          </cell>
          <cell r="CJ271" t="str">
            <v>-</v>
          </cell>
          <cell r="CK271" t="str">
            <v>-</v>
          </cell>
          <cell r="CL271" t="str">
            <v>-</v>
          </cell>
          <cell r="CM271" t="str">
            <v>-</v>
          </cell>
          <cell r="CN271" t="str">
            <v>-</v>
          </cell>
          <cell r="CO271" t="str">
            <v>-</v>
          </cell>
          <cell r="CP271" t="str">
            <v>-</v>
          </cell>
          <cell r="CQ271" t="str">
            <v>-</v>
          </cell>
          <cell r="CR271" t="str">
            <v>-</v>
          </cell>
          <cell r="CS271" t="str">
            <v>-</v>
          </cell>
          <cell r="CT271" t="str">
            <v>-</v>
          </cell>
          <cell r="CU271" t="str">
            <v>SAN JUAN MAZATLÁN</v>
          </cell>
          <cell r="CV271" t="str">
            <v>-</v>
          </cell>
          <cell r="CW271" t="str">
            <v>-</v>
          </cell>
          <cell r="CX271" t="str">
            <v>-</v>
          </cell>
          <cell r="CY271" t="str">
            <v>-</v>
          </cell>
          <cell r="CZ271" t="str">
            <v>-</v>
          </cell>
          <cell r="DB271" t="str">
            <v>-</v>
          </cell>
          <cell r="DC271" t="str">
            <v>-</v>
          </cell>
          <cell r="DD271" t="str">
            <v>-</v>
          </cell>
          <cell r="DE271" t="str">
            <v>-</v>
          </cell>
          <cell r="DF271" t="str">
            <v>-</v>
          </cell>
          <cell r="DG271" t="str">
            <v>-</v>
          </cell>
        </row>
        <row r="272">
          <cell r="AT272" t="str">
            <v>-</v>
          </cell>
          <cell r="AU272" t="str">
            <v>-</v>
          </cell>
          <cell r="AV272" t="str">
            <v>-</v>
          </cell>
          <cell r="AW272" t="str">
            <v>-</v>
          </cell>
          <cell r="AX272" t="str">
            <v>-</v>
          </cell>
          <cell r="AY272" t="str">
            <v>-</v>
          </cell>
          <cell r="AZ272" t="str">
            <v>-</v>
          </cell>
          <cell r="BA272" t="str">
            <v>-</v>
          </cell>
          <cell r="BB272" t="str">
            <v>-</v>
          </cell>
          <cell r="BC272" t="str">
            <v>-</v>
          </cell>
          <cell r="BD272" t="str">
            <v>-</v>
          </cell>
          <cell r="BE272" t="str">
            <v>-</v>
          </cell>
          <cell r="BF272" t="str">
            <v>-</v>
          </cell>
          <cell r="BG272" t="str">
            <v>-</v>
          </cell>
          <cell r="BH272" t="str">
            <v>-</v>
          </cell>
          <cell r="BI272" t="str">
            <v>-</v>
          </cell>
          <cell r="BJ272" t="str">
            <v>-</v>
          </cell>
          <cell r="BK272" t="str">
            <v>-</v>
          </cell>
          <cell r="BL272" t="str">
            <v>-</v>
          </cell>
          <cell r="BM272" t="str">
            <v>20208</v>
          </cell>
          <cell r="BN272" t="str">
            <v>-</v>
          </cell>
          <cell r="BO272" t="str">
            <v>-</v>
          </cell>
          <cell r="BP272" t="str">
            <v>-</v>
          </cell>
          <cell r="BQ272" t="str">
            <v>-</v>
          </cell>
          <cell r="BR272" t="str">
            <v>-</v>
          </cell>
          <cell r="BS272" t="str">
            <v>-</v>
          </cell>
          <cell r="BT272" t="str">
            <v>-</v>
          </cell>
          <cell r="BU272" t="str">
            <v>-</v>
          </cell>
          <cell r="BV272" t="str">
            <v>-</v>
          </cell>
          <cell r="BW272" t="str">
            <v>-</v>
          </cell>
          <cell r="BX272" t="str">
            <v>-</v>
          </cell>
          <cell r="BY272" t="str">
            <v>-</v>
          </cell>
          <cell r="CB272" t="str">
            <v>-</v>
          </cell>
          <cell r="CC272" t="str">
            <v>-</v>
          </cell>
          <cell r="CD272" t="str">
            <v>-</v>
          </cell>
          <cell r="CE272" t="str">
            <v>-</v>
          </cell>
          <cell r="CF272" t="str">
            <v>-</v>
          </cell>
          <cell r="CG272" t="str">
            <v>-</v>
          </cell>
          <cell r="CH272" t="str">
            <v>-</v>
          </cell>
          <cell r="CI272" t="str">
            <v>-</v>
          </cell>
          <cell r="CJ272" t="str">
            <v>-</v>
          </cell>
          <cell r="CK272" t="str">
            <v>-</v>
          </cell>
          <cell r="CL272" t="str">
            <v>-</v>
          </cell>
          <cell r="CM272" t="str">
            <v>-</v>
          </cell>
          <cell r="CN272" t="str">
            <v>-</v>
          </cell>
          <cell r="CO272" t="str">
            <v>-</v>
          </cell>
          <cell r="CP272" t="str">
            <v>-</v>
          </cell>
          <cell r="CQ272" t="str">
            <v>-</v>
          </cell>
          <cell r="CR272" t="str">
            <v>-</v>
          </cell>
          <cell r="CS272" t="str">
            <v>-</v>
          </cell>
          <cell r="CT272" t="str">
            <v>-</v>
          </cell>
          <cell r="CU272" t="str">
            <v>SAN JUAN MIXTEPEC -DTO. 08 -</v>
          </cell>
          <cell r="CV272" t="str">
            <v>-</v>
          </cell>
          <cell r="CW272" t="str">
            <v>-</v>
          </cell>
          <cell r="CX272" t="str">
            <v>-</v>
          </cell>
          <cell r="CY272" t="str">
            <v>-</v>
          </cell>
          <cell r="CZ272" t="str">
            <v>-</v>
          </cell>
          <cell r="DB272" t="str">
            <v>-</v>
          </cell>
          <cell r="DC272" t="str">
            <v>-</v>
          </cell>
          <cell r="DD272" t="str">
            <v>-</v>
          </cell>
          <cell r="DE272" t="str">
            <v>-</v>
          </cell>
          <cell r="DF272" t="str">
            <v>-</v>
          </cell>
          <cell r="DG272" t="str">
            <v>-</v>
          </cell>
        </row>
        <row r="273">
          <cell r="AT273" t="str">
            <v>-</v>
          </cell>
          <cell r="AU273" t="str">
            <v>-</v>
          </cell>
          <cell r="AV273" t="str">
            <v>-</v>
          </cell>
          <cell r="AW273" t="str">
            <v>-</v>
          </cell>
          <cell r="AX273" t="str">
            <v>-</v>
          </cell>
          <cell r="AY273" t="str">
            <v>-</v>
          </cell>
          <cell r="AZ273" t="str">
            <v>-</v>
          </cell>
          <cell r="BA273" t="str">
            <v>-</v>
          </cell>
          <cell r="BB273" t="str">
            <v>-</v>
          </cell>
          <cell r="BC273" t="str">
            <v>-</v>
          </cell>
          <cell r="BD273" t="str">
            <v>-</v>
          </cell>
          <cell r="BE273" t="str">
            <v>-</v>
          </cell>
          <cell r="BF273" t="str">
            <v>-</v>
          </cell>
          <cell r="BG273" t="str">
            <v>-</v>
          </cell>
          <cell r="BH273" t="str">
            <v>-</v>
          </cell>
          <cell r="BI273" t="str">
            <v>-</v>
          </cell>
          <cell r="BJ273" t="str">
            <v>-</v>
          </cell>
          <cell r="BK273" t="str">
            <v>-</v>
          </cell>
          <cell r="BL273" t="str">
            <v>-</v>
          </cell>
          <cell r="BM273" t="str">
            <v>20209</v>
          </cell>
          <cell r="BN273" t="str">
            <v>-</v>
          </cell>
          <cell r="BO273" t="str">
            <v>-</v>
          </cell>
          <cell r="BP273" t="str">
            <v>-</v>
          </cell>
          <cell r="BQ273" t="str">
            <v>-</v>
          </cell>
          <cell r="BR273" t="str">
            <v>-</v>
          </cell>
          <cell r="BS273" t="str">
            <v>-</v>
          </cell>
          <cell r="BT273" t="str">
            <v>-</v>
          </cell>
          <cell r="BU273" t="str">
            <v>-</v>
          </cell>
          <cell r="BV273" t="str">
            <v>-</v>
          </cell>
          <cell r="BW273" t="str">
            <v>-</v>
          </cell>
          <cell r="BX273" t="str">
            <v>-</v>
          </cell>
          <cell r="BY273" t="str">
            <v>-</v>
          </cell>
          <cell r="CB273" t="str">
            <v>-</v>
          </cell>
          <cell r="CC273" t="str">
            <v>-</v>
          </cell>
          <cell r="CD273" t="str">
            <v>-</v>
          </cell>
          <cell r="CE273" t="str">
            <v>-</v>
          </cell>
          <cell r="CF273" t="str">
            <v>-</v>
          </cell>
          <cell r="CG273" t="str">
            <v>-</v>
          </cell>
          <cell r="CH273" t="str">
            <v>-</v>
          </cell>
          <cell r="CI273" t="str">
            <v>-</v>
          </cell>
          <cell r="CJ273" t="str">
            <v>-</v>
          </cell>
          <cell r="CK273" t="str">
            <v>-</v>
          </cell>
          <cell r="CL273" t="str">
            <v>-</v>
          </cell>
          <cell r="CM273" t="str">
            <v>-</v>
          </cell>
          <cell r="CN273" t="str">
            <v>-</v>
          </cell>
          <cell r="CO273" t="str">
            <v>-</v>
          </cell>
          <cell r="CP273" t="str">
            <v>-</v>
          </cell>
          <cell r="CQ273" t="str">
            <v>-</v>
          </cell>
          <cell r="CR273" t="str">
            <v>-</v>
          </cell>
          <cell r="CS273" t="str">
            <v>-</v>
          </cell>
          <cell r="CT273" t="str">
            <v>-</v>
          </cell>
          <cell r="CU273" t="str">
            <v>SAN JUAN MIXTEPEC -DTO. 26 -</v>
          </cell>
          <cell r="CV273" t="str">
            <v>-</v>
          </cell>
          <cell r="CW273" t="str">
            <v>-</v>
          </cell>
          <cell r="CX273" t="str">
            <v>-</v>
          </cell>
          <cell r="CY273" t="str">
            <v>-</v>
          </cell>
          <cell r="CZ273" t="str">
            <v>-</v>
          </cell>
          <cell r="DB273" t="str">
            <v>-</v>
          </cell>
          <cell r="DC273" t="str">
            <v>-</v>
          </cell>
          <cell r="DD273" t="str">
            <v>-</v>
          </cell>
          <cell r="DE273" t="str">
            <v>-</v>
          </cell>
          <cell r="DF273" t="str">
            <v>-</v>
          </cell>
          <cell r="DG273" t="str">
            <v>-</v>
          </cell>
        </row>
        <row r="274">
          <cell r="AT274" t="str">
            <v>-</v>
          </cell>
          <cell r="AU274" t="str">
            <v>-</v>
          </cell>
          <cell r="AV274" t="str">
            <v>-</v>
          </cell>
          <cell r="AW274" t="str">
            <v>-</v>
          </cell>
          <cell r="AX274" t="str">
            <v>-</v>
          </cell>
          <cell r="AY274" t="str">
            <v>-</v>
          </cell>
          <cell r="AZ274" t="str">
            <v>-</v>
          </cell>
          <cell r="BA274" t="str">
            <v>-</v>
          </cell>
          <cell r="BB274" t="str">
            <v>-</v>
          </cell>
          <cell r="BC274" t="str">
            <v>-</v>
          </cell>
          <cell r="BD274" t="str">
            <v>-</v>
          </cell>
          <cell r="BE274" t="str">
            <v>-</v>
          </cell>
          <cell r="BF274" t="str">
            <v>-</v>
          </cell>
          <cell r="BG274" t="str">
            <v>-</v>
          </cell>
          <cell r="BH274" t="str">
            <v>-</v>
          </cell>
          <cell r="BI274" t="str">
            <v>-</v>
          </cell>
          <cell r="BJ274" t="str">
            <v>-</v>
          </cell>
          <cell r="BK274" t="str">
            <v>-</v>
          </cell>
          <cell r="BL274" t="str">
            <v>-</v>
          </cell>
          <cell r="BM274" t="str">
            <v>20210</v>
          </cell>
          <cell r="BN274" t="str">
            <v>-</v>
          </cell>
          <cell r="BO274" t="str">
            <v>-</v>
          </cell>
          <cell r="BP274" t="str">
            <v>-</v>
          </cell>
          <cell r="BQ274" t="str">
            <v>-</v>
          </cell>
          <cell r="BR274" t="str">
            <v>-</v>
          </cell>
          <cell r="BS274" t="str">
            <v>-</v>
          </cell>
          <cell r="BT274" t="str">
            <v>-</v>
          </cell>
          <cell r="BU274" t="str">
            <v>-</v>
          </cell>
          <cell r="BV274" t="str">
            <v>-</v>
          </cell>
          <cell r="BW274" t="str">
            <v>-</v>
          </cell>
          <cell r="BX274" t="str">
            <v>-</v>
          </cell>
          <cell r="BY274" t="str">
            <v>-</v>
          </cell>
          <cell r="CB274" t="str">
            <v>-</v>
          </cell>
          <cell r="CC274" t="str">
            <v>-</v>
          </cell>
          <cell r="CD274" t="str">
            <v>-</v>
          </cell>
          <cell r="CE274" t="str">
            <v>-</v>
          </cell>
          <cell r="CF274" t="str">
            <v>-</v>
          </cell>
          <cell r="CG274" t="str">
            <v>-</v>
          </cell>
          <cell r="CH274" t="str">
            <v>-</v>
          </cell>
          <cell r="CI274" t="str">
            <v>-</v>
          </cell>
          <cell r="CJ274" t="str">
            <v>-</v>
          </cell>
          <cell r="CK274" t="str">
            <v>-</v>
          </cell>
          <cell r="CL274" t="str">
            <v>-</v>
          </cell>
          <cell r="CM274" t="str">
            <v>-</v>
          </cell>
          <cell r="CN274" t="str">
            <v>-</v>
          </cell>
          <cell r="CO274" t="str">
            <v>-</v>
          </cell>
          <cell r="CP274" t="str">
            <v>-</v>
          </cell>
          <cell r="CQ274" t="str">
            <v>-</v>
          </cell>
          <cell r="CR274" t="str">
            <v>-</v>
          </cell>
          <cell r="CS274" t="str">
            <v>-</v>
          </cell>
          <cell r="CT274" t="str">
            <v>-</v>
          </cell>
          <cell r="CU274" t="str">
            <v>SAN JUAN ÑUMÍ</v>
          </cell>
          <cell r="CV274" t="str">
            <v>-</v>
          </cell>
          <cell r="CW274" t="str">
            <v>-</v>
          </cell>
          <cell r="CX274" t="str">
            <v>-</v>
          </cell>
          <cell r="CY274" t="str">
            <v>-</v>
          </cell>
          <cell r="CZ274" t="str">
            <v>-</v>
          </cell>
          <cell r="DB274" t="str">
            <v>-</v>
          </cell>
          <cell r="DC274" t="str">
            <v>-</v>
          </cell>
          <cell r="DD274" t="str">
            <v>-</v>
          </cell>
          <cell r="DE274" t="str">
            <v>-</v>
          </cell>
          <cell r="DF274" t="str">
            <v>-</v>
          </cell>
          <cell r="DG274" t="str">
            <v>-</v>
          </cell>
        </row>
        <row r="275">
          <cell r="AT275" t="str">
            <v>-</v>
          </cell>
          <cell r="AU275" t="str">
            <v>-</v>
          </cell>
          <cell r="AV275" t="str">
            <v>-</v>
          </cell>
          <cell r="AW275" t="str">
            <v>-</v>
          </cell>
          <cell r="AX275" t="str">
            <v>-</v>
          </cell>
          <cell r="AY275" t="str">
            <v>-</v>
          </cell>
          <cell r="AZ275" t="str">
            <v>-</v>
          </cell>
          <cell r="BA275" t="str">
            <v>-</v>
          </cell>
          <cell r="BB275" t="str">
            <v>-</v>
          </cell>
          <cell r="BC275" t="str">
            <v>-</v>
          </cell>
          <cell r="BD275" t="str">
            <v>-</v>
          </cell>
          <cell r="BE275" t="str">
            <v>-</v>
          </cell>
          <cell r="BF275" t="str">
            <v>-</v>
          </cell>
          <cell r="BG275" t="str">
            <v>-</v>
          </cell>
          <cell r="BH275" t="str">
            <v>-</v>
          </cell>
          <cell r="BI275" t="str">
            <v>-</v>
          </cell>
          <cell r="BJ275" t="str">
            <v>-</v>
          </cell>
          <cell r="BK275" t="str">
            <v>-</v>
          </cell>
          <cell r="BL275" t="str">
            <v>-</v>
          </cell>
          <cell r="BM275" t="str">
            <v>20211</v>
          </cell>
          <cell r="BN275" t="str">
            <v>-</v>
          </cell>
          <cell r="BO275" t="str">
            <v>-</v>
          </cell>
          <cell r="BP275" t="str">
            <v>-</v>
          </cell>
          <cell r="BQ275" t="str">
            <v>-</v>
          </cell>
          <cell r="BR275" t="str">
            <v>-</v>
          </cell>
          <cell r="BS275" t="str">
            <v>-</v>
          </cell>
          <cell r="BT275" t="str">
            <v>-</v>
          </cell>
          <cell r="BU275" t="str">
            <v>-</v>
          </cell>
          <cell r="BV275" t="str">
            <v>-</v>
          </cell>
          <cell r="BW275" t="str">
            <v>-</v>
          </cell>
          <cell r="BX275" t="str">
            <v>-</v>
          </cell>
          <cell r="BY275" t="str">
            <v>-</v>
          </cell>
          <cell r="CB275" t="str">
            <v>-</v>
          </cell>
          <cell r="CC275" t="str">
            <v>-</v>
          </cell>
          <cell r="CD275" t="str">
            <v>-</v>
          </cell>
          <cell r="CE275" t="str">
            <v>-</v>
          </cell>
          <cell r="CF275" t="str">
            <v>-</v>
          </cell>
          <cell r="CG275" t="str">
            <v>-</v>
          </cell>
          <cell r="CH275" t="str">
            <v>-</v>
          </cell>
          <cell r="CI275" t="str">
            <v>-</v>
          </cell>
          <cell r="CJ275" t="str">
            <v>-</v>
          </cell>
          <cell r="CK275" t="str">
            <v>-</v>
          </cell>
          <cell r="CL275" t="str">
            <v>-</v>
          </cell>
          <cell r="CM275" t="str">
            <v>-</v>
          </cell>
          <cell r="CN275" t="str">
            <v>-</v>
          </cell>
          <cell r="CO275" t="str">
            <v>-</v>
          </cell>
          <cell r="CP275" t="str">
            <v>-</v>
          </cell>
          <cell r="CQ275" t="str">
            <v>-</v>
          </cell>
          <cell r="CR275" t="str">
            <v>-</v>
          </cell>
          <cell r="CS275" t="str">
            <v>-</v>
          </cell>
          <cell r="CT275" t="str">
            <v>-</v>
          </cell>
          <cell r="CU275" t="str">
            <v>SAN JUAN OZOLOTEPEC</v>
          </cell>
          <cell r="CV275" t="str">
            <v>-</v>
          </cell>
          <cell r="CW275" t="str">
            <v>-</v>
          </cell>
          <cell r="CX275" t="str">
            <v>-</v>
          </cell>
          <cell r="CY275" t="str">
            <v>-</v>
          </cell>
          <cell r="CZ275" t="str">
            <v>-</v>
          </cell>
          <cell r="DB275" t="str">
            <v>-</v>
          </cell>
          <cell r="DC275" t="str">
            <v>-</v>
          </cell>
          <cell r="DD275" t="str">
            <v>-</v>
          </cell>
          <cell r="DE275" t="str">
            <v>-</v>
          </cell>
          <cell r="DF275" t="str">
            <v>-</v>
          </cell>
          <cell r="DG275" t="str">
            <v>-</v>
          </cell>
        </row>
        <row r="276">
          <cell r="AT276" t="str">
            <v>-</v>
          </cell>
          <cell r="AU276" t="str">
            <v>-</v>
          </cell>
          <cell r="AV276" t="str">
            <v>-</v>
          </cell>
          <cell r="AW276" t="str">
            <v>-</v>
          </cell>
          <cell r="AX276" t="str">
            <v>-</v>
          </cell>
          <cell r="AY276" t="str">
            <v>-</v>
          </cell>
          <cell r="AZ276" t="str">
            <v>-</v>
          </cell>
          <cell r="BA276" t="str">
            <v>-</v>
          </cell>
          <cell r="BB276" t="str">
            <v>-</v>
          </cell>
          <cell r="BC276" t="str">
            <v>-</v>
          </cell>
          <cell r="BD276" t="str">
            <v>-</v>
          </cell>
          <cell r="BE276" t="str">
            <v>-</v>
          </cell>
          <cell r="BF276" t="str">
            <v>-</v>
          </cell>
          <cell r="BG276" t="str">
            <v>-</v>
          </cell>
          <cell r="BH276" t="str">
            <v>-</v>
          </cell>
          <cell r="BI276" t="str">
            <v>-</v>
          </cell>
          <cell r="BJ276" t="str">
            <v>-</v>
          </cell>
          <cell r="BK276" t="str">
            <v>-</v>
          </cell>
          <cell r="BL276" t="str">
            <v>-</v>
          </cell>
          <cell r="BM276" t="str">
            <v>20212</v>
          </cell>
          <cell r="BN276" t="str">
            <v>-</v>
          </cell>
          <cell r="BO276" t="str">
            <v>-</v>
          </cell>
          <cell r="BP276" t="str">
            <v>-</v>
          </cell>
          <cell r="BQ276" t="str">
            <v>-</v>
          </cell>
          <cell r="BR276" t="str">
            <v>-</v>
          </cell>
          <cell r="BS276" t="str">
            <v>-</v>
          </cell>
          <cell r="BT276" t="str">
            <v>-</v>
          </cell>
          <cell r="BU276" t="str">
            <v>-</v>
          </cell>
          <cell r="BV276" t="str">
            <v>-</v>
          </cell>
          <cell r="BW276" t="str">
            <v>-</v>
          </cell>
          <cell r="BX276" t="str">
            <v>-</v>
          </cell>
          <cell r="BY276" t="str">
            <v>-</v>
          </cell>
          <cell r="CB276" t="str">
            <v>-</v>
          </cell>
          <cell r="CC276" t="str">
            <v>-</v>
          </cell>
          <cell r="CD276" t="str">
            <v>-</v>
          </cell>
          <cell r="CE276" t="str">
            <v>-</v>
          </cell>
          <cell r="CF276" t="str">
            <v>-</v>
          </cell>
          <cell r="CG276" t="str">
            <v>-</v>
          </cell>
          <cell r="CH276" t="str">
            <v>-</v>
          </cell>
          <cell r="CI276" t="str">
            <v>-</v>
          </cell>
          <cell r="CJ276" t="str">
            <v>-</v>
          </cell>
          <cell r="CK276" t="str">
            <v>-</v>
          </cell>
          <cell r="CL276" t="str">
            <v>-</v>
          </cell>
          <cell r="CM276" t="str">
            <v>-</v>
          </cell>
          <cell r="CN276" t="str">
            <v>-</v>
          </cell>
          <cell r="CO276" t="str">
            <v>-</v>
          </cell>
          <cell r="CP276" t="str">
            <v>-</v>
          </cell>
          <cell r="CQ276" t="str">
            <v>-</v>
          </cell>
          <cell r="CR276" t="str">
            <v>-</v>
          </cell>
          <cell r="CS276" t="str">
            <v>-</v>
          </cell>
          <cell r="CT276" t="str">
            <v>-</v>
          </cell>
          <cell r="CU276" t="str">
            <v>SAN JUAN PETLAPA</v>
          </cell>
          <cell r="CV276" t="str">
            <v>-</v>
          </cell>
          <cell r="CW276" t="str">
            <v>-</v>
          </cell>
          <cell r="CX276" t="str">
            <v>-</v>
          </cell>
          <cell r="CY276" t="str">
            <v>-</v>
          </cell>
          <cell r="CZ276" t="str">
            <v>-</v>
          </cell>
          <cell r="DB276" t="str">
            <v>-</v>
          </cell>
          <cell r="DC276" t="str">
            <v>-</v>
          </cell>
          <cell r="DD276" t="str">
            <v>-</v>
          </cell>
          <cell r="DE276" t="str">
            <v>-</v>
          </cell>
          <cell r="DF276" t="str">
            <v>-</v>
          </cell>
          <cell r="DG276" t="str">
            <v>-</v>
          </cell>
        </row>
        <row r="277">
          <cell r="AT277" t="str">
            <v>-</v>
          </cell>
          <cell r="AU277" t="str">
            <v>-</v>
          </cell>
          <cell r="AV277" t="str">
            <v>-</v>
          </cell>
          <cell r="AW277" t="str">
            <v>-</v>
          </cell>
          <cell r="AX277" t="str">
            <v>-</v>
          </cell>
          <cell r="AY277" t="str">
            <v>-</v>
          </cell>
          <cell r="AZ277" t="str">
            <v>-</v>
          </cell>
          <cell r="BA277" t="str">
            <v>-</v>
          </cell>
          <cell r="BB277" t="str">
            <v>-</v>
          </cell>
          <cell r="BC277" t="str">
            <v>-</v>
          </cell>
          <cell r="BD277" t="str">
            <v>-</v>
          </cell>
          <cell r="BE277" t="str">
            <v>-</v>
          </cell>
          <cell r="BF277" t="str">
            <v>-</v>
          </cell>
          <cell r="BG277" t="str">
            <v>-</v>
          </cell>
          <cell r="BH277" t="str">
            <v>-</v>
          </cell>
          <cell r="BI277" t="str">
            <v>-</v>
          </cell>
          <cell r="BJ277" t="str">
            <v>-</v>
          </cell>
          <cell r="BK277" t="str">
            <v>-</v>
          </cell>
          <cell r="BL277" t="str">
            <v>-</v>
          </cell>
          <cell r="BM277" t="str">
            <v>20213</v>
          </cell>
          <cell r="BN277" t="str">
            <v>-</v>
          </cell>
          <cell r="BO277" t="str">
            <v>-</v>
          </cell>
          <cell r="BP277" t="str">
            <v>-</v>
          </cell>
          <cell r="BQ277" t="str">
            <v>-</v>
          </cell>
          <cell r="BR277" t="str">
            <v>-</v>
          </cell>
          <cell r="BS277" t="str">
            <v>-</v>
          </cell>
          <cell r="BT277" t="str">
            <v>-</v>
          </cell>
          <cell r="BU277" t="str">
            <v>-</v>
          </cell>
          <cell r="BV277" t="str">
            <v>-</v>
          </cell>
          <cell r="BW277" t="str">
            <v>-</v>
          </cell>
          <cell r="BX277" t="str">
            <v>-</v>
          </cell>
          <cell r="BY277" t="str">
            <v>-</v>
          </cell>
          <cell r="CB277" t="str">
            <v>-</v>
          </cell>
          <cell r="CC277" t="str">
            <v>-</v>
          </cell>
          <cell r="CD277" t="str">
            <v>-</v>
          </cell>
          <cell r="CE277" t="str">
            <v>-</v>
          </cell>
          <cell r="CF277" t="str">
            <v>-</v>
          </cell>
          <cell r="CG277" t="str">
            <v>-</v>
          </cell>
          <cell r="CH277" t="str">
            <v>-</v>
          </cell>
          <cell r="CI277" t="str">
            <v>-</v>
          </cell>
          <cell r="CJ277" t="str">
            <v>-</v>
          </cell>
          <cell r="CK277" t="str">
            <v>-</v>
          </cell>
          <cell r="CL277" t="str">
            <v>-</v>
          </cell>
          <cell r="CM277" t="str">
            <v>-</v>
          </cell>
          <cell r="CN277" t="str">
            <v>-</v>
          </cell>
          <cell r="CO277" t="str">
            <v>-</v>
          </cell>
          <cell r="CP277" t="str">
            <v>-</v>
          </cell>
          <cell r="CQ277" t="str">
            <v>-</v>
          </cell>
          <cell r="CR277" t="str">
            <v>-</v>
          </cell>
          <cell r="CS277" t="str">
            <v>-</v>
          </cell>
          <cell r="CT277" t="str">
            <v>-</v>
          </cell>
          <cell r="CU277" t="str">
            <v>SAN JUAN QUIAHIJE</v>
          </cell>
          <cell r="CV277" t="str">
            <v>-</v>
          </cell>
          <cell r="CW277" t="str">
            <v>-</v>
          </cell>
          <cell r="CX277" t="str">
            <v>-</v>
          </cell>
          <cell r="CY277" t="str">
            <v>-</v>
          </cell>
          <cell r="CZ277" t="str">
            <v>-</v>
          </cell>
          <cell r="DB277" t="str">
            <v>-</v>
          </cell>
          <cell r="DC277" t="str">
            <v>-</v>
          </cell>
          <cell r="DD277" t="str">
            <v>-</v>
          </cell>
          <cell r="DE277" t="str">
            <v>-</v>
          </cell>
          <cell r="DF277" t="str">
            <v>-</v>
          </cell>
          <cell r="DG277" t="str">
            <v>-</v>
          </cell>
        </row>
        <row r="278">
          <cell r="AT278" t="str">
            <v>-</v>
          </cell>
          <cell r="AU278" t="str">
            <v>-</v>
          </cell>
          <cell r="AV278" t="str">
            <v>-</v>
          </cell>
          <cell r="AW278" t="str">
            <v>-</v>
          </cell>
          <cell r="AX278" t="str">
            <v>-</v>
          </cell>
          <cell r="AY278" t="str">
            <v>-</v>
          </cell>
          <cell r="AZ278" t="str">
            <v>-</v>
          </cell>
          <cell r="BA278" t="str">
            <v>-</v>
          </cell>
          <cell r="BB278" t="str">
            <v>-</v>
          </cell>
          <cell r="BC278" t="str">
            <v>-</v>
          </cell>
          <cell r="BD278" t="str">
            <v>-</v>
          </cell>
          <cell r="BE278" t="str">
            <v>-</v>
          </cell>
          <cell r="BF278" t="str">
            <v>-</v>
          </cell>
          <cell r="BG278" t="str">
            <v>-</v>
          </cell>
          <cell r="BH278" t="str">
            <v>-</v>
          </cell>
          <cell r="BI278" t="str">
            <v>-</v>
          </cell>
          <cell r="BJ278" t="str">
            <v>-</v>
          </cell>
          <cell r="BK278" t="str">
            <v>-</v>
          </cell>
          <cell r="BL278" t="str">
            <v>-</v>
          </cell>
          <cell r="BM278" t="str">
            <v>20214</v>
          </cell>
          <cell r="BN278" t="str">
            <v>-</v>
          </cell>
          <cell r="BO278" t="str">
            <v>-</v>
          </cell>
          <cell r="BP278" t="str">
            <v>-</v>
          </cell>
          <cell r="BQ278" t="str">
            <v>-</v>
          </cell>
          <cell r="BR278" t="str">
            <v>-</v>
          </cell>
          <cell r="BS278" t="str">
            <v>-</v>
          </cell>
          <cell r="BT278" t="str">
            <v>-</v>
          </cell>
          <cell r="BU278" t="str">
            <v>-</v>
          </cell>
          <cell r="BV278" t="str">
            <v>-</v>
          </cell>
          <cell r="BW278" t="str">
            <v>-</v>
          </cell>
          <cell r="BX278" t="str">
            <v>-</v>
          </cell>
          <cell r="BY278" t="str">
            <v>-</v>
          </cell>
          <cell r="CB278" t="str">
            <v>-</v>
          </cell>
          <cell r="CC278" t="str">
            <v>-</v>
          </cell>
          <cell r="CD278" t="str">
            <v>-</v>
          </cell>
          <cell r="CE278" t="str">
            <v>-</v>
          </cell>
          <cell r="CF278" t="str">
            <v>-</v>
          </cell>
          <cell r="CG278" t="str">
            <v>-</v>
          </cell>
          <cell r="CH278" t="str">
            <v>-</v>
          </cell>
          <cell r="CI278" t="str">
            <v>-</v>
          </cell>
          <cell r="CJ278" t="str">
            <v>-</v>
          </cell>
          <cell r="CK278" t="str">
            <v>-</v>
          </cell>
          <cell r="CL278" t="str">
            <v>-</v>
          </cell>
          <cell r="CM278" t="str">
            <v>-</v>
          </cell>
          <cell r="CN278" t="str">
            <v>-</v>
          </cell>
          <cell r="CO278" t="str">
            <v>-</v>
          </cell>
          <cell r="CP278" t="str">
            <v>-</v>
          </cell>
          <cell r="CQ278" t="str">
            <v>-</v>
          </cell>
          <cell r="CR278" t="str">
            <v>-</v>
          </cell>
          <cell r="CS278" t="str">
            <v>-</v>
          </cell>
          <cell r="CT278" t="str">
            <v>-</v>
          </cell>
          <cell r="CU278" t="str">
            <v>SAN JUAN QUIOTEPEC</v>
          </cell>
          <cell r="CV278" t="str">
            <v>-</v>
          </cell>
          <cell r="CW278" t="str">
            <v>-</v>
          </cell>
          <cell r="CX278" t="str">
            <v>-</v>
          </cell>
          <cell r="CY278" t="str">
            <v>-</v>
          </cell>
          <cell r="CZ278" t="str">
            <v>-</v>
          </cell>
          <cell r="DB278" t="str">
            <v>-</v>
          </cell>
          <cell r="DC278" t="str">
            <v>-</v>
          </cell>
          <cell r="DD278" t="str">
            <v>-</v>
          </cell>
          <cell r="DE278" t="str">
            <v>-</v>
          </cell>
          <cell r="DF278" t="str">
            <v>-</v>
          </cell>
          <cell r="DG278" t="str">
            <v>-</v>
          </cell>
        </row>
        <row r="279">
          <cell r="AT279" t="str">
            <v>-</v>
          </cell>
          <cell r="AU279" t="str">
            <v>-</v>
          </cell>
          <cell r="AV279" t="str">
            <v>-</v>
          </cell>
          <cell r="AW279" t="str">
            <v>-</v>
          </cell>
          <cell r="AX279" t="str">
            <v>-</v>
          </cell>
          <cell r="AY279" t="str">
            <v>-</v>
          </cell>
          <cell r="AZ279" t="str">
            <v>-</v>
          </cell>
          <cell r="BA279" t="str">
            <v>-</v>
          </cell>
          <cell r="BB279" t="str">
            <v>-</v>
          </cell>
          <cell r="BC279" t="str">
            <v>-</v>
          </cell>
          <cell r="BD279" t="str">
            <v>-</v>
          </cell>
          <cell r="BE279" t="str">
            <v>-</v>
          </cell>
          <cell r="BF279" t="str">
            <v>-</v>
          </cell>
          <cell r="BG279" t="str">
            <v>-</v>
          </cell>
          <cell r="BH279" t="str">
            <v>-</v>
          </cell>
          <cell r="BI279" t="str">
            <v>-</v>
          </cell>
          <cell r="BJ279" t="str">
            <v>-</v>
          </cell>
          <cell r="BK279" t="str">
            <v>-</v>
          </cell>
          <cell r="BL279" t="str">
            <v>-</v>
          </cell>
          <cell r="BM279" t="str">
            <v>20215</v>
          </cell>
          <cell r="BN279" t="str">
            <v>-</v>
          </cell>
          <cell r="BO279" t="str">
            <v>-</v>
          </cell>
          <cell r="BP279" t="str">
            <v>-</v>
          </cell>
          <cell r="BQ279" t="str">
            <v>-</v>
          </cell>
          <cell r="BR279" t="str">
            <v>-</v>
          </cell>
          <cell r="BS279" t="str">
            <v>-</v>
          </cell>
          <cell r="BT279" t="str">
            <v>-</v>
          </cell>
          <cell r="BU279" t="str">
            <v>-</v>
          </cell>
          <cell r="BV279" t="str">
            <v>-</v>
          </cell>
          <cell r="BW279" t="str">
            <v>-</v>
          </cell>
          <cell r="BX279" t="str">
            <v>-</v>
          </cell>
          <cell r="BY279" t="str">
            <v>-</v>
          </cell>
          <cell r="CB279" t="str">
            <v>-</v>
          </cell>
          <cell r="CC279" t="str">
            <v>-</v>
          </cell>
          <cell r="CD279" t="str">
            <v>-</v>
          </cell>
          <cell r="CE279" t="str">
            <v>-</v>
          </cell>
          <cell r="CF279" t="str">
            <v>-</v>
          </cell>
          <cell r="CG279" t="str">
            <v>-</v>
          </cell>
          <cell r="CH279" t="str">
            <v>-</v>
          </cell>
          <cell r="CI279" t="str">
            <v>-</v>
          </cell>
          <cell r="CJ279" t="str">
            <v>-</v>
          </cell>
          <cell r="CK279" t="str">
            <v>-</v>
          </cell>
          <cell r="CL279" t="str">
            <v>-</v>
          </cell>
          <cell r="CM279" t="str">
            <v>-</v>
          </cell>
          <cell r="CN279" t="str">
            <v>-</v>
          </cell>
          <cell r="CO279" t="str">
            <v>-</v>
          </cell>
          <cell r="CP279" t="str">
            <v>-</v>
          </cell>
          <cell r="CQ279" t="str">
            <v>-</v>
          </cell>
          <cell r="CR279" t="str">
            <v>-</v>
          </cell>
          <cell r="CS279" t="str">
            <v>-</v>
          </cell>
          <cell r="CT279" t="str">
            <v>-</v>
          </cell>
          <cell r="CU279" t="str">
            <v>SAN JUAN SAYULTEPEC</v>
          </cell>
          <cell r="CV279" t="str">
            <v>-</v>
          </cell>
          <cell r="CW279" t="str">
            <v>-</v>
          </cell>
          <cell r="CX279" t="str">
            <v>-</v>
          </cell>
          <cell r="CY279" t="str">
            <v>-</v>
          </cell>
          <cell r="CZ279" t="str">
            <v>-</v>
          </cell>
          <cell r="DB279" t="str">
            <v>-</v>
          </cell>
          <cell r="DC279" t="str">
            <v>-</v>
          </cell>
          <cell r="DD279" t="str">
            <v>-</v>
          </cell>
          <cell r="DE279" t="str">
            <v>-</v>
          </cell>
          <cell r="DF279" t="str">
            <v>-</v>
          </cell>
          <cell r="DG279" t="str">
            <v>-</v>
          </cell>
        </row>
        <row r="280">
          <cell r="AT280" t="str">
            <v>-</v>
          </cell>
          <cell r="AU280" t="str">
            <v>-</v>
          </cell>
          <cell r="AV280" t="str">
            <v>-</v>
          </cell>
          <cell r="AW280" t="str">
            <v>-</v>
          </cell>
          <cell r="AX280" t="str">
            <v>-</v>
          </cell>
          <cell r="AY280" t="str">
            <v>-</v>
          </cell>
          <cell r="AZ280" t="str">
            <v>-</v>
          </cell>
          <cell r="BA280" t="str">
            <v>-</v>
          </cell>
          <cell r="BB280" t="str">
            <v>-</v>
          </cell>
          <cell r="BC280" t="str">
            <v>-</v>
          </cell>
          <cell r="BD280" t="str">
            <v>-</v>
          </cell>
          <cell r="BE280" t="str">
            <v>-</v>
          </cell>
          <cell r="BF280" t="str">
            <v>-</v>
          </cell>
          <cell r="BG280" t="str">
            <v>-</v>
          </cell>
          <cell r="BH280" t="str">
            <v>-</v>
          </cell>
          <cell r="BI280" t="str">
            <v>-</v>
          </cell>
          <cell r="BJ280" t="str">
            <v>-</v>
          </cell>
          <cell r="BK280" t="str">
            <v>-</v>
          </cell>
          <cell r="BL280" t="str">
            <v>-</v>
          </cell>
          <cell r="BM280" t="str">
            <v>20216</v>
          </cell>
          <cell r="BN280" t="str">
            <v>-</v>
          </cell>
          <cell r="BO280" t="str">
            <v>-</v>
          </cell>
          <cell r="BP280" t="str">
            <v>-</v>
          </cell>
          <cell r="BQ280" t="str">
            <v>-</v>
          </cell>
          <cell r="BR280" t="str">
            <v>-</v>
          </cell>
          <cell r="BS280" t="str">
            <v>-</v>
          </cell>
          <cell r="BT280" t="str">
            <v>-</v>
          </cell>
          <cell r="BU280" t="str">
            <v>-</v>
          </cell>
          <cell r="BV280" t="str">
            <v>-</v>
          </cell>
          <cell r="BW280" t="str">
            <v>-</v>
          </cell>
          <cell r="BX280" t="str">
            <v>-</v>
          </cell>
          <cell r="BY280" t="str">
            <v>-</v>
          </cell>
          <cell r="CB280" t="str">
            <v>-</v>
          </cell>
          <cell r="CC280" t="str">
            <v>-</v>
          </cell>
          <cell r="CD280" t="str">
            <v>-</v>
          </cell>
          <cell r="CE280" t="str">
            <v>-</v>
          </cell>
          <cell r="CF280" t="str">
            <v>-</v>
          </cell>
          <cell r="CG280" t="str">
            <v>-</v>
          </cell>
          <cell r="CH280" t="str">
            <v>-</v>
          </cell>
          <cell r="CI280" t="str">
            <v>-</v>
          </cell>
          <cell r="CJ280" t="str">
            <v>-</v>
          </cell>
          <cell r="CK280" t="str">
            <v>-</v>
          </cell>
          <cell r="CL280" t="str">
            <v>-</v>
          </cell>
          <cell r="CM280" t="str">
            <v>-</v>
          </cell>
          <cell r="CN280" t="str">
            <v>-</v>
          </cell>
          <cell r="CO280" t="str">
            <v>-</v>
          </cell>
          <cell r="CP280" t="str">
            <v>-</v>
          </cell>
          <cell r="CQ280" t="str">
            <v>-</v>
          </cell>
          <cell r="CR280" t="str">
            <v>-</v>
          </cell>
          <cell r="CS280" t="str">
            <v>-</v>
          </cell>
          <cell r="CT280" t="str">
            <v>-</v>
          </cell>
          <cell r="CU280" t="str">
            <v>SAN JUAN TABAÁ</v>
          </cell>
          <cell r="CV280" t="str">
            <v>-</v>
          </cell>
          <cell r="CW280" t="str">
            <v>-</v>
          </cell>
          <cell r="CX280" t="str">
            <v>-</v>
          </cell>
          <cell r="CY280" t="str">
            <v>-</v>
          </cell>
          <cell r="CZ280" t="str">
            <v>-</v>
          </cell>
          <cell r="DB280" t="str">
            <v>-</v>
          </cell>
          <cell r="DC280" t="str">
            <v>-</v>
          </cell>
          <cell r="DD280" t="str">
            <v>-</v>
          </cell>
          <cell r="DE280" t="str">
            <v>-</v>
          </cell>
          <cell r="DF280" t="str">
            <v>-</v>
          </cell>
          <cell r="DG280" t="str">
            <v>-</v>
          </cell>
        </row>
        <row r="281">
          <cell r="AT281" t="str">
            <v>-</v>
          </cell>
          <cell r="AU281" t="str">
            <v>-</v>
          </cell>
          <cell r="AV281" t="str">
            <v>-</v>
          </cell>
          <cell r="AW281" t="str">
            <v>-</v>
          </cell>
          <cell r="AX281" t="str">
            <v>-</v>
          </cell>
          <cell r="AY281" t="str">
            <v>-</v>
          </cell>
          <cell r="AZ281" t="str">
            <v>-</v>
          </cell>
          <cell r="BA281" t="str">
            <v>-</v>
          </cell>
          <cell r="BB281" t="str">
            <v>-</v>
          </cell>
          <cell r="BC281" t="str">
            <v>-</v>
          </cell>
          <cell r="BD281" t="str">
            <v>-</v>
          </cell>
          <cell r="BE281" t="str">
            <v>-</v>
          </cell>
          <cell r="BF281" t="str">
            <v>-</v>
          </cell>
          <cell r="BG281" t="str">
            <v>-</v>
          </cell>
          <cell r="BH281" t="str">
            <v>-</v>
          </cell>
          <cell r="BI281" t="str">
            <v>-</v>
          </cell>
          <cell r="BJ281" t="str">
            <v>-</v>
          </cell>
          <cell r="BK281" t="str">
            <v>-</v>
          </cell>
          <cell r="BL281" t="str">
            <v>-</v>
          </cell>
          <cell r="BM281" t="str">
            <v>20217</v>
          </cell>
          <cell r="BN281" t="str">
            <v>-</v>
          </cell>
          <cell r="BO281" t="str">
            <v>-</v>
          </cell>
          <cell r="BP281" t="str">
            <v>-</v>
          </cell>
          <cell r="BQ281" t="str">
            <v>-</v>
          </cell>
          <cell r="BR281" t="str">
            <v>-</v>
          </cell>
          <cell r="BS281" t="str">
            <v>-</v>
          </cell>
          <cell r="BT281" t="str">
            <v>-</v>
          </cell>
          <cell r="BU281" t="str">
            <v>-</v>
          </cell>
          <cell r="BV281" t="str">
            <v>-</v>
          </cell>
          <cell r="BW281" t="str">
            <v>-</v>
          </cell>
          <cell r="BX281" t="str">
            <v>-</v>
          </cell>
          <cell r="BY281" t="str">
            <v>-</v>
          </cell>
          <cell r="CB281" t="str">
            <v>-</v>
          </cell>
          <cell r="CC281" t="str">
            <v>-</v>
          </cell>
          <cell r="CD281" t="str">
            <v>-</v>
          </cell>
          <cell r="CE281" t="str">
            <v>-</v>
          </cell>
          <cell r="CF281" t="str">
            <v>-</v>
          </cell>
          <cell r="CG281" t="str">
            <v>-</v>
          </cell>
          <cell r="CH281" t="str">
            <v>-</v>
          </cell>
          <cell r="CI281" t="str">
            <v>-</v>
          </cell>
          <cell r="CJ281" t="str">
            <v>-</v>
          </cell>
          <cell r="CK281" t="str">
            <v>-</v>
          </cell>
          <cell r="CL281" t="str">
            <v>-</v>
          </cell>
          <cell r="CM281" t="str">
            <v>-</v>
          </cell>
          <cell r="CN281" t="str">
            <v>-</v>
          </cell>
          <cell r="CO281" t="str">
            <v>-</v>
          </cell>
          <cell r="CP281" t="str">
            <v>-</v>
          </cell>
          <cell r="CQ281" t="str">
            <v>-</v>
          </cell>
          <cell r="CR281" t="str">
            <v>-</v>
          </cell>
          <cell r="CS281" t="str">
            <v>-</v>
          </cell>
          <cell r="CT281" t="str">
            <v>-</v>
          </cell>
          <cell r="CU281" t="str">
            <v>SAN JUAN TAMAZOLA</v>
          </cell>
          <cell r="CV281" t="str">
            <v>-</v>
          </cell>
          <cell r="CW281" t="str">
            <v>-</v>
          </cell>
          <cell r="CX281" t="str">
            <v>-</v>
          </cell>
          <cell r="CY281" t="str">
            <v>-</v>
          </cell>
          <cell r="CZ281" t="str">
            <v>-</v>
          </cell>
          <cell r="DB281" t="str">
            <v>-</v>
          </cell>
          <cell r="DC281" t="str">
            <v>-</v>
          </cell>
          <cell r="DD281" t="str">
            <v>-</v>
          </cell>
          <cell r="DE281" t="str">
            <v>-</v>
          </cell>
          <cell r="DF281" t="str">
            <v>-</v>
          </cell>
          <cell r="DG281" t="str">
            <v>-</v>
          </cell>
        </row>
        <row r="282">
          <cell r="AT282" t="str">
            <v>-</v>
          </cell>
          <cell r="AU282" t="str">
            <v>-</v>
          </cell>
          <cell r="AV282" t="str">
            <v>-</v>
          </cell>
          <cell r="AW282" t="str">
            <v>-</v>
          </cell>
          <cell r="AX282" t="str">
            <v>-</v>
          </cell>
          <cell r="AY282" t="str">
            <v>-</v>
          </cell>
          <cell r="AZ282" t="str">
            <v>-</v>
          </cell>
          <cell r="BA282" t="str">
            <v>-</v>
          </cell>
          <cell r="BB282" t="str">
            <v>-</v>
          </cell>
          <cell r="BC282" t="str">
            <v>-</v>
          </cell>
          <cell r="BD282" t="str">
            <v>-</v>
          </cell>
          <cell r="BE282" t="str">
            <v>-</v>
          </cell>
          <cell r="BF282" t="str">
            <v>-</v>
          </cell>
          <cell r="BG282" t="str">
            <v>-</v>
          </cell>
          <cell r="BH282" t="str">
            <v>-</v>
          </cell>
          <cell r="BI282" t="str">
            <v>-</v>
          </cell>
          <cell r="BJ282" t="str">
            <v>-</v>
          </cell>
          <cell r="BK282" t="str">
            <v>-</v>
          </cell>
          <cell r="BL282" t="str">
            <v>-</v>
          </cell>
          <cell r="BM282" t="str">
            <v>20218</v>
          </cell>
          <cell r="BN282" t="str">
            <v>-</v>
          </cell>
          <cell r="BO282" t="str">
            <v>-</v>
          </cell>
          <cell r="BP282" t="str">
            <v>-</v>
          </cell>
          <cell r="BQ282" t="str">
            <v>-</v>
          </cell>
          <cell r="BR282" t="str">
            <v>-</v>
          </cell>
          <cell r="BS282" t="str">
            <v>-</v>
          </cell>
          <cell r="BT282" t="str">
            <v>-</v>
          </cell>
          <cell r="BU282" t="str">
            <v>-</v>
          </cell>
          <cell r="BV282" t="str">
            <v>-</v>
          </cell>
          <cell r="BW282" t="str">
            <v>-</v>
          </cell>
          <cell r="BX282" t="str">
            <v>-</v>
          </cell>
          <cell r="BY282" t="str">
            <v>-</v>
          </cell>
          <cell r="CB282" t="str">
            <v>-</v>
          </cell>
          <cell r="CC282" t="str">
            <v>-</v>
          </cell>
          <cell r="CD282" t="str">
            <v>-</v>
          </cell>
          <cell r="CE282" t="str">
            <v>-</v>
          </cell>
          <cell r="CF282" t="str">
            <v>-</v>
          </cell>
          <cell r="CG282" t="str">
            <v>-</v>
          </cell>
          <cell r="CH282" t="str">
            <v>-</v>
          </cell>
          <cell r="CI282" t="str">
            <v>-</v>
          </cell>
          <cell r="CJ282" t="str">
            <v>-</v>
          </cell>
          <cell r="CK282" t="str">
            <v>-</v>
          </cell>
          <cell r="CL282" t="str">
            <v>-</v>
          </cell>
          <cell r="CM282" t="str">
            <v>-</v>
          </cell>
          <cell r="CN282" t="str">
            <v>-</v>
          </cell>
          <cell r="CO282" t="str">
            <v>-</v>
          </cell>
          <cell r="CP282" t="str">
            <v>-</v>
          </cell>
          <cell r="CQ282" t="str">
            <v>-</v>
          </cell>
          <cell r="CR282" t="str">
            <v>-</v>
          </cell>
          <cell r="CS282" t="str">
            <v>-</v>
          </cell>
          <cell r="CT282" t="str">
            <v>-</v>
          </cell>
          <cell r="CU282" t="str">
            <v>SAN JUAN TEITA</v>
          </cell>
          <cell r="CV282" t="str">
            <v>-</v>
          </cell>
          <cell r="CW282" t="str">
            <v>-</v>
          </cell>
          <cell r="CX282" t="str">
            <v>-</v>
          </cell>
          <cell r="CY282" t="str">
            <v>-</v>
          </cell>
          <cell r="CZ282" t="str">
            <v>-</v>
          </cell>
          <cell r="DB282" t="str">
            <v>-</v>
          </cell>
          <cell r="DC282" t="str">
            <v>-</v>
          </cell>
          <cell r="DD282" t="str">
            <v>-</v>
          </cell>
          <cell r="DE282" t="str">
            <v>-</v>
          </cell>
          <cell r="DF282" t="str">
            <v>-</v>
          </cell>
          <cell r="DG282" t="str">
            <v>-</v>
          </cell>
        </row>
        <row r="283">
          <cell r="AT283" t="str">
            <v>-</v>
          </cell>
          <cell r="AU283" t="str">
            <v>-</v>
          </cell>
          <cell r="AV283" t="str">
            <v>-</v>
          </cell>
          <cell r="AW283" t="str">
            <v>-</v>
          </cell>
          <cell r="AX283" t="str">
            <v>-</v>
          </cell>
          <cell r="AY283" t="str">
            <v>-</v>
          </cell>
          <cell r="AZ283" t="str">
            <v>-</v>
          </cell>
          <cell r="BA283" t="str">
            <v>-</v>
          </cell>
          <cell r="BB283" t="str">
            <v>-</v>
          </cell>
          <cell r="BC283" t="str">
            <v>-</v>
          </cell>
          <cell r="BD283" t="str">
            <v>-</v>
          </cell>
          <cell r="BE283" t="str">
            <v>-</v>
          </cell>
          <cell r="BF283" t="str">
            <v>-</v>
          </cell>
          <cell r="BG283" t="str">
            <v>-</v>
          </cell>
          <cell r="BH283" t="str">
            <v>-</v>
          </cell>
          <cell r="BI283" t="str">
            <v>-</v>
          </cell>
          <cell r="BJ283" t="str">
            <v>-</v>
          </cell>
          <cell r="BK283" t="str">
            <v>-</v>
          </cell>
          <cell r="BL283" t="str">
            <v>-</v>
          </cell>
          <cell r="BM283" t="str">
            <v>20219</v>
          </cell>
          <cell r="BN283" t="str">
            <v>-</v>
          </cell>
          <cell r="BO283" t="str">
            <v>-</v>
          </cell>
          <cell r="BP283" t="str">
            <v>-</v>
          </cell>
          <cell r="BQ283" t="str">
            <v>-</v>
          </cell>
          <cell r="BR283" t="str">
            <v>-</v>
          </cell>
          <cell r="BS283" t="str">
            <v>-</v>
          </cell>
          <cell r="BT283" t="str">
            <v>-</v>
          </cell>
          <cell r="BU283" t="str">
            <v>-</v>
          </cell>
          <cell r="BV283" t="str">
            <v>-</v>
          </cell>
          <cell r="BW283" t="str">
            <v>-</v>
          </cell>
          <cell r="BX283" t="str">
            <v>-</v>
          </cell>
          <cell r="BY283" t="str">
            <v>-</v>
          </cell>
          <cell r="CB283" t="str">
            <v>-</v>
          </cell>
          <cell r="CC283" t="str">
            <v>-</v>
          </cell>
          <cell r="CD283" t="str">
            <v>-</v>
          </cell>
          <cell r="CE283" t="str">
            <v>-</v>
          </cell>
          <cell r="CF283" t="str">
            <v>-</v>
          </cell>
          <cell r="CG283" t="str">
            <v>-</v>
          </cell>
          <cell r="CH283" t="str">
            <v>-</v>
          </cell>
          <cell r="CI283" t="str">
            <v>-</v>
          </cell>
          <cell r="CJ283" t="str">
            <v>-</v>
          </cell>
          <cell r="CK283" t="str">
            <v>-</v>
          </cell>
          <cell r="CL283" t="str">
            <v>-</v>
          </cell>
          <cell r="CM283" t="str">
            <v>-</v>
          </cell>
          <cell r="CN283" t="str">
            <v>-</v>
          </cell>
          <cell r="CO283" t="str">
            <v>-</v>
          </cell>
          <cell r="CP283" t="str">
            <v>-</v>
          </cell>
          <cell r="CQ283" t="str">
            <v>-</v>
          </cell>
          <cell r="CR283" t="str">
            <v>-</v>
          </cell>
          <cell r="CS283" t="str">
            <v>-</v>
          </cell>
          <cell r="CT283" t="str">
            <v>-</v>
          </cell>
          <cell r="CU283" t="str">
            <v>SAN JUAN TEITIPAC</v>
          </cell>
          <cell r="CV283" t="str">
            <v>-</v>
          </cell>
          <cell r="CW283" t="str">
            <v>-</v>
          </cell>
          <cell r="CX283" t="str">
            <v>-</v>
          </cell>
          <cell r="CY283" t="str">
            <v>-</v>
          </cell>
          <cell r="CZ283" t="str">
            <v>-</v>
          </cell>
          <cell r="DB283" t="str">
            <v>-</v>
          </cell>
          <cell r="DC283" t="str">
            <v>-</v>
          </cell>
          <cell r="DD283" t="str">
            <v>-</v>
          </cell>
          <cell r="DE283" t="str">
            <v>-</v>
          </cell>
          <cell r="DF283" t="str">
            <v>-</v>
          </cell>
          <cell r="DG283" t="str">
            <v>-</v>
          </cell>
        </row>
        <row r="284">
          <cell r="AT284" t="str">
            <v>-</v>
          </cell>
          <cell r="AU284" t="str">
            <v>-</v>
          </cell>
          <cell r="AV284" t="str">
            <v>-</v>
          </cell>
          <cell r="AW284" t="str">
            <v>-</v>
          </cell>
          <cell r="AX284" t="str">
            <v>-</v>
          </cell>
          <cell r="AY284" t="str">
            <v>-</v>
          </cell>
          <cell r="AZ284" t="str">
            <v>-</v>
          </cell>
          <cell r="BA284" t="str">
            <v>-</v>
          </cell>
          <cell r="BB284" t="str">
            <v>-</v>
          </cell>
          <cell r="BC284" t="str">
            <v>-</v>
          </cell>
          <cell r="BD284" t="str">
            <v>-</v>
          </cell>
          <cell r="BE284" t="str">
            <v>-</v>
          </cell>
          <cell r="BF284" t="str">
            <v>-</v>
          </cell>
          <cell r="BG284" t="str">
            <v>-</v>
          </cell>
          <cell r="BH284" t="str">
            <v>-</v>
          </cell>
          <cell r="BI284" t="str">
            <v>-</v>
          </cell>
          <cell r="BJ284" t="str">
            <v>-</v>
          </cell>
          <cell r="BK284" t="str">
            <v>-</v>
          </cell>
          <cell r="BL284" t="str">
            <v>-</v>
          </cell>
          <cell r="BM284" t="str">
            <v>20220</v>
          </cell>
          <cell r="BN284" t="str">
            <v>-</v>
          </cell>
          <cell r="BO284" t="str">
            <v>-</v>
          </cell>
          <cell r="BP284" t="str">
            <v>-</v>
          </cell>
          <cell r="BQ284" t="str">
            <v>-</v>
          </cell>
          <cell r="BR284" t="str">
            <v>-</v>
          </cell>
          <cell r="BS284" t="str">
            <v>-</v>
          </cell>
          <cell r="BT284" t="str">
            <v>-</v>
          </cell>
          <cell r="BU284" t="str">
            <v>-</v>
          </cell>
          <cell r="BV284" t="str">
            <v>-</v>
          </cell>
          <cell r="BW284" t="str">
            <v>-</v>
          </cell>
          <cell r="BX284" t="str">
            <v>-</v>
          </cell>
          <cell r="BY284" t="str">
            <v>-</v>
          </cell>
          <cell r="CB284" t="str">
            <v>-</v>
          </cell>
          <cell r="CC284" t="str">
            <v>-</v>
          </cell>
          <cell r="CD284" t="str">
            <v>-</v>
          </cell>
          <cell r="CE284" t="str">
            <v>-</v>
          </cell>
          <cell r="CF284" t="str">
            <v>-</v>
          </cell>
          <cell r="CG284" t="str">
            <v>-</v>
          </cell>
          <cell r="CH284" t="str">
            <v>-</v>
          </cell>
          <cell r="CI284" t="str">
            <v>-</v>
          </cell>
          <cell r="CJ284" t="str">
            <v>-</v>
          </cell>
          <cell r="CK284" t="str">
            <v>-</v>
          </cell>
          <cell r="CL284" t="str">
            <v>-</v>
          </cell>
          <cell r="CM284" t="str">
            <v>-</v>
          </cell>
          <cell r="CN284" t="str">
            <v>-</v>
          </cell>
          <cell r="CO284" t="str">
            <v>-</v>
          </cell>
          <cell r="CP284" t="str">
            <v>-</v>
          </cell>
          <cell r="CQ284" t="str">
            <v>-</v>
          </cell>
          <cell r="CR284" t="str">
            <v>-</v>
          </cell>
          <cell r="CS284" t="str">
            <v>-</v>
          </cell>
          <cell r="CT284" t="str">
            <v>-</v>
          </cell>
          <cell r="CU284" t="str">
            <v>SAN JUAN TEPEUXILA</v>
          </cell>
          <cell r="CV284" t="str">
            <v>-</v>
          </cell>
          <cell r="CW284" t="str">
            <v>-</v>
          </cell>
          <cell r="CX284" t="str">
            <v>-</v>
          </cell>
          <cell r="CY284" t="str">
            <v>-</v>
          </cell>
          <cell r="CZ284" t="str">
            <v>-</v>
          </cell>
          <cell r="DB284" t="str">
            <v>-</v>
          </cell>
          <cell r="DC284" t="str">
            <v>-</v>
          </cell>
          <cell r="DD284" t="str">
            <v>-</v>
          </cell>
          <cell r="DE284" t="str">
            <v>-</v>
          </cell>
          <cell r="DF284" t="str">
            <v>-</v>
          </cell>
          <cell r="DG284" t="str">
            <v>-</v>
          </cell>
        </row>
        <row r="285">
          <cell r="AT285" t="str">
            <v>-</v>
          </cell>
          <cell r="AU285" t="str">
            <v>-</v>
          </cell>
          <cell r="AV285" t="str">
            <v>-</v>
          </cell>
          <cell r="AW285" t="str">
            <v>-</v>
          </cell>
          <cell r="AX285" t="str">
            <v>-</v>
          </cell>
          <cell r="AY285" t="str">
            <v>-</v>
          </cell>
          <cell r="AZ285" t="str">
            <v>-</v>
          </cell>
          <cell r="BA285" t="str">
            <v>-</v>
          </cell>
          <cell r="BB285" t="str">
            <v>-</v>
          </cell>
          <cell r="BC285" t="str">
            <v>-</v>
          </cell>
          <cell r="BD285" t="str">
            <v>-</v>
          </cell>
          <cell r="BE285" t="str">
            <v>-</v>
          </cell>
          <cell r="BF285" t="str">
            <v>-</v>
          </cell>
          <cell r="BG285" t="str">
            <v>-</v>
          </cell>
          <cell r="BH285" t="str">
            <v>-</v>
          </cell>
          <cell r="BI285" t="str">
            <v>-</v>
          </cell>
          <cell r="BJ285" t="str">
            <v>-</v>
          </cell>
          <cell r="BK285" t="str">
            <v>-</v>
          </cell>
          <cell r="BL285" t="str">
            <v>-</v>
          </cell>
          <cell r="BM285" t="str">
            <v>20221</v>
          </cell>
          <cell r="BN285" t="str">
            <v>-</v>
          </cell>
          <cell r="BO285" t="str">
            <v>-</v>
          </cell>
          <cell r="BP285" t="str">
            <v>-</v>
          </cell>
          <cell r="BQ285" t="str">
            <v>-</v>
          </cell>
          <cell r="BR285" t="str">
            <v>-</v>
          </cell>
          <cell r="BS285" t="str">
            <v>-</v>
          </cell>
          <cell r="BT285" t="str">
            <v>-</v>
          </cell>
          <cell r="BU285" t="str">
            <v>-</v>
          </cell>
          <cell r="BV285" t="str">
            <v>-</v>
          </cell>
          <cell r="BW285" t="str">
            <v>-</v>
          </cell>
          <cell r="BX285" t="str">
            <v>-</v>
          </cell>
          <cell r="BY285" t="str">
            <v>-</v>
          </cell>
          <cell r="CB285" t="str">
            <v>-</v>
          </cell>
          <cell r="CC285" t="str">
            <v>-</v>
          </cell>
          <cell r="CD285" t="str">
            <v>-</v>
          </cell>
          <cell r="CE285" t="str">
            <v>-</v>
          </cell>
          <cell r="CF285" t="str">
            <v>-</v>
          </cell>
          <cell r="CG285" t="str">
            <v>-</v>
          </cell>
          <cell r="CH285" t="str">
            <v>-</v>
          </cell>
          <cell r="CI285" t="str">
            <v>-</v>
          </cell>
          <cell r="CJ285" t="str">
            <v>-</v>
          </cell>
          <cell r="CK285" t="str">
            <v>-</v>
          </cell>
          <cell r="CL285" t="str">
            <v>-</v>
          </cell>
          <cell r="CM285" t="str">
            <v>-</v>
          </cell>
          <cell r="CN285" t="str">
            <v>-</v>
          </cell>
          <cell r="CO285" t="str">
            <v>-</v>
          </cell>
          <cell r="CP285" t="str">
            <v>-</v>
          </cell>
          <cell r="CQ285" t="str">
            <v>-</v>
          </cell>
          <cell r="CR285" t="str">
            <v>-</v>
          </cell>
          <cell r="CS285" t="str">
            <v>-</v>
          </cell>
          <cell r="CT285" t="str">
            <v>-</v>
          </cell>
          <cell r="CU285" t="str">
            <v>SAN JUAN TEPOSCOLULA</v>
          </cell>
          <cell r="CV285" t="str">
            <v>-</v>
          </cell>
          <cell r="CW285" t="str">
            <v>-</v>
          </cell>
          <cell r="CX285" t="str">
            <v>-</v>
          </cell>
          <cell r="CY285" t="str">
            <v>-</v>
          </cell>
          <cell r="CZ285" t="str">
            <v>-</v>
          </cell>
          <cell r="DB285" t="str">
            <v>-</v>
          </cell>
          <cell r="DC285" t="str">
            <v>-</v>
          </cell>
          <cell r="DD285" t="str">
            <v>-</v>
          </cell>
          <cell r="DE285" t="str">
            <v>-</v>
          </cell>
          <cell r="DF285" t="str">
            <v>-</v>
          </cell>
          <cell r="DG285" t="str">
            <v>-</v>
          </cell>
        </row>
        <row r="286">
          <cell r="AT286" t="str">
            <v>-</v>
          </cell>
          <cell r="AU286" t="str">
            <v>-</v>
          </cell>
          <cell r="AV286" t="str">
            <v>-</v>
          </cell>
          <cell r="AW286" t="str">
            <v>-</v>
          </cell>
          <cell r="AX286" t="str">
            <v>-</v>
          </cell>
          <cell r="AY286" t="str">
            <v>-</v>
          </cell>
          <cell r="AZ286" t="str">
            <v>-</v>
          </cell>
          <cell r="BA286" t="str">
            <v>-</v>
          </cell>
          <cell r="BB286" t="str">
            <v>-</v>
          </cell>
          <cell r="BC286" t="str">
            <v>-</v>
          </cell>
          <cell r="BD286" t="str">
            <v>-</v>
          </cell>
          <cell r="BE286" t="str">
            <v>-</v>
          </cell>
          <cell r="BF286" t="str">
            <v>-</v>
          </cell>
          <cell r="BG286" t="str">
            <v>-</v>
          </cell>
          <cell r="BH286" t="str">
            <v>-</v>
          </cell>
          <cell r="BI286" t="str">
            <v>-</v>
          </cell>
          <cell r="BJ286" t="str">
            <v>-</v>
          </cell>
          <cell r="BK286" t="str">
            <v>-</v>
          </cell>
          <cell r="BL286" t="str">
            <v>-</v>
          </cell>
          <cell r="BM286" t="str">
            <v>20222</v>
          </cell>
          <cell r="BN286" t="str">
            <v>-</v>
          </cell>
          <cell r="BO286" t="str">
            <v>-</v>
          </cell>
          <cell r="BP286" t="str">
            <v>-</v>
          </cell>
          <cell r="BQ286" t="str">
            <v>-</v>
          </cell>
          <cell r="BR286" t="str">
            <v>-</v>
          </cell>
          <cell r="BS286" t="str">
            <v>-</v>
          </cell>
          <cell r="BT286" t="str">
            <v>-</v>
          </cell>
          <cell r="BU286" t="str">
            <v>-</v>
          </cell>
          <cell r="BV286" t="str">
            <v>-</v>
          </cell>
          <cell r="BW286" t="str">
            <v>-</v>
          </cell>
          <cell r="BX286" t="str">
            <v>-</v>
          </cell>
          <cell r="BY286" t="str">
            <v>-</v>
          </cell>
          <cell r="CB286" t="str">
            <v>-</v>
          </cell>
          <cell r="CC286" t="str">
            <v>-</v>
          </cell>
          <cell r="CD286" t="str">
            <v>-</v>
          </cell>
          <cell r="CE286" t="str">
            <v>-</v>
          </cell>
          <cell r="CF286" t="str">
            <v>-</v>
          </cell>
          <cell r="CG286" t="str">
            <v>-</v>
          </cell>
          <cell r="CH286" t="str">
            <v>-</v>
          </cell>
          <cell r="CI286" t="str">
            <v>-</v>
          </cell>
          <cell r="CJ286" t="str">
            <v>-</v>
          </cell>
          <cell r="CK286" t="str">
            <v>-</v>
          </cell>
          <cell r="CL286" t="str">
            <v>-</v>
          </cell>
          <cell r="CM286" t="str">
            <v>-</v>
          </cell>
          <cell r="CN286" t="str">
            <v>-</v>
          </cell>
          <cell r="CO286" t="str">
            <v>-</v>
          </cell>
          <cell r="CP286" t="str">
            <v>-</v>
          </cell>
          <cell r="CQ286" t="str">
            <v>-</v>
          </cell>
          <cell r="CR286" t="str">
            <v>-</v>
          </cell>
          <cell r="CS286" t="str">
            <v>-</v>
          </cell>
          <cell r="CT286" t="str">
            <v>-</v>
          </cell>
          <cell r="CU286" t="str">
            <v>SAN JUAN YAEÉ</v>
          </cell>
          <cell r="CV286" t="str">
            <v>-</v>
          </cell>
          <cell r="CW286" t="str">
            <v>-</v>
          </cell>
          <cell r="CX286" t="str">
            <v>-</v>
          </cell>
          <cell r="CY286" t="str">
            <v>-</v>
          </cell>
          <cell r="CZ286" t="str">
            <v>-</v>
          </cell>
          <cell r="DB286" t="str">
            <v>-</v>
          </cell>
          <cell r="DC286" t="str">
            <v>-</v>
          </cell>
          <cell r="DD286" t="str">
            <v>-</v>
          </cell>
          <cell r="DE286" t="str">
            <v>-</v>
          </cell>
          <cell r="DF286" t="str">
            <v>-</v>
          </cell>
          <cell r="DG286" t="str">
            <v>-</v>
          </cell>
        </row>
        <row r="287">
          <cell r="AT287" t="str">
            <v>-</v>
          </cell>
          <cell r="AU287" t="str">
            <v>-</v>
          </cell>
          <cell r="AV287" t="str">
            <v>-</v>
          </cell>
          <cell r="AW287" t="str">
            <v>-</v>
          </cell>
          <cell r="AX287" t="str">
            <v>-</v>
          </cell>
          <cell r="AY287" t="str">
            <v>-</v>
          </cell>
          <cell r="AZ287" t="str">
            <v>-</v>
          </cell>
          <cell r="BA287" t="str">
            <v>-</v>
          </cell>
          <cell r="BB287" t="str">
            <v>-</v>
          </cell>
          <cell r="BC287" t="str">
            <v>-</v>
          </cell>
          <cell r="BD287" t="str">
            <v>-</v>
          </cell>
          <cell r="BE287" t="str">
            <v>-</v>
          </cell>
          <cell r="BF287" t="str">
            <v>-</v>
          </cell>
          <cell r="BG287" t="str">
            <v>-</v>
          </cell>
          <cell r="BH287" t="str">
            <v>-</v>
          </cell>
          <cell r="BI287" t="str">
            <v>-</v>
          </cell>
          <cell r="BJ287" t="str">
            <v>-</v>
          </cell>
          <cell r="BK287" t="str">
            <v>-</v>
          </cell>
          <cell r="BL287" t="str">
            <v>-</v>
          </cell>
          <cell r="BM287" t="str">
            <v>20223</v>
          </cell>
          <cell r="BN287" t="str">
            <v>-</v>
          </cell>
          <cell r="BO287" t="str">
            <v>-</v>
          </cell>
          <cell r="BP287" t="str">
            <v>-</v>
          </cell>
          <cell r="BQ287" t="str">
            <v>-</v>
          </cell>
          <cell r="BR287" t="str">
            <v>-</v>
          </cell>
          <cell r="BS287" t="str">
            <v>-</v>
          </cell>
          <cell r="BT287" t="str">
            <v>-</v>
          </cell>
          <cell r="BU287" t="str">
            <v>-</v>
          </cell>
          <cell r="BV287" t="str">
            <v>-</v>
          </cell>
          <cell r="BW287" t="str">
            <v>-</v>
          </cell>
          <cell r="BX287" t="str">
            <v>-</v>
          </cell>
          <cell r="BY287" t="str">
            <v>-</v>
          </cell>
          <cell r="CB287" t="str">
            <v>-</v>
          </cell>
          <cell r="CC287" t="str">
            <v>-</v>
          </cell>
          <cell r="CD287" t="str">
            <v>-</v>
          </cell>
          <cell r="CE287" t="str">
            <v>-</v>
          </cell>
          <cell r="CF287" t="str">
            <v>-</v>
          </cell>
          <cell r="CG287" t="str">
            <v>-</v>
          </cell>
          <cell r="CH287" t="str">
            <v>-</v>
          </cell>
          <cell r="CI287" t="str">
            <v>-</v>
          </cell>
          <cell r="CJ287" t="str">
            <v>-</v>
          </cell>
          <cell r="CK287" t="str">
            <v>-</v>
          </cell>
          <cell r="CL287" t="str">
            <v>-</v>
          </cell>
          <cell r="CM287" t="str">
            <v>-</v>
          </cell>
          <cell r="CN287" t="str">
            <v>-</v>
          </cell>
          <cell r="CO287" t="str">
            <v>-</v>
          </cell>
          <cell r="CP287" t="str">
            <v>-</v>
          </cell>
          <cell r="CQ287" t="str">
            <v>-</v>
          </cell>
          <cell r="CR287" t="str">
            <v>-</v>
          </cell>
          <cell r="CS287" t="str">
            <v>-</v>
          </cell>
          <cell r="CT287" t="str">
            <v>-</v>
          </cell>
          <cell r="CU287" t="str">
            <v>SAN JUAN YATZONA</v>
          </cell>
          <cell r="CV287" t="str">
            <v>-</v>
          </cell>
          <cell r="CW287" t="str">
            <v>-</v>
          </cell>
          <cell r="CX287" t="str">
            <v>-</v>
          </cell>
          <cell r="CY287" t="str">
            <v>-</v>
          </cell>
          <cell r="CZ287" t="str">
            <v>-</v>
          </cell>
          <cell r="DB287" t="str">
            <v>-</v>
          </cell>
          <cell r="DC287" t="str">
            <v>-</v>
          </cell>
          <cell r="DD287" t="str">
            <v>-</v>
          </cell>
          <cell r="DE287" t="str">
            <v>-</v>
          </cell>
          <cell r="DF287" t="str">
            <v>-</v>
          </cell>
          <cell r="DG287" t="str">
            <v>-</v>
          </cell>
        </row>
        <row r="288">
          <cell r="AT288" t="str">
            <v>-</v>
          </cell>
          <cell r="AU288" t="str">
            <v>-</v>
          </cell>
          <cell r="AV288" t="str">
            <v>-</v>
          </cell>
          <cell r="AW288" t="str">
            <v>-</v>
          </cell>
          <cell r="AX288" t="str">
            <v>-</v>
          </cell>
          <cell r="AY288" t="str">
            <v>-</v>
          </cell>
          <cell r="AZ288" t="str">
            <v>-</v>
          </cell>
          <cell r="BA288" t="str">
            <v>-</v>
          </cell>
          <cell r="BB288" t="str">
            <v>-</v>
          </cell>
          <cell r="BC288" t="str">
            <v>-</v>
          </cell>
          <cell r="BD288" t="str">
            <v>-</v>
          </cell>
          <cell r="BE288" t="str">
            <v>-</v>
          </cell>
          <cell r="BF288" t="str">
            <v>-</v>
          </cell>
          <cell r="BG288" t="str">
            <v>-</v>
          </cell>
          <cell r="BH288" t="str">
            <v>-</v>
          </cell>
          <cell r="BI288" t="str">
            <v>-</v>
          </cell>
          <cell r="BJ288" t="str">
            <v>-</v>
          </cell>
          <cell r="BK288" t="str">
            <v>-</v>
          </cell>
          <cell r="BL288" t="str">
            <v>-</v>
          </cell>
          <cell r="BM288" t="str">
            <v>20224</v>
          </cell>
          <cell r="BN288" t="str">
            <v>-</v>
          </cell>
          <cell r="BO288" t="str">
            <v>-</v>
          </cell>
          <cell r="BP288" t="str">
            <v>-</v>
          </cell>
          <cell r="BQ288" t="str">
            <v>-</v>
          </cell>
          <cell r="BR288" t="str">
            <v>-</v>
          </cell>
          <cell r="BS288" t="str">
            <v>-</v>
          </cell>
          <cell r="BT288" t="str">
            <v>-</v>
          </cell>
          <cell r="BU288" t="str">
            <v>-</v>
          </cell>
          <cell r="BV288" t="str">
            <v>-</v>
          </cell>
          <cell r="BW288" t="str">
            <v>-</v>
          </cell>
          <cell r="BX288" t="str">
            <v>-</v>
          </cell>
          <cell r="BY288" t="str">
            <v>-</v>
          </cell>
          <cell r="CB288" t="str">
            <v>-</v>
          </cell>
          <cell r="CC288" t="str">
            <v>-</v>
          </cell>
          <cell r="CD288" t="str">
            <v>-</v>
          </cell>
          <cell r="CE288" t="str">
            <v>-</v>
          </cell>
          <cell r="CF288" t="str">
            <v>-</v>
          </cell>
          <cell r="CG288" t="str">
            <v>-</v>
          </cell>
          <cell r="CH288" t="str">
            <v>-</v>
          </cell>
          <cell r="CI288" t="str">
            <v>-</v>
          </cell>
          <cell r="CJ288" t="str">
            <v>-</v>
          </cell>
          <cell r="CK288" t="str">
            <v>-</v>
          </cell>
          <cell r="CL288" t="str">
            <v>-</v>
          </cell>
          <cell r="CM288" t="str">
            <v>-</v>
          </cell>
          <cell r="CN288" t="str">
            <v>-</v>
          </cell>
          <cell r="CO288" t="str">
            <v>-</v>
          </cell>
          <cell r="CP288" t="str">
            <v>-</v>
          </cell>
          <cell r="CQ288" t="str">
            <v>-</v>
          </cell>
          <cell r="CR288" t="str">
            <v>-</v>
          </cell>
          <cell r="CS288" t="str">
            <v>-</v>
          </cell>
          <cell r="CT288" t="str">
            <v>-</v>
          </cell>
          <cell r="CU288" t="str">
            <v>SAN JUAN YUCUITA</v>
          </cell>
          <cell r="CV288" t="str">
            <v>-</v>
          </cell>
          <cell r="CW288" t="str">
            <v>-</v>
          </cell>
          <cell r="CX288" t="str">
            <v>-</v>
          </cell>
          <cell r="CY288" t="str">
            <v>-</v>
          </cell>
          <cell r="CZ288" t="str">
            <v>-</v>
          </cell>
          <cell r="DB288" t="str">
            <v>-</v>
          </cell>
          <cell r="DC288" t="str">
            <v>-</v>
          </cell>
          <cell r="DD288" t="str">
            <v>-</v>
          </cell>
          <cell r="DE288" t="str">
            <v>-</v>
          </cell>
          <cell r="DF288" t="str">
            <v>-</v>
          </cell>
          <cell r="DG288" t="str">
            <v>-</v>
          </cell>
        </row>
        <row r="289">
          <cell r="AT289" t="str">
            <v>-</v>
          </cell>
          <cell r="AU289" t="str">
            <v>-</v>
          </cell>
          <cell r="AV289" t="str">
            <v>-</v>
          </cell>
          <cell r="AW289" t="str">
            <v>-</v>
          </cell>
          <cell r="AX289" t="str">
            <v>-</v>
          </cell>
          <cell r="AY289" t="str">
            <v>-</v>
          </cell>
          <cell r="AZ289" t="str">
            <v>-</v>
          </cell>
          <cell r="BA289" t="str">
            <v>-</v>
          </cell>
          <cell r="BB289" t="str">
            <v>-</v>
          </cell>
          <cell r="BC289" t="str">
            <v>-</v>
          </cell>
          <cell r="BD289" t="str">
            <v>-</v>
          </cell>
          <cell r="BE289" t="str">
            <v>-</v>
          </cell>
          <cell r="BF289" t="str">
            <v>-</v>
          </cell>
          <cell r="BG289" t="str">
            <v>-</v>
          </cell>
          <cell r="BH289" t="str">
            <v>-</v>
          </cell>
          <cell r="BI289" t="str">
            <v>-</v>
          </cell>
          <cell r="BJ289" t="str">
            <v>-</v>
          </cell>
          <cell r="BK289" t="str">
            <v>-</v>
          </cell>
          <cell r="BL289" t="str">
            <v>-</v>
          </cell>
          <cell r="BM289" t="str">
            <v>20225</v>
          </cell>
          <cell r="BN289" t="str">
            <v>-</v>
          </cell>
          <cell r="BO289" t="str">
            <v>-</v>
          </cell>
          <cell r="BP289" t="str">
            <v>-</v>
          </cell>
          <cell r="BQ289" t="str">
            <v>-</v>
          </cell>
          <cell r="BR289" t="str">
            <v>-</v>
          </cell>
          <cell r="BS289" t="str">
            <v>-</v>
          </cell>
          <cell r="BT289" t="str">
            <v>-</v>
          </cell>
          <cell r="BU289" t="str">
            <v>-</v>
          </cell>
          <cell r="BV289" t="str">
            <v>-</v>
          </cell>
          <cell r="BW289" t="str">
            <v>-</v>
          </cell>
          <cell r="BX289" t="str">
            <v>-</v>
          </cell>
          <cell r="BY289" t="str">
            <v>-</v>
          </cell>
          <cell r="CB289" t="str">
            <v>-</v>
          </cell>
          <cell r="CC289" t="str">
            <v>-</v>
          </cell>
          <cell r="CD289" t="str">
            <v>-</v>
          </cell>
          <cell r="CE289" t="str">
            <v>-</v>
          </cell>
          <cell r="CF289" t="str">
            <v>-</v>
          </cell>
          <cell r="CG289" t="str">
            <v>-</v>
          </cell>
          <cell r="CH289" t="str">
            <v>-</v>
          </cell>
          <cell r="CI289" t="str">
            <v>-</v>
          </cell>
          <cell r="CJ289" t="str">
            <v>-</v>
          </cell>
          <cell r="CK289" t="str">
            <v>-</v>
          </cell>
          <cell r="CL289" t="str">
            <v>-</v>
          </cell>
          <cell r="CM289" t="str">
            <v>-</v>
          </cell>
          <cell r="CN289" t="str">
            <v>-</v>
          </cell>
          <cell r="CO289" t="str">
            <v>-</v>
          </cell>
          <cell r="CP289" t="str">
            <v>-</v>
          </cell>
          <cell r="CQ289" t="str">
            <v>-</v>
          </cell>
          <cell r="CR289" t="str">
            <v>-</v>
          </cell>
          <cell r="CS289" t="str">
            <v>-</v>
          </cell>
          <cell r="CT289" t="str">
            <v>-</v>
          </cell>
          <cell r="CU289" t="str">
            <v>SAN LORENZO</v>
          </cell>
          <cell r="CV289" t="str">
            <v>-</v>
          </cell>
          <cell r="CW289" t="str">
            <v>-</v>
          </cell>
          <cell r="CX289" t="str">
            <v>-</v>
          </cell>
          <cell r="CY289" t="str">
            <v>-</v>
          </cell>
          <cell r="CZ289" t="str">
            <v>-</v>
          </cell>
          <cell r="DB289" t="str">
            <v>-</v>
          </cell>
          <cell r="DC289" t="str">
            <v>-</v>
          </cell>
          <cell r="DD289" t="str">
            <v>-</v>
          </cell>
          <cell r="DE289" t="str">
            <v>-</v>
          </cell>
          <cell r="DF289" t="str">
            <v>-</v>
          </cell>
          <cell r="DG289" t="str">
            <v>-</v>
          </cell>
        </row>
        <row r="290">
          <cell r="AT290" t="str">
            <v>-</v>
          </cell>
          <cell r="AU290" t="str">
            <v>-</v>
          </cell>
          <cell r="AV290" t="str">
            <v>-</v>
          </cell>
          <cell r="AW290" t="str">
            <v>-</v>
          </cell>
          <cell r="AX290" t="str">
            <v>-</v>
          </cell>
          <cell r="AY290" t="str">
            <v>-</v>
          </cell>
          <cell r="AZ290" t="str">
            <v>-</v>
          </cell>
          <cell r="BA290" t="str">
            <v>-</v>
          </cell>
          <cell r="BB290" t="str">
            <v>-</v>
          </cell>
          <cell r="BC290" t="str">
            <v>-</v>
          </cell>
          <cell r="BD290" t="str">
            <v>-</v>
          </cell>
          <cell r="BE290" t="str">
            <v>-</v>
          </cell>
          <cell r="BF290" t="str">
            <v>-</v>
          </cell>
          <cell r="BG290" t="str">
            <v>-</v>
          </cell>
          <cell r="BH290" t="str">
            <v>-</v>
          </cell>
          <cell r="BI290" t="str">
            <v>-</v>
          </cell>
          <cell r="BJ290" t="str">
            <v>-</v>
          </cell>
          <cell r="BK290" t="str">
            <v>-</v>
          </cell>
          <cell r="BL290" t="str">
            <v>-</v>
          </cell>
          <cell r="BM290" t="str">
            <v>20226</v>
          </cell>
          <cell r="BN290" t="str">
            <v>-</v>
          </cell>
          <cell r="BO290" t="str">
            <v>-</v>
          </cell>
          <cell r="BP290" t="str">
            <v>-</v>
          </cell>
          <cell r="BQ290" t="str">
            <v>-</v>
          </cell>
          <cell r="BR290" t="str">
            <v>-</v>
          </cell>
          <cell r="BS290" t="str">
            <v>-</v>
          </cell>
          <cell r="BT290" t="str">
            <v>-</v>
          </cell>
          <cell r="BU290" t="str">
            <v>-</v>
          </cell>
          <cell r="BV290" t="str">
            <v>-</v>
          </cell>
          <cell r="BW290" t="str">
            <v>-</v>
          </cell>
          <cell r="BX290" t="str">
            <v>-</v>
          </cell>
          <cell r="BY290" t="str">
            <v>-</v>
          </cell>
          <cell r="CB290" t="str">
            <v>-</v>
          </cell>
          <cell r="CC290" t="str">
            <v>-</v>
          </cell>
          <cell r="CD290" t="str">
            <v>-</v>
          </cell>
          <cell r="CE290" t="str">
            <v>-</v>
          </cell>
          <cell r="CF290" t="str">
            <v>-</v>
          </cell>
          <cell r="CG290" t="str">
            <v>-</v>
          </cell>
          <cell r="CH290" t="str">
            <v>-</v>
          </cell>
          <cell r="CI290" t="str">
            <v>-</v>
          </cell>
          <cell r="CJ290" t="str">
            <v>-</v>
          </cell>
          <cell r="CK290" t="str">
            <v>-</v>
          </cell>
          <cell r="CL290" t="str">
            <v>-</v>
          </cell>
          <cell r="CM290" t="str">
            <v>-</v>
          </cell>
          <cell r="CN290" t="str">
            <v>-</v>
          </cell>
          <cell r="CO290" t="str">
            <v>-</v>
          </cell>
          <cell r="CP290" t="str">
            <v>-</v>
          </cell>
          <cell r="CQ290" t="str">
            <v>-</v>
          </cell>
          <cell r="CR290" t="str">
            <v>-</v>
          </cell>
          <cell r="CS290" t="str">
            <v>-</v>
          </cell>
          <cell r="CT290" t="str">
            <v>-</v>
          </cell>
          <cell r="CU290" t="str">
            <v>SAN LORENZO ALBARRADAS</v>
          </cell>
          <cell r="CV290" t="str">
            <v>-</v>
          </cell>
          <cell r="CW290" t="str">
            <v>-</v>
          </cell>
          <cell r="CX290" t="str">
            <v>-</v>
          </cell>
          <cell r="CY290" t="str">
            <v>-</v>
          </cell>
          <cell r="CZ290" t="str">
            <v>-</v>
          </cell>
          <cell r="DB290" t="str">
            <v>-</v>
          </cell>
          <cell r="DC290" t="str">
            <v>-</v>
          </cell>
          <cell r="DD290" t="str">
            <v>-</v>
          </cell>
          <cell r="DE290" t="str">
            <v>-</v>
          </cell>
          <cell r="DF290" t="str">
            <v>-</v>
          </cell>
          <cell r="DG290" t="str">
            <v>-</v>
          </cell>
        </row>
        <row r="291">
          <cell r="AT291" t="str">
            <v>-</v>
          </cell>
          <cell r="AU291" t="str">
            <v>-</v>
          </cell>
          <cell r="AV291" t="str">
            <v>-</v>
          </cell>
          <cell r="AW291" t="str">
            <v>-</v>
          </cell>
          <cell r="AX291" t="str">
            <v>-</v>
          </cell>
          <cell r="AY291" t="str">
            <v>-</v>
          </cell>
          <cell r="AZ291" t="str">
            <v>-</v>
          </cell>
          <cell r="BA291" t="str">
            <v>-</v>
          </cell>
          <cell r="BB291" t="str">
            <v>-</v>
          </cell>
          <cell r="BC291" t="str">
            <v>-</v>
          </cell>
          <cell r="BD291" t="str">
            <v>-</v>
          </cell>
          <cell r="BE291" t="str">
            <v>-</v>
          </cell>
          <cell r="BF291" t="str">
            <v>-</v>
          </cell>
          <cell r="BG291" t="str">
            <v>-</v>
          </cell>
          <cell r="BH291" t="str">
            <v>-</v>
          </cell>
          <cell r="BI291" t="str">
            <v>-</v>
          </cell>
          <cell r="BJ291" t="str">
            <v>-</v>
          </cell>
          <cell r="BK291" t="str">
            <v>-</v>
          </cell>
          <cell r="BL291" t="str">
            <v>-</v>
          </cell>
          <cell r="BM291" t="str">
            <v>20227</v>
          </cell>
          <cell r="BN291" t="str">
            <v>-</v>
          </cell>
          <cell r="BO291" t="str">
            <v>-</v>
          </cell>
          <cell r="BP291" t="str">
            <v>-</v>
          </cell>
          <cell r="BQ291" t="str">
            <v>-</v>
          </cell>
          <cell r="BR291" t="str">
            <v>-</v>
          </cell>
          <cell r="BS291" t="str">
            <v>-</v>
          </cell>
          <cell r="BT291" t="str">
            <v>-</v>
          </cell>
          <cell r="BU291" t="str">
            <v>-</v>
          </cell>
          <cell r="BV291" t="str">
            <v>-</v>
          </cell>
          <cell r="BW291" t="str">
            <v>-</v>
          </cell>
          <cell r="BX291" t="str">
            <v>-</v>
          </cell>
          <cell r="BY291" t="str">
            <v>-</v>
          </cell>
          <cell r="CB291" t="str">
            <v>-</v>
          </cell>
          <cell r="CC291" t="str">
            <v>-</v>
          </cell>
          <cell r="CD291" t="str">
            <v>-</v>
          </cell>
          <cell r="CE291" t="str">
            <v>-</v>
          </cell>
          <cell r="CF291" t="str">
            <v>-</v>
          </cell>
          <cell r="CG291" t="str">
            <v>-</v>
          </cell>
          <cell r="CH291" t="str">
            <v>-</v>
          </cell>
          <cell r="CI291" t="str">
            <v>-</v>
          </cell>
          <cell r="CJ291" t="str">
            <v>-</v>
          </cell>
          <cell r="CK291" t="str">
            <v>-</v>
          </cell>
          <cell r="CL291" t="str">
            <v>-</v>
          </cell>
          <cell r="CM291" t="str">
            <v>-</v>
          </cell>
          <cell r="CN291" t="str">
            <v>-</v>
          </cell>
          <cell r="CO291" t="str">
            <v>-</v>
          </cell>
          <cell r="CP291" t="str">
            <v>-</v>
          </cell>
          <cell r="CQ291" t="str">
            <v>-</v>
          </cell>
          <cell r="CR291" t="str">
            <v>-</v>
          </cell>
          <cell r="CS291" t="str">
            <v>-</v>
          </cell>
          <cell r="CT291" t="str">
            <v>-</v>
          </cell>
          <cell r="CU291" t="str">
            <v>SAN LORENZO CACAOTEPEC</v>
          </cell>
          <cell r="CV291" t="str">
            <v>-</v>
          </cell>
          <cell r="CW291" t="str">
            <v>-</v>
          </cell>
          <cell r="CX291" t="str">
            <v>-</v>
          </cell>
          <cell r="CY291" t="str">
            <v>-</v>
          </cell>
          <cell r="CZ291" t="str">
            <v>-</v>
          </cell>
          <cell r="DB291" t="str">
            <v>-</v>
          </cell>
          <cell r="DC291" t="str">
            <v>-</v>
          </cell>
          <cell r="DD291" t="str">
            <v>-</v>
          </cell>
          <cell r="DE291" t="str">
            <v>-</v>
          </cell>
          <cell r="DF291" t="str">
            <v>-</v>
          </cell>
          <cell r="DG291" t="str">
            <v>-</v>
          </cell>
        </row>
        <row r="292">
          <cell r="AT292" t="str">
            <v>-</v>
          </cell>
          <cell r="AU292" t="str">
            <v>-</v>
          </cell>
          <cell r="AV292" t="str">
            <v>-</v>
          </cell>
          <cell r="AW292" t="str">
            <v>-</v>
          </cell>
          <cell r="AX292" t="str">
            <v>-</v>
          </cell>
          <cell r="AY292" t="str">
            <v>-</v>
          </cell>
          <cell r="AZ292" t="str">
            <v>-</v>
          </cell>
          <cell r="BA292" t="str">
            <v>-</v>
          </cell>
          <cell r="BB292" t="str">
            <v>-</v>
          </cell>
          <cell r="BC292" t="str">
            <v>-</v>
          </cell>
          <cell r="BD292" t="str">
            <v>-</v>
          </cell>
          <cell r="BE292" t="str">
            <v>-</v>
          </cell>
          <cell r="BF292" t="str">
            <v>-</v>
          </cell>
          <cell r="BG292" t="str">
            <v>-</v>
          </cell>
          <cell r="BH292" t="str">
            <v>-</v>
          </cell>
          <cell r="BI292" t="str">
            <v>-</v>
          </cell>
          <cell r="BJ292" t="str">
            <v>-</v>
          </cell>
          <cell r="BK292" t="str">
            <v>-</v>
          </cell>
          <cell r="BL292" t="str">
            <v>-</v>
          </cell>
          <cell r="BM292" t="str">
            <v>20228</v>
          </cell>
          <cell r="BN292" t="str">
            <v>-</v>
          </cell>
          <cell r="BO292" t="str">
            <v>-</v>
          </cell>
          <cell r="BP292" t="str">
            <v>-</v>
          </cell>
          <cell r="BQ292" t="str">
            <v>-</v>
          </cell>
          <cell r="BR292" t="str">
            <v>-</v>
          </cell>
          <cell r="BS292" t="str">
            <v>-</v>
          </cell>
          <cell r="BT292" t="str">
            <v>-</v>
          </cell>
          <cell r="BU292" t="str">
            <v>-</v>
          </cell>
          <cell r="BV292" t="str">
            <v>-</v>
          </cell>
          <cell r="BW292" t="str">
            <v>-</v>
          </cell>
          <cell r="BX292" t="str">
            <v>-</v>
          </cell>
          <cell r="BY292" t="str">
            <v>-</v>
          </cell>
          <cell r="CB292" t="str">
            <v>-</v>
          </cell>
          <cell r="CC292" t="str">
            <v>-</v>
          </cell>
          <cell r="CD292" t="str">
            <v>-</v>
          </cell>
          <cell r="CE292" t="str">
            <v>-</v>
          </cell>
          <cell r="CF292" t="str">
            <v>-</v>
          </cell>
          <cell r="CG292" t="str">
            <v>-</v>
          </cell>
          <cell r="CH292" t="str">
            <v>-</v>
          </cell>
          <cell r="CI292" t="str">
            <v>-</v>
          </cell>
          <cell r="CJ292" t="str">
            <v>-</v>
          </cell>
          <cell r="CK292" t="str">
            <v>-</v>
          </cell>
          <cell r="CL292" t="str">
            <v>-</v>
          </cell>
          <cell r="CM292" t="str">
            <v>-</v>
          </cell>
          <cell r="CN292" t="str">
            <v>-</v>
          </cell>
          <cell r="CO292" t="str">
            <v>-</v>
          </cell>
          <cell r="CP292" t="str">
            <v>-</v>
          </cell>
          <cell r="CQ292" t="str">
            <v>-</v>
          </cell>
          <cell r="CR292" t="str">
            <v>-</v>
          </cell>
          <cell r="CS292" t="str">
            <v>-</v>
          </cell>
          <cell r="CT292" t="str">
            <v>-</v>
          </cell>
          <cell r="CU292" t="str">
            <v>SAN LORENZO CUAUNECUILTITLA</v>
          </cell>
          <cell r="CV292" t="str">
            <v>-</v>
          </cell>
          <cell r="CW292" t="str">
            <v>-</v>
          </cell>
          <cell r="CX292" t="str">
            <v>-</v>
          </cell>
          <cell r="CY292" t="str">
            <v>-</v>
          </cell>
          <cell r="CZ292" t="str">
            <v>-</v>
          </cell>
          <cell r="DB292" t="str">
            <v>-</v>
          </cell>
          <cell r="DC292" t="str">
            <v>-</v>
          </cell>
          <cell r="DD292" t="str">
            <v>-</v>
          </cell>
          <cell r="DE292" t="str">
            <v>-</v>
          </cell>
          <cell r="DF292" t="str">
            <v>-</v>
          </cell>
          <cell r="DG292" t="str">
            <v>-</v>
          </cell>
        </row>
        <row r="293">
          <cell r="AT293" t="str">
            <v>-</v>
          </cell>
          <cell r="AU293" t="str">
            <v>-</v>
          </cell>
          <cell r="AV293" t="str">
            <v>-</v>
          </cell>
          <cell r="AW293" t="str">
            <v>-</v>
          </cell>
          <cell r="AX293" t="str">
            <v>-</v>
          </cell>
          <cell r="AY293" t="str">
            <v>-</v>
          </cell>
          <cell r="AZ293" t="str">
            <v>-</v>
          </cell>
          <cell r="BA293" t="str">
            <v>-</v>
          </cell>
          <cell r="BB293" t="str">
            <v>-</v>
          </cell>
          <cell r="BC293" t="str">
            <v>-</v>
          </cell>
          <cell r="BD293" t="str">
            <v>-</v>
          </cell>
          <cell r="BE293" t="str">
            <v>-</v>
          </cell>
          <cell r="BF293" t="str">
            <v>-</v>
          </cell>
          <cell r="BG293" t="str">
            <v>-</v>
          </cell>
          <cell r="BH293" t="str">
            <v>-</v>
          </cell>
          <cell r="BI293" t="str">
            <v>-</v>
          </cell>
          <cell r="BJ293" t="str">
            <v>-</v>
          </cell>
          <cell r="BK293" t="str">
            <v>-</v>
          </cell>
          <cell r="BL293" t="str">
            <v>-</v>
          </cell>
          <cell r="BM293" t="str">
            <v>20229</v>
          </cell>
          <cell r="BN293" t="str">
            <v>-</v>
          </cell>
          <cell r="BO293" t="str">
            <v>-</v>
          </cell>
          <cell r="BP293" t="str">
            <v>-</v>
          </cell>
          <cell r="BQ293" t="str">
            <v>-</v>
          </cell>
          <cell r="BR293" t="str">
            <v>-</v>
          </cell>
          <cell r="BS293" t="str">
            <v>-</v>
          </cell>
          <cell r="BT293" t="str">
            <v>-</v>
          </cell>
          <cell r="BU293" t="str">
            <v>-</v>
          </cell>
          <cell r="BV293" t="str">
            <v>-</v>
          </cell>
          <cell r="BW293" t="str">
            <v>-</v>
          </cell>
          <cell r="BX293" t="str">
            <v>-</v>
          </cell>
          <cell r="BY293" t="str">
            <v>-</v>
          </cell>
          <cell r="CB293" t="str">
            <v>-</v>
          </cell>
          <cell r="CC293" t="str">
            <v>-</v>
          </cell>
          <cell r="CD293" t="str">
            <v>-</v>
          </cell>
          <cell r="CE293" t="str">
            <v>-</v>
          </cell>
          <cell r="CF293" t="str">
            <v>-</v>
          </cell>
          <cell r="CG293" t="str">
            <v>-</v>
          </cell>
          <cell r="CH293" t="str">
            <v>-</v>
          </cell>
          <cell r="CI293" t="str">
            <v>-</v>
          </cell>
          <cell r="CJ293" t="str">
            <v>-</v>
          </cell>
          <cell r="CK293" t="str">
            <v>-</v>
          </cell>
          <cell r="CL293" t="str">
            <v>-</v>
          </cell>
          <cell r="CM293" t="str">
            <v>-</v>
          </cell>
          <cell r="CN293" t="str">
            <v>-</v>
          </cell>
          <cell r="CO293" t="str">
            <v>-</v>
          </cell>
          <cell r="CP293" t="str">
            <v>-</v>
          </cell>
          <cell r="CQ293" t="str">
            <v>-</v>
          </cell>
          <cell r="CR293" t="str">
            <v>-</v>
          </cell>
          <cell r="CS293" t="str">
            <v>-</v>
          </cell>
          <cell r="CT293" t="str">
            <v>-</v>
          </cell>
          <cell r="CU293" t="str">
            <v>SAN LORENZO TEXMELÚCAN</v>
          </cell>
          <cell r="CV293" t="str">
            <v>-</v>
          </cell>
          <cell r="CW293" t="str">
            <v>-</v>
          </cell>
          <cell r="CX293" t="str">
            <v>-</v>
          </cell>
          <cell r="CY293" t="str">
            <v>-</v>
          </cell>
          <cell r="CZ293" t="str">
            <v>-</v>
          </cell>
          <cell r="DB293" t="str">
            <v>-</v>
          </cell>
          <cell r="DC293" t="str">
            <v>-</v>
          </cell>
          <cell r="DD293" t="str">
            <v>-</v>
          </cell>
          <cell r="DE293" t="str">
            <v>-</v>
          </cell>
          <cell r="DF293" t="str">
            <v>-</v>
          </cell>
          <cell r="DG293" t="str">
            <v>-</v>
          </cell>
        </row>
        <row r="294">
          <cell r="AT294" t="str">
            <v>-</v>
          </cell>
          <cell r="AU294" t="str">
            <v>-</v>
          </cell>
          <cell r="AV294" t="str">
            <v>-</v>
          </cell>
          <cell r="AW294" t="str">
            <v>-</v>
          </cell>
          <cell r="AX294" t="str">
            <v>-</v>
          </cell>
          <cell r="AY294" t="str">
            <v>-</v>
          </cell>
          <cell r="AZ294" t="str">
            <v>-</v>
          </cell>
          <cell r="BA294" t="str">
            <v>-</v>
          </cell>
          <cell r="BB294" t="str">
            <v>-</v>
          </cell>
          <cell r="BC294" t="str">
            <v>-</v>
          </cell>
          <cell r="BD294" t="str">
            <v>-</v>
          </cell>
          <cell r="BE294" t="str">
            <v>-</v>
          </cell>
          <cell r="BF294" t="str">
            <v>-</v>
          </cell>
          <cell r="BG294" t="str">
            <v>-</v>
          </cell>
          <cell r="BH294" t="str">
            <v>-</v>
          </cell>
          <cell r="BI294" t="str">
            <v>-</v>
          </cell>
          <cell r="BJ294" t="str">
            <v>-</v>
          </cell>
          <cell r="BK294" t="str">
            <v>-</v>
          </cell>
          <cell r="BL294" t="str">
            <v>-</v>
          </cell>
          <cell r="BM294" t="str">
            <v>20230</v>
          </cell>
          <cell r="BN294" t="str">
            <v>-</v>
          </cell>
          <cell r="BO294" t="str">
            <v>-</v>
          </cell>
          <cell r="BP294" t="str">
            <v>-</v>
          </cell>
          <cell r="BQ294" t="str">
            <v>-</v>
          </cell>
          <cell r="BR294" t="str">
            <v>-</v>
          </cell>
          <cell r="BS294" t="str">
            <v>-</v>
          </cell>
          <cell r="BT294" t="str">
            <v>-</v>
          </cell>
          <cell r="BU294" t="str">
            <v>-</v>
          </cell>
          <cell r="BV294" t="str">
            <v>-</v>
          </cell>
          <cell r="BW294" t="str">
            <v>-</v>
          </cell>
          <cell r="BX294" t="str">
            <v>-</v>
          </cell>
          <cell r="BY294" t="str">
            <v>-</v>
          </cell>
          <cell r="CB294" t="str">
            <v>-</v>
          </cell>
          <cell r="CC294" t="str">
            <v>-</v>
          </cell>
          <cell r="CD294" t="str">
            <v>-</v>
          </cell>
          <cell r="CE294" t="str">
            <v>-</v>
          </cell>
          <cell r="CF294" t="str">
            <v>-</v>
          </cell>
          <cell r="CG294" t="str">
            <v>-</v>
          </cell>
          <cell r="CH294" t="str">
            <v>-</v>
          </cell>
          <cell r="CI294" t="str">
            <v>-</v>
          </cell>
          <cell r="CJ294" t="str">
            <v>-</v>
          </cell>
          <cell r="CK294" t="str">
            <v>-</v>
          </cell>
          <cell r="CL294" t="str">
            <v>-</v>
          </cell>
          <cell r="CM294" t="str">
            <v>-</v>
          </cell>
          <cell r="CN294" t="str">
            <v>-</v>
          </cell>
          <cell r="CO294" t="str">
            <v>-</v>
          </cell>
          <cell r="CP294" t="str">
            <v>-</v>
          </cell>
          <cell r="CQ294" t="str">
            <v>-</v>
          </cell>
          <cell r="CR294" t="str">
            <v>-</v>
          </cell>
          <cell r="CS294" t="str">
            <v>-</v>
          </cell>
          <cell r="CT294" t="str">
            <v>-</v>
          </cell>
          <cell r="CU294" t="str">
            <v>SAN LORENZO VICTORIA</v>
          </cell>
          <cell r="CV294" t="str">
            <v>-</v>
          </cell>
          <cell r="CW294" t="str">
            <v>-</v>
          </cell>
          <cell r="CX294" t="str">
            <v>-</v>
          </cell>
          <cell r="CY294" t="str">
            <v>-</v>
          </cell>
          <cell r="CZ294" t="str">
            <v>-</v>
          </cell>
          <cell r="DB294" t="str">
            <v>-</v>
          </cell>
          <cell r="DC294" t="str">
            <v>-</v>
          </cell>
          <cell r="DD294" t="str">
            <v>-</v>
          </cell>
          <cell r="DE294" t="str">
            <v>-</v>
          </cell>
          <cell r="DF294" t="str">
            <v>-</v>
          </cell>
          <cell r="DG294" t="str">
            <v>-</v>
          </cell>
        </row>
        <row r="295">
          <cell r="AT295" t="str">
            <v>-</v>
          </cell>
          <cell r="AU295" t="str">
            <v>-</v>
          </cell>
          <cell r="AV295" t="str">
            <v>-</v>
          </cell>
          <cell r="AW295" t="str">
            <v>-</v>
          </cell>
          <cell r="AX295" t="str">
            <v>-</v>
          </cell>
          <cell r="AY295" t="str">
            <v>-</v>
          </cell>
          <cell r="AZ295" t="str">
            <v>-</v>
          </cell>
          <cell r="BA295" t="str">
            <v>-</v>
          </cell>
          <cell r="BB295" t="str">
            <v>-</v>
          </cell>
          <cell r="BC295" t="str">
            <v>-</v>
          </cell>
          <cell r="BD295" t="str">
            <v>-</v>
          </cell>
          <cell r="BE295" t="str">
            <v>-</v>
          </cell>
          <cell r="BF295" t="str">
            <v>-</v>
          </cell>
          <cell r="BG295" t="str">
            <v>-</v>
          </cell>
          <cell r="BH295" t="str">
            <v>-</v>
          </cell>
          <cell r="BI295" t="str">
            <v>-</v>
          </cell>
          <cell r="BJ295" t="str">
            <v>-</v>
          </cell>
          <cell r="BK295" t="str">
            <v>-</v>
          </cell>
          <cell r="BL295" t="str">
            <v>-</v>
          </cell>
          <cell r="BM295" t="str">
            <v>20231</v>
          </cell>
          <cell r="BN295" t="str">
            <v>-</v>
          </cell>
          <cell r="BO295" t="str">
            <v>-</v>
          </cell>
          <cell r="BP295" t="str">
            <v>-</v>
          </cell>
          <cell r="BQ295" t="str">
            <v>-</v>
          </cell>
          <cell r="BR295" t="str">
            <v>-</v>
          </cell>
          <cell r="BS295" t="str">
            <v>-</v>
          </cell>
          <cell r="BT295" t="str">
            <v>-</v>
          </cell>
          <cell r="BU295" t="str">
            <v>-</v>
          </cell>
          <cell r="BV295" t="str">
            <v>-</v>
          </cell>
          <cell r="BW295" t="str">
            <v>-</v>
          </cell>
          <cell r="BX295" t="str">
            <v>-</v>
          </cell>
          <cell r="BY295" t="str">
            <v>-</v>
          </cell>
          <cell r="CB295" t="str">
            <v>-</v>
          </cell>
          <cell r="CC295" t="str">
            <v>-</v>
          </cell>
          <cell r="CD295" t="str">
            <v>-</v>
          </cell>
          <cell r="CE295" t="str">
            <v>-</v>
          </cell>
          <cell r="CF295" t="str">
            <v>-</v>
          </cell>
          <cell r="CG295" t="str">
            <v>-</v>
          </cell>
          <cell r="CH295" t="str">
            <v>-</v>
          </cell>
          <cell r="CI295" t="str">
            <v>-</v>
          </cell>
          <cell r="CJ295" t="str">
            <v>-</v>
          </cell>
          <cell r="CK295" t="str">
            <v>-</v>
          </cell>
          <cell r="CL295" t="str">
            <v>-</v>
          </cell>
          <cell r="CM295" t="str">
            <v>-</v>
          </cell>
          <cell r="CN295" t="str">
            <v>-</v>
          </cell>
          <cell r="CO295" t="str">
            <v>-</v>
          </cell>
          <cell r="CP295" t="str">
            <v>-</v>
          </cell>
          <cell r="CQ295" t="str">
            <v>-</v>
          </cell>
          <cell r="CR295" t="str">
            <v>-</v>
          </cell>
          <cell r="CS295" t="str">
            <v>-</v>
          </cell>
          <cell r="CT295" t="str">
            <v>-</v>
          </cell>
          <cell r="CU295" t="str">
            <v>SAN LUCAS CAMOTLÁN</v>
          </cell>
          <cell r="CV295" t="str">
            <v>-</v>
          </cell>
          <cell r="CW295" t="str">
            <v>-</v>
          </cell>
          <cell r="CX295" t="str">
            <v>-</v>
          </cell>
          <cell r="CY295" t="str">
            <v>-</v>
          </cell>
          <cell r="CZ295" t="str">
            <v>-</v>
          </cell>
          <cell r="DB295" t="str">
            <v>-</v>
          </cell>
          <cell r="DC295" t="str">
            <v>-</v>
          </cell>
          <cell r="DD295" t="str">
            <v>-</v>
          </cell>
          <cell r="DE295" t="str">
            <v>-</v>
          </cell>
          <cell r="DF295" t="str">
            <v>-</v>
          </cell>
          <cell r="DG295" t="str">
            <v>-</v>
          </cell>
        </row>
        <row r="296">
          <cell r="AT296" t="str">
            <v>-</v>
          </cell>
          <cell r="AU296" t="str">
            <v>-</v>
          </cell>
          <cell r="AV296" t="str">
            <v>-</v>
          </cell>
          <cell r="AW296" t="str">
            <v>-</v>
          </cell>
          <cell r="AX296" t="str">
            <v>-</v>
          </cell>
          <cell r="AY296" t="str">
            <v>-</v>
          </cell>
          <cell r="AZ296" t="str">
            <v>-</v>
          </cell>
          <cell r="BA296" t="str">
            <v>-</v>
          </cell>
          <cell r="BB296" t="str">
            <v>-</v>
          </cell>
          <cell r="BC296" t="str">
            <v>-</v>
          </cell>
          <cell r="BD296" t="str">
            <v>-</v>
          </cell>
          <cell r="BE296" t="str">
            <v>-</v>
          </cell>
          <cell r="BF296" t="str">
            <v>-</v>
          </cell>
          <cell r="BG296" t="str">
            <v>-</v>
          </cell>
          <cell r="BH296" t="str">
            <v>-</v>
          </cell>
          <cell r="BI296" t="str">
            <v>-</v>
          </cell>
          <cell r="BJ296" t="str">
            <v>-</v>
          </cell>
          <cell r="BK296" t="str">
            <v>-</v>
          </cell>
          <cell r="BL296" t="str">
            <v>-</v>
          </cell>
          <cell r="BM296" t="str">
            <v>20232</v>
          </cell>
          <cell r="BN296" t="str">
            <v>-</v>
          </cell>
          <cell r="BO296" t="str">
            <v>-</v>
          </cell>
          <cell r="BP296" t="str">
            <v>-</v>
          </cell>
          <cell r="BQ296" t="str">
            <v>-</v>
          </cell>
          <cell r="BR296" t="str">
            <v>-</v>
          </cell>
          <cell r="BS296" t="str">
            <v>-</v>
          </cell>
          <cell r="BT296" t="str">
            <v>-</v>
          </cell>
          <cell r="BU296" t="str">
            <v>-</v>
          </cell>
          <cell r="BV296" t="str">
            <v>-</v>
          </cell>
          <cell r="BW296" t="str">
            <v>-</v>
          </cell>
          <cell r="BX296" t="str">
            <v>-</v>
          </cell>
          <cell r="BY296" t="str">
            <v>-</v>
          </cell>
          <cell r="CB296" t="str">
            <v>-</v>
          </cell>
          <cell r="CC296" t="str">
            <v>-</v>
          </cell>
          <cell r="CD296" t="str">
            <v>-</v>
          </cell>
          <cell r="CE296" t="str">
            <v>-</v>
          </cell>
          <cell r="CF296" t="str">
            <v>-</v>
          </cell>
          <cell r="CG296" t="str">
            <v>-</v>
          </cell>
          <cell r="CH296" t="str">
            <v>-</v>
          </cell>
          <cell r="CI296" t="str">
            <v>-</v>
          </cell>
          <cell r="CJ296" t="str">
            <v>-</v>
          </cell>
          <cell r="CK296" t="str">
            <v>-</v>
          </cell>
          <cell r="CL296" t="str">
            <v>-</v>
          </cell>
          <cell r="CM296" t="str">
            <v>-</v>
          </cell>
          <cell r="CN296" t="str">
            <v>-</v>
          </cell>
          <cell r="CO296" t="str">
            <v>-</v>
          </cell>
          <cell r="CP296" t="str">
            <v>-</v>
          </cell>
          <cell r="CQ296" t="str">
            <v>-</v>
          </cell>
          <cell r="CR296" t="str">
            <v>-</v>
          </cell>
          <cell r="CS296" t="str">
            <v>-</v>
          </cell>
          <cell r="CT296" t="str">
            <v>-</v>
          </cell>
          <cell r="CU296" t="str">
            <v>SAN LUCAS OJITLÁN</v>
          </cell>
          <cell r="CV296" t="str">
            <v>-</v>
          </cell>
          <cell r="CW296" t="str">
            <v>-</v>
          </cell>
          <cell r="CX296" t="str">
            <v>-</v>
          </cell>
          <cell r="CY296" t="str">
            <v>-</v>
          </cell>
          <cell r="CZ296" t="str">
            <v>-</v>
          </cell>
          <cell r="DB296" t="str">
            <v>-</v>
          </cell>
          <cell r="DC296" t="str">
            <v>-</v>
          </cell>
          <cell r="DD296" t="str">
            <v>-</v>
          </cell>
          <cell r="DE296" t="str">
            <v>-</v>
          </cell>
          <cell r="DF296" t="str">
            <v>-</v>
          </cell>
          <cell r="DG296" t="str">
            <v>-</v>
          </cell>
        </row>
        <row r="297">
          <cell r="AT297" t="str">
            <v>-</v>
          </cell>
          <cell r="AU297" t="str">
            <v>-</v>
          </cell>
          <cell r="AV297" t="str">
            <v>-</v>
          </cell>
          <cell r="AW297" t="str">
            <v>-</v>
          </cell>
          <cell r="AX297" t="str">
            <v>-</v>
          </cell>
          <cell r="AY297" t="str">
            <v>-</v>
          </cell>
          <cell r="AZ297" t="str">
            <v>-</v>
          </cell>
          <cell r="BA297" t="str">
            <v>-</v>
          </cell>
          <cell r="BB297" t="str">
            <v>-</v>
          </cell>
          <cell r="BC297" t="str">
            <v>-</v>
          </cell>
          <cell r="BD297" t="str">
            <v>-</v>
          </cell>
          <cell r="BE297" t="str">
            <v>-</v>
          </cell>
          <cell r="BF297" t="str">
            <v>-</v>
          </cell>
          <cell r="BG297" t="str">
            <v>-</v>
          </cell>
          <cell r="BH297" t="str">
            <v>-</v>
          </cell>
          <cell r="BI297" t="str">
            <v>-</v>
          </cell>
          <cell r="BJ297" t="str">
            <v>-</v>
          </cell>
          <cell r="BK297" t="str">
            <v>-</v>
          </cell>
          <cell r="BL297" t="str">
            <v>-</v>
          </cell>
          <cell r="BM297" t="str">
            <v>20233</v>
          </cell>
          <cell r="BN297" t="str">
            <v>-</v>
          </cell>
          <cell r="BO297" t="str">
            <v>-</v>
          </cell>
          <cell r="BP297" t="str">
            <v>-</v>
          </cell>
          <cell r="BQ297" t="str">
            <v>-</v>
          </cell>
          <cell r="BR297" t="str">
            <v>-</v>
          </cell>
          <cell r="BS297" t="str">
            <v>-</v>
          </cell>
          <cell r="BT297" t="str">
            <v>-</v>
          </cell>
          <cell r="BU297" t="str">
            <v>-</v>
          </cell>
          <cell r="BV297" t="str">
            <v>-</v>
          </cell>
          <cell r="BW297" t="str">
            <v>-</v>
          </cell>
          <cell r="BX297" t="str">
            <v>-</v>
          </cell>
          <cell r="BY297" t="str">
            <v>-</v>
          </cell>
          <cell r="CB297" t="str">
            <v>-</v>
          </cell>
          <cell r="CC297" t="str">
            <v>-</v>
          </cell>
          <cell r="CD297" t="str">
            <v>-</v>
          </cell>
          <cell r="CE297" t="str">
            <v>-</v>
          </cell>
          <cell r="CF297" t="str">
            <v>-</v>
          </cell>
          <cell r="CG297" t="str">
            <v>-</v>
          </cell>
          <cell r="CH297" t="str">
            <v>-</v>
          </cell>
          <cell r="CI297" t="str">
            <v>-</v>
          </cell>
          <cell r="CJ297" t="str">
            <v>-</v>
          </cell>
          <cell r="CK297" t="str">
            <v>-</v>
          </cell>
          <cell r="CL297" t="str">
            <v>-</v>
          </cell>
          <cell r="CM297" t="str">
            <v>-</v>
          </cell>
          <cell r="CN297" t="str">
            <v>-</v>
          </cell>
          <cell r="CO297" t="str">
            <v>-</v>
          </cell>
          <cell r="CP297" t="str">
            <v>-</v>
          </cell>
          <cell r="CQ297" t="str">
            <v>-</v>
          </cell>
          <cell r="CR297" t="str">
            <v>-</v>
          </cell>
          <cell r="CS297" t="str">
            <v>-</v>
          </cell>
          <cell r="CT297" t="str">
            <v>-</v>
          </cell>
          <cell r="CU297" t="str">
            <v>SAN LUCAS QUIAVINÍ</v>
          </cell>
          <cell r="CV297" t="str">
            <v>-</v>
          </cell>
          <cell r="CW297" t="str">
            <v>-</v>
          </cell>
          <cell r="CX297" t="str">
            <v>-</v>
          </cell>
          <cell r="CY297" t="str">
            <v>-</v>
          </cell>
          <cell r="CZ297" t="str">
            <v>-</v>
          </cell>
          <cell r="DB297" t="str">
            <v>-</v>
          </cell>
          <cell r="DC297" t="str">
            <v>-</v>
          </cell>
          <cell r="DD297" t="str">
            <v>-</v>
          </cell>
          <cell r="DE297" t="str">
            <v>-</v>
          </cell>
          <cell r="DF297" t="str">
            <v>-</v>
          </cell>
          <cell r="DG297" t="str">
            <v>-</v>
          </cell>
        </row>
        <row r="298">
          <cell r="AT298" t="str">
            <v>-</v>
          </cell>
          <cell r="AU298" t="str">
            <v>-</v>
          </cell>
          <cell r="AV298" t="str">
            <v>-</v>
          </cell>
          <cell r="AW298" t="str">
            <v>-</v>
          </cell>
          <cell r="AX298" t="str">
            <v>-</v>
          </cell>
          <cell r="AY298" t="str">
            <v>-</v>
          </cell>
          <cell r="AZ298" t="str">
            <v>-</v>
          </cell>
          <cell r="BA298" t="str">
            <v>-</v>
          </cell>
          <cell r="BB298" t="str">
            <v>-</v>
          </cell>
          <cell r="BC298" t="str">
            <v>-</v>
          </cell>
          <cell r="BD298" t="str">
            <v>-</v>
          </cell>
          <cell r="BE298" t="str">
            <v>-</v>
          </cell>
          <cell r="BF298" t="str">
            <v>-</v>
          </cell>
          <cell r="BG298" t="str">
            <v>-</v>
          </cell>
          <cell r="BH298" t="str">
            <v>-</v>
          </cell>
          <cell r="BI298" t="str">
            <v>-</v>
          </cell>
          <cell r="BJ298" t="str">
            <v>-</v>
          </cell>
          <cell r="BK298" t="str">
            <v>-</v>
          </cell>
          <cell r="BL298" t="str">
            <v>-</v>
          </cell>
          <cell r="BM298" t="str">
            <v>20234</v>
          </cell>
          <cell r="BN298" t="str">
            <v>-</v>
          </cell>
          <cell r="BO298" t="str">
            <v>-</v>
          </cell>
          <cell r="BP298" t="str">
            <v>-</v>
          </cell>
          <cell r="BQ298" t="str">
            <v>-</v>
          </cell>
          <cell r="BR298" t="str">
            <v>-</v>
          </cell>
          <cell r="BS298" t="str">
            <v>-</v>
          </cell>
          <cell r="BT298" t="str">
            <v>-</v>
          </cell>
          <cell r="BU298" t="str">
            <v>-</v>
          </cell>
          <cell r="BV298" t="str">
            <v>-</v>
          </cell>
          <cell r="BW298" t="str">
            <v>-</v>
          </cell>
          <cell r="BX298" t="str">
            <v>-</v>
          </cell>
          <cell r="BY298" t="str">
            <v>-</v>
          </cell>
          <cell r="CB298" t="str">
            <v>-</v>
          </cell>
          <cell r="CC298" t="str">
            <v>-</v>
          </cell>
          <cell r="CD298" t="str">
            <v>-</v>
          </cell>
          <cell r="CE298" t="str">
            <v>-</v>
          </cell>
          <cell r="CF298" t="str">
            <v>-</v>
          </cell>
          <cell r="CG298" t="str">
            <v>-</v>
          </cell>
          <cell r="CH298" t="str">
            <v>-</v>
          </cell>
          <cell r="CI298" t="str">
            <v>-</v>
          </cell>
          <cell r="CJ298" t="str">
            <v>-</v>
          </cell>
          <cell r="CK298" t="str">
            <v>-</v>
          </cell>
          <cell r="CL298" t="str">
            <v>-</v>
          </cell>
          <cell r="CM298" t="str">
            <v>-</v>
          </cell>
          <cell r="CN298" t="str">
            <v>-</v>
          </cell>
          <cell r="CO298" t="str">
            <v>-</v>
          </cell>
          <cell r="CP298" t="str">
            <v>-</v>
          </cell>
          <cell r="CQ298" t="str">
            <v>-</v>
          </cell>
          <cell r="CR298" t="str">
            <v>-</v>
          </cell>
          <cell r="CS298" t="str">
            <v>-</v>
          </cell>
          <cell r="CT298" t="str">
            <v>-</v>
          </cell>
          <cell r="CU298" t="str">
            <v>SAN LUCAS ZOQUIÁPAM</v>
          </cell>
          <cell r="CV298" t="str">
            <v>-</v>
          </cell>
          <cell r="CW298" t="str">
            <v>-</v>
          </cell>
          <cell r="CX298" t="str">
            <v>-</v>
          </cell>
          <cell r="CY298" t="str">
            <v>-</v>
          </cell>
          <cell r="CZ298" t="str">
            <v>-</v>
          </cell>
          <cell r="DB298" t="str">
            <v>-</v>
          </cell>
          <cell r="DC298" t="str">
            <v>-</v>
          </cell>
          <cell r="DD298" t="str">
            <v>-</v>
          </cell>
          <cell r="DE298" t="str">
            <v>-</v>
          </cell>
          <cell r="DF298" t="str">
            <v>-</v>
          </cell>
          <cell r="DG298" t="str">
            <v>-</v>
          </cell>
        </row>
        <row r="299">
          <cell r="AT299" t="str">
            <v>-</v>
          </cell>
          <cell r="AU299" t="str">
            <v>-</v>
          </cell>
          <cell r="AV299" t="str">
            <v>-</v>
          </cell>
          <cell r="AW299" t="str">
            <v>-</v>
          </cell>
          <cell r="AX299" t="str">
            <v>-</v>
          </cell>
          <cell r="AY299" t="str">
            <v>-</v>
          </cell>
          <cell r="AZ299" t="str">
            <v>-</v>
          </cell>
          <cell r="BA299" t="str">
            <v>-</v>
          </cell>
          <cell r="BB299" t="str">
            <v>-</v>
          </cell>
          <cell r="BC299" t="str">
            <v>-</v>
          </cell>
          <cell r="BD299" t="str">
            <v>-</v>
          </cell>
          <cell r="BE299" t="str">
            <v>-</v>
          </cell>
          <cell r="BF299" t="str">
            <v>-</v>
          </cell>
          <cell r="BG299" t="str">
            <v>-</v>
          </cell>
          <cell r="BH299" t="str">
            <v>-</v>
          </cell>
          <cell r="BI299" t="str">
            <v>-</v>
          </cell>
          <cell r="BJ299" t="str">
            <v>-</v>
          </cell>
          <cell r="BK299" t="str">
            <v>-</v>
          </cell>
          <cell r="BL299" t="str">
            <v>-</v>
          </cell>
          <cell r="BM299" t="str">
            <v>20235</v>
          </cell>
          <cell r="BN299" t="str">
            <v>-</v>
          </cell>
          <cell r="BO299" t="str">
            <v>-</v>
          </cell>
          <cell r="BP299" t="str">
            <v>-</v>
          </cell>
          <cell r="BQ299" t="str">
            <v>-</v>
          </cell>
          <cell r="BR299" t="str">
            <v>-</v>
          </cell>
          <cell r="BS299" t="str">
            <v>-</v>
          </cell>
          <cell r="BT299" t="str">
            <v>-</v>
          </cell>
          <cell r="BU299" t="str">
            <v>-</v>
          </cell>
          <cell r="BV299" t="str">
            <v>-</v>
          </cell>
          <cell r="BW299" t="str">
            <v>-</v>
          </cell>
          <cell r="BX299" t="str">
            <v>-</v>
          </cell>
          <cell r="BY299" t="str">
            <v>-</v>
          </cell>
          <cell r="CB299" t="str">
            <v>-</v>
          </cell>
          <cell r="CC299" t="str">
            <v>-</v>
          </cell>
          <cell r="CD299" t="str">
            <v>-</v>
          </cell>
          <cell r="CE299" t="str">
            <v>-</v>
          </cell>
          <cell r="CF299" t="str">
            <v>-</v>
          </cell>
          <cell r="CG299" t="str">
            <v>-</v>
          </cell>
          <cell r="CH299" t="str">
            <v>-</v>
          </cell>
          <cell r="CI299" t="str">
            <v>-</v>
          </cell>
          <cell r="CJ299" t="str">
            <v>-</v>
          </cell>
          <cell r="CK299" t="str">
            <v>-</v>
          </cell>
          <cell r="CL299" t="str">
            <v>-</v>
          </cell>
          <cell r="CM299" t="str">
            <v>-</v>
          </cell>
          <cell r="CN299" t="str">
            <v>-</v>
          </cell>
          <cell r="CO299" t="str">
            <v>-</v>
          </cell>
          <cell r="CP299" t="str">
            <v>-</v>
          </cell>
          <cell r="CQ299" t="str">
            <v>-</v>
          </cell>
          <cell r="CR299" t="str">
            <v>-</v>
          </cell>
          <cell r="CS299" t="str">
            <v>-</v>
          </cell>
          <cell r="CT299" t="str">
            <v>-</v>
          </cell>
          <cell r="CU299" t="str">
            <v>SAN LUIS AMATLÁN</v>
          </cell>
          <cell r="CV299" t="str">
            <v>-</v>
          </cell>
          <cell r="CW299" t="str">
            <v>-</v>
          </cell>
          <cell r="CX299" t="str">
            <v>-</v>
          </cell>
          <cell r="CY299" t="str">
            <v>-</v>
          </cell>
          <cell r="CZ299" t="str">
            <v>-</v>
          </cell>
          <cell r="DB299" t="str">
            <v>-</v>
          </cell>
          <cell r="DC299" t="str">
            <v>-</v>
          </cell>
          <cell r="DD299" t="str">
            <v>-</v>
          </cell>
          <cell r="DE299" t="str">
            <v>-</v>
          </cell>
          <cell r="DF299" t="str">
            <v>-</v>
          </cell>
          <cell r="DG299" t="str">
            <v>-</v>
          </cell>
        </row>
        <row r="300">
          <cell r="AT300" t="str">
            <v>-</v>
          </cell>
          <cell r="AU300" t="str">
            <v>-</v>
          </cell>
          <cell r="AV300" t="str">
            <v>-</v>
          </cell>
          <cell r="AW300" t="str">
            <v>-</v>
          </cell>
          <cell r="AX300" t="str">
            <v>-</v>
          </cell>
          <cell r="AY300" t="str">
            <v>-</v>
          </cell>
          <cell r="AZ300" t="str">
            <v>-</v>
          </cell>
          <cell r="BA300" t="str">
            <v>-</v>
          </cell>
          <cell r="BB300" t="str">
            <v>-</v>
          </cell>
          <cell r="BC300" t="str">
            <v>-</v>
          </cell>
          <cell r="BD300" t="str">
            <v>-</v>
          </cell>
          <cell r="BE300" t="str">
            <v>-</v>
          </cell>
          <cell r="BF300" t="str">
            <v>-</v>
          </cell>
          <cell r="BG300" t="str">
            <v>-</v>
          </cell>
          <cell r="BH300" t="str">
            <v>-</v>
          </cell>
          <cell r="BI300" t="str">
            <v>-</v>
          </cell>
          <cell r="BJ300" t="str">
            <v>-</v>
          </cell>
          <cell r="BK300" t="str">
            <v>-</v>
          </cell>
          <cell r="BL300" t="str">
            <v>-</v>
          </cell>
          <cell r="BM300" t="str">
            <v>20236</v>
          </cell>
          <cell r="BN300" t="str">
            <v>-</v>
          </cell>
          <cell r="BO300" t="str">
            <v>-</v>
          </cell>
          <cell r="BP300" t="str">
            <v>-</v>
          </cell>
          <cell r="BQ300" t="str">
            <v>-</v>
          </cell>
          <cell r="BR300" t="str">
            <v>-</v>
          </cell>
          <cell r="BS300" t="str">
            <v>-</v>
          </cell>
          <cell r="BT300" t="str">
            <v>-</v>
          </cell>
          <cell r="BU300" t="str">
            <v>-</v>
          </cell>
          <cell r="BV300" t="str">
            <v>-</v>
          </cell>
          <cell r="BW300" t="str">
            <v>-</v>
          </cell>
          <cell r="BX300" t="str">
            <v>-</v>
          </cell>
          <cell r="BY300" t="str">
            <v>-</v>
          </cell>
          <cell r="CB300" t="str">
            <v>-</v>
          </cell>
          <cell r="CC300" t="str">
            <v>-</v>
          </cell>
          <cell r="CD300" t="str">
            <v>-</v>
          </cell>
          <cell r="CE300" t="str">
            <v>-</v>
          </cell>
          <cell r="CF300" t="str">
            <v>-</v>
          </cell>
          <cell r="CG300" t="str">
            <v>-</v>
          </cell>
          <cell r="CH300" t="str">
            <v>-</v>
          </cell>
          <cell r="CI300" t="str">
            <v>-</v>
          </cell>
          <cell r="CJ300" t="str">
            <v>-</v>
          </cell>
          <cell r="CK300" t="str">
            <v>-</v>
          </cell>
          <cell r="CL300" t="str">
            <v>-</v>
          </cell>
          <cell r="CM300" t="str">
            <v>-</v>
          </cell>
          <cell r="CN300" t="str">
            <v>-</v>
          </cell>
          <cell r="CO300" t="str">
            <v>-</v>
          </cell>
          <cell r="CP300" t="str">
            <v>-</v>
          </cell>
          <cell r="CQ300" t="str">
            <v>-</v>
          </cell>
          <cell r="CR300" t="str">
            <v>-</v>
          </cell>
          <cell r="CS300" t="str">
            <v>-</v>
          </cell>
          <cell r="CT300" t="str">
            <v>-</v>
          </cell>
          <cell r="CU300" t="str">
            <v>SAN MARCIAL OZOLOTEPEC</v>
          </cell>
          <cell r="CV300" t="str">
            <v>-</v>
          </cell>
          <cell r="CW300" t="str">
            <v>-</v>
          </cell>
          <cell r="CX300" t="str">
            <v>-</v>
          </cell>
          <cell r="CY300" t="str">
            <v>-</v>
          </cell>
          <cell r="CZ300" t="str">
            <v>-</v>
          </cell>
          <cell r="DB300" t="str">
            <v>-</v>
          </cell>
          <cell r="DC300" t="str">
            <v>-</v>
          </cell>
          <cell r="DD300" t="str">
            <v>-</v>
          </cell>
          <cell r="DE300" t="str">
            <v>-</v>
          </cell>
          <cell r="DF300" t="str">
            <v>-</v>
          </cell>
          <cell r="DG300" t="str">
            <v>-</v>
          </cell>
        </row>
        <row r="301">
          <cell r="AT301" t="str">
            <v>-</v>
          </cell>
          <cell r="AU301" t="str">
            <v>-</v>
          </cell>
          <cell r="AV301" t="str">
            <v>-</v>
          </cell>
          <cell r="AW301" t="str">
            <v>-</v>
          </cell>
          <cell r="AX301" t="str">
            <v>-</v>
          </cell>
          <cell r="AY301" t="str">
            <v>-</v>
          </cell>
          <cell r="AZ301" t="str">
            <v>-</v>
          </cell>
          <cell r="BA301" t="str">
            <v>-</v>
          </cell>
          <cell r="BB301" t="str">
            <v>-</v>
          </cell>
          <cell r="BC301" t="str">
            <v>-</v>
          </cell>
          <cell r="BD301" t="str">
            <v>-</v>
          </cell>
          <cell r="BE301" t="str">
            <v>-</v>
          </cell>
          <cell r="BF301" t="str">
            <v>-</v>
          </cell>
          <cell r="BG301" t="str">
            <v>-</v>
          </cell>
          <cell r="BH301" t="str">
            <v>-</v>
          </cell>
          <cell r="BI301" t="str">
            <v>-</v>
          </cell>
          <cell r="BJ301" t="str">
            <v>-</v>
          </cell>
          <cell r="BK301" t="str">
            <v>-</v>
          </cell>
          <cell r="BL301" t="str">
            <v>-</v>
          </cell>
          <cell r="BM301" t="str">
            <v>20237</v>
          </cell>
          <cell r="BN301" t="str">
            <v>-</v>
          </cell>
          <cell r="BO301" t="str">
            <v>-</v>
          </cell>
          <cell r="BP301" t="str">
            <v>-</v>
          </cell>
          <cell r="BQ301" t="str">
            <v>-</v>
          </cell>
          <cell r="BR301" t="str">
            <v>-</v>
          </cell>
          <cell r="BS301" t="str">
            <v>-</v>
          </cell>
          <cell r="BT301" t="str">
            <v>-</v>
          </cell>
          <cell r="BU301" t="str">
            <v>-</v>
          </cell>
          <cell r="BV301" t="str">
            <v>-</v>
          </cell>
          <cell r="BW301" t="str">
            <v>-</v>
          </cell>
          <cell r="BX301" t="str">
            <v>-</v>
          </cell>
          <cell r="BY301" t="str">
            <v>-</v>
          </cell>
          <cell r="CB301" t="str">
            <v>-</v>
          </cell>
          <cell r="CC301" t="str">
            <v>-</v>
          </cell>
          <cell r="CD301" t="str">
            <v>-</v>
          </cell>
          <cell r="CE301" t="str">
            <v>-</v>
          </cell>
          <cell r="CF301" t="str">
            <v>-</v>
          </cell>
          <cell r="CG301" t="str">
            <v>-</v>
          </cell>
          <cell r="CH301" t="str">
            <v>-</v>
          </cell>
          <cell r="CI301" t="str">
            <v>-</v>
          </cell>
          <cell r="CJ301" t="str">
            <v>-</v>
          </cell>
          <cell r="CK301" t="str">
            <v>-</v>
          </cell>
          <cell r="CL301" t="str">
            <v>-</v>
          </cell>
          <cell r="CM301" t="str">
            <v>-</v>
          </cell>
          <cell r="CN301" t="str">
            <v>-</v>
          </cell>
          <cell r="CO301" t="str">
            <v>-</v>
          </cell>
          <cell r="CP301" t="str">
            <v>-</v>
          </cell>
          <cell r="CQ301" t="str">
            <v>-</v>
          </cell>
          <cell r="CR301" t="str">
            <v>-</v>
          </cell>
          <cell r="CS301" t="str">
            <v>-</v>
          </cell>
          <cell r="CT301" t="str">
            <v>-</v>
          </cell>
          <cell r="CU301" t="str">
            <v>SAN MARCOS ARTEAGA</v>
          </cell>
          <cell r="CV301" t="str">
            <v>-</v>
          </cell>
          <cell r="CW301" t="str">
            <v>-</v>
          </cell>
          <cell r="CX301" t="str">
            <v>-</v>
          </cell>
          <cell r="CY301" t="str">
            <v>-</v>
          </cell>
          <cell r="CZ301" t="str">
            <v>-</v>
          </cell>
          <cell r="DB301" t="str">
            <v>-</v>
          </cell>
          <cell r="DC301" t="str">
            <v>-</v>
          </cell>
          <cell r="DD301" t="str">
            <v>-</v>
          </cell>
          <cell r="DE301" t="str">
            <v>-</v>
          </cell>
          <cell r="DF301" t="str">
            <v>-</v>
          </cell>
          <cell r="DG301" t="str">
            <v>-</v>
          </cell>
        </row>
        <row r="302">
          <cell r="AT302" t="str">
            <v>-</v>
          </cell>
          <cell r="AU302" t="str">
            <v>-</v>
          </cell>
          <cell r="AV302" t="str">
            <v>-</v>
          </cell>
          <cell r="AW302" t="str">
            <v>-</v>
          </cell>
          <cell r="AX302" t="str">
            <v>-</v>
          </cell>
          <cell r="AY302" t="str">
            <v>-</v>
          </cell>
          <cell r="AZ302" t="str">
            <v>-</v>
          </cell>
          <cell r="BA302" t="str">
            <v>-</v>
          </cell>
          <cell r="BB302" t="str">
            <v>-</v>
          </cell>
          <cell r="BC302" t="str">
            <v>-</v>
          </cell>
          <cell r="BD302" t="str">
            <v>-</v>
          </cell>
          <cell r="BE302" t="str">
            <v>-</v>
          </cell>
          <cell r="BF302" t="str">
            <v>-</v>
          </cell>
          <cell r="BG302" t="str">
            <v>-</v>
          </cell>
          <cell r="BH302" t="str">
            <v>-</v>
          </cell>
          <cell r="BI302" t="str">
            <v>-</v>
          </cell>
          <cell r="BJ302" t="str">
            <v>-</v>
          </cell>
          <cell r="BK302" t="str">
            <v>-</v>
          </cell>
          <cell r="BL302" t="str">
            <v>-</v>
          </cell>
          <cell r="BM302" t="str">
            <v>20238</v>
          </cell>
          <cell r="BN302" t="str">
            <v>-</v>
          </cell>
          <cell r="BO302" t="str">
            <v>-</v>
          </cell>
          <cell r="BP302" t="str">
            <v>-</v>
          </cell>
          <cell r="BQ302" t="str">
            <v>-</v>
          </cell>
          <cell r="BR302" t="str">
            <v>-</v>
          </cell>
          <cell r="BS302" t="str">
            <v>-</v>
          </cell>
          <cell r="BT302" t="str">
            <v>-</v>
          </cell>
          <cell r="BU302" t="str">
            <v>-</v>
          </cell>
          <cell r="BV302" t="str">
            <v>-</v>
          </cell>
          <cell r="BW302" t="str">
            <v>-</v>
          </cell>
          <cell r="BX302" t="str">
            <v>-</v>
          </cell>
          <cell r="BY302" t="str">
            <v>-</v>
          </cell>
          <cell r="CB302" t="str">
            <v>-</v>
          </cell>
          <cell r="CC302" t="str">
            <v>-</v>
          </cell>
          <cell r="CD302" t="str">
            <v>-</v>
          </cell>
          <cell r="CE302" t="str">
            <v>-</v>
          </cell>
          <cell r="CF302" t="str">
            <v>-</v>
          </cell>
          <cell r="CG302" t="str">
            <v>-</v>
          </cell>
          <cell r="CH302" t="str">
            <v>-</v>
          </cell>
          <cell r="CI302" t="str">
            <v>-</v>
          </cell>
          <cell r="CJ302" t="str">
            <v>-</v>
          </cell>
          <cell r="CK302" t="str">
            <v>-</v>
          </cell>
          <cell r="CL302" t="str">
            <v>-</v>
          </cell>
          <cell r="CM302" t="str">
            <v>-</v>
          </cell>
          <cell r="CN302" t="str">
            <v>-</v>
          </cell>
          <cell r="CO302" t="str">
            <v>-</v>
          </cell>
          <cell r="CP302" t="str">
            <v>-</v>
          </cell>
          <cell r="CQ302" t="str">
            <v>-</v>
          </cell>
          <cell r="CR302" t="str">
            <v>-</v>
          </cell>
          <cell r="CS302" t="str">
            <v>-</v>
          </cell>
          <cell r="CT302" t="str">
            <v>-</v>
          </cell>
          <cell r="CU302" t="str">
            <v>SAN MARTÍN DE LOS CANSECOS</v>
          </cell>
          <cell r="CV302" t="str">
            <v>-</v>
          </cell>
          <cell r="CW302" t="str">
            <v>-</v>
          </cell>
          <cell r="CX302" t="str">
            <v>-</v>
          </cell>
          <cell r="CY302" t="str">
            <v>-</v>
          </cell>
          <cell r="CZ302" t="str">
            <v>-</v>
          </cell>
          <cell r="DB302" t="str">
            <v>-</v>
          </cell>
          <cell r="DC302" t="str">
            <v>-</v>
          </cell>
          <cell r="DD302" t="str">
            <v>-</v>
          </cell>
          <cell r="DE302" t="str">
            <v>-</v>
          </cell>
          <cell r="DF302" t="str">
            <v>-</v>
          </cell>
          <cell r="DG302" t="str">
            <v>-</v>
          </cell>
        </row>
        <row r="303">
          <cell r="AT303" t="str">
            <v>-</v>
          </cell>
          <cell r="AU303" t="str">
            <v>-</v>
          </cell>
          <cell r="AV303" t="str">
            <v>-</v>
          </cell>
          <cell r="AW303" t="str">
            <v>-</v>
          </cell>
          <cell r="AX303" t="str">
            <v>-</v>
          </cell>
          <cell r="AY303" t="str">
            <v>-</v>
          </cell>
          <cell r="AZ303" t="str">
            <v>-</v>
          </cell>
          <cell r="BA303" t="str">
            <v>-</v>
          </cell>
          <cell r="BB303" t="str">
            <v>-</v>
          </cell>
          <cell r="BC303" t="str">
            <v>-</v>
          </cell>
          <cell r="BD303" t="str">
            <v>-</v>
          </cell>
          <cell r="BE303" t="str">
            <v>-</v>
          </cell>
          <cell r="BF303" t="str">
            <v>-</v>
          </cell>
          <cell r="BG303" t="str">
            <v>-</v>
          </cell>
          <cell r="BH303" t="str">
            <v>-</v>
          </cell>
          <cell r="BI303" t="str">
            <v>-</v>
          </cell>
          <cell r="BJ303" t="str">
            <v>-</v>
          </cell>
          <cell r="BK303" t="str">
            <v>-</v>
          </cell>
          <cell r="BL303" t="str">
            <v>-</v>
          </cell>
          <cell r="BM303" t="str">
            <v>20239</v>
          </cell>
          <cell r="BN303" t="str">
            <v>-</v>
          </cell>
          <cell r="BO303" t="str">
            <v>-</v>
          </cell>
          <cell r="BP303" t="str">
            <v>-</v>
          </cell>
          <cell r="BQ303" t="str">
            <v>-</v>
          </cell>
          <cell r="BR303" t="str">
            <v>-</v>
          </cell>
          <cell r="BS303" t="str">
            <v>-</v>
          </cell>
          <cell r="BT303" t="str">
            <v>-</v>
          </cell>
          <cell r="BU303" t="str">
            <v>-</v>
          </cell>
          <cell r="BV303" t="str">
            <v>-</v>
          </cell>
          <cell r="BW303" t="str">
            <v>-</v>
          </cell>
          <cell r="BX303" t="str">
            <v>-</v>
          </cell>
          <cell r="BY303" t="str">
            <v>-</v>
          </cell>
          <cell r="CB303" t="str">
            <v>-</v>
          </cell>
          <cell r="CC303" t="str">
            <v>-</v>
          </cell>
          <cell r="CD303" t="str">
            <v>-</v>
          </cell>
          <cell r="CE303" t="str">
            <v>-</v>
          </cell>
          <cell r="CF303" t="str">
            <v>-</v>
          </cell>
          <cell r="CG303" t="str">
            <v>-</v>
          </cell>
          <cell r="CH303" t="str">
            <v>-</v>
          </cell>
          <cell r="CI303" t="str">
            <v>-</v>
          </cell>
          <cell r="CJ303" t="str">
            <v>-</v>
          </cell>
          <cell r="CK303" t="str">
            <v>-</v>
          </cell>
          <cell r="CL303" t="str">
            <v>-</v>
          </cell>
          <cell r="CM303" t="str">
            <v>-</v>
          </cell>
          <cell r="CN303" t="str">
            <v>-</v>
          </cell>
          <cell r="CO303" t="str">
            <v>-</v>
          </cell>
          <cell r="CP303" t="str">
            <v>-</v>
          </cell>
          <cell r="CQ303" t="str">
            <v>-</v>
          </cell>
          <cell r="CR303" t="str">
            <v>-</v>
          </cell>
          <cell r="CS303" t="str">
            <v>-</v>
          </cell>
          <cell r="CT303" t="str">
            <v>-</v>
          </cell>
          <cell r="CU303" t="str">
            <v>SAN MARTÍN HUAMELÚLPAM</v>
          </cell>
          <cell r="CV303" t="str">
            <v>-</v>
          </cell>
          <cell r="CW303" t="str">
            <v>-</v>
          </cell>
          <cell r="CX303" t="str">
            <v>-</v>
          </cell>
          <cell r="CY303" t="str">
            <v>-</v>
          </cell>
          <cell r="CZ303" t="str">
            <v>-</v>
          </cell>
          <cell r="DB303" t="str">
            <v>-</v>
          </cell>
          <cell r="DC303" t="str">
            <v>-</v>
          </cell>
          <cell r="DD303" t="str">
            <v>-</v>
          </cell>
          <cell r="DE303" t="str">
            <v>-</v>
          </cell>
          <cell r="DF303" t="str">
            <v>-</v>
          </cell>
          <cell r="DG303" t="str">
            <v>-</v>
          </cell>
        </row>
        <row r="304">
          <cell r="AT304" t="str">
            <v>-</v>
          </cell>
          <cell r="AU304" t="str">
            <v>-</v>
          </cell>
          <cell r="AV304" t="str">
            <v>-</v>
          </cell>
          <cell r="AW304" t="str">
            <v>-</v>
          </cell>
          <cell r="AX304" t="str">
            <v>-</v>
          </cell>
          <cell r="AY304" t="str">
            <v>-</v>
          </cell>
          <cell r="AZ304" t="str">
            <v>-</v>
          </cell>
          <cell r="BA304" t="str">
            <v>-</v>
          </cell>
          <cell r="BB304" t="str">
            <v>-</v>
          </cell>
          <cell r="BC304" t="str">
            <v>-</v>
          </cell>
          <cell r="BD304" t="str">
            <v>-</v>
          </cell>
          <cell r="BE304" t="str">
            <v>-</v>
          </cell>
          <cell r="BF304" t="str">
            <v>-</v>
          </cell>
          <cell r="BG304" t="str">
            <v>-</v>
          </cell>
          <cell r="BH304" t="str">
            <v>-</v>
          </cell>
          <cell r="BI304" t="str">
            <v>-</v>
          </cell>
          <cell r="BJ304" t="str">
            <v>-</v>
          </cell>
          <cell r="BK304" t="str">
            <v>-</v>
          </cell>
          <cell r="BL304" t="str">
            <v>-</v>
          </cell>
          <cell r="BM304" t="str">
            <v>20240</v>
          </cell>
          <cell r="BN304" t="str">
            <v>-</v>
          </cell>
          <cell r="BO304" t="str">
            <v>-</v>
          </cell>
          <cell r="BP304" t="str">
            <v>-</v>
          </cell>
          <cell r="BQ304" t="str">
            <v>-</v>
          </cell>
          <cell r="BR304" t="str">
            <v>-</v>
          </cell>
          <cell r="BS304" t="str">
            <v>-</v>
          </cell>
          <cell r="BT304" t="str">
            <v>-</v>
          </cell>
          <cell r="BU304" t="str">
            <v>-</v>
          </cell>
          <cell r="BV304" t="str">
            <v>-</v>
          </cell>
          <cell r="BW304" t="str">
            <v>-</v>
          </cell>
          <cell r="BX304" t="str">
            <v>-</v>
          </cell>
          <cell r="BY304" t="str">
            <v>-</v>
          </cell>
          <cell r="CB304" t="str">
            <v>-</v>
          </cell>
          <cell r="CC304" t="str">
            <v>-</v>
          </cell>
          <cell r="CD304" t="str">
            <v>-</v>
          </cell>
          <cell r="CE304" t="str">
            <v>-</v>
          </cell>
          <cell r="CF304" t="str">
            <v>-</v>
          </cell>
          <cell r="CG304" t="str">
            <v>-</v>
          </cell>
          <cell r="CH304" t="str">
            <v>-</v>
          </cell>
          <cell r="CI304" t="str">
            <v>-</v>
          </cell>
          <cell r="CJ304" t="str">
            <v>-</v>
          </cell>
          <cell r="CK304" t="str">
            <v>-</v>
          </cell>
          <cell r="CL304" t="str">
            <v>-</v>
          </cell>
          <cell r="CM304" t="str">
            <v>-</v>
          </cell>
          <cell r="CN304" t="str">
            <v>-</v>
          </cell>
          <cell r="CO304" t="str">
            <v>-</v>
          </cell>
          <cell r="CP304" t="str">
            <v>-</v>
          </cell>
          <cell r="CQ304" t="str">
            <v>-</v>
          </cell>
          <cell r="CR304" t="str">
            <v>-</v>
          </cell>
          <cell r="CS304" t="str">
            <v>-</v>
          </cell>
          <cell r="CT304" t="str">
            <v>-</v>
          </cell>
          <cell r="CU304" t="str">
            <v>SAN MARTÍN ITUNYOSO</v>
          </cell>
          <cell r="CV304" t="str">
            <v>-</v>
          </cell>
          <cell r="CW304" t="str">
            <v>-</v>
          </cell>
          <cell r="CX304" t="str">
            <v>-</v>
          </cell>
          <cell r="CY304" t="str">
            <v>-</v>
          </cell>
          <cell r="CZ304" t="str">
            <v>-</v>
          </cell>
          <cell r="DB304" t="str">
            <v>-</v>
          </cell>
          <cell r="DC304" t="str">
            <v>-</v>
          </cell>
          <cell r="DD304" t="str">
            <v>-</v>
          </cell>
          <cell r="DE304" t="str">
            <v>-</v>
          </cell>
          <cell r="DF304" t="str">
            <v>-</v>
          </cell>
          <cell r="DG304" t="str">
            <v>-</v>
          </cell>
        </row>
        <row r="305">
          <cell r="AT305" t="str">
            <v>-</v>
          </cell>
          <cell r="AU305" t="str">
            <v>-</v>
          </cell>
          <cell r="AV305" t="str">
            <v>-</v>
          </cell>
          <cell r="AW305" t="str">
            <v>-</v>
          </cell>
          <cell r="AX305" t="str">
            <v>-</v>
          </cell>
          <cell r="AY305" t="str">
            <v>-</v>
          </cell>
          <cell r="AZ305" t="str">
            <v>-</v>
          </cell>
          <cell r="BA305" t="str">
            <v>-</v>
          </cell>
          <cell r="BB305" t="str">
            <v>-</v>
          </cell>
          <cell r="BC305" t="str">
            <v>-</v>
          </cell>
          <cell r="BD305" t="str">
            <v>-</v>
          </cell>
          <cell r="BE305" t="str">
            <v>-</v>
          </cell>
          <cell r="BF305" t="str">
            <v>-</v>
          </cell>
          <cell r="BG305" t="str">
            <v>-</v>
          </cell>
          <cell r="BH305" t="str">
            <v>-</v>
          </cell>
          <cell r="BI305" t="str">
            <v>-</v>
          </cell>
          <cell r="BJ305" t="str">
            <v>-</v>
          </cell>
          <cell r="BK305" t="str">
            <v>-</v>
          </cell>
          <cell r="BL305" t="str">
            <v>-</v>
          </cell>
          <cell r="BM305" t="str">
            <v>20241</v>
          </cell>
          <cell r="BN305" t="str">
            <v>-</v>
          </cell>
          <cell r="BO305" t="str">
            <v>-</v>
          </cell>
          <cell r="BP305" t="str">
            <v>-</v>
          </cell>
          <cell r="BQ305" t="str">
            <v>-</v>
          </cell>
          <cell r="BR305" t="str">
            <v>-</v>
          </cell>
          <cell r="BS305" t="str">
            <v>-</v>
          </cell>
          <cell r="BT305" t="str">
            <v>-</v>
          </cell>
          <cell r="BU305" t="str">
            <v>-</v>
          </cell>
          <cell r="BV305" t="str">
            <v>-</v>
          </cell>
          <cell r="BW305" t="str">
            <v>-</v>
          </cell>
          <cell r="BX305" t="str">
            <v>-</v>
          </cell>
          <cell r="BY305" t="str">
            <v>-</v>
          </cell>
          <cell r="CB305" t="str">
            <v>-</v>
          </cell>
          <cell r="CC305" t="str">
            <v>-</v>
          </cell>
          <cell r="CD305" t="str">
            <v>-</v>
          </cell>
          <cell r="CE305" t="str">
            <v>-</v>
          </cell>
          <cell r="CF305" t="str">
            <v>-</v>
          </cell>
          <cell r="CG305" t="str">
            <v>-</v>
          </cell>
          <cell r="CH305" t="str">
            <v>-</v>
          </cell>
          <cell r="CI305" t="str">
            <v>-</v>
          </cell>
          <cell r="CJ305" t="str">
            <v>-</v>
          </cell>
          <cell r="CK305" t="str">
            <v>-</v>
          </cell>
          <cell r="CL305" t="str">
            <v>-</v>
          </cell>
          <cell r="CM305" t="str">
            <v>-</v>
          </cell>
          <cell r="CN305" t="str">
            <v>-</v>
          </cell>
          <cell r="CO305" t="str">
            <v>-</v>
          </cell>
          <cell r="CP305" t="str">
            <v>-</v>
          </cell>
          <cell r="CQ305" t="str">
            <v>-</v>
          </cell>
          <cell r="CR305" t="str">
            <v>-</v>
          </cell>
          <cell r="CS305" t="str">
            <v>-</v>
          </cell>
          <cell r="CT305" t="str">
            <v>-</v>
          </cell>
          <cell r="CU305" t="str">
            <v>SAN MARTÍN LACHILÁ</v>
          </cell>
          <cell r="CV305" t="str">
            <v>-</v>
          </cell>
          <cell r="CW305" t="str">
            <v>-</v>
          </cell>
          <cell r="CX305" t="str">
            <v>-</v>
          </cell>
          <cell r="CY305" t="str">
            <v>-</v>
          </cell>
          <cell r="CZ305" t="str">
            <v>-</v>
          </cell>
          <cell r="DB305" t="str">
            <v>-</v>
          </cell>
          <cell r="DC305" t="str">
            <v>-</v>
          </cell>
          <cell r="DD305" t="str">
            <v>-</v>
          </cell>
          <cell r="DE305" t="str">
            <v>-</v>
          </cell>
          <cell r="DF305" t="str">
            <v>-</v>
          </cell>
          <cell r="DG305" t="str">
            <v>-</v>
          </cell>
        </row>
        <row r="306">
          <cell r="AT306" t="str">
            <v>-</v>
          </cell>
          <cell r="AU306" t="str">
            <v>-</v>
          </cell>
          <cell r="AV306" t="str">
            <v>-</v>
          </cell>
          <cell r="AW306" t="str">
            <v>-</v>
          </cell>
          <cell r="AX306" t="str">
            <v>-</v>
          </cell>
          <cell r="AY306" t="str">
            <v>-</v>
          </cell>
          <cell r="AZ306" t="str">
            <v>-</v>
          </cell>
          <cell r="BA306" t="str">
            <v>-</v>
          </cell>
          <cell r="BB306" t="str">
            <v>-</v>
          </cell>
          <cell r="BC306" t="str">
            <v>-</v>
          </cell>
          <cell r="BD306" t="str">
            <v>-</v>
          </cell>
          <cell r="BE306" t="str">
            <v>-</v>
          </cell>
          <cell r="BF306" t="str">
            <v>-</v>
          </cell>
          <cell r="BG306" t="str">
            <v>-</v>
          </cell>
          <cell r="BH306" t="str">
            <v>-</v>
          </cell>
          <cell r="BI306" t="str">
            <v>-</v>
          </cell>
          <cell r="BJ306" t="str">
            <v>-</v>
          </cell>
          <cell r="BK306" t="str">
            <v>-</v>
          </cell>
          <cell r="BL306" t="str">
            <v>-</v>
          </cell>
          <cell r="BM306" t="str">
            <v>20242</v>
          </cell>
          <cell r="BN306" t="str">
            <v>-</v>
          </cell>
          <cell r="BO306" t="str">
            <v>-</v>
          </cell>
          <cell r="BP306" t="str">
            <v>-</v>
          </cell>
          <cell r="BQ306" t="str">
            <v>-</v>
          </cell>
          <cell r="BR306" t="str">
            <v>-</v>
          </cell>
          <cell r="BS306" t="str">
            <v>-</v>
          </cell>
          <cell r="BT306" t="str">
            <v>-</v>
          </cell>
          <cell r="BU306" t="str">
            <v>-</v>
          </cell>
          <cell r="BV306" t="str">
            <v>-</v>
          </cell>
          <cell r="BW306" t="str">
            <v>-</v>
          </cell>
          <cell r="BX306" t="str">
            <v>-</v>
          </cell>
          <cell r="BY306" t="str">
            <v>-</v>
          </cell>
          <cell r="CB306" t="str">
            <v>-</v>
          </cell>
          <cell r="CC306" t="str">
            <v>-</v>
          </cell>
          <cell r="CD306" t="str">
            <v>-</v>
          </cell>
          <cell r="CE306" t="str">
            <v>-</v>
          </cell>
          <cell r="CF306" t="str">
            <v>-</v>
          </cell>
          <cell r="CG306" t="str">
            <v>-</v>
          </cell>
          <cell r="CH306" t="str">
            <v>-</v>
          </cell>
          <cell r="CI306" t="str">
            <v>-</v>
          </cell>
          <cell r="CJ306" t="str">
            <v>-</v>
          </cell>
          <cell r="CK306" t="str">
            <v>-</v>
          </cell>
          <cell r="CL306" t="str">
            <v>-</v>
          </cell>
          <cell r="CM306" t="str">
            <v>-</v>
          </cell>
          <cell r="CN306" t="str">
            <v>-</v>
          </cell>
          <cell r="CO306" t="str">
            <v>-</v>
          </cell>
          <cell r="CP306" t="str">
            <v>-</v>
          </cell>
          <cell r="CQ306" t="str">
            <v>-</v>
          </cell>
          <cell r="CR306" t="str">
            <v>-</v>
          </cell>
          <cell r="CS306" t="str">
            <v>-</v>
          </cell>
          <cell r="CT306" t="str">
            <v>-</v>
          </cell>
          <cell r="CU306" t="str">
            <v>SAN MARTÍN PERAS</v>
          </cell>
          <cell r="CV306" t="str">
            <v>-</v>
          </cell>
          <cell r="CW306" t="str">
            <v>-</v>
          </cell>
          <cell r="CX306" t="str">
            <v>-</v>
          </cell>
          <cell r="CY306" t="str">
            <v>-</v>
          </cell>
          <cell r="CZ306" t="str">
            <v>-</v>
          </cell>
          <cell r="DB306" t="str">
            <v>-</v>
          </cell>
          <cell r="DC306" t="str">
            <v>-</v>
          </cell>
          <cell r="DD306" t="str">
            <v>-</v>
          </cell>
          <cell r="DE306" t="str">
            <v>-</v>
          </cell>
          <cell r="DF306" t="str">
            <v>-</v>
          </cell>
          <cell r="DG306" t="str">
            <v>-</v>
          </cell>
        </row>
        <row r="307">
          <cell r="AT307" t="str">
            <v>-</v>
          </cell>
          <cell r="AU307" t="str">
            <v>-</v>
          </cell>
          <cell r="AV307" t="str">
            <v>-</v>
          </cell>
          <cell r="AW307" t="str">
            <v>-</v>
          </cell>
          <cell r="AX307" t="str">
            <v>-</v>
          </cell>
          <cell r="AY307" t="str">
            <v>-</v>
          </cell>
          <cell r="AZ307" t="str">
            <v>-</v>
          </cell>
          <cell r="BA307" t="str">
            <v>-</v>
          </cell>
          <cell r="BB307" t="str">
            <v>-</v>
          </cell>
          <cell r="BC307" t="str">
            <v>-</v>
          </cell>
          <cell r="BD307" t="str">
            <v>-</v>
          </cell>
          <cell r="BE307" t="str">
            <v>-</v>
          </cell>
          <cell r="BF307" t="str">
            <v>-</v>
          </cell>
          <cell r="BG307" t="str">
            <v>-</v>
          </cell>
          <cell r="BH307" t="str">
            <v>-</v>
          </cell>
          <cell r="BI307" t="str">
            <v>-</v>
          </cell>
          <cell r="BJ307" t="str">
            <v>-</v>
          </cell>
          <cell r="BK307" t="str">
            <v>-</v>
          </cell>
          <cell r="BL307" t="str">
            <v>-</v>
          </cell>
          <cell r="BM307" t="str">
            <v>20243</v>
          </cell>
          <cell r="BN307" t="str">
            <v>-</v>
          </cell>
          <cell r="BO307" t="str">
            <v>-</v>
          </cell>
          <cell r="BP307" t="str">
            <v>-</v>
          </cell>
          <cell r="BQ307" t="str">
            <v>-</v>
          </cell>
          <cell r="BR307" t="str">
            <v>-</v>
          </cell>
          <cell r="BS307" t="str">
            <v>-</v>
          </cell>
          <cell r="BT307" t="str">
            <v>-</v>
          </cell>
          <cell r="BU307" t="str">
            <v>-</v>
          </cell>
          <cell r="BV307" t="str">
            <v>-</v>
          </cell>
          <cell r="BW307" t="str">
            <v>-</v>
          </cell>
          <cell r="BX307" t="str">
            <v>-</v>
          </cell>
          <cell r="BY307" t="str">
            <v>-</v>
          </cell>
          <cell r="CB307" t="str">
            <v>-</v>
          </cell>
          <cell r="CC307" t="str">
            <v>-</v>
          </cell>
          <cell r="CD307" t="str">
            <v>-</v>
          </cell>
          <cell r="CE307" t="str">
            <v>-</v>
          </cell>
          <cell r="CF307" t="str">
            <v>-</v>
          </cell>
          <cell r="CG307" t="str">
            <v>-</v>
          </cell>
          <cell r="CH307" t="str">
            <v>-</v>
          </cell>
          <cell r="CI307" t="str">
            <v>-</v>
          </cell>
          <cell r="CJ307" t="str">
            <v>-</v>
          </cell>
          <cell r="CK307" t="str">
            <v>-</v>
          </cell>
          <cell r="CL307" t="str">
            <v>-</v>
          </cell>
          <cell r="CM307" t="str">
            <v>-</v>
          </cell>
          <cell r="CN307" t="str">
            <v>-</v>
          </cell>
          <cell r="CO307" t="str">
            <v>-</v>
          </cell>
          <cell r="CP307" t="str">
            <v>-</v>
          </cell>
          <cell r="CQ307" t="str">
            <v>-</v>
          </cell>
          <cell r="CR307" t="str">
            <v>-</v>
          </cell>
          <cell r="CS307" t="str">
            <v>-</v>
          </cell>
          <cell r="CT307" t="str">
            <v>-</v>
          </cell>
          <cell r="CU307" t="str">
            <v>SAN MARTÍN TILCAJETE</v>
          </cell>
          <cell r="CV307" t="str">
            <v>-</v>
          </cell>
          <cell r="CW307" t="str">
            <v>-</v>
          </cell>
          <cell r="CX307" t="str">
            <v>-</v>
          </cell>
          <cell r="CY307" t="str">
            <v>-</v>
          </cell>
          <cell r="CZ307" t="str">
            <v>-</v>
          </cell>
          <cell r="DB307" t="str">
            <v>-</v>
          </cell>
          <cell r="DC307" t="str">
            <v>-</v>
          </cell>
          <cell r="DD307" t="str">
            <v>-</v>
          </cell>
          <cell r="DE307" t="str">
            <v>-</v>
          </cell>
          <cell r="DF307" t="str">
            <v>-</v>
          </cell>
          <cell r="DG307" t="str">
            <v>-</v>
          </cell>
        </row>
        <row r="308">
          <cell r="AT308" t="str">
            <v>-</v>
          </cell>
          <cell r="AU308" t="str">
            <v>-</v>
          </cell>
          <cell r="AV308" t="str">
            <v>-</v>
          </cell>
          <cell r="AW308" t="str">
            <v>-</v>
          </cell>
          <cell r="AX308" t="str">
            <v>-</v>
          </cell>
          <cell r="AY308" t="str">
            <v>-</v>
          </cell>
          <cell r="AZ308" t="str">
            <v>-</v>
          </cell>
          <cell r="BA308" t="str">
            <v>-</v>
          </cell>
          <cell r="BB308" t="str">
            <v>-</v>
          </cell>
          <cell r="BC308" t="str">
            <v>-</v>
          </cell>
          <cell r="BD308" t="str">
            <v>-</v>
          </cell>
          <cell r="BE308" t="str">
            <v>-</v>
          </cell>
          <cell r="BF308" t="str">
            <v>-</v>
          </cell>
          <cell r="BG308" t="str">
            <v>-</v>
          </cell>
          <cell r="BH308" t="str">
            <v>-</v>
          </cell>
          <cell r="BI308" t="str">
            <v>-</v>
          </cell>
          <cell r="BJ308" t="str">
            <v>-</v>
          </cell>
          <cell r="BK308" t="str">
            <v>-</v>
          </cell>
          <cell r="BL308" t="str">
            <v>-</v>
          </cell>
          <cell r="BM308" t="str">
            <v>20244</v>
          </cell>
          <cell r="BN308" t="str">
            <v>-</v>
          </cell>
          <cell r="BO308" t="str">
            <v>-</v>
          </cell>
          <cell r="BP308" t="str">
            <v>-</v>
          </cell>
          <cell r="BQ308" t="str">
            <v>-</v>
          </cell>
          <cell r="BR308" t="str">
            <v>-</v>
          </cell>
          <cell r="BS308" t="str">
            <v>-</v>
          </cell>
          <cell r="BT308" t="str">
            <v>-</v>
          </cell>
          <cell r="BU308" t="str">
            <v>-</v>
          </cell>
          <cell r="BV308" t="str">
            <v>-</v>
          </cell>
          <cell r="BW308" t="str">
            <v>-</v>
          </cell>
          <cell r="BX308" t="str">
            <v>-</v>
          </cell>
          <cell r="BY308" t="str">
            <v>-</v>
          </cell>
          <cell r="CB308" t="str">
            <v>-</v>
          </cell>
          <cell r="CC308" t="str">
            <v>-</v>
          </cell>
          <cell r="CD308" t="str">
            <v>-</v>
          </cell>
          <cell r="CE308" t="str">
            <v>-</v>
          </cell>
          <cell r="CF308" t="str">
            <v>-</v>
          </cell>
          <cell r="CG308" t="str">
            <v>-</v>
          </cell>
          <cell r="CH308" t="str">
            <v>-</v>
          </cell>
          <cell r="CI308" t="str">
            <v>-</v>
          </cell>
          <cell r="CJ308" t="str">
            <v>-</v>
          </cell>
          <cell r="CK308" t="str">
            <v>-</v>
          </cell>
          <cell r="CL308" t="str">
            <v>-</v>
          </cell>
          <cell r="CM308" t="str">
            <v>-</v>
          </cell>
          <cell r="CN308" t="str">
            <v>-</v>
          </cell>
          <cell r="CO308" t="str">
            <v>-</v>
          </cell>
          <cell r="CP308" t="str">
            <v>-</v>
          </cell>
          <cell r="CQ308" t="str">
            <v>-</v>
          </cell>
          <cell r="CR308" t="str">
            <v>-</v>
          </cell>
          <cell r="CS308" t="str">
            <v>-</v>
          </cell>
          <cell r="CT308" t="str">
            <v>-</v>
          </cell>
          <cell r="CU308" t="str">
            <v>SAN MARTÍN TOXPALAN</v>
          </cell>
          <cell r="CV308" t="str">
            <v>-</v>
          </cell>
          <cell r="CW308" t="str">
            <v>-</v>
          </cell>
          <cell r="CX308" t="str">
            <v>-</v>
          </cell>
          <cell r="CY308" t="str">
            <v>-</v>
          </cell>
          <cell r="CZ308" t="str">
            <v>-</v>
          </cell>
          <cell r="DB308" t="str">
            <v>-</v>
          </cell>
          <cell r="DC308" t="str">
            <v>-</v>
          </cell>
          <cell r="DD308" t="str">
            <v>-</v>
          </cell>
          <cell r="DE308" t="str">
            <v>-</v>
          </cell>
          <cell r="DF308" t="str">
            <v>-</v>
          </cell>
          <cell r="DG308" t="str">
            <v>-</v>
          </cell>
        </row>
        <row r="309">
          <cell r="AT309" t="str">
            <v>-</v>
          </cell>
          <cell r="AU309" t="str">
            <v>-</v>
          </cell>
          <cell r="AV309" t="str">
            <v>-</v>
          </cell>
          <cell r="AW309" t="str">
            <v>-</v>
          </cell>
          <cell r="AX309" t="str">
            <v>-</v>
          </cell>
          <cell r="AY309" t="str">
            <v>-</v>
          </cell>
          <cell r="AZ309" t="str">
            <v>-</v>
          </cell>
          <cell r="BA309" t="str">
            <v>-</v>
          </cell>
          <cell r="BB309" t="str">
            <v>-</v>
          </cell>
          <cell r="BC309" t="str">
            <v>-</v>
          </cell>
          <cell r="BD309" t="str">
            <v>-</v>
          </cell>
          <cell r="BE309" t="str">
            <v>-</v>
          </cell>
          <cell r="BF309" t="str">
            <v>-</v>
          </cell>
          <cell r="BG309" t="str">
            <v>-</v>
          </cell>
          <cell r="BH309" t="str">
            <v>-</v>
          </cell>
          <cell r="BI309" t="str">
            <v>-</v>
          </cell>
          <cell r="BJ309" t="str">
            <v>-</v>
          </cell>
          <cell r="BK309" t="str">
            <v>-</v>
          </cell>
          <cell r="BL309" t="str">
            <v>-</v>
          </cell>
          <cell r="BM309" t="str">
            <v>20245</v>
          </cell>
          <cell r="BN309" t="str">
            <v>-</v>
          </cell>
          <cell r="BO309" t="str">
            <v>-</v>
          </cell>
          <cell r="BP309" t="str">
            <v>-</v>
          </cell>
          <cell r="BQ309" t="str">
            <v>-</v>
          </cell>
          <cell r="BR309" t="str">
            <v>-</v>
          </cell>
          <cell r="BS309" t="str">
            <v>-</v>
          </cell>
          <cell r="BT309" t="str">
            <v>-</v>
          </cell>
          <cell r="BU309" t="str">
            <v>-</v>
          </cell>
          <cell r="BV309" t="str">
            <v>-</v>
          </cell>
          <cell r="BW309" t="str">
            <v>-</v>
          </cell>
          <cell r="BX309" t="str">
            <v>-</v>
          </cell>
          <cell r="BY309" t="str">
            <v>-</v>
          </cell>
          <cell r="CB309" t="str">
            <v>-</v>
          </cell>
          <cell r="CC309" t="str">
            <v>-</v>
          </cell>
          <cell r="CD309" t="str">
            <v>-</v>
          </cell>
          <cell r="CE309" t="str">
            <v>-</v>
          </cell>
          <cell r="CF309" t="str">
            <v>-</v>
          </cell>
          <cell r="CG309" t="str">
            <v>-</v>
          </cell>
          <cell r="CH309" t="str">
            <v>-</v>
          </cell>
          <cell r="CI309" t="str">
            <v>-</v>
          </cell>
          <cell r="CJ309" t="str">
            <v>-</v>
          </cell>
          <cell r="CK309" t="str">
            <v>-</v>
          </cell>
          <cell r="CL309" t="str">
            <v>-</v>
          </cell>
          <cell r="CM309" t="str">
            <v>-</v>
          </cell>
          <cell r="CN309" t="str">
            <v>-</v>
          </cell>
          <cell r="CO309" t="str">
            <v>-</v>
          </cell>
          <cell r="CP309" t="str">
            <v>-</v>
          </cell>
          <cell r="CQ309" t="str">
            <v>-</v>
          </cell>
          <cell r="CR309" t="str">
            <v>-</v>
          </cell>
          <cell r="CS309" t="str">
            <v>-</v>
          </cell>
          <cell r="CT309" t="str">
            <v>-</v>
          </cell>
          <cell r="CU309" t="str">
            <v>SAN MARTÍN ZACATEPEC</v>
          </cell>
          <cell r="CV309" t="str">
            <v>-</v>
          </cell>
          <cell r="CW309" t="str">
            <v>-</v>
          </cell>
          <cell r="CX309" t="str">
            <v>-</v>
          </cell>
          <cell r="CY309" t="str">
            <v>-</v>
          </cell>
          <cell r="CZ309" t="str">
            <v>-</v>
          </cell>
          <cell r="DB309" t="str">
            <v>-</v>
          </cell>
          <cell r="DC309" t="str">
            <v>-</v>
          </cell>
          <cell r="DD309" t="str">
            <v>-</v>
          </cell>
          <cell r="DE309" t="str">
            <v>-</v>
          </cell>
          <cell r="DF309" t="str">
            <v>-</v>
          </cell>
          <cell r="DG309" t="str">
            <v>-</v>
          </cell>
        </row>
        <row r="310">
          <cell r="AT310" t="str">
            <v>-</v>
          </cell>
          <cell r="AU310" t="str">
            <v>-</v>
          </cell>
          <cell r="AV310" t="str">
            <v>-</v>
          </cell>
          <cell r="AW310" t="str">
            <v>-</v>
          </cell>
          <cell r="AX310" t="str">
            <v>-</v>
          </cell>
          <cell r="AY310" t="str">
            <v>-</v>
          </cell>
          <cell r="AZ310" t="str">
            <v>-</v>
          </cell>
          <cell r="BA310" t="str">
            <v>-</v>
          </cell>
          <cell r="BB310" t="str">
            <v>-</v>
          </cell>
          <cell r="BC310" t="str">
            <v>-</v>
          </cell>
          <cell r="BD310" t="str">
            <v>-</v>
          </cell>
          <cell r="BE310" t="str">
            <v>-</v>
          </cell>
          <cell r="BF310" t="str">
            <v>-</v>
          </cell>
          <cell r="BG310" t="str">
            <v>-</v>
          </cell>
          <cell r="BH310" t="str">
            <v>-</v>
          </cell>
          <cell r="BI310" t="str">
            <v>-</v>
          </cell>
          <cell r="BJ310" t="str">
            <v>-</v>
          </cell>
          <cell r="BK310" t="str">
            <v>-</v>
          </cell>
          <cell r="BL310" t="str">
            <v>-</v>
          </cell>
          <cell r="BM310" t="str">
            <v>20246</v>
          </cell>
          <cell r="BN310" t="str">
            <v>-</v>
          </cell>
          <cell r="BO310" t="str">
            <v>-</v>
          </cell>
          <cell r="BP310" t="str">
            <v>-</v>
          </cell>
          <cell r="BQ310" t="str">
            <v>-</v>
          </cell>
          <cell r="BR310" t="str">
            <v>-</v>
          </cell>
          <cell r="BS310" t="str">
            <v>-</v>
          </cell>
          <cell r="BT310" t="str">
            <v>-</v>
          </cell>
          <cell r="BU310" t="str">
            <v>-</v>
          </cell>
          <cell r="BV310" t="str">
            <v>-</v>
          </cell>
          <cell r="BW310" t="str">
            <v>-</v>
          </cell>
          <cell r="BX310" t="str">
            <v>-</v>
          </cell>
          <cell r="BY310" t="str">
            <v>-</v>
          </cell>
          <cell r="CB310" t="str">
            <v>-</v>
          </cell>
          <cell r="CC310" t="str">
            <v>-</v>
          </cell>
          <cell r="CD310" t="str">
            <v>-</v>
          </cell>
          <cell r="CE310" t="str">
            <v>-</v>
          </cell>
          <cell r="CF310" t="str">
            <v>-</v>
          </cell>
          <cell r="CG310" t="str">
            <v>-</v>
          </cell>
          <cell r="CH310" t="str">
            <v>-</v>
          </cell>
          <cell r="CI310" t="str">
            <v>-</v>
          </cell>
          <cell r="CJ310" t="str">
            <v>-</v>
          </cell>
          <cell r="CK310" t="str">
            <v>-</v>
          </cell>
          <cell r="CL310" t="str">
            <v>-</v>
          </cell>
          <cell r="CM310" t="str">
            <v>-</v>
          </cell>
          <cell r="CN310" t="str">
            <v>-</v>
          </cell>
          <cell r="CO310" t="str">
            <v>-</v>
          </cell>
          <cell r="CP310" t="str">
            <v>-</v>
          </cell>
          <cell r="CQ310" t="str">
            <v>-</v>
          </cell>
          <cell r="CR310" t="str">
            <v>-</v>
          </cell>
          <cell r="CS310" t="str">
            <v>-</v>
          </cell>
          <cell r="CT310" t="str">
            <v>-</v>
          </cell>
          <cell r="CU310" t="str">
            <v>SAN MATEO CAJONOS</v>
          </cell>
          <cell r="CV310" t="str">
            <v>-</v>
          </cell>
          <cell r="CW310" t="str">
            <v>-</v>
          </cell>
          <cell r="CX310" t="str">
            <v>-</v>
          </cell>
          <cell r="CY310" t="str">
            <v>-</v>
          </cell>
          <cell r="CZ310" t="str">
            <v>-</v>
          </cell>
          <cell r="DB310" t="str">
            <v>-</v>
          </cell>
          <cell r="DC310" t="str">
            <v>-</v>
          </cell>
          <cell r="DD310" t="str">
            <v>-</v>
          </cell>
          <cell r="DE310" t="str">
            <v>-</v>
          </cell>
          <cell r="DF310" t="str">
            <v>-</v>
          </cell>
          <cell r="DG310" t="str">
            <v>-</v>
          </cell>
        </row>
        <row r="311">
          <cell r="AT311" t="str">
            <v>-</v>
          </cell>
          <cell r="AU311" t="str">
            <v>-</v>
          </cell>
          <cell r="AV311" t="str">
            <v>-</v>
          </cell>
          <cell r="AW311" t="str">
            <v>-</v>
          </cell>
          <cell r="AX311" t="str">
            <v>-</v>
          </cell>
          <cell r="AY311" t="str">
            <v>-</v>
          </cell>
          <cell r="AZ311" t="str">
            <v>-</v>
          </cell>
          <cell r="BA311" t="str">
            <v>-</v>
          </cell>
          <cell r="BB311" t="str">
            <v>-</v>
          </cell>
          <cell r="BC311" t="str">
            <v>-</v>
          </cell>
          <cell r="BD311" t="str">
            <v>-</v>
          </cell>
          <cell r="BE311" t="str">
            <v>-</v>
          </cell>
          <cell r="BF311" t="str">
            <v>-</v>
          </cell>
          <cell r="BG311" t="str">
            <v>-</v>
          </cell>
          <cell r="BH311" t="str">
            <v>-</v>
          </cell>
          <cell r="BI311" t="str">
            <v>-</v>
          </cell>
          <cell r="BJ311" t="str">
            <v>-</v>
          </cell>
          <cell r="BK311" t="str">
            <v>-</v>
          </cell>
          <cell r="BL311" t="str">
            <v>-</v>
          </cell>
          <cell r="BM311" t="str">
            <v>20247</v>
          </cell>
          <cell r="BN311" t="str">
            <v>-</v>
          </cell>
          <cell r="BO311" t="str">
            <v>-</v>
          </cell>
          <cell r="BP311" t="str">
            <v>-</v>
          </cell>
          <cell r="BQ311" t="str">
            <v>-</v>
          </cell>
          <cell r="BR311" t="str">
            <v>-</v>
          </cell>
          <cell r="BS311" t="str">
            <v>-</v>
          </cell>
          <cell r="BT311" t="str">
            <v>-</v>
          </cell>
          <cell r="BU311" t="str">
            <v>-</v>
          </cell>
          <cell r="BV311" t="str">
            <v>-</v>
          </cell>
          <cell r="BW311" t="str">
            <v>-</v>
          </cell>
          <cell r="BX311" t="str">
            <v>-</v>
          </cell>
          <cell r="BY311" t="str">
            <v>-</v>
          </cell>
          <cell r="CB311" t="str">
            <v>-</v>
          </cell>
          <cell r="CC311" t="str">
            <v>-</v>
          </cell>
          <cell r="CD311" t="str">
            <v>-</v>
          </cell>
          <cell r="CE311" t="str">
            <v>-</v>
          </cell>
          <cell r="CF311" t="str">
            <v>-</v>
          </cell>
          <cell r="CG311" t="str">
            <v>-</v>
          </cell>
          <cell r="CH311" t="str">
            <v>-</v>
          </cell>
          <cell r="CI311" t="str">
            <v>-</v>
          </cell>
          <cell r="CJ311" t="str">
            <v>-</v>
          </cell>
          <cell r="CK311" t="str">
            <v>-</v>
          </cell>
          <cell r="CL311" t="str">
            <v>-</v>
          </cell>
          <cell r="CM311" t="str">
            <v>-</v>
          </cell>
          <cell r="CN311" t="str">
            <v>-</v>
          </cell>
          <cell r="CO311" t="str">
            <v>-</v>
          </cell>
          <cell r="CP311" t="str">
            <v>-</v>
          </cell>
          <cell r="CQ311" t="str">
            <v>-</v>
          </cell>
          <cell r="CR311" t="str">
            <v>-</v>
          </cell>
          <cell r="CS311" t="str">
            <v>-</v>
          </cell>
          <cell r="CT311" t="str">
            <v>-</v>
          </cell>
          <cell r="CU311" t="str">
            <v>CAPULÁLPAM DE MÉNDEZ</v>
          </cell>
          <cell r="CV311" t="str">
            <v>-</v>
          </cell>
          <cell r="CW311" t="str">
            <v>-</v>
          </cell>
          <cell r="CX311" t="str">
            <v>-</v>
          </cell>
          <cell r="CY311" t="str">
            <v>-</v>
          </cell>
          <cell r="CZ311" t="str">
            <v>-</v>
          </cell>
          <cell r="DB311" t="str">
            <v>-</v>
          </cell>
          <cell r="DC311" t="str">
            <v>-</v>
          </cell>
          <cell r="DD311" t="str">
            <v>-</v>
          </cell>
          <cell r="DE311" t="str">
            <v>-</v>
          </cell>
          <cell r="DF311" t="str">
            <v>-</v>
          </cell>
          <cell r="DG311" t="str">
            <v>-</v>
          </cell>
        </row>
        <row r="312">
          <cell r="AT312" t="str">
            <v>-</v>
          </cell>
          <cell r="AU312" t="str">
            <v>-</v>
          </cell>
          <cell r="AV312" t="str">
            <v>-</v>
          </cell>
          <cell r="AW312" t="str">
            <v>-</v>
          </cell>
          <cell r="AX312" t="str">
            <v>-</v>
          </cell>
          <cell r="AY312" t="str">
            <v>-</v>
          </cell>
          <cell r="AZ312" t="str">
            <v>-</v>
          </cell>
          <cell r="BA312" t="str">
            <v>-</v>
          </cell>
          <cell r="BB312" t="str">
            <v>-</v>
          </cell>
          <cell r="BC312" t="str">
            <v>-</v>
          </cell>
          <cell r="BD312" t="str">
            <v>-</v>
          </cell>
          <cell r="BE312" t="str">
            <v>-</v>
          </cell>
          <cell r="BF312" t="str">
            <v>-</v>
          </cell>
          <cell r="BG312" t="str">
            <v>-</v>
          </cell>
          <cell r="BH312" t="str">
            <v>-</v>
          </cell>
          <cell r="BI312" t="str">
            <v>-</v>
          </cell>
          <cell r="BJ312" t="str">
            <v>-</v>
          </cell>
          <cell r="BK312" t="str">
            <v>-</v>
          </cell>
          <cell r="BL312" t="str">
            <v>-</v>
          </cell>
          <cell r="BM312" t="str">
            <v>20248</v>
          </cell>
          <cell r="BN312" t="str">
            <v>-</v>
          </cell>
          <cell r="BO312" t="str">
            <v>-</v>
          </cell>
          <cell r="BP312" t="str">
            <v>-</v>
          </cell>
          <cell r="BQ312" t="str">
            <v>-</v>
          </cell>
          <cell r="BR312" t="str">
            <v>-</v>
          </cell>
          <cell r="BS312" t="str">
            <v>-</v>
          </cell>
          <cell r="BT312" t="str">
            <v>-</v>
          </cell>
          <cell r="BU312" t="str">
            <v>-</v>
          </cell>
          <cell r="BV312" t="str">
            <v>-</v>
          </cell>
          <cell r="BW312" t="str">
            <v>-</v>
          </cell>
          <cell r="BX312" t="str">
            <v>-</v>
          </cell>
          <cell r="BY312" t="str">
            <v>-</v>
          </cell>
          <cell r="CB312" t="str">
            <v>-</v>
          </cell>
          <cell r="CC312" t="str">
            <v>-</v>
          </cell>
          <cell r="CD312" t="str">
            <v>-</v>
          </cell>
          <cell r="CE312" t="str">
            <v>-</v>
          </cell>
          <cell r="CF312" t="str">
            <v>-</v>
          </cell>
          <cell r="CG312" t="str">
            <v>-</v>
          </cell>
          <cell r="CH312" t="str">
            <v>-</v>
          </cell>
          <cell r="CI312" t="str">
            <v>-</v>
          </cell>
          <cell r="CJ312" t="str">
            <v>-</v>
          </cell>
          <cell r="CK312" t="str">
            <v>-</v>
          </cell>
          <cell r="CL312" t="str">
            <v>-</v>
          </cell>
          <cell r="CM312" t="str">
            <v>-</v>
          </cell>
          <cell r="CN312" t="str">
            <v>-</v>
          </cell>
          <cell r="CO312" t="str">
            <v>-</v>
          </cell>
          <cell r="CP312" t="str">
            <v>-</v>
          </cell>
          <cell r="CQ312" t="str">
            <v>-</v>
          </cell>
          <cell r="CR312" t="str">
            <v>-</v>
          </cell>
          <cell r="CS312" t="str">
            <v>-</v>
          </cell>
          <cell r="CT312" t="str">
            <v>-</v>
          </cell>
          <cell r="CU312" t="str">
            <v>SAN MATEO DEL MAR</v>
          </cell>
          <cell r="CV312" t="str">
            <v>-</v>
          </cell>
          <cell r="CW312" t="str">
            <v>-</v>
          </cell>
          <cell r="CX312" t="str">
            <v>-</v>
          </cell>
          <cell r="CY312" t="str">
            <v>-</v>
          </cell>
          <cell r="CZ312" t="str">
            <v>-</v>
          </cell>
          <cell r="DB312" t="str">
            <v>-</v>
          </cell>
          <cell r="DC312" t="str">
            <v>-</v>
          </cell>
          <cell r="DD312" t="str">
            <v>-</v>
          </cell>
          <cell r="DE312" t="str">
            <v>-</v>
          </cell>
          <cell r="DF312" t="str">
            <v>-</v>
          </cell>
          <cell r="DG312" t="str">
            <v>-</v>
          </cell>
        </row>
        <row r="313">
          <cell r="AT313" t="str">
            <v>-</v>
          </cell>
          <cell r="AU313" t="str">
            <v>-</v>
          </cell>
          <cell r="AV313" t="str">
            <v>-</v>
          </cell>
          <cell r="AW313" t="str">
            <v>-</v>
          </cell>
          <cell r="AX313" t="str">
            <v>-</v>
          </cell>
          <cell r="AY313" t="str">
            <v>-</v>
          </cell>
          <cell r="AZ313" t="str">
            <v>-</v>
          </cell>
          <cell r="BA313" t="str">
            <v>-</v>
          </cell>
          <cell r="BB313" t="str">
            <v>-</v>
          </cell>
          <cell r="BC313" t="str">
            <v>-</v>
          </cell>
          <cell r="BD313" t="str">
            <v>-</v>
          </cell>
          <cell r="BE313" t="str">
            <v>-</v>
          </cell>
          <cell r="BF313" t="str">
            <v>-</v>
          </cell>
          <cell r="BG313" t="str">
            <v>-</v>
          </cell>
          <cell r="BH313" t="str">
            <v>-</v>
          </cell>
          <cell r="BI313" t="str">
            <v>-</v>
          </cell>
          <cell r="BJ313" t="str">
            <v>-</v>
          </cell>
          <cell r="BK313" t="str">
            <v>-</v>
          </cell>
          <cell r="BL313" t="str">
            <v>-</v>
          </cell>
          <cell r="BM313" t="str">
            <v>20249</v>
          </cell>
          <cell r="BN313" t="str">
            <v>-</v>
          </cell>
          <cell r="BO313" t="str">
            <v>-</v>
          </cell>
          <cell r="BP313" t="str">
            <v>-</v>
          </cell>
          <cell r="BQ313" t="str">
            <v>-</v>
          </cell>
          <cell r="BR313" t="str">
            <v>-</v>
          </cell>
          <cell r="BS313" t="str">
            <v>-</v>
          </cell>
          <cell r="BT313" t="str">
            <v>-</v>
          </cell>
          <cell r="BU313" t="str">
            <v>-</v>
          </cell>
          <cell r="BV313" t="str">
            <v>-</v>
          </cell>
          <cell r="BW313" t="str">
            <v>-</v>
          </cell>
          <cell r="BX313" t="str">
            <v>-</v>
          </cell>
          <cell r="BY313" t="str">
            <v>-</v>
          </cell>
          <cell r="CB313" t="str">
            <v>-</v>
          </cell>
          <cell r="CC313" t="str">
            <v>-</v>
          </cell>
          <cell r="CD313" t="str">
            <v>-</v>
          </cell>
          <cell r="CE313" t="str">
            <v>-</v>
          </cell>
          <cell r="CF313" t="str">
            <v>-</v>
          </cell>
          <cell r="CG313" t="str">
            <v>-</v>
          </cell>
          <cell r="CH313" t="str">
            <v>-</v>
          </cell>
          <cell r="CI313" t="str">
            <v>-</v>
          </cell>
          <cell r="CJ313" t="str">
            <v>-</v>
          </cell>
          <cell r="CK313" t="str">
            <v>-</v>
          </cell>
          <cell r="CL313" t="str">
            <v>-</v>
          </cell>
          <cell r="CM313" t="str">
            <v>-</v>
          </cell>
          <cell r="CN313" t="str">
            <v>-</v>
          </cell>
          <cell r="CO313" t="str">
            <v>-</v>
          </cell>
          <cell r="CP313" t="str">
            <v>-</v>
          </cell>
          <cell r="CQ313" t="str">
            <v>-</v>
          </cell>
          <cell r="CR313" t="str">
            <v>-</v>
          </cell>
          <cell r="CS313" t="str">
            <v>-</v>
          </cell>
          <cell r="CT313" t="str">
            <v>-</v>
          </cell>
          <cell r="CU313" t="str">
            <v>SAN MATEO YOLOXOCHITLÁN</v>
          </cell>
          <cell r="CV313" t="str">
            <v>-</v>
          </cell>
          <cell r="CW313" t="str">
            <v>-</v>
          </cell>
          <cell r="CX313" t="str">
            <v>-</v>
          </cell>
          <cell r="CY313" t="str">
            <v>-</v>
          </cell>
          <cell r="CZ313" t="str">
            <v>-</v>
          </cell>
          <cell r="DB313" t="str">
            <v>-</v>
          </cell>
          <cell r="DC313" t="str">
            <v>-</v>
          </cell>
          <cell r="DD313" t="str">
            <v>-</v>
          </cell>
          <cell r="DE313" t="str">
            <v>-</v>
          </cell>
          <cell r="DF313" t="str">
            <v>-</v>
          </cell>
          <cell r="DG313" t="str">
            <v>-</v>
          </cell>
        </row>
        <row r="314">
          <cell r="AT314" t="str">
            <v>-</v>
          </cell>
          <cell r="AU314" t="str">
            <v>-</v>
          </cell>
          <cell r="AV314" t="str">
            <v>-</v>
          </cell>
          <cell r="AW314" t="str">
            <v>-</v>
          </cell>
          <cell r="AX314" t="str">
            <v>-</v>
          </cell>
          <cell r="AY314" t="str">
            <v>-</v>
          </cell>
          <cell r="AZ314" t="str">
            <v>-</v>
          </cell>
          <cell r="BA314" t="str">
            <v>-</v>
          </cell>
          <cell r="BB314" t="str">
            <v>-</v>
          </cell>
          <cell r="BC314" t="str">
            <v>-</v>
          </cell>
          <cell r="BD314" t="str">
            <v>-</v>
          </cell>
          <cell r="BE314" t="str">
            <v>-</v>
          </cell>
          <cell r="BF314" t="str">
            <v>-</v>
          </cell>
          <cell r="BG314" t="str">
            <v>-</v>
          </cell>
          <cell r="BH314" t="str">
            <v>-</v>
          </cell>
          <cell r="BI314" t="str">
            <v>-</v>
          </cell>
          <cell r="BJ314" t="str">
            <v>-</v>
          </cell>
          <cell r="BK314" t="str">
            <v>-</v>
          </cell>
          <cell r="BL314" t="str">
            <v>-</v>
          </cell>
          <cell r="BM314" t="str">
            <v>20250</v>
          </cell>
          <cell r="BN314" t="str">
            <v>-</v>
          </cell>
          <cell r="BO314" t="str">
            <v>-</v>
          </cell>
          <cell r="BP314" t="str">
            <v>-</v>
          </cell>
          <cell r="BQ314" t="str">
            <v>-</v>
          </cell>
          <cell r="BR314" t="str">
            <v>-</v>
          </cell>
          <cell r="BS314" t="str">
            <v>-</v>
          </cell>
          <cell r="BT314" t="str">
            <v>-</v>
          </cell>
          <cell r="BU314" t="str">
            <v>-</v>
          </cell>
          <cell r="BV314" t="str">
            <v>-</v>
          </cell>
          <cell r="BW314" t="str">
            <v>-</v>
          </cell>
          <cell r="BX314" t="str">
            <v>-</v>
          </cell>
          <cell r="BY314" t="str">
            <v>-</v>
          </cell>
          <cell r="CB314" t="str">
            <v>-</v>
          </cell>
          <cell r="CC314" t="str">
            <v>-</v>
          </cell>
          <cell r="CD314" t="str">
            <v>-</v>
          </cell>
          <cell r="CE314" t="str">
            <v>-</v>
          </cell>
          <cell r="CF314" t="str">
            <v>-</v>
          </cell>
          <cell r="CG314" t="str">
            <v>-</v>
          </cell>
          <cell r="CH314" t="str">
            <v>-</v>
          </cell>
          <cell r="CI314" t="str">
            <v>-</v>
          </cell>
          <cell r="CJ314" t="str">
            <v>-</v>
          </cell>
          <cell r="CK314" t="str">
            <v>-</v>
          </cell>
          <cell r="CL314" t="str">
            <v>-</v>
          </cell>
          <cell r="CM314" t="str">
            <v>-</v>
          </cell>
          <cell r="CN314" t="str">
            <v>-</v>
          </cell>
          <cell r="CO314" t="str">
            <v>-</v>
          </cell>
          <cell r="CP314" t="str">
            <v>-</v>
          </cell>
          <cell r="CQ314" t="str">
            <v>-</v>
          </cell>
          <cell r="CR314" t="str">
            <v>-</v>
          </cell>
          <cell r="CS314" t="str">
            <v>-</v>
          </cell>
          <cell r="CT314" t="str">
            <v>-</v>
          </cell>
          <cell r="CU314" t="str">
            <v>SAN MATEO ETLATONGO</v>
          </cell>
          <cell r="CV314" t="str">
            <v>-</v>
          </cell>
          <cell r="CW314" t="str">
            <v>-</v>
          </cell>
          <cell r="CX314" t="str">
            <v>-</v>
          </cell>
          <cell r="CY314" t="str">
            <v>-</v>
          </cell>
          <cell r="CZ314" t="str">
            <v>-</v>
          </cell>
          <cell r="DB314" t="str">
            <v>-</v>
          </cell>
          <cell r="DC314" t="str">
            <v>-</v>
          </cell>
          <cell r="DD314" t="str">
            <v>-</v>
          </cell>
          <cell r="DE314" t="str">
            <v>-</v>
          </cell>
          <cell r="DF314" t="str">
            <v>-</v>
          </cell>
          <cell r="DG314" t="str">
            <v>-</v>
          </cell>
        </row>
        <row r="315">
          <cell r="AT315" t="str">
            <v>-</v>
          </cell>
          <cell r="AU315" t="str">
            <v>-</v>
          </cell>
          <cell r="AV315" t="str">
            <v>-</v>
          </cell>
          <cell r="AW315" t="str">
            <v>-</v>
          </cell>
          <cell r="AX315" t="str">
            <v>-</v>
          </cell>
          <cell r="AY315" t="str">
            <v>-</v>
          </cell>
          <cell r="AZ315" t="str">
            <v>-</v>
          </cell>
          <cell r="BA315" t="str">
            <v>-</v>
          </cell>
          <cell r="BB315" t="str">
            <v>-</v>
          </cell>
          <cell r="BC315" t="str">
            <v>-</v>
          </cell>
          <cell r="BD315" t="str">
            <v>-</v>
          </cell>
          <cell r="BE315" t="str">
            <v>-</v>
          </cell>
          <cell r="BF315" t="str">
            <v>-</v>
          </cell>
          <cell r="BG315" t="str">
            <v>-</v>
          </cell>
          <cell r="BH315" t="str">
            <v>-</v>
          </cell>
          <cell r="BI315" t="str">
            <v>-</v>
          </cell>
          <cell r="BJ315" t="str">
            <v>-</v>
          </cell>
          <cell r="BK315" t="str">
            <v>-</v>
          </cell>
          <cell r="BL315" t="str">
            <v>-</v>
          </cell>
          <cell r="BM315" t="str">
            <v>20251</v>
          </cell>
          <cell r="BN315" t="str">
            <v>-</v>
          </cell>
          <cell r="BO315" t="str">
            <v>-</v>
          </cell>
          <cell r="BP315" t="str">
            <v>-</v>
          </cell>
          <cell r="BQ315" t="str">
            <v>-</v>
          </cell>
          <cell r="BR315" t="str">
            <v>-</v>
          </cell>
          <cell r="BS315" t="str">
            <v>-</v>
          </cell>
          <cell r="BT315" t="str">
            <v>-</v>
          </cell>
          <cell r="BU315" t="str">
            <v>-</v>
          </cell>
          <cell r="BV315" t="str">
            <v>-</v>
          </cell>
          <cell r="BW315" t="str">
            <v>-</v>
          </cell>
          <cell r="BX315" t="str">
            <v>-</v>
          </cell>
          <cell r="BY315" t="str">
            <v>-</v>
          </cell>
          <cell r="CB315" t="str">
            <v>-</v>
          </cell>
          <cell r="CC315" t="str">
            <v>-</v>
          </cell>
          <cell r="CD315" t="str">
            <v>-</v>
          </cell>
          <cell r="CE315" t="str">
            <v>-</v>
          </cell>
          <cell r="CF315" t="str">
            <v>-</v>
          </cell>
          <cell r="CG315" t="str">
            <v>-</v>
          </cell>
          <cell r="CH315" t="str">
            <v>-</v>
          </cell>
          <cell r="CI315" t="str">
            <v>-</v>
          </cell>
          <cell r="CJ315" t="str">
            <v>-</v>
          </cell>
          <cell r="CK315" t="str">
            <v>-</v>
          </cell>
          <cell r="CL315" t="str">
            <v>-</v>
          </cell>
          <cell r="CM315" t="str">
            <v>-</v>
          </cell>
          <cell r="CN315" t="str">
            <v>-</v>
          </cell>
          <cell r="CO315" t="str">
            <v>-</v>
          </cell>
          <cell r="CP315" t="str">
            <v>-</v>
          </cell>
          <cell r="CQ315" t="str">
            <v>-</v>
          </cell>
          <cell r="CR315" t="str">
            <v>-</v>
          </cell>
          <cell r="CS315" t="str">
            <v>-</v>
          </cell>
          <cell r="CT315" t="str">
            <v>-</v>
          </cell>
          <cell r="CU315" t="str">
            <v>SAN MATEO NEJÁPAM</v>
          </cell>
          <cell r="CV315" t="str">
            <v>-</v>
          </cell>
          <cell r="CW315" t="str">
            <v>-</v>
          </cell>
          <cell r="CX315" t="str">
            <v>-</v>
          </cell>
          <cell r="CY315" t="str">
            <v>-</v>
          </cell>
          <cell r="CZ315" t="str">
            <v>-</v>
          </cell>
          <cell r="DB315" t="str">
            <v>-</v>
          </cell>
          <cell r="DC315" t="str">
            <v>-</v>
          </cell>
          <cell r="DD315" t="str">
            <v>-</v>
          </cell>
          <cell r="DE315" t="str">
            <v>-</v>
          </cell>
          <cell r="DF315" t="str">
            <v>-</v>
          </cell>
          <cell r="DG315" t="str">
            <v>-</v>
          </cell>
        </row>
        <row r="316">
          <cell r="AT316" t="str">
            <v>-</v>
          </cell>
          <cell r="AU316" t="str">
            <v>-</v>
          </cell>
          <cell r="AV316" t="str">
            <v>-</v>
          </cell>
          <cell r="AW316" t="str">
            <v>-</v>
          </cell>
          <cell r="AX316" t="str">
            <v>-</v>
          </cell>
          <cell r="AY316" t="str">
            <v>-</v>
          </cell>
          <cell r="AZ316" t="str">
            <v>-</v>
          </cell>
          <cell r="BA316" t="str">
            <v>-</v>
          </cell>
          <cell r="BB316" t="str">
            <v>-</v>
          </cell>
          <cell r="BC316" t="str">
            <v>-</v>
          </cell>
          <cell r="BD316" t="str">
            <v>-</v>
          </cell>
          <cell r="BE316" t="str">
            <v>-</v>
          </cell>
          <cell r="BF316" t="str">
            <v>-</v>
          </cell>
          <cell r="BG316" t="str">
            <v>-</v>
          </cell>
          <cell r="BH316" t="str">
            <v>-</v>
          </cell>
          <cell r="BI316" t="str">
            <v>-</v>
          </cell>
          <cell r="BJ316" t="str">
            <v>-</v>
          </cell>
          <cell r="BK316" t="str">
            <v>-</v>
          </cell>
          <cell r="BL316" t="str">
            <v>-</v>
          </cell>
          <cell r="BM316" t="str">
            <v>20252</v>
          </cell>
          <cell r="BN316" t="str">
            <v>-</v>
          </cell>
          <cell r="BO316" t="str">
            <v>-</v>
          </cell>
          <cell r="BP316" t="str">
            <v>-</v>
          </cell>
          <cell r="BQ316" t="str">
            <v>-</v>
          </cell>
          <cell r="BR316" t="str">
            <v>-</v>
          </cell>
          <cell r="BS316" t="str">
            <v>-</v>
          </cell>
          <cell r="BT316" t="str">
            <v>-</v>
          </cell>
          <cell r="BU316" t="str">
            <v>-</v>
          </cell>
          <cell r="BV316" t="str">
            <v>-</v>
          </cell>
          <cell r="BW316" t="str">
            <v>-</v>
          </cell>
          <cell r="BX316" t="str">
            <v>-</v>
          </cell>
          <cell r="BY316" t="str">
            <v>-</v>
          </cell>
          <cell r="CB316" t="str">
            <v>-</v>
          </cell>
          <cell r="CC316" t="str">
            <v>-</v>
          </cell>
          <cell r="CD316" t="str">
            <v>-</v>
          </cell>
          <cell r="CE316" t="str">
            <v>-</v>
          </cell>
          <cell r="CF316" t="str">
            <v>-</v>
          </cell>
          <cell r="CG316" t="str">
            <v>-</v>
          </cell>
          <cell r="CH316" t="str">
            <v>-</v>
          </cell>
          <cell r="CI316" t="str">
            <v>-</v>
          </cell>
          <cell r="CJ316" t="str">
            <v>-</v>
          </cell>
          <cell r="CK316" t="str">
            <v>-</v>
          </cell>
          <cell r="CL316" t="str">
            <v>-</v>
          </cell>
          <cell r="CM316" t="str">
            <v>-</v>
          </cell>
          <cell r="CN316" t="str">
            <v>-</v>
          </cell>
          <cell r="CO316" t="str">
            <v>-</v>
          </cell>
          <cell r="CP316" t="str">
            <v>-</v>
          </cell>
          <cell r="CQ316" t="str">
            <v>-</v>
          </cell>
          <cell r="CR316" t="str">
            <v>-</v>
          </cell>
          <cell r="CS316" t="str">
            <v>-</v>
          </cell>
          <cell r="CT316" t="str">
            <v>-</v>
          </cell>
          <cell r="CU316" t="str">
            <v>SAN MATEO PEÑASCO</v>
          </cell>
          <cell r="CV316" t="str">
            <v>-</v>
          </cell>
          <cell r="CW316" t="str">
            <v>-</v>
          </cell>
          <cell r="CX316" t="str">
            <v>-</v>
          </cell>
          <cell r="CY316" t="str">
            <v>-</v>
          </cell>
          <cell r="CZ316" t="str">
            <v>-</v>
          </cell>
          <cell r="DB316" t="str">
            <v>-</v>
          </cell>
          <cell r="DC316" t="str">
            <v>-</v>
          </cell>
          <cell r="DD316" t="str">
            <v>-</v>
          </cell>
          <cell r="DE316" t="str">
            <v>-</v>
          </cell>
          <cell r="DF316" t="str">
            <v>-</v>
          </cell>
          <cell r="DG316" t="str">
            <v>-</v>
          </cell>
        </row>
        <row r="317">
          <cell r="AT317" t="str">
            <v>-</v>
          </cell>
          <cell r="AU317" t="str">
            <v>-</v>
          </cell>
          <cell r="AV317" t="str">
            <v>-</v>
          </cell>
          <cell r="AW317" t="str">
            <v>-</v>
          </cell>
          <cell r="AX317" t="str">
            <v>-</v>
          </cell>
          <cell r="AY317" t="str">
            <v>-</v>
          </cell>
          <cell r="AZ317" t="str">
            <v>-</v>
          </cell>
          <cell r="BA317" t="str">
            <v>-</v>
          </cell>
          <cell r="BB317" t="str">
            <v>-</v>
          </cell>
          <cell r="BC317" t="str">
            <v>-</v>
          </cell>
          <cell r="BD317" t="str">
            <v>-</v>
          </cell>
          <cell r="BE317" t="str">
            <v>-</v>
          </cell>
          <cell r="BF317" t="str">
            <v>-</v>
          </cell>
          <cell r="BG317" t="str">
            <v>-</v>
          </cell>
          <cell r="BH317" t="str">
            <v>-</v>
          </cell>
          <cell r="BI317" t="str">
            <v>-</v>
          </cell>
          <cell r="BJ317" t="str">
            <v>-</v>
          </cell>
          <cell r="BK317" t="str">
            <v>-</v>
          </cell>
          <cell r="BL317" t="str">
            <v>-</v>
          </cell>
          <cell r="BM317" t="str">
            <v>20253</v>
          </cell>
          <cell r="BN317" t="str">
            <v>-</v>
          </cell>
          <cell r="BO317" t="str">
            <v>-</v>
          </cell>
          <cell r="BP317" t="str">
            <v>-</v>
          </cell>
          <cell r="BQ317" t="str">
            <v>-</v>
          </cell>
          <cell r="BR317" t="str">
            <v>-</v>
          </cell>
          <cell r="BS317" t="str">
            <v>-</v>
          </cell>
          <cell r="BT317" t="str">
            <v>-</v>
          </cell>
          <cell r="BU317" t="str">
            <v>-</v>
          </cell>
          <cell r="BV317" t="str">
            <v>-</v>
          </cell>
          <cell r="BW317" t="str">
            <v>-</v>
          </cell>
          <cell r="BX317" t="str">
            <v>-</v>
          </cell>
          <cell r="BY317" t="str">
            <v>-</v>
          </cell>
          <cell r="CB317" t="str">
            <v>-</v>
          </cell>
          <cell r="CC317" t="str">
            <v>-</v>
          </cell>
          <cell r="CD317" t="str">
            <v>-</v>
          </cell>
          <cell r="CE317" t="str">
            <v>-</v>
          </cell>
          <cell r="CF317" t="str">
            <v>-</v>
          </cell>
          <cell r="CG317" t="str">
            <v>-</v>
          </cell>
          <cell r="CH317" t="str">
            <v>-</v>
          </cell>
          <cell r="CI317" t="str">
            <v>-</v>
          </cell>
          <cell r="CJ317" t="str">
            <v>-</v>
          </cell>
          <cell r="CK317" t="str">
            <v>-</v>
          </cell>
          <cell r="CL317" t="str">
            <v>-</v>
          </cell>
          <cell r="CM317" t="str">
            <v>-</v>
          </cell>
          <cell r="CN317" t="str">
            <v>-</v>
          </cell>
          <cell r="CO317" t="str">
            <v>-</v>
          </cell>
          <cell r="CP317" t="str">
            <v>-</v>
          </cell>
          <cell r="CQ317" t="str">
            <v>-</v>
          </cell>
          <cell r="CR317" t="str">
            <v>-</v>
          </cell>
          <cell r="CS317" t="str">
            <v>-</v>
          </cell>
          <cell r="CT317" t="str">
            <v>-</v>
          </cell>
          <cell r="CU317" t="str">
            <v>SAN MATEO PIÑAS</v>
          </cell>
          <cell r="CV317" t="str">
            <v>-</v>
          </cell>
          <cell r="CW317" t="str">
            <v>-</v>
          </cell>
          <cell r="CX317" t="str">
            <v>-</v>
          </cell>
          <cell r="CY317" t="str">
            <v>-</v>
          </cell>
          <cell r="CZ317" t="str">
            <v>-</v>
          </cell>
          <cell r="DB317" t="str">
            <v>-</v>
          </cell>
          <cell r="DC317" t="str">
            <v>-</v>
          </cell>
          <cell r="DD317" t="str">
            <v>-</v>
          </cell>
          <cell r="DE317" t="str">
            <v>-</v>
          </cell>
          <cell r="DF317" t="str">
            <v>-</v>
          </cell>
          <cell r="DG317" t="str">
            <v>-</v>
          </cell>
        </row>
        <row r="318">
          <cell r="AT318" t="str">
            <v>-</v>
          </cell>
          <cell r="AU318" t="str">
            <v>-</v>
          </cell>
          <cell r="AV318" t="str">
            <v>-</v>
          </cell>
          <cell r="AW318" t="str">
            <v>-</v>
          </cell>
          <cell r="AX318" t="str">
            <v>-</v>
          </cell>
          <cell r="AY318" t="str">
            <v>-</v>
          </cell>
          <cell r="AZ318" t="str">
            <v>-</v>
          </cell>
          <cell r="BA318" t="str">
            <v>-</v>
          </cell>
          <cell r="BB318" t="str">
            <v>-</v>
          </cell>
          <cell r="BC318" t="str">
            <v>-</v>
          </cell>
          <cell r="BD318" t="str">
            <v>-</v>
          </cell>
          <cell r="BE318" t="str">
            <v>-</v>
          </cell>
          <cell r="BF318" t="str">
            <v>-</v>
          </cell>
          <cell r="BG318" t="str">
            <v>-</v>
          </cell>
          <cell r="BH318" t="str">
            <v>-</v>
          </cell>
          <cell r="BI318" t="str">
            <v>-</v>
          </cell>
          <cell r="BJ318" t="str">
            <v>-</v>
          </cell>
          <cell r="BK318" t="str">
            <v>-</v>
          </cell>
          <cell r="BL318" t="str">
            <v>-</v>
          </cell>
          <cell r="BM318" t="str">
            <v>20254</v>
          </cell>
          <cell r="BN318" t="str">
            <v>-</v>
          </cell>
          <cell r="BO318" t="str">
            <v>-</v>
          </cell>
          <cell r="BP318" t="str">
            <v>-</v>
          </cell>
          <cell r="BQ318" t="str">
            <v>-</v>
          </cell>
          <cell r="BR318" t="str">
            <v>-</v>
          </cell>
          <cell r="BS318" t="str">
            <v>-</v>
          </cell>
          <cell r="BT318" t="str">
            <v>-</v>
          </cell>
          <cell r="BU318" t="str">
            <v>-</v>
          </cell>
          <cell r="BV318" t="str">
            <v>-</v>
          </cell>
          <cell r="BW318" t="str">
            <v>-</v>
          </cell>
          <cell r="BX318" t="str">
            <v>-</v>
          </cell>
          <cell r="BY318" t="str">
            <v>-</v>
          </cell>
          <cell r="CB318" t="str">
            <v>-</v>
          </cell>
          <cell r="CC318" t="str">
            <v>-</v>
          </cell>
          <cell r="CD318" t="str">
            <v>-</v>
          </cell>
          <cell r="CE318" t="str">
            <v>-</v>
          </cell>
          <cell r="CF318" t="str">
            <v>-</v>
          </cell>
          <cell r="CG318" t="str">
            <v>-</v>
          </cell>
          <cell r="CH318" t="str">
            <v>-</v>
          </cell>
          <cell r="CI318" t="str">
            <v>-</v>
          </cell>
          <cell r="CJ318" t="str">
            <v>-</v>
          </cell>
          <cell r="CK318" t="str">
            <v>-</v>
          </cell>
          <cell r="CL318" t="str">
            <v>-</v>
          </cell>
          <cell r="CM318" t="str">
            <v>-</v>
          </cell>
          <cell r="CN318" t="str">
            <v>-</v>
          </cell>
          <cell r="CO318" t="str">
            <v>-</v>
          </cell>
          <cell r="CP318" t="str">
            <v>-</v>
          </cell>
          <cell r="CQ318" t="str">
            <v>-</v>
          </cell>
          <cell r="CR318" t="str">
            <v>-</v>
          </cell>
          <cell r="CS318" t="str">
            <v>-</v>
          </cell>
          <cell r="CT318" t="str">
            <v>-</v>
          </cell>
          <cell r="CU318" t="str">
            <v>SAN MATEO RÍO HONDO</v>
          </cell>
          <cell r="CV318" t="str">
            <v>-</v>
          </cell>
          <cell r="CW318" t="str">
            <v>-</v>
          </cell>
          <cell r="CX318" t="str">
            <v>-</v>
          </cell>
          <cell r="CY318" t="str">
            <v>-</v>
          </cell>
          <cell r="CZ318" t="str">
            <v>-</v>
          </cell>
          <cell r="DB318" t="str">
            <v>-</v>
          </cell>
          <cell r="DC318" t="str">
            <v>-</v>
          </cell>
          <cell r="DD318" t="str">
            <v>-</v>
          </cell>
          <cell r="DE318" t="str">
            <v>-</v>
          </cell>
          <cell r="DF318" t="str">
            <v>-</v>
          </cell>
          <cell r="DG318" t="str">
            <v>-</v>
          </cell>
        </row>
        <row r="319">
          <cell r="AT319" t="str">
            <v>-</v>
          </cell>
          <cell r="AU319" t="str">
            <v>-</v>
          </cell>
          <cell r="AV319" t="str">
            <v>-</v>
          </cell>
          <cell r="AW319" t="str">
            <v>-</v>
          </cell>
          <cell r="AX319" t="str">
            <v>-</v>
          </cell>
          <cell r="AY319" t="str">
            <v>-</v>
          </cell>
          <cell r="AZ319" t="str">
            <v>-</v>
          </cell>
          <cell r="BA319" t="str">
            <v>-</v>
          </cell>
          <cell r="BB319" t="str">
            <v>-</v>
          </cell>
          <cell r="BC319" t="str">
            <v>-</v>
          </cell>
          <cell r="BD319" t="str">
            <v>-</v>
          </cell>
          <cell r="BE319" t="str">
            <v>-</v>
          </cell>
          <cell r="BF319" t="str">
            <v>-</v>
          </cell>
          <cell r="BG319" t="str">
            <v>-</v>
          </cell>
          <cell r="BH319" t="str">
            <v>-</v>
          </cell>
          <cell r="BI319" t="str">
            <v>-</v>
          </cell>
          <cell r="BJ319" t="str">
            <v>-</v>
          </cell>
          <cell r="BK319" t="str">
            <v>-</v>
          </cell>
          <cell r="BL319" t="str">
            <v>-</v>
          </cell>
          <cell r="BM319" t="str">
            <v>20255</v>
          </cell>
          <cell r="BN319" t="str">
            <v>-</v>
          </cell>
          <cell r="BO319" t="str">
            <v>-</v>
          </cell>
          <cell r="BP319" t="str">
            <v>-</v>
          </cell>
          <cell r="BQ319" t="str">
            <v>-</v>
          </cell>
          <cell r="BR319" t="str">
            <v>-</v>
          </cell>
          <cell r="BS319" t="str">
            <v>-</v>
          </cell>
          <cell r="BT319" t="str">
            <v>-</v>
          </cell>
          <cell r="BU319" t="str">
            <v>-</v>
          </cell>
          <cell r="BV319" t="str">
            <v>-</v>
          </cell>
          <cell r="BW319" t="str">
            <v>-</v>
          </cell>
          <cell r="BX319" t="str">
            <v>-</v>
          </cell>
          <cell r="BY319" t="str">
            <v>-</v>
          </cell>
          <cell r="CB319" t="str">
            <v>-</v>
          </cell>
          <cell r="CC319" t="str">
            <v>-</v>
          </cell>
          <cell r="CD319" t="str">
            <v>-</v>
          </cell>
          <cell r="CE319" t="str">
            <v>-</v>
          </cell>
          <cell r="CF319" t="str">
            <v>-</v>
          </cell>
          <cell r="CG319" t="str">
            <v>-</v>
          </cell>
          <cell r="CH319" t="str">
            <v>-</v>
          </cell>
          <cell r="CI319" t="str">
            <v>-</v>
          </cell>
          <cell r="CJ319" t="str">
            <v>-</v>
          </cell>
          <cell r="CK319" t="str">
            <v>-</v>
          </cell>
          <cell r="CL319" t="str">
            <v>-</v>
          </cell>
          <cell r="CM319" t="str">
            <v>-</v>
          </cell>
          <cell r="CN319" t="str">
            <v>-</v>
          </cell>
          <cell r="CO319" t="str">
            <v>-</v>
          </cell>
          <cell r="CP319" t="str">
            <v>-</v>
          </cell>
          <cell r="CQ319" t="str">
            <v>-</v>
          </cell>
          <cell r="CR319" t="str">
            <v>-</v>
          </cell>
          <cell r="CS319" t="str">
            <v>-</v>
          </cell>
          <cell r="CT319" t="str">
            <v>-</v>
          </cell>
          <cell r="CU319" t="str">
            <v>SAN MATEO SINDIHUI</v>
          </cell>
          <cell r="CV319" t="str">
            <v>-</v>
          </cell>
          <cell r="CW319" t="str">
            <v>-</v>
          </cell>
          <cell r="CX319" t="str">
            <v>-</v>
          </cell>
          <cell r="CY319" t="str">
            <v>-</v>
          </cell>
          <cell r="CZ319" t="str">
            <v>-</v>
          </cell>
          <cell r="DB319" t="str">
            <v>-</v>
          </cell>
          <cell r="DC319" t="str">
            <v>-</v>
          </cell>
          <cell r="DD319" t="str">
            <v>-</v>
          </cell>
          <cell r="DE319" t="str">
            <v>-</v>
          </cell>
          <cell r="DF319" t="str">
            <v>-</v>
          </cell>
          <cell r="DG319" t="str">
            <v>-</v>
          </cell>
        </row>
        <row r="320">
          <cell r="AT320" t="str">
            <v>-</v>
          </cell>
          <cell r="AU320" t="str">
            <v>-</v>
          </cell>
          <cell r="AV320" t="str">
            <v>-</v>
          </cell>
          <cell r="AW320" t="str">
            <v>-</v>
          </cell>
          <cell r="AX320" t="str">
            <v>-</v>
          </cell>
          <cell r="AY320" t="str">
            <v>-</v>
          </cell>
          <cell r="AZ320" t="str">
            <v>-</v>
          </cell>
          <cell r="BA320" t="str">
            <v>-</v>
          </cell>
          <cell r="BB320" t="str">
            <v>-</v>
          </cell>
          <cell r="BC320" t="str">
            <v>-</v>
          </cell>
          <cell r="BD320" t="str">
            <v>-</v>
          </cell>
          <cell r="BE320" t="str">
            <v>-</v>
          </cell>
          <cell r="BF320" t="str">
            <v>-</v>
          </cell>
          <cell r="BG320" t="str">
            <v>-</v>
          </cell>
          <cell r="BH320" t="str">
            <v>-</v>
          </cell>
          <cell r="BI320" t="str">
            <v>-</v>
          </cell>
          <cell r="BJ320" t="str">
            <v>-</v>
          </cell>
          <cell r="BK320" t="str">
            <v>-</v>
          </cell>
          <cell r="BL320" t="str">
            <v>-</v>
          </cell>
          <cell r="BM320" t="str">
            <v>20256</v>
          </cell>
          <cell r="BN320" t="str">
            <v>-</v>
          </cell>
          <cell r="BO320" t="str">
            <v>-</v>
          </cell>
          <cell r="BP320" t="str">
            <v>-</v>
          </cell>
          <cell r="BQ320" t="str">
            <v>-</v>
          </cell>
          <cell r="BR320" t="str">
            <v>-</v>
          </cell>
          <cell r="BS320" t="str">
            <v>-</v>
          </cell>
          <cell r="BT320" t="str">
            <v>-</v>
          </cell>
          <cell r="BU320" t="str">
            <v>-</v>
          </cell>
          <cell r="BV320" t="str">
            <v>-</v>
          </cell>
          <cell r="BW320" t="str">
            <v>-</v>
          </cell>
          <cell r="BX320" t="str">
            <v>-</v>
          </cell>
          <cell r="BY320" t="str">
            <v>-</v>
          </cell>
          <cell r="CB320" t="str">
            <v>-</v>
          </cell>
          <cell r="CC320" t="str">
            <v>-</v>
          </cell>
          <cell r="CD320" t="str">
            <v>-</v>
          </cell>
          <cell r="CE320" t="str">
            <v>-</v>
          </cell>
          <cell r="CF320" t="str">
            <v>-</v>
          </cell>
          <cell r="CG320" t="str">
            <v>-</v>
          </cell>
          <cell r="CH320" t="str">
            <v>-</v>
          </cell>
          <cell r="CI320" t="str">
            <v>-</v>
          </cell>
          <cell r="CJ320" t="str">
            <v>-</v>
          </cell>
          <cell r="CK320" t="str">
            <v>-</v>
          </cell>
          <cell r="CL320" t="str">
            <v>-</v>
          </cell>
          <cell r="CM320" t="str">
            <v>-</v>
          </cell>
          <cell r="CN320" t="str">
            <v>-</v>
          </cell>
          <cell r="CO320" t="str">
            <v>-</v>
          </cell>
          <cell r="CP320" t="str">
            <v>-</v>
          </cell>
          <cell r="CQ320" t="str">
            <v>-</v>
          </cell>
          <cell r="CR320" t="str">
            <v>-</v>
          </cell>
          <cell r="CS320" t="str">
            <v>-</v>
          </cell>
          <cell r="CT320" t="str">
            <v>-</v>
          </cell>
          <cell r="CU320" t="str">
            <v>SAN MATEO TLAPILTEPEC</v>
          </cell>
          <cell r="CV320" t="str">
            <v>-</v>
          </cell>
          <cell r="CW320" t="str">
            <v>-</v>
          </cell>
          <cell r="CX320" t="str">
            <v>-</v>
          </cell>
          <cell r="CY320" t="str">
            <v>-</v>
          </cell>
          <cell r="CZ320" t="str">
            <v>-</v>
          </cell>
          <cell r="DB320" t="str">
            <v>-</v>
          </cell>
          <cell r="DC320" t="str">
            <v>-</v>
          </cell>
          <cell r="DD320" t="str">
            <v>-</v>
          </cell>
          <cell r="DE320" t="str">
            <v>-</v>
          </cell>
          <cell r="DF320" t="str">
            <v>-</v>
          </cell>
          <cell r="DG320" t="str">
            <v>-</v>
          </cell>
        </row>
        <row r="321">
          <cell r="AT321" t="str">
            <v>-</v>
          </cell>
          <cell r="AU321" t="str">
            <v>-</v>
          </cell>
          <cell r="AV321" t="str">
            <v>-</v>
          </cell>
          <cell r="AW321" t="str">
            <v>-</v>
          </cell>
          <cell r="AX321" t="str">
            <v>-</v>
          </cell>
          <cell r="AY321" t="str">
            <v>-</v>
          </cell>
          <cell r="AZ321" t="str">
            <v>-</v>
          </cell>
          <cell r="BA321" t="str">
            <v>-</v>
          </cell>
          <cell r="BB321" t="str">
            <v>-</v>
          </cell>
          <cell r="BC321" t="str">
            <v>-</v>
          </cell>
          <cell r="BD321" t="str">
            <v>-</v>
          </cell>
          <cell r="BE321" t="str">
            <v>-</v>
          </cell>
          <cell r="BF321" t="str">
            <v>-</v>
          </cell>
          <cell r="BG321" t="str">
            <v>-</v>
          </cell>
          <cell r="BH321" t="str">
            <v>-</v>
          </cell>
          <cell r="BI321" t="str">
            <v>-</v>
          </cell>
          <cell r="BJ321" t="str">
            <v>-</v>
          </cell>
          <cell r="BK321" t="str">
            <v>-</v>
          </cell>
          <cell r="BL321" t="str">
            <v>-</v>
          </cell>
          <cell r="BM321" t="str">
            <v>20257</v>
          </cell>
          <cell r="BN321" t="str">
            <v>-</v>
          </cell>
          <cell r="BO321" t="str">
            <v>-</v>
          </cell>
          <cell r="BP321" t="str">
            <v>-</v>
          </cell>
          <cell r="BQ321" t="str">
            <v>-</v>
          </cell>
          <cell r="BR321" t="str">
            <v>-</v>
          </cell>
          <cell r="BS321" t="str">
            <v>-</v>
          </cell>
          <cell r="BT321" t="str">
            <v>-</v>
          </cell>
          <cell r="BU321" t="str">
            <v>-</v>
          </cell>
          <cell r="BV321" t="str">
            <v>-</v>
          </cell>
          <cell r="BW321" t="str">
            <v>-</v>
          </cell>
          <cell r="BX321" t="str">
            <v>-</v>
          </cell>
          <cell r="BY321" t="str">
            <v>-</v>
          </cell>
          <cell r="CB321" t="str">
            <v>-</v>
          </cell>
          <cell r="CC321" t="str">
            <v>-</v>
          </cell>
          <cell r="CD321" t="str">
            <v>-</v>
          </cell>
          <cell r="CE321" t="str">
            <v>-</v>
          </cell>
          <cell r="CF321" t="str">
            <v>-</v>
          </cell>
          <cell r="CG321" t="str">
            <v>-</v>
          </cell>
          <cell r="CH321" t="str">
            <v>-</v>
          </cell>
          <cell r="CI321" t="str">
            <v>-</v>
          </cell>
          <cell r="CJ321" t="str">
            <v>-</v>
          </cell>
          <cell r="CK321" t="str">
            <v>-</v>
          </cell>
          <cell r="CL321" t="str">
            <v>-</v>
          </cell>
          <cell r="CM321" t="str">
            <v>-</v>
          </cell>
          <cell r="CN321" t="str">
            <v>-</v>
          </cell>
          <cell r="CO321" t="str">
            <v>-</v>
          </cell>
          <cell r="CP321" t="str">
            <v>-</v>
          </cell>
          <cell r="CQ321" t="str">
            <v>-</v>
          </cell>
          <cell r="CR321" t="str">
            <v>-</v>
          </cell>
          <cell r="CS321" t="str">
            <v>-</v>
          </cell>
          <cell r="CT321" t="str">
            <v>-</v>
          </cell>
          <cell r="CU321" t="str">
            <v>SAN MELCHOR BETAZA</v>
          </cell>
          <cell r="CV321" t="str">
            <v>-</v>
          </cell>
          <cell r="CW321" t="str">
            <v>-</v>
          </cell>
          <cell r="CX321" t="str">
            <v>-</v>
          </cell>
          <cell r="CY321" t="str">
            <v>-</v>
          </cell>
          <cell r="CZ321" t="str">
            <v>-</v>
          </cell>
          <cell r="DB321" t="str">
            <v>-</v>
          </cell>
          <cell r="DC321" t="str">
            <v>-</v>
          </cell>
          <cell r="DD321" t="str">
            <v>-</v>
          </cell>
          <cell r="DE321" t="str">
            <v>-</v>
          </cell>
          <cell r="DF321" t="str">
            <v>-</v>
          </cell>
          <cell r="DG321" t="str">
            <v>-</v>
          </cell>
        </row>
        <row r="322">
          <cell r="AT322" t="str">
            <v>-</v>
          </cell>
          <cell r="AU322" t="str">
            <v>-</v>
          </cell>
          <cell r="AV322" t="str">
            <v>-</v>
          </cell>
          <cell r="AW322" t="str">
            <v>-</v>
          </cell>
          <cell r="AX322" t="str">
            <v>-</v>
          </cell>
          <cell r="AY322" t="str">
            <v>-</v>
          </cell>
          <cell r="AZ322" t="str">
            <v>-</v>
          </cell>
          <cell r="BA322" t="str">
            <v>-</v>
          </cell>
          <cell r="BB322" t="str">
            <v>-</v>
          </cell>
          <cell r="BC322" t="str">
            <v>-</v>
          </cell>
          <cell r="BD322" t="str">
            <v>-</v>
          </cell>
          <cell r="BE322" t="str">
            <v>-</v>
          </cell>
          <cell r="BF322" t="str">
            <v>-</v>
          </cell>
          <cell r="BG322" t="str">
            <v>-</v>
          </cell>
          <cell r="BH322" t="str">
            <v>-</v>
          </cell>
          <cell r="BI322" t="str">
            <v>-</v>
          </cell>
          <cell r="BJ322" t="str">
            <v>-</v>
          </cell>
          <cell r="BK322" t="str">
            <v>-</v>
          </cell>
          <cell r="BL322" t="str">
            <v>-</v>
          </cell>
          <cell r="BM322" t="str">
            <v>20258</v>
          </cell>
          <cell r="BN322" t="str">
            <v>-</v>
          </cell>
          <cell r="BO322" t="str">
            <v>-</v>
          </cell>
          <cell r="BP322" t="str">
            <v>-</v>
          </cell>
          <cell r="BQ322" t="str">
            <v>-</v>
          </cell>
          <cell r="BR322" t="str">
            <v>-</v>
          </cell>
          <cell r="BS322" t="str">
            <v>-</v>
          </cell>
          <cell r="BT322" t="str">
            <v>-</v>
          </cell>
          <cell r="BU322" t="str">
            <v>-</v>
          </cell>
          <cell r="BV322" t="str">
            <v>-</v>
          </cell>
          <cell r="BW322" t="str">
            <v>-</v>
          </cell>
          <cell r="BX322" t="str">
            <v>-</v>
          </cell>
          <cell r="BY322" t="str">
            <v>-</v>
          </cell>
          <cell r="CB322" t="str">
            <v>-</v>
          </cell>
          <cell r="CC322" t="str">
            <v>-</v>
          </cell>
          <cell r="CD322" t="str">
            <v>-</v>
          </cell>
          <cell r="CE322" t="str">
            <v>-</v>
          </cell>
          <cell r="CF322" t="str">
            <v>-</v>
          </cell>
          <cell r="CG322" t="str">
            <v>-</v>
          </cell>
          <cell r="CH322" t="str">
            <v>-</v>
          </cell>
          <cell r="CI322" t="str">
            <v>-</v>
          </cell>
          <cell r="CJ322" t="str">
            <v>-</v>
          </cell>
          <cell r="CK322" t="str">
            <v>-</v>
          </cell>
          <cell r="CL322" t="str">
            <v>-</v>
          </cell>
          <cell r="CM322" t="str">
            <v>-</v>
          </cell>
          <cell r="CN322" t="str">
            <v>-</v>
          </cell>
          <cell r="CO322" t="str">
            <v>-</v>
          </cell>
          <cell r="CP322" t="str">
            <v>-</v>
          </cell>
          <cell r="CQ322" t="str">
            <v>-</v>
          </cell>
          <cell r="CR322" t="str">
            <v>-</v>
          </cell>
          <cell r="CS322" t="str">
            <v>-</v>
          </cell>
          <cell r="CT322" t="str">
            <v>-</v>
          </cell>
          <cell r="CU322" t="str">
            <v>SAN MIGUEL ACHIUTLA</v>
          </cell>
          <cell r="CV322" t="str">
            <v>-</v>
          </cell>
          <cell r="CW322" t="str">
            <v>-</v>
          </cell>
          <cell r="CX322" t="str">
            <v>-</v>
          </cell>
          <cell r="CY322" t="str">
            <v>-</v>
          </cell>
          <cell r="CZ322" t="str">
            <v>-</v>
          </cell>
          <cell r="DB322" t="str">
            <v>-</v>
          </cell>
          <cell r="DC322" t="str">
            <v>-</v>
          </cell>
          <cell r="DD322" t="str">
            <v>-</v>
          </cell>
          <cell r="DE322" t="str">
            <v>-</v>
          </cell>
          <cell r="DF322" t="str">
            <v>-</v>
          </cell>
          <cell r="DG322" t="str">
            <v>-</v>
          </cell>
        </row>
        <row r="323">
          <cell r="AT323" t="str">
            <v>-</v>
          </cell>
          <cell r="AU323" t="str">
            <v>-</v>
          </cell>
          <cell r="AV323" t="str">
            <v>-</v>
          </cell>
          <cell r="AW323" t="str">
            <v>-</v>
          </cell>
          <cell r="AX323" t="str">
            <v>-</v>
          </cell>
          <cell r="AY323" t="str">
            <v>-</v>
          </cell>
          <cell r="AZ323" t="str">
            <v>-</v>
          </cell>
          <cell r="BA323" t="str">
            <v>-</v>
          </cell>
          <cell r="BB323" t="str">
            <v>-</v>
          </cell>
          <cell r="BC323" t="str">
            <v>-</v>
          </cell>
          <cell r="BD323" t="str">
            <v>-</v>
          </cell>
          <cell r="BE323" t="str">
            <v>-</v>
          </cell>
          <cell r="BF323" t="str">
            <v>-</v>
          </cell>
          <cell r="BG323" t="str">
            <v>-</v>
          </cell>
          <cell r="BH323" t="str">
            <v>-</v>
          </cell>
          <cell r="BI323" t="str">
            <v>-</v>
          </cell>
          <cell r="BJ323" t="str">
            <v>-</v>
          </cell>
          <cell r="BK323" t="str">
            <v>-</v>
          </cell>
          <cell r="BL323" t="str">
            <v>-</v>
          </cell>
          <cell r="BM323" t="str">
            <v>20259</v>
          </cell>
          <cell r="BN323" t="str">
            <v>-</v>
          </cell>
          <cell r="BO323" t="str">
            <v>-</v>
          </cell>
          <cell r="BP323" t="str">
            <v>-</v>
          </cell>
          <cell r="BQ323" t="str">
            <v>-</v>
          </cell>
          <cell r="BR323" t="str">
            <v>-</v>
          </cell>
          <cell r="BS323" t="str">
            <v>-</v>
          </cell>
          <cell r="BT323" t="str">
            <v>-</v>
          </cell>
          <cell r="BU323" t="str">
            <v>-</v>
          </cell>
          <cell r="BV323" t="str">
            <v>-</v>
          </cell>
          <cell r="BW323" t="str">
            <v>-</v>
          </cell>
          <cell r="BX323" t="str">
            <v>-</v>
          </cell>
          <cell r="BY323" t="str">
            <v>-</v>
          </cell>
          <cell r="CB323" t="str">
            <v>-</v>
          </cell>
          <cell r="CC323" t="str">
            <v>-</v>
          </cell>
          <cell r="CD323" t="str">
            <v>-</v>
          </cell>
          <cell r="CE323" t="str">
            <v>-</v>
          </cell>
          <cell r="CF323" t="str">
            <v>-</v>
          </cell>
          <cell r="CG323" t="str">
            <v>-</v>
          </cell>
          <cell r="CH323" t="str">
            <v>-</v>
          </cell>
          <cell r="CI323" t="str">
            <v>-</v>
          </cell>
          <cell r="CJ323" t="str">
            <v>-</v>
          </cell>
          <cell r="CK323" t="str">
            <v>-</v>
          </cell>
          <cell r="CL323" t="str">
            <v>-</v>
          </cell>
          <cell r="CM323" t="str">
            <v>-</v>
          </cell>
          <cell r="CN323" t="str">
            <v>-</v>
          </cell>
          <cell r="CO323" t="str">
            <v>-</v>
          </cell>
          <cell r="CP323" t="str">
            <v>-</v>
          </cell>
          <cell r="CQ323" t="str">
            <v>-</v>
          </cell>
          <cell r="CR323" t="str">
            <v>-</v>
          </cell>
          <cell r="CS323" t="str">
            <v>-</v>
          </cell>
          <cell r="CT323" t="str">
            <v>-</v>
          </cell>
          <cell r="CU323" t="str">
            <v>SAN MIGUEL AHUEHUETITLÁN</v>
          </cell>
          <cell r="CV323" t="str">
            <v>-</v>
          </cell>
          <cell r="CW323" t="str">
            <v>-</v>
          </cell>
          <cell r="CX323" t="str">
            <v>-</v>
          </cell>
          <cell r="CY323" t="str">
            <v>-</v>
          </cell>
          <cell r="CZ323" t="str">
            <v>-</v>
          </cell>
          <cell r="DB323" t="str">
            <v>-</v>
          </cell>
          <cell r="DC323" t="str">
            <v>-</v>
          </cell>
          <cell r="DD323" t="str">
            <v>-</v>
          </cell>
          <cell r="DE323" t="str">
            <v>-</v>
          </cell>
          <cell r="DF323" t="str">
            <v>-</v>
          </cell>
          <cell r="DG323" t="str">
            <v>-</v>
          </cell>
        </row>
        <row r="324">
          <cell r="AT324" t="str">
            <v>-</v>
          </cell>
          <cell r="AU324" t="str">
            <v>-</v>
          </cell>
          <cell r="AV324" t="str">
            <v>-</v>
          </cell>
          <cell r="AW324" t="str">
            <v>-</v>
          </cell>
          <cell r="AX324" t="str">
            <v>-</v>
          </cell>
          <cell r="AY324" t="str">
            <v>-</v>
          </cell>
          <cell r="AZ324" t="str">
            <v>-</v>
          </cell>
          <cell r="BA324" t="str">
            <v>-</v>
          </cell>
          <cell r="BB324" t="str">
            <v>-</v>
          </cell>
          <cell r="BC324" t="str">
            <v>-</v>
          </cell>
          <cell r="BD324" t="str">
            <v>-</v>
          </cell>
          <cell r="BE324" t="str">
            <v>-</v>
          </cell>
          <cell r="BF324" t="str">
            <v>-</v>
          </cell>
          <cell r="BG324" t="str">
            <v>-</v>
          </cell>
          <cell r="BH324" t="str">
            <v>-</v>
          </cell>
          <cell r="BI324" t="str">
            <v>-</v>
          </cell>
          <cell r="BJ324" t="str">
            <v>-</v>
          </cell>
          <cell r="BK324" t="str">
            <v>-</v>
          </cell>
          <cell r="BL324" t="str">
            <v>-</v>
          </cell>
          <cell r="BM324" t="str">
            <v>20260</v>
          </cell>
          <cell r="BN324" t="str">
            <v>-</v>
          </cell>
          <cell r="BO324" t="str">
            <v>-</v>
          </cell>
          <cell r="BP324" t="str">
            <v>-</v>
          </cell>
          <cell r="BQ324" t="str">
            <v>-</v>
          </cell>
          <cell r="BR324" t="str">
            <v>-</v>
          </cell>
          <cell r="BS324" t="str">
            <v>-</v>
          </cell>
          <cell r="BT324" t="str">
            <v>-</v>
          </cell>
          <cell r="BU324" t="str">
            <v>-</v>
          </cell>
          <cell r="BV324" t="str">
            <v>-</v>
          </cell>
          <cell r="BW324" t="str">
            <v>-</v>
          </cell>
          <cell r="BX324" t="str">
            <v>-</v>
          </cell>
          <cell r="BY324" t="str">
            <v>-</v>
          </cell>
          <cell r="CB324" t="str">
            <v>-</v>
          </cell>
          <cell r="CC324" t="str">
            <v>-</v>
          </cell>
          <cell r="CD324" t="str">
            <v>-</v>
          </cell>
          <cell r="CE324" t="str">
            <v>-</v>
          </cell>
          <cell r="CF324" t="str">
            <v>-</v>
          </cell>
          <cell r="CG324" t="str">
            <v>-</v>
          </cell>
          <cell r="CH324" t="str">
            <v>-</v>
          </cell>
          <cell r="CI324" t="str">
            <v>-</v>
          </cell>
          <cell r="CJ324" t="str">
            <v>-</v>
          </cell>
          <cell r="CK324" t="str">
            <v>-</v>
          </cell>
          <cell r="CL324" t="str">
            <v>-</v>
          </cell>
          <cell r="CM324" t="str">
            <v>-</v>
          </cell>
          <cell r="CN324" t="str">
            <v>-</v>
          </cell>
          <cell r="CO324" t="str">
            <v>-</v>
          </cell>
          <cell r="CP324" t="str">
            <v>-</v>
          </cell>
          <cell r="CQ324" t="str">
            <v>-</v>
          </cell>
          <cell r="CR324" t="str">
            <v>-</v>
          </cell>
          <cell r="CS324" t="str">
            <v>-</v>
          </cell>
          <cell r="CT324" t="str">
            <v>-</v>
          </cell>
          <cell r="CU324" t="str">
            <v>SAN MIGUEL ALOÁPAM</v>
          </cell>
          <cell r="CV324" t="str">
            <v>-</v>
          </cell>
          <cell r="CW324" t="str">
            <v>-</v>
          </cell>
          <cell r="CX324" t="str">
            <v>-</v>
          </cell>
          <cell r="CY324" t="str">
            <v>-</v>
          </cell>
          <cell r="CZ324" t="str">
            <v>-</v>
          </cell>
          <cell r="DB324" t="str">
            <v>-</v>
          </cell>
          <cell r="DC324" t="str">
            <v>-</v>
          </cell>
          <cell r="DD324" t="str">
            <v>-</v>
          </cell>
          <cell r="DE324" t="str">
            <v>-</v>
          </cell>
          <cell r="DF324" t="str">
            <v>-</v>
          </cell>
          <cell r="DG324" t="str">
            <v>-</v>
          </cell>
        </row>
        <row r="325">
          <cell r="AT325" t="str">
            <v>-</v>
          </cell>
          <cell r="AU325" t="str">
            <v>-</v>
          </cell>
          <cell r="AV325" t="str">
            <v>-</v>
          </cell>
          <cell r="AW325" t="str">
            <v>-</v>
          </cell>
          <cell r="AX325" t="str">
            <v>-</v>
          </cell>
          <cell r="AY325" t="str">
            <v>-</v>
          </cell>
          <cell r="AZ325" t="str">
            <v>-</v>
          </cell>
          <cell r="BA325" t="str">
            <v>-</v>
          </cell>
          <cell r="BB325" t="str">
            <v>-</v>
          </cell>
          <cell r="BC325" t="str">
            <v>-</v>
          </cell>
          <cell r="BD325" t="str">
            <v>-</v>
          </cell>
          <cell r="BE325" t="str">
            <v>-</v>
          </cell>
          <cell r="BF325" t="str">
            <v>-</v>
          </cell>
          <cell r="BG325" t="str">
            <v>-</v>
          </cell>
          <cell r="BH325" t="str">
            <v>-</v>
          </cell>
          <cell r="BI325" t="str">
            <v>-</v>
          </cell>
          <cell r="BJ325" t="str">
            <v>-</v>
          </cell>
          <cell r="BK325" t="str">
            <v>-</v>
          </cell>
          <cell r="BL325" t="str">
            <v>-</v>
          </cell>
          <cell r="BM325" t="str">
            <v>20261</v>
          </cell>
          <cell r="BN325" t="str">
            <v>-</v>
          </cell>
          <cell r="BO325" t="str">
            <v>-</v>
          </cell>
          <cell r="BP325" t="str">
            <v>-</v>
          </cell>
          <cell r="BQ325" t="str">
            <v>-</v>
          </cell>
          <cell r="BR325" t="str">
            <v>-</v>
          </cell>
          <cell r="BS325" t="str">
            <v>-</v>
          </cell>
          <cell r="BT325" t="str">
            <v>-</v>
          </cell>
          <cell r="BU325" t="str">
            <v>-</v>
          </cell>
          <cell r="BV325" t="str">
            <v>-</v>
          </cell>
          <cell r="BW325" t="str">
            <v>-</v>
          </cell>
          <cell r="BX325" t="str">
            <v>-</v>
          </cell>
          <cell r="BY325" t="str">
            <v>-</v>
          </cell>
          <cell r="CB325" t="str">
            <v>-</v>
          </cell>
          <cell r="CC325" t="str">
            <v>-</v>
          </cell>
          <cell r="CD325" t="str">
            <v>-</v>
          </cell>
          <cell r="CE325" t="str">
            <v>-</v>
          </cell>
          <cell r="CF325" t="str">
            <v>-</v>
          </cell>
          <cell r="CG325" t="str">
            <v>-</v>
          </cell>
          <cell r="CH325" t="str">
            <v>-</v>
          </cell>
          <cell r="CI325" t="str">
            <v>-</v>
          </cell>
          <cell r="CJ325" t="str">
            <v>-</v>
          </cell>
          <cell r="CK325" t="str">
            <v>-</v>
          </cell>
          <cell r="CL325" t="str">
            <v>-</v>
          </cell>
          <cell r="CM325" t="str">
            <v>-</v>
          </cell>
          <cell r="CN325" t="str">
            <v>-</v>
          </cell>
          <cell r="CO325" t="str">
            <v>-</v>
          </cell>
          <cell r="CP325" t="str">
            <v>-</v>
          </cell>
          <cell r="CQ325" t="str">
            <v>-</v>
          </cell>
          <cell r="CR325" t="str">
            <v>-</v>
          </cell>
          <cell r="CS325" t="str">
            <v>-</v>
          </cell>
          <cell r="CT325" t="str">
            <v>-</v>
          </cell>
          <cell r="CU325" t="str">
            <v>SAN MIGUEL AMATITLÁN</v>
          </cell>
          <cell r="CV325" t="str">
            <v>-</v>
          </cell>
          <cell r="CW325" t="str">
            <v>-</v>
          </cell>
          <cell r="CX325" t="str">
            <v>-</v>
          </cell>
          <cell r="CY325" t="str">
            <v>-</v>
          </cell>
          <cell r="CZ325" t="str">
            <v>-</v>
          </cell>
          <cell r="DB325" t="str">
            <v>-</v>
          </cell>
          <cell r="DC325" t="str">
            <v>-</v>
          </cell>
          <cell r="DD325" t="str">
            <v>-</v>
          </cell>
          <cell r="DE325" t="str">
            <v>-</v>
          </cell>
          <cell r="DF325" t="str">
            <v>-</v>
          </cell>
          <cell r="DG325" t="str">
            <v>-</v>
          </cell>
        </row>
        <row r="326">
          <cell r="AT326" t="str">
            <v>-</v>
          </cell>
          <cell r="AU326" t="str">
            <v>-</v>
          </cell>
          <cell r="AV326" t="str">
            <v>-</v>
          </cell>
          <cell r="AW326" t="str">
            <v>-</v>
          </cell>
          <cell r="AX326" t="str">
            <v>-</v>
          </cell>
          <cell r="AY326" t="str">
            <v>-</v>
          </cell>
          <cell r="AZ326" t="str">
            <v>-</v>
          </cell>
          <cell r="BA326" t="str">
            <v>-</v>
          </cell>
          <cell r="BB326" t="str">
            <v>-</v>
          </cell>
          <cell r="BC326" t="str">
            <v>-</v>
          </cell>
          <cell r="BD326" t="str">
            <v>-</v>
          </cell>
          <cell r="BE326" t="str">
            <v>-</v>
          </cell>
          <cell r="BF326" t="str">
            <v>-</v>
          </cell>
          <cell r="BG326" t="str">
            <v>-</v>
          </cell>
          <cell r="BH326" t="str">
            <v>-</v>
          </cell>
          <cell r="BI326" t="str">
            <v>-</v>
          </cell>
          <cell r="BJ326" t="str">
            <v>-</v>
          </cell>
          <cell r="BK326" t="str">
            <v>-</v>
          </cell>
          <cell r="BL326" t="str">
            <v>-</v>
          </cell>
          <cell r="BM326" t="str">
            <v>20262</v>
          </cell>
          <cell r="BN326" t="str">
            <v>-</v>
          </cell>
          <cell r="BO326" t="str">
            <v>-</v>
          </cell>
          <cell r="BP326" t="str">
            <v>-</v>
          </cell>
          <cell r="BQ326" t="str">
            <v>-</v>
          </cell>
          <cell r="BR326" t="str">
            <v>-</v>
          </cell>
          <cell r="BS326" t="str">
            <v>-</v>
          </cell>
          <cell r="BT326" t="str">
            <v>-</v>
          </cell>
          <cell r="BU326" t="str">
            <v>-</v>
          </cell>
          <cell r="BV326" t="str">
            <v>-</v>
          </cell>
          <cell r="BW326" t="str">
            <v>-</v>
          </cell>
          <cell r="BX326" t="str">
            <v>-</v>
          </cell>
          <cell r="BY326" t="str">
            <v>-</v>
          </cell>
          <cell r="CB326" t="str">
            <v>-</v>
          </cell>
          <cell r="CC326" t="str">
            <v>-</v>
          </cell>
          <cell r="CD326" t="str">
            <v>-</v>
          </cell>
          <cell r="CE326" t="str">
            <v>-</v>
          </cell>
          <cell r="CF326" t="str">
            <v>-</v>
          </cell>
          <cell r="CG326" t="str">
            <v>-</v>
          </cell>
          <cell r="CH326" t="str">
            <v>-</v>
          </cell>
          <cell r="CI326" t="str">
            <v>-</v>
          </cell>
          <cell r="CJ326" t="str">
            <v>-</v>
          </cell>
          <cell r="CK326" t="str">
            <v>-</v>
          </cell>
          <cell r="CL326" t="str">
            <v>-</v>
          </cell>
          <cell r="CM326" t="str">
            <v>-</v>
          </cell>
          <cell r="CN326" t="str">
            <v>-</v>
          </cell>
          <cell r="CO326" t="str">
            <v>-</v>
          </cell>
          <cell r="CP326" t="str">
            <v>-</v>
          </cell>
          <cell r="CQ326" t="str">
            <v>-</v>
          </cell>
          <cell r="CR326" t="str">
            <v>-</v>
          </cell>
          <cell r="CS326" t="str">
            <v>-</v>
          </cell>
          <cell r="CT326" t="str">
            <v>-</v>
          </cell>
          <cell r="CU326" t="str">
            <v>SAN MIGUEL AMATLÁN</v>
          </cell>
          <cell r="CV326" t="str">
            <v>-</v>
          </cell>
          <cell r="CW326" t="str">
            <v>-</v>
          </cell>
          <cell r="CX326" t="str">
            <v>-</v>
          </cell>
          <cell r="CY326" t="str">
            <v>-</v>
          </cell>
          <cell r="CZ326" t="str">
            <v>-</v>
          </cell>
          <cell r="DB326" t="str">
            <v>-</v>
          </cell>
          <cell r="DC326" t="str">
            <v>-</v>
          </cell>
          <cell r="DD326" t="str">
            <v>-</v>
          </cell>
          <cell r="DE326" t="str">
            <v>-</v>
          </cell>
          <cell r="DF326" t="str">
            <v>-</v>
          </cell>
          <cell r="DG326" t="str">
            <v>-</v>
          </cell>
        </row>
        <row r="327">
          <cell r="AT327" t="str">
            <v>-</v>
          </cell>
          <cell r="AU327" t="str">
            <v>-</v>
          </cell>
          <cell r="AV327" t="str">
            <v>-</v>
          </cell>
          <cell r="AW327" t="str">
            <v>-</v>
          </cell>
          <cell r="AX327" t="str">
            <v>-</v>
          </cell>
          <cell r="AY327" t="str">
            <v>-</v>
          </cell>
          <cell r="AZ327" t="str">
            <v>-</v>
          </cell>
          <cell r="BA327" t="str">
            <v>-</v>
          </cell>
          <cell r="BB327" t="str">
            <v>-</v>
          </cell>
          <cell r="BC327" t="str">
            <v>-</v>
          </cell>
          <cell r="BD327" t="str">
            <v>-</v>
          </cell>
          <cell r="BE327" t="str">
            <v>-</v>
          </cell>
          <cell r="BF327" t="str">
            <v>-</v>
          </cell>
          <cell r="BG327" t="str">
            <v>-</v>
          </cell>
          <cell r="BH327" t="str">
            <v>-</v>
          </cell>
          <cell r="BI327" t="str">
            <v>-</v>
          </cell>
          <cell r="BJ327" t="str">
            <v>-</v>
          </cell>
          <cell r="BK327" t="str">
            <v>-</v>
          </cell>
          <cell r="BL327" t="str">
            <v>-</v>
          </cell>
          <cell r="BM327" t="str">
            <v>20263</v>
          </cell>
          <cell r="BN327" t="str">
            <v>-</v>
          </cell>
          <cell r="BO327" t="str">
            <v>-</v>
          </cell>
          <cell r="BP327" t="str">
            <v>-</v>
          </cell>
          <cell r="BQ327" t="str">
            <v>-</v>
          </cell>
          <cell r="BR327" t="str">
            <v>-</v>
          </cell>
          <cell r="BS327" t="str">
            <v>-</v>
          </cell>
          <cell r="BT327" t="str">
            <v>-</v>
          </cell>
          <cell r="BU327" t="str">
            <v>-</v>
          </cell>
          <cell r="BV327" t="str">
            <v>-</v>
          </cell>
          <cell r="BW327" t="str">
            <v>-</v>
          </cell>
          <cell r="BX327" t="str">
            <v>-</v>
          </cell>
          <cell r="BY327" t="str">
            <v>-</v>
          </cell>
          <cell r="CB327" t="str">
            <v>-</v>
          </cell>
          <cell r="CC327" t="str">
            <v>-</v>
          </cell>
          <cell r="CD327" t="str">
            <v>-</v>
          </cell>
          <cell r="CE327" t="str">
            <v>-</v>
          </cell>
          <cell r="CF327" t="str">
            <v>-</v>
          </cell>
          <cell r="CG327" t="str">
            <v>-</v>
          </cell>
          <cell r="CH327" t="str">
            <v>-</v>
          </cell>
          <cell r="CI327" t="str">
            <v>-</v>
          </cell>
          <cell r="CJ327" t="str">
            <v>-</v>
          </cell>
          <cell r="CK327" t="str">
            <v>-</v>
          </cell>
          <cell r="CL327" t="str">
            <v>-</v>
          </cell>
          <cell r="CM327" t="str">
            <v>-</v>
          </cell>
          <cell r="CN327" t="str">
            <v>-</v>
          </cell>
          <cell r="CO327" t="str">
            <v>-</v>
          </cell>
          <cell r="CP327" t="str">
            <v>-</v>
          </cell>
          <cell r="CQ327" t="str">
            <v>-</v>
          </cell>
          <cell r="CR327" t="str">
            <v>-</v>
          </cell>
          <cell r="CS327" t="str">
            <v>-</v>
          </cell>
          <cell r="CT327" t="str">
            <v>-</v>
          </cell>
          <cell r="CU327" t="str">
            <v>SAN MIGUEL COATLÁN</v>
          </cell>
          <cell r="CV327" t="str">
            <v>-</v>
          </cell>
          <cell r="CW327" t="str">
            <v>-</v>
          </cell>
          <cell r="CX327" t="str">
            <v>-</v>
          </cell>
          <cell r="CY327" t="str">
            <v>-</v>
          </cell>
          <cell r="CZ327" t="str">
            <v>-</v>
          </cell>
          <cell r="DB327" t="str">
            <v>-</v>
          </cell>
          <cell r="DC327" t="str">
            <v>-</v>
          </cell>
          <cell r="DD327" t="str">
            <v>-</v>
          </cell>
          <cell r="DE327" t="str">
            <v>-</v>
          </cell>
          <cell r="DF327" t="str">
            <v>-</v>
          </cell>
          <cell r="DG327" t="str">
            <v>-</v>
          </cell>
        </row>
        <row r="328">
          <cell r="AT328" t="str">
            <v>-</v>
          </cell>
          <cell r="AU328" t="str">
            <v>-</v>
          </cell>
          <cell r="AV328" t="str">
            <v>-</v>
          </cell>
          <cell r="AW328" t="str">
            <v>-</v>
          </cell>
          <cell r="AX328" t="str">
            <v>-</v>
          </cell>
          <cell r="AY328" t="str">
            <v>-</v>
          </cell>
          <cell r="AZ328" t="str">
            <v>-</v>
          </cell>
          <cell r="BA328" t="str">
            <v>-</v>
          </cell>
          <cell r="BB328" t="str">
            <v>-</v>
          </cell>
          <cell r="BC328" t="str">
            <v>-</v>
          </cell>
          <cell r="BD328" t="str">
            <v>-</v>
          </cell>
          <cell r="BE328" t="str">
            <v>-</v>
          </cell>
          <cell r="BF328" t="str">
            <v>-</v>
          </cell>
          <cell r="BG328" t="str">
            <v>-</v>
          </cell>
          <cell r="BH328" t="str">
            <v>-</v>
          </cell>
          <cell r="BI328" t="str">
            <v>-</v>
          </cell>
          <cell r="BJ328" t="str">
            <v>-</v>
          </cell>
          <cell r="BK328" t="str">
            <v>-</v>
          </cell>
          <cell r="BL328" t="str">
            <v>-</v>
          </cell>
          <cell r="BM328" t="str">
            <v>20264</v>
          </cell>
          <cell r="BN328" t="str">
            <v>-</v>
          </cell>
          <cell r="BO328" t="str">
            <v>-</v>
          </cell>
          <cell r="BP328" t="str">
            <v>-</v>
          </cell>
          <cell r="BQ328" t="str">
            <v>-</v>
          </cell>
          <cell r="BR328" t="str">
            <v>-</v>
          </cell>
          <cell r="BS328" t="str">
            <v>-</v>
          </cell>
          <cell r="BT328" t="str">
            <v>-</v>
          </cell>
          <cell r="BU328" t="str">
            <v>-</v>
          </cell>
          <cell r="BV328" t="str">
            <v>-</v>
          </cell>
          <cell r="BW328" t="str">
            <v>-</v>
          </cell>
          <cell r="BX328" t="str">
            <v>-</v>
          </cell>
          <cell r="BY328" t="str">
            <v>-</v>
          </cell>
          <cell r="CB328" t="str">
            <v>-</v>
          </cell>
          <cell r="CC328" t="str">
            <v>-</v>
          </cell>
          <cell r="CD328" t="str">
            <v>-</v>
          </cell>
          <cell r="CE328" t="str">
            <v>-</v>
          </cell>
          <cell r="CF328" t="str">
            <v>-</v>
          </cell>
          <cell r="CG328" t="str">
            <v>-</v>
          </cell>
          <cell r="CH328" t="str">
            <v>-</v>
          </cell>
          <cell r="CI328" t="str">
            <v>-</v>
          </cell>
          <cell r="CJ328" t="str">
            <v>-</v>
          </cell>
          <cell r="CK328" t="str">
            <v>-</v>
          </cell>
          <cell r="CL328" t="str">
            <v>-</v>
          </cell>
          <cell r="CM328" t="str">
            <v>-</v>
          </cell>
          <cell r="CN328" t="str">
            <v>-</v>
          </cell>
          <cell r="CO328" t="str">
            <v>-</v>
          </cell>
          <cell r="CP328" t="str">
            <v>-</v>
          </cell>
          <cell r="CQ328" t="str">
            <v>-</v>
          </cell>
          <cell r="CR328" t="str">
            <v>-</v>
          </cell>
          <cell r="CS328" t="str">
            <v>-</v>
          </cell>
          <cell r="CT328" t="str">
            <v>-</v>
          </cell>
          <cell r="CU328" t="str">
            <v>SAN MIGUEL CHICAHUA</v>
          </cell>
          <cell r="CV328" t="str">
            <v>-</v>
          </cell>
          <cell r="CW328" t="str">
            <v>-</v>
          </cell>
          <cell r="CX328" t="str">
            <v>-</v>
          </cell>
          <cell r="CY328" t="str">
            <v>-</v>
          </cell>
          <cell r="CZ328" t="str">
            <v>-</v>
          </cell>
          <cell r="DB328" t="str">
            <v>-</v>
          </cell>
          <cell r="DC328" t="str">
            <v>-</v>
          </cell>
          <cell r="DD328" t="str">
            <v>-</v>
          </cell>
          <cell r="DE328" t="str">
            <v>-</v>
          </cell>
          <cell r="DF328" t="str">
            <v>-</v>
          </cell>
          <cell r="DG328" t="str">
            <v>-</v>
          </cell>
        </row>
        <row r="329">
          <cell r="AT329" t="str">
            <v>-</v>
          </cell>
          <cell r="AU329" t="str">
            <v>-</v>
          </cell>
          <cell r="AV329" t="str">
            <v>-</v>
          </cell>
          <cell r="AW329" t="str">
            <v>-</v>
          </cell>
          <cell r="AX329" t="str">
            <v>-</v>
          </cell>
          <cell r="AY329" t="str">
            <v>-</v>
          </cell>
          <cell r="AZ329" t="str">
            <v>-</v>
          </cell>
          <cell r="BA329" t="str">
            <v>-</v>
          </cell>
          <cell r="BB329" t="str">
            <v>-</v>
          </cell>
          <cell r="BC329" t="str">
            <v>-</v>
          </cell>
          <cell r="BD329" t="str">
            <v>-</v>
          </cell>
          <cell r="BE329" t="str">
            <v>-</v>
          </cell>
          <cell r="BF329" t="str">
            <v>-</v>
          </cell>
          <cell r="BG329" t="str">
            <v>-</v>
          </cell>
          <cell r="BH329" t="str">
            <v>-</v>
          </cell>
          <cell r="BI329" t="str">
            <v>-</v>
          </cell>
          <cell r="BJ329" t="str">
            <v>-</v>
          </cell>
          <cell r="BK329" t="str">
            <v>-</v>
          </cell>
          <cell r="BL329" t="str">
            <v>-</v>
          </cell>
          <cell r="BM329" t="str">
            <v>20265</v>
          </cell>
          <cell r="BN329" t="str">
            <v>-</v>
          </cell>
          <cell r="BO329" t="str">
            <v>-</v>
          </cell>
          <cell r="BP329" t="str">
            <v>-</v>
          </cell>
          <cell r="BQ329" t="str">
            <v>-</v>
          </cell>
          <cell r="BR329" t="str">
            <v>-</v>
          </cell>
          <cell r="BS329" t="str">
            <v>-</v>
          </cell>
          <cell r="BT329" t="str">
            <v>-</v>
          </cell>
          <cell r="BU329" t="str">
            <v>-</v>
          </cell>
          <cell r="BV329" t="str">
            <v>-</v>
          </cell>
          <cell r="BW329" t="str">
            <v>-</v>
          </cell>
          <cell r="BX329" t="str">
            <v>-</v>
          </cell>
          <cell r="BY329" t="str">
            <v>-</v>
          </cell>
          <cell r="CB329" t="str">
            <v>-</v>
          </cell>
          <cell r="CC329" t="str">
            <v>-</v>
          </cell>
          <cell r="CD329" t="str">
            <v>-</v>
          </cell>
          <cell r="CE329" t="str">
            <v>-</v>
          </cell>
          <cell r="CF329" t="str">
            <v>-</v>
          </cell>
          <cell r="CG329" t="str">
            <v>-</v>
          </cell>
          <cell r="CH329" t="str">
            <v>-</v>
          </cell>
          <cell r="CI329" t="str">
            <v>-</v>
          </cell>
          <cell r="CJ329" t="str">
            <v>-</v>
          </cell>
          <cell r="CK329" t="str">
            <v>-</v>
          </cell>
          <cell r="CL329" t="str">
            <v>-</v>
          </cell>
          <cell r="CM329" t="str">
            <v>-</v>
          </cell>
          <cell r="CN329" t="str">
            <v>-</v>
          </cell>
          <cell r="CO329" t="str">
            <v>-</v>
          </cell>
          <cell r="CP329" t="str">
            <v>-</v>
          </cell>
          <cell r="CQ329" t="str">
            <v>-</v>
          </cell>
          <cell r="CR329" t="str">
            <v>-</v>
          </cell>
          <cell r="CS329" t="str">
            <v>-</v>
          </cell>
          <cell r="CT329" t="str">
            <v>-</v>
          </cell>
          <cell r="CU329" t="str">
            <v>SAN MIGUEL CHIMALAPA</v>
          </cell>
          <cell r="CV329" t="str">
            <v>-</v>
          </cell>
          <cell r="CW329" t="str">
            <v>-</v>
          </cell>
          <cell r="CX329" t="str">
            <v>-</v>
          </cell>
          <cell r="CY329" t="str">
            <v>-</v>
          </cell>
          <cell r="CZ329" t="str">
            <v>-</v>
          </cell>
          <cell r="DB329" t="str">
            <v>-</v>
          </cell>
          <cell r="DC329" t="str">
            <v>-</v>
          </cell>
          <cell r="DD329" t="str">
            <v>-</v>
          </cell>
          <cell r="DE329" t="str">
            <v>-</v>
          </cell>
          <cell r="DF329" t="str">
            <v>-</v>
          </cell>
          <cell r="DG329" t="str">
            <v>-</v>
          </cell>
        </row>
        <row r="330">
          <cell r="AT330" t="str">
            <v>-</v>
          </cell>
          <cell r="AU330" t="str">
            <v>-</v>
          </cell>
          <cell r="AV330" t="str">
            <v>-</v>
          </cell>
          <cell r="AW330" t="str">
            <v>-</v>
          </cell>
          <cell r="AX330" t="str">
            <v>-</v>
          </cell>
          <cell r="AY330" t="str">
            <v>-</v>
          </cell>
          <cell r="AZ330" t="str">
            <v>-</v>
          </cell>
          <cell r="BA330" t="str">
            <v>-</v>
          </cell>
          <cell r="BB330" t="str">
            <v>-</v>
          </cell>
          <cell r="BC330" t="str">
            <v>-</v>
          </cell>
          <cell r="BD330" t="str">
            <v>-</v>
          </cell>
          <cell r="BE330" t="str">
            <v>-</v>
          </cell>
          <cell r="BF330" t="str">
            <v>-</v>
          </cell>
          <cell r="BG330" t="str">
            <v>-</v>
          </cell>
          <cell r="BH330" t="str">
            <v>-</v>
          </cell>
          <cell r="BI330" t="str">
            <v>-</v>
          </cell>
          <cell r="BJ330" t="str">
            <v>-</v>
          </cell>
          <cell r="BK330" t="str">
            <v>-</v>
          </cell>
          <cell r="BL330" t="str">
            <v>-</v>
          </cell>
          <cell r="BM330" t="str">
            <v>20266</v>
          </cell>
          <cell r="BN330" t="str">
            <v>-</v>
          </cell>
          <cell r="BO330" t="str">
            <v>-</v>
          </cell>
          <cell r="BP330" t="str">
            <v>-</v>
          </cell>
          <cell r="BQ330" t="str">
            <v>-</v>
          </cell>
          <cell r="BR330" t="str">
            <v>-</v>
          </cell>
          <cell r="BS330" t="str">
            <v>-</v>
          </cell>
          <cell r="BT330" t="str">
            <v>-</v>
          </cell>
          <cell r="BU330" t="str">
            <v>-</v>
          </cell>
          <cell r="BV330" t="str">
            <v>-</v>
          </cell>
          <cell r="BW330" t="str">
            <v>-</v>
          </cell>
          <cell r="BX330" t="str">
            <v>-</v>
          </cell>
          <cell r="BY330" t="str">
            <v>-</v>
          </cell>
          <cell r="CB330" t="str">
            <v>-</v>
          </cell>
          <cell r="CC330" t="str">
            <v>-</v>
          </cell>
          <cell r="CD330" t="str">
            <v>-</v>
          </cell>
          <cell r="CE330" t="str">
            <v>-</v>
          </cell>
          <cell r="CF330" t="str">
            <v>-</v>
          </cell>
          <cell r="CG330" t="str">
            <v>-</v>
          </cell>
          <cell r="CH330" t="str">
            <v>-</v>
          </cell>
          <cell r="CI330" t="str">
            <v>-</v>
          </cell>
          <cell r="CJ330" t="str">
            <v>-</v>
          </cell>
          <cell r="CK330" t="str">
            <v>-</v>
          </cell>
          <cell r="CL330" t="str">
            <v>-</v>
          </cell>
          <cell r="CM330" t="str">
            <v>-</v>
          </cell>
          <cell r="CN330" t="str">
            <v>-</v>
          </cell>
          <cell r="CO330" t="str">
            <v>-</v>
          </cell>
          <cell r="CP330" t="str">
            <v>-</v>
          </cell>
          <cell r="CQ330" t="str">
            <v>-</v>
          </cell>
          <cell r="CR330" t="str">
            <v>-</v>
          </cell>
          <cell r="CS330" t="str">
            <v>-</v>
          </cell>
          <cell r="CT330" t="str">
            <v>-</v>
          </cell>
          <cell r="CU330" t="str">
            <v>SAN MIGUEL DEL PUERTO</v>
          </cell>
          <cell r="CV330" t="str">
            <v>-</v>
          </cell>
          <cell r="CW330" t="str">
            <v>-</v>
          </cell>
          <cell r="CX330" t="str">
            <v>-</v>
          </cell>
          <cell r="CY330" t="str">
            <v>-</v>
          </cell>
          <cell r="CZ330" t="str">
            <v>-</v>
          </cell>
          <cell r="DB330" t="str">
            <v>-</v>
          </cell>
          <cell r="DC330" t="str">
            <v>-</v>
          </cell>
          <cell r="DD330" t="str">
            <v>-</v>
          </cell>
          <cell r="DE330" t="str">
            <v>-</v>
          </cell>
          <cell r="DF330" t="str">
            <v>-</v>
          </cell>
          <cell r="DG330" t="str">
            <v>-</v>
          </cell>
        </row>
        <row r="331">
          <cell r="AT331" t="str">
            <v>-</v>
          </cell>
          <cell r="AU331" t="str">
            <v>-</v>
          </cell>
          <cell r="AV331" t="str">
            <v>-</v>
          </cell>
          <cell r="AW331" t="str">
            <v>-</v>
          </cell>
          <cell r="AX331" t="str">
            <v>-</v>
          </cell>
          <cell r="AY331" t="str">
            <v>-</v>
          </cell>
          <cell r="AZ331" t="str">
            <v>-</v>
          </cell>
          <cell r="BA331" t="str">
            <v>-</v>
          </cell>
          <cell r="BB331" t="str">
            <v>-</v>
          </cell>
          <cell r="BC331" t="str">
            <v>-</v>
          </cell>
          <cell r="BD331" t="str">
            <v>-</v>
          </cell>
          <cell r="BE331" t="str">
            <v>-</v>
          </cell>
          <cell r="BF331" t="str">
            <v>-</v>
          </cell>
          <cell r="BG331" t="str">
            <v>-</v>
          </cell>
          <cell r="BH331" t="str">
            <v>-</v>
          </cell>
          <cell r="BI331" t="str">
            <v>-</v>
          </cell>
          <cell r="BJ331" t="str">
            <v>-</v>
          </cell>
          <cell r="BK331" t="str">
            <v>-</v>
          </cell>
          <cell r="BL331" t="str">
            <v>-</v>
          </cell>
          <cell r="BM331" t="str">
            <v>20267</v>
          </cell>
          <cell r="BN331" t="str">
            <v>-</v>
          </cell>
          <cell r="BO331" t="str">
            <v>-</v>
          </cell>
          <cell r="BP331" t="str">
            <v>-</v>
          </cell>
          <cell r="BQ331" t="str">
            <v>-</v>
          </cell>
          <cell r="BR331" t="str">
            <v>-</v>
          </cell>
          <cell r="BS331" t="str">
            <v>-</v>
          </cell>
          <cell r="BT331" t="str">
            <v>-</v>
          </cell>
          <cell r="BU331" t="str">
            <v>-</v>
          </cell>
          <cell r="BV331" t="str">
            <v>-</v>
          </cell>
          <cell r="BW331" t="str">
            <v>-</v>
          </cell>
          <cell r="BX331" t="str">
            <v>-</v>
          </cell>
          <cell r="BY331" t="str">
            <v>-</v>
          </cell>
          <cell r="CB331" t="str">
            <v>-</v>
          </cell>
          <cell r="CC331" t="str">
            <v>-</v>
          </cell>
          <cell r="CD331" t="str">
            <v>-</v>
          </cell>
          <cell r="CE331" t="str">
            <v>-</v>
          </cell>
          <cell r="CF331" t="str">
            <v>-</v>
          </cell>
          <cell r="CG331" t="str">
            <v>-</v>
          </cell>
          <cell r="CH331" t="str">
            <v>-</v>
          </cell>
          <cell r="CI331" t="str">
            <v>-</v>
          </cell>
          <cell r="CJ331" t="str">
            <v>-</v>
          </cell>
          <cell r="CK331" t="str">
            <v>-</v>
          </cell>
          <cell r="CL331" t="str">
            <v>-</v>
          </cell>
          <cell r="CM331" t="str">
            <v>-</v>
          </cell>
          <cell r="CN331" t="str">
            <v>-</v>
          </cell>
          <cell r="CO331" t="str">
            <v>-</v>
          </cell>
          <cell r="CP331" t="str">
            <v>-</v>
          </cell>
          <cell r="CQ331" t="str">
            <v>-</v>
          </cell>
          <cell r="CR331" t="str">
            <v>-</v>
          </cell>
          <cell r="CS331" t="str">
            <v>-</v>
          </cell>
          <cell r="CT331" t="str">
            <v>-</v>
          </cell>
          <cell r="CU331" t="str">
            <v>SAN MIGUEL DEL RÍO</v>
          </cell>
          <cell r="CV331" t="str">
            <v>-</v>
          </cell>
          <cell r="CW331" t="str">
            <v>-</v>
          </cell>
          <cell r="CX331" t="str">
            <v>-</v>
          </cell>
          <cell r="CY331" t="str">
            <v>-</v>
          </cell>
          <cell r="CZ331" t="str">
            <v>-</v>
          </cell>
          <cell r="DB331" t="str">
            <v>-</v>
          </cell>
          <cell r="DC331" t="str">
            <v>-</v>
          </cell>
          <cell r="DD331" t="str">
            <v>-</v>
          </cell>
          <cell r="DE331" t="str">
            <v>-</v>
          </cell>
          <cell r="DF331" t="str">
            <v>-</v>
          </cell>
          <cell r="DG331" t="str">
            <v>-</v>
          </cell>
        </row>
        <row r="332">
          <cell r="AT332" t="str">
            <v>-</v>
          </cell>
          <cell r="AU332" t="str">
            <v>-</v>
          </cell>
          <cell r="AV332" t="str">
            <v>-</v>
          </cell>
          <cell r="AW332" t="str">
            <v>-</v>
          </cell>
          <cell r="AX332" t="str">
            <v>-</v>
          </cell>
          <cell r="AY332" t="str">
            <v>-</v>
          </cell>
          <cell r="AZ332" t="str">
            <v>-</v>
          </cell>
          <cell r="BA332" t="str">
            <v>-</v>
          </cell>
          <cell r="BB332" t="str">
            <v>-</v>
          </cell>
          <cell r="BC332" t="str">
            <v>-</v>
          </cell>
          <cell r="BD332" t="str">
            <v>-</v>
          </cell>
          <cell r="BE332" t="str">
            <v>-</v>
          </cell>
          <cell r="BF332" t="str">
            <v>-</v>
          </cell>
          <cell r="BG332" t="str">
            <v>-</v>
          </cell>
          <cell r="BH332" t="str">
            <v>-</v>
          </cell>
          <cell r="BI332" t="str">
            <v>-</v>
          </cell>
          <cell r="BJ332" t="str">
            <v>-</v>
          </cell>
          <cell r="BK332" t="str">
            <v>-</v>
          </cell>
          <cell r="BL332" t="str">
            <v>-</v>
          </cell>
          <cell r="BM332" t="str">
            <v>20268</v>
          </cell>
          <cell r="BN332" t="str">
            <v>-</v>
          </cell>
          <cell r="BO332" t="str">
            <v>-</v>
          </cell>
          <cell r="BP332" t="str">
            <v>-</v>
          </cell>
          <cell r="BQ332" t="str">
            <v>-</v>
          </cell>
          <cell r="BR332" t="str">
            <v>-</v>
          </cell>
          <cell r="BS332" t="str">
            <v>-</v>
          </cell>
          <cell r="BT332" t="str">
            <v>-</v>
          </cell>
          <cell r="BU332" t="str">
            <v>-</v>
          </cell>
          <cell r="BV332" t="str">
            <v>-</v>
          </cell>
          <cell r="BW332" t="str">
            <v>-</v>
          </cell>
          <cell r="BX332" t="str">
            <v>-</v>
          </cell>
          <cell r="BY332" t="str">
            <v>-</v>
          </cell>
          <cell r="CB332" t="str">
            <v>-</v>
          </cell>
          <cell r="CC332" t="str">
            <v>-</v>
          </cell>
          <cell r="CD332" t="str">
            <v>-</v>
          </cell>
          <cell r="CE332" t="str">
            <v>-</v>
          </cell>
          <cell r="CF332" t="str">
            <v>-</v>
          </cell>
          <cell r="CG332" t="str">
            <v>-</v>
          </cell>
          <cell r="CH332" t="str">
            <v>-</v>
          </cell>
          <cell r="CI332" t="str">
            <v>-</v>
          </cell>
          <cell r="CJ332" t="str">
            <v>-</v>
          </cell>
          <cell r="CK332" t="str">
            <v>-</v>
          </cell>
          <cell r="CL332" t="str">
            <v>-</v>
          </cell>
          <cell r="CM332" t="str">
            <v>-</v>
          </cell>
          <cell r="CN332" t="str">
            <v>-</v>
          </cell>
          <cell r="CO332" t="str">
            <v>-</v>
          </cell>
          <cell r="CP332" t="str">
            <v>-</v>
          </cell>
          <cell r="CQ332" t="str">
            <v>-</v>
          </cell>
          <cell r="CR332" t="str">
            <v>-</v>
          </cell>
          <cell r="CS332" t="str">
            <v>-</v>
          </cell>
          <cell r="CT332" t="str">
            <v>-</v>
          </cell>
          <cell r="CU332" t="str">
            <v>SAN MIGUEL EJUTLA</v>
          </cell>
          <cell r="CV332" t="str">
            <v>-</v>
          </cell>
          <cell r="CW332" t="str">
            <v>-</v>
          </cell>
          <cell r="CX332" t="str">
            <v>-</v>
          </cell>
          <cell r="CY332" t="str">
            <v>-</v>
          </cell>
          <cell r="CZ332" t="str">
            <v>-</v>
          </cell>
          <cell r="DB332" t="str">
            <v>-</v>
          </cell>
          <cell r="DC332" t="str">
            <v>-</v>
          </cell>
          <cell r="DD332" t="str">
            <v>-</v>
          </cell>
          <cell r="DE332" t="str">
            <v>-</v>
          </cell>
          <cell r="DF332" t="str">
            <v>-</v>
          </cell>
          <cell r="DG332" t="str">
            <v>-</v>
          </cell>
        </row>
        <row r="333">
          <cell r="AT333" t="str">
            <v>-</v>
          </cell>
          <cell r="AU333" t="str">
            <v>-</v>
          </cell>
          <cell r="AV333" t="str">
            <v>-</v>
          </cell>
          <cell r="AW333" t="str">
            <v>-</v>
          </cell>
          <cell r="AX333" t="str">
            <v>-</v>
          </cell>
          <cell r="AY333" t="str">
            <v>-</v>
          </cell>
          <cell r="AZ333" t="str">
            <v>-</v>
          </cell>
          <cell r="BA333" t="str">
            <v>-</v>
          </cell>
          <cell r="BB333" t="str">
            <v>-</v>
          </cell>
          <cell r="BC333" t="str">
            <v>-</v>
          </cell>
          <cell r="BD333" t="str">
            <v>-</v>
          </cell>
          <cell r="BE333" t="str">
            <v>-</v>
          </cell>
          <cell r="BF333" t="str">
            <v>-</v>
          </cell>
          <cell r="BG333" t="str">
            <v>-</v>
          </cell>
          <cell r="BH333" t="str">
            <v>-</v>
          </cell>
          <cell r="BI333" t="str">
            <v>-</v>
          </cell>
          <cell r="BJ333" t="str">
            <v>-</v>
          </cell>
          <cell r="BK333" t="str">
            <v>-</v>
          </cell>
          <cell r="BL333" t="str">
            <v>-</v>
          </cell>
          <cell r="BM333" t="str">
            <v>20269</v>
          </cell>
          <cell r="BN333" t="str">
            <v>-</v>
          </cell>
          <cell r="BO333" t="str">
            <v>-</v>
          </cell>
          <cell r="BP333" t="str">
            <v>-</v>
          </cell>
          <cell r="BQ333" t="str">
            <v>-</v>
          </cell>
          <cell r="BR333" t="str">
            <v>-</v>
          </cell>
          <cell r="BS333" t="str">
            <v>-</v>
          </cell>
          <cell r="BT333" t="str">
            <v>-</v>
          </cell>
          <cell r="BU333" t="str">
            <v>-</v>
          </cell>
          <cell r="BV333" t="str">
            <v>-</v>
          </cell>
          <cell r="BW333" t="str">
            <v>-</v>
          </cell>
          <cell r="BX333" t="str">
            <v>-</v>
          </cell>
          <cell r="BY333" t="str">
            <v>-</v>
          </cell>
          <cell r="CB333" t="str">
            <v>-</v>
          </cell>
          <cell r="CC333" t="str">
            <v>-</v>
          </cell>
          <cell r="CD333" t="str">
            <v>-</v>
          </cell>
          <cell r="CE333" t="str">
            <v>-</v>
          </cell>
          <cell r="CF333" t="str">
            <v>-</v>
          </cell>
          <cell r="CG333" t="str">
            <v>-</v>
          </cell>
          <cell r="CH333" t="str">
            <v>-</v>
          </cell>
          <cell r="CI333" t="str">
            <v>-</v>
          </cell>
          <cell r="CJ333" t="str">
            <v>-</v>
          </cell>
          <cell r="CK333" t="str">
            <v>-</v>
          </cell>
          <cell r="CL333" t="str">
            <v>-</v>
          </cell>
          <cell r="CM333" t="str">
            <v>-</v>
          </cell>
          <cell r="CN333" t="str">
            <v>-</v>
          </cell>
          <cell r="CO333" t="str">
            <v>-</v>
          </cell>
          <cell r="CP333" t="str">
            <v>-</v>
          </cell>
          <cell r="CQ333" t="str">
            <v>-</v>
          </cell>
          <cell r="CR333" t="str">
            <v>-</v>
          </cell>
          <cell r="CS333" t="str">
            <v>-</v>
          </cell>
          <cell r="CT333" t="str">
            <v>-</v>
          </cell>
          <cell r="CU333" t="str">
            <v>SAN MIGUEL EL GRANDE</v>
          </cell>
          <cell r="CV333" t="str">
            <v>-</v>
          </cell>
          <cell r="CW333" t="str">
            <v>-</v>
          </cell>
          <cell r="CX333" t="str">
            <v>-</v>
          </cell>
          <cell r="CY333" t="str">
            <v>-</v>
          </cell>
          <cell r="CZ333" t="str">
            <v>-</v>
          </cell>
          <cell r="DB333" t="str">
            <v>-</v>
          </cell>
          <cell r="DC333" t="str">
            <v>-</v>
          </cell>
          <cell r="DD333" t="str">
            <v>-</v>
          </cell>
          <cell r="DE333" t="str">
            <v>-</v>
          </cell>
          <cell r="DF333" t="str">
            <v>-</v>
          </cell>
          <cell r="DG333" t="str">
            <v>-</v>
          </cell>
        </row>
        <row r="334">
          <cell r="AT334" t="str">
            <v>-</v>
          </cell>
          <cell r="AU334" t="str">
            <v>-</v>
          </cell>
          <cell r="AV334" t="str">
            <v>-</v>
          </cell>
          <cell r="AW334" t="str">
            <v>-</v>
          </cell>
          <cell r="AX334" t="str">
            <v>-</v>
          </cell>
          <cell r="AY334" t="str">
            <v>-</v>
          </cell>
          <cell r="AZ334" t="str">
            <v>-</v>
          </cell>
          <cell r="BA334" t="str">
            <v>-</v>
          </cell>
          <cell r="BB334" t="str">
            <v>-</v>
          </cell>
          <cell r="BC334" t="str">
            <v>-</v>
          </cell>
          <cell r="BD334" t="str">
            <v>-</v>
          </cell>
          <cell r="BE334" t="str">
            <v>-</v>
          </cell>
          <cell r="BF334" t="str">
            <v>-</v>
          </cell>
          <cell r="BG334" t="str">
            <v>-</v>
          </cell>
          <cell r="BH334" t="str">
            <v>-</v>
          </cell>
          <cell r="BI334" t="str">
            <v>-</v>
          </cell>
          <cell r="BJ334" t="str">
            <v>-</v>
          </cell>
          <cell r="BK334" t="str">
            <v>-</v>
          </cell>
          <cell r="BL334" t="str">
            <v>-</v>
          </cell>
          <cell r="BM334" t="str">
            <v>20270</v>
          </cell>
          <cell r="BN334" t="str">
            <v>-</v>
          </cell>
          <cell r="BO334" t="str">
            <v>-</v>
          </cell>
          <cell r="BP334" t="str">
            <v>-</v>
          </cell>
          <cell r="BQ334" t="str">
            <v>-</v>
          </cell>
          <cell r="BR334" t="str">
            <v>-</v>
          </cell>
          <cell r="BS334" t="str">
            <v>-</v>
          </cell>
          <cell r="BT334" t="str">
            <v>-</v>
          </cell>
          <cell r="BU334" t="str">
            <v>-</v>
          </cell>
          <cell r="BV334" t="str">
            <v>-</v>
          </cell>
          <cell r="BW334" t="str">
            <v>-</v>
          </cell>
          <cell r="BX334" t="str">
            <v>-</v>
          </cell>
          <cell r="BY334" t="str">
            <v>-</v>
          </cell>
          <cell r="CB334" t="str">
            <v>-</v>
          </cell>
          <cell r="CC334" t="str">
            <v>-</v>
          </cell>
          <cell r="CD334" t="str">
            <v>-</v>
          </cell>
          <cell r="CE334" t="str">
            <v>-</v>
          </cell>
          <cell r="CF334" t="str">
            <v>-</v>
          </cell>
          <cell r="CG334" t="str">
            <v>-</v>
          </cell>
          <cell r="CH334" t="str">
            <v>-</v>
          </cell>
          <cell r="CI334" t="str">
            <v>-</v>
          </cell>
          <cell r="CJ334" t="str">
            <v>-</v>
          </cell>
          <cell r="CK334" t="str">
            <v>-</v>
          </cell>
          <cell r="CL334" t="str">
            <v>-</v>
          </cell>
          <cell r="CM334" t="str">
            <v>-</v>
          </cell>
          <cell r="CN334" t="str">
            <v>-</v>
          </cell>
          <cell r="CO334" t="str">
            <v>-</v>
          </cell>
          <cell r="CP334" t="str">
            <v>-</v>
          </cell>
          <cell r="CQ334" t="str">
            <v>-</v>
          </cell>
          <cell r="CR334" t="str">
            <v>-</v>
          </cell>
          <cell r="CS334" t="str">
            <v>-</v>
          </cell>
          <cell r="CT334" t="str">
            <v>-</v>
          </cell>
          <cell r="CU334" t="str">
            <v>SAN MIGUEL HUAUTLA</v>
          </cell>
          <cell r="CV334" t="str">
            <v>-</v>
          </cell>
          <cell r="CW334" t="str">
            <v>-</v>
          </cell>
          <cell r="CX334" t="str">
            <v>-</v>
          </cell>
          <cell r="CY334" t="str">
            <v>-</v>
          </cell>
          <cell r="CZ334" t="str">
            <v>-</v>
          </cell>
          <cell r="DB334" t="str">
            <v>-</v>
          </cell>
          <cell r="DC334" t="str">
            <v>-</v>
          </cell>
          <cell r="DD334" t="str">
            <v>-</v>
          </cell>
          <cell r="DE334" t="str">
            <v>-</v>
          </cell>
          <cell r="DF334" t="str">
            <v>-</v>
          </cell>
          <cell r="DG334" t="str">
            <v>-</v>
          </cell>
        </row>
        <row r="335">
          <cell r="AT335" t="str">
            <v>-</v>
          </cell>
          <cell r="AU335" t="str">
            <v>-</v>
          </cell>
          <cell r="AV335" t="str">
            <v>-</v>
          </cell>
          <cell r="AW335" t="str">
            <v>-</v>
          </cell>
          <cell r="AX335" t="str">
            <v>-</v>
          </cell>
          <cell r="AY335" t="str">
            <v>-</v>
          </cell>
          <cell r="AZ335" t="str">
            <v>-</v>
          </cell>
          <cell r="BA335" t="str">
            <v>-</v>
          </cell>
          <cell r="BB335" t="str">
            <v>-</v>
          </cell>
          <cell r="BC335" t="str">
            <v>-</v>
          </cell>
          <cell r="BD335" t="str">
            <v>-</v>
          </cell>
          <cell r="BE335" t="str">
            <v>-</v>
          </cell>
          <cell r="BF335" t="str">
            <v>-</v>
          </cell>
          <cell r="BG335" t="str">
            <v>-</v>
          </cell>
          <cell r="BH335" t="str">
            <v>-</v>
          </cell>
          <cell r="BI335" t="str">
            <v>-</v>
          </cell>
          <cell r="BJ335" t="str">
            <v>-</v>
          </cell>
          <cell r="BK335" t="str">
            <v>-</v>
          </cell>
          <cell r="BL335" t="str">
            <v>-</v>
          </cell>
          <cell r="BM335" t="str">
            <v>20271</v>
          </cell>
          <cell r="BN335" t="str">
            <v>-</v>
          </cell>
          <cell r="BO335" t="str">
            <v>-</v>
          </cell>
          <cell r="BP335" t="str">
            <v>-</v>
          </cell>
          <cell r="BQ335" t="str">
            <v>-</v>
          </cell>
          <cell r="BR335" t="str">
            <v>-</v>
          </cell>
          <cell r="BS335" t="str">
            <v>-</v>
          </cell>
          <cell r="BT335" t="str">
            <v>-</v>
          </cell>
          <cell r="BU335" t="str">
            <v>-</v>
          </cell>
          <cell r="BV335" t="str">
            <v>-</v>
          </cell>
          <cell r="BW335" t="str">
            <v>-</v>
          </cell>
          <cell r="BX335" t="str">
            <v>-</v>
          </cell>
          <cell r="BY335" t="str">
            <v>-</v>
          </cell>
          <cell r="CB335" t="str">
            <v>-</v>
          </cell>
          <cell r="CC335" t="str">
            <v>-</v>
          </cell>
          <cell r="CD335" t="str">
            <v>-</v>
          </cell>
          <cell r="CE335" t="str">
            <v>-</v>
          </cell>
          <cell r="CF335" t="str">
            <v>-</v>
          </cell>
          <cell r="CG335" t="str">
            <v>-</v>
          </cell>
          <cell r="CH335" t="str">
            <v>-</v>
          </cell>
          <cell r="CI335" t="str">
            <v>-</v>
          </cell>
          <cell r="CJ335" t="str">
            <v>-</v>
          </cell>
          <cell r="CK335" t="str">
            <v>-</v>
          </cell>
          <cell r="CL335" t="str">
            <v>-</v>
          </cell>
          <cell r="CM335" t="str">
            <v>-</v>
          </cell>
          <cell r="CN335" t="str">
            <v>-</v>
          </cell>
          <cell r="CO335" t="str">
            <v>-</v>
          </cell>
          <cell r="CP335" t="str">
            <v>-</v>
          </cell>
          <cell r="CQ335" t="str">
            <v>-</v>
          </cell>
          <cell r="CR335" t="str">
            <v>-</v>
          </cell>
          <cell r="CS335" t="str">
            <v>-</v>
          </cell>
          <cell r="CT335" t="str">
            <v>-</v>
          </cell>
          <cell r="CU335" t="str">
            <v>SAN MIGUEL MIXTEPEC</v>
          </cell>
          <cell r="CV335" t="str">
            <v>-</v>
          </cell>
          <cell r="CW335" t="str">
            <v>-</v>
          </cell>
          <cell r="CX335" t="str">
            <v>-</v>
          </cell>
          <cell r="CY335" t="str">
            <v>-</v>
          </cell>
          <cell r="CZ335" t="str">
            <v>-</v>
          </cell>
          <cell r="DB335" t="str">
            <v>-</v>
          </cell>
          <cell r="DC335" t="str">
            <v>-</v>
          </cell>
          <cell r="DD335" t="str">
            <v>-</v>
          </cell>
          <cell r="DE335" t="str">
            <v>-</v>
          </cell>
          <cell r="DF335" t="str">
            <v>-</v>
          </cell>
          <cell r="DG335" t="str">
            <v>-</v>
          </cell>
        </row>
        <row r="336">
          <cell r="AT336" t="str">
            <v>-</v>
          </cell>
          <cell r="AU336" t="str">
            <v>-</v>
          </cell>
          <cell r="AV336" t="str">
            <v>-</v>
          </cell>
          <cell r="AW336" t="str">
            <v>-</v>
          </cell>
          <cell r="AX336" t="str">
            <v>-</v>
          </cell>
          <cell r="AY336" t="str">
            <v>-</v>
          </cell>
          <cell r="AZ336" t="str">
            <v>-</v>
          </cell>
          <cell r="BA336" t="str">
            <v>-</v>
          </cell>
          <cell r="BB336" t="str">
            <v>-</v>
          </cell>
          <cell r="BC336" t="str">
            <v>-</v>
          </cell>
          <cell r="BD336" t="str">
            <v>-</v>
          </cell>
          <cell r="BE336" t="str">
            <v>-</v>
          </cell>
          <cell r="BF336" t="str">
            <v>-</v>
          </cell>
          <cell r="BG336" t="str">
            <v>-</v>
          </cell>
          <cell r="BH336" t="str">
            <v>-</v>
          </cell>
          <cell r="BI336" t="str">
            <v>-</v>
          </cell>
          <cell r="BJ336" t="str">
            <v>-</v>
          </cell>
          <cell r="BK336" t="str">
            <v>-</v>
          </cell>
          <cell r="BL336" t="str">
            <v>-</v>
          </cell>
          <cell r="BM336" t="str">
            <v>20272</v>
          </cell>
          <cell r="BN336" t="str">
            <v>-</v>
          </cell>
          <cell r="BO336" t="str">
            <v>-</v>
          </cell>
          <cell r="BP336" t="str">
            <v>-</v>
          </cell>
          <cell r="BQ336" t="str">
            <v>-</v>
          </cell>
          <cell r="BR336" t="str">
            <v>-</v>
          </cell>
          <cell r="BS336" t="str">
            <v>-</v>
          </cell>
          <cell r="BT336" t="str">
            <v>-</v>
          </cell>
          <cell r="BU336" t="str">
            <v>-</v>
          </cell>
          <cell r="BV336" t="str">
            <v>-</v>
          </cell>
          <cell r="BW336" t="str">
            <v>-</v>
          </cell>
          <cell r="BX336" t="str">
            <v>-</v>
          </cell>
          <cell r="BY336" t="str">
            <v>-</v>
          </cell>
          <cell r="CB336" t="str">
            <v>-</v>
          </cell>
          <cell r="CC336" t="str">
            <v>-</v>
          </cell>
          <cell r="CD336" t="str">
            <v>-</v>
          </cell>
          <cell r="CE336" t="str">
            <v>-</v>
          </cell>
          <cell r="CF336" t="str">
            <v>-</v>
          </cell>
          <cell r="CG336" t="str">
            <v>-</v>
          </cell>
          <cell r="CH336" t="str">
            <v>-</v>
          </cell>
          <cell r="CI336" t="str">
            <v>-</v>
          </cell>
          <cell r="CJ336" t="str">
            <v>-</v>
          </cell>
          <cell r="CK336" t="str">
            <v>-</v>
          </cell>
          <cell r="CL336" t="str">
            <v>-</v>
          </cell>
          <cell r="CM336" t="str">
            <v>-</v>
          </cell>
          <cell r="CN336" t="str">
            <v>-</v>
          </cell>
          <cell r="CO336" t="str">
            <v>-</v>
          </cell>
          <cell r="CP336" t="str">
            <v>-</v>
          </cell>
          <cell r="CQ336" t="str">
            <v>-</v>
          </cell>
          <cell r="CR336" t="str">
            <v>-</v>
          </cell>
          <cell r="CS336" t="str">
            <v>-</v>
          </cell>
          <cell r="CT336" t="str">
            <v>-</v>
          </cell>
          <cell r="CU336" t="str">
            <v>SAN MIGUEL PANIXTLAHUACA</v>
          </cell>
          <cell r="CV336" t="str">
            <v>-</v>
          </cell>
          <cell r="CW336" t="str">
            <v>-</v>
          </cell>
          <cell r="CX336" t="str">
            <v>-</v>
          </cell>
          <cell r="CY336" t="str">
            <v>-</v>
          </cell>
          <cell r="CZ336" t="str">
            <v>-</v>
          </cell>
          <cell r="DB336" t="str">
            <v>-</v>
          </cell>
          <cell r="DC336" t="str">
            <v>-</v>
          </cell>
          <cell r="DD336" t="str">
            <v>-</v>
          </cell>
          <cell r="DE336" t="str">
            <v>-</v>
          </cell>
          <cell r="DF336" t="str">
            <v>-</v>
          </cell>
          <cell r="DG336" t="str">
            <v>-</v>
          </cell>
        </row>
        <row r="337">
          <cell r="AT337" t="str">
            <v>-</v>
          </cell>
          <cell r="AU337" t="str">
            <v>-</v>
          </cell>
          <cell r="AV337" t="str">
            <v>-</v>
          </cell>
          <cell r="AW337" t="str">
            <v>-</v>
          </cell>
          <cell r="AX337" t="str">
            <v>-</v>
          </cell>
          <cell r="AY337" t="str">
            <v>-</v>
          </cell>
          <cell r="AZ337" t="str">
            <v>-</v>
          </cell>
          <cell r="BA337" t="str">
            <v>-</v>
          </cell>
          <cell r="BB337" t="str">
            <v>-</v>
          </cell>
          <cell r="BC337" t="str">
            <v>-</v>
          </cell>
          <cell r="BD337" t="str">
            <v>-</v>
          </cell>
          <cell r="BE337" t="str">
            <v>-</v>
          </cell>
          <cell r="BF337" t="str">
            <v>-</v>
          </cell>
          <cell r="BG337" t="str">
            <v>-</v>
          </cell>
          <cell r="BH337" t="str">
            <v>-</v>
          </cell>
          <cell r="BI337" t="str">
            <v>-</v>
          </cell>
          <cell r="BJ337" t="str">
            <v>-</v>
          </cell>
          <cell r="BK337" t="str">
            <v>-</v>
          </cell>
          <cell r="BL337" t="str">
            <v>-</v>
          </cell>
          <cell r="BM337" t="str">
            <v>20273</v>
          </cell>
          <cell r="BN337" t="str">
            <v>-</v>
          </cell>
          <cell r="BO337" t="str">
            <v>-</v>
          </cell>
          <cell r="BP337" t="str">
            <v>-</v>
          </cell>
          <cell r="BQ337" t="str">
            <v>-</v>
          </cell>
          <cell r="BR337" t="str">
            <v>-</v>
          </cell>
          <cell r="BS337" t="str">
            <v>-</v>
          </cell>
          <cell r="BT337" t="str">
            <v>-</v>
          </cell>
          <cell r="BU337" t="str">
            <v>-</v>
          </cell>
          <cell r="BV337" t="str">
            <v>-</v>
          </cell>
          <cell r="BW337" t="str">
            <v>-</v>
          </cell>
          <cell r="BX337" t="str">
            <v>-</v>
          </cell>
          <cell r="BY337" t="str">
            <v>-</v>
          </cell>
          <cell r="CB337" t="str">
            <v>-</v>
          </cell>
          <cell r="CC337" t="str">
            <v>-</v>
          </cell>
          <cell r="CD337" t="str">
            <v>-</v>
          </cell>
          <cell r="CE337" t="str">
            <v>-</v>
          </cell>
          <cell r="CF337" t="str">
            <v>-</v>
          </cell>
          <cell r="CG337" t="str">
            <v>-</v>
          </cell>
          <cell r="CH337" t="str">
            <v>-</v>
          </cell>
          <cell r="CI337" t="str">
            <v>-</v>
          </cell>
          <cell r="CJ337" t="str">
            <v>-</v>
          </cell>
          <cell r="CK337" t="str">
            <v>-</v>
          </cell>
          <cell r="CL337" t="str">
            <v>-</v>
          </cell>
          <cell r="CM337" t="str">
            <v>-</v>
          </cell>
          <cell r="CN337" t="str">
            <v>-</v>
          </cell>
          <cell r="CO337" t="str">
            <v>-</v>
          </cell>
          <cell r="CP337" t="str">
            <v>-</v>
          </cell>
          <cell r="CQ337" t="str">
            <v>-</v>
          </cell>
          <cell r="CR337" t="str">
            <v>-</v>
          </cell>
          <cell r="CS337" t="str">
            <v>-</v>
          </cell>
          <cell r="CT337" t="str">
            <v>-</v>
          </cell>
          <cell r="CU337" t="str">
            <v>SAN MIGUEL PERAS</v>
          </cell>
          <cell r="CV337" t="str">
            <v>-</v>
          </cell>
          <cell r="CW337" t="str">
            <v>-</v>
          </cell>
          <cell r="CX337" t="str">
            <v>-</v>
          </cell>
          <cell r="CY337" t="str">
            <v>-</v>
          </cell>
          <cell r="CZ337" t="str">
            <v>-</v>
          </cell>
          <cell r="DB337" t="str">
            <v>-</v>
          </cell>
          <cell r="DC337" t="str">
            <v>-</v>
          </cell>
          <cell r="DD337" t="str">
            <v>-</v>
          </cell>
          <cell r="DE337" t="str">
            <v>-</v>
          </cell>
          <cell r="DF337" t="str">
            <v>-</v>
          </cell>
          <cell r="DG337" t="str">
            <v>-</v>
          </cell>
        </row>
        <row r="338">
          <cell r="AT338" t="str">
            <v>-</v>
          </cell>
          <cell r="AU338" t="str">
            <v>-</v>
          </cell>
          <cell r="AV338" t="str">
            <v>-</v>
          </cell>
          <cell r="AW338" t="str">
            <v>-</v>
          </cell>
          <cell r="AX338" t="str">
            <v>-</v>
          </cell>
          <cell r="AY338" t="str">
            <v>-</v>
          </cell>
          <cell r="AZ338" t="str">
            <v>-</v>
          </cell>
          <cell r="BA338" t="str">
            <v>-</v>
          </cell>
          <cell r="BB338" t="str">
            <v>-</v>
          </cell>
          <cell r="BC338" t="str">
            <v>-</v>
          </cell>
          <cell r="BD338" t="str">
            <v>-</v>
          </cell>
          <cell r="BE338" t="str">
            <v>-</v>
          </cell>
          <cell r="BF338" t="str">
            <v>-</v>
          </cell>
          <cell r="BG338" t="str">
            <v>-</v>
          </cell>
          <cell r="BH338" t="str">
            <v>-</v>
          </cell>
          <cell r="BI338" t="str">
            <v>-</v>
          </cell>
          <cell r="BJ338" t="str">
            <v>-</v>
          </cell>
          <cell r="BK338" t="str">
            <v>-</v>
          </cell>
          <cell r="BL338" t="str">
            <v>-</v>
          </cell>
          <cell r="BM338" t="str">
            <v>20274</v>
          </cell>
          <cell r="BN338" t="str">
            <v>-</v>
          </cell>
          <cell r="BO338" t="str">
            <v>-</v>
          </cell>
          <cell r="BP338" t="str">
            <v>-</v>
          </cell>
          <cell r="BQ338" t="str">
            <v>-</v>
          </cell>
          <cell r="BR338" t="str">
            <v>-</v>
          </cell>
          <cell r="BS338" t="str">
            <v>-</v>
          </cell>
          <cell r="BT338" t="str">
            <v>-</v>
          </cell>
          <cell r="BU338" t="str">
            <v>-</v>
          </cell>
          <cell r="BV338" t="str">
            <v>-</v>
          </cell>
          <cell r="BW338" t="str">
            <v>-</v>
          </cell>
          <cell r="BX338" t="str">
            <v>-</v>
          </cell>
          <cell r="BY338" t="str">
            <v>-</v>
          </cell>
          <cell r="CB338" t="str">
            <v>-</v>
          </cell>
          <cell r="CC338" t="str">
            <v>-</v>
          </cell>
          <cell r="CD338" t="str">
            <v>-</v>
          </cell>
          <cell r="CE338" t="str">
            <v>-</v>
          </cell>
          <cell r="CF338" t="str">
            <v>-</v>
          </cell>
          <cell r="CG338" t="str">
            <v>-</v>
          </cell>
          <cell r="CH338" t="str">
            <v>-</v>
          </cell>
          <cell r="CI338" t="str">
            <v>-</v>
          </cell>
          <cell r="CJ338" t="str">
            <v>-</v>
          </cell>
          <cell r="CK338" t="str">
            <v>-</v>
          </cell>
          <cell r="CL338" t="str">
            <v>-</v>
          </cell>
          <cell r="CM338" t="str">
            <v>-</v>
          </cell>
          <cell r="CN338" t="str">
            <v>-</v>
          </cell>
          <cell r="CO338" t="str">
            <v>-</v>
          </cell>
          <cell r="CP338" t="str">
            <v>-</v>
          </cell>
          <cell r="CQ338" t="str">
            <v>-</v>
          </cell>
          <cell r="CR338" t="str">
            <v>-</v>
          </cell>
          <cell r="CS338" t="str">
            <v>-</v>
          </cell>
          <cell r="CT338" t="str">
            <v>-</v>
          </cell>
          <cell r="CU338" t="str">
            <v>SAN MIGUEL PIEDRAS</v>
          </cell>
          <cell r="CV338" t="str">
            <v>-</v>
          </cell>
          <cell r="CW338" t="str">
            <v>-</v>
          </cell>
          <cell r="CX338" t="str">
            <v>-</v>
          </cell>
          <cell r="CY338" t="str">
            <v>-</v>
          </cell>
          <cell r="CZ338" t="str">
            <v>-</v>
          </cell>
          <cell r="DB338" t="str">
            <v>-</v>
          </cell>
          <cell r="DC338" t="str">
            <v>-</v>
          </cell>
          <cell r="DD338" t="str">
            <v>-</v>
          </cell>
          <cell r="DE338" t="str">
            <v>-</v>
          </cell>
          <cell r="DF338" t="str">
            <v>-</v>
          </cell>
          <cell r="DG338" t="str">
            <v>-</v>
          </cell>
        </row>
        <row r="339">
          <cell r="AT339" t="str">
            <v>-</v>
          </cell>
          <cell r="AU339" t="str">
            <v>-</v>
          </cell>
          <cell r="AV339" t="str">
            <v>-</v>
          </cell>
          <cell r="AW339" t="str">
            <v>-</v>
          </cell>
          <cell r="AX339" t="str">
            <v>-</v>
          </cell>
          <cell r="AY339" t="str">
            <v>-</v>
          </cell>
          <cell r="AZ339" t="str">
            <v>-</v>
          </cell>
          <cell r="BA339" t="str">
            <v>-</v>
          </cell>
          <cell r="BB339" t="str">
            <v>-</v>
          </cell>
          <cell r="BC339" t="str">
            <v>-</v>
          </cell>
          <cell r="BD339" t="str">
            <v>-</v>
          </cell>
          <cell r="BE339" t="str">
            <v>-</v>
          </cell>
          <cell r="BF339" t="str">
            <v>-</v>
          </cell>
          <cell r="BG339" t="str">
            <v>-</v>
          </cell>
          <cell r="BH339" t="str">
            <v>-</v>
          </cell>
          <cell r="BI339" t="str">
            <v>-</v>
          </cell>
          <cell r="BJ339" t="str">
            <v>-</v>
          </cell>
          <cell r="BK339" t="str">
            <v>-</v>
          </cell>
          <cell r="BL339" t="str">
            <v>-</v>
          </cell>
          <cell r="BM339" t="str">
            <v>20275</v>
          </cell>
          <cell r="BN339" t="str">
            <v>-</v>
          </cell>
          <cell r="BO339" t="str">
            <v>-</v>
          </cell>
          <cell r="BP339" t="str">
            <v>-</v>
          </cell>
          <cell r="BQ339" t="str">
            <v>-</v>
          </cell>
          <cell r="BR339" t="str">
            <v>-</v>
          </cell>
          <cell r="BS339" t="str">
            <v>-</v>
          </cell>
          <cell r="BT339" t="str">
            <v>-</v>
          </cell>
          <cell r="BU339" t="str">
            <v>-</v>
          </cell>
          <cell r="BV339" t="str">
            <v>-</v>
          </cell>
          <cell r="BW339" t="str">
            <v>-</v>
          </cell>
          <cell r="BX339" t="str">
            <v>-</v>
          </cell>
          <cell r="BY339" t="str">
            <v>-</v>
          </cell>
          <cell r="CB339" t="str">
            <v>-</v>
          </cell>
          <cell r="CC339" t="str">
            <v>-</v>
          </cell>
          <cell r="CD339" t="str">
            <v>-</v>
          </cell>
          <cell r="CE339" t="str">
            <v>-</v>
          </cell>
          <cell r="CF339" t="str">
            <v>-</v>
          </cell>
          <cell r="CG339" t="str">
            <v>-</v>
          </cell>
          <cell r="CH339" t="str">
            <v>-</v>
          </cell>
          <cell r="CI339" t="str">
            <v>-</v>
          </cell>
          <cell r="CJ339" t="str">
            <v>-</v>
          </cell>
          <cell r="CK339" t="str">
            <v>-</v>
          </cell>
          <cell r="CL339" t="str">
            <v>-</v>
          </cell>
          <cell r="CM339" t="str">
            <v>-</v>
          </cell>
          <cell r="CN339" t="str">
            <v>-</v>
          </cell>
          <cell r="CO339" t="str">
            <v>-</v>
          </cell>
          <cell r="CP339" t="str">
            <v>-</v>
          </cell>
          <cell r="CQ339" t="str">
            <v>-</v>
          </cell>
          <cell r="CR339" t="str">
            <v>-</v>
          </cell>
          <cell r="CS339" t="str">
            <v>-</v>
          </cell>
          <cell r="CT339" t="str">
            <v>-</v>
          </cell>
          <cell r="CU339" t="str">
            <v>SAN MIGUEL QUETZALTEPEC</v>
          </cell>
          <cell r="CV339" t="str">
            <v>-</v>
          </cell>
          <cell r="CW339" t="str">
            <v>-</v>
          </cell>
          <cell r="CX339" t="str">
            <v>-</v>
          </cell>
          <cell r="CY339" t="str">
            <v>-</v>
          </cell>
          <cell r="CZ339" t="str">
            <v>-</v>
          </cell>
          <cell r="DB339" t="str">
            <v>-</v>
          </cell>
          <cell r="DC339" t="str">
            <v>-</v>
          </cell>
          <cell r="DD339" t="str">
            <v>-</v>
          </cell>
          <cell r="DE339" t="str">
            <v>-</v>
          </cell>
          <cell r="DF339" t="str">
            <v>-</v>
          </cell>
          <cell r="DG339" t="str">
            <v>-</v>
          </cell>
        </row>
        <row r="340">
          <cell r="AT340" t="str">
            <v>-</v>
          </cell>
          <cell r="AU340" t="str">
            <v>-</v>
          </cell>
          <cell r="AV340" t="str">
            <v>-</v>
          </cell>
          <cell r="AW340" t="str">
            <v>-</v>
          </cell>
          <cell r="AX340" t="str">
            <v>-</v>
          </cell>
          <cell r="AY340" t="str">
            <v>-</v>
          </cell>
          <cell r="AZ340" t="str">
            <v>-</v>
          </cell>
          <cell r="BA340" t="str">
            <v>-</v>
          </cell>
          <cell r="BB340" t="str">
            <v>-</v>
          </cell>
          <cell r="BC340" t="str">
            <v>-</v>
          </cell>
          <cell r="BD340" t="str">
            <v>-</v>
          </cell>
          <cell r="BE340" t="str">
            <v>-</v>
          </cell>
          <cell r="BF340" t="str">
            <v>-</v>
          </cell>
          <cell r="BG340" t="str">
            <v>-</v>
          </cell>
          <cell r="BH340" t="str">
            <v>-</v>
          </cell>
          <cell r="BI340" t="str">
            <v>-</v>
          </cell>
          <cell r="BJ340" t="str">
            <v>-</v>
          </cell>
          <cell r="BK340" t="str">
            <v>-</v>
          </cell>
          <cell r="BL340" t="str">
            <v>-</v>
          </cell>
          <cell r="BM340" t="str">
            <v>20276</v>
          </cell>
          <cell r="BN340" t="str">
            <v>-</v>
          </cell>
          <cell r="BO340" t="str">
            <v>-</v>
          </cell>
          <cell r="BP340" t="str">
            <v>-</v>
          </cell>
          <cell r="BQ340" t="str">
            <v>-</v>
          </cell>
          <cell r="BR340" t="str">
            <v>-</v>
          </cell>
          <cell r="BS340" t="str">
            <v>-</v>
          </cell>
          <cell r="BT340" t="str">
            <v>-</v>
          </cell>
          <cell r="BU340" t="str">
            <v>-</v>
          </cell>
          <cell r="BV340" t="str">
            <v>-</v>
          </cell>
          <cell r="BW340" t="str">
            <v>-</v>
          </cell>
          <cell r="BX340" t="str">
            <v>-</v>
          </cell>
          <cell r="BY340" t="str">
            <v>-</v>
          </cell>
          <cell r="CB340" t="str">
            <v>-</v>
          </cell>
          <cell r="CC340" t="str">
            <v>-</v>
          </cell>
          <cell r="CD340" t="str">
            <v>-</v>
          </cell>
          <cell r="CE340" t="str">
            <v>-</v>
          </cell>
          <cell r="CF340" t="str">
            <v>-</v>
          </cell>
          <cell r="CG340" t="str">
            <v>-</v>
          </cell>
          <cell r="CH340" t="str">
            <v>-</v>
          </cell>
          <cell r="CI340" t="str">
            <v>-</v>
          </cell>
          <cell r="CJ340" t="str">
            <v>-</v>
          </cell>
          <cell r="CK340" t="str">
            <v>-</v>
          </cell>
          <cell r="CL340" t="str">
            <v>-</v>
          </cell>
          <cell r="CM340" t="str">
            <v>-</v>
          </cell>
          <cell r="CN340" t="str">
            <v>-</v>
          </cell>
          <cell r="CO340" t="str">
            <v>-</v>
          </cell>
          <cell r="CP340" t="str">
            <v>-</v>
          </cell>
          <cell r="CQ340" t="str">
            <v>-</v>
          </cell>
          <cell r="CR340" t="str">
            <v>-</v>
          </cell>
          <cell r="CS340" t="str">
            <v>-</v>
          </cell>
          <cell r="CT340" t="str">
            <v>-</v>
          </cell>
          <cell r="CU340" t="str">
            <v>SAN MIGUEL SANTA FLOR</v>
          </cell>
          <cell r="CV340" t="str">
            <v>-</v>
          </cell>
          <cell r="CW340" t="str">
            <v>-</v>
          </cell>
          <cell r="CX340" t="str">
            <v>-</v>
          </cell>
          <cell r="CY340" t="str">
            <v>-</v>
          </cell>
          <cell r="CZ340" t="str">
            <v>-</v>
          </cell>
          <cell r="DB340" t="str">
            <v>-</v>
          </cell>
          <cell r="DC340" t="str">
            <v>-</v>
          </cell>
          <cell r="DD340" t="str">
            <v>-</v>
          </cell>
          <cell r="DE340" t="str">
            <v>-</v>
          </cell>
          <cell r="DF340" t="str">
            <v>-</v>
          </cell>
          <cell r="DG340" t="str">
            <v>-</v>
          </cell>
        </row>
        <row r="341">
          <cell r="AT341" t="str">
            <v>-</v>
          </cell>
          <cell r="AU341" t="str">
            <v>-</v>
          </cell>
          <cell r="AV341" t="str">
            <v>-</v>
          </cell>
          <cell r="AW341" t="str">
            <v>-</v>
          </cell>
          <cell r="AX341" t="str">
            <v>-</v>
          </cell>
          <cell r="AY341" t="str">
            <v>-</v>
          </cell>
          <cell r="AZ341" t="str">
            <v>-</v>
          </cell>
          <cell r="BA341" t="str">
            <v>-</v>
          </cell>
          <cell r="BB341" t="str">
            <v>-</v>
          </cell>
          <cell r="BC341" t="str">
            <v>-</v>
          </cell>
          <cell r="BD341" t="str">
            <v>-</v>
          </cell>
          <cell r="BE341" t="str">
            <v>-</v>
          </cell>
          <cell r="BF341" t="str">
            <v>-</v>
          </cell>
          <cell r="BG341" t="str">
            <v>-</v>
          </cell>
          <cell r="BH341" t="str">
            <v>-</v>
          </cell>
          <cell r="BI341" t="str">
            <v>-</v>
          </cell>
          <cell r="BJ341" t="str">
            <v>-</v>
          </cell>
          <cell r="BK341" t="str">
            <v>-</v>
          </cell>
          <cell r="BL341" t="str">
            <v>-</v>
          </cell>
          <cell r="BM341" t="str">
            <v>20277</v>
          </cell>
          <cell r="BN341" t="str">
            <v>-</v>
          </cell>
          <cell r="BO341" t="str">
            <v>-</v>
          </cell>
          <cell r="BP341" t="str">
            <v>-</v>
          </cell>
          <cell r="BQ341" t="str">
            <v>-</v>
          </cell>
          <cell r="BR341" t="str">
            <v>-</v>
          </cell>
          <cell r="BS341" t="str">
            <v>-</v>
          </cell>
          <cell r="BT341" t="str">
            <v>-</v>
          </cell>
          <cell r="BU341" t="str">
            <v>-</v>
          </cell>
          <cell r="BV341" t="str">
            <v>-</v>
          </cell>
          <cell r="BW341" t="str">
            <v>-</v>
          </cell>
          <cell r="BX341" t="str">
            <v>-</v>
          </cell>
          <cell r="BY341" t="str">
            <v>-</v>
          </cell>
          <cell r="CB341" t="str">
            <v>-</v>
          </cell>
          <cell r="CC341" t="str">
            <v>-</v>
          </cell>
          <cell r="CD341" t="str">
            <v>-</v>
          </cell>
          <cell r="CE341" t="str">
            <v>-</v>
          </cell>
          <cell r="CF341" t="str">
            <v>-</v>
          </cell>
          <cell r="CG341" t="str">
            <v>-</v>
          </cell>
          <cell r="CH341" t="str">
            <v>-</v>
          </cell>
          <cell r="CI341" t="str">
            <v>-</v>
          </cell>
          <cell r="CJ341" t="str">
            <v>-</v>
          </cell>
          <cell r="CK341" t="str">
            <v>-</v>
          </cell>
          <cell r="CL341" t="str">
            <v>-</v>
          </cell>
          <cell r="CM341" t="str">
            <v>-</v>
          </cell>
          <cell r="CN341" t="str">
            <v>-</v>
          </cell>
          <cell r="CO341" t="str">
            <v>-</v>
          </cell>
          <cell r="CP341" t="str">
            <v>-</v>
          </cell>
          <cell r="CQ341" t="str">
            <v>-</v>
          </cell>
          <cell r="CR341" t="str">
            <v>-</v>
          </cell>
          <cell r="CS341" t="str">
            <v>-</v>
          </cell>
          <cell r="CT341" t="str">
            <v>-</v>
          </cell>
          <cell r="CU341" t="str">
            <v>VILLA SOLA DE VEGA</v>
          </cell>
          <cell r="CV341" t="str">
            <v>-</v>
          </cell>
          <cell r="CW341" t="str">
            <v>-</v>
          </cell>
          <cell r="CX341" t="str">
            <v>-</v>
          </cell>
          <cell r="CY341" t="str">
            <v>-</v>
          </cell>
          <cell r="CZ341" t="str">
            <v>-</v>
          </cell>
          <cell r="DB341" t="str">
            <v>-</v>
          </cell>
          <cell r="DC341" t="str">
            <v>-</v>
          </cell>
          <cell r="DD341" t="str">
            <v>-</v>
          </cell>
          <cell r="DE341" t="str">
            <v>-</v>
          </cell>
          <cell r="DF341" t="str">
            <v>-</v>
          </cell>
          <cell r="DG341" t="str">
            <v>-</v>
          </cell>
        </row>
        <row r="342">
          <cell r="AT342" t="str">
            <v>-</v>
          </cell>
          <cell r="AU342" t="str">
            <v>-</v>
          </cell>
          <cell r="AV342" t="str">
            <v>-</v>
          </cell>
          <cell r="AW342" t="str">
            <v>-</v>
          </cell>
          <cell r="AX342" t="str">
            <v>-</v>
          </cell>
          <cell r="AY342" t="str">
            <v>-</v>
          </cell>
          <cell r="AZ342" t="str">
            <v>-</v>
          </cell>
          <cell r="BA342" t="str">
            <v>-</v>
          </cell>
          <cell r="BB342" t="str">
            <v>-</v>
          </cell>
          <cell r="BC342" t="str">
            <v>-</v>
          </cell>
          <cell r="BD342" t="str">
            <v>-</v>
          </cell>
          <cell r="BE342" t="str">
            <v>-</v>
          </cell>
          <cell r="BF342" t="str">
            <v>-</v>
          </cell>
          <cell r="BG342" t="str">
            <v>-</v>
          </cell>
          <cell r="BH342" t="str">
            <v>-</v>
          </cell>
          <cell r="BI342" t="str">
            <v>-</v>
          </cell>
          <cell r="BJ342" t="str">
            <v>-</v>
          </cell>
          <cell r="BK342" t="str">
            <v>-</v>
          </cell>
          <cell r="BL342" t="str">
            <v>-</v>
          </cell>
          <cell r="BM342" t="str">
            <v>20279</v>
          </cell>
          <cell r="BN342" t="str">
            <v>-</v>
          </cell>
          <cell r="BO342" t="str">
            <v>-</v>
          </cell>
          <cell r="BP342" t="str">
            <v>-</v>
          </cell>
          <cell r="BQ342" t="str">
            <v>-</v>
          </cell>
          <cell r="BR342" t="str">
            <v>-</v>
          </cell>
          <cell r="BS342" t="str">
            <v>-</v>
          </cell>
          <cell r="BT342" t="str">
            <v>-</v>
          </cell>
          <cell r="BU342" t="str">
            <v>-</v>
          </cell>
          <cell r="BV342" t="str">
            <v>-</v>
          </cell>
          <cell r="BW342" t="str">
            <v>-</v>
          </cell>
          <cell r="BX342" t="str">
            <v>-</v>
          </cell>
          <cell r="BY342" t="str">
            <v>-</v>
          </cell>
          <cell r="CB342" t="str">
            <v>-</v>
          </cell>
          <cell r="CC342" t="str">
            <v>-</v>
          </cell>
          <cell r="CD342" t="str">
            <v>-</v>
          </cell>
          <cell r="CE342" t="str">
            <v>-</v>
          </cell>
          <cell r="CF342" t="str">
            <v>-</v>
          </cell>
          <cell r="CG342" t="str">
            <v>-</v>
          </cell>
          <cell r="CH342" t="str">
            <v>-</v>
          </cell>
          <cell r="CI342" t="str">
            <v>-</v>
          </cell>
          <cell r="CJ342" t="str">
            <v>-</v>
          </cell>
          <cell r="CK342" t="str">
            <v>-</v>
          </cell>
          <cell r="CL342" t="str">
            <v>-</v>
          </cell>
          <cell r="CM342" t="str">
            <v>-</v>
          </cell>
          <cell r="CN342" t="str">
            <v>-</v>
          </cell>
          <cell r="CO342" t="str">
            <v>-</v>
          </cell>
          <cell r="CP342" t="str">
            <v>-</v>
          </cell>
          <cell r="CQ342" t="str">
            <v>-</v>
          </cell>
          <cell r="CR342" t="str">
            <v>-</v>
          </cell>
          <cell r="CS342" t="str">
            <v>-</v>
          </cell>
          <cell r="CT342" t="str">
            <v>-</v>
          </cell>
          <cell r="CU342" t="str">
            <v>SAN MIGUEL SUCHIXTEPEC</v>
          </cell>
          <cell r="CV342" t="str">
            <v>-</v>
          </cell>
          <cell r="CW342" t="str">
            <v>-</v>
          </cell>
          <cell r="CX342" t="str">
            <v>-</v>
          </cell>
          <cell r="CY342" t="str">
            <v>-</v>
          </cell>
          <cell r="CZ342" t="str">
            <v>-</v>
          </cell>
          <cell r="DB342" t="str">
            <v>-</v>
          </cell>
          <cell r="DC342" t="str">
            <v>-</v>
          </cell>
          <cell r="DD342" t="str">
            <v>-</v>
          </cell>
          <cell r="DE342" t="str">
            <v>-</v>
          </cell>
          <cell r="DF342" t="str">
            <v>-</v>
          </cell>
          <cell r="DG342" t="str">
            <v>-</v>
          </cell>
        </row>
        <row r="343">
          <cell r="AT343" t="str">
            <v>-</v>
          </cell>
          <cell r="AU343" t="str">
            <v>-</v>
          </cell>
          <cell r="AV343" t="str">
            <v>-</v>
          </cell>
          <cell r="AW343" t="str">
            <v>-</v>
          </cell>
          <cell r="AX343" t="str">
            <v>-</v>
          </cell>
          <cell r="AY343" t="str">
            <v>-</v>
          </cell>
          <cell r="AZ343" t="str">
            <v>-</v>
          </cell>
          <cell r="BA343" t="str">
            <v>-</v>
          </cell>
          <cell r="BB343" t="str">
            <v>-</v>
          </cell>
          <cell r="BC343" t="str">
            <v>-</v>
          </cell>
          <cell r="BD343" t="str">
            <v>-</v>
          </cell>
          <cell r="BE343" t="str">
            <v>-</v>
          </cell>
          <cell r="BF343" t="str">
            <v>-</v>
          </cell>
          <cell r="BG343" t="str">
            <v>-</v>
          </cell>
          <cell r="BH343" t="str">
            <v>-</v>
          </cell>
          <cell r="BI343" t="str">
            <v>-</v>
          </cell>
          <cell r="BJ343" t="str">
            <v>-</v>
          </cell>
          <cell r="BK343" t="str">
            <v>-</v>
          </cell>
          <cell r="BL343" t="str">
            <v>-</v>
          </cell>
          <cell r="BM343" t="str">
            <v>20280</v>
          </cell>
          <cell r="BN343" t="str">
            <v>-</v>
          </cell>
          <cell r="BO343" t="str">
            <v>-</v>
          </cell>
          <cell r="BP343" t="str">
            <v>-</v>
          </cell>
          <cell r="BQ343" t="str">
            <v>-</v>
          </cell>
          <cell r="BR343" t="str">
            <v>-</v>
          </cell>
          <cell r="BS343" t="str">
            <v>-</v>
          </cell>
          <cell r="BT343" t="str">
            <v>-</v>
          </cell>
          <cell r="BU343" t="str">
            <v>-</v>
          </cell>
          <cell r="BV343" t="str">
            <v>-</v>
          </cell>
          <cell r="BW343" t="str">
            <v>-</v>
          </cell>
          <cell r="BX343" t="str">
            <v>-</v>
          </cell>
          <cell r="BY343" t="str">
            <v>-</v>
          </cell>
          <cell r="CB343" t="str">
            <v>-</v>
          </cell>
          <cell r="CC343" t="str">
            <v>-</v>
          </cell>
          <cell r="CD343" t="str">
            <v>-</v>
          </cell>
          <cell r="CE343" t="str">
            <v>-</v>
          </cell>
          <cell r="CF343" t="str">
            <v>-</v>
          </cell>
          <cell r="CG343" t="str">
            <v>-</v>
          </cell>
          <cell r="CH343" t="str">
            <v>-</v>
          </cell>
          <cell r="CI343" t="str">
            <v>-</v>
          </cell>
          <cell r="CJ343" t="str">
            <v>-</v>
          </cell>
          <cell r="CK343" t="str">
            <v>-</v>
          </cell>
          <cell r="CL343" t="str">
            <v>-</v>
          </cell>
          <cell r="CM343" t="str">
            <v>-</v>
          </cell>
          <cell r="CN343" t="str">
            <v>-</v>
          </cell>
          <cell r="CO343" t="str">
            <v>-</v>
          </cell>
          <cell r="CP343" t="str">
            <v>-</v>
          </cell>
          <cell r="CQ343" t="str">
            <v>-</v>
          </cell>
          <cell r="CR343" t="str">
            <v>-</v>
          </cell>
          <cell r="CS343" t="str">
            <v>-</v>
          </cell>
          <cell r="CT343" t="str">
            <v>-</v>
          </cell>
          <cell r="CU343" t="str">
            <v>VILLA TALEA DE CASTRO</v>
          </cell>
          <cell r="CV343" t="str">
            <v>-</v>
          </cell>
          <cell r="CW343" t="str">
            <v>-</v>
          </cell>
          <cell r="CX343" t="str">
            <v>-</v>
          </cell>
          <cell r="CY343" t="str">
            <v>-</v>
          </cell>
          <cell r="CZ343" t="str">
            <v>-</v>
          </cell>
          <cell r="DB343" t="str">
            <v>-</v>
          </cell>
          <cell r="DC343" t="str">
            <v>-</v>
          </cell>
          <cell r="DD343" t="str">
            <v>-</v>
          </cell>
          <cell r="DE343" t="str">
            <v>-</v>
          </cell>
          <cell r="DF343" t="str">
            <v>-</v>
          </cell>
          <cell r="DG343" t="str">
            <v>-</v>
          </cell>
        </row>
        <row r="344">
          <cell r="AT344" t="str">
            <v>-</v>
          </cell>
          <cell r="AU344" t="str">
            <v>-</v>
          </cell>
          <cell r="AV344" t="str">
            <v>-</v>
          </cell>
          <cell r="AW344" t="str">
            <v>-</v>
          </cell>
          <cell r="AX344" t="str">
            <v>-</v>
          </cell>
          <cell r="AY344" t="str">
            <v>-</v>
          </cell>
          <cell r="AZ344" t="str">
            <v>-</v>
          </cell>
          <cell r="BA344" t="str">
            <v>-</v>
          </cell>
          <cell r="BB344" t="str">
            <v>-</v>
          </cell>
          <cell r="BC344" t="str">
            <v>-</v>
          </cell>
          <cell r="BD344" t="str">
            <v>-</v>
          </cell>
          <cell r="BE344" t="str">
            <v>-</v>
          </cell>
          <cell r="BF344" t="str">
            <v>-</v>
          </cell>
          <cell r="BG344" t="str">
            <v>-</v>
          </cell>
          <cell r="BH344" t="str">
            <v>-</v>
          </cell>
          <cell r="BI344" t="str">
            <v>-</v>
          </cell>
          <cell r="BJ344" t="str">
            <v>-</v>
          </cell>
          <cell r="BK344" t="str">
            <v>-</v>
          </cell>
          <cell r="BL344" t="str">
            <v>-</v>
          </cell>
          <cell r="BM344" t="str">
            <v>20281</v>
          </cell>
          <cell r="BN344" t="str">
            <v>-</v>
          </cell>
          <cell r="BO344" t="str">
            <v>-</v>
          </cell>
          <cell r="BP344" t="str">
            <v>-</v>
          </cell>
          <cell r="BQ344" t="str">
            <v>-</v>
          </cell>
          <cell r="BR344" t="str">
            <v>-</v>
          </cell>
          <cell r="BS344" t="str">
            <v>-</v>
          </cell>
          <cell r="BT344" t="str">
            <v>-</v>
          </cell>
          <cell r="BU344" t="str">
            <v>-</v>
          </cell>
          <cell r="BV344" t="str">
            <v>-</v>
          </cell>
          <cell r="BW344" t="str">
            <v>-</v>
          </cell>
          <cell r="BX344" t="str">
            <v>-</v>
          </cell>
          <cell r="BY344" t="str">
            <v>-</v>
          </cell>
          <cell r="CB344" t="str">
            <v>-</v>
          </cell>
          <cell r="CC344" t="str">
            <v>-</v>
          </cell>
          <cell r="CD344" t="str">
            <v>-</v>
          </cell>
          <cell r="CE344" t="str">
            <v>-</v>
          </cell>
          <cell r="CF344" t="str">
            <v>-</v>
          </cell>
          <cell r="CG344" t="str">
            <v>-</v>
          </cell>
          <cell r="CH344" t="str">
            <v>-</v>
          </cell>
          <cell r="CI344" t="str">
            <v>-</v>
          </cell>
          <cell r="CJ344" t="str">
            <v>-</v>
          </cell>
          <cell r="CK344" t="str">
            <v>-</v>
          </cell>
          <cell r="CL344" t="str">
            <v>-</v>
          </cell>
          <cell r="CM344" t="str">
            <v>-</v>
          </cell>
          <cell r="CN344" t="str">
            <v>-</v>
          </cell>
          <cell r="CO344" t="str">
            <v>-</v>
          </cell>
          <cell r="CP344" t="str">
            <v>-</v>
          </cell>
          <cell r="CQ344" t="str">
            <v>-</v>
          </cell>
          <cell r="CR344" t="str">
            <v>-</v>
          </cell>
          <cell r="CS344" t="str">
            <v>-</v>
          </cell>
          <cell r="CT344" t="str">
            <v>-</v>
          </cell>
          <cell r="CU344" t="str">
            <v>SAN MIGUEL TECOMATLÁN</v>
          </cell>
          <cell r="CV344" t="str">
            <v>-</v>
          </cell>
          <cell r="CW344" t="str">
            <v>-</v>
          </cell>
          <cell r="CX344" t="str">
            <v>-</v>
          </cell>
          <cell r="CY344" t="str">
            <v>-</v>
          </cell>
          <cell r="CZ344" t="str">
            <v>-</v>
          </cell>
          <cell r="DB344" t="str">
            <v>-</v>
          </cell>
          <cell r="DC344" t="str">
            <v>-</v>
          </cell>
          <cell r="DD344" t="str">
            <v>-</v>
          </cell>
          <cell r="DE344" t="str">
            <v>-</v>
          </cell>
          <cell r="DF344" t="str">
            <v>-</v>
          </cell>
          <cell r="DG344" t="str">
            <v>-</v>
          </cell>
        </row>
        <row r="345">
          <cell r="AT345" t="str">
            <v>-</v>
          </cell>
          <cell r="AU345" t="str">
            <v>-</v>
          </cell>
          <cell r="AV345" t="str">
            <v>-</v>
          </cell>
          <cell r="AW345" t="str">
            <v>-</v>
          </cell>
          <cell r="AX345" t="str">
            <v>-</v>
          </cell>
          <cell r="AY345" t="str">
            <v>-</v>
          </cell>
          <cell r="AZ345" t="str">
            <v>-</v>
          </cell>
          <cell r="BA345" t="str">
            <v>-</v>
          </cell>
          <cell r="BB345" t="str">
            <v>-</v>
          </cell>
          <cell r="BC345" t="str">
            <v>-</v>
          </cell>
          <cell r="BD345" t="str">
            <v>-</v>
          </cell>
          <cell r="BE345" t="str">
            <v>-</v>
          </cell>
          <cell r="BF345" t="str">
            <v>-</v>
          </cell>
          <cell r="BG345" t="str">
            <v>-</v>
          </cell>
          <cell r="BH345" t="str">
            <v>-</v>
          </cell>
          <cell r="BI345" t="str">
            <v>-</v>
          </cell>
          <cell r="BJ345" t="str">
            <v>-</v>
          </cell>
          <cell r="BK345" t="str">
            <v>-</v>
          </cell>
          <cell r="BL345" t="str">
            <v>-</v>
          </cell>
          <cell r="BM345" t="str">
            <v>20282</v>
          </cell>
          <cell r="BN345" t="str">
            <v>-</v>
          </cell>
          <cell r="BO345" t="str">
            <v>-</v>
          </cell>
          <cell r="BP345" t="str">
            <v>-</v>
          </cell>
          <cell r="BQ345" t="str">
            <v>-</v>
          </cell>
          <cell r="BR345" t="str">
            <v>-</v>
          </cell>
          <cell r="BS345" t="str">
            <v>-</v>
          </cell>
          <cell r="BT345" t="str">
            <v>-</v>
          </cell>
          <cell r="BU345" t="str">
            <v>-</v>
          </cell>
          <cell r="BV345" t="str">
            <v>-</v>
          </cell>
          <cell r="BW345" t="str">
            <v>-</v>
          </cell>
          <cell r="BX345" t="str">
            <v>-</v>
          </cell>
          <cell r="BY345" t="str">
            <v>-</v>
          </cell>
          <cell r="CB345" t="str">
            <v>-</v>
          </cell>
          <cell r="CC345" t="str">
            <v>-</v>
          </cell>
          <cell r="CD345" t="str">
            <v>-</v>
          </cell>
          <cell r="CE345" t="str">
            <v>-</v>
          </cell>
          <cell r="CF345" t="str">
            <v>-</v>
          </cell>
          <cell r="CG345" t="str">
            <v>-</v>
          </cell>
          <cell r="CH345" t="str">
            <v>-</v>
          </cell>
          <cell r="CI345" t="str">
            <v>-</v>
          </cell>
          <cell r="CJ345" t="str">
            <v>-</v>
          </cell>
          <cell r="CK345" t="str">
            <v>-</v>
          </cell>
          <cell r="CL345" t="str">
            <v>-</v>
          </cell>
          <cell r="CM345" t="str">
            <v>-</v>
          </cell>
          <cell r="CN345" t="str">
            <v>-</v>
          </cell>
          <cell r="CO345" t="str">
            <v>-</v>
          </cell>
          <cell r="CP345" t="str">
            <v>-</v>
          </cell>
          <cell r="CQ345" t="str">
            <v>-</v>
          </cell>
          <cell r="CR345" t="str">
            <v>-</v>
          </cell>
          <cell r="CS345" t="str">
            <v>-</v>
          </cell>
          <cell r="CT345" t="str">
            <v>-</v>
          </cell>
          <cell r="CU345" t="str">
            <v>SAN MIGUEL TENANGO</v>
          </cell>
          <cell r="CV345" t="str">
            <v>-</v>
          </cell>
          <cell r="CW345" t="str">
            <v>-</v>
          </cell>
          <cell r="CX345" t="str">
            <v>-</v>
          </cell>
          <cell r="CY345" t="str">
            <v>-</v>
          </cell>
          <cell r="CZ345" t="str">
            <v>-</v>
          </cell>
          <cell r="DB345" t="str">
            <v>-</v>
          </cell>
          <cell r="DC345" t="str">
            <v>-</v>
          </cell>
          <cell r="DD345" t="str">
            <v>-</v>
          </cell>
          <cell r="DE345" t="str">
            <v>-</v>
          </cell>
          <cell r="DF345" t="str">
            <v>-</v>
          </cell>
          <cell r="DG345" t="str">
            <v>-</v>
          </cell>
        </row>
        <row r="346">
          <cell r="AT346" t="str">
            <v>-</v>
          </cell>
          <cell r="AU346" t="str">
            <v>-</v>
          </cell>
          <cell r="AV346" t="str">
            <v>-</v>
          </cell>
          <cell r="AW346" t="str">
            <v>-</v>
          </cell>
          <cell r="AX346" t="str">
            <v>-</v>
          </cell>
          <cell r="AY346" t="str">
            <v>-</v>
          </cell>
          <cell r="AZ346" t="str">
            <v>-</v>
          </cell>
          <cell r="BA346" t="str">
            <v>-</v>
          </cell>
          <cell r="BB346" t="str">
            <v>-</v>
          </cell>
          <cell r="BC346" t="str">
            <v>-</v>
          </cell>
          <cell r="BD346" t="str">
            <v>-</v>
          </cell>
          <cell r="BE346" t="str">
            <v>-</v>
          </cell>
          <cell r="BF346" t="str">
            <v>-</v>
          </cell>
          <cell r="BG346" t="str">
            <v>-</v>
          </cell>
          <cell r="BH346" t="str">
            <v>-</v>
          </cell>
          <cell r="BI346" t="str">
            <v>-</v>
          </cell>
          <cell r="BJ346" t="str">
            <v>-</v>
          </cell>
          <cell r="BK346" t="str">
            <v>-</v>
          </cell>
          <cell r="BL346" t="str">
            <v>-</v>
          </cell>
          <cell r="BM346" t="str">
            <v>20283</v>
          </cell>
          <cell r="BN346" t="str">
            <v>-</v>
          </cell>
          <cell r="BO346" t="str">
            <v>-</v>
          </cell>
          <cell r="BP346" t="str">
            <v>-</v>
          </cell>
          <cell r="BQ346" t="str">
            <v>-</v>
          </cell>
          <cell r="BR346" t="str">
            <v>-</v>
          </cell>
          <cell r="BS346" t="str">
            <v>-</v>
          </cell>
          <cell r="BT346" t="str">
            <v>-</v>
          </cell>
          <cell r="BU346" t="str">
            <v>-</v>
          </cell>
          <cell r="BV346" t="str">
            <v>-</v>
          </cell>
          <cell r="BW346" t="str">
            <v>-</v>
          </cell>
          <cell r="BX346" t="str">
            <v>-</v>
          </cell>
          <cell r="BY346" t="str">
            <v>-</v>
          </cell>
          <cell r="CB346" t="str">
            <v>-</v>
          </cell>
          <cell r="CC346" t="str">
            <v>-</v>
          </cell>
          <cell r="CD346" t="str">
            <v>-</v>
          </cell>
          <cell r="CE346" t="str">
            <v>-</v>
          </cell>
          <cell r="CF346" t="str">
            <v>-</v>
          </cell>
          <cell r="CG346" t="str">
            <v>-</v>
          </cell>
          <cell r="CH346" t="str">
            <v>-</v>
          </cell>
          <cell r="CI346" t="str">
            <v>-</v>
          </cell>
          <cell r="CJ346" t="str">
            <v>-</v>
          </cell>
          <cell r="CK346" t="str">
            <v>-</v>
          </cell>
          <cell r="CL346" t="str">
            <v>-</v>
          </cell>
          <cell r="CM346" t="str">
            <v>-</v>
          </cell>
          <cell r="CN346" t="str">
            <v>-</v>
          </cell>
          <cell r="CO346" t="str">
            <v>-</v>
          </cell>
          <cell r="CP346" t="str">
            <v>-</v>
          </cell>
          <cell r="CQ346" t="str">
            <v>-</v>
          </cell>
          <cell r="CR346" t="str">
            <v>-</v>
          </cell>
          <cell r="CS346" t="str">
            <v>-</v>
          </cell>
          <cell r="CT346" t="str">
            <v>-</v>
          </cell>
          <cell r="CU346" t="str">
            <v>SAN MIGUEL TEQUIXTEPEC</v>
          </cell>
          <cell r="CV346" t="str">
            <v>-</v>
          </cell>
          <cell r="CW346" t="str">
            <v>-</v>
          </cell>
          <cell r="CX346" t="str">
            <v>-</v>
          </cell>
          <cell r="CY346" t="str">
            <v>-</v>
          </cell>
          <cell r="CZ346" t="str">
            <v>-</v>
          </cell>
          <cell r="DB346" t="str">
            <v>-</v>
          </cell>
          <cell r="DC346" t="str">
            <v>-</v>
          </cell>
          <cell r="DD346" t="str">
            <v>-</v>
          </cell>
          <cell r="DE346" t="str">
            <v>-</v>
          </cell>
          <cell r="DF346" t="str">
            <v>-</v>
          </cell>
          <cell r="DG346" t="str">
            <v>-</v>
          </cell>
        </row>
        <row r="347">
          <cell r="AT347" t="str">
            <v>-</v>
          </cell>
          <cell r="AU347" t="str">
            <v>-</v>
          </cell>
          <cell r="AV347" t="str">
            <v>-</v>
          </cell>
          <cell r="AW347" t="str">
            <v>-</v>
          </cell>
          <cell r="AX347" t="str">
            <v>-</v>
          </cell>
          <cell r="AY347" t="str">
            <v>-</v>
          </cell>
          <cell r="AZ347" t="str">
            <v>-</v>
          </cell>
          <cell r="BA347" t="str">
            <v>-</v>
          </cell>
          <cell r="BB347" t="str">
            <v>-</v>
          </cell>
          <cell r="BC347" t="str">
            <v>-</v>
          </cell>
          <cell r="BD347" t="str">
            <v>-</v>
          </cell>
          <cell r="BE347" t="str">
            <v>-</v>
          </cell>
          <cell r="BF347" t="str">
            <v>-</v>
          </cell>
          <cell r="BG347" t="str">
            <v>-</v>
          </cell>
          <cell r="BH347" t="str">
            <v>-</v>
          </cell>
          <cell r="BI347" t="str">
            <v>-</v>
          </cell>
          <cell r="BJ347" t="str">
            <v>-</v>
          </cell>
          <cell r="BK347" t="str">
            <v>-</v>
          </cell>
          <cell r="BL347" t="str">
            <v>-</v>
          </cell>
          <cell r="BM347" t="str">
            <v>20284</v>
          </cell>
          <cell r="BN347" t="str">
            <v>-</v>
          </cell>
          <cell r="BO347" t="str">
            <v>-</v>
          </cell>
          <cell r="BP347" t="str">
            <v>-</v>
          </cell>
          <cell r="BQ347" t="str">
            <v>-</v>
          </cell>
          <cell r="BR347" t="str">
            <v>-</v>
          </cell>
          <cell r="BS347" t="str">
            <v>-</v>
          </cell>
          <cell r="BT347" t="str">
            <v>-</v>
          </cell>
          <cell r="BU347" t="str">
            <v>-</v>
          </cell>
          <cell r="BV347" t="str">
            <v>-</v>
          </cell>
          <cell r="BW347" t="str">
            <v>-</v>
          </cell>
          <cell r="BX347" t="str">
            <v>-</v>
          </cell>
          <cell r="BY347" t="str">
            <v>-</v>
          </cell>
          <cell r="CB347" t="str">
            <v>-</v>
          </cell>
          <cell r="CC347" t="str">
            <v>-</v>
          </cell>
          <cell r="CD347" t="str">
            <v>-</v>
          </cell>
          <cell r="CE347" t="str">
            <v>-</v>
          </cell>
          <cell r="CF347" t="str">
            <v>-</v>
          </cell>
          <cell r="CG347" t="str">
            <v>-</v>
          </cell>
          <cell r="CH347" t="str">
            <v>-</v>
          </cell>
          <cell r="CI347" t="str">
            <v>-</v>
          </cell>
          <cell r="CJ347" t="str">
            <v>-</v>
          </cell>
          <cell r="CK347" t="str">
            <v>-</v>
          </cell>
          <cell r="CL347" t="str">
            <v>-</v>
          </cell>
          <cell r="CM347" t="str">
            <v>-</v>
          </cell>
          <cell r="CN347" t="str">
            <v>-</v>
          </cell>
          <cell r="CO347" t="str">
            <v>-</v>
          </cell>
          <cell r="CP347" t="str">
            <v>-</v>
          </cell>
          <cell r="CQ347" t="str">
            <v>-</v>
          </cell>
          <cell r="CR347" t="str">
            <v>-</v>
          </cell>
          <cell r="CS347" t="str">
            <v>-</v>
          </cell>
          <cell r="CT347" t="str">
            <v>-</v>
          </cell>
          <cell r="CU347" t="str">
            <v>SAN MIGUEL TILQUIÁPAM</v>
          </cell>
          <cell r="CV347" t="str">
            <v>-</v>
          </cell>
          <cell r="CW347" t="str">
            <v>-</v>
          </cell>
          <cell r="CX347" t="str">
            <v>-</v>
          </cell>
          <cell r="CY347" t="str">
            <v>-</v>
          </cell>
          <cell r="CZ347" t="str">
            <v>-</v>
          </cell>
          <cell r="DB347" t="str">
            <v>-</v>
          </cell>
          <cell r="DC347" t="str">
            <v>-</v>
          </cell>
          <cell r="DD347" t="str">
            <v>-</v>
          </cell>
          <cell r="DE347" t="str">
            <v>-</v>
          </cell>
          <cell r="DF347" t="str">
            <v>-</v>
          </cell>
          <cell r="DG347" t="str">
            <v>-</v>
          </cell>
        </row>
        <row r="348">
          <cell r="AT348" t="str">
            <v>-</v>
          </cell>
          <cell r="AU348" t="str">
            <v>-</v>
          </cell>
          <cell r="AV348" t="str">
            <v>-</v>
          </cell>
          <cell r="AW348" t="str">
            <v>-</v>
          </cell>
          <cell r="AX348" t="str">
            <v>-</v>
          </cell>
          <cell r="AY348" t="str">
            <v>-</v>
          </cell>
          <cell r="AZ348" t="str">
            <v>-</v>
          </cell>
          <cell r="BA348" t="str">
            <v>-</v>
          </cell>
          <cell r="BB348" t="str">
            <v>-</v>
          </cell>
          <cell r="BC348" t="str">
            <v>-</v>
          </cell>
          <cell r="BD348" t="str">
            <v>-</v>
          </cell>
          <cell r="BE348" t="str">
            <v>-</v>
          </cell>
          <cell r="BF348" t="str">
            <v>-</v>
          </cell>
          <cell r="BG348" t="str">
            <v>-</v>
          </cell>
          <cell r="BH348" t="str">
            <v>-</v>
          </cell>
          <cell r="BI348" t="str">
            <v>-</v>
          </cell>
          <cell r="BJ348" t="str">
            <v>-</v>
          </cell>
          <cell r="BK348" t="str">
            <v>-</v>
          </cell>
          <cell r="BL348" t="str">
            <v>-</v>
          </cell>
          <cell r="BM348" t="str">
            <v>20285</v>
          </cell>
          <cell r="BN348" t="str">
            <v>-</v>
          </cell>
          <cell r="BO348" t="str">
            <v>-</v>
          </cell>
          <cell r="BP348" t="str">
            <v>-</v>
          </cell>
          <cell r="BQ348" t="str">
            <v>-</v>
          </cell>
          <cell r="BR348" t="str">
            <v>-</v>
          </cell>
          <cell r="BS348" t="str">
            <v>-</v>
          </cell>
          <cell r="BT348" t="str">
            <v>-</v>
          </cell>
          <cell r="BU348" t="str">
            <v>-</v>
          </cell>
          <cell r="BV348" t="str">
            <v>-</v>
          </cell>
          <cell r="BW348" t="str">
            <v>-</v>
          </cell>
          <cell r="BX348" t="str">
            <v>-</v>
          </cell>
          <cell r="BY348" t="str">
            <v>-</v>
          </cell>
          <cell r="CB348" t="str">
            <v>-</v>
          </cell>
          <cell r="CC348" t="str">
            <v>-</v>
          </cell>
          <cell r="CD348" t="str">
            <v>-</v>
          </cell>
          <cell r="CE348" t="str">
            <v>-</v>
          </cell>
          <cell r="CF348" t="str">
            <v>-</v>
          </cell>
          <cell r="CG348" t="str">
            <v>-</v>
          </cell>
          <cell r="CH348" t="str">
            <v>-</v>
          </cell>
          <cell r="CI348" t="str">
            <v>-</v>
          </cell>
          <cell r="CJ348" t="str">
            <v>-</v>
          </cell>
          <cell r="CK348" t="str">
            <v>-</v>
          </cell>
          <cell r="CL348" t="str">
            <v>-</v>
          </cell>
          <cell r="CM348" t="str">
            <v>-</v>
          </cell>
          <cell r="CN348" t="str">
            <v>-</v>
          </cell>
          <cell r="CO348" t="str">
            <v>-</v>
          </cell>
          <cell r="CP348" t="str">
            <v>-</v>
          </cell>
          <cell r="CQ348" t="str">
            <v>-</v>
          </cell>
          <cell r="CR348" t="str">
            <v>-</v>
          </cell>
          <cell r="CS348" t="str">
            <v>-</v>
          </cell>
          <cell r="CT348" t="str">
            <v>-</v>
          </cell>
          <cell r="CU348" t="str">
            <v>SAN MIGUEL TLACAMAMA</v>
          </cell>
          <cell r="CV348" t="str">
            <v>-</v>
          </cell>
          <cell r="CW348" t="str">
            <v>-</v>
          </cell>
          <cell r="CX348" t="str">
            <v>-</v>
          </cell>
          <cell r="CY348" t="str">
            <v>-</v>
          </cell>
          <cell r="CZ348" t="str">
            <v>-</v>
          </cell>
          <cell r="DB348" t="str">
            <v>-</v>
          </cell>
          <cell r="DC348" t="str">
            <v>-</v>
          </cell>
          <cell r="DD348" t="str">
            <v>-</v>
          </cell>
          <cell r="DE348" t="str">
            <v>-</v>
          </cell>
          <cell r="DF348" t="str">
            <v>-</v>
          </cell>
          <cell r="DG348" t="str">
            <v>-</v>
          </cell>
        </row>
        <row r="349">
          <cell r="AT349" t="str">
            <v>-</v>
          </cell>
          <cell r="AU349" t="str">
            <v>-</v>
          </cell>
          <cell r="AV349" t="str">
            <v>-</v>
          </cell>
          <cell r="AW349" t="str">
            <v>-</v>
          </cell>
          <cell r="AX349" t="str">
            <v>-</v>
          </cell>
          <cell r="AY349" t="str">
            <v>-</v>
          </cell>
          <cell r="AZ349" t="str">
            <v>-</v>
          </cell>
          <cell r="BA349" t="str">
            <v>-</v>
          </cell>
          <cell r="BB349" t="str">
            <v>-</v>
          </cell>
          <cell r="BC349" t="str">
            <v>-</v>
          </cell>
          <cell r="BD349" t="str">
            <v>-</v>
          </cell>
          <cell r="BE349" t="str">
            <v>-</v>
          </cell>
          <cell r="BF349" t="str">
            <v>-</v>
          </cell>
          <cell r="BG349" t="str">
            <v>-</v>
          </cell>
          <cell r="BH349" t="str">
            <v>-</v>
          </cell>
          <cell r="BI349" t="str">
            <v>-</v>
          </cell>
          <cell r="BJ349" t="str">
            <v>-</v>
          </cell>
          <cell r="BK349" t="str">
            <v>-</v>
          </cell>
          <cell r="BL349" t="str">
            <v>-</v>
          </cell>
          <cell r="BM349" t="str">
            <v>20286</v>
          </cell>
          <cell r="BN349" t="str">
            <v>-</v>
          </cell>
          <cell r="BO349" t="str">
            <v>-</v>
          </cell>
          <cell r="BP349" t="str">
            <v>-</v>
          </cell>
          <cell r="BQ349" t="str">
            <v>-</v>
          </cell>
          <cell r="BR349" t="str">
            <v>-</v>
          </cell>
          <cell r="BS349" t="str">
            <v>-</v>
          </cell>
          <cell r="BT349" t="str">
            <v>-</v>
          </cell>
          <cell r="BU349" t="str">
            <v>-</v>
          </cell>
          <cell r="BV349" t="str">
            <v>-</v>
          </cell>
          <cell r="BW349" t="str">
            <v>-</v>
          </cell>
          <cell r="BX349" t="str">
            <v>-</v>
          </cell>
          <cell r="BY349" t="str">
            <v>-</v>
          </cell>
          <cell r="CB349" t="str">
            <v>-</v>
          </cell>
          <cell r="CC349" t="str">
            <v>-</v>
          </cell>
          <cell r="CD349" t="str">
            <v>-</v>
          </cell>
          <cell r="CE349" t="str">
            <v>-</v>
          </cell>
          <cell r="CF349" t="str">
            <v>-</v>
          </cell>
          <cell r="CG349" t="str">
            <v>-</v>
          </cell>
          <cell r="CH349" t="str">
            <v>-</v>
          </cell>
          <cell r="CI349" t="str">
            <v>-</v>
          </cell>
          <cell r="CJ349" t="str">
            <v>-</v>
          </cell>
          <cell r="CK349" t="str">
            <v>-</v>
          </cell>
          <cell r="CL349" t="str">
            <v>-</v>
          </cell>
          <cell r="CM349" t="str">
            <v>-</v>
          </cell>
          <cell r="CN349" t="str">
            <v>-</v>
          </cell>
          <cell r="CO349" t="str">
            <v>-</v>
          </cell>
          <cell r="CP349" t="str">
            <v>-</v>
          </cell>
          <cell r="CQ349" t="str">
            <v>-</v>
          </cell>
          <cell r="CR349" t="str">
            <v>-</v>
          </cell>
          <cell r="CS349" t="str">
            <v>-</v>
          </cell>
          <cell r="CT349" t="str">
            <v>-</v>
          </cell>
          <cell r="CU349" t="str">
            <v>SAN MIGUEL TLACOTEPEC</v>
          </cell>
          <cell r="CV349" t="str">
            <v>-</v>
          </cell>
          <cell r="CW349" t="str">
            <v>-</v>
          </cell>
          <cell r="CX349" t="str">
            <v>-</v>
          </cell>
          <cell r="CY349" t="str">
            <v>-</v>
          </cell>
          <cell r="CZ349" t="str">
            <v>-</v>
          </cell>
          <cell r="DB349" t="str">
            <v>-</v>
          </cell>
          <cell r="DC349" t="str">
            <v>-</v>
          </cell>
          <cell r="DD349" t="str">
            <v>-</v>
          </cell>
          <cell r="DE349" t="str">
            <v>-</v>
          </cell>
          <cell r="DF349" t="str">
            <v>-</v>
          </cell>
          <cell r="DG349" t="str">
            <v>-</v>
          </cell>
        </row>
        <row r="350">
          <cell r="AT350" t="str">
            <v>-</v>
          </cell>
          <cell r="AU350" t="str">
            <v>-</v>
          </cell>
          <cell r="AV350" t="str">
            <v>-</v>
          </cell>
          <cell r="AW350" t="str">
            <v>-</v>
          </cell>
          <cell r="AX350" t="str">
            <v>-</v>
          </cell>
          <cell r="AY350" t="str">
            <v>-</v>
          </cell>
          <cell r="AZ350" t="str">
            <v>-</v>
          </cell>
          <cell r="BA350" t="str">
            <v>-</v>
          </cell>
          <cell r="BB350" t="str">
            <v>-</v>
          </cell>
          <cell r="BC350" t="str">
            <v>-</v>
          </cell>
          <cell r="BD350" t="str">
            <v>-</v>
          </cell>
          <cell r="BE350" t="str">
            <v>-</v>
          </cell>
          <cell r="BF350" t="str">
            <v>-</v>
          </cell>
          <cell r="BG350" t="str">
            <v>-</v>
          </cell>
          <cell r="BH350" t="str">
            <v>-</v>
          </cell>
          <cell r="BI350" t="str">
            <v>-</v>
          </cell>
          <cell r="BJ350" t="str">
            <v>-</v>
          </cell>
          <cell r="BK350" t="str">
            <v>-</v>
          </cell>
          <cell r="BL350" t="str">
            <v>-</v>
          </cell>
          <cell r="BM350" t="str">
            <v>20287</v>
          </cell>
          <cell r="BN350" t="str">
            <v>-</v>
          </cell>
          <cell r="BO350" t="str">
            <v>-</v>
          </cell>
          <cell r="BP350" t="str">
            <v>-</v>
          </cell>
          <cell r="BQ350" t="str">
            <v>-</v>
          </cell>
          <cell r="BR350" t="str">
            <v>-</v>
          </cell>
          <cell r="BS350" t="str">
            <v>-</v>
          </cell>
          <cell r="BT350" t="str">
            <v>-</v>
          </cell>
          <cell r="BU350" t="str">
            <v>-</v>
          </cell>
          <cell r="BV350" t="str">
            <v>-</v>
          </cell>
          <cell r="BW350" t="str">
            <v>-</v>
          </cell>
          <cell r="BX350" t="str">
            <v>-</v>
          </cell>
          <cell r="BY350" t="str">
            <v>-</v>
          </cell>
          <cell r="CB350" t="str">
            <v>-</v>
          </cell>
          <cell r="CC350" t="str">
            <v>-</v>
          </cell>
          <cell r="CD350" t="str">
            <v>-</v>
          </cell>
          <cell r="CE350" t="str">
            <v>-</v>
          </cell>
          <cell r="CF350" t="str">
            <v>-</v>
          </cell>
          <cell r="CG350" t="str">
            <v>-</v>
          </cell>
          <cell r="CH350" t="str">
            <v>-</v>
          </cell>
          <cell r="CI350" t="str">
            <v>-</v>
          </cell>
          <cell r="CJ350" t="str">
            <v>-</v>
          </cell>
          <cell r="CK350" t="str">
            <v>-</v>
          </cell>
          <cell r="CL350" t="str">
            <v>-</v>
          </cell>
          <cell r="CM350" t="str">
            <v>-</v>
          </cell>
          <cell r="CN350" t="str">
            <v>-</v>
          </cell>
          <cell r="CO350" t="str">
            <v>-</v>
          </cell>
          <cell r="CP350" t="str">
            <v>-</v>
          </cell>
          <cell r="CQ350" t="str">
            <v>-</v>
          </cell>
          <cell r="CR350" t="str">
            <v>-</v>
          </cell>
          <cell r="CS350" t="str">
            <v>-</v>
          </cell>
          <cell r="CT350" t="str">
            <v>-</v>
          </cell>
          <cell r="CU350" t="str">
            <v>SAN MIGUEL TULANCINGO</v>
          </cell>
          <cell r="CV350" t="str">
            <v>-</v>
          </cell>
          <cell r="CW350" t="str">
            <v>-</v>
          </cell>
          <cell r="CX350" t="str">
            <v>-</v>
          </cell>
          <cell r="CY350" t="str">
            <v>-</v>
          </cell>
          <cell r="CZ350" t="str">
            <v>-</v>
          </cell>
          <cell r="DB350" t="str">
            <v>-</v>
          </cell>
          <cell r="DC350" t="str">
            <v>-</v>
          </cell>
          <cell r="DD350" t="str">
            <v>-</v>
          </cell>
          <cell r="DE350" t="str">
            <v>-</v>
          </cell>
          <cell r="DF350" t="str">
            <v>-</v>
          </cell>
          <cell r="DG350" t="str">
            <v>-</v>
          </cell>
        </row>
        <row r="351">
          <cell r="AT351" t="str">
            <v>-</v>
          </cell>
          <cell r="AU351" t="str">
            <v>-</v>
          </cell>
          <cell r="AV351" t="str">
            <v>-</v>
          </cell>
          <cell r="AW351" t="str">
            <v>-</v>
          </cell>
          <cell r="AX351" t="str">
            <v>-</v>
          </cell>
          <cell r="AY351" t="str">
            <v>-</v>
          </cell>
          <cell r="AZ351" t="str">
            <v>-</v>
          </cell>
          <cell r="BA351" t="str">
            <v>-</v>
          </cell>
          <cell r="BB351" t="str">
            <v>-</v>
          </cell>
          <cell r="BC351" t="str">
            <v>-</v>
          </cell>
          <cell r="BD351" t="str">
            <v>-</v>
          </cell>
          <cell r="BE351" t="str">
            <v>-</v>
          </cell>
          <cell r="BF351" t="str">
            <v>-</v>
          </cell>
          <cell r="BG351" t="str">
            <v>-</v>
          </cell>
          <cell r="BH351" t="str">
            <v>-</v>
          </cell>
          <cell r="BI351" t="str">
            <v>-</v>
          </cell>
          <cell r="BJ351" t="str">
            <v>-</v>
          </cell>
          <cell r="BK351" t="str">
            <v>-</v>
          </cell>
          <cell r="BL351" t="str">
            <v>-</v>
          </cell>
          <cell r="BM351" t="str">
            <v>20288</v>
          </cell>
          <cell r="BN351" t="str">
            <v>-</v>
          </cell>
          <cell r="BO351" t="str">
            <v>-</v>
          </cell>
          <cell r="BP351" t="str">
            <v>-</v>
          </cell>
          <cell r="BQ351" t="str">
            <v>-</v>
          </cell>
          <cell r="BR351" t="str">
            <v>-</v>
          </cell>
          <cell r="BS351" t="str">
            <v>-</v>
          </cell>
          <cell r="BT351" t="str">
            <v>-</v>
          </cell>
          <cell r="BU351" t="str">
            <v>-</v>
          </cell>
          <cell r="BV351" t="str">
            <v>-</v>
          </cell>
          <cell r="BW351" t="str">
            <v>-</v>
          </cell>
          <cell r="BX351" t="str">
            <v>-</v>
          </cell>
          <cell r="BY351" t="str">
            <v>-</v>
          </cell>
          <cell r="CB351" t="str">
            <v>-</v>
          </cell>
          <cell r="CC351" t="str">
            <v>-</v>
          </cell>
          <cell r="CD351" t="str">
            <v>-</v>
          </cell>
          <cell r="CE351" t="str">
            <v>-</v>
          </cell>
          <cell r="CF351" t="str">
            <v>-</v>
          </cell>
          <cell r="CG351" t="str">
            <v>-</v>
          </cell>
          <cell r="CH351" t="str">
            <v>-</v>
          </cell>
          <cell r="CI351" t="str">
            <v>-</v>
          </cell>
          <cell r="CJ351" t="str">
            <v>-</v>
          </cell>
          <cell r="CK351" t="str">
            <v>-</v>
          </cell>
          <cell r="CL351" t="str">
            <v>-</v>
          </cell>
          <cell r="CM351" t="str">
            <v>-</v>
          </cell>
          <cell r="CN351" t="str">
            <v>-</v>
          </cell>
          <cell r="CO351" t="str">
            <v>-</v>
          </cell>
          <cell r="CP351" t="str">
            <v>-</v>
          </cell>
          <cell r="CQ351" t="str">
            <v>-</v>
          </cell>
          <cell r="CR351" t="str">
            <v>-</v>
          </cell>
          <cell r="CS351" t="str">
            <v>-</v>
          </cell>
          <cell r="CT351" t="str">
            <v>-</v>
          </cell>
          <cell r="CU351" t="str">
            <v>SAN MIGUEL YOTAO</v>
          </cell>
          <cell r="CV351" t="str">
            <v>-</v>
          </cell>
          <cell r="CW351" t="str">
            <v>-</v>
          </cell>
          <cell r="CX351" t="str">
            <v>-</v>
          </cell>
          <cell r="CY351" t="str">
            <v>-</v>
          </cell>
          <cell r="CZ351" t="str">
            <v>-</v>
          </cell>
          <cell r="DB351" t="str">
            <v>-</v>
          </cell>
          <cell r="DC351" t="str">
            <v>-</v>
          </cell>
          <cell r="DD351" t="str">
            <v>-</v>
          </cell>
          <cell r="DE351" t="str">
            <v>-</v>
          </cell>
          <cell r="DF351" t="str">
            <v>-</v>
          </cell>
          <cell r="DG351" t="str">
            <v>-</v>
          </cell>
        </row>
        <row r="352">
          <cell r="AT352" t="str">
            <v>-</v>
          </cell>
          <cell r="AU352" t="str">
            <v>-</v>
          </cell>
          <cell r="AV352" t="str">
            <v>-</v>
          </cell>
          <cell r="AW352" t="str">
            <v>-</v>
          </cell>
          <cell r="AX352" t="str">
            <v>-</v>
          </cell>
          <cell r="AY352" t="str">
            <v>-</v>
          </cell>
          <cell r="AZ352" t="str">
            <v>-</v>
          </cell>
          <cell r="BA352" t="str">
            <v>-</v>
          </cell>
          <cell r="BB352" t="str">
            <v>-</v>
          </cell>
          <cell r="BC352" t="str">
            <v>-</v>
          </cell>
          <cell r="BD352" t="str">
            <v>-</v>
          </cell>
          <cell r="BE352" t="str">
            <v>-</v>
          </cell>
          <cell r="BF352" t="str">
            <v>-</v>
          </cell>
          <cell r="BG352" t="str">
            <v>-</v>
          </cell>
          <cell r="BH352" t="str">
            <v>-</v>
          </cell>
          <cell r="BI352" t="str">
            <v>-</v>
          </cell>
          <cell r="BJ352" t="str">
            <v>-</v>
          </cell>
          <cell r="BK352" t="str">
            <v>-</v>
          </cell>
          <cell r="BL352" t="str">
            <v>-</v>
          </cell>
          <cell r="BM352" t="str">
            <v>20289</v>
          </cell>
          <cell r="BN352" t="str">
            <v>-</v>
          </cell>
          <cell r="BO352" t="str">
            <v>-</v>
          </cell>
          <cell r="BP352" t="str">
            <v>-</v>
          </cell>
          <cell r="BQ352" t="str">
            <v>-</v>
          </cell>
          <cell r="BR352" t="str">
            <v>-</v>
          </cell>
          <cell r="BS352" t="str">
            <v>-</v>
          </cell>
          <cell r="BT352" t="str">
            <v>-</v>
          </cell>
          <cell r="BU352" t="str">
            <v>-</v>
          </cell>
          <cell r="BV352" t="str">
            <v>-</v>
          </cell>
          <cell r="BW352" t="str">
            <v>-</v>
          </cell>
          <cell r="BX352" t="str">
            <v>-</v>
          </cell>
          <cell r="BY352" t="str">
            <v>-</v>
          </cell>
          <cell r="CB352" t="str">
            <v>-</v>
          </cell>
          <cell r="CC352" t="str">
            <v>-</v>
          </cell>
          <cell r="CD352" t="str">
            <v>-</v>
          </cell>
          <cell r="CE352" t="str">
            <v>-</v>
          </cell>
          <cell r="CF352" t="str">
            <v>-</v>
          </cell>
          <cell r="CG352" t="str">
            <v>-</v>
          </cell>
          <cell r="CH352" t="str">
            <v>-</v>
          </cell>
          <cell r="CI352" t="str">
            <v>-</v>
          </cell>
          <cell r="CJ352" t="str">
            <v>-</v>
          </cell>
          <cell r="CK352" t="str">
            <v>-</v>
          </cell>
          <cell r="CL352" t="str">
            <v>-</v>
          </cell>
          <cell r="CM352" t="str">
            <v>-</v>
          </cell>
          <cell r="CN352" t="str">
            <v>-</v>
          </cell>
          <cell r="CO352" t="str">
            <v>-</v>
          </cell>
          <cell r="CP352" t="str">
            <v>-</v>
          </cell>
          <cell r="CQ352" t="str">
            <v>-</v>
          </cell>
          <cell r="CR352" t="str">
            <v>-</v>
          </cell>
          <cell r="CS352" t="str">
            <v>-</v>
          </cell>
          <cell r="CT352" t="str">
            <v>-</v>
          </cell>
          <cell r="CU352" t="str">
            <v>SAN NICOLÁS</v>
          </cell>
          <cell r="CV352" t="str">
            <v>-</v>
          </cell>
          <cell r="CW352" t="str">
            <v>-</v>
          </cell>
          <cell r="CX352" t="str">
            <v>-</v>
          </cell>
          <cell r="CY352" t="str">
            <v>-</v>
          </cell>
          <cell r="CZ352" t="str">
            <v>-</v>
          </cell>
          <cell r="DB352" t="str">
            <v>-</v>
          </cell>
          <cell r="DC352" t="str">
            <v>-</v>
          </cell>
          <cell r="DD352" t="str">
            <v>-</v>
          </cell>
          <cell r="DE352" t="str">
            <v>-</v>
          </cell>
          <cell r="DF352" t="str">
            <v>-</v>
          </cell>
          <cell r="DG352" t="str">
            <v>-</v>
          </cell>
        </row>
        <row r="353">
          <cell r="AT353" t="str">
            <v>-</v>
          </cell>
          <cell r="AU353" t="str">
            <v>-</v>
          </cell>
          <cell r="AV353" t="str">
            <v>-</v>
          </cell>
          <cell r="AW353" t="str">
            <v>-</v>
          </cell>
          <cell r="AX353" t="str">
            <v>-</v>
          </cell>
          <cell r="AY353" t="str">
            <v>-</v>
          </cell>
          <cell r="AZ353" t="str">
            <v>-</v>
          </cell>
          <cell r="BA353" t="str">
            <v>-</v>
          </cell>
          <cell r="BB353" t="str">
            <v>-</v>
          </cell>
          <cell r="BC353" t="str">
            <v>-</v>
          </cell>
          <cell r="BD353" t="str">
            <v>-</v>
          </cell>
          <cell r="BE353" t="str">
            <v>-</v>
          </cell>
          <cell r="BF353" t="str">
            <v>-</v>
          </cell>
          <cell r="BG353" t="str">
            <v>-</v>
          </cell>
          <cell r="BH353" t="str">
            <v>-</v>
          </cell>
          <cell r="BI353" t="str">
            <v>-</v>
          </cell>
          <cell r="BJ353" t="str">
            <v>-</v>
          </cell>
          <cell r="BK353" t="str">
            <v>-</v>
          </cell>
          <cell r="BL353" t="str">
            <v>-</v>
          </cell>
          <cell r="BM353" t="str">
            <v>20290</v>
          </cell>
          <cell r="BN353" t="str">
            <v>-</v>
          </cell>
          <cell r="BO353" t="str">
            <v>-</v>
          </cell>
          <cell r="BP353" t="str">
            <v>-</v>
          </cell>
          <cell r="BQ353" t="str">
            <v>-</v>
          </cell>
          <cell r="BR353" t="str">
            <v>-</v>
          </cell>
          <cell r="BS353" t="str">
            <v>-</v>
          </cell>
          <cell r="BT353" t="str">
            <v>-</v>
          </cell>
          <cell r="BU353" t="str">
            <v>-</v>
          </cell>
          <cell r="BV353" t="str">
            <v>-</v>
          </cell>
          <cell r="BW353" t="str">
            <v>-</v>
          </cell>
          <cell r="BX353" t="str">
            <v>-</v>
          </cell>
          <cell r="BY353" t="str">
            <v>-</v>
          </cell>
          <cell r="CB353" t="str">
            <v>-</v>
          </cell>
          <cell r="CC353" t="str">
            <v>-</v>
          </cell>
          <cell r="CD353" t="str">
            <v>-</v>
          </cell>
          <cell r="CE353" t="str">
            <v>-</v>
          </cell>
          <cell r="CF353" t="str">
            <v>-</v>
          </cell>
          <cell r="CG353" t="str">
            <v>-</v>
          </cell>
          <cell r="CH353" t="str">
            <v>-</v>
          </cell>
          <cell r="CI353" t="str">
            <v>-</v>
          </cell>
          <cell r="CJ353" t="str">
            <v>-</v>
          </cell>
          <cell r="CK353" t="str">
            <v>-</v>
          </cell>
          <cell r="CL353" t="str">
            <v>-</v>
          </cell>
          <cell r="CM353" t="str">
            <v>-</v>
          </cell>
          <cell r="CN353" t="str">
            <v>-</v>
          </cell>
          <cell r="CO353" t="str">
            <v>-</v>
          </cell>
          <cell r="CP353" t="str">
            <v>-</v>
          </cell>
          <cell r="CQ353" t="str">
            <v>-</v>
          </cell>
          <cell r="CR353" t="str">
            <v>-</v>
          </cell>
          <cell r="CS353" t="str">
            <v>-</v>
          </cell>
          <cell r="CT353" t="str">
            <v>-</v>
          </cell>
          <cell r="CU353" t="str">
            <v>SAN NICOLÁS HIDALGO</v>
          </cell>
          <cell r="CV353" t="str">
            <v>-</v>
          </cell>
          <cell r="CW353" t="str">
            <v>-</v>
          </cell>
          <cell r="CX353" t="str">
            <v>-</v>
          </cell>
          <cell r="CY353" t="str">
            <v>-</v>
          </cell>
          <cell r="CZ353" t="str">
            <v>-</v>
          </cell>
          <cell r="DB353" t="str">
            <v>-</v>
          </cell>
          <cell r="DC353" t="str">
            <v>-</v>
          </cell>
          <cell r="DD353" t="str">
            <v>-</v>
          </cell>
          <cell r="DE353" t="str">
            <v>-</v>
          </cell>
          <cell r="DF353" t="str">
            <v>-</v>
          </cell>
          <cell r="DG353" t="str">
            <v>-</v>
          </cell>
        </row>
        <row r="354">
          <cell r="AT354" t="str">
            <v>-</v>
          </cell>
          <cell r="AU354" t="str">
            <v>-</v>
          </cell>
          <cell r="AV354" t="str">
            <v>-</v>
          </cell>
          <cell r="AW354" t="str">
            <v>-</v>
          </cell>
          <cell r="AX354" t="str">
            <v>-</v>
          </cell>
          <cell r="AY354" t="str">
            <v>-</v>
          </cell>
          <cell r="AZ354" t="str">
            <v>-</v>
          </cell>
          <cell r="BA354" t="str">
            <v>-</v>
          </cell>
          <cell r="BB354" t="str">
            <v>-</v>
          </cell>
          <cell r="BC354" t="str">
            <v>-</v>
          </cell>
          <cell r="BD354" t="str">
            <v>-</v>
          </cell>
          <cell r="BE354" t="str">
            <v>-</v>
          </cell>
          <cell r="BF354" t="str">
            <v>-</v>
          </cell>
          <cell r="BG354" t="str">
            <v>-</v>
          </cell>
          <cell r="BH354" t="str">
            <v>-</v>
          </cell>
          <cell r="BI354" t="str">
            <v>-</v>
          </cell>
          <cell r="BJ354" t="str">
            <v>-</v>
          </cell>
          <cell r="BK354" t="str">
            <v>-</v>
          </cell>
          <cell r="BL354" t="str">
            <v>-</v>
          </cell>
          <cell r="BM354" t="str">
            <v>20291</v>
          </cell>
          <cell r="BN354" t="str">
            <v>-</v>
          </cell>
          <cell r="BO354" t="str">
            <v>-</v>
          </cell>
          <cell r="BP354" t="str">
            <v>-</v>
          </cell>
          <cell r="BQ354" t="str">
            <v>-</v>
          </cell>
          <cell r="BR354" t="str">
            <v>-</v>
          </cell>
          <cell r="BS354" t="str">
            <v>-</v>
          </cell>
          <cell r="BT354" t="str">
            <v>-</v>
          </cell>
          <cell r="BU354" t="str">
            <v>-</v>
          </cell>
          <cell r="BV354" t="str">
            <v>-</v>
          </cell>
          <cell r="BW354" t="str">
            <v>-</v>
          </cell>
          <cell r="BX354" t="str">
            <v>-</v>
          </cell>
          <cell r="BY354" t="str">
            <v>-</v>
          </cell>
          <cell r="CB354" t="str">
            <v>-</v>
          </cell>
          <cell r="CC354" t="str">
            <v>-</v>
          </cell>
          <cell r="CD354" t="str">
            <v>-</v>
          </cell>
          <cell r="CE354" t="str">
            <v>-</v>
          </cell>
          <cell r="CF354" t="str">
            <v>-</v>
          </cell>
          <cell r="CG354" t="str">
            <v>-</v>
          </cell>
          <cell r="CH354" t="str">
            <v>-</v>
          </cell>
          <cell r="CI354" t="str">
            <v>-</v>
          </cell>
          <cell r="CJ354" t="str">
            <v>-</v>
          </cell>
          <cell r="CK354" t="str">
            <v>-</v>
          </cell>
          <cell r="CL354" t="str">
            <v>-</v>
          </cell>
          <cell r="CM354" t="str">
            <v>-</v>
          </cell>
          <cell r="CN354" t="str">
            <v>-</v>
          </cell>
          <cell r="CO354" t="str">
            <v>-</v>
          </cell>
          <cell r="CP354" t="str">
            <v>-</v>
          </cell>
          <cell r="CQ354" t="str">
            <v>-</v>
          </cell>
          <cell r="CR354" t="str">
            <v>-</v>
          </cell>
          <cell r="CS354" t="str">
            <v>-</v>
          </cell>
          <cell r="CT354" t="str">
            <v>-</v>
          </cell>
          <cell r="CU354" t="str">
            <v>SAN PABLO COATLÁN</v>
          </cell>
          <cell r="CV354" t="str">
            <v>-</v>
          </cell>
          <cell r="CW354" t="str">
            <v>-</v>
          </cell>
          <cell r="CX354" t="str">
            <v>-</v>
          </cell>
          <cell r="CY354" t="str">
            <v>-</v>
          </cell>
          <cell r="CZ354" t="str">
            <v>-</v>
          </cell>
          <cell r="DB354" t="str">
            <v>-</v>
          </cell>
          <cell r="DC354" t="str">
            <v>-</v>
          </cell>
          <cell r="DD354" t="str">
            <v>-</v>
          </cell>
          <cell r="DE354" t="str">
            <v>-</v>
          </cell>
          <cell r="DF354" t="str">
            <v>-</v>
          </cell>
          <cell r="DG354" t="str">
            <v>-</v>
          </cell>
        </row>
        <row r="355">
          <cell r="AT355" t="str">
            <v>-</v>
          </cell>
          <cell r="AU355" t="str">
            <v>-</v>
          </cell>
          <cell r="AV355" t="str">
            <v>-</v>
          </cell>
          <cell r="AW355" t="str">
            <v>-</v>
          </cell>
          <cell r="AX355" t="str">
            <v>-</v>
          </cell>
          <cell r="AY355" t="str">
            <v>-</v>
          </cell>
          <cell r="AZ355" t="str">
            <v>-</v>
          </cell>
          <cell r="BA355" t="str">
            <v>-</v>
          </cell>
          <cell r="BB355" t="str">
            <v>-</v>
          </cell>
          <cell r="BC355" t="str">
            <v>-</v>
          </cell>
          <cell r="BD355" t="str">
            <v>-</v>
          </cell>
          <cell r="BE355" t="str">
            <v>-</v>
          </cell>
          <cell r="BF355" t="str">
            <v>-</v>
          </cell>
          <cell r="BG355" t="str">
            <v>-</v>
          </cell>
          <cell r="BH355" t="str">
            <v>-</v>
          </cell>
          <cell r="BI355" t="str">
            <v>-</v>
          </cell>
          <cell r="BJ355" t="str">
            <v>-</v>
          </cell>
          <cell r="BK355" t="str">
            <v>-</v>
          </cell>
          <cell r="BL355" t="str">
            <v>-</v>
          </cell>
          <cell r="BM355" t="str">
            <v>20292</v>
          </cell>
          <cell r="BN355" t="str">
            <v>-</v>
          </cell>
          <cell r="BO355" t="str">
            <v>-</v>
          </cell>
          <cell r="BP355" t="str">
            <v>-</v>
          </cell>
          <cell r="BQ355" t="str">
            <v>-</v>
          </cell>
          <cell r="BR355" t="str">
            <v>-</v>
          </cell>
          <cell r="BS355" t="str">
            <v>-</v>
          </cell>
          <cell r="BT355" t="str">
            <v>-</v>
          </cell>
          <cell r="BU355" t="str">
            <v>-</v>
          </cell>
          <cell r="BV355" t="str">
            <v>-</v>
          </cell>
          <cell r="BW355" t="str">
            <v>-</v>
          </cell>
          <cell r="BX355" t="str">
            <v>-</v>
          </cell>
          <cell r="BY355" t="str">
            <v>-</v>
          </cell>
          <cell r="CB355" t="str">
            <v>-</v>
          </cell>
          <cell r="CC355" t="str">
            <v>-</v>
          </cell>
          <cell r="CD355" t="str">
            <v>-</v>
          </cell>
          <cell r="CE355" t="str">
            <v>-</v>
          </cell>
          <cell r="CF355" t="str">
            <v>-</v>
          </cell>
          <cell r="CG355" t="str">
            <v>-</v>
          </cell>
          <cell r="CH355" t="str">
            <v>-</v>
          </cell>
          <cell r="CI355" t="str">
            <v>-</v>
          </cell>
          <cell r="CJ355" t="str">
            <v>-</v>
          </cell>
          <cell r="CK355" t="str">
            <v>-</v>
          </cell>
          <cell r="CL355" t="str">
            <v>-</v>
          </cell>
          <cell r="CM355" t="str">
            <v>-</v>
          </cell>
          <cell r="CN355" t="str">
            <v>-</v>
          </cell>
          <cell r="CO355" t="str">
            <v>-</v>
          </cell>
          <cell r="CP355" t="str">
            <v>-</v>
          </cell>
          <cell r="CQ355" t="str">
            <v>-</v>
          </cell>
          <cell r="CR355" t="str">
            <v>-</v>
          </cell>
          <cell r="CS355" t="str">
            <v>-</v>
          </cell>
          <cell r="CT355" t="str">
            <v>-</v>
          </cell>
          <cell r="CU355" t="str">
            <v>SAN PABLO CUATRO VENADOS</v>
          </cell>
          <cell r="CV355" t="str">
            <v>-</v>
          </cell>
          <cell r="CW355" t="str">
            <v>-</v>
          </cell>
          <cell r="CX355" t="str">
            <v>-</v>
          </cell>
          <cell r="CY355" t="str">
            <v>-</v>
          </cell>
          <cell r="CZ355" t="str">
            <v>-</v>
          </cell>
          <cell r="DB355" t="str">
            <v>-</v>
          </cell>
          <cell r="DC355" t="str">
            <v>-</v>
          </cell>
          <cell r="DD355" t="str">
            <v>-</v>
          </cell>
          <cell r="DE355" t="str">
            <v>-</v>
          </cell>
          <cell r="DF355" t="str">
            <v>-</v>
          </cell>
          <cell r="DG355" t="str">
            <v>-</v>
          </cell>
        </row>
        <row r="356">
          <cell r="AT356" t="str">
            <v>-</v>
          </cell>
          <cell r="AU356" t="str">
            <v>-</v>
          </cell>
          <cell r="AV356" t="str">
            <v>-</v>
          </cell>
          <cell r="AW356" t="str">
            <v>-</v>
          </cell>
          <cell r="AX356" t="str">
            <v>-</v>
          </cell>
          <cell r="AY356" t="str">
            <v>-</v>
          </cell>
          <cell r="AZ356" t="str">
            <v>-</v>
          </cell>
          <cell r="BA356" t="str">
            <v>-</v>
          </cell>
          <cell r="BB356" t="str">
            <v>-</v>
          </cell>
          <cell r="BC356" t="str">
            <v>-</v>
          </cell>
          <cell r="BD356" t="str">
            <v>-</v>
          </cell>
          <cell r="BE356" t="str">
            <v>-</v>
          </cell>
          <cell r="BF356" t="str">
            <v>-</v>
          </cell>
          <cell r="BG356" t="str">
            <v>-</v>
          </cell>
          <cell r="BH356" t="str">
            <v>-</v>
          </cell>
          <cell r="BI356" t="str">
            <v>-</v>
          </cell>
          <cell r="BJ356" t="str">
            <v>-</v>
          </cell>
          <cell r="BK356" t="str">
            <v>-</v>
          </cell>
          <cell r="BL356" t="str">
            <v>-</v>
          </cell>
          <cell r="BM356" t="str">
            <v>20293</v>
          </cell>
          <cell r="BN356" t="str">
            <v>-</v>
          </cell>
          <cell r="BO356" t="str">
            <v>-</v>
          </cell>
          <cell r="BP356" t="str">
            <v>-</v>
          </cell>
          <cell r="BQ356" t="str">
            <v>-</v>
          </cell>
          <cell r="BR356" t="str">
            <v>-</v>
          </cell>
          <cell r="BS356" t="str">
            <v>-</v>
          </cell>
          <cell r="BT356" t="str">
            <v>-</v>
          </cell>
          <cell r="BU356" t="str">
            <v>-</v>
          </cell>
          <cell r="BV356" t="str">
            <v>-</v>
          </cell>
          <cell r="BW356" t="str">
            <v>-</v>
          </cell>
          <cell r="BX356" t="str">
            <v>-</v>
          </cell>
          <cell r="BY356" t="str">
            <v>-</v>
          </cell>
          <cell r="CB356" t="str">
            <v>-</v>
          </cell>
          <cell r="CC356" t="str">
            <v>-</v>
          </cell>
          <cell r="CD356" t="str">
            <v>-</v>
          </cell>
          <cell r="CE356" t="str">
            <v>-</v>
          </cell>
          <cell r="CF356" t="str">
            <v>-</v>
          </cell>
          <cell r="CG356" t="str">
            <v>-</v>
          </cell>
          <cell r="CH356" t="str">
            <v>-</v>
          </cell>
          <cell r="CI356" t="str">
            <v>-</v>
          </cell>
          <cell r="CJ356" t="str">
            <v>-</v>
          </cell>
          <cell r="CK356" t="str">
            <v>-</v>
          </cell>
          <cell r="CL356" t="str">
            <v>-</v>
          </cell>
          <cell r="CM356" t="str">
            <v>-</v>
          </cell>
          <cell r="CN356" t="str">
            <v>-</v>
          </cell>
          <cell r="CO356" t="str">
            <v>-</v>
          </cell>
          <cell r="CP356" t="str">
            <v>-</v>
          </cell>
          <cell r="CQ356" t="str">
            <v>-</v>
          </cell>
          <cell r="CR356" t="str">
            <v>-</v>
          </cell>
          <cell r="CS356" t="str">
            <v>-</v>
          </cell>
          <cell r="CT356" t="str">
            <v>-</v>
          </cell>
          <cell r="CU356" t="str">
            <v>SAN PABLO ETLA</v>
          </cell>
          <cell r="CV356" t="str">
            <v>-</v>
          </cell>
          <cell r="CW356" t="str">
            <v>-</v>
          </cell>
          <cell r="CX356" t="str">
            <v>-</v>
          </cell>
          <cell r="CY356" t="str">
            <v>-</v>
          </cell>
          <cell r="CZ356" t="str">
            <v>-</v>
          </cell>
          <cell r="DB356" t="str">
            <v>-</v>
          </cell>
          <cell r="DC356" t="str">
            <v>-</v>
          </cell>
          <cell r="DD356" t="str">
            <v>-</v>
          </cell>
          <cell r="DE356" t="str">
            <v>-</v>
          </cell>
          <cell r="DF356" t="str">
            <v>-</v>
          </cell>
          <cell r="DG356" t="str">
            <v>-</v>
          </cell>
        </row>
        <row r="357">
          <cell r="AT357" t="str">
            <v>-</v>
          </cell>
          <cell r="AU357" t="str">
            <v>-</v>
          </cell>
          <cell r="AV357" t="str">
            <v>-</v>
          </cell>
          <cell r="AW357" t="str">
            <v>-</v>
          </cell>
          <cell r="AX357" t="str">
            <v>-</v>
          </cell>
          <cell r="AY357" t="str">
            <v>-</v>
          </cell>
          <cell r="AZ357" t="str">
            <v>-</v>
          </cell>
          <cell r="BA357" t="str">
            <v>-</v>
          </cell>
          <cell r="BB357" t="str">
            <v>-</v>
          </cell>
          <cell r="BC357" t="str">
            <v>-</v>
          </cell>
          <cell r="BD357" t="str">
            <v>-</v>
          </cell>
          <cell r="BE357" t="str">
            <v>-</v>
          </cell>
          <cell r="BF357" t="str">
            <v>-</v>
          </cell>
          <cell r="BG357" t="str">
            <v>-</v>
          </cell>
          <cell r="BH357" t="str">
            <v>-</v>
          </cell>
          <cell r="BI357" t="str">
            <v>-</v>
          </cell>
          <cell r="BJ357" t="str">
            <v>-</v>
          </cell>
          <cell r="BK357" t="str">
            <v>-</v>
          </cell>
          <cell r="BL357" t="str">
            <v>-</v>
          </cell>
          <cell r="BM357" t="str">
            <v>20294</v>
          </cell>
          <cell r="BN357" t="str">
            <v>-</v>
          </cell>
          <cell r="BO357" t="str">
            <v>-</v>
          </cell>
          <cell r="BP357" t="str">
            <v>-</v>
          </cell>
          <cell r="BQ357" t="str">
            <v>-</v>
          </cell>
          <cell r="BR357" t="str">
            <v>-</v>
          </cell>
          <cell r="BS357" t="str">
            <v>-</v>
          </cell>
          <cell r="BT357" t="str">
            <v>-</v>
          </cell>
          <cell r="BU357" t="str">
            <v>-</v>
          </cell>
          <cell r="BV357" t="str">
            <v>-</v>
          </cell>
          <cell r="BW357" t="str">
            <v>-</v>
          </cell>
          <cell r="BX357" t="str">
            <v>-</v>
          </cell>
          <cell r="BY357" t="str">
            <v>-</v>
          </cell>
          <cell r="CB357" t="str">
            <v>-</v>
          </cell>
          <cell r="CC357" t="str">
            <v>-</v>
          </cell>
          <cell r="CD357" t="str">
            <v>-</v>
          </cell>
          <cell r="CE357" t="str">
            <v>-</v>
          </cell>
          <cell r="CF357" t="str">
            <v>-</v>
          </cell>
          <cell r="CG357" t="str">
            <v>-</v>
          </cell>
          <cell r="CH357" t="str">
            <v>-</v>
          </cell>
          <cell r="CI357" t="str">
            <v>-</v>
          </cell>
          <cell r="CJ357" t="str">
            <v>-</v>
          </cell>
          <cell r="CK357" t="str">
            <v>-</v>
          </cell>
          <cell r="CL357" t="str">
            <v>-</v>
          </cell>
          <cell r="CM357" t="str">
            <v>-</v>
          </cell>
          <cell r="CN357" t="str">
            <v>-</v>
          </cell>
          <cell r="CO357" t="str">
            <v>-</v>
          </cell>
          <cell r="CP357" t="str">
            <v>-</v>
          </cell>
          <cell r="CQ357" t="str">
            <v>-</v>
          </cell>
          <cell r="CR357" t="str">
            <v>-</v>
          </cell>
          <cell r="CS357" t="str">
            <v>-</v>
          </cell>
          <cell r="CT357" t="str">
            <v>-</v>
          </cell>
          <cell r="CU357" t="str">
            <v>SAN PABLO HUITZO</v>
          </cell>
          <cell r="CV357" t="str">
            <v>-</v>
          </cell>
          <cell r="CW357" t="str">
            <v>-</v>
          </cell>
          <cell r="CX357" t="str">
            <v>-</v>
          </cell>
          <cell r="CY357" t="str">
            <v>-</v>
          </cell>
          <cell r="CZ357" t="str">
            <v>-</v>
          </cell>
          <cell r="DB357" t="str">
            <v>-</v>
          </cell>
          <cell r="DC357" t="str">
            <v>-</v>
          </cell>
          <cell r="DD357" t="str">
            <v>-</v>
          </cell>
          <cell r="DE357" t="str">
            <v>-</v>
          </cell>
          <cell r="DF357" t="str">
            <v>-</v>
          </cell>
          <cell r="DG357" t="str">
            <v>-</v>
          </cell>
        </row>
        <row r="358">
          <cell r="AT358" t="str">
            <v>-</v>
          </cell>
          <cell r="AU358" t="str">
            <v>-</v>
          </cell>
          <cell r="AV358" t="str">
            <v>-</v>
          </cell>
          <cell r="AW358" t="str">
            <v>-</v>
          </cell>
          <cell r="AX358" t="str">
            <v>-</v>
          </cell>
          <cell r="AY358" t="str">
            <v>-</v>
          </cell>
          <cell r="AZ358" t="str">
            <v>-</v>
          </cell>
          <cell r="BA358" t="str">
            <v>-</v>
          </cell>
          <cell r="BB358" t="str">
            <v>-</v>
          </cell>
          <cell r="BC358" t="str">
            <v>-</v>
          </cell>
          <cell r="BD358" t="str">
            <v>-</v>
          </cell>
          <cell r="BE358" t="str">
            <v>-</v>
          </cell>
          <cell r="BF358" t="str">
            <v>-</v>
          </cell>
          <cell r="BG358" t="str">
            <v>-</v>
          </cell>
          <cell r="BH358" t="str">
            <v>-</v>
          </cell>
          <cell r="BI358" t="str">
            <v>-</v>
          </cell>
          <cell r="BJ358" t="str">
            <v>-</v>
          </cell>
          <cell r="BK358" t="str">
            <v>-</v>
          </cell>
          <cell r="BL358" t="str">
            <v>-</v>
          </cell>
          <cell r="BM358" t="str">
            <v>20295</v>
          </cell>
          <cell r="BN358" t="str">
            <v>-</v>
          </cell>
          <cell r="BO358" t="str">
            <v>-</v>
          </cell>
          <cell r="BP358" t="str">
            <v>-</v>
          </cell>
          <cell r="BQ358" t="str">
            <v>-</v>
          </cell>
          <cell r="BR358" t="str">
            <v>-</v>
          </cell>
          <cell r="BS358" t="str">
            <v>-</v>
          </cell>
          <cell r="BT358" t="str">
            <v>-</v>
          </cell>
          <cell r="BU358" t="str">
            <v>-</v>
          </cell>
          <cell r="BV358" t="str">
            <v>-</v>
          </cell>
          <cell r="BW358" t="str">
            <v>-</v>
          </cell>
          <cell r="BX358" t="str">
            <v>-</v>
          </cell>
          <cell r="BY358" t="str">
            <v>-</v>
          </cell>
          <cell r="CB358" t="str">
            <v>-</v>
          </cell>
          <cell r="CC358" t="str">
            <v>-</v>
          </cell>
          <cell r="CD358" t="str">
            <v>-</v>
          </cell>
          <cell r="CE358" t="str">
            <v>-</v>
          </cell>
          <cell r="CF358" t="str">
            <v>-</v>
          </cell>
          <cell r="CG358" t="str">
            <v>-</v>
          </cell>
          <cell r="CH358" t="str">
            <v>-</v>
          </cell>
          <cell r="CI358" t="str">
            <v>-</v>
          </cell>
          <cell r="CJ358" t="str">
            <v>-</v>
          </cell>
          <cell r="CK358" t="str">
            <v>-</v>
          </cell>
          <cell r="CL358" t="str">
            <v>-</v>
          </cell>
          <cell r="CM358" t="str">
            <v>-</v>
          </cell>
          <cell r="CN358" t="str">
            <v>-</v>
          </cell>
          <cell r="CO358" t="str">
            <v>-</v>
          </cell>
          <cell r="CP358" t="str">
            <v>-</v>
          </cell>
          <cell r="CQ358" t="str">
            <v>-</v>
          </cell>
          <cell r="CR358" t="str">
            <v>-</v>
          </cell>
          <cell r="CS358" t="str">
            <v>-</v>
          </cell>
          <cell r="CT358" t="str">
            <v>-</v>
          </cell>
          <cell r="CU358" t="str">
            <v>SAN PABLO HUIXTEPEC</v>
          </cell>
          <cell r="CV358" t="str">
            <v>-</v>
          </cell>
          <cell r="CW358" t="str">
            <v>-</v>
          </cell>
          <cell r="CX358" t="str">
            <v>-</v>
          </cell>
          <cell r="CY358" t="str">
            <v>-</v>
          </cell>
          <cell r="CZ358" t="str">
            <v>-</v>
          </cell>
          <cell r="DB358" t="str">
            <v>-</v>
          </cell>
          <cell r="DC358" t="str">
            <v>-</v>
          </cell>
          <cell r="DD358" t="str">
            <v>-</v>
          </cell>
          <cell r="DE358" t="str">
            <v>-</v>
          </cell>
          <cell r="DF358" t="str">
            <v>-</v>
          </cell>
          <cell r="DG358" t="str">
            <v>-</v>
          </cell>
        </row>
        <row r="359">
          <cell r="AT359" t="str">
            <v>-</v>
          </cell>
          <cell r="AU359" t="str">
            <v>-</v>
          </cell>
          <cell r="AV359" t="str">
            <v>-</v>
          </cell>
          <cell r="AW359" t="str">
            <v>-</v>
          </cell>
          <cell r="AX359" t="str">
            <v>-</v>
          </cell>
          <cell r="AY359" t="str">
            <v>-</v>
          </cell>
          <cell r="AZ359" t="str">
            <v>-</v>
          </cell>
          <cell r="BA359" t="str">
            <v>-</v>
          </cell>
          <cell r="BB359" t="str">
            <v>-</v>
          </cell>
          <cell r="BC359" t="str">
            <v>-</v>
          </cell>
          <cell r="BD359" t="str">
            <v>-</v>
          </cell>
          <cell r="BE359" t="str">
            <v>-</v>
          </cell>
          <cell r="BF359" t="str">
            <v>-</v>
          </cell>
          <cell r="BG359" t="str">
            <v>-</v>
          </cell>
          <cell r="BH359" t="str">
            <v>-</v>
          </cell>
          <cell r="BI359" t="str">
            <v>-</v>
          </cell>
          <cell r="BJ359" t="str">
            <v>-</v>
          </cell>
          <cell r="BK359" t="str">
            <v>-</v>
          </cell>
          <cell r="BL359" t="str">
            <v>-</v>
          </cell>
          <cell r="BM359" t="str">
            <v>20296</v>
          </cell>
          <cell r="BN359" t="str">
            <v>-</v>
          </cell>
          <cell r="BO359" t="str">
            <v>-</v>
          </cell>
          <cell r="BP359" t="str">
            <v>-</v>
          </cell>
          <cell r="BQ359" t="str">
            <v>-</v>
          </cell>
          <cell r="BR359" t="str">
            <v>-</v>
          </cell>
          <cell r="BS359" t="str">
            <v>-</v>
          </cell>
          <cell r="BT359" t="str">
            <v>-</v>
          </cell>
          <cell r="BU359" t="str">
            <v>-</v>
          </cell>
          <cell r="BV359" t="str">
            <v>-</v>
          </cell>
          <cell r="BW359" t="str">
            <v>-</v>
          </cell>
          <cell r="BX359" t="str">
            <v>-</v>
          </cell>
          <cell r="BY359" t="str">
            <v>-</v>
          </cell>
          <cell r="CB359" t="str">
            <v>-</v>
          </cell>
          <cell r="CC359" t="str">
            <v>-</v>
          </cell>
          <cell r="CD359" t="str">
            <v>-</v>
          </cell>
          <cell r="CE359" t="str">
            <v>-</v>
          </cell>
          <cell r="CF359" t="str">
            <v>-</v>
          </cell>
          <cell r="CG359" t="str">
            <v>-</v>
          </cell>
          <cell r="CH359" t="str">
            <v>-</v>
          </cell>
          <cell r="CI359" t="str">
            <v>-</v>
          </cell>
          <cell r="CJ359" t="str">
            <v>-</v>
          </cell>
          <cell r="CK359" t="str">
            <v>-</v>
          </cell>
          <cell r="CL359" t="str">
            <v>-</v>
          </cell>
          <cell r="CM359" t="str">
            <v>-</v>
          </cell>
          <cell r="CN359" t="str">
            <v>-</v>
          </cell>
          <cell r="CO359" t="str">
            <v>-</v>
          </cell>
          <cell r="CP359" t="str">
            <v>-</v>
          </cell>
          <cell r="CQ359" t="str">
            <v>-</v>
          </cell>
          <cell r="CR359" t="str">
            <v>-</v>
          </cell>
          <cell r="CS359" t="str">
            <v>-</v>
          </cell>
          <cell r="CT359" t="str">
            <v>-</v>
          </cell>
          <cell r="CU359" t="str">
            <v>SAN PABLO MACUILTIANGUIS</v>
          </cell>
          <cell r="CV359" t="str">
            <v>-</v>
          </cell>
          <cell r="CW359" t="str">
            <v>-</v>
          </cell>
          <cell r="CX359" t="str">
            <v>-</v>
          </cell>
          <cell r="CY359" t="str">
            <v>-</v>
          </cell>
          <cell r="CZ359" t="str">
            <v>-</v>
          </cell>
          <cell r="DB359" t="str">
            <v>-</v>
          </cell>
          <cell r="DC359" t="str">
            <v>-</v>
          </cell>
          <cell r="DD359" t="str">
            <v>-</v>
          </cell>
          <cell r="DE359" t="str">
            <v>-</v>
          </cell>
          <cell r="DF359" t="str">
            <v>-</v>
          </cell>
          <cell r="DG359" t="str">
            <v>-</v>
          </cell>
        </row>
        <row r="360">
          <cell r="AT360" t="str">
            <v>-</v>
          </cell>
          <cell r="AU360" t="str">
            <v>-</v>
          </cell>
          <cell r="AV360" t="str">
            <v>-</v>
          </cell>
          <cell r="AW360" t="str">
            <v>-</v>
          </cell>
          <cell r="AX360" t="str">
            <v>-</v>
          </cell>
          <cell r="AY360" t="str">
            <v>-</v>
          </cell>
          <cell r="AZ360" t="str">
            <v>-</v>
          </cell>
          <cell r="BA360" t="str">
            <v>-</v>
          </cell>
          <cell r="BB360" t="str">
            <v>-</v>
          </cell>
          <cell r="BC360" t="str">
            <v>-</v>
          </cell>
          <cell r="BD360" t="str">
            <v>-</v>
          </cell>
          <cell r="BE360" t="str">
            <v>-</v>
          </cell>
          <cell r="BF360" t="str">
            <v>-</v>
          </cell>
          <cell r="BG360" t="str">
            <v>-</v>
          </cell>
          <cell r="BH360" t="str">
            <v>-</v>
          </cell>
          <cell r="BI360" t="str">
            <v>-</v>
          </cell>
          <cell r="BJ360" t="str">
            <v>-</v>
          </cell>
          <cell r="BK360" t="str">
            <v>-</v>
          </cell>
          <cell r="BL360" t="str">
            <v>-</v>
          </cell>
          <cell r="BM360" t="str">
            <v>20297</v>
          </cell>
          <cell r="BN360" t="str">
            <v>-</v>
          </cell>
          <cell r="BO360" t="str">
            <v>-</v>
          </cell>
          <cell r="BP360" t="str">
            <v>-</v>
          </cell>
          <cell r="BQ360" t="str">
            <v>-</v>
          </cell>
          <cell r="BR360" t="str">
            <v>-</v>
          </cell>
          <cell r="BS360" t="str">
            <v>-</v>
          </cell>
          <cell r="BT360" t="str">
            <v>-</v>
          </cell>
          <cell r="BU360" t="str">
            <v>-</v>
          </cell>
          <cell r="BV360" t="str">
            <v>-</v>
          </cell>
          <cell r="BW360" t="str">
            <v>-</v>
          </cell>
          <cell r="BX360" t="str">
            <v>-</v>
          </cell>
          <cell r="BY360" t="str">
            <v>-</v>
          </cell>
          <cell r="CB360" t="str">
            <v>-</v>
          </cell>
          <cell r="CC360" t="str">
            <v>-</v>
          </cell>
          <cell r="CD360" t="str">
            <v>-</v>
          </cell>
          <cell r="CE360" t="str">
            <v>-</v>
          </cell>
          <cell r="CF360" t="str">
            <v>-</v>
          </cell>
          <cell r="CG360" t="str">
            <v>-</v>
          </cell>
          <cell r="CH360" t="str">
            <v>-</v>
          </cell>
          <cell r="CI360" t="str">
            <v>-</v>
          </cell>
          <cell r="CJ360" t="str">
            <v>-</v>
          </cell>
          <cell r="CK360" t="str">
            <v>-</v>
          </cell>
          <cell r="CL360" t="str">
            <v>-</v>
          </cell>
          <cell r="CM360" t="str">
            <v>-</v>
          </cell>
          <cell r="CN360" t="str">
            <v>-</v>
          </cell>
          <cell r="CO360" t="str">
            <v>-</v>
          </cell>
          <cell r="CP360" t="str">
            <v>-</v>
          </cell>
          <cell r="CQ360" t="str">
            <v>-</v>
          </cell>
          <cell r="CR360" t="str">
            <v>-</v>
          </cell>
          <cell r="CS360" t="str">
            <v>-</v>
          </cell>
          <cell r="CT360" t="str">
            <v>-</v>
          </cell>
          <cell r="CU360" t="str">
            <v>SAN PABLO TIJALTEPEC</v>
          </cell>
          <cell r="CV360" t="str">
            <v>-</v>
          </cell>
          <cell r="CW360" t="str">
            <v>-</v>
          </cell>
          <cell r="CX360" t="str">
            <v>-</v>
          </cell>
          <cell r="CY360" t="str">
            <v>-</v>
          </cell>
          <cell r="CZ360" t="str">
            <v>-</v>
          </cell>
          <cell r="DB360" t="str">
            <v>-</v>
          </cell>
          <cell r="DC360" t="str">
            <v>-</v>
          </cell>
          <cell r="DD360" t="str">
            <v>-</v>
          </cell>
          <cell r="DE360" t="str">
            <v>-</v>
          </cell>
          <cell r="DF360" t="str">
            <v>-</v>
          </cell>
          <cell r="DG360" t="str">
            <v>-</v>
          </cell>
        </row>
        <row r="361">
          <cell r="AT361" t="str">
            <v>-</v>
          </cell>
          <cell r="AU361" t="str">
            <v>-</v>
          </cell>
          <cell r="AV361" t="str">
            <v>-</v>
          </cell>
          <cell r="AW361" t="str">
            <v>-</v>
          </cell>
          <cell r="AX361" t="str">
            <v>-</v>
          </cell>
          <cell r="AY361" t="str">
            <v>-</v>
          </cell>
          <cell r="AZ361" t="str">
            <v>-</v>
          </cell>
          <cell r="BA361" t="str">
            <v>-</v>
          </cell>
          <cell r="BB361" t="str">
            <v>-</v>
          </cell>
          <cell r="BC361" t="str">
            <v>-</v>
          </cell>
          <cell r="BD361" t="str">
            <v>-</v>
          </cell>
          <cell r="BE361" t="str">
            <v>-</v>
          </cell>
          <cell r="BF361" t="str">
            <v>-</v>
          </cell>
          <cell r="BG361" t="str">
            <v>-</v>
          </cell>
          <cell r="BH361" t="str">
            <v>-</v>
          </cell>
          <cell r="BI361" t="str">
            <v>-</v>
          </cell>
          <cell r="BJ361" t="str">
            <v>-</v>
          </cell>
          <cell r="BK361" t="str">
            <v>-</v>
          </cell>
          <cell r="BL361" t="str">
            <v>-</v>
          </cell>
          <cell r="BM361" t="str">
            <v>20298</v>
          </cell>
          <cell r="BN361" t="str">
            <v>-</v>
          </cell>
          <cell r="BO361" t="str">
            <v>-</v>
          </cell>
          <cell r="BP361" t="str">
            <v>-</v>
          </cell>
          <cell r="BQ361" t="str">
            <v>-</v>
          </cell>
          <cell r="BR361" t="str">
            <v>-</v>
          </cell>
          <cell r="BS361" t="str">
            <v>-</v>
          </cell>
          <cell r="BT361" t="str">
            <v>-</v>
          </cell>
          <cell r="BU361" t="str">
            <v>-</v>
          </cell>
          <cell r="BV361" t="str">
            <v>-</v>
          </cell>
          <cell r="BW361" t="str">
            <v>-</v>
          </cell>
          <cell r="BX361" t="str">
            <v>-</v>
          </cell>
          <cell r="BY361" t="str">
            <v>-</v>
          </cell>
          <cell r="CB361" t="str">
            <v>-</v>
          </cell>
          <cell r="CC361" t="str">
            <v>-</v>
          </cell>
          <cell r="CD361" t="str">
            <v>-</v>
          </cell>
          <cell r="CE361" t="str">
            <v>-</v>
          </cell>
          <cell r="CF361" t="str">
            <v>-</v>
          </cell>
          <cell r="CG361" t="str">
            <v>-</v>
          </cell>
          <cell r="CH361" t="str">
            <v>-</v>
          </cell>
          <cell r="CI361" t="str">
            <v>-</v>
          </cell>
          <cell r="CJ361" t="str">
            <v>-</v>
          </cell>
          <cell r="CK361" t="str">
            <v>-</v>
          </cell>
          <cell r="CL361" t="str">
            <v>-</v>
          </cell>
          <cell r="CM361" t="str">
            <v>-</v>
          </cell>
          <cell r="CN361" t="str">
            <v>-</v>
          </cell>
          <cell r="CO361" t="str">
            <v>-</v>
          </cell>
          <cell r="CP361" t="str">
            <v>-</v>
          </cell>
          <cell r="CQ361" t="str">
            <v>-</v>
          </cell>
          <cell r="CR361" t="str">
            <v>-</v>
          </cell>
          <cell r="CS361" t="str">
            <v>-</v>
          </cell>
          <cell r="CT361" t="str">
            <v>-</v>
          </cell>
          <cell r="CU361" t="str">
            <v>SAN PABLO VILLA DE MITLA</v>
          </cell>
          <cell r="CV361" t="str">
            <v>-</v>
          </cell>
          <cell r="CW361" t="str">
            <v>-</v>
          </cell>
          <cell r="CX361" t="str">
            <v>-</v>
          </cell>
          <cell r="CY361" t="str">
            <v>-</v>
          </cell>
          <cell r="CZ361" t="str">
            <v>-</v>
          </cell>
          <cell r="DB361" t="str">
            <v>-</v>
          </cell>
          <cell r="DC361" t="str">
            <v>-</v>
          </cell>
          <cell r="DD361" t="str">
            <v>-</v>
          </cell>
          <cell r="DE361" t="str">
            <v>-</v>
          </cell>
          <cell r="DF361" t="str">
            <v>-</v>
          </cell>
          <cell r="DG361" t="str">
            <v>-</v>
          </cell>
        </row>
        <row r="362">
          <cell r="AT362" t="str">
            <v>-</v>
          </cell>
          <cell r="AU362" t="str">
            <v>-</v>
          </cell>
          <cell r="AV362" t="str">
            <v>-</v>
          </cell>
          <cell r="AW362" t="str">
            <v>-</v>
          </cell>
          <cell r="AX362" t="str">
            <v>-</v>
          </cell>
          <cell r="AY362" t="str">
            <v>-</v>
          </cell>
          <cell r="AZ362" t="str">
            <v>-</v>
          </cell>
          <cell r="BA362" t="str">
            <v>-</v>
          </cell>
          <cell r="BB362" t="str">
            <v>-</v>
          </cell>
          <cell r="BC362" t="str">
            <v>-</v>
          </cell>
          <cell r="BD362" t="str">
            <v>-</v>
          </cell>
          <cell r="BE362" t="str">
            <v>-</v>
          </cell>
          <cell r="BF362" t="str">
            <v>-</v>
          </cell>
          <cell r="BG362" t="str">
            <v>-</v>
          </cell>
          <cell r="BH362" t="str">
            <v>-</v>
          </cell>
          <cell r="BI362" t="str">
            <v>-</v>
          </cell>
          <cell r="BJ362" t="str">
            <v>-</v>
          </cell>
          <cell r="BK362" t="str">
            <v>-</v>
          </cell>
          <cell r="BL362" t="str">
            <v>-</v>
          </cell>
          <cell r="BM362" t="str">
            <v>20299</v>
          </cell>
          <cell r="BN362" t="str">
            <v>-</v>
          </cell>
          <cell r="BO362" t="str">
            <v>-</v>
          </cell>
          <cell r="BP362" t="str">
            <v>-</v>
          </cell>
          <cell r="BQ362" t="str">
            <v>-</v>
          </cell>
          <cell r="BR362" t="str">
            <v>-</v>
          </cell>
          <cell r="BS362" t="str">
            <v>-</v>
          </cell>
          <cell r="BT362" t="str">
            <v>-</v>
          </cell>
          <cell r="BU362" t="str">
            <v>-</v>
          </cell>
          <cell r="BV362" t="str">
            <v>-</v>
          </cell>
          <cell r="BW362" t="str">
            <v>-</v>
          </cell>
          <cell r="BX362" t="str">
            <v>-</v>
          </cell>
          <cell r="BY362" t="str">
            <v>-</v>
          </cell>
          <cell r="CB362" t="str">
            <v>-</v>
          </cell>
          <cell r="CC362" t="str">
            <v>-</v>
          </cell>
          <cell r="CD362" t="str">
            <v>-</v>
          </cell>
          <cell r="CE362" t="str">
            <v>-</v>
          </cell>
          <cell r="CF362" t="str">
            <v>-</v>
          </cell>
          <cell r="CG362" t="str">
            <v>-</v>
          </cell>
          <cell r="CH362" t="str">
            <v>-</v>
          </cell>
          <cell r="CI362" t="str">
            <v>-</v>
          </cell>
          <cell r="CJ362" t="str">
            <v>-</v>
          </cell>
          <cell r="CK362" t="str">
            <v>-</v>
          </cell>
          <cell r="CL362" t="str">
            <v>-</v>
          </cell>
          <cell r="CM362" t="str">
            <v>-</v>
          </cell>
          <cell r="CN362" t="str">
            <v>-</v>
          </cell>
          <cell r="CO362" t="str">
            <v>-</v>
          </cell>
          <cell r="CP362" t="str">
            <v>-</v>
          </cell>
          <cell r="CQ362" t="str">
            <v>-</v>
          </cell>
          <cell r="CR362" t="str">
            <v>-</v>
          </cell>
          <cell r="CS362" t="str">
            <v>-</v>
          </cell>
          <cell r="CT362" t="str">
            <v>-</v>
          </cell>
          <cell r="CU362" t="str">
            <v>SAN PABLO YAGANIZA</v>
          </cell>
          <cell r="CV362" t="str">
            <v>-</v>
          </cell>
          <cell r="CW362" t="str">
            <v>-</v>
          </cell>
          <cell r="CX362" t="str">
            <v>-</v>
          </cell>
          <cell r="CY362" t="str">
            <v>-</v>
          </cell>
          <cell r="CZ362" t="str">
            <v>-</v>
          </cell>
          <cell r="DB362" t="str">
            <v>-</v>
          </cell>
          <cell r="DC362" t="str">
            <v>-</v>
          </cell>
          <cell r="DD362" t="str">
            <v>-</v>
          </cell>
          <cell r="DE362" t="str">
            <v>-</v>
          </cell>
          <cell r="DF362" t="str">
            <v>-</v>
          </cell>
          <cell r="DG362" t="str">
            <v>-</v>
          </cell>
        </row>
        <row r="363">
          <cell r="AT363" t="str">
            <v>-</v>
          </cell>
          <cell r="AU363" t="str">
            <v>-</v>
          </cell>
          <cell r="AV363" t="str">
            <v>-</v>
          </cell>
          <cell r="AW363" t="str">
            <v>-</v>
          </cell>
          <cell r="AX363" t="str">
            <v>-</v>
          </cell>
          <cell r="AY363" t="str">
            <v>-</v>
          </cell>
          <cell r="AZ363" t="str">
            <v>-</v>
          </cell>
          <cell r="BA363" t="str">
            <v>-</v>
          </cell>
          <cell r="BB363" t="str">
            <v>-</v>
          </cell>
          <cell r="BC363" t="str">
            <v>-</v>
          </cell>
          <cell r="BD363" t="str">
            <v>-</v>
          </cell>
          <cell r="BE363" t="str">
            <v>-</v>
          </cell>
          <cell r="BF363" t="str">
            <v>-</v>
          </cell>
          <cell r="BG363" t="str">
            <v>-</v>
          </cell>
          <cell r="BH363" t="str">
            <v>-</v>
          </cell>
          <cell r="BI363" t="str">
            <v>-</v>
          </cell>
          <cell r="BJ363" t="str">
            <v>-</v>
          </cell>
          <cell r="BK363" t="str">
            <v>-</v>
          </cell>
          <cell r="BL363" t="str">
            <v>-</v>
          </cell>
          <cell r="BM363" t="str">
            <v>20300</v>
          </cell>
          <cell r="BN363" t="str">
            <v>-</v>
          </cell>
          <cell r="BO363" t="str">
            <v>-</v>
          </cell>
          <cell r="BP363" t="str">
            <v>-</v>
          </cell>
          <cell r="BQ363" t="str">
            <v>-</v>
          </cell>
          <cell r="BR363" t="str">
            <v>-</v>
          </cell>
          <cell r="BS363" t="str">
            <v>-</v>
          </cell>
          <cell r="BT363" t="str">
            <v>-</v>
          </cell>
          <cell r="BU363" t="str">
            <v>-</v>
          </cell>
          <cell r="BV363" t="str">
            <v>-</v>
          </cell>
          <cell r="BW363" t="str">
            <v>-</v>
          </cell>
          <cell r="BX363" t="str">
            <v>-</v>
          </cell>
          <cell r="BY363" t="str">
            <v>-</v>
          </cell>
          <cell r="CB363" t="str">
            <v>-</v>
          </cell>
          <cell r="CC363" t="str">
            <v>-</v>
          </cell>
          <cell r="CD363" t="str">
            <v>-</v>
          </cell>
          <cell r="CE363" t="str">
            <v>-</v>
          </cell>
          <cell r="CF363" t="str">
            <v>-</v>
          </cell>
          <cell r="CG363" t="str">
            <v>-</v>
          </cell>
          <cell r="CH363" t="str">
            <v>-</v>
          </cell>
          <cell r="CI363" t="str">
            <v>-</v>
          </cell>
          <cell r="CJ363" t="str">
            <v>-</v>
          </cell>
          <cell r="CK363" t="str">
            <v>-</v>
          </cell>
          <cell r="CL363" t="str">
            <v>-</v>
          </cell>
          <cell r="CM363" t="str">
            <v>-</v>
          </cell>
          <cell r="CN363" t="str">
            <v>-</v>
          </cell>
          <cell r="CO363" t="str">
            <v>-</v>
          </cell>
          <cell r="CP363" t="str">
            <v>-</v>
          </cell>
          <cell r="CQ363" t="str">
            <v>-</v>
          </cell>
          <cell r="CR363" t="str">
            <v>-</v>
          </cell>
          <cell r="CS363" t="str">
            <v>-</v>
          </cell>
          <cell r="CT363" t="str">
            <v>-</v>
          </cell>
          <cell r="CU363" t="str">
            <v>SAN PEDRO AMUZGOS</v>
          </cell>
          <cell r="CV363" t="str">
            <v>-</v>
          </cell>
          <cell r="CW363" t="str">
            <v>-</v>
          </cell>
          <cell r="CX363" t="str">
            <v>-</v>
          </cell>
          <cell r="CY363" t="str">
            <v>-</v>
          </cell>
          <cell r="CZ363" t="str">
            <v>-</v>
          </cell>
          <cell r="DB363" t="str">
            <v>-</v>
          </cell>
          <cell r="DC363" t="str">
            <v>-</v>
          </cell>
          <cell r="DD363" t="str">
            <v>-</v>
          </cell>
          <cell r="DE363" t="str">
            <v>-</v>
          </cell>
          <cell r="DF363" t="str">
            <v>-</v>
          </cell>
          <cell r="DG363" t="str">
            <v>-</v>
          </cell>
        </row>
        <row r="364">
          <cell r="AT364" t="str">
            <v>-</v>
          </cell>
          <cell r="AU364" t="str">
            <v>-</v>
          </cell>
          <cell r="AV364" t="str">
            <v>-</v>
          </cell>
          <cell r="AW364" t="str">
            <v>-</v>
          </cell>
          <cell r="AX364" t="str">
            <v>-</v>
          </cell>
          <cell r="AY364" t="str">
            <v>-</v>
          </cell>
          <cell r="AZ364" t="str">
            <v>-</v>
          </cell>
          <cell r="BA364" t="str">
            <v>-</v>
          </cell>
          <cell r="BB364" t="str">
            <v>-</v>
          </cell>
          <cell r="BC364" t="str">
            <v>-</v>
          </cell>
          <cell r="BD364" t="str">
            <v>-</v>
          </cell>
          <cell r="BE364" t="str">
            <v>-</v>
          </cell>
          <cell r="BF364" t="str">
            <v>-</v>
          </cell>
          <cell r="BG364" t="str">
            <v>-</v>
          </cell>
          <cell r="BH364" t="str">
            <v>-</v>
          </cell>
          <cell r="BI364" t="str">
            <v>-</v>
          </cell>
          <cell r="BJ364" t="str">
            <v>-</v>
          </cell>
          <cell r="BK364" t="str">
            <v>-</v>
          </cell>
          <cell r="BL364" t="str">
            <v>-</v>
          </cell>
          <cell r="BM364" t="str">
            <v>20301</v>
          </cell>
          <cell r="BN364" t="str">
            <v>-</v>
          </cell>
          <cell r="BO364" t="str">
            <v>-</v>
          </cell>
          <cell r="BP364" t="str">
            <v>-</v>
          </cell>
          <cell r="BQ364" t="str">
            <v>-</v>
          </cell>
          <cell r="BR364" t="str">
            <v>-</v>
          </cell>
          <cell r="BS364" t="str">
            <v>-</v>
          </cell>
          <cell r="BT364" t="str">
            <v>-</v>
          </cell>
          <cell r="BU364" t="str">
            <v>-</v>
          </cell>
          <cell r="BV364" t="str">
            <v>-</v>
          </cell>
          <cell r="BW364" t="str">
            <v>-</v>
          </cell>
          <cell r="BX364" t="str">
            <v>-</v>
          </cell>
          <cell r="BY364" t="str">
            <v>-</v>
          </cell>
          <cell r="CB364" t="str">
            <v>-</v>
          </cell>
          <cell r="CC364" t="str">
            <v>-</v>
          </cell>
          <cell r="CD364" t="str">
            <v>-</v>
          </cell>
          <cell r="CE364" t="str">
            <v>-</v>
          </cell>
          <cell r="CF364" t="str">
            <v>-</v>
          </cell>
          <cell r="CG364" t="str">
            <v>-</v>
          </cell>
          <cell r="CH364" t="str">
            <v>-</v>
          </cell>
          <cell r="CI364" t="str">
            <v>-</v>
          </cell>
          <cell r="CJ364" t="str">
            <v>-</v>
          </cell>
          <cell r="CK364" t="str">
            <v>-</v>
          </cell>
          <cell r="CL364" t="str">
            <v>-</v>
          </cell>
          <cell r="CM364" t="str">
            <v>-</v>
          </cell>
          <cell r="CN364" t="str">
            <v>-</v>
          </cell>
          <cell r="CO364" t="str">
            <v>-</v>
          </cell>
          <cell r="CP364" t="str">
            <v>-</v>
          </cell>
          <cell r="CQ364" t="str">
            <v>-</v>
          </cell>
          <cell r="CR364" t="str">
            <v>-</v>
          </cell>
          <cell r="CS364" t="str">
            <v>-</v>
          </cell>
          <cell r="CT364" t="str">
            <v>-</v>
          </cell>
          <cell r="CU364" t="str">
            <v>SAN PEDRO APÓSTOL</v>
          </cell>
          <cell r="CV364" t="str">
            <v>-</v>
          </cell>
          <cell r="CW364" t="str">
            <v>-</v>
          </cell>
          <cell r="CX364" t="str">
            <v>-</v>
          </cell>
          <cell r="CY364" t="str">
            <v>-</v>
          </cell>
          <cell r="CZ364" t="str">
            <v>-</v>
          </cell>
          <cell r="DB364" t="str">
            <v>-</v>
          </cell>
          <cell r="DC364" t="str">
            <v>-</v>
          </cell>
          <cell r="DD364" t="str">
            <v>-</v>
          </cell>
          <cell r="DE364" t="str">
            <v>-</v>
          </cell>
          <cell r="DF364" t="str">
            <v>-</v>
          </cell>
          <cell r="DG364" t="str">
            <v>-</v>
          </cell>
        </row>
        <row r="365">
          <cell r="AT365" t="str">
            <v>-</v>
          </cell>
          <cell r="AU365" t="str">
            <v>-</v>
          </cell>
          <cell r="AV365" t="str">
            <v>-</v>
          </cell>
          <cell r="AW365" t="str">
            <v>-</v>
          </cell>
          <cell r="AX365" t="str">
            <v>-</v>
          </cell>
          <cell r="AY365" t="str">
            <v>-</v>
          </cell>
          <cell r="AZ365" t="str">
            <v>-</v>
          </cell>
          <cell r="BA365" t="str">
            <v>-</v>
          </cell>
          <cell r="BB365" t="str">
            <v>-</v>
          </cell>
          <cell r="BC365" t="str">
            <v>-</v>
          </cell>
          <cell r="BD365" t="str">
            <v>-</v>
          </cell>
          <cell r="BE365" t="str">
            <v>-</v>
          </cell>
          <cell r="BF365" t="str">
            <v>-</v>
          </cell>
          <cell r="BG365" t="str">
            <v>-</v>
          </cell>
          <cell r="BH365" t="str">
            <v>-</v>
          </cell>
          <cell r="BI365" t="str">
            <v>-</v>
          </cell>
          <cell r="BJ365" t="str">
            <v>-</v>
          </cell>
          <cell r="BK365" t="str">
            <v>-</v>
          </cell>
          <cell r="BL365" t="str">
            <v>-</v>
          </cell>
          <cell r="BM365" t="str">
            <v>20302</v>
          </cell>
          <cell r="BN365" t="str">
            <v>-</v>
          </cell>
          <cell r="BO365" t="str">
            <v>-</v>
          </cell>
          <cell r="BP365" t="str">
            <v>-</v>
          </cell>
          <cell r="BQ365" t="str">
            <v>-</v>
          </cell>
          <cell r="BR365" t="str">
            <v>-</v>
          </cell>
          <cell r="BS365" t="str">
            <v>-</v>
          </cell>
          <cell r="BT365" t="str">
            <v>-</v>
          </cell>
          <cell r="BU365" t="str">
            <v>-</v>
          </cell>
          <cell r="BV365" t="str">
            <v>-</v>
          </cell>
          <cell r="BW365" t="str">
            <v>-</v>
          </cell>
          <cell r="BX365" t="str">
            <v>-</v>
          </cell>
          <cell r="BY365" t="str">
            <v>-</v>
          </cell>
          <cell r="CB365" t="str">
            <v>-</v>
          </cell>
          <cell r="CC365" t="str">
            <v>-</v>
          </cell>
          <cell r="CD365" t="str">
            <v>-</v>
          </cell>
          <cell r="CE365" t="str">
            <v>-</v>
          </cell>
          <cell r="CF365" t="str">
            <v>-</v>
          </cell>
          <cell r="CG365" t="str">
            <v>-</v>
          </cell>
          <cell r="CH365" t="str">
            <v>-</v>
          </cell>
          <cell r="CI365" t="str">
            <v>-</v>
          </cell>
          <cell r="CJ365" t="str">
            <v>-</v>
          </cell>
          <cell r="CK365" t="str">
            <v>-</v>
          </cell>
          <cell r="CL365" t="str">
            <v>-</v>
          </cell>
          <cell r="CM365" t="str">
            <v>-</v>
          </cell>
          <cell r="CN365" t="str">
            <v>-</v>
          </cell>
          <cell r="CO365" t="str">
            <v>-</v>
          </cell>
          <cell r="CP365" t="str">
            <v>-</v>
          </cell>
          <cell r="CQ365" t="str">
            <v>-</v>
          </cell>
          <cell r="CR365" t="str">
            <v>-</v>
          </cell>
          <cell r="CS365" t="str">
            <v>-</v>
          </cell>
          <cell r="CT365" t="str">
            <v>-</v>
          </cell>
          <cell r="CU365" t="str">
            <v>SAN PEDRO ATOYAC</v>
          </cell>
          <cell r="CV365" t="str">
            <v>-</v>
          </cell>
          <cell r="CW365" t="str">
            <v>-</v>
          </cell>
          <cell r="CX365" t="str">
            <v>-</v>
          </cell>
          <cell r="CY365" t="str">
            <v>-</v>
          </cell>
          <cell r="CZ365" t="str">
            <v>-</v>
          </cell>
          <cell r="DB365" t="str">
            <v>-</v>
          </cell>
          <cell r="DC365" t="str">
            <v>-</v>
          </cell>
          <cell r="DD365" t="str">
            <v>-</v>
          </cell>
          <cell r="DE365" t="str">
            <v>-</v>
          </cell>
          <cell r="DF365" t="str">
            <v>-</v>
          </cell>
          <cell r="DG365" t="str">
            <v>-</v>
          </cell>
        </row>
        <row r="366">
          <cell r="AT366" t="str">
            <v>-</v>
          </cell>
          <cell r="AU366" t="str">
            <v>-</v>
          </cell>
          <cell r="AV366" t="str">
            <v>-</v>
          </cell>
          <cell r="AW366" t="str">
            <v>-</v>
          </cell>
          <cell r="AX366" t="str">
            <v>-</v>
          </cell>
          <cell r="AY366" t="str">
            <v>-</v>
          </cell>
          <cell r="AZ366" t="str">
            <v>-</v>
          </cell>
          <cell r="BA366" t="str">
            <v>-</v>
          </cell>
          <cell r="BB366" t="str">
            <v>-</v>
          </cell>
          <cell r="BC366" t="str">
            <v>-</v>
          </cell>
          <cell r="BD366" t="str">
            <v>-</v>
          </cell>
          <cell r="BE366" t="str">
            <v>-</v>
          </cell>
          <cell r="BF366" t="str">
            <v>-</v>
          </cell>
          <cell r="BG366" t="str">
            <v>-</v>
          </cell>
          <cell r="BH366" t="str">
            <v>-</v>
          </cell>
          <cell r="BI366" t="str">
            <v>-</v>
          </cell>
          <cell r="BJ366" t="str">
            <v>-</v>
          </cell>
          <cell r="BK366" t="str">
            <v>-</v>
          </cell>
          <cell r="BL366" t="str">
            <v>-</v>
          </cell>
          <cell r="BM366" t="str">
            <v>20303</v>
          </cell>
          <cell r="BN366" t="str">
            <v>-</v>
          </cell>
          <cell r="BO366" t="str">
            <v>-</v>
          </cell>
          <cell r="BP366" t="str">
            <v>-</v>
          </cell>
          <cell r="BQ366" t="str">
            <v>-</v>
          </cell>
          <cell r="BR366" t="str">
            <v>-</v>
          </cell>
          <cell r="BS366" t="str">
            <v>-</v>
          </cell>
          <cell r="BT366" t="str">
            <v>-</v>
          </cell>
          <cell r="BU366" t="str">
            <v>-</v>
          </cell>
          <cell r="BV366" t="str">
            <v>-</v>
          </cell>
          <cell r="BW366" t="str">
            <v>-</v>
          </cell>
          <cell r="BX366" t="str">
            <v>-</v>
          </cell>
          <cell r="BY366" t="str">
            <v>-</v>
          </cell>
          <cell r="CB366" t="str">
            <v>-</v>
          </cell>
          <cell r="CC366" t="str">
            <v>-</v>
          </cell>
          <cell r="CD366" t="str">
            <v>-</v>
          </cell>
          <cell r="CE366" t="str">
            <v>-</v>
          </cell>
          <cell r="CF366" t="str">
            <v>-</v>
          </cell>
          <cell r="CG366" t="str">
            <v>-</v>
          </cell>
          <cell r="CH366" t="str">
            <v>-</v>
          </cell>
          <cell r="CI366" t="str">
            <v>-</v>
          </cell>
          <cell r="CJ366" t="str">
            <v>-</v>
          </cell>
          <cell r="CK366" t="str">
            <v>-</v>
          </cell>
          <cell r="CL366" t="str">
            <v>-</v>
          </cell>
          <cell r="CM366" t="str">
            <v>-</v>
          </cell>
          <cell r="CN366" t="str">
            <v>-</v>
          </cell>
          <cell r="CO366" t="str">
            <v>-</v>
          </cell>
          <cell r="CP366" t="str">
            <v>-</v>
          </cell>
          <cell r="CQ366" t="str">
            <v>-</v>
          </cell>
          <cell r="CR366" t="str">
            <v>-</v>
          </cell>
          <cell r="CS366" t="str">
            <v>-</v>
          </cell>
          <cell r="CT366" t="str">
            <v>-</v>
          </cell>
          <cell r="CU366" t="str">
            <v>SAN PEDRO CAJONOS</v>
          </cell>
          <cell r="CV366" t="str">
            <v>-</v>
          </cell>
          <cell r="CW366" t="str">
            <v>-</v>
          </cell>
          <cell r="CX366" t="str">
            <v>-</v>
          </cell>
          <cell r="CY366" t="str">
            <v>-</v>
          </cell>
          <cell r="CZ366" t="str">
            <v>-</v>
          </cell>
          <cell r="DB366" t="str">
            <v>-</v>
          </cell>
          <cell r="DC366" t="str">
            <v>-</v>
          </cell>
          <cell r="DD366" t="str">
            <v>-</v>
          </cell>
          <cell r="DE366" t="str">
            <v>-</v>
          </cell>
          <cell r="DF366" t="str">
            <v>-</v>
          </cell>
          <cell r="DG366" t="str">
            <v>-</v>
          </cell>
        </row>
        <row r="367">
          <cell r="AT367" t="str">
            <v>-</v>
          </cell>
          <cell r="AU367" t="str">
            <v>-</v>
          </cell>
          <cell r="AV367" t="str">
            <v>-</v>
          </cell>
          <cell r="AW367" t="str">
            <v>-</v>
          </cell>
          <cell r="AX367" t="str">
            <v>-</v>
          </cell>
          <cell r="AY367" t="str">
            <v>-</v>
          </cell>
          <cell r="AZ367" t="str">
            <v>-</v>
          </cell>
          <cell r="BA367" t="str">
            <v>-</v>
          </cell>
          <cell r="BB367" t="str">
            <v>-</v>
          </cell>
          <cell r="BC367" t="str">
            <v>-</v>
          </cell>
          <cell r="BD367" t="str">
            <v>-</v>
          </cell>
          <cell r="BE367" t="str">
            <v>-</v>
          </cell>
          <cell r="BF367" t="str">
            <v>-</v>
          </cell>
          <cell r="BG367" t="str">
            <v>-</v>
          </cell>
          <cell r="BH367" t="str">
            <v>-</v>
          </cell>
          <cell r="BI367" t="str">
            <v>-</v>
          </cell>
          <cell r="BJ367" t="str">
            <v>-</v>
          </cell>
          <cell r="BK367" t="str">
            <v>-</v>
          </cell>
          <cell r="BL367" t="str">
            <v>-</v>
          </cell>
          <cell r="BM367" t="str">
            <v>20304</v>
          </cell>
          <cell r="BN367" t="str">
            <v>-</v>
          </cell>
          <cell r="BO367" t="str">
            <v>-</v>
          </cell>
          <cell r="BP367" t="str">
            <v>-</v>
          </cell>
          <cell r="BQ367" t="str">
            <v>-</v>
          </cell>
          <cell r="BR367" t="str">
            <v>-</v>
          </cell>
          <cell r="BS367" t="str">
            <v>-</v>
          </cell>
          <cell r="BT367" t="str">
            <v>-</v>
          </cell>
          <cell r="BU367" t="str">
            <v>-</v>
          </cell>
          <cell r="BV367" t="str">
            <v>-</v>
          </cell>
          <cell r="BW367" t="str">
            <v>-</v>
          </cell>
          <cell r="BX367" t="str">
            <v>-</v>
          </cell>
          <cell r="BY367" t="str">
            <v>-</v>
          </cell>
          <cell r="CB367" t="str">
            <v>-</v>
          </cell>
          <cell r="CC367" t="str">
            <v>-</v>
          </cell>
          <cell r="CD367" t="str">
            <v>-</v>
          </cell>
          <cell r="CE367" t="str">
            <v>-</v>
          </cell>
          <cell r="CF367" t="str">
            <v>-</v>
          </cell>
          <cell r="CG367" t="str">
            <v>-</v>
          </cell>
          <cell r="CH367" t="str">
            <v>-</v>
          </cell>
          <cell r="CI367" t="str">
            <v>-</v>
          </cell>
          <cell r="CJ367" t="str">
            <v>-</v>
          </cell>
          <cell r="CK367" t="str">
            <v>-</v>
          </cell>
          <cell r="CL367" t="str">
            <v>-</v>
          </cell>
          <cell r="CM367" t="str">
            <v>-</v>
          </cell>
          <cell r="CN367" t="str">
            <v>-</v>
          </cell>
          <cell r="CO367" t="str">
            <v>-</v>
          </cell>
          <cell r="CP367" t="str">
            <v>-</v>
          </cell>
          <cell r="CQ367" t="str">
            <v>-</v>
          </cell>
          <cell r="CR367" t="str">
            <v>-</v>
          </cell>
          <cell r="CS367" t="str">
            <v>-</v>
          </cell>
          <cell r="CT367" t="str">
            <v>-</v>
          </cell>
          <cell r="CU367" t="str">
            <v>SAN PEDRO COXCALTEPEC CÁNTAROS</v>
          </cell>
          <cell r="CV367" t="str">
            <v>-</v>
          </cell>
          <cell r="CW367" t="str">
            <v>-</v>
          </cell>
          <cell r="CX367" t="str">
            <v>-</v>
          </cell>
          <cell r="CY367" t="str">
            <v>-</v>
          </cell>
          <cell r="CZ367" t="str">
            <v>-</v>
          </cell>
          <cell r="DB367" t="str">
            <v>-</v>
          </cell>
          <cell r="DC367" t="str">
            <v>-</v>
          </cell>
          <cell r="DD367" t="str">
            <v>-</v>
          </cell>
          <cell r="DE367" t="str">
            <v>-</v>
          </cell>
          <cell r="DF367" t="str">
            <v>-</v>
          </cell>
          <cell r="DG367" t="str">
            <v>-</v>
          </cell>
        </row>
        <row r="368">
          <cell r="AT368" t="str">
            <v>-</v>
          </cell>
          <cell r="AU368" t="str">
            <v>-</v>
          </cell>
          <cell r="AV368" t="str">
            <v>-</v>
          </cell>
          <cell r="AW368" t="str">
            <v>-</v>
          </cell>
          <cell r="AX368" t="str">
            <v>-</v>
          </cell>
          <cell r="AY368" t="str">
            <v>-</v>
          </cell>
          <cell r="AZ368" t="str">
            <v>-</v>
          </cell>
          <cell r="BA368" t="str">
            <v>-</v>
          </cell>
          <cell r="BB368" t="str">
            <v>-</v>
          </cell>
          <cell r="BC368" t="str">
            <v>-</v>
          </cell>
          <cell r="BD368" t="str">
            <v>-</v>
          </cell>
          <cell r="BE368" t="str">
            <v>-</v>
          </cell>
          <cell r="BF368" t="str">
            <v>-</v>
          </cell>
          <cell r="BG368" t="str">
            <v>-</v>
          </cell>
          <cell r="BH368" t="str">
            <v>-</v>
          </cell>
          <cell r="BI368" t="str">
            <v>-</v>
          </cell>
          <cell r="BJ368" t="str">
            <v>-</v>
          </cell>
          <cell r="BK368" t="str">
            <v>-</v>
          </cell>
          <cell r="BL368" t="str">
            <v>-</v>
          </cell>
          <cell r="BM368" t="str">
            <v>20305</v>
          </cell>
          <cell r="BN368" t="str">
            <v>-</v>
          </cell>
          <cell r="BO368" t="str">
            <v>-</v>
          </cell>
          <cell r="BP368" t="str">
            <v>-</v>
          </cell>
          <cell r="BQ368" t="str">
            <v>-</v>
          </cell>
          <cell r="BR368" t="str">
            <v>-</v>
          </cell>
          <cell r="BS368" t="str">
            <v>-</v>
          </cell>
          <cell r="BT368" t="str">
            <v>-</v>
          </cell>
          <cell r="BU368" t="str">
            <v>-</v>
          </cell>
          <cell r="BV368" t="str">
            <v>-</v>
          </cell>
          <cell r="BW368" t="str">
            <v>-</v>
          </cell>
          <cell r="BX368" t="str">
            <v>-</v>
          </cell>
          <cell r="BY368" t="str">
            <v>-</v>
          </cell>
          <cell r="CB368" t="str">
            <v>-</v>
          </cell>
          <cell r="CC368" t="str">
            <v>-</v>
          </cell>
          <cell r="CD368" t="str">
            <v>-</v>
          </cell>
          <cell r="CE368" t="str">
            <v>-</v>
          </cell>
          <cell r="CF368" t="str">
            <v>-</v>
          </cell>
          <cell r="CG368" t="str">
            <v>-</v>
          </cell>
          <cell r="CH368" t="str">
            <v>-</v>
          </cell>
          <cell r="CI368" t="str">
            <v>-</v>
          </cell>
          <cell r="CJ368" t="str">
            <v>-</v>
          </cell>
          <cell r="CK368" t="str">
            <v>-</v>
          </cell>
          <cell r="CL368" t="str">
            <v>-</v>
          </cell>
          <cell r="CM368" t="str">
            <v>-</v>
          </cell>
          <cell r="CN368" t="str">
            <v>-</v>
          </cell>
          <cell r="CO368" t="str">
            <v>-</v>
          </cell>
          <cell r="CP368" t="str">
            <v>-</v>
          </cell>
          <cell r="CQ368" t="str">
            <v>-</v>
          </cell>
          <cell r="CR368" t="str">
            <v>-</v>
          </cell>
          <cell r="CS368" t="str">
            <v>-</v>
          </cell>
          <cell r="CT368" t="str">
            <v>-</v>
          </cell>
          <cell r="CU368" t="str">
            <v>SAN PEDRO COMITANCILLO</v>
          </cell>
          <cell r="CV368" t="str">
            <v>-</v>
          </cell>
          <cell r="CW368" t="str">
            <v>-</v>
          </cell>
          <cell r="CX368" t="str">
            <v>-</v>
          </cell>
          <cell r="CY368" t="str">
            <v>-</v>
          </cell>
          <cell r="CZ368" t="str">
            <v>-</v>
          </cell>
          <cell r="DB368" t="str">
            <v>-</v>
          </cell>
          <cell r="DC368" t="str">
            <v>-</v>
          </cell>
          <cell r="DD368" t="str">
            <v>-</v>
          </cell>
          <cell r="DE368" t="str">
            <v>-</v>
          </cell>
          <cell r="DF368" t="str">
            <v>-</v>
          </cell>
          <cell r="DG368" t="str">
            <v>-</v>
          </cell>
        </row>
        <row r="369">
          <cell r="AT369" t="str">
            <v>-</v>
          </cell>
          <cell r="AU369" t="str">
            <v>-</v>
          </cell>
          <cell r="AV369" t="str">
            <v>-</v>
          </cell>
          <cell r="AW369" t="str">
            <v>-</v>
          </cell>
          <cell r="AX369" t="str">
            <v>-</v>
          </cell>
          <cell r="AY369" t="str">
            <v>-</v>
          </cell>
          <cell r="AZ369" t="str">
            <v>-</v>
          </cell>
          <cell r="BA369" t="str">
            <v>-</v>
          </cell>
          <cell r="BB369" t="str">
            <v>-</v>
          </cell>
          <cell r="BC369" t="str">
            <v>-</v>
          </cell>
          <cell r="BD369" t="str">
            <v>-</v>
          </cell>
          <cell r="BE369" t="str">
            <v>-</v>
          </cell>
          <cell r="BF369" t="str">
            <v>-</v>
          </cell>
          <cell r="BG369" t="str">
            <v>-</v>
          </cell>
          <cell r="BH369" t="str">
            <v>-</v>
          </cell>
          <cell r="BI369" t="str">
            <v>-</v>
          </cell>
          <cell r="BJ369" t="str">
            <v>-</v>
          </cell>
          <cell r="BK369" t="str">
            <v>-</v>
          </cell>
          <cell r="BL369" t="str">
            <v>-</v>
          </cell>
          <cell r="BM369" t="str">
            <v>20306</v>
          </cell>
          <cell r="BN369" t="str">
            <v>-</v>
          </cell>
          <cell r="BO369" t="str">
            <v>-</v>
          </cell>
          <cell r="BP369" t="str">
            <v>-</v>
          </cell>
          <cell r="BQ369" t="str">
            <v>-</v>
          </cell>
          <cell r="BR369" t="str">
            <v>-</v>
          </cell>
          <cell r="BS369" t="str">
            <v>-</v>
          </cell>
          <cell r="BT369" t="str">
            <v>-</v>
          </cell>
          <cell r="BU369" t="str">
            <v>-</v>
          </cell>
          <cell r="BV369" t="str">
            <v>-</v>
          </cell>
          <cell r="BW369" t="str">
            <v>-</v>
          </cell>
          <cell r="BX369" t="str">
            <v>-</v>
          </cell>
          <cell r="BY369" t="str">
            <v>-</v>
          </cell>
          <cell r="CB369" t="str">
            <v>-</v>
          </cell>
          <cell r="CC369" t="str">
            <v>-</v>
          </cell>
          <cell r="CD369" t="str">
            <v>-</v>
          </cell>
          <cell r="CE369" t="str">
            <v>-</v>
          </cell>
          <cell r="CF369" t="str">
            <v>-</v>
          </cell>
          <cell r="CG369" t="str">
            <v>-</v>
          </cell>
          <cell r="CH369" t="str">
            <v>-</v>
          </cell>
          <cell r="CI369" t="str">
            <v>-</v>
          </cell>
          <cell r="CJ369" t="str">
            <v>-</v>
          </cell>
          <cell r="CK369" t="str">
            <v>-</v>
          </cell>
          <cell r="CL369" t="str">
            <v>-</v>
          </cell>
          <cell r="CM369" t="str">
            <v>-</v>
          </cell>
          <cell r="CN369" t="str">
            <v>-</v>
          </cell>
          <cell r="CO369" t="str">
            <v>-</v>
          </cell>
          <cell r="CP369" t="str">
            <v>-</v>
          </cell>
          <cell r="CQ369" t="str">
            <v>-</v>
          </cell>
          <cell r="CR369" t="str">
            <v>-</v>
          </cell>
          <cell r="CS369" t="str">
            <v>-</v>
          </cell>
          <cell r="CT369" t="str">
            <v>-</v>
          </cell>
          <cell r="CU369" t="str">
            <v>SAN PEDRO EL ALTO</v>
          </cell>
          <cell r="CV369" t="str">
            <v>-</v>
          </cell>
          <cell r="CW369" t="str">
            <v>-</v>
          </cell>
          <cell r="CX369" t="str">
            <v>-</v>
          </cell>
          <cell r="CY369" t="str">
            <v>-</v>
          </cell>
          <cell r="CZ369" t="str">
            <v>-</v>
          </cell>
          <cell r="DB369" t="str">
            <v>-</v>
          </cell>
          <cell r="DC369" t="str">
            <v>-</v>
          </cell>
          <cell r="DD369" t="str">
            <v>-</v>
          </cell>
          <cell r="DE369" t="str">
            <v>-</v>
          </cell>
          <cell r="DF369" t="str">
            <v>-</v>
          </cell>
          <cell r="DG369" t="str">
            <v>-</v>
          </cell>
        </row>
        <row r="370">
          <cell r="AT370" t="str">
            <v>-</v>
          </cell>
          <cell r="AU370" t="str">
            <v>-</v>
          </cell>
          <cell r="AV370" t="str">
            <v>-</v>
          </cell>
          <cell r="AW370" t="str">
            <v>-</v>
          </cell>
          <cell r="AX370" t="str">
            <v>-</v>
          </cell>
          <cell r="AY370" t="str">
            <v>-</v>
          </cell>
          <cell r="AZ370" t="str">
            <v>-</v>
          </cell>
          <cell r="BA370" t="str">
            <v>-</v>
          </cell>
          <cell r="BB370" t="str">
            <v>-</v>
          </cell>
          <cell r="BC370" t="str">
            <v>-</v>
          </cell>
          <cell r="BD370" t="str">
            <v>-</v>
          </cell>
          <cell r="BE370" t="str">
            <v>-</v>
          </cell>
          <cell r="BF370" t="str">
            <v>-</v>
          </cell>
          <cell r="BG370" t="str">
            <v>-</v>
          </cell>
          <cell r="BH370" t="str">
            <v>-</v>
          </cell>
          <cell r="BI370" t="str">
            <v>-</v>
          </cell>
          <cell r="BJ370" t="str">
            <v>-</v>
          </cell>
          <cell r="BK370" t="str">
            <v>-</v>
          </cell>
          <cell r="BL370" t="str">
            <v>-</v>
          </cell>
          <cell r="BM370" t="str">
            <v>20307</v>
          </cell>
          <cell r="BN370" t="str">
            <v>-</v>
          </cell>
          <cell r="BO370" t="str">
            <v>-</v>
          </cell>
          <cell r="BP370" t="str">
            <v>-</v>
          </cell>
          <cell r="BQ370" t="str">
            <v>-</v>
          </cell>
          <cell r="BR370" t="str">
            <v>-</v>
          </cell>
          <cell r="BS370" t="str">
            <v>-</v>
          </cell>
          <cell r="BT370" t="str">
            <v>-</v>
          </cell>
          <cell r="BU370" t="str">
            <v>-</v>
          </cell>
          <cell r="BV370" t="str">
            <v>-</v>
          </cell>
          <cell r="BW370" t="str">
            <v>-</v>
          </cell>
          <cell r="BX370" t="str">
            <v>-</v>
          </cell>
          <cell r="BY370" t="str">
            <v>-</v>
          </cell>
          <cell r="CB370" t="str">
            <v>-</v>
          </cell>
          <cell r="CC370" t="str">
            <v>-</v>
          </cell>
          <cell r="CD370" t="str">
            <v>-</v>
          </cell>
          <cell r="CE370" t="str">
            <v>-</v>
          </cell>
          <cell r="CF370" t="str">
            <v>-</v>
          </cell>
          <cell r="CG370" t="str">
            <v>-</v>
          </cell>
          <cell r="CH370" t="str">
            <v>-</v>
          </cell>
          <cell r="CI370" t="str">
            <v>-</v>
          </cell>
          <cell r="CJ370" t="str">
            <v>-</v>
          </cell>
          <cell r="CK370" t="str">
            <v>-</v>
          </cell>
          <cell r="CL370" t="str">
            <v>-</v>
          </cell>
          <cell r="CM370" t="str">
            <v>-</v>
          </cell>
          <cell r="CN370" t="str">
            <v>-</v>
          </cell>
          <cell r="CO370" t="str">
            <v>-</v>
          </cell>
          <cell r="CP370" t="str">
            <v>-</v>
          </cell>
          <cell r="CQ370" t="str">
            <v>-</v>
          </cell>
          <cell r="CR370" t="str">
            <v>-</v>
          </cell>
          <cell r="CS370" t="str">
            <v>-</v>
          </cell>
          <cell r="CT370" t="str">
            <v>-</v>
          </cell>
          <cell r="CU370" t="str">
            <v>SAN PEDRO HUAMELULA</v>
          </cell>
          <cell r="CV370" t="str">
            <v>-</v>
          </cell>
          <cell r="CW370" t="str">
            <v>-</v>
          </cell>
          <cell r="CX370" t="str">
            <v>-</v>
          </cell>
          <cell r="CY370" t="str">
            <v>-</v>
          </cell>
          <cell r="CZ370" t="str">
            <v>-</v>
          </cell>
          <cell r="DB370" t="str">
            <v>-</v>
          </cell>
          <cell r="DC370" t="str">
            <v>-</v>
          </cell>
          <cell r="DD370" t="str">
            <v>-</v>
          </cell>
          <cell r="DE370" t="str">
            <v>-</v>
          </cell>
          <cell r="DF370" t="str">
            <v>-</v>
          </cell>
          <cell r="DG370" t="str">
            <v>-</v>
          </cell>
        </row>
        <row r="371">
          <cell r="AT371" t="str">
            <v>-</v>
          </cell>
          <cell r="AU371" t="str">
            <v>-</v>
          </cell>
          <cell r="AV371" t="str">
            <v>-</v>
          </cell>
          <cell r="AW371" t="str">
            <v>-</v>
          </cell>
          <cell r="AX371" t="str">
            <v>-</v>
          </cell>
          <cell r="AY371" t="str">
            <v>-</v>
          </cell>
          <cell r="AZ371" t="str">
            <v>-</v>
          </cell>
          <cell r="BA371" t="str">
            <v>-</v>
          </cell>
          <cell r="BB371" t="str">
            <v>-</v>
          </cell>
          <cell r="BC371" t="str">
            <v>-</v>
          </cell>
          <cell r="BD371" t="str">
            <v>-</v>
          </cell>
          <cell r="BE371" t="str">
            <v>-</v>
          </cell>
          <cell r="BF371" t="str">
            <v>-</v>
          </cell>
          <cell r="BG371" t="str">
            <v>-</v>
          </cell>
          <cell r="BH371" t="str">
            <v>-</v>
          </cell>
          <cell r="BI371" t="str">
            <v>-</v>
          </cell>
          <cell r="BJ371" t="str">
            <v>-</v>
          </cell>
          <cell r="BK371" t="str">
            <v>-</v>
          </cell>
          <cell r="BL371" t="str">
            <v>-</v>
          </cell>
          <cell r="BM371" t="str">
            <v>20308</v>
          </cell>
          <cell r="BN371" t="str">
            <v>-</v>
          </cell>
          <cell r="BO371" t="str">
            <v>-</v>
          </cell>
          <cell r="BP371" t="str">
            <v>-</v>
          </cell>
          <cell r="BQ371" t="str">
            <v>-</v>
          </cell>
          <cell r="BR371" t="str">
            <v>-</v>
          </cell>
          <cell r="BS371" t="str">
            <v>-</v>
          </cell>
          <cell r="BT371" t="str">
            <v>-</v>
          </cell>
          <cell r="BU371" t="str">
            <v>-</v>
          </cell>
          <cell r="BV371" t="str">
            <v>-</v>
          </cell>
          <cell r="BW371" t="str">
            <v>-</v>
          </cell>
          <cell r="BX371" t="str">
            <v>-</v>
          </cell>
          <cell r="BY371" t="str">
            <v>-</v>
          </cell>
          <cell r="CB371" t="str">
            <v>-</v>
          </cell>
          <cell r="CC371" t="str">
            <v>-</v>
          </cell>
          <cell r="CD371" t="str">
            <v>-</v>
          </cell>
          <cell r="CE371" t="str">
            <v>-</v>
          </cell>
          <cell r="CF371" t="str">
            <v>-</v>
          </cell>
          <cell r="CG371" t="str">
            <v>-</v>
          </cell>
          <cell r="CH371" t="str">
            <v>-</v>
          </cell>
          <cell r="CI371" t="str">
            <v>-</v>
          </cell>
          <cell r="CJ371" t="str">
            <v>-</v>
          </cell>
          <cell r="CK371" t="str">
            <v>-</v>
          </cell>
          <cell r="CL371" t="str">
            <v>-</v>
          </cell>
          <cell r="CM371" t="str">
            <v>-</v>
          </cell>
          <cell r="CN371" t="str">
            <v>-</v>
          </cell>
          <cell r="CO371" t="str">
            <v>-</v>
          </cell>
          <cell r="CP371" t="str">
            <v>-</v>
          </cell>
          <cell r="CQ371" t="str">
            <v>-</v>
          </cell>
          <cell r="CR371" t="str">
            <v>-</v>
          </cell>
          <cell r="CS371" t="str">
            <v>-</v>
          </cell>
          <cell r="CT371" t="str">
            <v>-</v>
          </cell>
          <cell r="CU371" t="str">
            <v>SAN PEDRO HUILOTEPEC</v>
          </cell>
          <cell r="CV371" t="str">
            <v>-</v>
          </cell>
          <cell r="CW371" t="str">
            <v>-</v>
          </cell>
          <cell r="CX371" t="str">
            <v>-</v>
          </cell>
          <cell r="CY371" t="str">
            <v>-</v>
          </cell>
          <cell r="CZ371" t="str">
            <v>-</v>
          </cell>
          <cell r="DB371" t="str">
            <v>-</v>
          </cell>
          <cell r="DC371" t="str">
            <v>-</v>
          </cell>
          <cell r="DD371" t="str">
            <v>-</v>
          </cell>
          <cell r="DE371" t="str">
            <v>-</v>
          </cell>
          <cell r="DF371" t="str">
            <v>-</v>
          </cell>
          <cell r="DG371" t="str">
            <v>-</v>
          </cell>
        </row>
        <row r="372">
          <cell r="AT372" t="str">
            <v>-</v>
          </cell>
          <cell r="AU372" t="str">
            <v>-</v>
          </cell>
          <cell r="AV372" t="str">
            <v>-</v>
          </cell>
          <cell r="AW372" t="str">
            <v>-</v>
          </cell>
          <cell r="AX372" t="str">
            <v>-</v>
          </cell>
          <cell r="AY372" t="str">
            <v>-</v>
          </cell>
          <cell r="AZ372" t="str">
            <v>-</v>
          </cell>
          <cell r="BA372" t="str">
            <v>-</v>
          </cell>
          <cell r="BB372" t="str">
            <v>-</v>
          </cell>
          <cell r="BC372" t="str">
            <v>-</v>
          </cell>
          <cell r="BD372" t="str">
            <v>-</v>
          </cell>
          <cell r="BE372" t="str">
            <v>-</v>
          </cell>
          <cell r="BF372" t="str">
            <v>-</v>
          </cell>
          <cell r="BG372" t="str">
            <v>-</v>
          </cell>
          <cell r="BH372" t="str">
            <v>-</v>
          </cell>
          <cell r="BI372" t="str">
            <v>-</v>
          </cell>
          <cell r="BJ372" t="str">
            <v>-</v>
          </cell>
          <cell r="BK372" t="str">
            <v>-</v>
          </cell>
          <cell r="BL372" t="str">
            <v>-</v>
          </cell>
          <cell r="BM372" t="str">
            <v>20309</v>
          </cell>
          <cell r="BN372" t="str">
            <v>-</v>
          </cell>
          <cell r="BO372" t="str">
            <v>-</v>
          </cell>
          <cell r="BP372" t="str">
            <v>-</v>
          </cell>
          <cell r="BQ372" t="str">
            <v>-</v>
          </cell>
          <cell r="BR372" t="str">
            <v>-</v>
          </cell>
          <cell r="BS372" t="str">
            <v>-</v>
          </cell>
          <cell r="BT372" t="str">
            <v>-</v>
          </cell>
          <cell r="BU372" t="str">
            <v>-</v>
          </cell>
          <cell r="BV372" t="str">
            <v>-</v>
          </cell>
          <cell r="BW372" t="str">
            <v>-</v>
          </cell>
          <cell r="BX372" t="str">
            <v>-</v>
          </cell>
          <cell r="BY372" t="str">
            <v>-</v>
          </cell>
          <cell r="CB372" t="str">
            <v>-</v>
          </cell>
          <cell r="CC372" t="str">
            <v>-</v>
          </cell>
          <cell r="CD372" t="str">
            <v>-</v>
          </cell>
          <cell r="CE372" t="str">
            <v>-</v>
          </cell>
          <cell r="CF372" t="str">
            <v>-</v>
          </cell>
          <cell r="CG372" t="str">
            <v>-</v>
          </cell>
          <cell r="CH372" t="str">
            <v>-</v>
          </cell>
          <cell r="CI372" t="str">
            <v>-</v>
          </cell>
          <cell r="CJ372" t="str">
            <v>-</v>
          </cell>
          <cell r="CK372" t="str">
            <v>-</v>
          </cell>
          <cell r="CL372" t="str">
            <v>-</v>
          </cell>
          <cell r="CM372" t="str">
            <v>-</v>
          </cell>
          <cell r="CN372" t="str">
            <v>-</v>
          </cell>
          <cell r="CO372" t="str">
            <v>-</v>
          </cell>
          <cell r="CP372" t="str">
            <v>-</v>
          </cell>
          <cell r="CQ372" t="str">
            <v>-</v>
          </cell>
          <cell r="CR372" t="str">
            <v>-</v>
          </cell>
          <cell r="CS372" t="str">
            <v>-</v>
          </cell>
          <cell r="CT372" t="str">
            <v>-</v>
          </cell>
          <cell r="CU372" t="str">
            <v>SAN PEDRO IXCATLÁN</v>
          </cell>
          <cell r="CV372" t="str">
            <v>-</v>
          </cell>
          <cell r="CW372" t="str">
            <v>-</v>
          </cell>
          <cell r="CX372" t="str">
            <v>-</v>
          </cell>
          <cell r="CY372" t="str">
            <v>-</v>
          </cell>
          <cell r="CZ372" t="str">
            <v>-</v>
          </cell>
          <cell r="DB372" t="str">
            <v>-</v>
          </cell>
          <cell r="DC372" t="str">
            <v>-</v>
          </cell>
          <cell r="DD372" t="str">
            <v>-</v>
          </cell>
          <cell r="DE372" t="str">
            <v>-</v>
          </cell>
          <cell r="DF372" t="str">
            <v>-</v>
          </cell>
          <cell r="DG372" t="str">
            <v>-</v>
          </cell>
        </row>
        <row r="373">
          <cell r="AT373" t="str">
            <v>-</v>
          </cell>
          <cell r="AU373" t="str">
            <v>-</v>
          </cell>
          <cell r="AV373" t="str">
            <v>-</v>
          </cell>
          <cell r="AW373" t="str">
            <v>-</v>
          </cell>
          <cell r="AX373" t="str">
            <v>-</v>
          </cell>
          <cell r="AY373" t="str">
            <v>-</v>
          </cell>
          <cell r="AZ373" t="str">
            <v>-</v>
          </cell>
          <cell r="BA373" t="str">
            <v>-</v>
          </cell>
          <cell r="BB373" t="str">
            <v>-</v>
          </cell>
          <cell r="BC373" t="str">
            <v>-</v>
          </cell>
          <cell r="BD373" t="str">
            <v>-</v>
          </cell>
          <cell r="BE373" t="str">
            <v>-</v>
          </cell>
          <cell r="BF373" t="str">
            <v>-</v>
          </cell>
          <cell r="BG373" t="str">
            <v>-</v>
          </cell>
          <cell r="BH373" t="str">
            <v>-</v>
          </cell>
          <cell r="BI373" t="str">
            <v>-</v>
          </cell>
          <cell r="BJ373" t="str">
            <v>-</v>
          </cell>
          <cell r="BK373" t="str">
            <v>-</v>
          </cell>
          <cell r="BL373" t="str">
            <v>-</v>
          </cell>
          <cell r="BM373" t="str">
            <v>20310</v>
          </cell>
          <cell r="BN373" t="str">
            <v>-</v>
          </cell>
          <cell r="BO373" t="str">
            <v>-</v>
          </cell>
          <cell r="BP373" t="str">
            <v>-</v>
          </cell>
          <cell r="BQ373" t="str">
            <v>-</v>
          </cell>
          <cell r="BR373" t="str">
            <v>-</v>
          </cell>
          <cell r="BS373" t="str">
            <v>-</v>
          </cell>
          <cell r="BT373" t="str">
            <v>-</v>
          </cell>
          <cell r="BU373" t="str">
            <v>-</v>
          </cell>
          <cell r="BV373" t="str">
            <v>-</v>
          </cell>
          <cell r="BW373" t="str">
            <v>-</v>
          </cell>
          <cell r="BX373" t="str">
            <v>-</v>
          </cell>
          <cell r="BY373" t="str">
            <v>-</v>
          </cell>
          <cell r="CB373" t="str">
            <v>-</v>
          </cell>
          <cell r="CC373" t="str">
            <v>-</v>
          </cell>
          <cell r="CD373" t="str">
            <v>-</v>
          </cell>
          <cell r="CE373" t="str">
            <v>-</v>
          </cell>
          <cell r="CF373" t="str">
            <v>-</v>
          </cell>
          <cell r="CG373" t="str">
            <v>-</v>
          </cell>
          <cell r="CH373" t="str">
            <v>-</v>
          </cell>
          <cell r="CI373" t="str">
            <v>-</v>
          </cell>
          <cell r="CJ373" t="str">
            <v>-</v>
          </cell>
          <cell r="CK373" t="str">
            <v>-</v>
          </cell>
          <cell r="CL373" t="str">
            <v>-</v>
          </cell>
          <cell r="CM373" t="str">
            <v>-</v>
          </cell>
          <cell r="CN373" t="str">
            <v>-</v>
          </cell>
          <cell r="CO373" t="str">
            <v>-</v>
          </cell>
          <cell r="CP373" t="str">
            <v>-</v>
          </cell>
          <cell r="CQ373" t="str">
            <v>-</v>
          </cell>
          <cell r="CR373" t="str">
            <v>-</v>
          </cell>
          <cell r="CS373" t="str">
            <v>-</v>
          </cell>
          <cell r="CT373" t="str">
            <v>-</v>
          </cell>
          <cell r="CU373" t="str">
            <v>SAN PEDRO IXTLAHUACA</v>
          </cell>
          <cell r="CV373" t="str">
            <v>-</v>
          </cell>
          <cell r="CW373" t="str">
            <v>-</v>
          </cell>
          <cell r="CX373" t="str">
            <v>-</v>
          </cell>
          <cell r="CY373" t="str">
            <v>-</v>
          </cell>
          <cell r="CZ373" t="str">
            <v>-</v>
          </cell>
          <cell r="DB373" t="str">
            <v>-</v>
          </cell>
          <cell r="DC373" t="str">
            <v>-</v>
          </cell>
          <cell r="DD373" t="str">
            <v>-</v>
          </cell>
          <cell r="DE373" t="str">
            <v>-</v>
          </cell>
          <cell r="DF373" t="str">
            <v>-</v>
          </cell>
          <cell r="DG373" t="str">
            <v>-</v>
          </cell>
        </row>
        <row r="374">
          <cell r="AT374" t="str">
            <v>-</v>
          </cell>
          <cell r="AU374" t="str">
            <v>-</v>
          </cell>
          <cell r="AV374" t="str">
            <v>-</v>
          </cell>
          <cell r="AW374" t="str">
            <v>-</v>
          </cell>
          <cell r="AX374" t="str">
            <v>-</v>
          </cell>
          <cell r="AY374" t="str">
            <v>-</v>
          </cell>
          <cell r="AZ374" t="str">
            <v>-</v>
          </cell>
          <cell r="BA374" t="str">
            <v>-</v>
          </cell>
          <cell r="BB374" t="str">
            <v>-</v>
          </cell>
          <cell r="BC374" t="str">
            <v>-</v>
          </cell>
          <cell r="BD374" t="str">
            <v>-</v>
          </cell>
          <cell r="BE374" t="str">
            <v>-</v>
          </cell>
          <cell r="BF374" t="str">
            <v>-</v>
          </cell>
          <cell r="BG374" t="str">
            <v>-</v>
          </cell>
          <cell r="BH374" t="str">
            <v>-</v>
          </cell>
          <cell r="BI374" t="str">
            <v>-</v>
          </cell>
          <cell r="BJ374" t="str">
            <v>-</v>
          </cell>
          <cell r="BK374" t="str">
            <v>-</v>
          </cell>
          <cell r="BL374" t="str">
            <v>-</v>
          </cell>
          <cell r="BM374" t="str">
            <v>20311</v>
          </cell>
          <cell r="BN374" t="str">
            <v>-</v>
          </cell>
          <cell r="BO374" t="str">
            <v>-</v>
          </cell>
          <cell r="BP374" t="str">
            <v>-</v>
          </cell>
          <cell r="BQ374" t="str">
            <v>-</v>
          </cell>
          <cell r="BR374" t="str">
            <v>-</v>
          </cell>
          <cell r="BS374" t="str">
            <v>-</v>
          </cell>
          <cell r="BT374" t="str">
            <v>-</v>
          </cell>
          <cell r="BU374" t="str">
            <v>-</v>
          </cell>
          <cell r="BV374" t="str">
            <v>-</v>
          </cell>
          <cell r="BW374" t="str">
            <v>-</v>
          </cell>
          <cell r="BX374" t="str">
            <v>-</v>
          </cell>
          <cell r="BY374" t="str">
            <v>-</v>
          </cell>
          <cell r="CB374" t="str">
            <v>-</v>
          </cell>
          <cell r="CC374" t="str">
            <v>-</v>
          </cell>
          <cell r="CD374" t="str">
            <v>-</v>
          </cell>
          <cell r="CE374" t="str">
            <v>-</v>
          </cell>
          <cell r="CF374" t="str">
            <v>-</v>
          </cell>
          <cell r="CG374" t="str">
            <v>-</v>
          </cell>
          <cell r="CH374" t="str">
            <v>-</v>
          </cell>
          <cell r="CI374" t="str">
            <v>-</v>
          </cell>
          <cell r="CJ374" t="str">
            <v>-</v>
          </cell>
          <cell r="CK374" t="str">
            <v>-</v>
          </cell>
          <cell r="CL374" t="str">
            <v>-</v>
          </cell>
          <cell r="CM374" t="str">
            <v>-</v>
          </cell>
          <cell r="CN374" t="str">
            <v>-</v>
          </cell>
          <cell r="CO374" t="str">
            <v>-</v>
          </cell>
          <cell r="CP374" t="str">
            <v>-</v>
          </cell>
          <cell r="CQ374" t="str">
            <v>-</v>
          </cell>
          <cell r="CR374" t="str">
            <v>-</v>
          </cell>
          <cell r="CS374" t="str">
            <v>-</v>
          </cell>
          <cell r="CT374" t="str">
            <v>-</v>
          </cell>
          <cell r="CU374" t="str">
            <v>SAN PEDRO JALTEPETONGO</v>
          </cell>
          <cell r="CV374" t="str">
            <v>-</v>
          </cell>
          <cell r="CW374" t="str">
            <v>-</v>
          </cell>
          <cell r="CX374" t="str">
            <v>-</v>
          </cell>
          <cell r="CY374" t="str">
            <v>-</v>
          </cell>
          <cell r="CZ374" t="str">
            <v>-</v>
          </cell>
          <cell r="DB374" t="str">
            <v>-</v>
          </cell>
          <cell r="DC374" t="str">
            <v>-</v>
          </cell>
          <cell r="DD374" t="str">
            <v>-</v>
          </cell>
          <cell r="DE374" t="str">
            <v>-</v>
          </cell>
          <cell r="DF374" t="str">
            <v>-</v>
          </cell>
          <cell r="DG374" t="str">
            <v>-</v>
          </cell>
        </row>
        <row r="375">
          <cell r="AT375" t="str">
            <v>-</v>
          </cell>
          <cell r="AU375" t="str">
            <v>-</v>
          </cell>
          <cell r="AV375" t="str">
            <v>-</v>
          </cell>
          <cell r="AW375" t="str">
            <v>-</v>
          </cell>
          <cell r="AX375" t="str">
            <v>-</v>
          </cell>
          <cell r="AY375" t="str">
            <v>-</v>
          </cell>
          <cell r="AZ375" t="str">
            <v>-</v>
          </cell>
          <cell r="BA375" t="str">
            <v>-</v>
          </cell>
          <cell r="BB375" t="str">
            <v>-</v>
          </cell>
          <cell r="BC375" t="str">
            <v>-</v>
          </cell>
          <cell r="BD375" t="str">
            <v>-</v>
          </cell>
          <cell r="BE375" t="str">
            <v>-</v>
          </cell>
          <cell r="BF375" t="str">
            <v>-</v>
          </cell>
          <cell r="BG375" t="str">
            <v>-</v>
          </cell>
          <cell r="BH375" t="str">
            <v>-</v>
          </cell>
          <cell r="BI375" t="str">
            <v>-</v>
          </cell>
          <cell r="BJ375" t="str">
            <v>-</v>
          </cell>
          <cell r="BK375" t="str">
            <v>-</v>
          </cell>
          <cell r="BL375" t="str">
            <v>-</v>
          </cell>
          <cell r="BM375" t="str">
            <v>20312</v>
          </cell>
          <cell r="BN375" t="str">
            <v>-</v>
          </cell>
          <cell r="BO375" t="str">
            <v>-</v>
          </cell>
          <cell r="BP375" t="str">
            <v>-</v>
          </cell>
          <cell r="BQ375" t="str">
            <v>-</v>
          </cell>
          <cell r="BR375" t="str">
            <v>-</v>
          </cell>
          <cell r="BS375" t="str">
            <v>-</v>
          </cell>
          <cell r="BT375" t="str">
            <v>-</v>
          </cell>
          <cell r="BU375" t="str">
            <v>-</v>
          </cell>
          <cell r="BV375" t="str">
            <v>-</v>
          </cell>
          <cell r="BW375" t="str">
            <v>-</v>
          </cell>
          <cell r="BX375" t="str">
            <v>-</v>
          </cell>
          <cell r="BY375" t="str">
            <v>-</v>
          </cell>
          <cell r="CB375" t="str">
            <v>-</v>
          </cell>
          <cell r="CC375" t="str">
            <v>-</v>
          </cell>
          <cell r="CD375" t="str">
            <v>-</v>
          </cell>
          <cell r="CE375" t="str">
            <v>-</v>
          </cell>
          <cell r="CF375" t="str">
            <v>-</v>
          </cell>
          <cell r="CG375" t="str">
            <v>-</v>
          </cell>
          <cell r="CH375" t="str">
            <v>-</v>
          </cell>
          <cell r="CI375" t="str">
            <v>-</v>
          </cell>
          <cell r="CJ375" t="str">
            <v>-</v>
          </cell>
          <cell r="CK375" t="str">
            <v>-</v>
          </cell>
          <cell r="CL375" t="str">
            <v>-</v>
          </cell>
          <cell r="CM375" t="str">
            <v>-</v>
          </cell>
          <cell r="CN375" t="str">
            <v>-</v>
          </cell>
          <cell r="CO375" t="str">
            <v>-</v>
          </cell>
          <cell r="CP375" t="str">
            <v>-</v>
          </cell>
          <cell r="CQ375" t="str">
            <v>-</v>
          </cell>
          <cell r="CR375" t="str">
            <v>-</v>
          </cell>
          <cell r="CS375" t="str">
            <v>-</v>
          </cell>
          <cell r="CT375" t="str">
            <v>-</v>
          </cell>
          <cell r="CU375" t="str">
            <v>SAN PEDRO JICAYÁN</v>
          </cell>
          <cell r="CV375" t="str">
            <v>-</v>
          </cell>
          <cell r="CW375" t="str">
            <v>-</v>
          </cell>
          <cell r="CX375" t="str">
            <v>-</v>
          </cell>
          <cell r="CY375" t="str">
            <v>-</v>
          </cell>
          <cell r="CZ375" t="str">
            <v>-</v>
          </cell>
          <cell r="DB375" t="str">
            <v>-</v>
          </cell>
          <cell r="DC375" t="str">
            <v>-</v>
          </cell>
          <cell r="DD375" t="str">
            <v>-</v>
          </cell>
          <cell r="DE375" t="str">
            <v>-</v>
          </cell>
          <cell r="DF375" t="str">
            <v>-</v>
          </cell>
          <cell r="DG375" t="str">
            <v>-</v>
          </cell>
        </row>
        <row r="376">
          <cell r="AT376" t="str">
            <v>-</v>
          </cell>
          <cell r="AU376" t="str">
            <v>-</v>
          </cell>
          <cell r="AV376" t="str">
            <v>-</v>
          </cell>
          <cell r="AW376" t="str">
            <v>-</v>
          </cell>
          <cell r="AX376" t="str">
            <v>-</v>
          </cell>
          <cell r="AY376" t="str">
            <v>-</v>
          </cell>
          <cell r="AZ376" t="str">
            <v>-</v>
          </cell>
          <cell r="BA376" t="str">
            <v>-</v>
          </cell>
          <cell r="BB376" t="str">
            <v>-</v>
          </cell>
          <cell r="BC376" t="str">
            <v>-</v>
          </cell>
          <cell r="BD376" t="str">
            <v>-</v>
          </cell>
          <cell r="BE376" t="str">
            <v>-</v>
          </cell>
          <cell r="BF376" t="str">
            <v>-</v>
          </cell>
          <cell r="BG376" t="str">
            <v>-</v>
          </cell>
          <cell r="BH376" t="str">
            <v>-</v>
          </cell>
          <cell r="BI376" t="str">
            <v>-</v>
          </cell>
          <cell r="BJ376" t="str">
            <v>-</v>
          </cell>
          <cell r="BK376" t="str">
            <v>-</v>
          </cell>
          <cell r="BL376" t="str">
            <v>-</v>
          </cell>
          <cell r="BM376" t="str">
            <v>20313</v>
          </cell>
          <cell r="BN376" t="str">
            <v>-</v>
          </cell>
          <cell r="BO376" t="str">
            <v>-</v>
          </cell>
          <cell r="BP376" t="str">
            <v>-</v>
          </cell>
          <cell r="BQ376" t="str">
            <v>-</v>
          </cell>
          <cell r="BR376" t="str">
            <v>-</v>
          </cell>
          <cell r="BS376" t="str">
            <v>-</v>
          </cell>
          <cell r="BT376" t="str">
            <v>-</v>
          </cell>
          <cell r="BU376" t="str">
            <v>-</v>
          </cell>
          <cell r="BV376" t="str">
            <v>-</v>
          </cell>
          <cell r="BW376" t="str">
            <v>-</v>
          </cell>
          <cell r="BX376" t="str">
            <v>-</v>
          </cell>
          <cell r="BY376" t="str">
            <v>-</v>
          </cell>
          <cell r="CB376" t="str">
            <v>-</v>
          </cell>
          <cell r="CC376" t="str">
            <v>-</v>
          </cell>
          <cell r="CD376" t="str">
            <v>-</v>
          </cell>
          <cell r="CE376" t="str">
            <v>-</v>
          </cell>
          <cell r="CF376" t="str">
            <v>-</v>
          </cell>
          <cell r="CG376" t="str">
            <v>-</v>
          </cell>
          <cell r="CH376" t="str">
            <v>-</v>
          </cell>
          <cell r="CI376" t="str">
            <v>-</v>
          </cell>
          <cell r="CJ376" t="str">
            <v>-</v>
          </cell>
          <cell r="CK376" t="str">
            <v>-</v>
          </cell>
          <cell r="CL376" t="str">
            <v>-</v>
          </cell>
          <cell r="CM376" t="str">
            <v>-</v>
          </cell>
          <cell r="CN376" t="str">
            <v>-</v>
          </cell>
          <cell r="CO376" t="str">
            <v>-</v>
          </cell>
          <cell r="CP376" t="str">
            <v>-</v>
          </cell>
          <cell r="CQ376" t="str">
            <v>-</v>
          </cell>
          <cell r="CR376" t="str">
            <v>-</v>
          </cell>
          <cell r="CS376" t="str">
            <v>-</v>
          </cell>
          <cell r="CT376" t="str">
            <v>-</v>
          </cell>
          <cell r="CU376" t="str">
            <v>SAN PEDRO JOCOTIPAC</v>
          </cell>
          <cell r="CV376" t="str">
            <v>-</v>
          </cell>
          <cell r="CW376" t="str">
            <v>-</v>
          </cell>
          <cell r="CX376" t="str">
            <v>-</v>
          </cell>
          <cell r="CY376" t="str">
            <v>-</v>
          </cell>
          <cell r="CZ376" t="str">
            <v>-</v>
          </cell>
          <cell r="DB376" t="str">
            <v>-</v>
          </cell>
          <cell r="DC376" t="str">
            <v>-</v>
          </cell>
          <cell r="DD376" t="str">
            <v>-</v>
          </cell>
          <cell r="DE376" t="str">
            <v>-</v>
          </cell>
          <cell r="DF376" t="str">
            <v>-</v>
          </cell>
          <cell r="DG376" t="str">
            <v>-</v>
          </cell>
        </row>
        <row r="377">
          <cell r="AT377" t="str">
            <v>-</v>
          </cell>
          <cell r="AU377" t="str">
            <v>-</v>
          </cell>
          <cell r="AV377" t="str">
            <v>-</v>
          </cell>
          <cell r="AW377" t="str">
            <v>-</v>
          </cell>
          <cell r="AX377" t="str">
            <v>-</v>
          </cell>
          <cell r="AY377" t="str">
            <v>-</v>
          </cell>
          <cell r="AZ377" t="str">
            <v>-</v>
          </cell>
          <cell r="BA377" t="str">
            <v>-</v>
          </cell>
          <cell r="BB377" t="str">
            <v>-</v>
          </cell>
          <cell r="BC377" t="str">
            <v>-</v>
          </cell>
          <cell r="BD377" t="str">
            <v>-</v>
          </cell>
          <cell r="BE377" t="str">
            <v>-</v>
          </cell>
          <cell r="BF377" t="str">
            <v>-</v>
          </cell>
          <cell r="BG377" t="str">
            <v>-</v>
          </cell>
          <cell r="BH377" t="str">
            <v>-</v>
          </cell>
          <cell r="BI377" t="str">
            <v>-</v>
          </cell>
          <cell r="BJ377" t="str">
            <v>-</v>
          </cell>
          <cell r="BK377" t="str">
            <v>-</v>
          </cell>
          <cell r="BL377" t="str">
            <v>-</v>
          </cell>
          <cell r="BM377" t="str">
            <v>20314</v>
          </cell>
          <cell r="BN377" t="str">
            <v>-</v>
          </cell>
          <cell r="BO377" t="str">
            <v>-</v>
          </cell>
          <cell r="BP377" t="str">
            <v>-</v>
          </cell>
          <cell r="BQ377" t="str">
            <v>-</v>
          </cell>
          <cell r="BR377" t="str">
            <v>-</v>
          </cell>
          <cell r="BS377" t="str">
            <v>-</v>
          </cell>
          <cell r="BT377" t="str">
            <v>-</v>
          </cell>
          <cell r="BU377" t="str">
            <v>-</v>
          </cell>
          <cell r="BV377" t="str">
            <v>-</v>
          </cell>
          <cell r="BW377" t="str">
            <v>-</v>
          </cell>
          <cell r="BX377" t="str">
            <v>-</v>
          </cell>
          <cell r="BY377" t="str">
            <v>-</v>
          </cell>
          <cell r="CB377" t="str">
            <v>-</v>
          </cell>
          <cell r="CC377" t="str">
            <v>-</v>
          </cell>
          <cell r="CD377" t="str">
            <v>-</v>
          </cell>
          <cell r="CE377" t="str">
            <v>-</v>
          </cell>
          <cell r="CF377" t="str">
            <v>-</v>
          </cell>
          <cell r="CG377" t="str">
            <v>-</v>
          </cell>
          <cell r="CH377" t="str">
            <v>-</v>
          </cell>
          <cell r="CI377" t="str">
            <v>-</v>
          </cell>
          <cell r="CJ377" t="str">
            <v>-</v>
          </cell>
          <cell r="CK377" t="str">
            <v>-</v>
          </cell>
          <cell r="CL377" t="str">
            <v>-</v>
          </cell>
          <cell r="CM377" t="str">
            <v>-</v>
          </cell>
          <cell r="CN377" t="str">
            <v>-</v>
          </cell>
          <cell r="CO377" t="str">
            <v>-</v>
          </cell>
          <cell r="CP377" t="str">
            <v>-</v>
          </cell>
          <cell r="CQ377" t="str">
            <v>-</v>
          </cell>
          <cell r="CR377" t="str">
            <v>-</v>
          </cell>
          <cell r="CS377" t="str">
            <v>-</v>
          </cell>
          <cell r="CT377" t="str">
            <v>-</v>
          </cell>
          <cell r="CU377" t="str">
            <v>SAN PEDRO JUCHATENGO</v>
          </cell>
          <cell r="CV377" t="str">
            <v>-</v>
          </cell>
          <cell r="CW377" t="str">
            <v>-</v>
          </cell>
          <cell r="CX377" t="str">
            <v>-</v>
          </cell>
          <cell r="CY377" t="str">
            <v>-</v>
          </cell>
          <cell r="CZ377" t="str">
            <v>-</v>
          </cell>
          <cell r="DB377" t="str">
            <v>-</v>
          </cell>
          <cell r="DC377" t="str">
            <v>-</v>
          </cell>
          <cell r="DD377" t="str">
            <v>-</v>
          </cell>
          <cell r="DE377" t="str">
            <v>-</v>
          </cell>
          <cell r="DF377" t="str">
            <v>-</v>
          </cell>
          <cell r="DG377" t="str">
            <v>-</v>
          </cell>
        </row>
        <row r="378">
          <cell r="AT378" t="str">
            <v>-</v>
          </cell>
          <cell r="AU378" t="str">
            <v>-</v>
          </cell>
          <cell r="AV378" t="str">
            <v>-</v>
          </cell>
          <cell r="AW378" t="str">
            <v>-</v>
          </cell>
          <cell r="AX378" t="str">
            <v>-</v>
          </cell>
          <cell r="AY378" t="str">
            <v>-</v>
          </cell>
          <cell r="AZ378" t="str">
            <v>-</v>
          </cell>
          <cell r="BA378" t="str">
            <v>-</v>
          </cell>
          <cell r="BB378" t="str">
            <v>-</v>
          </cell>
          <cell r="BC378" t="str">
            <v>-</v>
          </cell>
          <cell r="BD378" t="str">
            <v>-</v>
          </cell>
          <cell r="BE378" t="str">
            <v>-</v>
          </cell>
          <cell r="BF378" t="str">
            <v>-</v>
          </cell>
          <cell r="BG378" t="str">
            <v>-</v>
          </cell>
          <cell r="BH378" t="str">
            <v>-</v>
          </cell>
          <cell r="BI378" t="str">
            <v>-</v>
          </cell>
          <cell r="BJ378" t="str">
            <v>-</v>
          </cell>
          <cell r="BK378" t="str">
            <v>-</v>
          </cell>
          <cell r="BL378" t="str">
            <v>-</v>
          </cell>
          <cell r="BM378" t="str">
            <v>20315</v>
          </cell>
          <cell r="BN378" t="str">
            <v>-</v>
          </cell>
          <cell r="BO378" t="str">
            <v>-</v>
          </cell>
          <cell r="BP378" t="str">
            <v>-</v>
          </cell>
          <cell r="BQ378" t="str">
            <v>-</v>
          </cell>
          <cell r="BR378" t="str">
            <v>-</v>
          </cell>
          <cell r="BS378" t="str">
            <v>-</v>
          </cell>
          <cell r="BT378" t="str">
            <v>-</v>
          </cell>
          <cell r="BU378" t="str">
            <v>-</v>
          </cell>
          <cell r="BV378" t="str">
            <v>-</v>
          </cell>
          <cell r="BW378" t="str">
            <v>-</v>
          </cell>
          <cell r="BX378" t="str">
            <v>-</v>
          </cell>
          <cell r="BY378" t="str">
            <v>-</v>
          </cell>
          <cell r="CB378" t="str">
            <v>-</v>
          </cell>
          <cell r="CC378" t="str">
            <v>-</v>
          </cell>
          <cell r="CD378" t="str">
            <v>-</v>
          </cell>
          <cell r="CE378" t="str">
            <v>-</v>
          </cell>
          <cell r="CF378" t="str">
            <v>-</v>
          </cell>
          <cell r="CG378" t="str">
            <v>-</v>
          </cell>
          <cell r="CH378" t="str">
            <v>-</v>
          </cell>
          <cell r="CI378" t="str">
            <v>-</v>
          </cell>
          <cell r="CJ378" t="str">
            <v>-</v>
          </cell>
          <cell r="CK378" t="str">
            <v>-</v>
          </cell>
          <cell r="CL378" t="str">
            <v>-</v>
          </cell>
          <cell r="CM378" t="str">
            <v>-</v>
          </cell>
          <cell r="CN378" t="str">
            <v>-</v>
          </cell>
          <cell r="CO378" t="str">
            <v>-</v>
          </cell>
          <cell r="CP378" t="str">
            <v>-</v>
          </cell>
          <cell r="CQ378" t="str">
            <v>-</v>
          </cell>
          <cell r="CR378" t="str">
            <v>-</v>
          </cell>
          <cell r="CS378" t="str">
            <v>-</v>
          </cell>
          <cell r="CT378" t="str">
            <v>-</v>
          </cell>
          <cell r="CU378" t="str">
            <v>SAN PEDRO MÁRTIR</v>
          </cell>
          <cell r="CV378" t="str">
            <v>-</v>
          </cell>
          <cell r="CW378" t="str">
            <v>-</v>
          </cell>
          <cell r="CX378" t="str">
            <v>-</v>
          </cell>
          <cell r="CY378" t="str">
            <v>-</v>
          </cell>
          <cell r="CZ378" t="str">
            <v>-</v>
          </cell>
          <cell r="DB378" t="str">
            <v>-</v>
          </cell>
          <cell r="DC378" t="str">
            <v>-</v>
          </cell>
          <cell r="DD378" t="str">
            <v>-</v>
          </cell>
          <cell r="DE378" t="str">
            <v>-</v>
          </cell>
          <cell r="DF378" t="str">
            <v>-</v>
          </cell>
          <cell r="DG378" t="str">
            <v>-</v>
          </cell>
        </row>
        <row r="379">
          <cell r="AT379" t="str">
            <v>-</v>
          </cell>
          <cell r="AU379" t="str">
            <v>-</v>
          </cell>
          <cell r="AV379" t="str">
            <v>-</v>
          </cell>
          <cell r="AW379" t="str">
            <v>-</v>
          </cell>
          <cell r="AX379" t="str">
            <v>-</v>
          </cell>
          <cell r="AY379" t="str">
            <v>-</v>
          </cell>
          <cell r="AZ379" t="str">
            <v>-</v>
          </cell>
          <cell r="BA379" t="str">
            <v>-</v>
          </cell>
          <cell r="BB379" t="str">
            <v>-</v>
          </cell>
          <cell r="BC379" t="str">
            <v>-</v>
          </cell>
          <cell r="BD379" t="str">
            <v>-</v>
          </cell>
          <cell r="BE379" t="str">
            <v>-</v>
          </cell>
          <cell r="BF379" t="str">
            <v>-</v>
          </cell>
          <cell r="BG379" t="str">
            <v>-</v>
          </cell>
          <cell r="BH379" t="str">
            <v>-</v>
          </cell>
          <cell r="BI379" t="str">
            <v>-</v>
          </cell>
          <cell r="BJ379" t="str">
            <v>-</v>
          </cell>
          <cell r="BK379" t="str">
            <v>-</v>
          </cell>
          <cell r="BL379" t="str">
            <v>-</v>
          </cell>
          <cell r="BM379" t="str">
            <v>20316</v>
          </cell>
          <cell r="BN379" t="str">
            <v>-</v>
          </cell>
          <cell r="BO379" t="str">
            <v>-</v>
          </cell>
          <cell r="BP379" t="str">
            <v>-</v>
          </cell>
          <cell r="BQ379" t="str">
            <v>-</v>
          </cell>
          <cell r="BR379" t="str">
            <v>-</v>
          </cell>
          <cell r="BS379" t="str">
            <v>-</v>
          </cell>
          <cell r="BT379" t="str">
            <v>-</v>
          </cell>
          <cell r="BU379" t="str">
            <v>-</v>
          </cell>
          <cell r="BV379" t="str">
            <v>-</v>
          </cell>
          <cell r="BW379" t="str">
            <v>-</v>
          </cell>
          <cell r="BX379" t="str">
            <v>-</v>
          </cell>
          <cell r="BY379" t="str">
            <v>-</v>
          </cell>
          <cell r="CB379" t="str">
            <v>-</v>
          </cell>
          <cell r="CC379" t="str">
            <v>-</v>
          </cell>
          <cell r="CD379" t="str">
            <v>-</v>
          </cell>
          <cell r="CE379" t="str">
            <v>-</v>
          </cell>
          <cell r="CF379" t="str">
            <v>-</v>
          </cell>
          <cell r="CG379" t="str">
            <v>-</v>
          </cell>
          <cell r="CH379" t="str">
            <v>-</v>
          </cell>
          <cell r="CI379" t="str">
            <v>-</v>
          </cell>
          <cell r="CJ379" t="str">
            <v>-</v>
          </cell>
          <cell r="CK379" t="str">
            <v>-</v>
          </cell>
          <cell r="CL379" t="str">
            <v>-</v>
          </cell>
          <cell r="CM379" t="str">
            <v>-</v>
          </cell>
          <cell r="CN379" t="str">
            <v>-</v>
          </cell>
          <cell r="CO379" t="str">
            <v>-</v>
          </cell>
          <cell r="CP379" t="str">
            <v>-</v>
          </cell>
          <cell r="CQ379" t="str">
            <v>-</v>
          </cell>
          <cell r="CR379" t="str">
            <v>-</v>
          </cell>
          <cell r="CS379" t="str">
            <v>-</v>
          </cell>
          <cell r="CT379" t="str">
            <v>-</v>
          </cell>
          <cell r="CU379" t="str">
            <v>SAN PEDRO MÁRTIR QUIECHAPA</v>
          </cell>
          <cell r="CV379" t="str">
            <v>-</v>
          </cell>
          <cell r="CW379" t="str">
            <v>-</v>
          </cell>
          <cell r="CX379" t="str">
            <v>-</v>
          </cell>
          <cell r="CY379" t="str">
            <v>-</v>
          </cell>
          <cell r="CZ379" t="str">
            <v>-</v>
          </cell>
          <cell r="DB379" t="str">
            <v>-</v>
          </cell>
          <cell r="DC379" t="str">
            <v>-</v>
          </cell>
          <cell r="DD379" t="str">
            <v>-</v>
          </cell>
          <cell r="DE379" t="str">
            <v>-</v>
          </cell>
          <cell r="DF379" t="str">
            <v>-</v>
          </cell>
          <cell r="DG379" t="str">
            <v>-</v>
          </cell>
        </row>
        <row r="380">
          <cell r="AT380" t="str">
            <v>-</v>
          </cell>
          <cell r="AU380" t="str">
            <v>-</v>
          </cell>
          <cell r="AV380" t="str">
            <v>-</v>
          </cell>
          <cell r="AW380" t="str">
            <v>-</v>
          </cell>
          <cell r="AX380" t="str">
            <v>-</v>
          </cell>
          <cell r="AY380" t="str">
            <v>-</v>
          </cell>
          <cell r="AZ380" t="str">
            <v>-</v>
          </cell>
          <cell r="BA380" t="str">
            <v>-</v>
          </cell>
          <cell r="BB380" t="str">
            <v>-</v>
          </cell>
          <cell r="BC380" t="str">
            <v>-</v>
          </cell>
          <cell r="BD380" t="str">
            <v>-</v>
          </cell>
          <cell r="BE380" t="str">
            <v>-</v>
          </cell>
          <cell r="BF380" t="str">
            <v>-</v>
          </cell>
          <cell r="BG380" t="str">
            <v>-</v>
          </cell>
          <cell r="BH380" t="str">
            <v>-</v>
          </cell>
          <cell r="BI380" t="str">
            <v>-</v>
          </cell>
          <cell r="BJ380" t="str">
            <v>-</v>
          </cell>
          <cell r="BK380" t="str">
            <v>-</v>
          </cell>
          <cell r="BL380" t="str">
            <v>-</v>
          </cell>
          <cell r="BM380" t="str">
            <v>20317</v>
          </cell>
          <cell r="BN380" t="str">
            <v>-</v>
          </cell>
          <cell r="BO380" t="str">
            <v>-</v>
          </cell>
          <cell r="BP380" t="str">
            <v>-</v>
          </cell>
          <cell r="BQ380" t="str">
            <v>-</v>
          </cell>
          <cell r="BR380" t="str">
            <v>-</v>
          </cell>
          <cell r="BS380" t="str">
            <v>-</v>
          </cell>
          <cell r="BT380" t="str">
            <v>-</v>
          </cell>
          <cell r="BU380" t="str">
            <v>-</v>
          </cell>
          <cell r="BV380" t="str">
            <v>-</v>
          </cell>
          <cell r="BW380" t="str">
            <v>-</v>
          </cell>
          <cell r="BX380" t="str">
            <v>-</v>
          </cell>
          <cell r="BY380" t="str">
            <v>-</v>
          </cell>
          <cell r="CB380" t="str">
            <v>-</v>
          </cell>
          <cell r="CC380" t="str">
            <v>-</v>
          </cell>
          <cell r="CD380" t="str">
            <v>-</v>
          </cell>
          <cell r="CE380" t="str">
            <v>-</v>
          </cell>
          <cell r="CF380" t="str">
            <v>-</v>
          </cell>
          <cell r="CG380" t="str">
            <v>-</v>
          </cell>
          <cell r="CH380" t="str">
            <v>-</v>
          </cell>
          <cell r="CI380" t="str">
            <v>-</v>
          </cell>
          <cell r="CJ380" t="str">
            <v>-</v>
          </cell>
          <cell r="CK380" t="str">
            <v>-</v>
          </cell>
          <cell r="CL380" t="str">
            <v>-</v>
          </cell>
          <cell r="CM380" t="str">
            <v>-</v>
          </cell>
          <cell r="CN380" t="str">
            <v>-</v>
          </cell>
          <cell r="CO380" t="str">
            <v>-</v>
          </cell>
          <cell r="CP380" t="str">
            <v>-</v>
          </cell>
          <cell r="CQ380" t="str">
            <v>-</v>
          </cell>
          <cell r="CR380" t="str">
            <v>-</v>
          </cell>
          <cell r="CS380" t="str">
            <v>-</v>
          </cell>
          <cell r="CT380" t="str">
            <v>-</v>
          </cell>
          <cell r="CU380" t="str">
            <v>SAN PEDRO MÁRTIR YUCUXACO</v>
          </cell>
          <cell r="CV380" t="str">
            <v>-</v>
          </cell>
          <cell r="CW380" t="str">
            <v>-</v>
          </cell>
          <cell r="CX380" t="str">
            <v>-</v>
          </cell>
          <cell r="CY380" t="str">
            <v>-</v>
          </cell>
          <cell r="CZ380" t="str">
            <v>-</v>
          </cell>
          <cell r="DB380" t="str">
            <v>-</v>
          </cell>
          <cell r="DC380" t="str">
            <v>-</v>
          </cell>
          <cell r="DD380" t="str">
            <v>-</v>
          </cell>
          <cell r="DE380" t="str">
            <v>-</v>
          </cell>
          <cell r="DF380" t="str">
            <v>-</v>
          </cell>
          <cell r="DG380" t="str">
            <v>-</v>
          </cell>
        </row>
        <row r="381">
          <cell r="AT381" t="str">
            <v>-</v>
          </cell>
          <cell r="AU381" t="str">
            <v>-</v>
          </cell>
          <cell r="AV381" t="str">
            <v>-</v>
          </cell>
          <cell r="AW381" t="str">
            <v>-</v>
          </cell>
          <cell r="AX381" t="str">
            <v>-</v>
          </cell>
          <cell r="AY381" t="str">
            <v>-</v>
          </cell>
          <cell r="AZ381" t="str">
            <v>-</v>
          </cell>
          <cell r="BA381" t="str">
            <v>-</v>
          </cell>
          <cell r="BB381" t="str">
            <v>-</v>
          </cell>
          <cell r="BC381" t="str">
            <v>-</v>
          </cell>
          <cell r="BD381" t="str">
            <v>-</v>
          </cell>
          <cell r="BE381" t="str">
            <v>-</v>
          </cell>
          <cell r="BF381" t="str">
            <v>-</v>
          </cell>
          <cell r="BG381" t="str">
            <v>-</v>
          </cell>
          <cell r="BH381" t="str">
            <v>-</v>
          </cell>
          <cell r="BI381" t="str">
            <v>-</v>
          </cell>
          <cell r="BJ381" t="str">
            <v>-</v>
          </cell>
          <cell r="BK381" t="str">
            <v>-</v>
          </cell>
          <cell r="BL381" t="str">
            <v>-</v>
          </cell>
          <cell r="BM381" t="str">
            <v>20319</v>
          </cell>
          <cell r="BN381" t="str">
            <v>-</v>
          </cell>
          <cell r="BO381" t="str">
            <v>-</v>
          </cell>
          <cell r="BP381" t="str">
            <v>-</v>
          </cell>
          <cell r="BQ381" t="str">
            <v>-</v>
          </cell>
          <cell r="BR381" t="str">
            <v>-</v>
          </cell>
          <cell r="BS381" t="str">
            <v>-</v>
          </cell>
          <cell r="BT381" t="str">
            <v>-</v>
          </cell>
          <cell r="BU381" t="str">
            <v>-</v>
          </cell>
          <cell r="BV381" t="str">
            <v>-</v>
          </cell>
          <cell r="BW381" t="str">
            <v>-</v>
          </cell>
          <cell r="BX381" t="str">
            <v>-</v>
          </cell>
          <cell r="BY381" t="str">
            <v>-</v>
          </cell>
          <cell r="CB381" t="str">
            <v>-</v>
          </cell>
          <cell r="CC381" t="str">
            <v>-</v>
          </cell>
          <cell r="CD381" t="str">
            <v>-</v>
          </cell>
          <cell r="CE381" t="str">
            <v>-</v>
          </cell>
          <cell r="CF381" t="str">
            <v>-</v>
          </cell>
          <cell r="CG381" t="str">
            <v>-</v>
          </cell>
          <cell r="CH381" t="str">
            <v>-</v>
          </cell>
          <cell r="CI381" t="str">
            <v>-</v>
          </cell>
          <cell r="CJ381" t="str">
            <v>-</v>
          </cell>
          <cell r="CK381" t="str">
            <v>-</v>
          </cell>
          <cell r="CL381" t="str">
            <v>-</v>
          </cell>
          <cell r="CM381" t="str">
            <v>-</v>
          </cell>
          <cell r="CN381" t="str">
            <v>-</v>
          </cell>
          <cell r="CO381" t="str">
            <v>-</v>
          </cell>
          <cell r="CP381" t="str">
            <v>-</v>
          </cell>
          <cell r="CQ381" t="str">
            <v>-</v>
          </cell>
          <cell r="CR381" t="str">
            <v>-</v>
          </cell>
          <cell r="CS381" t="str">
            <v>-</v>
          </cell>
          <cell r="CT381" t="str">
            <v>-</v>
          </cell>
          <cell r="CU381" t="str">
            <v>SAN PEDRO MIXTEPEC -DTO. 26 -</v>
          </cell>
          <cell r="CV381" t="str">
            <v>-</v>
          </cell>
          <cell r="CW381" t="str">
            <v>-</v>
          </cell>
          <cell r="CX381" t="str">
            <v>-</v>
          </cell>
          <cell r="CY381" t="str">
            <v>-</v>
          </cell>
          <cell r="CZ381" t="str">
            <v>-</v>
          </cell>
          <cell r="DB381" t="str">
            <v>-</v>
          </cell>
          <cell r="DC381" t="str">
            <v>-</v>
          </cell>
          <cell r="DD381" t="str">
            <v>-</v>
          </cell>
          <cell r="DE381" t="str">
            <v>-</v>
          </cell>
          <cell r="DF381" t="str">
            <v>-</v>
          </cell>
          <cell r="DG381" t="str">
            <v>-</v>
          </cell>
        </row>
        <row r="382">
          <cell r="AT382" t="str">
            <v>-</v>
          </cell>
          <cell r="AU382" t="str">
            <v>-</v>
          </cell>
          <cell r="AV382" t="str">
            <v>-</v>
          </cell>
          <cell r="AW382" t="str">
            <v>-</v>
          </cell>
          <cell r="AX382" t="str">
            <v>-</v>
          </cell>
          <cell r="AY382" t="str">
            <v>-</v>
          </cell>
          <cell r="AZ382" t="str">
            <v>-</v>
          </cell>
          <cell r="BA382" t="str">
            <v>-</v>
          </cell>
          <cell r="BB382" t="str">
            <v>-</v>
          </cell>
          <cell r="BC382" t="str">
            <v>-</v>
          </cell>
          <cell r="BD382" t="str">
            <v>-</v>
          </cell>
          <cell r="BE382" t="str">
            <v>-</v>
          </cell>
          <cell r="BF382" t="str">
            <v>-</v>
          </cell>
          <cell r="BG382" t="str">
            <v>-</v>
          </cell>
          <cell r="BH382" t="str">
            <v>-</v>
          </cell>
          <cell r="BI382" t="str">
            <v>-</v>
          </cell>
          <cell r="BJ382" t="str">
            <v>-</v>
          </cell>
          <cell r="BK382" t="str">
            <v>-</v>
          </cell>
          <cell r="BL382" t="str">
            <v>-</v>
          </cell>
          <cell r="BM382" t="str">
            <v>20320</v>
          </cell>
          <cell r="BN382" t="str">
            <v>-</v>
          </cell>
          <cell r="BO382" t="str">
            <v>-</v>
          </cell>
          <cell r="BP382" t="str">
            <v>-</v>
          </cell>
          <cell r="BQ382" t="str">
            <v>-</v>
          </cell>
          <cell r="BR382" t="str">
            <v>-</v>
          </cell>
          <cell r="BS382" t="str">
            <v>-</v>
          </cell>
          <cell r="BT382" t="str">
            <v>-</v>
          </cell>
          <cell r="BU382" t="str">
            <v>-</v>
          </cell>
          <cell r="BV382" t="str">
            <v>-</v>
          </cell>
          <cell r="BW382" t="str">
            <v>-</v>
          </cell>
          <cell r="BX382" t="str">
            <v>-</v>
          </cell>
          <cell r="BY382" t="str">
            <v>-</v>
          </cell>
          <cell r="CB382" t="str">
            <v>-</v>
          </cell>
          <cell r="CC382" t="str">
            <v>-</v>
          </cell>
          <cell r="CD382" t="str">
            <v>-</v>
          </cell>
          <cell r="CE382" t="str">
            <v>-</v>
          </cell>
          <cell r="CF382" t="str">
            <v>-</v>
          </cell>
          <cell r="CG382" t="str">
            <v>-</v>
          </cell>
          <cell r="CH382" t="str">
            <v>-</v>
          </cell>
          <cell r="CI382" t="str">
            <v>-</v>
          </cell>
          <cell r="CJ382" t="str">
            <v>-</v>
          </cell>
          <cell r="CK382" t="str">
            <v>-</v>
          </cell>
          <cell r="CL382" t="str">
            <v>-</v>
          </cell>
          <cell r="CM382" t="str">
            <v>-</v>
          </cell>
          <cell r="CN382" t="str">
            <v>-</v>
          </cell>
          <cell r="CO382" t="str">
            <v>-</v>
          </cell>
          <cell r="CP382" t="str">
            <v>-</v>
          </cell>
          <cell r="CQ382" t="str">
            <v>-</v>
          </cell>
          <cell r="CR382" t="str">
            <v>-</v>
          </cell>
          <cell r="CS382" t="str">
            <v>-</v>
          </cell>
          <cell r="CT382" t="str">
            <v>-</v>
          </cell>
          <cell r="CU382" t="str">
            <v>SAN PEDRO MOLINOS</v>
          </cell>
          <cell r="CV382" t="str">
            <v>-</v>
          </cell>
          <cell r="CW382" t="str">
            <v>-</v>
          </cell>
          <cell r="CX382" t="str">
            <v>-</v>
          </cell>
          <cell r="CY382" t="str">
            <v>-</v>
          </cell>
          <cell r="CZ382" t="str">
            <v>-</v>
          </cell>
          <cell r="DB382" t="str">
            <v>-</v>
          </cell>
          <cell r="DC382" t="str">
            <v>-</v>
          </cell>
          <cell r="DD382" t="str">
            <v>-</v>
          </cell>
          <cell r="DE382" t="str">
            <v>-</v>
          </cell>
          <cell r="DF382" t="str">
            <v>-</v>
          </cell>
          <cell r="DG382" t="str">
            <v>-</v>
          </cell>
        </row>
        <row r="383">
          <cell r="AT383" t="str">
            <v>-</v>
          </cell>
          <cell r="AU383" t="str">
            <v>-</v>
          </cell>
          <cell r="AV383" t="str">
            <v>-</v>
          </cell>
          <cell r="AW383" t="str">
            <v>-</v>
          </cell>
          <cell r="AX383" t="str">
            <v>-</v>
          </cell>
          <cell r="AY383" t="str">
            <v>-</v>
          </cell>
          <cell r="AZ383" t="str">
            <v>-</v>
          </cell>
          <cell r="BA383" t="str">
            <v>-</v>
          </cell>
          <cell r="BB383" t="str">
            <v>-</v>
          </cell>
          <cell r="BC383" t="str">
            <v>-</v>
          </cell>
          <cell r="BD383" t="str">
            <v>-</v>
          </cell>
          <cell r="BE383" t="str">
            <v>-</v>
          </cell>
          <cell r="BF383" t="str">
            <v>-</v>
          </cell>
          <cell r="BG383" t="str">
            <v>-</v>
          </cell>
          <cell r="BH383" t="str">
            <v>-</v>
          </cell>
          <cell r="BI383" t="str">
            <v>-</v>
          </cell>
          <cell r="BJ383" t="str">
            <v>-</v>
          </cell>
          <cell r="BK383" t="str">
            <v>-</v>
          </cell>
          <cell r="BL383" t="str">
            <v>-</v>
          </cell>
          <cell r="BM383" t="str">
            <v>20321</v>
          </cell>
          <cell r="BN383" t="str">
            <v>-</v>
          </cell>
          <cell r="BO383" t="str">
            <v>-</v>
          </cell>
          <cell r="BP383" t="str">
            <v>-</v>
          </cell>
          <cell r="BQ383" t="str">
            <v>-</v>
          </cell>
          <cell r="BR383" t="str">
            <v>-</v>
          </cell>
          <cell r="BS383" t="str">
            <v>-</v>
          </cell>
          <cell r="BT383" t="str">
            <v>-</v>
          </cell>
          <cell r="BU383" t="str">
            <v>-</v>
          </cell>
          <cell r="BV383" t="str">
            <v>-</v>
          </cell>
          <cell r="BW383" t="str">
            <v>-</v>
          </cell>
          <cell r="BX383" t="str">
            <v>-</v>
          </cell>
          <cell r="BY383" t="str">
            <v>-</v>
          </cell>
          <cell r="CB383" t="str">
            <v>-</v>
          </cell>
          <cell r="CC383" t="str">
            <v>-</v>
          </cell>
          <cell r="CD383" t="str">
            <v>-</v>
          </cell>
          <cell r="CE383" t="str">
            <v>-</v>
          </cell>
          <cell r="CF383" t="str">
            <v>-</v>
          </cell>
          <cell r="CG383" t="str">
            <v>-</v>
          </cell>
          <cell r="CH383" t="str">
            <v>-</v>
          </cell>
          <cell r="CI383" t="str">
            <v>-</v>
          </cell>
          <cell r="CJ383" t="str">
            <v>-</v>
          </cell>
          <cell r="CK383" t="str">
            <v>-</v>
          </cell>
          <cell r="CL383" t="str">
            <v>-</v>
          </cell>
          <cell r="CM383" t="str">
            <v>-</v>
          </cell>
          <cell r="CN383" t="str">
            <v>-</v>
          </cell>
          <cell r="CO383" t="str">
            <v>-</v>
          </cell>
          <cell r="CP383" t="str">
            <v>-</v>
          </cell>
          <cell r="CQ383" t="str">
            <v>-</v>
          </cell>
          <cell r="CR383" t="str">
            <v>-</v>
          </cell>
          <cell r="CS383" t="str">
            <v>-</v>
          </cell>
          <cell r="CT383" t="str">
            <v>-</v>
          </cell>
          <cell r="CU383" t="str">
            <v>SAN PEDRO NOPALA</v>
          </cell>
          <cell r="CV383" t="str">
            <v>-</v>
          </cell>
          <cell r="CW383" t="str">
            <v>-</v>
          </cell>
          <cell r="CX383" t="str">
            <v>-</v>
          </cell>
          <cell r="CY383" t="str">
            <v>-</v>
          </cell>
          <cell r="CZ383" t="str">
            <v>-</v>
          </cell>
          <cell r="DB383" t="str">
            <v>-</v>
          </cell>
          <cell r="DC383" t="str">
            <v>-</v>
          </cell>
          <cell r="DD383" t="str">
            <v>-</v>
          </cell>
          <cell r="DE383" t="str">
            <v>-</v>
          </cell>
          <cell r="DF383" t="str">
            <v>-</v>
          </cell>
          <cell r="DG383" t="str">
            <v>-</v>
          </cell>
        </row>
        <row r="384">
          <cell r="AT384" t="str">
            <v>-</v>
          </cell>
          <cell r="AU384" t="str">
            <v>-</v>
          </cell>
          <cell r="AV384" t="str">
            <v>-</v>
          </cell>
          <cell r="AW384" t="str">
            <v>-</v>
          </cell>
          <cell r="AX384" t="str">
            <v>-</v>
          </cell>
          <cell r="AY384" t="str">
            <v>-</v>
          </cell>
          <cell r="AZ384" t="str">
            <v>-</v>
          </cell>
          <cell r="BA384" t="str">
            <v>-</v>
          </cell>
          <cell r="BB384" t="str">
            <v>-</v>
          </cell>
          <cell r="BC384" t="str">
            <v>-</v>
          </cell>
          <cell r="BD384" t="str">
            <v>-</v>
          </cell>
          <cell r="BE384" t="str">
            <v>-</v>
          </cell>
          <cell r="BF384" t="str">
            <v>-</v>
          </cell>
          <cell r="BG384" t="str">
            <v>-</v>
          </cell>
          <cell r="BH384" t="str">
            <v>-</v>
          </cell>
          <cell r="BI384" t="str">
            <v>-</v>
          </cell>
          <cell r="BJ384" t="str">
            <v>-</v>
          </cell>
          <cell r="BK384" t="str">
            <v>-</v>
          </cell>
          <cell r="BL384" t="str">
            <v>-</v>
          </cell>
          <cell r="BM384" t="str">
            <v>20322</v>
          </cell>
          <cell r="BN384" t="str">
            <v>-</v>
          </cell>
          <cell r="BO384" t="str">
            <v>-</v>
          </cell>
          <cell r="BP384" t="str">
            <v>-</v>
          </cell>
          <cell r="BQ384" t="str">
            <v>-</v>
          </cell>
          <cell r="BR384" t="str">
            <v>-</v>
          </cell>
          <cell r="BS384" t="str">
            <v>-</v>
          </cell>
          <cell r="BT384" t="str">
            <v>-</v>
          </cell>
          <cell r="BU384" t="str">
            <v>-</v>
          </cell>
          <cell r="BV384" t="str">
            <v>-</v>
          </cell>
          <cell r="BW384" t="str">
            <v>-</v>
          </cell>
          <cell r="BX384" t="str">
            <v>-</v>
          </cell>
          <cell r="BY384" t="str">
            <v>-</v>
          </cell>
          <cell r="CB384" t="str">
            <v>-</v>
          </cell>
          <cell r="CC384" t="str">
            <v>-</v>
          </cell>
          <cell r="CD384" t="str">
            <v>-</v>
          </cell>
          <cell r="CE384" t="str">
            <v>-</v>
          </cell>
          <cell r="CF384" t="str">
            <v>-</v>
          </cell>
          <cell r="CG384" t="str">
            <v>-</v>
          </cell>
          <cell r="CH384" t="str">
            <v>-</v>
          </cell>
          <cell r="CI384" t="str">
            <v>-</v>
          </cell>
          <cell r="CJ384" t="str">
            <v>-</v>
          </cell>
          <cell r="CK384" t="str">
            <v>-</v>
          </cell>
          <cell r="CL384" t="str">
            <v>-</v>
          </cell>
          <cell r="CM384" t="str">
            <v>-</v>
          </cell>
          <cell r="CN384" t="str">
            <v>-</v>
          </cell>
          <cell r="CO384" t="str">
            <v>-</v>
          </cell>
          <cell r="CP384" t="str">
            <v>-</v>
          </cell>
          <cell r="CQ384" t="str">
            <v>-</v>
          </cell>
          <cell r="CR384" t="str">
            <v>-</v>
          </cell>
          <cell r="CS384" t="str">
            <v>-</v>
          </cell>
          <cell r="CT384" t="str">
            <v>-</v>
          </cell>
          <cell r="CU384" t="str">
            <v>SAN PEDRO OCOPETATILLO</v>
          </cell>
          <cell r="CV384" t="str">
            <v>-</v>
          </cell>
          <cell r="CW384" t="str">
            <v>-</v>
          </cell>
          <cell r="CX384" t="str">
            <v>-</v>
          </cell>
          <cell r="CY384" t="str">
            <v>-</v>
          </cell>
          <cell r="CZ384" t="str">
            <v>-</v>
          </cell>
          <cell r="DB384" t="str">
            <v>-</v>
          </cell>
          <cell r="DC384" t="str">
            <v>-</v>
          </cell>
          <cell r="DD384" t="str">
            <v>-</v>
          </cell>
          <cell r="DE384" t="str">
            <v>-</v>
          </cell>
          <cell r="DF384" t="str">
            <v>-</v>
          </cell>
          <cell r="DG384" t="str">
            <v>-</v>
          </cell>
        </row>
        <row r="385">
          <cell r="AT385" t="str">
            <v>-</v>
          </cell>
          <cell r="AU385" t="str">
            <v>-</v>
          </cell>
          <cell r="AV385" t="str">
            <v>-</v>
          </cell>
          <cell r="AW385" t="str">
            <v>-</v>
          </cell>
          <cell r="AX385" t="str">
            <v>-</v>
          </cell>
          <cell r="AY385" t="str">
            <v>-</v>
          </cell>
          <cell r="AZ385" t="str">
            <v>-</v>
          </cell>
          <cell r="BA385" t="str">
            <v>-</v>
          </cell>
          <cell r="BB385" t="str">
            <v>-</v>
          </cell>
          <cell r="BC385" t="str">
            <v>-</v>
          </cell>
          <cell r="BD385" t="str">
            <v>-</v>
          </cell>
          <cell r="BE385" t="str">
            <v>-</v>
          </cell>
          <cell r="BF385" t="str">
            <v>-</v>
          </cell>
          <cell r="BG385" t="str">
            <v>-</v>
          </cell>
          <cell r="BH385" t="str">
            <v>-</v>
          </cell>
          <cell r="BI385" t="str">
            <v>-</v>
          </cell>
          <cell r="BJ385" t="str">
            <v>-</v>
          </cell>
          <cell r="BK385" t="str">
            <v>-</v>
          </cell>
          <cell r="BL385" t="str">
            <v>-</v>
          </cell>
          <cell r="BM385" t="str">
            <v>20323</v>
          </cell>
          <cell r="BN385" t="str">
            <v>-</v>
          </cell>
          <cell r="BO385" t="str">
            <v>-</v>
          </cell>
          <cell r="BP385" t="str">
            <v>-</v>
          </cell>
          <cell r="BQ385" t="str">
            <v>-</v>
          </cell>
          <cell r="BR385" t="str">
            <v>-</v>
          </cell>
          <cell r="BS385" t="str">
            <v>-</v>
          </cell>
          <cell r="BT385" t="str">
            <v>-</v>
          </cell>
          <cell r="BU385" t="str">
            <v>-</v>
          </cell>
          <cell r="BV385" t="str">
            <v>-</v>
          </cell>
          <cell r="BW385" t="str">
            <v>-</v>
          </cell>
          <cell r="BX385" t="str">
            <v>-</v>
          </cell>
          <cell r="BY385" t="str">
            <v>-</v>
          </cell>
          <cell r="CB385" t="str">
            <v>-</v>
          </cell>
          <cell r="CC385" t="str">
            <v>-</v>
          </cell>
          <cell r="CD385" t="str">
            <v>-</v>
          </cell>
          <cell r="CE385" t="str">
            <v>-</v>
          </cell>
          <cell r="CF385" t="str">
            <v>-</v>
          </cell>
          <cell r="CG385" t="str">
            <v>-</v>
          </cell>
          <cell r="CH385" t="str">
            <v>-</v>
          </cell>
          <cell r="CI385" t="str">
            <v>-</v>
          </cell>
          <cell r="CJ385" t="str">
            <v>-</v>
          </cell>
          <cell r="CK385" t="str">
            <v>-</v>
          </cell>
          <cell r="CL385" t="str">
            <v>-</v>
          </cell>
          <cell r="CM385" t="str">
            <v>-</v>
          </cell>
          <cell r="CN385" t="str">
            <v>-</v>
          </cell>
          <cell r="CO385" t="str">
            <v>-</v>
          </cell>
          <cell r="CP385" t="str">
            <v>-</v>
          </cell>
          <cell r="CQ385" t="str">
            <v>-</v>
          </cell>
          <cell r="CR385" t="str">
            <v>-</v>
          </cell>
          <cell r="CS385" t="str">
            <v>-</v>
          </cell>
          <cell r="CT385" t="str">
            <v>-</v>
          </cell>
          <cell r="CU385" t="str">
            <v>SAN PEDRO OCOTEPEC</v>
          </cell>
          <cell r="CV385" t="str">
            <v>-</v>
          </cell>
          <cell r="CW385" t="str">
            <v>-</v>
          </cell>
          <cell r="CX385" t="str">
            <v>-</v>
          </cell>
          <cell r="CY385" t="str">
            <v>-</v>
          </cell>
          <cell r="CZ385" t="str">
            <v>-</v>
          </cell>
          <cell r="DB385" t="str">
            <v>-</v>
          </cell>
          <cell r="DC385" t="str">
            <v>-</v>
          </cell>
          <cell r="DD385" t="str">
            <v>-</v>
          </cell>
          <cell r="DE385" t="str">
            <v>-</v>
          </cell>
          <cell r="DF385" t="str">
            <v>-</v>
          </cell>
          <cell r="DG385" t="str">
            <v>-</v>
          </cell>
        </row>
        <row r="386">
          <cell r="AT386" t="str">
            <v>-</v>
          </cell>
          <cell r="AU386" t="str">
            <v>-</v>
          </cell>
          <cell r="AV386" t="str">
            <v>-</v>
          </cell>
          <cell r="AW386" t="str">
            <v>-</v>
          </cell>
          <cell r="AX386" t="str">
            <v>-</v>
          </cell>
          <cell r="AY386" t="str">
            <v>-</v>
          </cell>
          <cell r="AZ386" t="str">
            <v>-</v>
          </cell>
          <cell r="BA386" t="str">
            <v>-</v>
          </cell>
          <cell r="BB386" t="str">
            <v>-</v>
          </cell>
          <cell r="BC386" t="str">
            <v>-</v>
          </cell>
          <cell r="BD386" t="str">
            <v>-</v>
          </cell>
          <cell r="BE386" t="str">
            <v>-</v>
          </cell>
          <cell r="BF386" t="str">
            <v>-</v>
          </cell>
          <cell r="BG386" t="str">
            <v>-</v>
          </cell>
          <cell r="BH386" t="str">
            <v>-</v>
          </cell>
          <cell r="BI386" t="str">
            <v>-</v>
          </cell>
          <cell r="BJ386" t="str">
            <v>-</v>
          </cell>
          <cell r="BK386" t="str">
            <v>-</v>
          </cell>
          <cell r="BL386" t="str">
            <v>-</v>
          </cell>
          <cell r="BM386" t="str">
            <v>20325</v>
          </cell>
          <cell r="BN386" t="str">
            <v>-</v>
          </cell>
          <cell r="BO386" t="str">
            <v>-</v>
          </cell>
          <cell r="BP386" t="str">
            <v>-</v>
          </cell>
          <cell r="BQ386" t="str">
            <v>-</v>
          </cell>
          <cell r="BR386" t="str">
            <v>-</v>
          </cell>
          <cell r="BS386" t="str">
            <v>-</v>
          </cell>
          <cell r="BT386" t="str">
            <v>-</v>
          </cell>
          <cell r="BU386" t="str">
            <v>-</v>
          </cell>
          <cell r="BV386" t="str">
            <v>-</v>
          </cell>
          <cell r="BW386" t="str">
            <v>-</v>
          </cell>
          <cell r="BX386" t="str">
            <v>-</v>
          </cell>
          <cell r="BY386" t="str">
            <v>-</v>
          </cell>
          <cell r="CB386" t="str">
            <v>-</v>
          </cell>
          <cell r="CC386" t="str">
            <v>-</v>
          </cell>
          <cell r="CD386" t="str">
            <v>-</v>
          </cell>
          <cell r="CE386" t="str">
            <v>-</v>
          </cell>
          <cell r="CF386" t="str">
            <v>-</v>
          </cell>
          <cell r="CG386" t="str">
            <v>-</v>
          </cell>
          <cell r="CH386" t="str">
            <v>-</v>
          </cell>
          <cell r="CI386" t="str">
            <v>-</v>
          </cell>
          <cell r="CJ386" t="str">
            <v>-</v>
          </cell>
          <cell r="CK386" t="str">
            <v>-</v>
          </cell>
          <cell r="CL386" t="str">
            <v>-</v>
          </cell>
          <cell r="CM386" t="str">
            <v>-</v>
          </cell>
          <cell r="CN386" t="str">
            <v>-</v>
          </cell>
          <cell r="CO386" t="str">
            <v>-</v>
          </cell>
          <cell r="CP386" t="str">
            <v>-</v>
          </cell>
          <cell r="CQ386" t="str">
            <v>-</v>
          </cell>
          <cell r="CR386" t="str">
            <v>-</v>
          </cell>
          <cell r="CS386" t="str">
            <v>-</v>
          </cell>
          <cell r="CT386" t="str">
            <v>-</v>
          </cell>
          <cell r="CU386" t="str">
            <v>SAN PEDRO QUIATONI</v>
          </cell>
          <cell r="CV386" t="str">
            <v>-</v>
          </cell>
          <cell r="CW386" t="str">
            <v>-</v>
          </cell>
          <cell r="CX386" t="str">
            <v>-</v>
          </cell>
          <cell r="CY386" t="str">
            <v>-</v>
          </cell>
          <cell r="CZ386" t="str">
            <v>-</v>
          </cell>
          <cell r="DB386" t="str">
            <v>-</v>
          </cell>
          <cell r="DC386" t="str">
            <v>-</v>
          </cell>
          <cell r="DD386" t="str">
            <v>-</v>
          </cell>
          <cell r="DE386" t="str">
            <v>-</v>
          </cell>
          <cell r="DF386" t="str">
            <v>-</v>
          </cell>
          <cell r="DG386" t="str">
            <v>-</v>
          </cell>
        </row>
        <row r="387">
          <cell r="AT387" t="str">
            <v>-</v>
          </cell>
          <cell r="AU387" t="str">
            <v>-</v>
          </cell>
          <cell r="AV387" t="str">
            <v>-</v>
          </cell>
          <cell r="AW387" t="str">
            <v>-</v>
          </cell>
          <cell r="AX387" t="str">
            <v>-</v>
          </cell>
          <cell r="AY387" t="str">
            <v>-</v>
          </cell>
          <cell r="AZ387" t="str">
            <v>-</v>
          </cell>
          <cell r="BA387" t="str">
            <v>-</v>
          </cell>
          <cell r="BB387" t="str">
            <v>-</v>
          </cell>
          <cell r="BC387" t="str">
            <v>-</v>
          </cell>
          <cell r="BD387" t="str">
            <v>-</v>
          </cell>
          <cell r="BE387" t="str">
            <v>-</v>
          </cell>
          <cell r="BF387" t="str">
            <v>-</v>
          </cell>
          <cell r="BG387" t="str">
            <v>-</v>
          </cell>
          <cell r="BH387" t="str">
            <v>-</v>
          </cell>
          <cell r="BI387" t="str">
            <v>-</v>
          </cell>
          <cell r="BJ387" t="str">
            <v>-</v>
          </cell>
          <cell r="BK387" t="str">
            <v>-</v>
          </cell>
          <cell r="BL387" t="str">
            <v>-</v>
          </cell>
          <cell r="BM387" t="str">
            <v>20326</v>
          </cell>
          <cell r="BN387" t="str">
            <v>-</v>
          </cell>
          <cell r="BO387" t="str">
            <v>-</v>
          </cell>
          <cell r="BP387" t="str">
            <v>-</v>
          </cell>
          <cell r="BQ387" t="str">
            <v>-</v>
          </cell>
          <cell r="BR387" t="str">
            <v>-</v>
          </cell>
          <cell r="BS387" t="str">
            <v>-</v>
          </cell>
          <cell r="BT387" t="str">
            <v>-</v>
          </cell>
          <cell r="BU387" t="str">
            <v>-</v>
          </cell>
          <cell r="BV387" t="str">
            <v>-</v>
          </cell>
          <cell r="BW387" t="str">
            <v>-</v>
          </cell>
          <cell r="BX387" t="str">
            <v>-</v>
          </cell>
          <cell r="BY387" t="str">
            <v>-</v>
          </cell>
          <cell r="CB387" t="str">
            <v>-</v>
          </cell>
          <cell r="CC387" t="str">
            <v>-</v>
          </cell>
          <cell r="CD387" t="str">
            <v>-</v>
          </cell>
          <cell r="CE387" t="str">
            <v>-</v>
          </cell>
          <cell r="CF387" t="str">
            <v>-</v>
          </cell>
          <cell r="CG387" t="str">
            <v>-</v>
          </cell>
          <cell r="CH387" t="str">
            <v>-</v>
          </cell>
          <cell r="CI387" t="str">
            <v>-</v>
          </cell>
          <cell r="CJ387" t="str">
            <v>-</v>
          </cell>
          <cell r="CK387" t="str">
            <v>-</v>
          </cell>
          <cell r="CL387" t="str">
            <v>-</v>
          </cell>
          <cell r="CM387" t="str">
            <v>-</v>
          </cell>
          <cell r="CN387" t="str">
            <v>-</v>
          </cell>
          <cell r="CO387" t="str">
            <v>-</v>
          </cell>
          <cell r="CP387" t="str">
            <v>-</v>
          </cell>
          <cell r="CQ387" t="str">
            <v>-</v>
          </cell>
          <cell r="CR387" t="str">
            <v>-</v>
          </cell>
          <cell r="CS387" t="str">
            <v>-</v>
          </cell>
          <cell r="CT387" t="str">
            <v>-</v>
          </cell>
          <cell r="CU387" t="str">
            <v>SAN PEDRO SOCHIÁPAM</v>
          </cell>
          <cell r="CV387" t="str">
            <v>-</v>
          </cell>
          <cell r="CW387" t="str">
            <v>-</v>
          </cell>
          <cell r="CX387" t="str">
            <v>-</v>
          </cell>
          <cell r="CY387" t="str">
            <v>-</v>
          </cell>
          <cell r="CZ387" t="str">
            <v>-</v>
          </cell>
          <cell r="DB387" t="str">
            <v>-</v>
          </cell>
          <cell r="DC387" t="str">
            <v>-</v>
          </cell>
          <cell r="DD387" t="str">
            <v>-</v>
          </cell>
          <cell r="DE387" t="str">
            <v>-</v>
          </cell>
          <cell r="DF387" t="str">
            <v>-</v>
          </cell>
          <cell r="DG387" t="str">
            <v>-</v>
          </cell>
        </row>
        <row r="388">
          <cell r="AT388" t="str">
            <v>-</v>
          </cell>
          <cell r="AU388" t="str">
            <v>-</v>
          </cell>
          <cell r="AV388" t="str">
            <v>-</v>
          </cell>
          <cell r="AW388" t="str">
            <v>-</v>
          </cell>
          <cell r="AX388" t="str">
            <v>-</v>
          </cell>
          <cell r="AY388" t="str">
            <v>-</v>
          </cell>
          <cell r="AZ388" t="str">
            <v>-</v>
          </cell>
          <cell r="BA388" t="str">
            <v>-</v>
          </cell>
          <cell r="BB388" t="str">
            <v>-</v>
          </cell>
          <cell r="BC388" t="str">
            <v>-</v>
          </cell>
          <cell r="BD388" t="str">
            <v>-</v>
          </cell>
          <cell r="BE388" t="str">
            <v>-</v>
          </cell>
          <cell r="BF388" t="str">
            <v>-</v>
          </cell>
          <cell r="BG388" t="str">
            <v>-</v>
          </cell>
          <cell r="BH388" t="str">
            <v>-</v>
          </cell>
          <cell r="BI388" t="str">
            <v>-</v>
          </cell>
          <cell r="BJ388" t="str">
            <v>-</v>
          </cell>
          <cell r="BK388" t="str">
            <v>-</v>
          </cell>
          <cell r="BL388" t="str">
            <v>-</v>
          </cell>
          <cell r="BM388" t="str">
            <v>20327</v>
          </cell>
          <cell r="BN388" t="str">
            <v>-</v>
          </cell>
          <cell r="BO388" t="str">
            <v>-</v>
          </cell>
          <cell r="BP388" t="str">
            <v>-</v>
          </cell>
          <cell r="BQ388" t="str">
            <v>-</v>
          </cell>
          <cell r="BR388" t="str">
            <v>-</v>
          </cell>
          <cell r="BS388" t="str">
            <v>-</v>
          </cell>
          <cell r="BT388" t="str">
            <v>-</v>
          </cell>
          <cell r="BU388" t="str">
            <v>-</v>
          </cell>
          <cell r="BV388" t="str">
            <v>-</v>
          </cell>
          <cell r="BW388" t="str">
            <v>-</v>
          </cell>
          <cell r="BX388" t="str">
            <v>-</v>
          </cell>
          <cell r="BY388" t="str">
            <v>-</v>
          </cell>
          <cell r="CB388" t="str">
            <v>-</v>
          </cell>
          <cell r="CC388" t="str">
            <v>-</v>
          </cell>
          <cell r="CD388" t="str">
            <v>-</v>
          </cell>
          <cell r="CE388" t="str">
            <v>-</v>
          </cell>
          <cell r="CF388" t="str">
            <v>-</v>
          </cell>
          <cell r="CG388" t="str">
            <v>-</v>
          </cell>
          <cell r="CH388" t="str">
            <v>-</v>
          </cell>
          <cell r="CI388" t="str">
            <v>-</v>
          </cell>
          <cell r="CJ388" t="str">
            <v>-</v>
          </cell>
          <cell r="CK388" t="str">
            <v>-</v>
          </cell>
          <cell r="CL388" t="str">
            <v>-</v>
          </cell>
          <cell r="CM388" t="str">
            <v>-</v>
          </cell>
          <cell r="CN388" t="str">
            <v>-</v>
          </cell>
          <cell r="CO388" t="str">
            <v>-</v>
          </cell>
          <cell r="CP388" t="str">
            <v>-</v>
          </cell>
          <cell r="CQ388" t="str">
            <v>-</v>
          </cell>
          <cell r="CR388" t="str">
            <v>-</v>
          </cell>
          <cell r="CS388" t="str">
            <v>-</v>
          </cell>
          <cell r="CT388" t="str">
            <v>-</v>
          </cell>
          <cell r="CU388" t="str">
            <v>SAN PEDRO TAPANATEPEC</v>
          </cell>
          <cell r="CV388" t="str">
            <v>-</v>
          </cell>
          <cell r="CW388" t="str">
            <v>-</v>
          </cell>
          <cell r="CX388" t="str">
            <v>-</v>
          </cell>
          <cell r="CY388" t="str">
            <v>-</v>
          </cell>
          <cell r="CZ388" t="str">
            <v>-</v>
          </cell>
          <cell r="DB388" t="str">
            <v>-</v>
          </cell>
          <cell r="DC388" t="str">
            <v>-</v>
          </cell>
          <cell r="DD388" t="str">
            <v>-</v>
          </cell>
          <cell r="DE388" t="str">
            <v>-</v>
          </cell>
          <cell r="DF388" t="str">
            <v>-</v>
          </cell>
          <cell r="DG388" t="str">
            <v>-</v>
          </cell>
        </row>
        <row r="389">
          <cell r="AT389" t="str">
            <v>-</v>
          </cell>
          <cell r="AU389" t="str">
            <v>-</v>
          </cell>
          <cell r="AV389" t="str">
            <v>-</v>
          </cell>
          <cell r="AW389" t="str">
            <v>-</v>
          </cell>
          <cell r="AX389" t="str">
            <v>-</v>
          </cell>
          <cell r="AY389" t="str">
            <v>-</v>
          </cell>
          <cell r="AZ389" t="str">
            <v>-</v>
          </cell>
          <cell r="BA389" t="str">
            <v>-</v>
          </cell>
          <cell r="BB389" t="str">
            <v>-</v>
          </cell>
          <cell r="BC389" t="str">
            <v>-</v>
          </cell>
          <cell r="BD389" t="str">
            <v>-</v>
          </cell>
          <cell r="BE389" t="str">
            <v>-</v>
          </cell>
          <cell r="BF389" t="str">
            <v>-</v>
          </cell>
          <cell r="BG389" t="str">
            <v>-</v>
          </cell>
          <cell r="BH389" t="str">
            <v>-</v>
          </cell>
          <cell r="BI389" t="str">
            <v>-</v>
          </cell>
          <cell r="BJ389" t="str">
            <v>-</v>
          </cell>
          <cell r="BK389" t="str">
            <v>-</v>
          </cell>
          <cell r="BL389" t="str">
            <v>-</v>
          </cell>
          <cell r="BM389" t="str">
            <v>20328</v>
          </cell>
          <cell r="BN389" t="str">
            <v>-</v>
          </cell>
          <cell r="BO389" t="str">
            <v>-</v>
          </cell>
          <cell r="BP389" t="str">
            <v>-</v>
          </cell>
          <cell r="BQ389" t="str">
            <v>-</v>
          </cell>
          <cell r="BR389" t="str">
            <v>-</v>
          </cell>
          <cell r="BS389" t="str">
            <v>-</v>
          </cell>
          <cell r="BT389" t="str">
            <v>-</v>
          </cell>
          <cell r="BU389" t="str">
            <v>-</v>
          </cell>
          <cell r="BV389" t="str">
            <v>-</v>
          </cell>
          <cell r="BW389" t="str">
            <v>-</v>
          </cell>
          <cell r="BX389" t="str">
            <v>-</v>
          </cell>
          <cell r="BY389" t="str">
            <v>-</v>
          </cell>
          <cell r="CB389" t="str">
            <v>-</v>
          </cell>
          <cell r="CC389" t="str">
            <v>-</v>
          </cell>
          <cell r="CD389" t="str">
            <v>-</v>
          </cell>
          <cell r="CE389" t="str">
            <v>-</v>
          </cell>
          <cell r="CF389" t="str">
            <v>-</v>
          </cell>
          <cell r="CG389" t="str">
            <v>-</v>
          </cell>
          <cell r="CH389" t="str">
            <v>-</v>
          </cell>
          <cell r="CI389" t="str">
            <v>-</v>
          </cell>
          <cell r="CJ389" t="str">
            <v>-</v>
          </cell>
          <cell r="CK389" t="str">
            <v>-</v>
          </cell>
          <cell r="CL389" t="str">
            <v>-</v>
          </cell>
          <cell r="CM389" t="str">
            <v>-</v>
          </cell>
          <cell r="CN389" t="str">
            <v>-</v>
          </cell>
          <cell r="CO389" t="str">
            <v>-</v>
          </cell>
          <cell r="CP389" t="str">
            <v>-</v>
          </cell>
          <cell r="CQ389" t="str">
            <v>-</v>
          </cell>
          <cell r="CR389" t="str">
            <v>-</v>
          </cell>
          <cell r="CS389" t="str">
            <v>-</v>
          </cell>
          <cell r="CT389" t="str">
            <v>-</v>
          </cell>
          <cell r="CU389" t="str">
            <v>SAN PEDRO TAVICHE</v>
          </cell>
          <cell r="CV389" t="str">
            <v>-</v>
          </cell>
          <cell r="CW389" t="str">
            <v>-</v>
          </cell>
          <cell r="CX389" t="str">
            <v>-</v>
          </cell>
          <cell r="CY389" t="str">
            <v>-</v>
          </cell>
          <cell r="CZ389" t="str">
            <v>-</v>
          </cell>
          <cell r="DB389" t="str">
            <v>-</v>
          </cell>
          <cell r="DC389" t="str">
            <v>-</v>
          </cell>
          <cell r="DD389" t="str">
            <v>-</v>
          </cell>
          <cell r="DE389" t="str">
            <v>-</v>
          </cell>
          <cell r="DF389" t="str">
            <v>-</v>
          </cell>
          <cell r="DG389" t="str">
            <v>-</v>
          </cell>
        </row>
        <row r="390">
          <cell r="AT390" t="str">
            <v>-</v>
          </cell>
          <cell r="AU390" t="str">
            <v>-</v>
          </cell>
          <cell r="AV390" t="str">
            <v>-</v>
          </cell>
          <cell r="AW390" t="str">
            <v>-</v>
          </cell>
          <cell r="AX390" t="str">
            <v>-</v>
          </cell>
          <cell r="AY390" t="str">
            <v>-</v>
          </cell>
          <cell r="AZ390" t="str">
            <v>-</v>
          </cell>
          <cell r="BA390" t="str">
            <v>-</v>
          </cell>
          <cell r="BB390" t="str">
            <v>-</v>
          </cell>
          <cell r="BC390" t="str">
            <v>-</v>
          </cell>
          <cell r="BD390" t="str">
            <v>-</v>
          </cell>
          <cell r="BE390" t="str">
            <v>-</v>
          </cell>
          <cell r="BF390" t="str">
            <v>-</v>
          </cell>
          <cell r="BG390" t="str">
            <v>-</v>
          </cell>
          <cell r="BH390" t="str">
            <v>-</v>
          </cell>
          <cell r="BI390" t="str">
            <v>-</v>
          </cell>
          <cell r="BJ390" t="str">
            <v>-</v>
          </cell>
          <cell r="BK390" t="str">
            <v>-</v>
          </cell>
          <cell r="BL390" t="str">
            <v>-</v>
          </cell>
          <cell r="BM390" t="str">
            <v>20329</v>
          </cell>
          <cell r="BN390" t="str">
            <v>-</v>
          </cell>
          <cell r="BO390" t="str">
            <v>-</v>
          </cell>
          <cell r="BP390" t="str">
            <v>-</v>
          </cell>
          <cell r="BQ390" t="str">
            <v>-</v>
          </cell>
          <cell r="BR390" t="str">
            <v>-</v>
          </cell>
          <cell r="BS390" t="str">
            <v>-</v>
          </cell>
          <cell r="BT390" t="str">
            <v>-</v>
          </cell>
          <cell r="BU390" t="str">
            <v>-</v>
          </cell>
          <cell r="BV390" t="str">
            <v>-</v>
          </cell>
          <cell r="BW390" t="str">
            <v>-</v>
          </cell>
          <cell r="BX390" t="str">
            <v>-</v>
          </cell>
          <cell r="BY390" t="str">
            <v>-</v>
          </cell>
          <cell r="CB390" t="str">
            <v>-</v>
          </cell>
          <cell r="CC390" t="str">
            <v>-</v>
          </cell>
          <cell r="CD390" t="str">
            <v>-</v>
          </cell>
          <cell r="CE390" t="str">
            <v>-</v>
          </cell>
          <cell r="CF390" t="str">
            <v>-</v>
          </cell>
          <cell r="CG390" t="str">
            <v>-</v>
          </cell>
          <cell r="CH390" t="str">
            <v>-</v>
          </cell>
          <cell r="CI390" t="str">
            <v>-</v>
          </cell>
          <cell r="CJ390" t="str">
            <v>-</v>
          </cell>
          <cell r="CK390" t="str">
            <v>-</v>
          </cell>
          <cell r="CL390" t="str">
            <v>-</v>
          </cell>
          <cell r="CM390" t="str">
            <v>-</v>
          </cell>
          <cell r="CN390" t="str">
            <v>-</v>
          </cell>
          <cell r="CO390" t="str">
            <v>-</v>
          </cell>
          <cell r="CP390" t="str">
            <v>-</v>
          </cell>
          <cell r="CQ390" t="str">
            <v>-</v>
          </cell>
          <cell r="CR390" t="str">
            <v>-</v>
          </cell>
          <cell r="CS390" t="str">
            <v>-</v>
          </cell>
          <cell r="CT390" t="str">
            <v>-</v>
          </cell>
          <cell r="CU390" t="str">
            <v>SAN PEDRO TEOZACOALCO</v>
          </cell>
          <cell r="CV390" t="str">
            <v>-</v>
          </cell>
          <cell r="CW390" t="str">
            <v>-</v>
          </cell>
          <cell r="CX390" t="str">
            <v>-</v>
          </cell>
          <cell r="CY390" t="str">
            <v>-</v>
          </cell>
          <cell r="CZ390" t="str">
            <v>-</v>
          </cell>
          <cell r="DB390" t="str">
            <v>-</v>
          </cell>
          <cell r="DC390" t="str">
            <v>-</v>
          </cell>
          <cell r="DD390" t="str">
            <v>-</v>
          </cell>
          <cell r="DE390" t="str">
            <v>-</v>
          </cell>
          <cell r="DF390" t="str">
            <v>-</v>
          </cell>
          <cell r="DG390" t="str">
            <v>-</v>
          </cell>
        </row>
        <row r="391">
          <cell r="AT391" t="str">
            <v>-</v>
          </cell>
          <cell r="AU391" t="str">
            <v>-</v>
          </cell>
          <cell r="AV391" t="str">
            <v>-</v>
          </cell>
          <cell r="AW391" t="str">
            <v>-</v>
          </cell>
          <cell r="AX391" t="str">
            <v>-</v>
          </cell>
          <cell r="AY391" t="str">
            <v>-</v>
          </cell>
          <cell r="AZ391" t="str">
            <v>-</v>
          </cell>
          <cell r="BA391" t="str">
            <v>-</v>
          </cell>
          <cell r="BB391" t="str">
            <v>-</v>
          </cell>
          <cell r="BC391" t="str">
            <v>-</v>
          </cell>
          <cell r="BD391" t="str">
            <v>-</v>
          </cell>
          <cell r="BE391" t="str">
            <v>-</v>
          </cell>
          <cell r="BF391" t="str">
            <v>-</v>
          </cell>
          <cell r="BG391" t="str">
            <v>-</v>
          </cell>
          <cell r="BH391" t="str">
            <v>-</v>
          </cell>
          <cell r="BI391" t="str">
            <v>-</v>
          </cell>
          <cell r="BJ391" t="str">
            <v>-</v>
          </cell>
          <cell r="BK391" t="str">
            <v>-</v>
          </cell>
          <cell r="BL391" t="str">
            <v>-</v>
          </cell>
          <cell r="BM391" t="str">
            <v>20330</v>
          </cell>
          <cell r="BN391" t="str">
            <v>-</v>
          </cell>
          <cell r="BO391" t="str">
            <v>-</v>
          </cell>
          <cell r="BP391" t="str">
            <v>-</v>
          </cell>
          <cell r="BQ391" t="str">
            <v>-</v>
          </cell>
          <cell r="BR391" t="str">
            <v>-</v>
          </cell>
          <cell r="BS391" t="str">
            <v>-</v>
          </cell>
          <cell r="BT391" t="str">
            <v>-</v>
          </cell>
          <cell r="BU391" t="str">
            <v>-</v>
          </cell>
          <cell r="BV391" t="str">
            <v>-</v>
          </cell>
          <cell r="BW391" t="str">
            <v>-</v>
          </cell>
          <cell r="BX391" t="str">
            <v>-</v>
          </cell>
          <cell r="BY391" t="str">
            <v>-</v>
          </cell>
          <cell r="CB391" t="str">
            <v>-</v>
          </cell>
          <cell r="CC391" t="str">
            <v>-</v>
          </cell>
          <cell r="CD391" t="str">
            <v>-</v>
          </cell>
          <cell r="CE391" t="str">
            <v>-</v>
          </cell>
          <cell r="CF391" t="str">
            <v>-</v>
          </cell>
          <cell r="CG391" t="str">
            <v>-</v>
          </cell>
          <cell r="CH391" t="str">
            <v>-</v>
          </cell>
          <cell r="CI391" t="str">
            <v>-</v>
          </cell>
          <cell r="CJ391" t="str">
            <v>-</v>
          </cell>
          <cell r="CK391" t="str">
            <v>-</v>
          </cell>
          <cell r="CL391" t="str">
            <v>-</v>
          </cell>
          <cell r="CM391" t="str">
            <v>-</v>
          </cell>
          <cell r="CN391" t="str">
            <v>-</v>
          </cell>
          <cell r="CO391" t="str">
            <v>-</v>
          </cell>
          <cell r="CP391" t="str">
            <v>-</v>
          </cell>
          <cell r="CQ391" t="str">
            <v>-</v>
          </cell>
          <cell r="CR391" t="str">
            <v>-</v>
          </cell>
          <cell r="CS391" t="str">
            <v>-</v>
          </cell>
          <cell r="CT391" t="str">
            <v>-</v>
          </cell>
          <cell r="CU391" t="str">
            <v>SAN PEDRO TEUTILA</v>
          </cell>
          <cell r="CV391" t="str">
            <v>-</v>
          </cell>
          <cell r="CW391" t="str">
            <v>-</v>
          </cell>
          <cell r="CX391" t="str">
            <v>-</v>
          </cell>
          <cell r="CY391" t="str">
            <v>-</v>
          </cell>
          <cell r="CZ391" t="str">
            <v>-</v>
          </cell>
          <cell r="DB391" t="str">
            <v>-</v>
          </cell>
          <cell r="DC391" t="str">
            <v>-</v>
          </cell>
          <cell r="DD391" t="str">
            <v>-</v>
          </cell>
          <cell r="DE391" t="str">
            <v>-</v>
          </cell>
          <cell r="DF391" t="str">
            <v>-</v>
          </cell>
          <cell r="DG391" t="str">
            <v>-</v>
          </cell>
        </row>
        <row r="392">
          <cell r="AT392" t="str">
            <v>-</v>
          </cell>
          <cell r="AU392" t="str">
            <v>-</v>
          </cell>
          <cell r="AV392" t="str">
            <v>-</v>
          </cell>
          <cell r="AW392" t="str">
            <v>-</v>
          </cell>
          <cell r="AX392" t="str">
            <v>-</v>
          </cell>
          <cell r="AY392" t="str">
            <v>-</v>
          </cell>
          <cell r="AZ392" t="str">
            <v>-</v>
          </cell>
          <cell r="BA392" t="str">
            <v>-</v>
          </cell>
          <cell r="BB392" t="str">
            <v>-</v>
          </cell>
          <cell r="BC392" t="str">
            <v>-</v>
          </cell>
          <cell r="BD392" t="str">
            <v>-</v>
          </cell>
          <cell r="BE392" t="str">
            <v>-</v>
          </cell>
          <cell r="BF392" t="str">
            <v>-</v>
          </cell>
          <cell r="BG392" t="str">
            <v>-</v>
          </cell>
          <cell r="BH392" t="str">
            <v>-</v>
          </cell>
          <cell r="BI392" t="str">
            <v>-</v>
          </cell>
          <cell r="BJ392" t="str">
            <v>-</v>
          </cell>
          <cell r="BK392" t="str">
            <v>-</v>
          </cell>
          <cell r="BL392" t="str">
            <v>-</v>
          </cell>
          <cell r="BM392" t="str">
            <v>20331</v>
          </cell>
          <cell r="BN392" t="str">
            <v>-</v>
          </cell>
          <cell r="BO392" t="str">
            <v>-</v>
          </cell>
          <cell r="BP392" t="str">
            <v>-</v>
          </cell>
          <cell r="BQ392" t="str">
            <v>-</v>
          </cell>
          <cell r="BR392" t="str">
            <v>-</v>
          </cell>
          <cell r="BS392" t="str">
            <v>-</v>
          </cell>
          <cell r="BT392" t="str">
            <v>-</v>
          </cell>
          <cell r="BU392" t="str">
            <v>-</v>
          </cell>
          <cell r="BV392" t="str">
            <v>-</v>
          </cell>
          <cell r="BW392" t="str">
            <v>-</v>
          </cell>
          <cell r="BX392" t="str">
            <v>-</v>
          </cell>
          <cell r="BY392" t="str">
            <v>-</v>
          </cell>
          <cell r="CB392" t="str">
            <v>-</v>
          </cell>
          <cell r="CC392" t="str">
            <v>-</v>
          </cell>
          <cell r="CD392" t="str">
            <v>-</v>
          </cell>
          <cell r="CE392" t="str">
            <v>-</v>
          </cell>
          <cell r="CF392" t="str">
            <v>-</v>
          </cell>
          <cell r="CG392" t="str">
            <v>-</v>
          </cell>
          <cell r="CH392" t="str">
            <v>-</v>
          </cell>
          <cell r="CI392" t="str">
            <v>-</v>
          </cell>
          <cell r="CJ392" t="str">
            <v>-</v>
          </cell>
          <cell r="CK392" t="str">
            <v>-</v>
          </cell>
          <cell r="CL392" t="str">
            <v>-</v>
          </cell>
          <cell r="CM392" t="str">
            <v>-</v>
          </cell>
          <cell r="CN392" t="str">
            <v>-</v>
          </cell>
          <cell r="CO392" t="str">
            <v>-</v>
          </cell>
          <cell r="CP392" t="str">
            <v>-</v>
          </cell>
          <cell r="CQ392" t="str">
            <v>-</v>
          </cell>
          <cell r="CR392" t="str">
            <v>-</v>
          </cell>
          <cell r="CS392" t="str">
            <v>-</v>
          </cell>
          <cell r="CT392" t="str">
            <v>-</v>
          </cell>
          <cell r="CU392" t="str">
            <v>SAN PEDRO TIDAÁ</v>
          </cell>
          <cell r="CV392" t="str">
            <v>-</v>
          </cell>
          <cell r="CW392" t="str">
            <v>-</v>
          </cell>
          <cell r="CX392" t="str">
            <v>-</v>
          </cell>
          <cell r="CY392" t="str">
            <v>-</v>
          </cell>
          <cell r="CZ392" t="str">
            <v>-</v>
          </cell>
          <cell r="DB392" t="str">
            <v>-</v>
          </cell>
          <cell r="DC392" t="str">
            <v>-</v>
          </cell>
          <cell r="DD392" t="str">
            <v>-</v>
          </cell>
          <cell r="DE392" t="str">
            <v>-</v>
          </cell>
          <cell r="DF392" t="str">
            <v>-</v>
          </cell>
          <cell r="DG392" t="str">
            <v>-</v>
          </cell>
        </row>
        <row r="393">
          <cell r="AT393" t="str">
            <v>-</v>
          </cell>
          <cell r="AU393" t="str">
            <v>-</v>
          </cell>
          <cell r="AV393" t="str">
            <v>-</v>
          </cell>
          <cell r="AW393" t="str">
            <v>-</v>
          </cell>
          <cell r="AX393" t="str">
            <v>-</v>
          </cell>
          <cell r="AY393" t="str">
            <v>-</v>
          </cell>
          <cell r="AZ393" t="str">
            <v>-</v>
          </cell>
          <cell r="BA393" t="str">
            <v>-</v>
          </cell>
          <cell r="BB393" t="str">
            <v>-</v>
          </cell>
          <cell r="BC393" t="str">
            <v>-</v>
          </cell>
          <cell r="BD393" t="str">
            <v>-</v>
          </cell>
          <cell r="BE393" t="str">
            <v>-</v>
          </cell>
          <cell r="BF393" t="str">
            <v>-</v>
          </cell>
          <cell r="BG393" t="str">
            <v>-</v>
          </cell>
          <cell r="BH393" t="str">
            <v>-</v>
          </cell>
          <cell r="BI393" t="str">
            <v>-</v>
          </cell>
          <cell r="BJ393" t="str">
            <v>-</v>
          </cell>
          <cell r="BK393" t="str">
            <v>-</v>
          </cell>
          <cell r="BL393" t="str">
            <v>-</v>
          </cell>
          <cell r="BM393" t="str">
            <v>20332</v>
          </cell>
          <cell r="BN393" t="str">
            <v>-</v>
          </cell>
          <cell r="BO393" t="str">
            <v>-</v>
          </cell>
          <cell r="BP393" t="str">
            <v>-</v>
          </cell>
          <cell r="BQ393" t="str">
            <v>-</v>
          </cell>
          <cell r="BR393" t="str">
            <v>-</v>
          </cell>
          <cell r="BS393" t="str">
            <v>-</v>
          </cell>
          <cell r="BT393" t="str">
            <v>-</v>
          </cell>
          <cell r="BU393" t="str">
            <v>-</v>
          </cell>
          <cell r="BV393" t="str">
            <v>-</v>
          </cell>
          <cell r="BW393" t="str">
            <v>-</v>
          </cell>
          <cell r="BX393" t="str">
            <v>-</v>
          </cell>
          <cell r="BY393" t="str">
            <v>-</v>
          </cell>
          <cell r="CB393" t="str">
            <v>-</v>
          </cell>
          <cell r="CC393" t="str">
            <v>-</v>
          </cell>
          <cell r="CD393" t="str">
            <v>-</v>
          </cell>
          <cell r="CE393" t="str">
            <v>-</v>
          </cell>
          <cell r="CF393" t="str">
            <v>-</v>
          </cell>
          <cell r="CG393" t="str">
            <v>-</v>
          </cell>
          <cell r="CH393" t="str">
            <v>-</v>
          </cell>
          <cell r="CI393" t="str">
            <v>-</v>
          </cell>
          <cell r="CJ393" t="str">
            <v>-</v>
          </cell>
          <cell r="CK393" t="str">
            <v>-</v>
          </cell>
          <cell r="CL393" t="str">
            <v>-</v>
          </cell>
          <cell r="CM393" t="str">
            <v>-</v>
          </cell>
          <cell r="CN393" t="str">
            <v>-</v>
          </cell>
          <cell r="CO393" t="str">
            <v>-</v>
          </cell>
          <cell r="CP393" t="str">
            <v>-</v>
          </cell>
          <cell r="CQ393" t="str">
            <v>-</v>
          </cell>
          <cell r="CR393" t="str">
            <v>-</v>
          </cell>
          <cell r="CS393" t="str">
            <v>-</v>
          </cell>
          <cell r="CT393" t="str">
            <v>-</v>
          </cell>
          <cell r="CU393" t="str">
            <v>SAN PEDRO TOPILTEPEC</v>
          </cell>
          <cell r="CV393" t="str">
            <v>-</v>
          </cell>
          <cell r="CW393" t="str">
            <v>-</v>
          </cell>
          <cell r="CX393" t="str">
            <v>-</v>
          </cell>
          <cell r="CY393" t="str">
            <v>-</v>
          </cell>
          <cell r="CZ393" t="str">
            <v>-</v>
          </cell>
          <cell r="DB393" t="str">
            <v>-</v>
          </cell>
          <cell r="DC393" t="str">
            <v>-</v>
          </cell>
          <cell r="DD393" t="str">
            <v>-</v>
          </cell>
          <cell r="DE393" t="str">
            <v>-</v>
          </cell>
          <cell r="DF393" t="str">
            <v>-</v>
          </cell>
          <cell r="DG393" t="str">
            <v>-</v>
          </cell>
        </row>
        <row r="394">
          <cell r="AT394" t="str">
            <v>-</v>
          </cell>
          <cell r="AU394" t="str">
            <v>-</v>
          </cell>
          <cell r="AV394" t="str">
            <v>-</v>
          </cell>
          <cell r="AW394" t="str">
            <v>-</v>
          </cell>
          <cell r="AX394" t="str">
            <v>-</v>
          </cell>
          <cell r="AY394" t="str">
            <v>-</v>
          </cell>
          <cell r="AZ394" t="str">
            <v>-</v>
          </cell>
          <cell r="BA394" t="str">
            <v>-</v>
          </cell>
          <cell r="BB394" t="str">
            <v>-</v>
          </cell>
          <cell r="BC394" t="str">
            <v>-</v>
          </cell>
          <cell r="BD394" t="str">
            <v>-</v>
          </cell>
          <cell r="BE394" t="str">
            <v>-</v>
          </cell>
          <cell r="BF394" t="str">
            <v>-</v>
          </cell>
          <cell r="BG394" t="str">
            <v>-</v>
          </cell>
          <cell r="BH394" t="str">
            <v>-</v>
          </cell>
          <cell r="BI394" t="str">
            <v>-</v>
          </cell>
          <cell r="BJ394" t="str">
            <v>-</v>
          </cell>
          <cell r="BK394" t="str">
            <v>-</v>
          </cell>
          <cell r="BL394" t="str">
            <v>-</v>
          </cell>
          <cell r="BM394" t="str">
            <v>20333</v>
          </cell>
          <cell r="BN394" t="str">
            <v>-</v>
          </cell>
          <cell r="BO394" t="str">
            <v>-</v>
          </cell>
          <cell r="BP394" t="str">
            <v>-</v>
          </cell>
          <cell r="BQ394" t="str">
            <v>-</v>
          </cell>
          <cell r="BR394" t="str">
            <v>-</v>
          </cell>
          <cell r="BS394" t="str">
            <v>-</v>
          </cell>
          <cell r="BT394" t="str">
            <v>-</v>
          </cell>
          <cell r="BU394" t="str">
            <v>-</v>
          </cell>
          <cell r="BV394" t="str">
            <v>-</v>
          </cell>
          <cell r="BW394" t="str">
            <v>-</v>
          </cell>
          <cell r="BX394" t="str">
            <v>-</v>
          </cell>
          <cell r="BY394" t="str">
            <v>-</v>
          </cell>
          <cell r="CB394" t="str">
            <v>-</v>
          </cell>
          <cell r="CC394" t="str">
            <v>-</v>
          </cell>
          <cell r="CD394" t="str">
            <v>-</v>
          </cell>
          <cell r="CE394" t="str">
            <v>-</v>
          </cell>
          <cell r="CF394" t="str">
            <v>-</v>
          </cell>
          <cell r="CG394" t="str">
            <v>-</v>
          </cell>
          <cell r="CH394" t="str">
            <v>-</v>
          </cell>
          <cell r="CI394" t="str">
            <v>-</v>
          </cell>
          <cell r="CJ394" t="str">
            <v>-</v>
          </cell>
          <cell r="CK394" t="str">
            <v>-</v>
          </cell>
          <cell r="CL394" t="str">
            <v>-</v>
          </cell>
          <cell r="CM394" t="str">
            <v>-</v>
          </cell>
          <cell r="CN394" t="str">
            <v>-</v>
          </cell>
          <cell r="CO394" t="str">
            <v>-</v>
          </cell>
          <cell r="CP394" t="str">
            <v>-</v>
          </cell>
          <cell r="CQ394" t="str">
            <v>-</v>
          </cell>
          <cell r="CR394" t="str">
            <v>-</v>
          </cell>
          <cell r="CS394" t="str">
            <v>-</v>
          </cell>
          <cell r="CT394" t="str">
            <v>-</v>
          </cell>
          <cell r="CU394" t="str">
            <v>SAN PEDRO TOTOLAPA</v>
          </cell>
          <cell r="CV394" t="str">
            <v>-</v>
          </cell>
          <cell r="CW394" t="str">
            <v>-</v>
          </cell>
          <cell r="CX394" t="str">
            <v>-</v>
          </cell>
          <cell r="CY394" t="str">
            <v>-</v>
          </cell>
          <cell r="CZ394" t="str">
            <v>-</v>
          </cell>
          <cell r="DB394" t="str">
            <v>-</v>
          </cell>
          <cell r="DC394" t="str">
            <v>-</v>
          </cell>
          <cell r="DD394" t="str">
            <v>-</v>
          </cell>
          <cell r="DE394" t="str">
            <v>-</v>
          </cell>
          <cell r="DF394" t="str">
            <v>-</v>
          </cell>
          <cell r="DG394" t="str">
            <v>-</v>
          </cell>
        </row>
        <row r="395">
          <cell r="AT395" t="str">
            <v>-</v>
          </cell>
          <cell r="AU395" t="str">
            <v>-</v>
          </cell>
          <cell r="AV395" t="str">
            <v>-</v>
          </cell>
          <cell r="AW395" t="str">
            <v>-</v>
          </cell>
          <cell r="AX395" t="str">
            <v>-</v>
          </cell>
          <cell r="AY395" t="str">
            <v>-</v>
          </cell>
          <cell r="AZ395" t="str">
            <v>-</v>
          </cell>
          <cell r="BA395" t="str">
            <v>-</v>
          </cell>
          <cell r="BB395" t="str">
            <v>-</v>
          </cell>
          <cell r="BC395" t="str">
            <v>-</v>
          </cell>
          <cell r="BD395" t="str">
            <v>-</v>
          </cell>
          <cell r="BE395" t="str">
            <v>-</v>
          </cell>
          <cell r="BF395" t="str">
            <v>-</v>
          </cell>
          <cell r="BG395" t="str">
            <v>-</v>
          </cell>
          <cell r="BH395" t="str">
            <v>-</v>
          </cell>
          <cell r="BI395" t="str">
            <v>-</v>
          </cell>
          <cell r="BJ395" t="str">
            <v>-</v>
          </cell>
          <cell r="BK395" t="str">
            <v>-</v>
          </cell>
          <cell r="BL395" t="str">
            <v>-</v>
          </cell>
          <cell r="BM395" t="str">
            <v>20335</v>
          </cell>
          <cell r="BN395" t="str">
            <v>-</v>
          </cell>
          <cell r="BO395" t="str">
            <v>-</v>
          </cell>
          <cell r="BP395" t="str">
            <v>-</v>
          </cell>
          <cell r="BQ395" t="str">
            <v>-</v>
          </cell>
          <cell r="BR395" t="str">
            <v>-</v>
          </cell>
          <cell r="BS395" t="str">
            <v>-</v>
          </cell>
          <cell r="BT395" t="str">
            <v>-</v>
          </cell>
          <cell r="BU395" t="str">
            <v>-</v>
          </cell>
          <cell r="BV395" t="str">
            <v>-</v>
          </cell>
          <cell r="BW395" t="str">
            <v>-</v>
          </cell>
          <cell r="BX395" t="str">
            <v>-</v>
          </cell>
          <cell r="BY395" t="str">
            <v>-</v>
          </cell>
          <cell r="CB395" t="str">
            <v>-</v>
          </cell>
          <cell r="CC395" t="str">
            <v>-</v>
          </cell>
          <cell r="CD395" t="str">
            <v>-</v>
          </cell>
          <cell r="CE395" t="str">
            <v>-</v>
          </cell>
          <cell r="CF395" t="str">
            <v>-</v>
          </cell>
          <cell r="CG395" t="str">
            <v>-</v>
          </cell>
          <cell r="CH395" t="str">
            <v>-</v>
          </cell>
          <cell r="CI395" t="str">
            <v>-</v>
          </cell>
          <cell r="CJ395" t="str">
            <v>-</v>
          </cell>
          <cell r="CK395" t="str">
            <v>-</v>
          </cell>
          <cell r="CL395" t="str">
            <v>-</v>
          </cell>
          <cell r="CM395" t="str">
            <v>-</v>
          </cell>
          <cell r="CN395" t="str">
            <v>-</v>
          </cell>
          <cell r="CO395" t="str">
            <v>-</v>
          </cell>
          <cell r="CP395" t="str">
            <v>-</v>
          </cell>
          <cell r="CQ395" t="str">
            <v>-</v>
          </cell>
          <cell r="CR395" t="str">
            <v>-</v>
          </cell>
          <cell r="CS395" t="str">
            <v>-</v>
          </cell>
          <cell r="CT395" t="str">
            <v>-</v>
          </cell>
          <cell r="CU395" t="str">
            <v>SAN PEDRO YANERI</v>
          </cell>
          <cell r="CV395" t="str">
            <v>-</v>
          </cell>
          <cell r="CW395" t="str">
            <v>-</v>
          </cell>
          <cell r="CX395" t="str">
            <v>-</v>
          </cell>
          <cell r="CY395" t="str">
            <v>-</v>
          </cell>
          <cell r="CZ395" t="str">
            <v>-</v>
          </cell>
          <cell r="DB395" t="str">
            <v>-</v>
          </cell>
          <cell r="DC395" t="str">
            <v>-</v>
          </cell>
          <cell r="DD395" t="str">
            <v>-</v>
          </cell>
          <cell r="DE395" t="str">
            <v>-</v>
          </cell>
          <cell r="DF395" t="str">
            <v>-</v>
          </cell>
          <cell r="DG395" t="str">
            <v>-</v>
          </cell>
        </row>
        <row r="396">
          <cell r="AT396" t="str">
            <v>-</v>
          </cell>
          <cell r="AU396" t="str">
            <v>-</v>
          </cell>
          <cell r="AV396" t="str">
            <v>-</v>
          </cell>
          <cell r="AW396" t="str">
            <v>-</v>
          </cell>
          <cell r="AX396" t="str">
            <v>-</v>
          </cell>
          <cell r="AY396" t="str">
            <v>-</v>
          </cell>
          <cell r="AZ396" t="str">
            <v>-</v>
          </cell>
          <cell r="BA396" t="str">
            <v>-</v>
          </cell>
          <cell r="BB396" t="str">
            <v>-</v>
          </cell>
          <cell r="BC396" t="str">
            <v>-</v>
          </cell>
          <cell r="BD396" t="str">
            <v>-</v>
          </cell>
          <cell r="BE396" t="str">
            <v>-</v>
          </cell>
          <cell r="BF396" t="str">
            <v>-</v>
          </cell>
          <cell r="BG396" t="str">
            <v>-</v>
          </cell>
          <cell r="BH396" t="str">
            <v>-</v>
          </cell>
          <cell r="BI396" t="str">
            <v>-</v>
          </cell>
          <cell r="BJ396" t="str">
            <v>-</v>
          </cell>
          <cell r="BK396" t="str">
            <v>-</v>
          </cell>
          <cell r="BL396" t="str">
            <v>-</v>
          </cell>
          <cell r="BM396" t="str">
            <v>20336</v>
          </cell>
          <cell r="BN396" t="str">
            <v>-</v>
          </cell>
          <cell r="BO396" t="str">
            <v>-</v>
          </cell>
          <cell r="BP396" t="str">
            <v>-</v>
          </cell>
          <cell r="BQ396" t="str">
            <v>-</v>
          </cell>
          <cell r="BR396" t="str">
            <v>-</v>
          </cell>
          <cell r="BS396" t="str">
            <v>-</v>
          </cell>
          <cell r="BT396" t="str">
            <v>-</v>
          </cell>
          <cell r="BU396" t="str">
            <v>-</v>
          </cell>
          <cell r="BV396" t="str">
            <v>-</v>
          </cell>
          <cell r="BW396" t="str">
            <v>-</v>
          </cell>
          <cell r="BX396" t="str">
            <v>-</v>
          </cell>
          <cell r="BY396" t="str">
            <v>-</v>
          </cell>
          <cell r="CB396" t="str">
            <v>-</v>
          </cell>
          <cell r="CC396" t="str">
            <v>-</v>
          </cell>
          <cell r="CD396" t="str">
            <v>-</v>
          </cell>
          <cell r="CE396" t="str">
            <v>-</v>
          </cell>
          <cell r="CF396" t="str">
            <v>-</v>
          </cell>
          <cell r="CG396" t="str">
            <v>-</v>
          </cell>
          <cell r="CH396" t="str">
            <v>-</v>
          </cell>
          <cell r="CI396" t="str">
            <v>-</v>
          </cell>
          <cell r="CJ396" t="str">
            <v>-</v>
          </cell>
          <cell r="CK396" t="str">
            <v>-</v>
          </cell>
          <cell r="CL396" t="str">
            <v>-</v>
          </cell>
          <cell r="CM396" t="str">
            <v>-</v>
          </cell>
          <cell r="CN396" t="str">
            <v>-</v>
          </cell>
          <cell r="CO396" t="str">
            <v>-</v>
          </cell>
          <cell r="CP396" t="str">
            <v>-</v>
          </cell>
          <cell r="CQ396" t="str">
            <v>-</v>
          </cell>
          <cell r="CR396" t="str">
            <v>-</v>
          </cell>
          <cell r="CS396" t="str">
            <v>-</v>
          </cell>
          <cell r="CT396" t="str">
            <v>-</v>
          </cell>
          <cell r="CU396" t="str">
            <v>SAN PEDRO YÓLOX</v>
          </cell>
          <cell r="CV396" t="str">
            <v>-</v>
          </cell>
          <cell r="CW396" t="str">
            <v>-</v>
          </cell>
          <cell r="CX396" t="str">
            <v>-</v>
          </cell>
          <cell r="CY396" t="str">
            <v>-</v>
          </cell>
          <cell r="CZ396" t="str">
            <v>-</v>
          </cell>
          <cell r="DB396" t="str">
            <v>-</v>
          </cell>
          <cell r="DC396" t="str">
            <v>-</v>
          </cell>
          <cell r="DD396" t="str">
            <v>-</v>
          </cell>
          <cell r="DE396" t="str">
            <v>-</v>
          </cell>
          <cell r="DF396" t="str">
            <v>-</v>
          </cell>
          <cell r="DG396" t="str">
            <v>-</v>
          </cell>
        </row>
        <row r="397">
          <cell r="AT397" t="str">
            <v>-</v>
          </cell>
          <cell r="AU397" t="str">
            <v>-</v>
          </cell>
          <cell r="AV397" t="str">
            <v>-</v>
          </cell>
          <cell r="AW397" t="str">
            <v>-</v>
          </cell>
          <cell r="AX397" t="str">
            <v>-</v>
          </cell>
          <cell r="AY397" t="str">
            <v>-</v>
          </cell>
          <cell r="AZ397" t="str">
            <v>-</v>
          </cell>
          <cell r="BA397" t="str">
            <v>-</v>
          </cell>
          <cell r="BB397" t="str">
            <v>-</v>
          </cell>
          <cell r="BC397" t="str">
            <v>-</v>
          </cell>
          <cell r="BD397" t="str">
            <v>-</v>
          </cell>
          <cell r="BE397" t="str">
            <v>-</v>
          </cell>
          <cell r="BF397" t="str">
            <v>-</v>
          </cell>
          <cell r="BG397" t="str">
            <v>-</v>
          </cell>
          <cell r="BH397" t="str">
            <v>-</v>
          </cell>
          <cell r="BI397" t="str">
            <v>-</v>
          </cell>
          <cell r="BJ397" t="str">
            <v>-</v>
          </cell>
          <cell r="BK397" t="str">
            <v>-</v>
          </cell>
          <cell r="BL397" t="str">
            <v>-</v>
          </cell>
          <cell r="BM397" t="str">
            <v>20337</v>
          </cell>
          <cell r="BN397" t="str">
            <v>-</v>
          </cell>
          <cell r="BO397" t="str">
            <v>-</v>
          </cell>
          <cell r="BP397" t="str">
            <v>-</v>
          </cell>
          <cell r="BQ397" t="str">
            <v>-</v>
          </cell>
          <cell r="BR397" t="str">
            <v>-</v>
          </cell>
          <cell r="BS397" t="str">
            <v>-</v>
          </cell>
          <cell r="BT397" t="str">
            <v>-</v>
          </cell>
          <cell r="BU397" t="str">
            <v>-</v>
          </cell>
          <cell r="BV397" t="str">
            <v>-</v>
          </cell>
          <cell r="BW397" t="str">
            <v>-</v>
          </cell>
          <cell r="BX397" t="str">
            <v>-</v>
          </cell>
          <cell r="BY397" t="str">
            <v>-</v>
          </cell>
          <cell r="CB397" t="str">
            <v>-</v>
          </cell>
          <cell r="CC397" t="str">
            <v>-</v>
          </cell>
          <cell r="CD397" t="str">
            <v>-</v>
          </cell>
          <cell r="CE397" t="str">
            <v>-</v>
          </cell>
          <cell r="CF397" t="str">
            <v>-</v>
          </cell>
          <cell r="CG397" t="str">
            <v>-</v>
          </cell>
          <cell r="CH397" t="str">
            <v>-</v>
          </cell>
          <cell r="CI397" t="str">
            <v>-</v>
          </cell>
          <cell r="CJ397" t="str">
            <v>-</v>
          </cell>
          <cell r="CK397" t="str">
            <v>-</v>
          </cell>
          <cell r="CL397" t="str">
            <v>-</v>
          </cell>
          <cell r="CM397" t="str">
            <v>-</v>
          </cell>
          <cell r="CN397" t="str">
            <v>-</v>
          </cell>
          <cell r="CO397" t="str">
            <v>-</v>
          </cell>
          <cell r="CP397" t="str">
            <v>-</v>
          </cell>
          <cell r="CQ397" t="str">
            <v>-</v>
          </cell>
          <cell r="CR397" t="str">
            <v>-</v>
          </cell>
          <cell r="CS397" t="str">
            <v>-</v>
          </cell>
          <cell r="CT397" t="str">
            <v>-</v>
          </cell>
          <cell r="CU397" t="str">
            <v>SAN PEDRO Y SAN PABLO AYUTLA</v>
          </cell>
          <cell r="CV397" t="str">
            <v>-</v>
          </cell>
          <cell r="CW397" t="str">
            <v>-</v>
          </cell>
          <cell r="CX397" t="str">
            <v>-</v>
          </cell>
          <cell r="CY397" t="str">
            <v>-</v>
          </cell>
          <cell r="CZ397" t="str">
            <v>-</v>
          </cell>
          <cell r="DB397" t="str">
            <v>-</v>
          </cell>
          <cell r="DC397" t="str">
            <v>-</v>
          </cell>
          <cell r="DD397" t="str">
            <v>-</v>
          </cell>
          <cell r="DE397" t="str">
            <v>-</v>
          </cell>
          <cell r="DF397" t="str">
            <v>-</v>
          </cell>
          <cell r="DG397" t="str">
            <v>-</v>
          </cell>
        </row>
        <row r="398">
          <cell r="AT398" t="str">
            <v>-</v>
          </cell>
          <cell r="AU398" t="str">
            <v>-</v>
          </cell>
          <cell r="AV398" t="str">
            <v>-</v>
          </cell>
          <cell r="AW398" t="str">
            <v>-</v>
          </cell>
          <cell r="AX398" t="str">
            <v>-</v>
          </cell>
          <cell r="AY398" t="str">
            <v>-</v>
          </cell>
          <cell r="AZ398" t="str">
            <v>-</v>
          </cell>
          <cell r="BA398" t="str">
            <v>-</v>
          </cell>
          <cell r="BB398" t="str">
            <v>-</v>
          </cell>
          <cell r="BC398" t="str">
            <v>-</v>
          </cell>
          <cell r="BD398" t="str">
            <v>-</v>
          </cell>
          <cell r="BE398" t="str">
            <v>-</v>
          </cell>
          <cell r="BF398" t="str">
            <v>-</v>
          </cell>
          <cell r="BG398" t="str">
            <v>-</v>
          </cell>
          <cell r="BH398" t="str">
            <v>-</v>
          </cell>
          <cell r="BI398" t="str">
            <v>-</v>
          </cell>
          <cell r="BJ398" t="str">
            <v>-</v>
          </cell>
          <cell r="BK398" t="str">
            <v>-</v>
          </cell>
          <cell r="BL398" t="str">
            <v>-</v>
          </cell>
          <cell r="BM398" t="str">
            <v>20338</v>
          </cell>
          <cell r="BN398" t="str">
            <v>-</v>
          </cell>
          <cell r="BO398" t="str">
            <v>-</v>
          </cell>
          <cell r="BP398" t="str">
            <v>-</v>
          </cell>
          <cell r="BQ398" t="str">
            <v>-</v>
          </cell>
          <cell r="BR398" t="str">
            <v>-</v>
          </cell>
          <cell r="BS398" t="str">
            <v>-</v>
          </cell>
          <cell r="BT398" t="str">
            <v>-</v>
          </cell>
          <cell r="BU398" t="str">
            <v>-</v>
          </cell>
          <cell r="BV398" t="str">
            <v>-</v>
          </cell>
          <cell r="BW398" t="str">
            <v>-</v>
          </cell>
          <cell r="BX398" t="str">
            <v>-</v>
          </cell>
          <cell r="BY398" t="str">
            <v>-</v>
          </cell>
          <cell r="CB398" t="str">
            <v>-</v>
          </cell>
          <cell r="CC398" t="str">
            <v>-</v>
          </cell>
          <cell r="CD398" t="str">
            <v>-</v>
          </cell>
          <cell r="CE398" t="str">
            <v>-</v>
          </cell>
          <cell r="CF398" t="str">
            <v>-</v>
          </cell>
          <cell r="CG398" t="str">
            <v>-</v>
          </cell>
          <cell r="CH398" t="str">
            <v>-</v>
          </cell>
          <cell r="CI398" t="str">
            <v>-</v>
          </cell>
          <cell r="CJ398" t="str">
            <v>-</v>
          </cell>
          <cell r="CK398" t="str">
            <v>-</v>
          </cell>
          <cell r="CL398" t="str">
            <v>-</v>
          </cell>
          <cell r="CM398" t="str">
            <v>-</v>
          </cell>
          <cell r="CN398" t="str">
            <v>-</v>
          </cell>
          <cell r="CO398" t="str">
            <v>-</v>
          </cell>
          <cell r="CP398" t="str">
            <v>-</v>
          </cell>
          <cell r="CQ398" t="str">
            <v>-</v>
          </cell>
          <cell r="CR398" t="str">
            <v>-</v>
          </cell>
          <cell r="CS398" t="str">
            <v>-</v>
          </cell>
          <cell r="CT398" t="str">
            <v>-</v>
          </cell>
          <cell r="CU398" t="str">
            <v>VILLA DE ETLA</v>
          </cell>
          <cell r="CV398" t="str">
            <v>-</v>
          </cell>
          <cell r="CW398" t="str">
            <v>-</v>
          </cell>
          <cell r="CX398" t="str">
            <v>-</v>
          </cell>
          <cell r="CY398" t="str">
            <v>-</v>
          </cell>
          <cell r="CZ398" t="str">
            <v>-</v>
          </cell>
          <cell r="DB398" t="str">
            <v>-</v>
          </cell>
          <cell r="DC398" t="str">
            <v>-</v>
          </cell>
          <cell r="DD398" t="str">
            <v>-</v>
          </cell>
          <cell r="DE398" t="str">
            <v>-</v>
          </cell>
          <cell r="DF398" t="str">
            <v>-</v>
          </cell>
          <cell r="DG398" t="str">
            <v>-</v>
          </cell>
        </row>
        <row r="399">
          <cell r="AT399" t="str">
            <v>-</v>
          </cell>
          <cell r="AU399" t="str">
            <v>-</v>
          </cell>
          <cell r="AV399" t="str">
            <v>-</v>
          </cell>
          <cell r="AW399" t="str">
            <v>-</v>
          </cell>
          <cell r="AX399" t="str">
            <v>-</v>
          </cell>
          <cell r="AY399" t="str">
            <v>-</v>
          </cell>
          <cell r="AZ399" t="str">
            <v>-</v>
          </cell>
          <cell r="BA399" t="str">
            <v>-</v>
          </cell>
          <cell r="BB399" t="str">
            <v>-</v>
          </cell>
          <cell r="BC399" t="str">
            <v>-</v>
          </cell>
          <cell r="BD399" t="str">
            <v>-</v>
          </cell>
          <cell r="BE399" t="str">
            <v>-</v>
          </cell>
          <cell r="BF399" t="str">
            <v>-</v>
          </cell>
          <cell r="BG399" t="str">
            <v>-</v>
          </cell>
          <cell r="BH399" t="str">
            <v>-</v>
          </cell>
          <cell r="BI399" t="str">
            <v>-</v>
          </cell>
          <cell r="BJ399" t="str">
            <v>-</v>
          </cell>
          <cell r="BK399" t="str">
            <v>-</v>
          </cell>
          <cell r="BL399" t="str">
            <v>-</v>
          </cell>
          <cell r="BM399" t="str">
            <v>20339</v>
          </cell>
          <cell r="BN399" t="str">
            <v>-</v>
          </cell>
          <cell r="BO399" t="str">
            <v>-</v>
          </cell>
          <cell r="BP399" t="str">
            <v>-</v>
          </cell>
          <cell r="BQ399" t="str">
            <v>-</v>
          </cell>
          <cell r="BR399" t="str">
            <v>-</v>
          </cell>
          <cell r="BS399" t="str">
            <v>-</v>
          </cell>
          <cell r="BT399" t="str">
            <v>-</v>
          </cell>
          <cell r="BU399" t="str">
            <v>-</v>
          </cell>
          <cell r="BV399" t="str">
            <v>-</v>
          </cell>
          <cell r="BW399" t="str">
            <v>-</v>
          </cell>
          <cell r="BX399" t="str">
            <v>-</v>
          </cell>
          <cell r="BY399" t="str">
            <v>-</v>
          </cell>
          <cell r="CB399" t="str">
            <v>-</v>
          </cell>
          <cell r="CC399" t="str">
            <v>-</v>
          </cell>
          <cell r="CD399" t="str">
            <v>-</v>
          </cell>
          <cell r="CE399" t="str">
            <v>-</v>
          </cell>
          <cell r="CF399" t="str">
            <v>-</v>
          </cell>
          <cell r="CG399" t="str">
            <v>-</v>
          </cell>
          <cell r="CH399" t="str">
            <v>-</v>
          </cell>
          <cell r="CI399" t="str">
            <v>-</v>
          </cell>
          <cell r="CJ399" t="str">
            <v>-</v>
          </cell>
          <cell r="CK399" t="str">
            <v>-</v>
          </cell>
          <cell r="CL399" t="str">
            <v>-</v>
          </cell>
          <cell r="CM399" t="str">
            <v>-</v>
          </cell>
          <cell r="CN399" t="str">
            <v>-</v>
          </cell>
          <cell r="CO399" t="str">
            <v>-</v>
          </cell>
          <cell r="CP399" t="str">
            <v>-</v>
          </cell>
          <cell r="CQ399" t="str">
            <v>-</v>
          </cell>
          <cell r="CR399" t="str">
            <v>-</v>
          </cell>
          <cell r="CS399" t="str">
            <v>-</v>
          </cell>
          <cell r="CT399" t="str">
            <v>-</v>
          </cell>
          <cell r="CU399" t="str">
            <v>SAN PEDRO Y SAN PABLO TEPOSCOLULA</v>
          </cell>
          <cell r="CV399" t="str">
            <v>-</v>
          </cell>
          <cell r="CW399" t="str">
            <v>-</v>
          </cell>
          <cell r="CX399" t="str">
            <v>-</v>
          </cell>
          <cell r="CY399" t="str">
            <v>-</v>
          </cell>
          <cell r="CZ399" t="str">
            <v>-</v>
          </cell>
          <cell r="DB399" t="str">
            <v>-</v>
          </cell>
          <cell r="DC399" t="str">
            <v>-</v>
          </cell>
          <cell r="DD399" t="str">
            <v>-</v>
          </cell>
          <cell r="DE399" t="str">
            <v>-</v>
          </cell>
          <cell r="DF399" t="str">
            <v>-</v>
          </cell>
          <cell r="DG399" t="str">
            <v>-</v>
          </cell>
        </row>
        <row r="400">
          <cell r="AT400" t="str">
            <v>-</v>
          </cell>
          <cell r="AU400" t="str">
            <v>-</v>
          </cell>
          <cell r="AV400" t="str">
            <v>-</v>
          </cell>
          <cell r="AW400" t="str">
            <v>-</v>
          </cell>
          <cell r="AX400" t="str">
            <v>-</v>
          </cell>
          <cell r="AY400" t="str">
            <v>-</v>
          </cell>
          <cell r="AZ400" t="str">
            <v>-</v>
          </cell>
          <cell r="BA400" t="str">
            <v>-</v>
          </cell>
          <cell r="BB400" t="str">
            <v>-</v>
          </cell>
          <cell r="BC400" t="str">
            <v>-</v>
          </cell>
          <cell r="BD400" t="str">
            <v>-</v>
          </cell>
          <cell r="BE400" t="str">
            <v>-</v>
          </cell>
          <cell r="BF400" t="str">
            <v>-</v>
          </cell>
          <cell r="BG400" t="str">
            <v>-</v>
          </cell>
          <cell r="BH400" t="str">
            <v>-</v>
          </cell>
          <cell r="BI400" t="str">
            <v>-</v>
          </cell>
          <cell r="BJ400" t="str">
            <v>-</v>
          </cell>
          <cell r="BK400" t="str">
            <v>-</v>
          </cell>
          <cell r="BL400" t="str">
            <v>-</v>
          </cell>
          <cell r="BM400" t="str">
            <v>20340</v>
          </cell>
          <cell r="BN400" t="str">
            <v>-</v>
          </cell>
          <cell r="BO400" t="str">
            <v>-</v>
          </cell>
          <cell r="BP400" t="str">
            <v>-</v>
          </cell>
          <cell r="BQ400" t="str">
            <v>-</v>
          </cell>
          <cell r="BR400" t="str">
            <v>-</v>
          </cell>
          <cell r="BS400" t="str">
            <v>-</v>
          </cell>
          <cell r="BT400" t="str">
            <v>-</v>
          </cell>
          <cell r="BU400" t="str">
            <v>-</v>
          </cell>
          <cell r="BV400" t="str">
            <v>-</v>
          </cell>
          <cell r="BW400" t="str">
            <v>-</v>
          </cell>
          <cell r="BX400" t="str">
            <v>-</v>
          </cell>
          <cell r="BY400" t="str">
            <v>-</v>
          </cell>
          <cell r="CB400" t="str">
            <v>-</v>
          </cell>
          <cell r="CC400" t="str">
            <v>-</v>
          </cell>
          <cell r="CD400" t="str">
            <v>-</v>
          </cell>
          <cell r="CE400" t="str">
            <v>-</v>
          </cell>
          <cell r="CF400" t="str">
            <v>-</v>
          </cell>
          <cell r="CG400" t="str">
            <v>-</v>
          </cell>
          <cell r="CH400" t="str">
            <v>-</v>
          </cell>
          <cell r="CI400" t="str">
            <v>-</v>
          </cell>
          <cell r="CJ400" t="str">
            <v>-</v>
          </cell>
          <cell r="CK400" t="str">
            <v>-</v>
          </cell>
          <cell r="CL400" t="str">
            <v>-</v>
          </cell>
          <cell r="CM400" t="str">
            <v>-</v>
          </cell>
          <cell r="CN400" t="str">
            <v>-</v>
          </cell>
          <cell r="CO400" t="str">
            <v>-</v>
          </cell>
          <cell r="CP400" t="str">
            <v>-</v>
          </cell>
          <cell r="CQ400" t="str">
            <v>-</v>
          </cell>
          <cell r="CR400" t="str">
            <v>-</v>
          </cell>
          <cell r="CS400" t="str">
            <v>-</v>
          </cell>
          <cell r="CT400" t="str">
            <v>-</v>
          </cell>
          <cell r="CU400" t="str">
            <v>SAN PEDRO Y SAN PABLO TEQUIXTEPEC</v>
          </cell>
          <cell r="CV400" t="str">
            <v>-</v>
          </cell>
          <cell r="CW400" t="str">
            <v>-</v>
          </cell>
          <cell r="CX400" t="str">
            <v>-</v>
          </cell>
          <cell r="CY400" t="str">
            <v>-</v>
          </cell>
          <cell r="CZ400" t="str">
            <v>-</v>
          </cell>
          <cell r="DB400" t="str">
            <v>-</v>
          </cell>
          <cell r="DC400" t="str">
            <v>-</v>
          </cell>
          <cell r="DD400" t="str">
            <v>-</v>
          </cell>
          <cell r="DE400" t="str">
            <v>-</v>
          </cell>
          <cell r="DF400" t="str">
            <v>-</v>
          </cell>
          <cell r="DG400" t="str">
            <v>-</v>
          </cell>
        </row>
        <row r="401">
          <cell r="AT401" t="str">
            <v>-</v>
          </cell>
          <cell r="AU401" t="str">
            <v>-</v>
          </cell>
          <cell r="AV401" t="str">
            <v>-</v>
          </cell>
          <cell r="AW401" t="str">
            <v>-</v>
          </cell>
          <cell r="AX401" t="str">
            <v>-</v>
          </cell>
          <cell r="AY401" t="str">
            <v>-</v>
          </cell>
          <cell r="AZ401" t="str">
            <v>-</v>
          </cell>
          <cell r="BA401" t="str">
            <v>-</v>
          </cell>
          <cell r="BB401" t="str">
            <v>-</v>
          </cell>
          <cell r="BC401" t="str">
            <v>-</v>
          </cell>
          <cell r="BD401" t="str">
            <v>-</v>
          </cell>
          <cell r="BE401" t="str">
            <v>-</v>
          </cell>
          <cell r="BF401" t="str">
            <v>-</v>
          </cell>
          <cell r="BG401" t="str">
            <v>-</v>
          </cell>
          <cell r="BH401" t="str">
            <v>-</v>
          </cell>
          <cell r="BI401" t="str">
            <v>-</v>
          </cell>
          <cell r="BJ401" t="str">
            <v>-</v>
          </cell>
          <cell r="BK401" t="str">
            <v>-</v>
          </cell>
          <cell r="BL401" t="str">
            <v>-</v>
          </cell>
          <cell r="BM401" t="str">
            <v>20341</v>
          </cell>
          <cell r="BN401" t="str">
            <v>-</v>
          </cell>
          <cell r="BO401" t="str">
            <v>-</v>
          </cell>
          <cell r="BP401" t="str">
            <v>-</v>
          </cell>
          <cell r="BQ401" t="str">
            <v>-</v>
          </cell>
          <cell r="BR401" t="str">
            <v>-</v>
          </cell>
          <cell r="BS401" t="str">
            <v>-</v>
          </cell>
          <cell r="BT401" t="str">
            <v>-</v>
          </cell>
          <cell r="BU401" t="str">
            <v>-</v>
          </cell>
          <cell r="BV401" t="str">
            <v>-</v>
          </cell>
          <cell r="BW401" t="str">
            <v>-</v>
          </cell>
          <cell r="BX401" t="str">
            <v>-</v>
          </cell>
          <cell r="BY401" t="str">
            <v>-</v>
          </cell>
          <cell r="CB401" t="str">
            <v>-</v>
          </cell>
          <cell r="CC401" t="str">
            <v>-</v>
          </cell>
          <cell r="CD401" t="str">
            <v>-</v>
          </cell>
          <cell r="CE401" t="str">
            <v>-</v>
          </cell>
          <cell r="CF401" t="str">
            <v>-</v>
          </cell>
          <cell r="CG401" t="str">
            <v>-</v>
          </cell>
          <cell r="CH401" t="str">
            <v>-</v>
          </cell>
          <cell r="CI401" t="str">
            <v>-</v>
          </cell>
          <cell r="CJ401" t="str">
            <v>-</v>
          </cell>
          <cell r="CK401" t="str">
            <v>-</v>
          </cell>
          <cell r="CL401" t="str">
            <v>-</v>
          </cell>
          <cell r="CM401" t="str">
            <v>-</v>
          </cell>
          <cell r="CN401" t="str">
            <v>-</v>
          </cell>
          <cell r="CO401" t="str">
            <v>-</v>
          </cell>
          <cell r="CP401" t="str">
            <v>-</v>
          </cell>
          <cell r="CQ401" t="str">
            <v>-</v>
          </cell>
          <cell r="CR401" t="str">
            <v>-</v>
          </cell>
          <cell r="CS401" t="str">
            <v>-</v>
          </cell>
          <cell r="CT401" t="str">
            <v>-</v>
          </cell>
          <cell r="CU401" t="str">
            <v>SAN PEDRO YUCUNAMA</v>
          </cell>
          <cell r="CV401" t="str">
            <v>-</v>
          </cell>
          <cell r="CW401" t="str">
            <v>-</v>
          </cell>
          <cell r="CX401" t="str">
            <v>-</v>
          </cell>
          <cell r="CY401" t="str">
            <v>-</v>
          </cell>
          <cell r="CZ401" t="str">
            <v>-</v>
          </cell>
          <cell r="DB401" t="str">
            <v>-</v>
          </cell>
          <cell r="DC401" t="str">
            <v>-</v>
          </cell>
          <cell r="DD401" t="str">
            <v>-</v>
          </cell>
          <cell r="DE401" t="str">
            <v>-</v>
          </cell>
          <cell r="DF401" t="str">
            <v>-</v>
          </cell>
          <cell r="DG401" t="str">
            <v>-</v>
          </cell>
        </row>
        <row r="402">
          <cell r="AT402" t="str">
            <v>-</v>
          </cell>
          <cell r="AU402" t="str">
            <v>-</v>
          </cell>
          <cell r="AV402" t="str">
            <v>-</v>
          </cell>
          <cell r="AW402" t="str">
            <v>-</v>
          </cell>
          <cell r="AX402" t="str">
            <v>-</v>
          </cell>
          <cell r="AY402" t="str">
            <v>-</v>
          </cell>
          <cell r="AZ402" t="str">
            <v>-</v>
          </cell>
          <cell r="BA402" t="str">
            <v>-</v>
          </cell>
          <cell r="BB402" t="str">
            <v>-</v>
          </cell>
          <cell r="BC402" t="str">
            <v>-</v>
          </cell>
          <cell r="BD402" t="str">
            <v>-</v>
          </cell>
          <cell r="BE402" t="str">
            <v>-</v>
          </cell>
          <cell r="BF402" t="str">
            <v>-</v>
          </cell>
          <cell r="BG402" t="str">
            <v>-</v>
          </cell>
          <cell r="BH402" t="str">
            <v>-</v>
          </cell>
          <cell r="BI402" t="str">
            <v>-</v>
          </cell>
          <cell r="BJ402" t="str">
            <v>-</v>
          </cell>
          <cell r="BK402" t="str">
            <v>-</v>
          </cell>
          <cell r="BL402" t="str">
            <v>-</v>
          </cell>
          <cell r="BM402" t="str">
            <v>20342</v>
          </cell>
          <cell r="BN402" t="str">
            <v>-</v>
          </cell>
          <cell r="BO402" t="str">
            <v>-</v>
          </cell>
          <cell r="BP402" t="str">
            <v>-</v>
          </cell>
          <cell r="BQ402" t="str">
            <v>-</v>
          </cell>
          <cell r="BR402" t="str">
            <v>-</v>
          </cell>
          <cell r="BS402" t="str">
            <v>-</v>
          </cell>
          <cell r="BT402" t="str">
            <v>-</v>
          </cell>
          <cell r="BU402" t="str">
            <v>-</v>
          </cell>
          <cell r="BV402" t="str">
            <v>-</v>
          </cell>
          <cell r="BW402" t="str">
            <v>-</v>
          </cell>
          <cell r="BX402" t="str">
            <v>-</v>
          </cell>
          <cell r="BY402" t="str">
            <v>-</v>
          </cell>
          <cell r="CB402" t="str">
            <v>-</v>
          </cell>
          <cell r="CC402" t="str">
            <v>-</v>
          </cell>
          <cell r="CD402" t="str">
            <v>-</v>
          </cell>
          <cell r="CE402" t="str">
            <v>-</v>
          </cell>
          <cell r="CF402" t="str">
            <v>-</v>
          </cell>
          <cell r="CG402" t="str">
            <v>-</v>
          </cell>
          <cell r="CH402" t="str">
            <v>-</v>
          </cell>
          <cell r="CI402" t="str">
            <v>-</v>
          </cell>
          <cell r="CJ402" t="str">
            <v>-</v>
          </cell>
          <cell r="CK402" t="str">
            <v>-</v>
          </cell>
          <cell r="CL402" t="str">
            <v>-</v>
          </cell>
          <cell r="CM402" t="str">
            <v>-</v>
          </cell>
          <cell r="CN402" t="str">
            <v>-</v>
          </cell>
          <cell r="CO402" t="str">
            <v>-</v>
          </cell>
          <cell r="CP402" t="str">
            <v>-</v>
          </cell>
          <cell r="CQ402" t="str">
            <v>-</v>
          </cell>
          <cell r="CR402" t="str">
            <v>-</v>
          </cell>
          <cell r="CS402" t="str">
            <v>-</v>
          </cell>
          <cell r="CT402" t="str">
            <v>-</v>
          </cell>
          <cell r="CU402" t="str">
            <v>SAN RAYMUNDO JALPAN</v>
          </cell>
          <cell r="CV402" t="str">
            <v>-</v>
          </cell>
          <cell r="CW402" t="str">
            <v>-</v>
          </cell>
          <cell r="CX402" t="str">
            <v>-</v>
          </cell>
          <cell r="CY402" t="str">
            <v>-</v>
          </cell>
          <cell r="CZ402" t="str">
            <v>-</v>
          </cell>
          <cell r="DB402" t="str">
            <v>-</v>
          </cell>
          <cell r="DC402" t="str">
            <v>-</v>
          </cell>
          <cell r="DD402" t="str">
            <v>-</v>
          </cell>
          <cell r="DE402" t="str">
            <v>-</v>
          </cell>
          <cell r="DF402" t="str">
            <v>-</v>
          </cell>
          <cell r="DG402" t="str">
            <v>-</v>
          </cell>
        </row>
        <row r="403">
          <cell r="AT403" t="str">
            <v>-</v>
          </cell>
          <cell r="AU403" t="str">
            <v>-</v>
          </cell>
          <cell r="AV403" t="str">
            <v>-</v>
          </cell>
          <cell r="AW403" t="str">
            <v>-</v>
          </cell>
          <cell r="AX403" t="str">
            <v>-</v>
          </cell>
          <cell r="AY403" t="str">
            <v>-</v>
          </cell>
          <cell r="AZ403" t="str">
            <v>-</v>
          </cell>
          <cell r="BA403" t="str">
            <v>-</v>
          </cell>
          <cell r="BB403" t="str">
            <v>-</v>
          </cell>
          <cell r="BC403" t="str">
            <v>-</v>
          </cell>
          <cell r="BD403" t="str">
            <v>-</v>
          </cell>
          <cell r="BE403" t="str">
            <v>-</v>
          </cell>
          <cell r="BF403" t="str">
            <v>-</v>
          </cell>
          <cell r="BG403" t="str">
            <v>-</v>
          </cell>
          <cell r="BH403" t="str">
            <v>-</v>
          </cell>
          <cell r="BI403" t="str">
            <v>-</v>
          </cell>
          <cell r="BJ403" t="str">
            <v>-</v>
          </cell>
          <cell r="BK403" t="str">
            <v>-</v>
          </cell>
          <cell r="BL403" t="str">
            <v>-</v>
          </cell>
          <cell r="BM403" t="str">
            <v>20343</v>
          </cell>
          <cell r="BN403" t="str">
            <v>-</v>
          </cell>
          <cell r="BO403" t="str">
            <v>-</v>
          </cell>
          <cell r="BP403" t="str">
            <v>-</v>
          </cell>
          <cell r="BQ403" t="str">
            <v>-</v>
          </cell>
          <cell r="BR403" t="str">
            <v>-</v>
          </cell>
          <cell r="BS403" t="str">
            <v>-</v>
          </cell>
          <cell r="BT403" t="str">
            <v>-</v>
          </cell>
          <cell r="BU403" t="str">
            <v>-</v>
          </cell>
          <cell r="BV403" t="str">
            <v>-</v>
          </cell>
          <cell r="BW403" t="str">
            <v>-</v>
          </cell>
          <cell r="BX403" t="str">
            <v>-</v>
          </cell>
          <cell r="BY403" t="str">
            <v>-</v>
          </cell>
          <cell r="CB403" t="str">
            <v>-</v>
          </cell>
          <cell r="CC403" t="str">
            <v>-</v>
          </cell>
          <cell r="CD403" t="str">
            <v>-</v>
          </cell>
          <cell r="CE403" t="str">
            <v>-</v>
          </cell>
          <cell r="CF403" t="str">
            <v>-</v>
          </cell>
          <cell r="CG403" t="str">
            <v>-</v>
          </cell>
          <cell r="CH403" t="str">
            <v>-</v>
          </cell>
          <cell r="CI403" t="str">
            <v>-</v>
          </cell>
          <cell r="CJ403" t="str">
            <v>-</v>
          </cell>
          <cell r="CK403" t="str">
            <v>-</v>
          </cell>
          <cell r="CL403" t="str">
            <v>-</v>
          </cell>
          <cell r="CM403" t="str">
            <v>-</v>
          </cell>
          <cell r="CN403" t="str">
            <v>-</v>
          </cell>
          <cell r="CO403" t="str">
            <v>-</v>
          </cell>
          <cell r="CP403" t="str">
            <v>-</v>
          </cell>
          <cell r="CQ403" t="str">
            <v>-</v>
          </cell>
          <cell r="CR403" t="str">
            <v>-</v>
          </cell>
          <cell r="CS403" t="str">
            <v>-</v>
          </cell>
          <cell r="CT403" t="str">
            <v>-</v>
          </cell>
          <cell r="CU403" t="str">
            <v>SAN SEBASTIÁN ABASOLO</v>
          </cell>
          <cell r="CV403" t="str">
            <v>-</v>
          </cell>
          <cell r="CW403" t="str">
            <v>-</v>
          </cell>
          <cell r="CX403" t="str">
            <v>-</v>
          </cell>
          <cell r="CY403" t="str">
            <v>-</v>
          </cell>
          <cell r="CZ403" t="str">
            <v>-</v>
          </cell>
          <cell r="DB403" t="str">
            <v>-</v>
          </cell>
          <cell r="DC403" t="str">
            <v>-</v>
          </cell>
          <cell r="DD403" t="str">
            <v>-</v>
          </cell>
          <cell r="DE403" t="str">
            <v>-</v>
          </cell>
          <cell r="DF403" t="str">
            <v>-</v>
          </cell>
          <cell r="DG403" t="str">
            <v>-</v>
          </cell>
        </row>
        <row r="404">
          <cell r="AT404" t="str">
            <v>-</v>
          </cell>
          <cell r="AU404" t="str">
            <v>-</v>
          </cell>
          <cell r="AV404" t="str">
            <v>-</v>
          </cell>
          <cell r="AW404" t="str">
            <v>-</v>
          </cell>
          <cell r="AX404" t="str">
            <v>-</v>
          </cell>
          <cell r="AY404" t="str">
            <v>-</v>
          </cell>
          <cell r="AZ404" t="str">
            <v>-</v>
          </cell>
          <cell r="BA404" t="str">
            <v>-</v>
          </cell>
          <cell r="BB404" t="str">
            <v>-</v>
          </cell>
          <cell r="BC404" t="str">
            <v>-</v>
          </cell>
          <cell r="BD404" t="str">
            <v>-</v>
          </cell>
          <cell r="BE404" t="str">
            <v>-</v>
          </cell>
          <cell r="BF404" t="str">
            <v>-</v>
          </cell>
          <cell r="BG404" t="str">
            <v>-</v>
          </cell>
          <cell r="BH404" t="str">
            <v>-</v>
          </cell>
          <cell r="BI404" t="str">
            <v>-</v>
          </cell>
          <cell r="BJ404" t="str">
            <v>-</v>
          </cell>
          <cell r="BK404" t="str">
            <v>-</v>
          </cell>
          <cell r="BL404" t="str">
            <v>-</v>
          </cell>
          <cell r="BM404" t="str">
            <v>20344</v>
          </cell>
          <cell r="BN404" t="str">
            <v>-</v>
          </cell>
          <cell r="BO404" t="str">
            <v>-</v>
          </cell>
          <cell r="BP404" t="str">
            <v>-</v>
          </cell>
          <cell r="BQ404" t="str">
            <v>-</v>
          </cell>
          <cell r="BR404" t="str">
            <v>-</v>
          </cell>
          <cell r="BS404" t="str">
            <v>-</v>
          </cell>
          <cell r="BT404" t="str">
            <v>-</v>
          </cell>
          <cell r="BU404" t="str">
            <v>-</v>
          </cell>
          <cell r="BV404" t="str">
            <v>-</v>
          </cell>
          <cell r="BW404" t="str">
            <v>-</v>
          </cell>
          <cell r="BX404" t="str">
            <v>-</v>
          </cell>
          <cell r="BY404" t="str">
            <v>-</v>
          </cell>
          <cell r="CB404" t="str">
            <v>-</v>
          </cell>
          <cell r="CC404" t="str">
            <v>-</v>
          </cell>
          <cell r="CD404" t="str">
            <v>-</v>
          </cell>
          <cell r="CE404" t="str">
            <v>-</v>
          </cell>
          <cell r="CF404" t="str">
            <v>-</v>
          </cell>
          <cell r="CG404" t="str">
            <v>-</v>
          </cell>
          <cell r="CH404" t="str">
            <v>-</v>
          </cell>
          <cell r="CI404" t="str">
            <v>-</v>
          </cell>
          <cell r="CJ404" t="str">
            <v>-</v>
          </cell>
          <cell r="CK404" t="str">
            <v>-</v>
          </cell>
          <cell r="CL404" t="str">
            <v>-</v>
          </cell>
          <cell r="CM404" t="str">
            <v>-</v>
          </cell>
          <cell r="CN404" t="str">
            <v>-</v>
          </cell>
          <cell r="CO404" t="str">
            <v>-</v>
          </cell>
          <cell r="CP404" t="str">
            <v>-</v>
          </cell>
          <cell r="CQ404" t="str">
            <v>-</v>
          </cell>
          <cell r="CR404" t="str">
            <v>-</v>
          </cell>
          <cell r="CS404" t="str">
            <v>-</v>
          </cell>
          <cell r="CT404" t="str">
            <v>-</v>
          </cell>
          <cell r="CU404" t="str">
            <v>SAN SEBASTIÁN COATLÁN</v>
          </cell>
          <cell r="CV404" t="str">
            <v>-</v>
          </cell>
          <cell r="CW404" t="str">
            <v>-</v>
          </cell>
          <cell r="CX404" t="str">
            <v>-</v>
          </cell>
          <cell r="CY404" t="str">
            <v>-</v>
          </cell>
          <cell r="CZ404" t="str">
            <v>-</v>
          </cell>
          <cell r="DB404" t="str">
            <v>-</v>
          </cell>
          <cell r="DC404" t="str">
            <v>-</v>
          </cell>
          <cell r="DD404" t="str">
            <v>-</v>
          </cell>
          <cell r="DE404" t="str">
            <v>-</v>
          </cell>
          <cell r="DF404" t="str">
            <v>-</v>
          </cell>
          <cell r="DG404" t="str">
            <v>-</v>
          </cell>
        </row>
        <row r="405">
          <cell r="AT405" t="str">
            <v>-</v>
          </cell>
          <cell r="AU405" t="str">
            <v>-</v>
          </cell>
          <cell r="AV405" t="str">
            <v>-</v>
          </cell>
          <cell r="AW405" t="str">
            <v>-</v>
          </cell>
          <cell r="AX405" t="str">
            <v>-</v>
          </cell>
          <cell r="AY405" t="str">
            <v>-</v>
          </cell>
          <cell r="AZ405" t="str">
            <v>-</v>
          </cell>
          <cell r="BA405" t="str">
            <v>-</v>
          </cell>
          <cell r="BB405" t="str">
            <v>-</v>
          </cell>
          <cell r="BC405" t="str">
            <v>-</v>
          </cell>
          <cell r="BD405" t="str">
            <v>-</v>
          </cell>
          <cell r="BE405" t="str">
            <v>-</v>
          </cell>
          <cell r="BF405" t="str">
            <v>-</v>
          </cell>
          <cell r="BG405" t="str">
            <v>-</v>
          </cell>
          <cell r="BH405" t="str">
            <v>-</v>
          </cell>
          <cell r="BI405" t="str">
            <v>-</v>
          </cell>
          <cell r="BJ405" t="str">
            <v>-</v>
          </cell>
          <cell r="BK405" t="str">
            <v>-</v>
          </cell>
          <cell r="BL405" t="str">
            <v>-</v>
          </cell>
          <cell r="BM405" t="str">
            <v>20345</v>
          </cell>
          <cell r="BN405" t="str">
            <v>-</v>
          </cell>
          <cell r="BO405" t="str">
            <v>-</v>
          </cell>
          <cell r="BP405" t="str">
            <v>-</v>
          </cell>
          <cell r="BQ405" t="str">
            <v>-</v>
          </cell>
          <cell r="BR405" t="str">
            <v>-</v>
          </cell>
          <cell r="BS405" t="str">
            <v>-</v>
          </cell>
          <cell r="BT405" t="str">
            <v>-</v>
          </cell>
          <cell r="BU405" t="str">
            <v>-</v>
          </cell>
          <cell r="BV405" t="str">
            <v>-</v>
          </cell>
          <cell r="BW405" t="str">
            <v>-</v>
          </cell>
          <cell r="BX405" t="str">
            <v>-</v>
          </cell>
          <cell r="BY405" t="str">
            <v>-</v>
          </cell>
          <cell r="CB405" t="str">
            <v>-</v>
          </cell>
          <cell r="CC405" t="str">
            <v>-</v>
          </cell>
          <cell r="CD405" t="str">
            <v>-</v>
          </cell>
          <cell r="CE405" t="str">
            <v>-</v>
          </cell>
          <cell r="CF405" t="str">
            <v>-</v>
          </cell>
          <cell r="CG405" t="str">
            <v>-</v>
          </cell>
          <cell r="CH405" t="str">
            <v>-</v>
          </cell>
          <cell r="CI405" t="str">
            <v>-</v>
          </cell>
          <cell r="CJ405" t="str">
            <v>-</v>
          </cell>
          <cell r="CK405" t="str">
            <v>-</v>
          </cell>
          <cell r="CL405" t="str">
            <v>-</v>
          </cell>
          <cell r="CM405" t="str">
            <v>-</v>
          </cell>
          <cell r="CN405" t="str">
            <v>-</v>
          </cell>
          <cell r="CO405" t="str">
            <v>-</v>
          </cell>
          <cell r="CP405" t="str">
            <v>-</v>
          </cell>
          <cell r="CQ405" t="str">
            <v>-</v>
          </cell>
          <cell r="CR405" t="str">
            <v>-</v>
          </cell>
          <cell r="CS405" t="str">
            <v>-</v>
          </cell>
          <cell r="CT405" t="str">
            <v>-</v>
          </cell>
          <cell r="CU405" t="str">
            <v>SAN SEBASTIÁN IXCAPA</v>
          </cell>
          <cell r="CV405" t="str">
            <v>-</v>
          </cell>
          <cell r="CW405" t="str">
            <v>-</v>
          </cell>
          <cell r="CX405" t="str">
            <v>-</v>
          </cell>
          <cell r="CY405" t="str">
            <v>-</v>
          </cell>
          <cell r="CZ405" t="str">
            <v>-</v>
          </cell>
          <cell r="DB405" t="str">
            <v>-</v>
          </cell>
          <cell r="DC405" t="str">
            <v>-</v>
          </cell>
          <cell r="DD405" t="str">
            <v>-</v>
          </cell>
          <cell r="DE405" t="str">
            <v>-</v>
          </cell>
          <cell r="DF405" t="str">
            <v>-</v>
          </cell>
          <cell r="DG405" t="str">
            <v>-</v>
          </cell>
        </row>
        <row r="406">
          <cell r="AT406" t="str">
            <v>-</v>
          </cell>
          <cell r="AU406" t="str">
            <v>-</v>
          </cell>
          <cell r="AV406" t="str">
            <v>-</v>
          </cell>
          <cell r="AW406" t="str">
            <v>-</v>
          </cell>
          <cell r="AX406" t="str">
            <v>-</v>
          </cell>
          <cell r="AY406" t="str">
            <v>-</v>
          </cell>
          <cell r="AZ406" t="str">
            <v>-</v>
          </cell>
          <cell r="BA406" t="str">
            <v>-</v>
          </cell>
          <cell r="BB406" t="str">
            <v>-</v>
          </cell>
          <cell r="BC406" t="str">
            <v>-</v>
          </cell>
          <cell r="BD406" t="str">
            <v>-</v>
          </cell>
          <cell r="BE406" t="str">
            <v>-</v>
          </cell>
          <cell r="BF406" t="str">
            <v>-</v>
          </cell>
          <cell r="BG406" t="str">
            <v>-</v>
          </cell>
          <cell r="BH406" t="str">
            <v>-</v>
          </cell>
          <cell r="BI406" t="str">
            <v>-</v>
          </cell>
          <cell r="BJ406" t="str">
            <v>-</v>
          </cell>
          <cell r="BK406" t="str">
            <v>-</v>
          </cell>
          <cell r="BL406" t="str">
            <v>-</v>
          </cell>
          <cell r="BM406" t="str">
            <v>20346</v>
          </cell>
          <cell r="BN406" t="str">
            <v>-</v>
          </cell>
          <cell r="BO406" t="str">
            <v>-</v>
          </cell>
          <cell r="BP406" t="str">
            <v>-</v>
          </cell>
          <cell r="BQ406" t="str">
            <v>-</v>
          </cell>
          <cell r="BR406" t="str">
            <v>-</v>
          </cell>
          <cell r="BS406" t="str">
            <v>-</v>
          </cell>
          <cell r="BT406" t="str">
            <v>-</v>
          </cell>
          <cell r="BU406" t="str">
            <v>-</v>
          </cell>
          <cell r="BV406" t="str">
            <v>-</v>
          </cell>
          <cell r="BW406" t="str">
            <v>-</v>
          </cell>
          <cell r="BX406" t="str">
            <v>-</v>
          </cell>
          <cell r="BY406" t="str">
            <v>-</v>
          </cell>
          <cell r="CB406" t="str">
            <v>-</v>
          </cell>
          <cell r="CC406" t="str">
            <v>-</v>
          </cell>
          <cell r="CD406" t="str">
            <v>-</v>
          </cell>
          <cell r="CE406" t="str">
            <v>-</v>
          </cell>
          <cell r="CF406" t="str">
            <v>-</v>
          </cell>
          <cell r="CG406" t="str">
            <v>-</v>
          </cell>
          <cell r="CH406" t="str">
            <v>-</v>
          </cell>
          <cell r="CI406" t="str">
            <v>-</v>
          </cell>
          <cell r="CJ406" t="str">
            <v>-</v>
          </cell>
          <cell r="CK406" t="str">
            <v>-</v>
          </cell>
          <cell r="CL406" t="str">
            <v>-</v>
          </cell>
          <cell r="CM406" t="str">
            <v>-</v>
          </cell>
          <cell r="CN406" t="str">
            <v>-</v>
          </cell>
          <cell r="CO406" t="str">
            <v>-</v>
          </cell>
          <cell r="CP406" t="str">
            <v>-</v>
          </cell>
          <cell r="CQ406" t="str">
            <v>-</v>
          </cell>
          <cell r="CR406" t="str">
            <v>-</v>
          </cell>
          <cell r="CS406" t="str">
            <v>-</v>
          </cell>
          <cell r="CT406" t="str">
            <v>-</v>
          </cell>
          <cell r="CU406" t="str">
            <v>SAN SEBASTIÁN NICANANDUTA</v>
          </cell>
          <cell r="CV406" t="str">
            <v>-</v>
          </cell>
          <cell r="CW406" t="str">
            <v>-</v>
          </cell>
          <cell r="CX406" t="str">
            <v>-</v>
          </cell>
          <cell r="CY406" t="str">
            <v>-</v>
          </cell>
          <cell r="CZ406" t="str">
            <v>-</v>
          </cell>
          <cell r="DB406" t="str">
            <v>-</v>
          </cell>
          <cell r="DC406" t="str">
            <v>-</v>
          </cell>
          <cell r="DD406" t="str">
            <v>-</v>
          </cell>
          <cell r="DE406" t="str">
            <v>-</v>
          </cell>
          <cell r="DF406" t="str">
            <v>-</v>
          </cell>
          <cell r="DG406" t="str">
            <v>-</v>
          </cell>
        </row>
        <row r="407">
          <cell r="AT407" t="str">
            <v>-</v>
          </cell>
          <cell r="AU407" t="str">
            <v>-</v>
          </cell>
          <cell r="AV407" t="str">
            <v>-</v>
          </cell>
          <cell r="AW407" t="str">
            <v>-</v>
          </cell>
          <cell r="AX407" t="str">
            <v>-</v>
          </cell>
          <cell r="AY407" t="str">
            <v>-</v>
          </cell>
          <cell r="AZ407" t="str">
            <v>-</v>
          </cell>
          <cell r="BA407" t="str">
            <v>-</v>
          </cell>
          <cell r="BB407" t="str">
            <v>-</v>
          </cell>
          <cell r="BC407" t="str">
            <v>-</v>
          </cell>
          <cell r="BD407" t="str">
            <v>-</v>
          </cell>
          <cell r="BE407" t="str">
            <v>-</v>
          </cell>
          <cell r="BF407" t="str">
            <v>-</v>
          </cell>
          <cell r="BG407" t="str">
            <v>-</v>
          </cell>
          <cell r="BH407" t="str">
            <v>-</v>
          </cell>
          <cell r="BI407" t="str">
            <v>-</v>
          </cell>
          <cell r="BJ407" t="str">
            <v>-</v>
          </cell>
          <cell r="BK407" t="str">
            <v>-</v>
          </cell>
          <cell r="BL407" t="str">
            <v>-</v>
          </cell>
          <cell r="BM407" t="str">
            <v>20347</v>
          </cell>
          <cell r="BN407" t="str">
            <v>-</v>
          </cell>
          <cell r="BO407" t="str">
            <v>-</v>
          </cell>
          <cell r="BP407" t="str">
            <v>-</v>
          </cell>
          <cell r="BQ407" t="str">
            <v>-</v>
          </cell>
          <cell r="BR407" t="str">
            <v>-</v>
          </cell>
          <cell r="BS407" t="str">
            <v>-</v>
          </cell>
          <cell r="BT407" t="str">
            <v>-</v>
          </cell>
          <cell r="BU407" t="str">
            <v>-</v>
          </cell>
          <cell r="BV407" t="str">
            <v>-</v>
          </cell>
          <cell r="BW407" t="str">
            <v>-</v>
          </cell>
          <cell r="BX407" t="str">
            <v>-</v>
          </cell>
          <cell r="BY407" t="str">
            <v>-</v>
          </cell>
          <cell r="CB407" t="str">
            <v>-</v>
          </cell>
          <cell r="CC407" t="str">
            <v>-</v>
          </cell>
          <cell r="CD407" t="str">
            <v>-</v>
          </cell>
          <cell r="CE407" t="str">
            <v>-</v>
          </cell>
          <cell r="CF407" t="str">
            <v>-</v>
          </cell>
          <cell r="CG407" t="str">
            <v>-</v>
          </cell>
          <cell r="CH407" t="str">
            <v>-</v>
          </cell>
          <cell r="CI407" t="str">
            <v>-</v>
          </cell>
          <cell r="CJ407" t="str">
            <v>-</v>
          </cell>
          <cell r="CK407" t="str">
            <v>-</v>
          </cell>
          <cell r="CL407" t="str">
            <v>-</v>
          </cell>
          <cell r="CM407" t="str">
            <v>-</v>
          </cell>
          <cell r="CN407" t="str">
            <v>-</v>
          </cell>
          <cell r="CO407" t="str">
            <v>-</v>
          </cell>
          <cell r="CP407" t="str">
            <v>-</v>
          </cell>
          <cell r="CQ407" t="str">
            <v>-</v>
          </cell>
          <cell r="CR407" t="str">
            <v>-</v>
          </cell>
          <cell r="CS407" t="str">
            <v>-</v>
          </cell>
          <cell r="CT407" t="str">
            <v>-</v>
          </cell>
          <cell r="CU407" t="str">
            <v>SAN SEBASTIÁN RÍO HONDO</v>
          </cell>
          <cell r="CV407" t="str">
            <v>-</v>
          </cell>
          <cell r="CW407" t="str">
            <v>-</v>
          </cell>
          <cell r="CX407" t="str">
            <v>-</v>
          </cell>
          <cell r="CY407" t="str">
            <v>-</v>
          </cell>
          <cell r="CZ407" t="str">
            <v>-</v>
          </cell>
          <cell r="DB407" t="str">
            <v>-</v>
          </cell>
          <cell r="DC407" t="str">
            <v>-</v>
          </cell>
          <cell r="DD407" t="str">
            <v>-</v>
          </cell>
          <cell r="DE407" t="str">
            <v>-</v>
          </cell>
          <cell r="DF407" t="str">
            <v>-</v>
          </cell>
          <cell r="DG407" t="str">
            <v>-</v>
          </cell>
        </row>
        <row r="408">
          <cell r="AT408" t="str">
            <v>-</v>
          </cell>
          <cell r="AU408" t="str">
            <v>-</v>
          </cell>
          <cell r="AV408" t="str">
            <v>-</v>
          </cell>
          <cell r="AW408" t="str">
            <v>-</v>
          </cell>
          <cell r="AX408" t="str">
            <v>-</v>
          </cell>
          <cell r="AY408" t="str">
            <v>-</v>
          </cell>
          <cell r="AZ408" t="str">
            <v>-</v>
          </cell>
          <cell r="BA408" t="str">
            <v>-</v>
          </cell>
          <cell r="BB408" t="str">
            <v>-</v>
          </cell>
          <cell r="BC408" t="str">
            <v>-</v>
          </cell>
          <cell r="BD408" t="str">
            <v>-</v>
          </cell>
          <cell r="BE408" t="str">
            <v>-</v>
          </cell>
          <cell r="BF408" t="str">
            <v>-</v>
          </cell>
          <cell r="BG408" t="str">
            <v>-</v>
          </cell>
          <cell r="BH408" t="str">
            <v>-</v>
          </cell>
          <cell r="BI408" t="str">
            <v>-</v>
          </cell>
          <cell r="BJ408" t="str">
            <v>-</v>
          </cell>
          <cell r="BK408" t="str">
            <v>-</v>
          </cell>
          <cell r="BL408" t="str">
            <v>-</v>
          </cell>
          <cell r="BM408" t="str">
            <v>20348</v>
          </cell>
          <cell r="BN408" t="str">
            <v>-</v>
          </cell>
          <cell r="BO408" t="str">
            <v>-</v>
          </cell>
          <cell r="BP408" t="str">
            <v>-</v>
          </cell>
          <cell r="BQ408" t="str">
            <v>-</v>
          </cell>
          <cell r="BR408" t="str">
            <v>-</v>
          </cell>
          <cell r="BS408" t="str">
            <v>-</v>
          </cell>
          <cell r="BT408" t="str">
            <v>-</v>
          </cell>
          <cell r="BU408" t="str">
            <v>-</v>
          </cell>
          <cell r="BV408" t="str">
            <v>-</v>
          </cell>
          <cell r="BW408" t="str">
            <v>-</v>
          </cell>
          <cell r="BX408" t="str">
            <v>-</v>
          </cell>
          <cell r="BY408" t="str">
            <v>-</v>
          </cell>
          <cell r="CB408" t="str">
            <v>-</v>
          </cell>
          <cell r="CC408" t="str">
            <v>-</v>
          </cell>
          <cell r="CD408" t="str">
            <v>-</v>
          </cell>
          <cell r="CE408" t="str">
            <v>-</v>
          </cell>
          <cell r="CF408" t="str">
            <v>-</v>
          </cell>
          <cell r="CG408" t="str">
            <v>-</v>
          </cell>
          <cell r="CH408" t="str">
            <v>-</v>
          </cell>
          <cell r="CI408" t="str">
            <v>-</v>
          </cell>
          <cell r="CJ408" t="str">
            <v>-</v>
          </cell>
          <cell r="CK408" t="str">
            <v>-</v>
          </cell>
          <cell r="CL408" t="str">
            <v>-</v>
          </cell>
          <cell r="CM408" t="str">
            <v>-</v>
          </cell>
          <cell r="CN408" t="str">
            <v>-</v>
          </cell>
          <cell r="CO408" t="str">
            <v>-</v>
          </cell>
          <cell r="CP408" t="str">
            <v>-</v>
          </cell>
          <cell r="CQ408" t="str">
            <v>-</v>
          </cell>
          <cell r="CR408" t="str">
            <v>-</v>
          </cell>
          <cell r="CS408" t="str">
            <v>-</v>
          </cell>
          <cell r="CT408" t="str">
            <v>-</v>
          </cell>
          <cell r="CU408" t="str">
            <v>SAN SEBASTIÁN TECOMAXTLAHUACA</v>
          </cell>
          <cell r="CV408" t="str">
            <v>-</v>
          </cell>
          <cell r="CW408" t="str">
            <v>-</v>
          </cell>
          <cell r="CX408" t="str">
            <v>-</v>
          </cell>
          <cell r="CY408" t="str">
            <v>-</v>
          </cell>
          <cell r="CZ408" t="str">
            <v>-</v>
          </cell>
          <cell r="DB408" t="str">
            <v>-</v>
          </cell>
          <cell r="DC408" t="str">
            <v>-</v>
          </cell>
          <cell r="DD408" t="str">
            <v>-</v>
          </cell>
          <cell r="DE408" t="str">
            <v>-</v>
          </cell>
          <cell r="DF408" t="str">
            <v>-</v>
          </cell>
          <cell r="DG408" t="str">
            <v>-</v>
          </cell>
        </row>
        <row r="409">
          <cell r="AT409" t="str">
            <v>-</v>
          </cell>
          <cell r="AU409" t="str">
            <v>-</v>
          </cell>
          <cell r="AV409" t="str">
            <v>-</v>
          </cell>
          <cell r="AW409" t="str">
            <v>-</v>
          </cell>
          <cell r="AX409" t="str">
            <v>-</v>
          </cell>
          <cell r="AY409" t="str">
            <v>-</v>
          </cell>
          <cell r="AZ409" t="str">
            <v>-</v>
          </cell>
          <cell r="BA409" t="str">
            <v>-</v>
          </cell>
          <cell r="BB409" t="str">
            <v>-</v>
          </cell>
          <cell r="BC409" t="str">
            <v>-</v>
          </cell>
          <cell r="BD409" t="str">
            <v>-</v>
          </cell>
          <cell r="BE409" t="str">
            <v>-</v>
          </cell>
          <cell r="BF409" t="str">
            <v>-</v>
          </cell>
          <cell r="BG409" t="str">
            <v>-</v>
          </cell>
          <cell r="BH409" t="str">
            <v>-</v>
          </cell>
          <cell r="BI409" t="str">
            <v>-</v>
          </cell>
          <cell r="BJ409" t="str">
            <v>-</v>
          </cell>
          <cell r="BK409" t="str">
            <v>-</v>
          </cell>
          <cell r="BL409" t="str">
            <v>-</v>
          </cell>
          <cell r="BM409" t="str">
            <v>20349</v>
          </cell>
          <cell r="BN409" t="str">
            <v>-</v>
          </cell>
          <cell r="BO409" t="str">
            <v>-</v>
          </cell>
          <cell r="BP409" t="str">
            <v>-</v>
          </cell>
          <cell r="BQ409" t="str">
            <v>-</v>
          </cell>
          <cell r="BR409" t="str">
            <v>-</v>
          </cell>
          <cell r="BS409" t="str">
            <v>-</v>
          </cell>
          <cell r="BT409" t="str">
            <v>-</v>
          </cell>
          <cell r="BU409" t="str">
            <v>-</v>
          </cell>
          <cell r="BV409" t="str">
            <v>-</v>
          </cell>
          <cell r="BW409" t="str">
            <v>-</v>
          </cell>
          <cell r="BX409" t="str">
            <v>-</v>
          </cell>
          <cell r="BY409" t="str">
            <v>-</v>
          </cell>
          <cell r="CB409" t="str">
            <v>-</v>
          </cell>
          <cell r="CC409" t="str">
            <v>-</v>
          </cell>
          <cell r="CD409" t="str">
            <v>-</v>
          </cell>
          <cell r="CE409" t="str">
            <v>-</v>
          </cell>
          <cell r="CF409" t="str">
            <v>-</v>
          </cell>
          <cell r="CG409" t="str">
            <v>-</v>
          </cell>
          <cell r="CH409" t="str">
            <v>-</v>
          </cell>
          <cell r="CI409" t="str">
            <v>-</v>
          </cell>
          <cell r="CJ409" t="str">
            <v>-</v>
          </cell>
          <cell r="CK409" t="str">
            <v>-</v>
          </cell>
          <cell r="CL409" t="str">
            <v>-</v>
          </cell>
          <cell r="CM409" t="str">
            <v>-</v>
          </cell>
          <cell r="CN409" t="str">
            <v>-</v>
          </cell>
          <cell r="CO409" t="str">
            <v>-</v>
          </cell>
          <cell r="CP409" t="str">
            <v>-</v>
          </cell>
          <cell r="CQ409" t="str">
            <v>-</v>
          </cell>
          <cell r="CR409" t="str">
            <v>-</v>
          </cell>
          <cell r="CS409" t="str">
            <v>-</v>
          </cell>
          <cell r="CT409" t="str">
            <v>-</v>
          </cell>
          <cell r="CU409" t="str">
            <v>SAN SEBASTIÁN TEITIPAC</v>
          </cell>
          <cell r="CV409" t="str">
            <v>-</v>
          </cell>
          <cell r="CW409" t="str">
            <v>-</v>
          </cell>
          <cell r="CX409" t="str">
            <v>-</v>
          </cell>
          <cell r="CY409" t="str">
            <v>-</v>
          </cell>
          <cell r="CZ409" t="str">
            <v>-</v>
          </cell>
          <cell r="DB409" t="str">
            <v>-</v>
          </cell>
          <cell r="DC409" t="str">
            <v>-</v>
          </cell>
          <cell r="DD409" t="str">
            <v>-</v>
          </cell>
          <cell r="DE409" t="str">
            <v>-</v>
          </cell>
          <cell r="DF409" t="str">
            <v>-</v>
          </cell>
          <cell r="DG409" t="str">
            <v>-</v>
          </cell>
        </row>
        <row r="410">
          <cell r="AT410" t="str">
            <v>-</v>
          </cell>
          <cell r="AU410" t="str">
            <v>-</v>
          </cell>
          <cell r="AV410" t="str">
            <v>-</v>
          </cell>
          <cell r="AW410" t="str">
            <v>-</v>
          </cell>
          <cell r="AX410" t="str">
            <v>-</v>
          </cell>
          <cell r="AY410" t="str">
            <v>-</v>
          </cell>
          <cell r="AZ410" t="str">
            <v>-</v>
          </cell>
          <cell r="BA410" t="str">
            <v>-</v>
          </cell>
          <cell r="BB410" t="str">
            <v>-</v>
          </cell>
          <cell r="BC410" t="str">
            <v>-</v>
          </cell>
          <cell r="BD410" t="str">
            <v>-</v>
          </cell>
          <cell r="BE410" t="str">
            <v>-</v>
          </cell>
          <cell r="BF410" t="str">
            <v>-</v>
          </cell>
          <cell r="BG410" t="str">
            <v>-</v>
          </cell>
          <cell r="BH410" t="str">
            <v>-</v>
          </cell>
          <cell r="BI410" t="str">
            <v>-</v>
          </cell>
          <cell r="BJ410" t="str">
            <v>-</v>
          </cell>
          <cell r="BK410" t="str">
            <v>-</v>
          </cell>
          <cell r="BL410" t="str">
            <v>-</v>
          </cell>
          <cell r="BM410" t="str">
            <v>20350</v>
          </cell>
          <cell r="BN410" t="str">
            <v>-</v>
          </cell>
          <cell r="BO410" t="str">
            <v>-</v>
          </cell>
          <cell r="BP410" t="str">
            <v>-</v>
          </cell>
          <cell r="BQ410" t="str">
            <v>-</v>
          </cell>
          <cell r="BR410" t="str">
            <v>-</v>
          </cell>
          <cell r="BS410" t="str">
            <v>-</v>
          </cell>
          <cell r="BT410" t="str">
            <v>-</v>
          </cell>
          <cell r="BU410" t="str">
            <v>-</v>
          </cell>
          <cell r="BV410" t="str">
            <v>-</v>
          </cell>
          <cell r="BW410" t="str">
            <v>-</v>
          </cell>
          <cell r="BX410" t="str">
            <v>-</v>
          </cell>
          <cell r="BY410" t="str">
            <v>-</v>
          </cell>
          <cell r="CB410" t="str">
            <v>-</v>
          </cell>
          <cell r="CC410" t="str">
            <v>-</v>
          </cell>
          <cell r="CD410" t="str">
            <v>-</v>
          </cell>
          <cell r="CE410" t="str">
            <v>-</v>
          </cell>
          <cell r="CF410" t="str">
            <v>-</v>
          </cell>
          <cell r="CG410" t="str">
            <v>-</v>
          </cell>
          <cell r="CH410" t="str">
            <v>-</v>
          </cell>
          <cell r="CI410" t="str">
            <v>-</v>
          </cell>
          <cell r="CJ410" t="str">
            <v>-</v>
          </cell>
          <cell r="CK410" t="str">
            <v>-</v>
          </cell>
          <cell r="CL410" t="str">
            <v>-</v>
          </cell>
          <cell r="CM410" t="str">
            <v>-</v>
          </cell>
          <cell r="CN410" t="str">
            <v>-</v>
          </cell>
          <cell r="CO410" t="str">
            <v>-</v>
          </cell>
          <cell r="CP410" t="str">
            <v>-</v>
          </cell>
          <cell r="CQ410" t="str">
            <v>-</v>
          </cell>
          <cell r="CR410" t="str">
            <v>-</v>
          </cell>
          <cell r="CS410" t="str">
            <v>-</v>
          </cell>
          <cell r="CT410" t="str">
            <v>-</v>
          </cell>
          <cell r="CU410" t="str">
            <v>SAN SEBASTIÁN TUTLA</v>
          </cell>
          <cell r="CV410" t="str">
            <v>-</v>
          </cell>
          <cell r="CW410" t="str">
            <v>-</v>
          </cell>
          <cell r="CX410" t="str">
            <v>-</v>
          </cell>
          <cell r="CY410" t="str">
            <v>-</v>
          </cell>
          <cell r="CZ410" t="str">
            <v>-</v>
          </cell>
          <cell r="DB410" t="str">
            <v>-</v>
          </cell>
          <cell r="DC410" t="str">
            <v>-</v>
          </cell>
          <cell r="DD410" t="str">
            <v>-</v>
          </cell>
          <cell r="DE410" t="str">
            <v>-</v>
          </cell>
          <cell r="DF410" t="str">
            <v>-</v>
          </cell>
          <cell r="DG410" t="str">
            <v>-</v>
          </cell>
        </row>
        <row r="411">
          <cell r="AT411" t="str">
            <v>-</v>
          </cell>
          <cell r="AU411" t="str">
            <v>-</v>
          </cell>
          <cell r="AV411" t="str">
            <v>-</v>
          </cell>
          <cell r="AW411" t="str">
            <v>-</v>
          </cell>
          <cell r="AX411" t="str">
            <v>-</v>
          </cell>
          <cell r="AY411" t="str">
            <v>-</v>
          </cell>
          <cell r="AZ411" t="str">
            <v>-</v>
          </cell>
          <cell r="BA411" t="str">
            <v>-</v>
          </cell>
          <cell r="BB411" t="str">
            <v>-</v>
          </cell>
          <cell r="BC411" t="str">
            <v>-</v>
          </cell>
          <cell r="BD411" t="str">
            <v>-</v>
          </cell>
          <cell r="BE411" t="str">
            <v>-</v>
          </cell>
          <cell r="BF411" t="str">
            <v>-</v>
          </cell>
          <cell r="BG411" t="str">
            <v>-</v>
          </cell>
          <cell r="BH411" t="str">
            <v>-</v>
          </cell>
          <cell r="BI411" t="str">
            <v>-</v>
          </cell>
          <cell r="BJ411" t="str">
            <v>-</v>
          </cell>
          <cell r="BK411" t="str">
            <v>-</v>
          </cell>
          <cell r="BL411" t="str">
            <v>-</v>
          </cell>
          <cell r="BM411" t="str">
            <v>20351</v>
          </cell>
          <cell r="BN411" t="str">
            <v>-</v>
          </cell>
          <cell r="BO411" t="str">
            <v>-</v>
          </cell>
          <cell r="BP411" t="str">
            <v>-</v>
          </cell>
          <cell r="BQ411" t="str">
            <v>-</v>
          </cell>
          <cell r="BR411" t="str">
            <v>-</v>
          </cell>
          <cell r="BS411" t="str">
            <v>-</v>
          </cell>
          <cell r="BT411" t="str">
            <v>-</v>
          </cell>
          <cell r="BU411" t="str">
            <v>-</v>
          </cell>
          <cell r="BV411" t="str">
            <v>-</v>
          </cell>
          <cell r="BW411" t="str">
            <v>-</v>
          </cell>
          <cell r="BX411" t="str">
            <v>-</v>
          </cell>
          <cell r="BY411" t="str">
            <v>-</v>
          </cell>
          <cell r="CB411" t="str">
            <v>-</v>
          </cell>
          <cell r="CC411" t="str">
            <v>-</v>
          </cell>
          <cell r="CD411" t="str">
            <v>-</v>
          </cell>
          <cell r="CE411" t="str">
            <v>-</v>
          </cell>
          <cell r="CF411" t="str">
            <v>-</v>
          </cell>
          <cell r="CG411" t="str">
            <v>-</v>
          </cell>
          <cell r="CH411" t="str">
            <v>-</v>
          </cell>
          <cell r="CI411" t="str">
            <v>-</v>
          </cell>
          <cell r="CJ411" t="str">
            <v>-</v>
          </cell>
          <cell r="CK411" t="str">
            <v>-</v>
          </cell>
          <cell r="CL411" t="str">
            <v>-</v>
          </cell>
          <cell r="CM411" t="str">
            <v>-</v>
          </cell>
          <cell r="CN411" t="str">
            <v>-</v>
          </cell>
          <cell r="CO411" t="str">
            <v>-</v>
          </cell>
          <cell r="CP411" t="str">
            <v>-</v>
          </cell>
          <cell r="CQ411" t="str">
            <v>-</v>
          </cell>
          <cell r="CR411" t="str">
            <v>-</v>
          </cell>
          <cell r="CS411" t="str">
            <v>-</v>
          </cell>
          <cell r="CT411" t="str">
            <v>-</v>
          </cell>
          <cell r="CU411" t="str">
            <v>SAN SIMÓN ALMOLONGAS</v>
          </cell>
          <cell r="CV411" t="str">
            <v>-</v>
          </cell>
          <cell r="CW411" t="str">
            <v>-</v>
          </cell>
          <cell r="CX411" t="str">
            <v>-</v>
          </cell>
          <cell r="CY411" t="str">
            <v>-</v>
          </cell>
          <cell r="CZ411" t="str">
            <v>-</v>
          </cell>
          <cell r="DB411" t="str">
            <v>-</v>
          </cell>
          <cell r="DC411" t="str">
            <v>-</v>
          </cell>
          <cell r="DD411" t="str">
            <v>-</v>
          </cell>
          <cell r="DE411" t="str">
            <v>-</v>
          </cell>
          <cell r="DF411" t="str">
            <v>-</v>
          </cell>
          <cell r="DG411" t="str">
            <v>-</v>
          </cell>
        </row>
        <row r="412">
          <cell r="AT412" t="str">
            <v>-</v>
          </cell>
          <cell r="AU412" t="str">
            <v>-</v>
          </cell>
          <cell r="AV412" t="str">
            <v>-</v>
          </cell>
          <cell r="AW412" t="str">
            <v>-</v>
          </cell>
          <cell r="AX412" t="str">
            <v>-</v>
          </cell>
          <cell r="AY412" t="str">
            <v>-</v>
          </cell>
          <cell r="AZ412" t="str">
            <v>-</v>
          </cell>
          <cell r="BA412" t="str">
            <v>-</v>
          </cell>
          <cell r="BB412" t="str">
            <v>-</v>
          </cell>
          <cell r="BC412" t="str">
            <v>-</v>
          </cell>
          <cell r="BD412" t="str">
            <v>-</v>
          </cell>
          <cell r="BE412" t="str">
            <v>-</v>
          </cell>
          <cell r="BF412" t="str">
            <v>-</v>
          </cell>
          <cell r="BG412" t="str">
            <v>-</v>
          </cell>
          <cell r="BH412" t="str">
            <v>-</v>
          </cell>
          <cell r="BI412" t="str">
            <v>-</v>
          </cell>
          <cell r="BJ412" t="str">
            <v>-</v>
          </cell>
          <cell r="BK412" t="str">
            <v>-</v>
          </cell>
          <cell r="BL412" t="str">
            <v>-</v>
          </cell>
          <cell r="BM412" t="str">
            <v>20352</v>
          </cell>
          <cell r="BN412" t="str">
            <v>-</v>
          </cell>
          <cell r="BO412" t="str">
            <v>-</v>
          </cell>
          <cell r="BP412" t="str">
            <v>-</v>
          </cell>
          <cell r="BQ412" t="str">
            <v>-</v>
          </cell>
          <cell r="BR412" t="str">
            <v>-</v>
          </cell>
          <cell r="BS412" t="str">
            <v>-</v>
          </cell>
          <cell r="BT412" t="str">
            <v>-</v>
          </cell>
          <cell r="BU412" t="str">
            <v>-</v>
          </cell>
          <cell r="BV412" t="str">
            <v>-</v>
          </cell>
          <cell r="BW412" t="str">
            <v>-</v>
          </cell>
          <cell r="BX412" t="str">
            <v>-</v>
          </cell>
          <cell r="BY412" t="str">
            <v>-</v>
          </cell>
          <cell r="CB412" t="str">
            <v>-</v>
          </cell>
          <cell r="CC412" t="str">
            <v>-</v>
          </cell>
          <cell r="CD412" t="str">
            <v>-</v>
          </cell>
          <cell r="CE412" t="str">
            <v>-</v>
          </cell>
          <cell r="CF412" t="str">
            <v>-</v>
          </cell>
          <cell r="CG412" t="str">
            <v>-</v>
          </cell>
          <cell r="CH412" t="str">
            <v>-</v>
          </cell>
          <cell r="CI412" t="str">
            <v>-</v>
          </cell>
          <cell r="CJ412" t="str">
            <v>-</v>
          </cell>
          <cell r="CK412" t="str">
            <v>-</v>
          </cell>
          <cell r="CL412" t="str">
            <v>-</v>
          </cell>
          <cell r="CM412" t="str">
            <v>-</v>
          </cell>
          <cell r="CN412" t="str">
            <v>-</v>
          </cell>
          <cell r="CO412" t="str">
            <v>-</v>
          </cell>
          <cell r="CP412" t="str">
            <v>-</v>
          </cell>
          <cell r="CQ412" t="str">
            <v>-</v>
          </cell>
          <cell r="CR412" t="str">
            <v>-</v>
          </cell>
          <cell r="CS412" t="str">
            <v>-</v>
          </cell>
          <cell r="CT412" t="str">
            <v>-</v>
          </cell>
          <cell r="CU412" t="str">
            <v>SAN SIMÓN ZAHUATLÁN</v>
          </cell>
          <cell r="CV412" t="str">
            <v>-</v>
          </cell>
          <cell r="CW412" t="str">
            <v>-</v>
          </cell>
          <cell r="CX412" t="str">
            <v>-</v>
          </cell>
          <cell r="CY412" t="str">
            <v>-</v>
          </cell>
          <cell r="CZ412" t="str">
            <v>-</v>
          </cell>
          <cell r="DB412" t="str">
            <v>-</v>
          </cell>
          <cell r="DC412" t="str">
            <v>-</v>
          </cell>
          <cell r="DD412" t="str">
            <v>-</v>
          </cell>
          <cell r="DE412" t="str">
            <v>-</v>
          </cell>
          <cell r="DF412" t="str">
            <v>-</v>
          </cell>
          <cell r="DG412" t="str">
            <v>-</v>
          </cell>
        </row>
        <row r="413">
          <cell r="AT413" t="str">
            <v>-</v>
          </cell>
          <cell r="AU413" t="str">
            <v>-</v>
          </cell>
          <cell r="AV413" t="str">
            <v>-</v>
          </cell>
          <cell r="AW413" t="str">
            <v>-</v>
          </cell>
          <cell r="AX413" t="str">
            <v>-</v>
          </cell>
          <cell r="AY413" t="str">
            <v>-</v>
          </cell>
          <cell r="AZ413" t="str">
            <v>-</v>
          </cell>
          <cell r="BA413" t="str">
            <v>-</v>
          </cell>
          <cell r="BB413" t="str">
            <v>-</v>
          </cell>
          <cell r="BC413" t="str">
            <v>-</v>
          </cell>
          <cell r="BD413" t="str">
            <v>-</v>
          </cell>
          <cell r="BE413" t="str">
            <v>-</v>
          </cell>
          <cell r="BF413" t="str">
            <v>-</v>
          </cell>
          <cell r="BG413" t="str">
            <v>-</v>
          </cell>
          <cell r="BH413" t="str">
            <v>-</v>
          </cell>
          <cell r="BI413" t="str">
            <v>-</v>
          </cell>
          <cell r="BJ413" t="str">
            <v>-</v>
          </cell>
          <cell r="BK413" t="str">
            <v>-</v>
          </cell>
          <cell r="BL413" t="str">
            <v>-</v>
          </cell>
          <cell r="BM413" t="str">
            <v>20353</v>
          </cell>
          <cell r="BN413" t="str">
            <v>-</v>
          </cell>
          <cell r="BO413" t="str">
            <v>-</v>
          </cell>
          <cell r="BP413" t="str">
            <v>-</v>
          </cell>
          <cell r="BQ413" t="str">
            <v>-</v>
          </cell>
          <cell r="BR413" t="str">
            <v>-</v>
          </cell>
          <cell r="BS413" t="str">
            <v>-</v>
          </cell>
          <cell r="BT413" t="str">
            <v>-</v>
          </cell>
          <cell r="BU413" t="str">
            <v>-</v>
          </cell>
          <cell r="BV413" t="str">
            <v>-</v>
          </cell>
          <cell r="BW413" t="str">
            <v>-</v>
          </cell>
          <cell r="BX413" t="str">
            <v>-</v>
          </cell>
          <cell r="BY413" t="str">
            <v>-</v>
          </cell>
          <cell r="CB413" t="str">
            <v>-</v>
          </cell>
          <cell r="CC413" t="str">
            <v>-</v>
          </cell>
          <cell r="CD413" t="str">
            <v>-</v>
          </cell>
          <cell r="CE413" t="str">
            <v>-</v>
          </cell>
          <cell r="CF413" t="str">
            <v>-</v>
          </cell>
          <cell r="CG413" t="str">
            <v>-</v>
          </cell>
          <cell r="CH413" t="str">
            <v>-</v>
          </cell>
          <cell r="CI413" t="str">
            <v>-</v>
          </cell>
          <cell r="CJ413" t="str">
            <v>-</v>
          </cell>
          <cell r="CK413" t="str">
            <v>-</v>
          </cell>
          <cell r="CL413" t="str">
            <v>-</v>
          </cell>
          <cell r="CM413" t="str">
            <v>-</v>
          </cell>
          <cell r="CN413" t="str">
            <v>-</v>
          </cell>
          <cell r="CO413" t="str">
            <v>-</v>
          </cell>
          <cell r="CP413" t="str">
            <v>-</v>
          </cell>
          <cell r="CQ413" t="str">
            <v>-</v>
          </cell>
          <cell r="CR413" t="str">
            <v>-</v>
          </cell>
          <cell r="CS413" t="str">
            <v>-</v>
          </cell>
          <cell r="CT413" t="str">
            <v>-</v>
          </cell>
          <cell r="CU413" t="str">
            <v>SANTA ANA</v>
          </cell>
          <cell r="CV413" t="str">
            <v>-</v>
          </cell>
          <cell r="CW413" t="str">
            <v>-</v>
          </cell>
          <cell r="CX413" t="str">
            <v>-</v>
          </cell>
          <cell r="CY413" t="str">
            <v>-</v>
          </cell>
          <cell r="CZ413" t="str">
            <v>-</v>
          </cell>
          <cell r="DB413" t="str">
            <v>-</v>
          </cell>
          <cell r="DC413" t="str">
            <v>-</v>
          </cell>
          <cell r="DD413" t="str">
            <v>-</v>
          </cell>
          <cell r="DE413" t="str">
            <v>-</v>
          </cell>
          <cell r="DF413" t="str">
            <v>-</v>
          </cell>
          <cell r="DG413" t="str">
            <v>-</v>
          </cell>
        </row>
        <row r="414">
          <cell r="AT414" t="str">
            <v>-</v>
          </cell>
          <cell r="AU414" t="str">
            <v>-</v>
          </cell>
          <cell r="AV414" t="str">
            <v>-</v>
          </cell>
          <cell r="AW414" t="str">
            <v>-</v>
          </cell>
          <cell r="AX414" t="str">
            <v>-</v>
          </cell>
          <cell r="AY414" t="str">
            <v>-</v>
          </cell>
          <cell r="AZ414" t="str">
            <v>-</v>
          </cell>
          <cell r="BA414" t="str">
            <v>-</v>
          </cell>
          <cell r="BB414" t="str">
            <v>-</v>
          </cell>
          <cell r="BC414" t="str">
            <v>-</v>
          </cell>
          <cell r="BD414" t="str">
            <v>-</v>
          </cell>
          <cell r="BE414" t="str">
            <v>-</v>
          </cell>
          <cell r="BF414" t="str">
            <v>-</v>
          </cell>
          <cell r="BG414" t="str">
            <v>-</v>
          </cell>
          <cell r="BH414" t="str">
            <v>-</v>
          </cell>
          <cell r="BI414" t="str">
            <v>-</v>
          </cell>
          <cell r="BJ414" t="str">
            <v>-</v>
          </cell>
          <cell r="BK414" t="str">
            <v>-</v>
          </cell>
          <cell r="BL414" t="str">
            <v>-</v>
          </cell>
          <cell r="BM414" t="str">
            <v>20354</v>
          </cell>
          <cell r="BN414" t="str">
            <v>-</v>
          </cell>
          <cell r="BO414" t="str">
            <v>-</v>
          </cell>
          <cell r="BP414" t="str">
            <v>-</v>
          </cell>
          <cell r="BQ414" t="str">
            <v>-</v>
          </cell>
          <cell r="BR414" t="str">
            <v>-</v>
          </cell>
          <cell r="BS414" t="str">
            <v>-</v>
          </cell>
          <cell r="BT414" t="str">
            <v>-</v>
          </cell>
          <cell r="BU414" t="str">
            <v>-</v>
          </cell>
          <cell r="BV414" t="str">
            <v>-</v>
          </cell>
          <cell r="BW414" t="str">
            <v>-</v>
          </cell>
          <cell r="BX414" t="str">
            <v>-</v>
          </cell>
          <cell r="BY414" t="str">
            <v>-</v>
          </cell>
          <cell r="CB414" t="str">
            <v>-</v>
          </cell>
          <cell r="CC414" t="str">
            <v>-</v>
          </cell>
          <cell r="CD414" t="str">
            <v>-</v>
          </cell>
          <cell r="CE414" t="str">
            <v>-</v>
          </cell>
          <cell r="CF414" t="str">
            <v>-</v>
          </cell>
          <cell r="CG414" t="str">
            <v>-</v>
          </cell>
          <cell r="CH414" t="str">
            <v>-</v>
          </cell>
          <cell r="CI414" t="str">
            <v>-</v>
          </cell>
          <cell r="CJ414" t="str">
            <v>-</v>
          </cell>
          <cell r="CK414" t="str">
            <v>-</v>
          </cell>
          <cell r="CL414" t="str">
            <v>-</v>
          </cell>
          <cell r="CM414" t="str">
            <v>-</v>
          </cell>
          <cell r="CN414" t="str">
            <v>-</v>
          </cell>
          <cell r="CO414" t="str">
            <v>-</v>
          </cell>
          <cell r="CP414" t="str">
            <v>-</v>
          </cell>
          <cell r="CQ414" t="str">
            <v>-</v>
          </cell>
          <cell r="CR414" t="str">
            <v>-</v>
          </cell>
          <cell r="CS414" t="str">
            <v>-</v>
          </cell>
          <cell r="CT414" t="str">
            <v>-</v>
          </cell>
          <cell r="CU414" t="str">
            <v>SANTA ANA ATEIXTLAHUACA</v>
          </cell>
          <cell r="CV414" t="str">
            <v>-</v>
          </cell>
          <cell r="CW414" t="str">
            <v>-</v>
          </cell>
          <cell r="CX414" t="str">
            <v>-</v>
          </cell>
          <cell r="CY414" t="str">
            <v>-</v>
          </cell>
          <cell r="CZ414" t="str">
            <v>-</v>
          </cell>
          <cell r="DB414" t="str">
            <v>-</v>
          </cell>
          <cell r="DC414" t="str">
            <v>-</v>
          </cell>
          <cell r="DD414" t="str">
            <v>-</v>
          </cell>
          <cell r="DE414" t="str">
            <v>-</v>
          </cell>
          <cell r="DF414" t="str">
            <v>-</v>
          </cell>
          <cell r="DG414" t="str">
            <v>-</v>
          </cell>
        </row>
        <row r="415">
          <cell r="AT415" t="str">
            <v>-</v>
          </cell>
          <cell r="AU415" t="str">
            <v>-</v>
          </cell>
          <cell r="AV415" t="str">
            <v>-</v>
          </cell>
          <cell r="AW415" t="str">
            <v>-</v>
          </cell>
          <cell r="AX415" t="str">
            <v>-</v>
          </cell>
          <cell r="AY415" t="str">
            <v>-</v>
          </cell>
          <cell r="AZ415" t="str">
            <v>-</v>
          </cell>
          <cell r="BA415" t="str">
            <v>-</v>
          </cell>
          <cell r="BB415" t="str">
            <v>-</v>
          </cell>
          <cell r="BC415" t="str">
            <v>-</v>
          </cell>
          <cell r="BD415" t="str">
            <v>-</v>
          </cell>
          <cell r="BE415" t="str">
            <v>-</v>
          </cell>
          <cell r="BF415" t="str">
            <v>-</v>
          </cell>
          <cell r="BG415" t="str">
            <v>-</v>
          </cell>
          <cell r="BH415" t="str">
            <v>-</v>
          </cell>
          <cell r="BI415" t="str">
            <v>-</v>
          </cell>
          <cell r="BJ415" t="str">
            <v>-</v>
          </cell>
          <cell r="BK415" t="str">
            <v>-</v>
          </cell>
          <cell r="BL415" t="str">
            <v>-</v>
          </cell>
          <cell r="BM415" t="str">
            <v>20355</v>
          </cell>
          <cell r="BN415" t="str">
            <v>-</v>
          </cell>
          <cell r="BO415" t="str">
            <v>-</v>
          </cell>
          <cell r="BP415" t="str">
            <v>-</v>
          </cell>
          <cell r="BQ415" t="str">
            <v>-</v>
          </cell>
          <cell r="BR415" t="str">
            <v>-</v>
          </cell>
          <cell r="BS415" t="str">
            <v>-</v>
          </cell>
          <cell r="BT415" t="str">
            <v>-</v>
          </cell>
          <cell r="BU415" t="str">
            <v>-</v>
          </cell>
          <cell r="BV415" t="str">
            <v>-</v>
          </cell>
          <cell r="BW415" t="str">
            <v>-</v>
          </cell>
          <cell r="BX415" t="str">
            <v>-</v>
          </cell>
          <cell r="BY415" t="str">
            <v>-</v>
          </cell>
          <cell r="CB415" t="str">
            <v>-</v>
          </cell>
          <cell r="CC415" t="str">
            <v>-</v>
          </cell>
          <cell r="CD415" t="str">
            <v>-</v>
          </cell>
          <cell r="CE415" t="str">
            <v>-</v>
          </cell>
          <cell r="CF415" t="str">
            <v>-</v>
          </cell>
          <cell r="CG415" t="str">
            <v>-</v>
          </cell>
          <cell r="CH415" t="str">
            <v>-</v>
          </cell>
          <cell r="CI415" t="str">
            <v>-</v>
          </cell>
          <cell r="CJ415" t="str">
            <v>-</v>
          </cell>
          <cell r="CK415" t="str">
            <v>-</v>
          </cell>
          <cell r="CL415" t="str">
            <v>-</v>
          </cell>
          <cell r="CM415" t="str">
            <v>-</v>
          </cell>
          <cell r="CN415" t="str">
            <v>-</v>
          </cell>
          <cell r="CO415" t="str">
            <v>-</v>
          </cell>
          <cell r="CP415" t="str">
            <v>-</v>
          </cell>
          <cell r="CQ415" t="str">
            <v>-</v>
          </cell>
          <cell r="CR415" t="str">
            <v>-</v>
          </cell>
          <cell r="CS415" t="str">
            <v>-</v>
          </cell>
          <cell r="CT415" t="str">
            <v>-</v>
          </cell>
          <cell r="CU415" t="str">
            <v>SANTA ANA CUAUHTÉMOC</v>
          </cell>
          <cell r="CV415" t="str">
            <v>-</v>
          </cell>
          <cell r="CW415" t="str">
            <v>-</v>
          </cell>
          <cell r="CX415" t="str">
            <v>-</v>
          </cell>
          <cell r="CY415" t="str">
            <v>-</v>
          </cell>
          <cell r="CZ415" t="str">
            <v>-</v>
          </cell>
          <cell r="DB415" t="str">
            <v>-</v>
          </cell>
          <cell r="DC415" t="str">
            <v>-</v>
          </cell>
          <cell r="DD415" t="str">
            <v>-</v>
          </cell>
          <cell r="DE415" t="str">
            <v>-</v>
          </cell>
          <cell r="DF415" t="str">
            <v>-</v>
          </cell>
          <cell r="DG415" t="str">
            <v>-</v>
          </cell>
        </row>
        <row r="416">
          <cell r="AT416" t="str">
            <v>-</v>
          </cell>
          <cell r="AU416" t="str">
            <v>-</v>
          </cell>
          <cell r="AV416" t="str">
            <v>-</v>
          </cell>
          <cell r="AW416" t="str">
            <v>-</v>
          </cell>
          <cell r="AX416" t="str">
            <v>-</v>
          </cell>
          <cell r="AY416" t="str">
            <v>-</v>
          </cell>
          <cell r="AZ416" t="str">
            <v>-</v>
          </cell>
          <cell r="BA416" t="str">
            <v>-</v>
          </cell>
          <cell r="BB416" t="str">
            <v>-</v>
          </cell>
          <cell r="BC416" t="str">
            <v>-</v>
          </cell>
          <cell r="BD416" t="str">
            <v>-</v>
          </cell>
          <cell r="BE416" t="str">
            <v>-</v>
          </cell>
          <cell r="BF416" t="str">
            <v>-</v>
          </cell>
          <cell r="BG416" t="str">
            <v>-</v>
          </cell>
          <cell r="BH416" t="str">
            <v>-</v>
          </cell>
          <cell r="BI416" t="str">
            <v>-</v>
          </cell>
          <cell r="BJ416" t="str">
            <v>-</v>
          </cell>
          <cell r="BK416" t="str">
            <v>-</v>
          </cell>
          <cell r="BL416" t="str">
            <v>-</v>
          </cell>
          <cell r="BM416" t="str">
            <v>20356</v>
          </cell>
          <cell r="BN416" t="str">
            <v>-</v>
          </cell>
          <cell r="BO416" t="str">
            <v>-</v>
          </cell>
          <cell r="BP416" t="str">
            <v>-</v>
          </cell>
          <cell r="BQ416" t="str">
            <v>-</v>
          </cell>
          <cell r="BR416" t="str">
            <v>-</v>
          </cell>
          <cell r="BS416" t="str">
            <v>-</v>
          </cell>
          <cell r="BT416" t="str">
            <v>-</v>
          </cell>
          <cell r="BU416" t="str">
            <v>-</v>
          </cell>
          <cell r="BV416" t="str">
            <v>-</v>
          </cell>
          <cell r="BW416" t="str">
            <v>-</v>
          </cell>
          <cell r="BX416" t="str">
            <v>-</v>
          </cell>
          <cell r="BY416" t="str">
            <v>-</v>
          </cell>
          <cell r="CB416" t="str">
            <v>-</v>
          </cell>
          <cell r="CC416" t="str">
            <v>-</v>
          </cell>
          <cell r="CD416" t="str">
            <v>-</v>
          </cell>
          <cell r="CE416" t="str">
            <v>-</v>
          </cell>
          <cell r="CF416" t="str">
            <v>-</v>
          </cell>
          <cell r="CG416" t="str">
            <v>-</v>
          </cell>
          <cell r="CH416" t="str">
            <v>-</v>
          </cell>
          <cell r="CI416" t="str">
            <v>-</v>
          </cell>
          <cell r="CJ416" t="str">
            <v>-</v>
          </cell>
          <cell r="CK416" t="str">
            <v>-</v>
          </cell>
          <cell r="CL416" t="str">
            <v>-</v>
          </cell>
          <cell r="CM416" t="str">
            <v>-</v>
          </cell>
          <cell r="CN416" t="str">
            <v>-</v>
          </cell>
          <cell r="CO416" t="str">
            <v>-</v>
          </cell>
          <cell r="CP416" t="str">
            <v>-</v>
          </cell>
          <cell r="CQ416" t="str">
            <v>-</v>
          </cell>
          <cell r="CR416" t="str">
            <v>-</v>
          </cell>
          <cell r="CS416" t="str">
            <v>-</v>
          </cell>
          <cell r="CT416" t="str">
            <v>-</v>
          </cell>
          <cell r="CU416" t="str">
            <v>SANTA ANA DEL VALLE</v>
          </cell>
          <cell r="CV416" t="str">
            <v>-</v>
          </cell>
          <cell r="CW416" t="str">
            <v>-</v>
          </cell>
          <cell r="CX416" t="str">
            <v>-</v>
          </cell>
          <cell r="CY416" t="str">
            <v>-</v>
          </cell>
          <cell r="CZ416" t="str">
            <v>-</v>
          </cell>
          <cell r="DB416" t="str">
            <v>-</v>
          </cell>
          <cell r="DC416" t="str">
            <v>-</v>
          </cell>
          <cell r="DD416" t="str">
            <v>-</v>
          </cell>
          <cell r="DE416" t="str">
            <v>-</v>
          </cell>
          <cell r="DF416" t="str">
            <v>-</v>
          </cell>
          <cell r="DG416" t="str">
            <v>-</v>
          </cell>
        </row>
        <row r="417">
          <cell r="AT417" t="str">
            <v>-</v>
          </cell>
          <cell r="AU417" t="str">
            <v>-</v>
          </cell>
          <cell r="AV417" t="str">
            <v>-</v>
          </cell>
          <cell r="AW417" t="str">
            <v>-</v>
          </cell>
          <cell r="AX417" t="str">
            <v>-</v>
          </cell>
          <cell r="AY417" t="str">
            <v>-</v>
          </cell>
          <cell r="AZ417" t="str">
            <v>-</v>
          </cell>
          <cell r="BA417" t="str">
            <v>-</v>
          </cell>
          <cell r="BB417" t="str">
            <v>-</v>
          </cell>
          <cell r="BC417" t="str">
            <v>-</v>
          </cell>
          <cell r="BD417" t="str">
            <v>-</v>
          </cell>
          <cell r="BE417" t="str">
            <v>-</v>
          </cell>
          <cell r="BF417" t="str">
            <v>-</v>
          </cell>
          <cell r="BG417" t="str">
            <v>-</v>
          </cell>
          <cell r="BH417" t="str">
            <v>-</v>
          </cell>
          <cell r="BI417" t="str">
            <v>-</v>
          </cell>
          <cell r="BJ417" t="str">
            <v>-</v>
          </cell>
          <cell r="BK417" t="str">
            <v>-</v>
          </cell>
          <cell r="BL417" t="str">
            <v>-</v>
          </cell>
          <cell r="BM417" t="str">
            <v>20357</v>
          </cell>
          <cell r="BN417" t="str">
            <v>-</v>
          </cell>
          <cell r="BO417" t="str">
            <v>-</v>
          </cell>
          <cell r="BP417" t="str">
            <v>-</v>
          </cell>
          <cell r="BQ417" t="str">
            <v>-</v>
          </cell>
          <cell r="BR417" t="str">
            <v>-</v>
          </cell>
          <cell r="BS417" t="str">
            <v>-</v>
          </cell>
          <cell r="BT417" t="str">
            <v>-</v>
          </cell>
          <cell r="BU417" t="str">
            <v>-</v>
          </cell>
          <cell r="BV417" t="str">
            <v>-</v>
          </cell>
          <cell r="BW417" t="str">
            <v>-</v>
          </cell>
          <cell r="BX417" t="str">
            <v>-</v>
          </cell>
          <cell r="BY417" t="str">
            <v>-</v>
          </cell>
          <cell r="CB417" t="str">
            <v>-</v>
          </cell>
          <cell r="CC417" t="str">
            <v>-</v>
          </cell>
          <cell r="CD417" t="str">
            <v>-</v>
          </cell>
          <cell r="CE417" t="str">
            <v>-</v>
          </cell>
          <cell r="CF417" t="str">
            <v>-</v>
          </cell>
          <cell r="CG417" t="str">
            <v>-</v>
          </cell>
          <cell r="CH417" t="str">
            <v>-</v>
          </cell>
          <cell r="CI417" t="str">
            <v>-</v>
          </cell>
          <cell r="CJ417" t="str">
            <v>-</v>
          </cell>
          <cell r="CK417" t="str">
            <v>-</v>
          </cell>
          <cell r="CL417" t="str">
            <v>-</v>
          </cell>
          <cell r="CM417" t="str">
            <v>-</v>
          </cell>
          <cell r="CN417" t="str">
            <v>-</v>
          </cell>
          <cell r="CO417" t="str">
            <v>-</v>
          </cell>
          <cell r="CP417" t="str">
            <v>-</v>
          </cell>
          <cell r="CQ417" t="str">
            <v>-</v>
          </cell>
          <cell r="CR417" t="str">
            <v>-</v>
          </cell>
          <cell r="CS417" t="str">
            <v>-</v>
          </cell>
          <cell r="CT417" t="str">
            <v>-</v>
          </cell>
          <cell r="CU417" t="str">
            <v>SANTA ANA TAVELA</v>
          </cell>
          <cell r="CV417" t="str">
            <v>-</v>
          </cell>
          <cell r="CW417" t="str">
            <v>-</v>
          </cell>
          <cell r="CX417" t="str">
            <v>-</v>
          </cell>
          <cell r="CY417" t="str">
            <v>-</v>
          </cell>
          <cell r="CZ417" t="str">
            <v>-</v>
          </cell>
          <cell r="DB417" t="str">
            <v>-</v>
          </cell>
          <cell r="DC417" t="str">
            <v>-</v>
          </cell>
          <cell r="DD417" t="str">
            <v>-</v>
          </cell>
          <cell r="DE417" t="str">
            <v>-</v>
          </cell>
          <cell r="DF417" t="str">
            <v>-</v>
          </cell>
          <cell r="DG417" t="str">
            <v>-</v>
          </cell>
        </row>
        <row r="418">
          <cell r="AT418" t="str">
            <v>-</v>
          </cell>
          <cell r="AU418" t="str">
            <v>-</v>
          </cell>
          <cell r="AV418" t="str">
            <v>-</v>
          </cell>
          <cell r="AW418" t="str">
            <v>-</v>
          </cell>
          <cell r="AX418" t="str">
            <v>-</v>
          </cell>
          <cell r="AY418" t="str">
            <v>-</v>
          </cell>
          <cell r="AZ418" t="str">
            <v>-</v>
          </cell>
          <cell r="BA418" t="str">
            <v>-</v>
          </cell>
          <cell r="BB418" t="str">
            <v>-</v>
          </cell>
          <cell r="BC418" t="str">
            <v>-</v>
          </cell>
          <cell r="BD418" t="str">
            <v>-</v>
          </cell>
          <cell r="BE418" t="str">
            <v>-</v>
          </cell>
          <cell r="BF418" t="str">
            <v>-</v>
          </cell>
          <cell r="BG418" t="str">
            <v>-</v>
          </cell>
          <cell r="BH418" t="str">
            <v>-</v>
          </cell>
          <cell r="BI418" t="str">
            <v>-</v>
          </cell>
          <cell r="BJ418" t="str">
            <v>-</v>
          </cell>
          <cell r="BK418" t="str">
            <v>-</v>
          </cell>
          <cell r="BL418" t="str">
            <v>-</v>
          </cell>
          <cell r="BM418" t="str">
            <v>20358</v>
          </cell>
          <cell r="BN418" t="str">
            <v>-</v>
          </cell>
          <cell r="BO418" t="str">
            <v>-</v>
          </cell>
          <cell r="BP418" t="str">
            <v>-</v>
          </cell>
          <cell r="BQ418" t="str">
            <v>-</v>
          </cell>
          <cell r="BR418" t="str">
            <v>-</v>
          </cell>
          <cell r="BS418" t="str">
            <v>-</v>
          </cell>
          <cell r="BT418" t="str">
            <v>-</v>
          </cell>
          <cell r="BU418" t="str">
            <v>-</v>
          </cell>
          <cell r="BV418" t="str">
            <v>-</v>
          </cell>
          <cell r="BW418" t="str">
            <v>-</v>
          </cell>
          <cell r="BX418" t="str">
            <v>-</v>
          </cell>
          <cell r="BY418" t="str">
            <v>-</v>
          </cell>
          <cell r="CB418" t="str">
            <v>-</v>
          </cell>
          <cell r="CC418" t="str">
            <v>-</v>
          </cell>
          <cell r="CD418" t="str">
            <v>-</v>
          </cell>
          <cell r="CE418" t="str">
            <v>-</v>
          </cell>
          <cell r="CF418" t="str">
            <v>-</v>
          </cell>
          <cell r="CG418" t="str">
            <v>-</v>
          </cell>
          <cell r="CH418" t="str">
            <v>-</v>
          </cell>
          <cell r="CI418" t="str">
            <v>-</v>
          </cell>
          <cell r="CJ418" t="str">
            <v>-</v>
          </cell>
          <cell r="CK418" t="str">
            <v>-</v>
          </cell>
          <cell r="CL418" t="str">
            <v>-</v>
          </cell>
          <cell r="CM418" t="str">
            <v>-</v>
          </cell>
          <cell r="CN418" t="str">
            <v>-</v>
          </cell>
          <cell r="CO418" t="str">
            <v>-</v>
          </cell>
          <cell r="CP418" t="str">
            <v>-</v>
          </cell>
          <cell r="CQ418" t="str">
            <v>-</v>
          </cell>
          <cell r="CR418" t="str">
            <v>-</v>
          </cell>
          <cell r="CS418" t="str">
            <v>-</v>
          </cell>
          <cell r="CT418" t="str">
            <v>-</v>
          </cell>
          <cell r="CU418" t="str">
            <v>SANTA ANA TLAPACOYAN</v>
          </cell>
          <cell r="CV418" t="str">
            <v>-</v>
          </cell>
          <cell r="CW418" t="str">
            <v>-</v>
          </cell>
          <cell r="CX418" t="str">
            <v>-</v>
          </cell>
          <cell r="CY418" t="str">
            <v>-</v>
          </cell>
          <cell r="CZ418" t="str">
            <v>-</v>
          </cell>
          <cell r="DB418" t="str">
            <v>-</v>
          </cell>
          <cell r="DC418" t="str">
            <v>-</v>
          </cell>
          <cell r="DD418" t="str">
            <v>-</v>
          </cell>
          <cell r="DE418" t="str">
            <v>-</v>
          </cell>
          <cell r="DF418" t="str">
            <v>-</v>
          </cell>
          <cell r="DG418" t="str">
            <v>-</v>
          </cell>
        </row>
        <row r="419">
          <cell r="AT419" t="str">
            <v>-</v>
          </cell>
          <cell r="AU419" t="str">
            <v>-</v>
          </cell>
          <cell r="AV419" t="str">
            <v>-</v>
          </cell>
          <cell r="AW419" t="str">
            <v>-</v>
          </cell>
          <cell r="AX419" t="str">
            <v>-</v>
          </cell>
          <cell r="AY419" t="str">
            <v>-</v>
          </cell>
          <cell r="AZ419" t="str">
            <v>-</v>
          </cell>
          <cell r="BA419" t="str">
            <v>-</v>
          </cell>
          <cell r="BB419" t="str">
            <v>-</v>
          </cell>
          <cell r="BC419" t="str">
            <v>-</v>
          </cell>
          <cell r="BD419" t="str">
            <v>-</v>
          </cell>
          <cell r="BE419" t="str">
            <v>-</v>
          </cell>
          <cell r="BF419" t="str">
            <v>-</v>
          </cell>
          <cell r="BG419" t="str">
            <v>-</v>
          </cell>
          <cell r="BH419" t="str">
            <v>-</v>
          </cell>
          <cell r="BI419" t="str">
            <v>-</v>
          </cell>
          <cell r="BJ419" t="str">
            <v>-</v>
          </cell>
          <cell r="BK419" t="str">
            <v>-</v>
          </cell>
          <cell r="BL419" t="str">
            <v>-</v>
          </cell>
          <cell r="BM419" t="str">
            <v>20359</v>
          </cell>
          <cell r="BN419" t="str">
            <v>-</v>
          </cell>
          <cell r="BO419" t="str">
            <v>-</v>
          </cell>
          <cell r="BP419" t="str">
            <v>-</v>
          </cell>
          <cell r="BQ419" t="str">
            <v>-</v>
          </cell>
          <cell r="BR419" t="str">
            <v>-</v>
          </cell>
          <cell r="BS419" t="str">
            <v>-</v>
          </cell>
          <cell r="BT419" t="str">
            <v>-</v>
          </cell>
          <cell r="BU419" t="str">
            <v>-</v>
          </cell>
          <cell r="BV419" t="str">
            <v>-</v>
          </cell>
          <cell r="BW419" t="str">
            <v>-</v>
          </cell>
          <cell r="BX419" t="str">
            <v>-</v>
          </cell>
          <cell r="BY419" t="str">
            <v>-</v>
          </cell>
          <cell r="CB419" t="str">
            <v>-</v>
          </cell>
          <cell r="CC419" t="str">
            <v>-</v>
          </cell>
          <cell r="CD419" t="str">
            <v>-</v>
          </cell>
          <cell r="CE419" t="str">
            <v>-</v>
          </cell>
          <cell r="CF419" t="str">
            <v>-</v>
          </cell>
          <cell r="CG419" t="str">
            <v>-</v>
          </cell>
          <cell r="CH419" t="str">
            <v>-</v>
          </cell>
          <cell r="CI419" t="str">
            <v>-</v>
          </cell>
          <cell r="CJ419" t="str">
            <v>-</v>
          </cell>
          <cell r="CK419" t="str">
            <v>-</v>
          </cell>
          <cell r="CL419" t="str">
            <v>-</v>
          </cell>
          <cell r="CM419" t="str">
            <v>-</v>
          </cell>
          <cell r="CN419" t="str">
            <v>-</v>
          </cell>
          <cell r="CO419" t="str">
            <v>-</v>
          </cell>
          <cell r="CP419" t="str">
            <v>-</v>
          </cell>
          <cell r="CQ419" t="str">
            <v>-</v>
          </cell>
          <cell r="CR419" t="str">
            <v>-</v>
          </cell>
          <cell r="CS419" t="str">
            <v>-</v>
          </cell>
          <cell r="CT419" t="str">
            <v>-</v>
          </cell>
          <cell r="CU419" t="str">
            <v>SANTA ANA YARENI</v>
          </cell>
          <cell r="CV419" t="str">
            <v>-</v>
          </cell>
          <cell r="CW419" t="str">
            <v>-</v>
          </cell>
          <cell r="CX419" t="str">
            <v>-</v>
          </cell>
          <cell r="CY419" t="str">
            <v>-</v>
          </cell>
          <cell r="CZ419" t="str">
            <v>-</v>
          </cell>
          <cell r="DB419" t="str">
            <v>-</v>
          </cell>
          <cell r="DC419" t="str">
            <v>-</v>
          </cell>
          <cell r="DD419" t="str">
            <v>-</v>
          </cell>
          <cell r="DE419" t="str">
            <v>-</v>
          </cell>
          <cell r="DF419" t="str">
            <v>-</v>
          </cell>
          <cell r="DG419" t="str">
            <v>-</v>
          </cell>
        </row>
        <row r="420">
          <cell r="AT420" t="str">
            <v>-</v>
          </cell>
          <cell r="AU420" t="str">
            <v>-</v>
          </cell>
          <cell r="AV420" t="str">
            <v>-</v>
          </cell>
          <cell r="AW420" t="str">
            <v>-</v>
          </cell>
          <cell r="AX420" t="str">
            <v>-</v>
          </cell>
          <cell r="AY420" t="str">
            <v>-</v>
          </cell>
          <cell r="AZ420" t="str">
            <v>-</v>
          </cell>
          <cell r="BA420" t="str">
            <v>-</v>
          </cell>
          <cell r="BB420" t="str">
            <v>-</v>
          </cell>
          <cell r="BC420" t="str">
            <v>-</v>
          </cell>
          <cell r="BD420" t="str">
            <v>-</v>
          </cell>
          <cell r="BE420" t="str">
            <v>-</v>
          </cell>
          <cell r="BF420" t="str">
            <v>-</v>
          </cell>
          <cell r="BG420" t="str">
            <v>-</v>
          </cell>
          <cell r="BH420" t="str">
            <v>-</v>
          </cell>
          <cell r="BI420" t="str">
            <v>-</v>
          </cell>
          <cell r="BJ420" t="str">
            <v>-</v>
          </cell>
          <cell r="BK420" t="str">
            <v>-</v>
          </cell>
          <cell r="BL420" t="str">
            <v>-</v>
          </cell>
          <cell r="BM420" t="str">
            <v>20360</v>
          </cell>
          <cell r="BN420" t="str">
            <v>-</v>
          </cell>
          <cell r="BO420" t="str">
            <v>-</v>
          </cell>
          <cell r="BP420" t="str">
            <v>-</v>
          </cell>
          <cell r="BQ420" t="str">
            <v>-</v>
          </cell>
          <cell r="BR420" t="str">
            <v>-</v>
          </cell>
          <cell r="BS420" t="str">
            <v>-</v>
          </cell>
          <cell r="BT420" t="str">
            <v>-</v>
          </cell>
          <cell r="BU420" t="str">
            <v>-</v>
          </cell>
          <cell r="BV420" t="str">
            <v>-</v>
          </cell>
          <cell r="BW420" t="str">
            <v>-</v>
          </cell>
          <cell r="BX420" t="str">
            <v>-</v>
          </cell>
          <cell r="BY420" t="str">
            <v>-</v>
          </cell>
          <cell r="CB420" t="str">
            <v>-</v>
          </cell>
          <cell r="CC420" t="str">
            <v>-</v>
          </cell>
          <cell r="CD420" t="str">
            <v>-</v>
          </cell>
          <cell r="CE420" t="str">
            <v>-</v>
          </cell>
          <cell r="CF420" t="str">
            <v>-</v>
          </cell>
          <cell r="CG420" t="str">
            <v>-</v>
          </cell>
          <cell r="CH420" t="str">
            <v>-</v>
          </cell>
          <cell r="CI420" t="str">
            <v>-</v>
          </cell>
          <cell r="CJ420" t="str">
            <v>-</v>
          </cell>
          <cell r="CK420" t="str">
            <v>-</v>
          </cell>
          <cell r="CL420" t="str">
            <v>-</v>
          </cell>
          <cell r="CM420" t="str">
            <v>-</v>
          </cell>
          <cell r="CN420" t="str">
            <v>-</v>
          </cell>
          <cell r="CO420" t="str">
            <v>-</v>
          </cell>
          <cell r="CP420" t="str">
            <v>-</v>
          </cell>
          <cell r="CQ420" t="str">
            <v>-</v>
          </cell>
          <cell r="CR420" t="str">
            <v>-</v>
          </cell>
          <cell r="CS420" t="str">
            <v>-</v>
          </cell>
          <cell r="CT420" t="str">
            <v>-</v>
          </cell>
          <cell r="CU420" t="str">
            <v>SANTA ANA ZEGACHE</v>
          </cell>
          <cell r="CV420" t="str">
            <v>-</v>
          </cell>
          <cell r="CW420" t="str">
            <v>-</v>
          </cell>
          <cell r="CX420" t="str">
            <v>-</v>
          </cell>
          <cell r="CY420" t="str">
            <v>-</v>
          </cell>
          <cell r="CZ420" t="str">
            <v>-</v>
          </cell>
          <cell r="DB420" t="str">
            <v>-</v>
          </cell>
          <cell r="DC420" t="str">
            <v>-</v>
          </cell>
          <cell r="DD420" t="str">
            <v>-</v>
          </cell>
          <cell r="DE420" t="str">
            <v>-</v>
          </cell>
          <cell r="DF420" t="str">
            <v>-</v>
          </cell>
          <cell r="DG420" t="str">
            <v>-</v>
          </cell>
        </row>
        <row r="421">
          <cell r="AT421" t="str">
            <v>-</v>
          </cell>
          <cell r="AU421" t="str">
            <v>-</v>
          </cell>
          <cell r="AV421" t="str">
            <v>-</v>
          </cell>
          <cell r="AW421" t="str">
            <v>-</v>
          </cell>
          <cell r="AX421" t="str">
            <v>-</v>
          </cell>
          <cell r="AY421" t="str">
            <v>-</v>
          </cell>
          <cell r="AZ421" t="str">
            <v>-</v>
          </cell>
          <cell r="BA421" t="str">
            <v>-</v>
          </cell>
          <cell r="BB421" t="str">
            <v>-</v>
          </cell>
          <cell r="BC421" t="str">
            <v>-</v>
          </cell>
          <cell r="BD421" t="str">
            <v>-</v>
          </cell>
          <cell r="BE421" t="str">
            <v>-</v>
          </cell>
          <cell r="BF421" t="str">
            <v>-</v>
          </cell>
          <cell r="BG421" t="str">
            <v>-</v>
          </cell>
          <cell r="BH421" t="str">
            <v>-</v>
          </cell>
          <cell r="BI421" t="str">
            <v>-</v>
          </cell>
          <cell r="BJ421" t="str">
            <v>-</v>
          </cell>
          <cell r="BK421" t="str">
            <v>-</v>
          </cell>
          <cell r="BL421" t="str">
            <v>-</v>
          </cell>
          <cell r="BM421" t="str">
            <v>20361</v>
          </cell>
          <cell r="BN421" t="str">
            <v>-</v>
          </cell>
          <cell r="BO421" t="str">
            <v>-</v>
          </cell>
          <cell r="BP421" t="str">
            <v>-</v>
          </cell>
          <cell r="BQ421" t="str">
            <v>-</v>
          </cell>
          <cell r="BR421" t="str">
            <v>-</v>
          </cell>
          <cell r="BS421" t="str">
            <v>-</v>
          </cell>
          <cell r="BT421" t="str">
            <v>-</v>
          </cell>
          <cell r="BU421" t="str">
            <v>-</v>
          </cell>
          <cell r="BV421" t="str">
            <v>-</v>
          </cell>
          <cell r="BW421" t="str">
            <v>-</v>
          </cell>
          <cell r="BX421" t="str">
            <v>-</v>
          </cell>
          <cell r="BY421" t="str">
            <v>-</v>
          </cell>
          <cell r="CB421" t="str">
            <v>-</v>
          </cell>
          <cell r="CC421" t="str">
            <v>-</v>
          </cell>
          <cell r="CD421" t="str">
            <v>-</v>
          </cell>
          <cell r="CE421" t="str">
            <v>-</v>
          </cell>
          <cell r="CF421" t="str">
            <v>-</v>
          </cell>
          <cell r="CG421" t="str">
            <v>-</v>
          </cell>
          <cell r="CH421" t="str">
            <v>-</v>
          </cell>
          <cell r="CI421" t="str">
            <v>-</v>
          </cell>
          <cell r="CJ421" t="str">
            <v>-</v>
          </cell>
          <cell r="CK421" t="str">
            <v>-</v>
          </cell>
          <cell r="CL421" t="str">
            <v>-</v>
          </cell>
          <cell r="CM421" t="str">
            <v>-</v>
          </cell>
          <cell r="CN421" t="str">
            <v>-</v>
          </cell>
          <cell r="CO421" t="str">
            <v>-</v>
          </cell>
          <cell r="CP421" t="str">
            <v>-</v>
          </cell>
          <cell r="CQ421" t="str">
            <v>-</v>
          </cell>
          <cell r="CR421" t="str">
            <v>-</v>
          </cell>
          <cell r="CS421" t="str">
            <v>-</v>
          </cell>
          <cell r="CT421" t="str">
            <v>-</v>
          </cell>
          <cell r="CU421" t="str">
            <v>SANTA CATALINA QUIERÍ</v>
          </cell>
          <cell r="CV421" t="str">
            <v>-</v>
          </cell>
          <cell r="CW421" t="str">
            <v>-</v>
          </cell>
          <cell r="CX421" t="str">
            <v>-</v>
          </cell>
          <cell r="CY421" t="str">
            <v>-</v>
          </cell>
          <cell r="CZ421" t="str">
            <v>-</v>
          </cell>
          <cell r="DB421" t="str">
            <v>-</v>
          </cell>
          <cell r="DC421" t="str">
            <v>-</v>
          </cell>
          <cell r="DD421" t="str">
            <v>-</v>
          </cell>
          <cell r="DE421" t="str">
            <v>-</v>
          </cell>
          <cell r="DF421" t="str">
            <v>-</v>
          </cell>
          <cell r="DG421" t="str">
            <v>-</v>
          </cell>
        </row>
        <row r="422">
          <cell r="AT422" t="str">
            <v>-</v>
          </cell>
          <cell r="AU422" t="str">
            <v>-</v>
          </cell>
          <cell r="AV422" t="str">
            <v>-</v>
          </cell>
          <cell r="AW422" t="str">
            <v>-</v>
          </cell>
          <cell r="AX422" t="str">
            <v>-</v>
          </cell>
          <cell r="AY422" t="str">
            <v>-</v>
          </cell>
          <cell r="AZ422" t="str">
            <v>-</v>
          </cell>
          <cell r="BA422" t="str">
            <v>-</v>
          </cell>
          <cell r="BB422" t="str">
            <v>-</v>
          </cell>
          <cell r="BC422" t="str">
            <v>-</v>
          </cell>
          <cell r="BD422" t="str">
            <v>-</v>
          </cell>
          <cell r="BE422" t="str">
            <v>-</v>
          </cell>
          <cell r="BF422" t="str">
            <v>-</v>
          </cell>
          <cell r="BG422" t="str">
            <v>-</v>
          </cell>
          <cell r="BH422" t="str">
            <v>-</v>
          </cell>
          <cell r="BI422" t="str">
            <v>-</v>
          </cell>
          <cell r="BJ422" t="str">
            <v>-</v>
          </cell>
          <cell r="BK422" t="str">
            <v>-</v>
          </cell>
          <cell r="BL422" t="str">
            <v>-</v>
          </cell>
          <cell r="BM422" t="str">
            <v>20362</v>
          </cell>
          <cell r="BN422" t="str">
            <v>-</v>
          </cell>
          <cell r="BO422" t="str">
            <v>-</v>
          </cell>
          <cell r="BP422" t="str">
            <v>-</v>
          </cell>
          <cell r="BQ422" t="str">
            <v>-</v>
          </cell>
          <cell r="BR422" t="str">
            <v>-</v>
          </cell>
          <cell r="BS422" t="str">
            <v>-</v>
          </cell>
          <cell r="BT422" t="str">
            <v>-</v>
          </cell>
          <cell r="BU422" t="str">
            <v>-</v>
          </cell>
          <cell r="BV422" t="str">
            <v>-</v>
          </cell>
          <cell r="BW422" t="str">
            <v>-</v>
          </cell>
          <cell r="BX422" t="str">
            <v>-</v>
          </cell>
          <cell r="BY422" t="str">
            <v>-</v>
          </cell>
          <cell r="CB422" t="str">
            <v>-</v>
          </cell>
          <cell r="CC422" t="str">
            <v>-</v>
          </cell>
          <cell r="CD422" t="str">
            <v>-</v>
          </cell>
          <cell r="CE422" t="str">
            <v>-</v>
          </cell>
          <cell r="CF422" t="str">
            <v>-</v>
          </cell>
          <cell r="CG422" t="str">
            <v>-</v>
          </cell>
          <cell r="CH422" t="str">
            <v>-</v>
          </cell>
          <cell r="CI422" t="str">
            <v>-</v>
          </cell>
          <cell r="CJ422" t="str">
            <v>-</v>
          </cell>
          <cell r="CK422" t="str">
            <v>-</v>
          </cell>
          <cell r="CL422" t="str">
            <v>-</v>
          </cell>
          <cell r="CM422" t="str">
            <v>-</v>
          </cell>
          <cell r="CN422" t="str">
            <v>-</v>
          </cell>
          <cell r="CO422" t="str">
            <v>-</v>
          </cell>
          <cell r="CP422" t="str">
            <v>-</v>
          </cell>
          <cell r="CQ422" t="str">
            <v>-</v>
          </cell>
          <cell r="CR422" t="str">
            <v>-</v>
          </cell>
          <cell r="CS422" t="str">
            <v>-</v>
          </cell>
          <cell r="CT422" t="str">
            <v>-</v>
          </cell>
          <cell r="CU422" t="str">
            <v>SANTA CATARINA CUIXTLA</v>
          </cell>
          <cell r="CV422" t="str">
            <v>-</v>
          </cell>
          <cell r="CW422" t="str">
            <v>-</v>
          </cell>
          <cell r="CX422" t="str">
            <v>-</v>
          </cell>
          <cell r="CY422" t="str">
            <v>-</v>
          </cell>
          <cell r="CZ422" t="str">
            <v>-</v>
          </cell>
          <cell r="DB422" t="str">
            <v>-</v>
          </cell>
          <cell r="DC422" t="str">
            <v>-</v>
          </cell>
          <cell r="DD422" t="str">
            <v>-</v>
          </cell>
          <cell r="DE422" t="str">
            <v>-</v>
          </cell>
          <cell r="DF422" t="str">
            <v>-</v>
          </cell>
          <cell r="DG422" t="str">
            <v>-</v>
          </cell>
        </row>
        <row r="423">
          <cell r="AT423" t="str">
            <v>-</v>
          </cell>
          <cell r="AU423" t="str">
            <v>-</v>
          </cell>
          <cell r="AV423" t="str">
            <v>-</v>
          </cell>
          <cell r="AW423" t="str">
            <v>-</v>
          </cell>
          <cell r="AX423" t="str">
            <v>-</v>
          </cell>
          <cell r="AY423" t="str">
            <v>-</v>
          </cell>
          <cell r="AZ423" t="str">
            <v>-</v>
          </cell>
          <cell r="BA423" t="str">
            <v>-</v>
          </cell>
          <cell r="BB423" t="str">
            <v>-</v>
          </cell>
          <cell r="BC423" t="str">
            <v>-</v>
          </cell>
          <cell r="BD423" t="str">
            <v>-</v>
          </cell>
          <cell r="BE423" t="str">
            <v>-</v>
          </cell>
          <cell r="BF423" t="str">
            <v>-</v>
          </cell>
          <cell r="BG423" t="str">
            <v>-</v>
          </cell>
          <cell r="BH423" t="str">
            <v>-</v>
          </cell>
          <cell r="BI423" t="str">
            <v>-</v>
          </cell>
          <cell r="BJ423" t="str">
            <v>-</v>
          </cell>
          <cell r="BK423" t="str">
            <v>-</v>
          </cell>
          <cell r="BL423" t="str">
            <v>-</v>
          </cell>
          <cell r="BM423" t="str">
            <v>20363</v>
          </cell>
          <cell r="BN423" t="str">
            <v>-</v>
          </cell>
          <cell r="BO423" t="str">
            <v>-</v>
          </cell>
          <cell r="BP423" t="str">
            <v>-</v>
          </cell>
          <cell r="BQ423" t="str">
            <v>-</v>
          </cell>
          <cell r="BR423" t="str">
            <v>-</v>
          </cell>
          <cell r="BS423" t="str">
            <v>-</v>
          </cell>
          <cell r="BT423" t="str">
            <v>-</v>
          </cell>
          <cell r="BU423" t="str">
            <v>-</v>
          </cell>
          <cell r="BV423" t="str">
            <v>-</v>
          </cell>
          <cell r="BW423" t="str">
            <v>-</v>
          </cell>
          <cell r="BX423" t="str">
            <v>-</v>
          </cell>
          <cell r="BY423" t="str">
            <v>-</v>
          </cell>
          <cell r="CB423" t="str">
            <v>-</v>
          </cell>
          <cell r="CC423" t="str">
            <v>-</v>
          </cell>
          <cell r="CD423" t="str">
            <v>-</v>
          </cell>
          <cell r="CE423" t="str">
            <v>-</v>
          </cell>
          <cell r="CF423" t="str">
            <v>-</v>
          </cell>
          <cell r="CG423" t="str">
            <v>-</v>
          </cell>
          <cell r="CH423" t="str">
            <v>-</v>
          </cell>
          <cell r="CI423" t="str">
            <v>-</v>
          </cell>
          <cell r="CJ423" t="str">
            <v>-</v>
          </cell>
          <cell r="CK423" t="str">
            <v>-</v>
          </cell>
          <cell r="CL423" t="str">
            <v>-</v>
          </cell>
          <cell r="CM423" t="str">
            <v>-</v>
          </cell>
          <cell r="CN423" t="str">
            <v>-</v>
          </cell>
          <cell r="CO423" t="str">
            <v>-</v>
          </cell>
          <cell r="CP423" t="str">
            <v>-</v>
          </cell>
          <cell r="CQ423" t="str">
            <v>-</v>
          </cell>
          <cell r="CR423" t="str">
            <v>-</v>
          </cell>
          <cell r="CS423" t="str">
            <v>-</v>
          </cell>
          <cell r="CT423" t="str">
            <v>-</v>
          </cell>
          <cell r="CU423" t="str">
            <v>SANTA CATARINA IXTEPEJI</v>
          </cell>
          <cell r="CV423" t="str">
            <v>-</v>
          </cell>
          <cell r="CW423" t="str">
            <v>-</v>
          </cell>
          <cell r="CX423" t="str">
            <v>-</v>
          </cell>
          <cell r="CY423" t="str">
            <v>-</v>
          </cell>
          <cell r="CZ423" t="str">
            <v>-</v>
          </cell>
          <cell r="DB423" t="str">
            <v>-</v>
          </cell>
          <cell r="DC423" t="str">
            <v>-</v>
          </cell>
          <cell r="DD423" t="str">
            <v>-</v>
          </cell>
          <cell r="DE423" t="str">
            <v>-</v>
          </cell>
          <cell r="DF423" t="str">
            <v>-</v>
          </cell>
          <cell r="DG423" t="str">
            <v>-</v>
          </cell>
        </row>
        <row r="424">
          <cell r="AT424" t="str">
            <v>-</v>
          </cell>
          <cell r="AU424" t="str">
            <v>-</v>
          </cell>
          <cell r="AV424" t="str">
            <v>-</v>
          </cell>
          <cell r="AW424" t="str">
            <v>-</v>
          </cell>
          <cell r="AX424" t="str">
            <v>-</v>
          </cell>
          <cell r="AY424" t="str">
            <v>-</v>
          </cell>
          <cell r="AZ424" t="str">
            <v>-</v>
          </cell>
          <cell r="BA424" t="str">
            <v>-</v>
          </cell>
          <cell r="BB424" t="str">
            <v>-</v>
          </cell>
          <cell r="BC424" t="str">
            <v>-</v>
          </cell>
          <cell r="BD424" t="str">
            <v>-</v>
          </cell>
          <cell r="BE424" t="str">
            <v>-</v>
          </cell>
          <cell r="BF424" t="str">
            <v>-</v>
          </cell>
          <cell r="BG424" t="str">
            <v>-</v>
          </cell>
          <cell r="BH424" t="str">
            <v>-</v>
          </cell>
          <cell r="BI424" t="str">
            <v>-</v>
          </cell>
          <cell r="BJ424" t="str">
            <v>-</v>
          </cell>
          <cell r="BK424" t="str">
            <v>-</v>
          </cell>
          <cell r="BL424" t="str">
            <v>-</v>
          </cell>
          <cell r="BM424" t="str">
            <v>20364</v>
          </cell>
          <cell r="BN424" t="str">
            <v>-</v>
          </cell>
          <cell r="BO424" t="str">
            <v>-</v>
          </cell>
          <cell r="BP424" t="str">
            <v>-</v>
          </cell>
          <cell r="BQ424" t="str">
            <v>-</v>
          </cell>
          <cell r="BR424" t="str">
            <v>-</v>
          </cell>
          <cell r="BS424" t="str">
            <v>-</v>
          </cell>
          <cell r="BT424" t="str">
            <v>-</v>
          </cell>
          <cell r="BU424" t="str">
            <v>-</v>
          </cell>
          <cell r="BV424" t="str">
            <v>-</v>
          </cell>
          <cell r="BW424" t="str">
            <v>-</v>
          </cell>
          <cell r="BX424" t="str">
            <v>-</v>
          </cell>
          <cell r="BY424" t="str">
            <v>-</v>
          </cell>
          <cell r="CB424" t="str">
            <v>-</v>
          </cell>
          <cell r="CC424" t="str">
            <v>-</v>
          </cell>
          <cell r="CD424" t="str">
            <v>-</v>
          </cell>
          <cell r="CE424" t="str">
            <v>-</v>
          </cell>
          <cell r="CF424" t="str">
            <v>-</v>
          </cell>
          <cell r="CG424" t="str">
            <v>-</v>
          </cell>
          <cell r="CH424" t="str">
            <v>-</v>
          </cell>
          <cell r="CI424" t="str">
            <v>-</v>
          </cell>
          <cell r="CJ424" t="str">
            <v>-</v>
          </cell>
          <cell r="CK424" t="str">
            <v>-</v>
          </cell>
          <cell r="CL424" t="str">
            <v>-</v>
          </cell>
          <cell r="CM424" t="str">
            <v>-</v>
          </cell>
          <cell r="CN424" t="str">
            <v>-</v>
          </cell>
          <cell r="CO424" t="str">
            <v>-</v>
          </cell>
          <cell r="CP424" t="str">
            <v>-</v>
          </cell>
          <cell r="CQ424" t="str">
            <v>-</v>
          </cell>
          <cell r="CR424" t="str">
            <v>-</v>
          </cell>
          <cell r="CS424" t="str">
            <v>-</v>
          </cell>
          <cell r="CT424" t="str">
            <v>-</v>
          </cell>
          <cell r="CU424" t="str">
            <v>SANTA CATARINA JUQUILA</v>
          </cell>
          <cell r="CV424" t="str">
            <v>-</v>
          </cell>
          <cell r="CW424" t="str">
            <v>-</v>
          </cell>
          <cell r="CX424" t="str">
            <v>-</v>
          </cell>
          <cell r="CY424" t="str">
            <v>-</v>
          </cell>
          <cell r="CZ424" t="str">
            <v>-</v>
          </cell>
          <cell r="DB424" t="str">
            <v>-</v>
          </cell>
          <cell r="DC424" t="str">
            <v>-</v>
          </cell>
          <cell r="DD424" t="str">
            <v>-</v>
          </cell>
          <cell r="DE424" t="str">
            <v>-</v>
          </cell>
          <cell r="DF424" t="str">
            <v>-</v>
          </cell>
          <cell r="DG424" t="str">
            <v>-</v>
          </cell>
        </row>
        <row r="425">
          <cell r="AT425" t="str">
            <v>-</v>
          </cell>
          <cell r="AU425" t="str">
            <v>-</v>
          </cell>
          <cell r="AV425" t="str">
            <v>-</v>
          </cell>
          <cell r="AW425" t="str">
            <v>-</v>
          </cell>
          <cell r="AX425" t="str">
            <v>-</v>
          </cell>
          <cell r="AY425" t="str">
            <v>-</v>
          </cell>
          <cell r="AZ425" t="str">
            <v>-</v>
          </cell>
          <cell r="BA425" t="str">
            <v>-</v>
          </cell>
          <cell r="BB425" t="str">
            <v>-</v>
          </cell>
          <cell r="BC425" t="str">
            <v>-</v>
          </cell>
          <cell r="BD425" t="str">
            <v>-</v>
          </cell>
          <cell r="BE425" t="str">
            <v>-</v>
          </cell>
          <cell r="BF425" t="str">
            <v>-</v>
          </cell>
          <cell r="BG425" t="str">
            <v>-</v>
          </cell>
          <cell r="BH425" t="str">
            <v>-</v>
          </cell>
          <cell r="BI425" t="str">
            <v>-</v>
          </cell>
          <cell r="BJ425" t="str">
            <v>-</v>
          </cell>
          <cell r="BK425" t="str">
            <v>-</v>
          </cell>
          <cell r="BL425" t="str">
            <v>-</v>
          </cell>
          <cell r="BM425" t="str">
            <v>20365</v>
          </cell>
          <cell r="BN425" t="str">
            <v>-</v>
          </cell>
          <cell r="BO425" t="str">
            <v>-</v>
          </cell>
          <cell r="BP425" t="str">
            <v>-</v>
          </cell>
          <cell r="BQ425" t="str">
            <v>-</v>
          </cell>
          <cell r="BR425" t="str">
            <v>-</v>
          </cell>
          <cell r="BS425" t="str">
            <v>-</v>
          </cell>
          <cell r="BT425" t="str">
            <v>-</v>
          </cell>
          <cell r="BU425" t="str">
            <v>-</v>
          </cell>
          <cell r="BV425" t="str">
            <v>-</v>
          </cell>
          <cell r="BW425" t="str">
            <v>-</v>
          </cell>
          <cell r="BX425" t="str">
            <v>-</v>
          </cell>
          <cell r="BY425" t="str">
            <v>-</v>
          </cell>
          <cell r="CB425" t="str">
            <v>-</v>
          </cell>
          <cell r="CC425" t="str">
            <v>-</v>
          </cell>
          <cell r="CD425" t="str">
            <v>-</v>
          </cell>
          <cell r="CE425" t="str">
            <v>-</v>
          </cell>
          <cell r="CF425" t="str">
            <v>-</v>
          </cell>
          <cell r="CG425" t="str">
            <v>-</v>
          </cell>
          <cell r="CH425" t="str">
            <v>-</v>
          </cell>
          <cell r="CI425" t="str">
            <v>-</v>
          </cell>
          <cell r="CJ425" t="str">
            <v>-</v>
          </cell>
          <cell r="CK425" t="str">
            <v>-</v>
          </cell>
          <cell r="CL425" t="str">
            <v>-</v>
          </cell>
          <cell r="CM425" t="str">
            <v>-</v>
          </cell>
          <cell r="CN425" t="str">
            <v>-</v>
          </cell>
          <cell r="CO425" t="str">
            <v>-</v>
          </cell>
          <cell r="CP425" t="str">
            <v>-</v>
          </cell>
          <cell r="CQ425" t="str">
            <v>-</v>
          </cell>
          <cell r="CR425" t="str">
            <v>-</v>
          </cell>
          <cell r="CS425" t="str">
            <v>-</v>
          </cell>
          <cell r="CT425" t="str">
            <v>-</v>
          </cell>
          <cell r="CU425" t="str">
            <v>SANTA CATARINA LACHATAO</v>
          </cell>
          <cell r="CV425" t="str">
            <v>-</v>
          </cell>
          <cell r="CW425" t="str">
            <v>-</v>
          </cell>
          <cell r="CX425" t="str">
            <v>-</v>
          </cell>
          <cell r="CY425" t="str">
            <v>-</v>
          </cell>
          <cell r="CZ425" t="str">
            <v>-</v>
          </cell>
          <cell r="DB425" t="str">
            <v>-</v>
          </cell>
          <cell r="DC425" t="str">
            <v>-</v>
          </cell>
          <cell r="DD425" t="str">
            <v>-</v>
          </cell>
          <cell r="DE425" t="str">
            <v>-</v>
          </cell>
          <cell r="DF425" t="str">
            <v>-</v>
          </cell>
          <cell r="DG425" t="str">
            <v>-</v>
          </cell>
        </row>
        <row r="426">
          <cell r="AT426" t="str">
            <v>-</v>
          </cell>
          <cell r="AU426" t="str">
            <v>-</v>
          </cell>
          <cell r="AV426" t="str">
            <v>-</v>
          </cell>
          <cell r="AW426" t="str">
            <v>-</v>
          </cell>
          <cell r="AX426" t="str">
            <v>-</v>
          </cell>
          <cell r="AY426" t="str">
            <v>-</v>
          </cell>
          <cell r="AZ426" t="str">
            <v>-</v>
          </cell>
          <cell r="BA426" t="str">
            <v>-</v>
          </cell>
          <cell r="BB426" t="str">
            <v>-</v>
          </cell>
          <cell r="BC426" t="str">
            <v>-</v>
          </cell>
          <cell r="BD426" t="str">
            <v>-</v>
          </cell>
          <cell r="BE426" t="str">
            <v>-</v>
          </cell>
          <cell r="BF426" t="str">
            <v>-</v>
          </cell>
          <cell r="BG426" t="str">
            <v>-</v>
          </cell>
          <cell r="BH426" t="str">
            <v>-</v>
          </cell>
          <cell r="BI426" t="str">
            <v>-</v>
          </cell>
          <cell r="BJ426" t="str">
            <v>-</v>
          </cell>
          <cell r="BK426" t="str">
            <v>-</v>
          </cell>
          <cell r="BL426" t="str">
            <v>-</v>
          </cell>
          <cell r="BM426" t="str">
            <v>20366</v>
          </cell>
          <cell r="BN426" t="str">
            <v>-</v>
          </cell>
          <cell r="BO426" t="str">
            <v>-</v>
          </cell>
          <cell r="BP426" t="str">
            <v>-</v>
          </cell>
          <cell r="BQ426" t="str">
            <v>-</v>
          </cell>
          <cell r="BR426" t="str">
            <v>-</v>
          </cell>
          <cell r="BS426" t="str">
            <v>-</v>
          </cell>
          <cell r="BT426" t="str">
            <v>-</v>
          </cell>
          <cell r="BU426" t="str">
            <v>-</v>
          </cell>
          <cell r="BV426" t="str">
            <v>-</v>
          </cell>
          <cell r="BW426" t="str">
            <v>-</v>
          </cell>
          <cell r="BX426" t="str">
            <v>-</v>
          </cell>
          <cell r="BY426" t="str">
            <v>-</v>
          </cell>
          <cell r="CB426" t="str">
            <v>-</v>
          </cell>
          <cell r="CC426" t="str">
            <v>-</v>
          </cell>
          <cell r="CD426" t="str">
            <v>-</v>
          </cell>
          <cell r="CE426" t="str">
            <v>-</v>
          </cell>
          <cell r="CF426" t="str">
            <v>-</v>
          </cell>
          <cell r="CG426" t="str">
            <v>-</v>
          </cell>
          <cell r="CH426" t="str">
            <v>-</v>
          </cell>
          <cell r="CI426" t="str">
            <v>-</v>
          </cell>
          <cell r="CJ426" t="str">
            <v>-</v>
          </cell>
          <cell r="CK426" t="str">
            <v>-</v>
          </cell>
          <cell r="CL426" t="str">
            <v>-</v>
          </cell>
          <cell r="CM426" t="str">
            <v>-</v>
          </cell>
          <cell r="CN426" t="str">
            <v>-</v>
          </cell>
          <cell r="CO426" t="str">
            <v>-</v>
          </cell>
          <cell r="CP426" t="str">
            <v>-</v>
          </cell>
          <cell r="CQ426" t="str">
            <v>-</v>
          </cell>
          <cell r="CR426" t="str">
            <v>-</v>
          </cell>
          <cell r="CS426" t="str">
            <v>-</v>
          </cell>
          <cell r="CT426" t="str">
            <v>-</v>
          </cell>
          <cell r="CU426" t="str">
            <v>SANTA CATARINA LOXICHA</v>
          </cell>
          <cell r="CV426" t="str">
            <v>-</v>
          </cell>
          <cell r="CW426" t="str">
            <v>-</v>
          </cell>
          <cell r="CX426" t="str">
            <v>-</v>
          </cell>
          <cell r="CY426" t="str">
            <v>-</v>
          </cell>
          <cell r="CZ426" t="str">
            <v>-</v>
          </cell>
          <cell r="DB426" t="str">
            <v>-</v>
          </cell>
          <cell r="DC426" t="str">
            <v>-</v>
          </cell>
          <cell r="DD426" t="str">
            <v>-</v>
          </cell>
          <cell r="DE426" t="str">
            <v>-</v>
          </cell>
          <cell r="DF426" t="str">
            <v>-</v>
          </cell>
          <cell r="DG426" t="str">
            <v>-</v>
          </cell>
        </row>
        <row r="427">
          <cell r="AT427" t="str">
            <v>-</v>
          </cell>
          <cell r="AU427" t="str">
            <v>-</v>
          </cell>
          <cell r="AV427" t="str">
            <v>-</v>
          </cell>
          <cell r="AW427" t="str">
            <v>-</v>
          </cell>
          <cell r="AX427" t="str">
            <v>-</v>
          </cell>
          <cell r="AY427" t="str">
            <v>-</v>
          </cell>
          <cell r="AZ427" t="str">
            <v>-</v>
          </cell>
          <cell r="BA427" t="str">
            <v>-</v>
          </cell>
          <cell r="BB427" t="str">
            <v>-</v>
          </cell>
          <cell r="BC427" t="str">
            <v>-</v>
          </cell>
          <cell r="BD427" t="str">
            <v>-</v>
          </cell>
          <cell r="BE427" t="str">
            <v>-</v>
          </cell>
          <cell r="BF427" t="str">
            <v>-</v>
          </cell>
          <cell r="BG427" t="str">
            <v>-</v>
          </cell>
          <cell r="BH427" t="str">
            <v>-</v>
          </cell>
          <cell r="BI427" t="str">
            <v>-</v>
          </cell>
          <cell r="BJ427" t="str">
            <v>-</v>
          </cell>
          <cell r="BK427" t="str">
            <v>-</v>
          </cell>
          <cell r="BL427" t="str">
            <v>-</v>
          </cell>
          <cell r="BM427" t="str">
            <v>20367</v>
          </cell>
          <cell r="BN427" t="str">
            <v>-</v>
          </cell>
          <cell r="BO427" t="str">
            <v>-</v>
          </cell>
          <cell r="BP427" t="str">
            <v>-</v>
          </cell>
          <cell r="BQ427" t="str">
            <v>-</v>
          </cell>
          <cell r="BR427" t="str">
            <v>-</v>
          </cell>
          <cell r="BS427" t="str">
            <v>-</v>
          </cell>
          <cell r="BT427" t="str">
            <v>-</v>
          </cell>
          <cell r="BU427" t="str">
            <v>-</v>
          </cell>
          <cell r="BV427" t="str">
            <v>-</v>
          </cell>
          <cell r="BW427" t="str">
            <v>-</v>
          </cell>
          <cell r="BX427" t="str">
            <v>-</v>
          </cell>
          <cell r="BY427" t="str">
            <v>-</v>
          </cell>
          <cell r="CB427" t="str">
            <v>-</v>
          </cell>
          <cell r="CC427" t="str">
            <v>-</v>
          </cell>
          <cell r="CD427" t="str">
            <v>-</v>
          </cell>
          <cell r="CE427" t="str">
            <v>-</v>
          </cell>
          <cell r="CF427" t="str">
            <v>-</v>
          </cell>
          <cell r="CG427" t="str">
            <v>-</v>
          </cell>
          <cell r="CH427" t="str">
            <v>-</v>
          </cell>
          <cell r="CI427" t="str">
            <v>-</v>
          </cell>
          <cell r="CJ427" t="str">
            <v>-</v>
          </cell>
          <cell r="CK427" t="str">
            <v>-</v>
          </cell>
          <cell r="CL427" t="str">
            <v>-</v>
          </cell>
          <cell r="CM427" t="str">
            <v>-</v>
          </cell>
          <cell r="CN427" t="str">
            <v>-</v>
          </cell>
          <cell r="CO427" t="str">
            <v>-</v>
          </cell>
          <cell r="CP427" t="str">
            <v>-</v>
          </cell>
          <cell r="CQ427" t="str">
            <v>-</v>
          </cell>
          <cell r="CR427" t="str">
            <v>-</v>
          </cell>
          <cell r="CS427" t="str">
            <v>-</v>
          </cell>
          <cell r="CT427" t="str">
            <v>-</v>
          </cell>
          <cell r="CU427" t="str">
            <v>SANTA CATARINA MECHOACÁN</v>
          </cell>
          <cell r="CV427" t="str">
            <v>-</v>
          </cell>
          <cell r="CW427" t="str">
            <v>-</v>
          </cell>
          <cell r="CX427" t="str">
            <v>-</v>
          </cell>
          <cell r="CY427" t="str">
            <v>-</v>
          </cell>
          <cell r="CZ427" t="str">
            <v>-</v>
          </cell>
          <cell r="DB427" t="str">
            <v>-</v>
          </cell>
          <cell r="DC427" t="str">
            <v>-</v>
          </cell>
          <cell r="DD427" t="str">
            <v>-</v>
          </cell>
          <cell r="DE427" t="str">
            <v>-</v>
          </cell>
          <cell r="DF427" t="str">
            <v>-</v>
          </cell>
          <cell r="DG427" t="str">
            <v>-</v>
          </cell>
        </row>
        <row r="428">
          <cell r="AT428" t="str">
            <v>-</v>
          </cell>
          <cell r="AU428" t="str">
            <v>-</v>
          </cell>
          <cell r="AV428" t="str">
            <v>-</v>
          </cell>
          <cell r="AW428" t="str">
            <v>-</v>
          </cell>
          <cell r="AX428" t="str">
            <v>-</v>
          </cell>
          <cell r="AY428" t="str">
            <v>-</v>
          </cell>
          <cell r="AZ428" t="str">
            <v>-</v>
          </cell>
          <cell r="BA428" t="str">
            <v>-</v>
          </cell>
          <cell r="BB428" t="str">
            <v>-</v>
          </cell>
          <cell r="BC428" t="str">
            <v>-</v>
          </cell>
          <cell r="BD428" t="str">
            <v>-</v>
          </cell>
          <cell r="BE428" t="str">
            <v>-</v>
          </cell>
          <cell r="BF428" t="str">
            <v>-</v>
          </cell>
          <cell r="BG428" t="str">
            <v>-</v>
          </cell>
          <cell r="BH428" t="str">
            <v>-</v>
          </cell>
          <cell r="BI428" t="str">
            <v>-</v>
          </cell>
          <cell r="BJ428" t="str">
            <v>-</v>
          </cell>
          <cell r="BK428" t="str">
            <v>-</v>
          </cell>
          <cell r="BL428" t="str">
            <v>-</v>
          </cell>
          <cell r="BM428" t="str">
            <v>20368</v>
          </cell>
          <cell r="BN428" t="str">
            <v>-</v>
          </cell>
          <cell r="BO428" t="str">
            <v>-</v>
          </cell>
          <cell r="BP428" t="str">
            <v>-</v>
          </cell>
          <cell r="BQ428" t="str">
            <v>-</v>
          </cell>
          <cell r="BR428" t="str">
            <v>-</v>
          </cell>
          <cell r="BS428" t="str">
            <v>-</v>
          </cell>
          <cell r="BT428" t="str">
            <v>-</v>
          </cell>
          <cell r="BU428" t="str">
            <v>-</v>
          </cell>
          <cell r="BV428" t="str">
            <v>-</v>
          </cell>
          <cell r="BW428" t="str">
            <v>-</v>
          </cell>
          <cell r="BX428" t="str">
            <v>-</v>
          </cell>
          <cell r="BY428" t="str">
            <v>-</v>
          </cell>
          <cell r="CB428" t="str">
            <v>-</v>
          </cell>
          <cell r="CC428" t="str">
            <v>-</v>
          </cell>
          <cell r="CD428" t="str">
            <v>-</v>
          </cell>
          <cell r="CE428" t="str">
            <v>-</v>
          </cell>
          <cell r="CF428" t="str">
            <v>-</v>
          </cell>
          <cell r="CG428" t="str">
            <v>-</v>
          </cell>
          <cell r="CH428" t="str">
            <v>-</v>
          </cell>
          <cell r="CI428" t="str">
            <v>-</v>
          </cell>
          <cell r="CJ428" t="str">
            <v>-</v>
          </cell>
          <cell r="CK428" t="str">
            <v>-</v>
          </cell>
          <cell r="CL428" t="str">
            <v>-</v>
          </cell>
          <cell r="CM428" t="str">
            <v>-</v>
          </cell>
          <cell r="CN428" t="str">
            <v>-</v>
          </cell>
          <cell r="CO428" t="str">
            <v>-</v>
          </cell>
          <cell r="CP428" t="str">
            <v>-</v>
          </cell>
          <cell r="CQ428" t="str">
            <v>-</v>
          </cell>
          <cell r="CR428" t="str">
            <v>-</v>
          </cell>
          <cell r="CS428" t="str">
            <v>-</v>
          </cell>
          <cell r="CT428" t="str">
            <v>-</v>
          </cell>
          <cell r="CU428" t="str">
            <v>SANTA CATARINA MINAS</v>
          </cell>
          <cell r="CV428" t="str">
            <v>-</v>
          </cell>
          <cell r="CW428" t="str">
            <v>-</v>
          </cell>
          <cell r="CX428" t="str">
            <v>-</v>
          </cell>
          <cell r="CY428" t="str">
            <v>-</v>
          </cell>
          <cell r="CZ428" t="str">
            <v>-</v>
          </cell>
          <cell r="DB428" t="str">
            <v>-</v>
          </cell>
          <cell r="DC428" t="str">
            <v>-</v>
          </cell>
          <cell r="DD428" t="str">
            <v>-</v>
          </cell>
          <cell r="DE428" t="str">
            <v>-</v>
          </cell>
          <cell r="DF428" t="str">
            <v>-</v>
          </cell>
          <cell r="DG428" t="str">
            <v>-</v>
          </cell>
        </row>
        <row r="429">
          <cell r="AT429" t="str">
            <v>-</v>
          </cell>
          <cell r="AU429" t="str">
            <v>-</v>
          </cell>
          <cell r="AV429" t="str">
            <v>-</v>
          </cell>
          <cell r="AW429" t="str">
            <v>-</v>
          </cell>
          <cell r="AX429" t="str">
            <v>-</v>
          </cell>
          <cell r="AY429" t="str">
            <v>-</v>
          </cell>
          <cell r="AZ429" t="str">
            <v>-</v>
          </cell>
          <cell r="BA429" t="str">
            <v>-</v>
          </cell>
          <cell r="BB429" t="str">
            <v>-</v>
          </cell>
          <cell r="BC429" t="str">
            <v>-</v>
          </cell>
          <cell r="BD429" t="str">
            <v>-</v>
          </cell>
          <cell r="BE429" t="str">
            <v>-</v>
          </cell>
          <cell r="BF429" t="str">
            <v>-</v>
          </cell>
          <cell r="BG429" t="str">
            <v>-</v>
          </cell>
          <cell r="BH429" t="str">
            <v>-</v>
          </cell>
          <cell r="BI429" t="str">
            <v>-</v>
          </cell>
          <cell r="BJ429" t="str">
            <v>-</v>
          </cell>
          <cell r="BK429" t="str">
            <v>-</v>
          </cell>
          <cell r="BL429" t="str">
            <v>-</v>
          </cell>
          <cell r="BM429" t="str">
            <v>20369</v>
          </cell>
          <cell r="BN429" t="str">
            <v>-</v>
          </cell>
          <cell r="BO429" t="str">
            <v>-</v>
          </cell>
          <cell r="BP429" t="str">
            <v>-</v>
          </cell>
          <cell r="BQ429" t="str">
            <v>-</v>
          </cell>
          <cell r="BR429" t="str">
            <v>-</v>
          </cell>
          <cell r="BS429" t="str">
            <v>-</v>
          </cell>
          <cell r="BT429" t="str">
            <v>-</v>
          </cell>
          <cell r="BU429" t="str">
            <v>-</v>
          </cell>
          <cell r="BV429" t="str">
            <v>-</v>
          </cell>
          <cell r="BW429" t="str">
            <v>-</v>
          </cell>
          <cell r="BX429" t="str">
            <v>-</v>
          </cell>
          <cell r="BY429" t="str">
            <v>-</v>
          </cell>
          <cell r="CB429" t="str">
            <v>-</v>
          </cell>
          <cell r="CC429" t="str">
            <v>-</v>
          </cell>
          <cell r="CD429" t="str">
            <v>-</v>
          </cell>
          <cell r="CE429" t="str">
            <v>-</v>
          </cell>
          <cell r="CF429" t="str">
            <v>-</v>
          </cell>
          <cell r="CG429" t="str">
            <v>-</v>
          </cell>
          <cell r="CH429" t="str">
            <v>-</v>
          </cell>
          <cell r="CI429" t="str">
            <v>-</v>
          </cell>
          <cell r="CJ429" t="str">
            <v>-</v>
          </cell>
          <cell r="CK429" t="str">
            <v>-</v>
          </cell>
          <cell r="CL429" t="str">
            <v>-</v>
          </cell>
          <cell r="CM429" t="str">
            <v>-</v>
          </cell>
          <cell r="CN429" t="str">
            <v>-</v>
          </cell>
          <cell r="CO429" t="str">
            <v>-</v>
          </cell>
          <cell r="CP429" t="str">
            <v>-</v>
          </cell>
          <cell r="CQ429" t="str">
            <v>-</v>
          </cell>
          <cell r="CR429" t="str">
            <v>-</v>
          </cell>
          <cell r="CS429" t="str">
            <v>-</v>
          </cell>
          <cell r="CT429" t="str">
            <v>-</v>
          </cell>
          <cell r="CU429" t="str">
            <v>SANTA CATARINA QUIANÉ</v>
          </cell>
          <cell r="CV429" t="str">
            <v>-</v>
          </cell>
          <cell r="CW429" t="str">
            <v>-</v>
          </cell>
          <cell r="CX429" t="str">
            <v>-</v>
          </cell>
          <cell r="CY429" t="str">
            <v>-</v>
          </cell>
          <cell r="CZ429" t="str">
            <v>-</v>
          </cell>
          <cell r="DB429" t="str">
            <v>-</v>
          </cell>
          <cell r="DC429" t="str">
            <v>-</v>
          </cell>
          <cell r="DD429" t="str">
            <v>-</v>
          </cell>
          <cell r="DE429" t="str">
            <v>-</v>
          </cell>
          <cell r="DF429" t="str">
            <v>-</v>
          </cell>
          <cell r="DG429" t="str">
            <v>-</v>
          </cell>
        </row>
        <row r="430">
          <cell r="AT430" t="str">
            <v>-</v>
          </cell>
          <cell r="AU430" t="str">
            <v>-</v>
          </cell>
          <cell r="AV430" t="str">
            <v>-</v>
          </cell>
          <cell r="AW430" t="str">
            <v>-</v>
          </cell>
          <cell r="AX430" t="str">
            <v>-</v>
          </cell>
          <cell r="AY430" t="str">
            <v>-</v>
          </cell>
          <cell r="AZ430" t="str">
            <v>-</v>
          </cell>
          <cell r="BA430" t="str">
            <v>-</v>
          </cell>
          <cell r="BB430" t="str">
            <v>-</v>
          </cell>
          <cell r="BC430" t="str">
            <v>-</v>
          </cell>
          <cell r="BD430" t="str">
            <v>-</v>
          </cell>
          <cell r="BE430" t="str">
            <v>-</v>
          </cell>
          <cell r="BF430" t="str">
            <v>-</v>
          </cell>
          <cell r="BG430" t="str">
            <v>-</v>
          </cell>
          <cell r="BH430" t="str">
            <v>-</v>
          </cell>
          <cell r="BI430" t="str">
            <v>-</v>
          </cell>
          <cell r="BJ430" t="str">
            <v>-</v>
          </cell>
          <cell r="BK430" t="str">
            <v>-</v>
          </cell>
          <cell r="BL430" t="str">
            <v>-</v>
          </cell>
          <cell r="BM430" t="str">
            <v>20370</v>
          </cell>
          <cell r="BN430" t="str">
            <v>-</v>
          </cell>
          <cell r="BO430" t="str">
            <v>-</v>
          </cell>
          <cell r="BP430" t="str">
            <v>-</v>
          </cell>
          <cell r="BQ430" t="str">
            <v>-</v>
          </cell>
          <cell r="BR430" t="str">
            <v>-</v>
          </cell>
          <cell r="BS430" t="str">
            <v>-</v>
          </cell>
          <cell r="BT430" t="str">
            <v>-</v>
          </cell>
          <cell r="BU430" t="str">
            <v>-</v>
          </cell>
          <cell r="BV430" t="str">
            <v>-</v>
          </cell>
          <cell r="BW430" t="str">
            <v>-</v>
          </cell>
          <cell r="BX430" t="str">
            <v>-</v>
          </cell>
          <cell r="BY430" t="str">
            <v>-</v>
          </cell>
          <cell r="CB430" t="str">
            <v>-</v>
          </cell>
          <cell r="CC430" t="str">
            <v>-</v>
          </cell>
          <cell r="CD430" t="str">
            <v>-</v>
          </cell>
          <cell r="CE430" t="str">
            <v>-</v>
          </cell>
          <cell r="CF430" t="str">
            <v>-</v>
          </cell>
          <cell r="CG430" t="str">
            <v>-</v>
          </cell>
          <cell r="CH430" t="str">
            <v>-</v>
          </cell>
          <cell r="CI430" t="str">
            <v>-</v>
          </cell>
          <cell r="CJ430" t="str">
            <v>-</v>
          </cell>
          <cell r="CK430" t="str">
            <v>-</v>
          </cell>
          <cell r="CL430" t="str">
            <v>-</v>
          </cell>
          <cell r="CM430" t="str">
            <v>-</v>
          </cell>
          <cell r="CN430" t="str">
            <v>-</v>
          </cell>
          <cell r="CO430" t="str">
            <v>-</v>
          </cell>
          <cell r="CP430" t="str">
            <v>-</v>
          </cell>
          <cell r="CQ430" t="str">
            <v>-</v>
          </cell>
          <cell r="CR430" t="str">
            <v>-</v>
          </cell>
          <cell r="CS430" t="str">
            <v>-</v>
          </cell>
          <cell r="CT430" t="str">
            <v>-</v>
          </cell>
          <cell r="CU430" t="str">
            <v>SANTA CATARINA TAYATA</v>
          </cell>
          <cell r="CV430" t="str">
            <v>-</v>
          </cell>
          <cell r="CW430" t="str">
            <v>-</v>
          </cell>
          <cell r="CX430" t="str">
            <v>-</v>
          </cell>
          <cell r="CY430" t="str">
            <v>-</v>
          </cell>
          <cell r="CZ430" t="str">
            <v>-</v>
          </cell>
          <cell r="DB430" t="str">
            <v>-</v>
          </cell>
          <cell r="DC430" t="str">
            <v>-</v>
          </cell>
          <cell r="DD430" t="str">
            <v>-</v>
          </cell>
          <cell r="DE430" t="str">
            <v>-</v>
          </cell>
          <cell r="DF430" t="str">
            <v>-</v>
          </cell>
          <cell r="DG430" t="str">
            <v>-</v>
          </cell>
        </row>
        <row r="431">
          <cell r="AT431" t="str">
            <v>-</v>
          </cell>
          <cell r="AU431" t="str">
            <v>-</v>
          </cell>
          <cell r="AV431" t="str">
            <v>-</v>
          </cell>
          <cell r="AW431" t="str">
            <v>-</v>
          </cell>
          <cell r="AX431" t="str">
            <v>-</v>
          </cell>
          <cell r="AY431" t="str">
            <v>-</v>
          </cell>
          <cell r="AZ431" t="str">
            <v>-</v>
          </cell>
          <cell r="BA431" t="str">
            <v>-</v>
          </cell>
          <cell r="BB431" t="str">
            <v>-</v>
          </cell>
          <cell r="BC431" t="str">
            <v>-</v>
          </cell>
          <cell r="BD431" t="str">
            <v>-</v>
          </cell>
          <cell r="BE431" t="str">
            <v>-</v>
          </cell>
          <cell r="BF431" t="str">
            <v>-</v>
          </cell>
          <cell r="BG431" t="str">
            <v>-</v>
          </cell>
          <cell r="BH431" t="str">
            <v>-</v>
          </cell>
          <cell r="BI431" t="str">
            <v>-</v>
          </cell>
          <cell r="BJ431" t="str">
            <v>-</v>
          </cell>
          <cell r="BK431" t="str">
            <v>-</v>
          </cell>
          <cell r="BL431" t="str">
            <v>-</v>
          </cell>
          <cell r="BM431" t="str">
            <v>20371</v>
          </cell>
          <cell r="BN431" t="str">
            <v>-</v>
          </cell>
          <cell r="BO431" t="str">
            <v>-</v>
          </cell>
          <cell r="BP431" t="str">
            <v>-</v>
          </cell>
          <cell r="BQ431" t="str">
            <v>-</v>
          </cell>
          <cell r="BR431" t="str">
            <v>-</v>
          </cell>
          <cell r="BS431" t="str">
            <v>-</v>
          </cell>
          <cell r="BT431" t="str">
            <v>-</v>
          </cell>
          <cell r="BU431" t="str">
            <v>-</v>
          </cell>
          <cell r="BV431" t="str">
            <v>-</v>
          </cell>
          <cell r="BW431" t="str">
            <v>-</v>
          </cell>
          <cell r="BX431" t="str">
            <v>-</v>
          </cell>
          <cell r="BY431" t="str">
            <v>-</v>
          </cell>
          <cell r="CB431" t="str">
            <v>-</v>
          </cell>
          <cell r="CC431" t="str">
            <v>-</v>
          </cell>
          <cell r="CD431" t="str">
            <v>-</v>
          </cell>
          <cell r="CE431" t="str">
            <v>-</v>
          </cell>
          <cell r="CF431" t="str">
            <v>-</v>
          </cell>
          <cell r="CG431" t="str">
            <v>-</v>
          </cell>
          <cell r="CH431" t="str">
            <v>-</v>
          </cell>
          <cell r="CI431" t="str">
            <v>-</v>
          </cell>
          <cell r="CJ431" t="str">
            <v>-</v>
          </cell>
          <cell r="CK431" t="str">
            <v>-</v>
          </cell>
          <cell r="CL431" t="str">
            <v>-</v>
          </cell>
          <cell r="CM431" t="str">
            <v>-</v>
          </cell>
          <cell r="CN431" t="str">
            <v>-</v>
          </cell>
          <cell r="CO431" t="str">
            <v>-</v>
          </cell>
          <cell r="CP431" t="str">
            <v>-</v>
          </cell>
          <cell r="CQ431" t="str">
            <v>-</v>
          </cell>
          <cell r="CR431" t="str">
            <v>-</v>
          </cell>
          <cell r="CS431" t="str">
            <v>-</v>
          </cell>
          <cell r="CT431" t="str">
            <v>-</v>
          </cell>
          <cell r="CU431" t="str">
            <v>SANTA CATARINA TICUÁ</v>
          </cell>
          <cell r="CV431" t="str">
            <v>-</v>
          </cell>
          <cell r="CW431" t="str">
            <v>-</v>
          </cell>
          <cell r="CX431" t="str">
            <v>-</v>
          </cell>
          <cell r="CY431" t="str">
            <v>-</v>
          </cell>
          <cell r="CZ431" t="str">
            <v>-</v>
          </cell>
          <cell r="DB431" t="str">
            <v>-</v>
          </cell>
          <cell r="DC431" t="str">
            <v>-</v>
          </cell>
          <cell r="DD431" t="str">
            <v>-</v>
          </cell>
          <cell r="DE431" t="str">
            <v>-</v>
          </cell>
          <cell r="DF431" t="str">
            <v>-</v>
          </cell>
          <cell r="DG431" t="str">
            <v>-</v>
          </cell>
        </row>
        <row r="432">
          <cell r="AT432" t="str">
            <v>-</v>
          </cell>
          <cell r="AU432" t="str">
            <v>-</v>
          </cell>
          <cell r="AV432" t="str">
            <v>-</v>
          </cell>
          <cell r="AW432" t="str">
            <v>-</v>
          </cell>
          <cell r="AX432" t="str">
            <v>-</v>
          </cell>
          <cell r="AY432" t="str">
            <v>-</v>
          </cell>
          <cell r="AZ432" t="str">
            <v>-</v>
          </cell>
          <cell r="BA432" t="str">
            <v>-</v>
          </cell>
          <cell r="BB432" t="str">
            <v>-</v>
          </cell>
          <cell r="BC432" t="str">
            <v>-</v>
          </cell>
          <cell r="BD432" t="str">
            <v>-</v>
          </cell>
          <cell r="BE432" t="str">
            <v>-</v>
          </cell>
          <cell r="BF432" t="str">
            <v>-</v>
          </cell>
          <cell r="BG432" t="str">
            <v>-</v>
          </cell>
          <cell r="BH432" t="str">
            <v>-</v>
          </cell>
          <cell r="BI432" t="str">
            <v>-</v>
          </cell>
          <cell r="BJ432" t="str">
            <v>-</v>
          </cell>
          <cell r="BK432" t="str">
            <v>-</v>
          </cell>
          <cell r="BL432" t="str">
            <v>-</v>
          </cell>
          <cell r="BM432" t="str">
            <v>20372</v>
          </cell>
          <cell r="BN432" t="str">
            <v>-</v>
          </cell>
          <cell r="BO432" t="str">
            <v>-</v>
          </cell>
          <cell r="BP432" t="str">
            <v>-</v>
          </cell>
          <cell r="BQ432" t="str">
            <v>-</v>
          </cell>
          <cell r="BR432" t="str">
            <v>-</v>
          </cell>
          <cell r="BS432" t="str">
            <v>-</v>
          </cell>
          <cell r="BT432" t="str">
            <v>-</v>
          </cell>
          <cell r="BU432" t="str">
            <v>-</v>
          </cell>
          <cell r="BV432" t="str">
            <v>-</v>
          </cell>
          <cell r="BW432" t="str">
            <v>-</v>
          </cell>
          <cell r="BX432" t="str">
            <v>-</v>
          </cell>
          <cell r="BY432" t="str">
            <v>-</v>
          </cell>
          <cell r="CB432" t="str">
            <v>-</v>
          </cell>
          <cell r="CC432" t="str">
            <v>-</v>
          </cell>
          <cell r="CD432" t="str">
            <v>-</v>
          </cell>
          <cell r="CE432" t="str">
            <v>-</v>
          </cell>
          <cell r="CF432" t="str">
            <v>-</v>
          </cell>
          <cell r="CG432" t="str">
            <v>-</v>
          </cell>
          <cell r="CH432" t="str">
            <v>-</v>
          </cell>
          <cell r="CI432" t="str">
            <v>-</v>
          </cell>
          <cell r="CJ432" t="str">
            <v>-</v>
          </cell>
          <cell r="CK432" t="str">
            <v>-</v>
          </cell>
          <cell r="CL432" t="str">
            <v>-</v>
          </cell>
          <cell r="CM432" t="str">
            <v>-</v>
          </cell>
          <cell r="CN432" t="str">
            <v>-</v>
          </cell>
          <cell r="CO432" t="str">
            <v>-</v>
          </cell>
          <cell r="CP432" t="str">
            <v>-</v>
          </cell>
          <cell r="CQ432" t="str">
            <v>-</v>
          </cell>
          <cell r="CR432" t="str">
            <v>-</v>
          </cell>
          <cell r="CS432" t="str">
            <v>-</v>
          </cell>
          <cell r="CT432" t="str">
            <v>-</v>
          </cell>
          <cell r="CU432" t="str">
            <v>SANTA CATARINA YOSONOTÚ</v>
          </cell>
          <cell r="CV432" t="str">
            <v>-</v>
          </cell>
          <cell r="CW432" t="str">
            <v>-</v>
          </cell>
          <cell r="CX432" t="str">
            <v>-</v>
          </cell>
          <cell r="CY432" t="str">
            <v>-</v>
          </cell>
          <cell r="CZ432" t="str">
            <v>-</v>
          </cell>
          <cell r="DB432" t="str">
            <v>-</v>
          </cell>
          <cell r="DC432" t="str">
            <v>-</v>
          </cell>
          <cell r="DD432" t="str">
            <v>-</v>
          </cell>
          <cell r="DE432" t="str">
            <v>-</v>
          </cell>
          <cell r="DF432" t="str">
            <v>-</v>
          </cell>
          <cell r="DG432" t="str">
            <v>-</v>
          </cell>
        </row>
        <row r="433">
          <cell r="AT433" t="str">
            <v>-</v>
          </cell>
          <cell r="AU433" t="str">
            <v>-</v>
          </cell>
          <cell r="AV433" t="str">
            <v>-</v>
          </cell>
          <cell r="AW433" t="str">
            <v>-</v>
          </cell>
          <cell r="AX433" t="str">
            <v>-</v>
          </cell>
          <cell r="AY433" t="str">
            <v>-</v>
          </cell>
          <cell r="AZ433" t="str">
            <v>-</v>
          </cell>
          <cell r="BA433" t="str">
            <v>-</v>
          </cell>
          <cell r="BB433" t="str">
            <v>-</v>
          </cell>
          <cell r="BC433" t="str">
            <v>-</v>
          </cell>
          <cell r="BD433" t="str">
            <v>-</v>
          </cell>
          <cell r="BE433" t="str">
            <v>-</v>
          </cell>
          <cell r="BF433" t="str">
            <v>-</v>
          </cell>
          <cell r="BG433" t="str">
            <v>-</v>
          </cell>
          <cell r="BH433" t="str">
            <v>-</v>
          </cell>
          <cell r="BI433" t="str">
            <v>-</v>
          </cell>
          <cell r="BJ433" t="str">
            <v>-</v>
          </cell>
          <cell r="BK433" t="str">
            <v>-</v>
          </cell>
          <cell r="BL433" t="str">
            <v>-</v>
          </cell>
          <cell r="BM433" t="str">
            <v>20373</v>
          </cell>
          <cell r="BN433" t="str">
            <v>-</v>
          </cell>
          <cell r="BO433" t="str">
            <v>-</v>
          </cell>
          <cell r="BP433" t="str">
            <v>-</v>
          </cell>
          <cell r="BQ433" t="str">
            <v>-</v>
          </cell>
          <cell r="BR433" t="str">
            <v>-</v>
          </cell>
          <cell r="BS433" t="str">
            <v>-</v>
          </cell>
          <cell r="BT433" t="str">
            <v>-</v>
          </cell>
          <cell r="BU433" t="str">
            <v>-</v>
          </cell>
          <cell r="BV433" t="str">
            <v>-</v>
          </cell>
          <cell r="BW433" t="str">
            <v>-</v>
          </cell>
          <cell r="BX433" t="str">
            <v>-</v>
          </cell>
          <cell r="BY433" t="str">
            <v>-</v>
          </cell>
          <cell r="CB433" t="str">
            <v>-</v>
          </cell>
          <cell r="CC433" t="str">
            <v>-</v>
          </cell>
          <cell r="CD433" t="str">
            <v>-</v>
          </cell>
          <cell r="CE433" t="str">
            <v>-</v>
          </cell>
          <cell r="CF433" t="str">
            <v>-</v>
          </cell>
          <cell r="CG433" t="str">
            <v>-</v>
          </cell>
          <cell r="CH433" t="str">
            <v>-</v>
          </cell>
          <cell r="CI433" t="str">
            <v>-</v>
          </cell>
          <cell r="CJ433" t="str">
            <v>-</v>
          </cell>
          <cell r="CK433" t="str">
            <v>-</v>
          </cell>
          <cell r="CL433" t="str">
            <v>-</v>
          </cell>
          <cell r="CM433" t="str">
            <v>-</v>
          </cell>
          <cell r="CN433" t="str">
            <v>-</v>
          </cell>
          <cell r="CO433" t="str">
            <v>-</v>
          </cell>
          <cell r="CP433" t="str">
            <v>-</v>
          </cell>
          <cell r="CQ433" t="str">
            <v>-</v>
          </cell>
          <cell r="CR433" t="str">
            <v>-</v>
          </cell>
          <cell r="CS433" t="str">
            <v>-</v>
          </cell>
          <cell r="CT433" t="str">
            <v>-</v>
          </cell>
          <cell r="CU433" t="str">
            <v>SANTA CATARINA ZAPOQUILA</v>
          </cell>
          <cell r="CV433" t="str">
            <v>-</v>
          </cell>
          <cell r="CW433" t="str">
            <v>-</v>
          </cell>
          <cell r="CX433" t="str">
            <v>-</v>
          </cell>
          <cell r="CY433" t="str">
            <v>-</v>
          </cell>
          <cell r="CZ433" t="str">
            <v>-</v>
          </cell>
          <cell r="DB433" t="str">
            <v>-</v>
          </cell>
          <cell r="DC433" t="str">
            <v>-</v>
          </cell>
          <cell r="DD433" t="str">
            <v>-</v>
          </cell>
          <cell r="DE433" t="str">
            <v>-</v>
          </cell>
          <cell r="DF433" t="str">
            <v>-</v>
          </cell>
          <cell r="DG433" t="str">
            <v>-</v>
          </cell>
        </row>
        <row r="434">
          <cell r="AT434" t="str">
            <v>-</v>
          </cell>
          <cell r="AU434" t="str">
            <v>-</v>
          </cell>
          <cell r="AV434" t="str">
            <v>-</v>
          </cell>
          <cell r="AW434" t="str">
            <v>-</v>
          </cell>
          <cell r="AX434" t="str">
            <v>-</v>
          </cell>
          <cell r="AY434" t="str">
            <v>-</v>
          </cell>
          <cell r="AZ434" t="str">
            <v>-</v>
          </cell>
          <cell r="BA434" t="str">
            <v>-</v>
          </cell>
          <cell r="BB434" t="str">
            <v>-</v>
          </cell>
          <cell r="BC434" t="str">
            <v>-</v>
          </cell>
          <cell r="BD434" t="str">
            <v>-</v>
          </cell>
          <cell r="BE434" t="str">
            <v>-</v>
          </cell>
          <cell r="BF434" t="str">
            <v>-</v>
          </cell>
          <cell r="BG434" t="str">
            <v>-</v>
          </cell>
          <cell r="BH434" t="str">
            <v>-</v>
          </cell>
          <cell r="BI434" t="str">
            <v>-</v>
          </cell>
          <cell r="BJ434" t="str">
            <v>-</v>
          </cell>
          <cell r="BK434" t="str">
            <v>-</v>
          </cell>
          <cell r="BL434" t="str">
            <v>-</v>
          </cell>
          <cell r="BM434" t="str">
            <v>20374</v>
          </cell>
          <cell r="BN434" t="str">
            <v>-</v>
          </cell>
          <cell r="BO434" t="str">
            <v>-</v>
          </cell>
          <cell r="BP434" t="str">
            <v>-</v>
          </cell>
          <cell r="BQ434" t="str">
            <v>-</v>
          </cell>
          <cell r="BR434" t="str">
            <v>-</v>
          </cell>
          <cell r="BS434" t="str">
            <v>-</v>
          </cell>
          <cell r="BT434" t="str">
            <v>-</v>
          </cell>
          <cell r="BU434" t="str">
            <v>-</v>
          </cell>
          <cell r="BV434" t="str">
            <v>-</v>
          </cell>
          <cell r="BW434" t="str">
            <v>-</v>
          </cell>
          <cell r="BX434" t="str">
            <v>-</v>
          </cell>
          <cell r="BY434" t="str">
            <v>-</v>
          </cell>
          <cell r="CB434" t="str">
            <v>-</v>
          </cell>
          <cell r="CC434" t="str">
            <v>-</v>
          </cell>
          <cell r="CD434" t="str">
            <v>-</v>
          </cell>
          <cell r="CE434" t="str">
            <v>-</v>
          </cell>
          <cell r="CF434" t="str">
            <v>-</v>
          </cell>
          <cell r="CG434" t="str">
            <v>-</v>
          </cell>
          <cell r="CH434" t="str">
            <v>-</v>
          </cell>
          <cell r="CI434" t="str">
            <v>-</v>
          </cell>
          <cell r="CJ434" t="str">
            <v>-</v>
          </cell>
          <cell r="CK434" t="str">
            <v>-</v>
          </cell>
          <cell r="CL434" t="str">
            <v>-</v>
          </cell>
          <cell r="CM434" t="str">
            <v>-</v>
          </cell>
          <cell r="CN434" t="str">
            <v>-</v>
          </cell>
          <cell r="CO434" t="str">
            <v>-</v>
          </cell>
          <cell r="CP434" t="str">
            <v>-</v>
          </cell>
          <cell r="CQ434" t="str">
            <v>-</v>
          </cell>
          <cell r="CR434" t="str">
            <v>-</v>
          </cell>
          <cell r="CS434" t="str">
            <v>-</v>
          </cell>
          <cell r="CT434" t="str">
            <v>-</v>
          </cell>
          <cell r="CU434" t="str">
            <v>SANTA CRUZ ACATEPEC</v>
          </cell>
          <cell r="CV434" t="str">
            <v>-</v>
          </cell>
          <cell r="CW434" t="str">
            <v>-</v>
          </cell>
          <cell r="CX434" t="str">
            <v>-</v>
          </cell>
          <cell r="CY434" t="str">
            <v>-</v>
          </cell>
          <cell r="CZ434" t="str">
            <v>-</v>
          </cell>
          <cell r="DB434" t="str">
            <v>-</v>
          </cell>
          <cell r="DC434" t="str">
            <v>-</v>
          </cell>
          <cell r="DD434" t="str">
            <v>-</v>
          </cell>
          <cell r="DE434" t="str">
            <v>-</v>
          </cell>
          <cell r="DF434" t="str">
            <v>-</v>
          </cell>
          <cell r="DG434" t="str">
            <v>-</v>
          </cell>
        </row>
        <row r="435">
          <cell r="AT435" t="str">
            <v>-</v>
          </cell>
          <cell r="AU435" t="str">
            <v>-</v>
          </cell>
          <cell r="AV435" t="str">
            <v>-</v>
          </cell>
          <cell r="AW435" t="str">
            <v>-</v>
          </cell>
          <cell r="AX435" t="str">
            <v>-</v>
          </cell>
          <cell r="AY435" t="str">
            <v>-</v>
          </cell>
          <cell r="AZ435" t="str">
            <v>-</v>
          </cell>
          <cell r="BA435" t="str">
            <v>-</v>
          </cell>
          <cell r="BB435" t="str">
            <v>-</v>
          </cell>
          <cell r="BC435" t="str">
            <v>-</v>
          </cell>
          <cell r="BD435" t="str">
            <v>-</v>
          </cell>
          <cell r="BE435" t="str">
            <v>-</v>
          </cell>
          <cell r="BF435" t="str">
            <v>-</v>
          </cell>
          <cell r="BG435" t="str">
            <v>-</v>
          </cell>
          <cell r="BH435" t="str">
            <v>-</v>
          </cell>
          <cell r="BI435" t="str">
            <v>-</v>
          </cell>
          <cell r="BJ435" t="str">
            <v>-</v>
          </cell>
          <cell r="BK435" t="str">
            <v>-</v>
          </cell>
          <cell r="BL435" t="str">
            <v>-</v>
          </cell>
          <cell r="BM435" t="str">
            <v>20375</v>
          </cell>
          <cell r="BN435" t="str">
            <v>-</v>
          </cell>
          <cell r="BO435" t="str">
            <v>-</v>
          </cell>
          <cell r="BP435" t="str">
            <v>-</v>
          </cell>
          <cell r="BQ435" t="str">
            <v>-</v>
          </cell>
          <cell r="BR435" t="str">
            <v>-</v>
          </cell>
          <cell r="BS435" t="str">
            <v>-</v>
          </cell>
          <cell r="BT435" t="str">
            <v>-</v>
          </cell>
          <cell r="BU435" t="str">
            <v>-</v>
          </cell>
          <cell r="BV435" t="str">
            <v>-</v>
          </cell>
          <cell r="BW435" t="str">
            <v>-</v>
          </cell>
          <cell r="BX435" t="str">
            <v>-</v>
          </cell>
          <cell r="BY435" t="str">
            <v>-</v>
          </cell>
          <cell r="CB435" t="str">
            <v>-</v>
          </cell>
          <cell r="CC435" t="str">
            <v>-</v>
          </cell>
          <cell r="CD435" t="str">
            <v>-</v>
          </cell>
          <cell r="CE435" t="str">
            <v>-</v>
          </cell>
          <cell r="CF435" t="str">
            <v>-</v>
          </cell>
          <cell r="CG435" t="str">
            <v>-</v>
          </cell>
          <cell r="CH435" t="str">
            <v>-</v>
          </cell>
          <cell r="CI435" t="str">
            <v>-</v>
          </cell>
          <cell r="CJ435" t="str">
            <v>-</v>
          </cell>
          <cell r="CK435" t="str">
            <v>-</v>
          </cell>
          <cell r="CL435" t="str">
            <v>-</v>
          </cell>
          <cell r="CM435" t="str">
            <v>-</v>
          </cell>
          <cell r="CN435" t="str">
            <v>-</v>
          </cell>
          <cell r="CO435" t="str">
            <v>-</v>
          </cell>
          <cell r="CP435" t="str">
            <v>-</v>
          </cell>
          <cell r="CQ435" t="str">
            <v>-</v>
          </cell>
          <cell r="CR435" t="str">
            <v>-</v>
          </cell>
          <cell r="CS435" t="str">
            <v>-</v>
          </cell>
          <cell r="CT435" t="str">
            <v>-</v>
          </cell>
          <cell r="CU435" t="str">
            <v>SANTA CRUZ AMILPAS</v>
          </cell>
          <cell r="CV435" t="str">
            <v>-</v>
          </cell>
          <cell r="CW435" t="str">
            <v>-</v>
          </cell>
          <cell r="CX435" t="str">
            <v>-</v>
          </cell>
          <cell r="CY435" t="str">
            <v>-</v>
          </cell>
          <cell r="CZ435" t="str">
            <v>-</v>
          </cell>
          <cell r="DB435" t="str">
            <v>-</v>
          </cell>
          <cell r="DC435" t="str">
            <v>-</v>
          </cell>
          <cell r="DD435" t="str">
            <v>-</v>
          </cell>
          <cell r="DE435" t="str">
            <v>-</v>
          </cell>
          <cell r="DF435" t="str">
            <v>-</v>
          </cell>
          <cell r="DG435" t="str">
            <v>-</v>
          </cell>
        </row>
        <row r="436">
          <cell r="AT436" t="str">
            <v>-</v>
          </cell>
          <cell r="AU436" t="str">
            <v>-</v>
          </cell>
          <cell r="AV436" t="str">
            <v>-</v>
          </cell>
          <cell r="AW436" t="str">
            <v>-</v>
          </cell>
          <cell r="AX436" t="str">
            <v>-</v>
          </cell>
          <cell r="AY436" t="str">
            <v>-</v>
          </cell>
          <cell r="AZ436" t="str">
            <v>-</v>
          </cell>
          <cell r="BA436" t="str">
            <v>-</v>
          </cell>
          <cell r="BB436" t="str">
            <v>-</v>
          </cell>
          <cell r="BC436" t="str">
            <v>-</v>
          </cell>
          <cell r="BD436" t="str">
            <v>-</v>
          </cell>
          <cell r="BE436" t="str">
            <v>-</v>
          </cell>
          <cell r="BF436" t="str">
            <v>-</v>
          </cell>
          <cell r="BG436" t="str">
            <v>-</v>
          </cell>
          <cell r="BH436" t="str">
            <v>-</v>
          </cell>
          <cell r="BI436" t="str">
            <v>-</v>
          </cell>
          <cell r="BJ436" t="str">
            <v>-</v>
          </cell>
          <cell r="BK436" t="str">
            <v>-</v>
          </cell>
          <cell r="BL436" t="str">
            <v>-</v>
          </cell>
          <cell r="BM436" t="str">
            <v>20376</v>
          </cell>
          <cell r="BN436" t="str">
            <v>-</v>
          </cell>
          <cell r="BO436" t="str">
            <v>-</v>
          </cell>
          <cell r="BP436" t="str">
            <v>-</v>
          </cell>
          <cell r="BQ436" t="str">
            <v>-</v>
          </cell>
          <cell r="BR436" t="str">
            <v>-</v>
          </cell>
          <cell r="BS436" t="str">
            <v>-</v>
          </cell>
          <cell r="BT436" t="str">
            <v>-</v>
          </cell>
          <cell r="BU436" t="str">
            <v>-</v>
          </cell>
          <cell r="BV436" t="str">
            <v>-</v>
          </cell>
          <cell r="BW436" t="str">
            <v>-</v>
          </cell>
          <cell r="BX436" t="str">
            <v>-</v>
          </cell>
          <cell r="BY436" t="str">
            <v>-</v>
          </cell>
          <cell r="CB436" t="str">
            <v>-</v>
          </cell>
          <cell r="CC436" t="str">
            <v>-</v>
          </cell>
          <cell r="CD436" t="str">
            <v>-</v>
          </cell>
          <cell r="CE436" t="str">
            <v>-</v>
          </cell>
          <cell r="CF436" t="str">
            <v>-</v>
          </cell>
          <cell r="CG436" t="str">
            <v>-</v>
          </cell>
          <cell r="CH436" t="str">
            <v>-</v>
          </cell>
          <cell r="CI436" t="str">
            <v>-</v>
          </cell>
          <cell r="CJ436" t="str">
            <v>-</v>
          </cell>
          <cell r="CK436" t="str">
            <v>-</v>
          </cell>
          <cell r="CL436" t="str">
            <v>-</v>
          </cell>
          <cell r="CM436" t="str">
            <v>-</v>
          </cell>
          <cell r="CN436" t="str">
            <v>-</v>
          </cell>
          <cell r="CO436" t="str">
            <v>-</v>
          </cell>
          <cell r="CP436" t="str">
            <v>-</v>
          </cell>
          <cell r="CQ436" t="str">
            <v>-</v>
          </cell>
          <cell r="CR436" t="str">
            <v>-</v>
          </cell>
          <cell r="CS436" t="str">
            <v>-</v>
          </cell>
          <cell r="CT436" t="str">
            <v>-</v>
          </cell>
          <cell r="CU436" t="str">
            <v>SANTA CRUZ DE BRAVO</v>
          </cell>
          <cell r="CV436" t="str">
            <v>-</v>
          </cell>
          <cell r="CW436" t="str">
            <v>-</v>
          </cell>
          <cell r="CX436" t="str">
            <v>-</v>
          </cell>
          <cell r="CY436" t="str">
            <v>-</v>
          </cell>
          <cell r="CZ436" t="str">
            <v>-</v>
          </cell>
          <cell r="DB436" t="str">
            <v>-</v>
          </cell>
          <cell r="DC436" t="str">
            <v>-</v>
          </cell>
          <cell r="DD436" t="str">
            <v>-</v>
          </cell>
          <cell r="DE436" t="str">
            <v>-</v>
          </cell>
          <cell r="DF436" t="str">
            <v>-</v>
          </cell>
          <cell r="DG436" t="str">
            <v>-</v>
          </cell>
        </row>
        <row r="437">
          <cell r="AT437" t="str">
            <v>-</v>
          </cell>
          <cell r="AU437" t="str">
            <v>-</v>
          </cell>
          <cell r="AV437" t="str">
            <v>-</v>
          </cell>
          <cell r="AW437" t="str">
            <v>-</v>
          </cell>
          <cell r="AX437" t="str">
            <v>-</v>
          </cell>
          <cell r="AY437" t="str">
            <v>-</v>
          </cell>
          <cell r="AZ437" t="str">
            <v>-</v>
          </cell>
          <cell r="BA437" t="str">
            <v>-</v>
          </cell>
          <cell r="BB437" t="str">
            <v>-</v>
          </cell>
          <cell r="BC437" t="str">
            <v>-</v>
          </cell>
          <cell r="BD437" t="str">
            <v>-</v>
          </cell>
          <cell r="BE437" t="str">
            <v>-</v>
          </cell>
          <cell r="BF437" t="str">
            <v>-</v>
          </cell>
          <cell r="BG437" t="str">
            <v>-</v>
          </cell>
          <cell r="BH437" t="str">
            <v>-</v>
          </cell>
          <cell r="BI437" t="str">
            <v>-</v>
          </cell>
          <cell r="BJ437" t="str">
            <v>-</v>
          </cell>
          <cell r="BK437" t="str">
            <v>-</v>
          </cell>
          <cell r="BL437" t="str">
            <v>-</v>
          </cell>
          <cell r="BM437" t="str">
            <v>20377</v>
          </cell>
          <cell r="BN437" t="str">
            <v>-</v>
          </cell>
          <cell r="BO437" t="str">
            <v>-</v>
          </cell>
          <cell r="BP437" t="str">
            <v>-</v>
          </cell>
          <cell r="BQ437" t="str">
            <v>-</v>
          </cell>
          <cell r="BR437" t="str">
            <v>-</v>
          </cell>
          <cell r="BS437" t="str">
            <v>-</v>
          </cell>
          <cell r="BT437" t="str">
            <v>-</v>
          </cell>
          <cell r="BU437" t="str">
            <v>-</v>
          </cell>
          <cell r="BV437" t="str">
            <v>-</v>
          </cell>
          <cell r="BW437" t="str">
            <v>-</v>
          </cell>
          <cell r="BX437" t="str">
            <v>-</v>
          </cell>
          <cell r="BY437" t="str">
            <v>-</v>
          </cell>
          <cell r="CB437" t="str">
            <v>-</v>
          </cell>
          <cell r="CC437" t="str">
            <v>-</v>
          </cell>
          <cell r="CD437" t="str">
            <v>-</v>
          </cell>
          <cell r="CE437" t="str">
            <v>-</v>
          </cell>
          <cell r="CF437" t="str">
            <v>-</v>
          </cell>
          <cell r="CG437" t="str">
            <v>-</v>
          </cell>
          <cell r="CH437" t="str">
            <v>-</v>
          </cell>
          <cell r="CI437" t="str">
            <v>-</v>
          </cell>
          <cell r="CJ437" t="str">
            <v>-</v>
          </cell>
          <cell r="CK437" t="str">
            <v>-</v>
          </cell>
          <cell r="CL437" t="str">
            <v>-</v>
          </cell>
          <cell r="CM437" t="str">
            <v>-</v>
          </cell>
          <cell r="CN437" t="str">
            <v>-</v>
          </cell>
          <cell r="CO437" t="str">
            <v>-</v>
          </cell>
          <cell r="CP437" t="str">
            <v>-</v>
          </cell>
          <cell r="CQ437" t="str">
            <v>-</v>
          </cell>
          <cell r="CR437" t="str">
            <v>-</v>
          </cell>
          <cell r="CS437" t="str">
            <v>-</v>
          </cell>
          <cell r="CT437" t="str">
            <v>-</v>
          </cell>
          <cell r="CU437" t="str">
            <v>SANTA CRUZ ITUNDUJIA</v>
          </cell>
          <cell r="CV437" t="str">
            <v>-</v>
          </cell>
          <cell r="CW437" t="str">
            <v>-</v>
          </cell>
          <cell r="CX437" t="str">
            <v>-</v>
          </cell>
          <cell r="CY437" t="str">
            <v>-</v>
          </cell>
          <cell r="CZ437" t="str">
            <v>-</v>
          </cell>
          <cell r="DB437" t="str">
            <v>-</v>
          </cell>
          <cell r="DC437" t="str">
            <v>-</v>
          </cell>
          <cell r="DD437" t="str">
            <v>-</v>
          </cell>
          <cell r="DE437" t="str">
            <v>-</v>
          </cell>
          <cell r="DF437" t="str">
            <v>-</v>
          </cell>
          <cell r="DG437" t="str">
            <v>-</v>
          </cell>
        </row>
        <row r="438">
          <cell r="AT438" t="str">
            <v>-</v>
          </cell>
          <cell r="AU438" t="str">
            <v>-</v>
          </cell>
          <cell r="AV438" t="str">
            <v>-</v>
          </cell>
          <cell r="AW438" t="str">
            <v>-</v>
          </cell>
          <cell r="AX438" t="str">
            <v>-</v>
          </cell>
          <cell r="AY438" t="str">
            <v>-</v>
          </cell>
          <cell r="AZ438" t="str">
            <v>-</v>
          </cell>
          <cell r="BA438" t="str">
            <v>-</v>
          </cell>
          <cell r="BB438" t="str">
            <v>-</v>
          </cell>
          <cell r="BC438" t="str">
            <v>-</v>
          </cell>
          <cell r="BD438" t="str">
            <v>-</v>
          </cell>
          <cell r="BE438" t="str">
            <v>-</v>
          </cell>
          <cell r="BF438" t="str">
            <v>-</v>
          </cell>
          <cell r="BG438" t="str">
            <v>-</v>
          </cell>
          <cell r="BH438" t="str">
            <v>-</v>
          </cell>
          <cell r="BI438" t="str">
            <v>-</v>
          </cell>
          <cell r="BJ438" t="str">
            <v>-</v>
          </cell>
          <cell r="BK438" t="str">
            <v>-</v>
          </cell>
          <cell r="BL438" t="str">
            <v>-</v>
          </cell>
          <cell r="BM438" t="str">
            <v>20378</v>
          </cell>
          <cell r="BN438" t="str">
            <v>-</v>
          </cell>
          <cell r="BO438" t="str">
            <v>-</v>
          </cell>
          <cell r="BP438" t="str">
            <v>-</v>
          </cell>
          <cell r="BQ438" t="str">
            <v>-</v>
          </cell>
          <cell r="BR438" t="str">
            <v>-</v>
          </cell>
          <cell r="BS438" t="str">
            <v>-</v>
          </cell>
          <cell r="BT438" t="str">
            <v>-</v>
          </cell>
          <cell r="BU438" t="str">
            <v>-</v>
          </cell>
          <cell r="BV438" t="str">
            <v>-</v>
          </cell>
          <cell r="BW438" t="str">
            <v>-</v>
          </cell>
          <cell r="BX438" t="str">
            <v>-</v>
          </cell>
          <cell r="BY438" t="str">
            <v>-</v>
          </cell>
          <cell r="CB438" t="str">
            <v>-</v>
          </cell>
          <cell r="CC438" t="str">
            <v>-</v>
          </cell>
          <cell r="CD438" t="str">
            <v>-</v>
          </cell>
          <cell r="CE438" t="str">
            <v>-</v>
          </cell>
          <cell r="CF438" t="str">
            <v>-</v>
          </cell>
          <cell r="CG438" t="str">
            <v>-</v>
          </cell>
          <cell r="CH438" t="str">
            <v>-</v>
          </cell>
          <cell r="CI438" t="str">
            <v>-</v>
          </cell>
          <cell r="CJ438" t="str">
            <v>-</v>
          </cell>
          <cell r="CK438" t="str">
            <v>-</v>
          </cell>
          <cell r="CL438" t="str">
            <v>-</v>
          </cell>
          <cell r="CM438" t="str">
            <v>-</v>
          </cell>
          <cell r="CN438" t="str">
            <v>-</v>
          </cell>
          <cell r="CO438" t="str">
            <v>-</v>
          </cell>
          <cell r="CP438" t="str">
            <v>-</v>
          </cell>
          <cell r="CQ438" t="str">
            <v>-</v>
          </cell>
          <cell r="CR438" t="str">
            <v>-</v>
          </cell>
          <cell r="CS438" t="str">
            <v>-</v>
          </cell>
          <cell r="CT438" t="str">
            <v>-</v>
          </cell>
          <cell r="CU438" t="str">
            <v>SANTA CRUZ MIXTEPEC</v>
          </cell>
          <cell r="CV438" t="str">
            <v>-</v>
          </cell>
          <cell r="CW438" t="str">
            <v>-</v>
          </cell>
          <cell r="CX438" t="str">
            <v>-</v>
          </cell>
          <cell r="CY438" t="str">
            <v>-</v>
          </cell>
          <cell r="CZ438" t="str">
            <v>-</v>
          </cell>
          <cell r="DB438" t="str">
            <v>-</v>
          </cell>
          <cell r="DC438" t="str">
            <v>-</v>
          </cell>
          <cell r="DD438" t="str">
            <v>-</v>
          </cell>
          <cell r="DE438" t="str">
            <v>-</v>
          </cell>
          <cell r="DF438" t="str">
            <v>-</v>
          </cell>
          <cell r="DG438" t="str">
            <v>-</v>
          </cell>
        </row>
        <row r="439">
          <cell r="AT439" t="str">
            <v>-</v>
          </cell>
          <cell r="AU439" t="str">
            <v>-</v>
          </cell>
          <cell r="AV439" t="str">
            <v>-</v>
          </cell>
          <cell r="AW439" t="str">
            <v>-</v>
          </cell>
          <cell r="AX439" t="str">
            <v>-</v>
          </cell>
          <cell r="AY439" t="str">
            <v>-</v>
          </cell>
          <cell r="AZ439" t="str">
            <v>-</v>
          </cell>
          <cell r="BA439" t="str">
            <v>-</v>
          </cell>
          <cell r="BB439" t="str">
            <v>-</v>
          </cell>
          <cell r="BC439" t="str">
            <v>-</v>
          </cell>
          <cell r="BD439" t="str">
            <v>-</v>
          </cell>
          <cell r="BE439" t="str">
            <v>-</v>
          </cell>
          <cell r="BF439" t="str">
            <v>-</v>
          </cell>
          <cell r="BG439" t="str">
            <v>-</v>
          </cell>
          <cell r="BH439" t="str">
            <v>-</v>
          </cell>
          <cell r="BI439" t="str">
            <v>-</v>
          </cell>
          <cell r="BJ439" t="str">
            <v>-</v>
          </cell>
          <cell r="BK439" t="str">
            <v>-</v>
          </cell>
          <cell r="BL439" t="str">
            <v>-</v>
          </cell>
          <cell r="BM439" t="str">
            <v>20379</v>
          </cell>
          <cell r="BN439" t="str">
            <v>-</v>
          </cell>
          <cell r="BO439" t="str">
            <v>-</v>
          </cell>
          <cell r="BP439" t="str">
            <v>-</v>
          </cell>
          <cell r="BQ439" t="str">
            <v>-</v>
          </cell>
          <cell r="BR439" t="str">
            <v>-</v>
          </cell>
          <cell r="BS439" t="str">
            <v>-</v>
          </cell>
          <cell r="BT439" t="str">
            <v>-</v>
          </cell>
          <cell r="BU439" t="str">
            <v>-</v>
          </cell>
          <cell r="BV439" t="str">
            <v>-</v>
          </cell>
          <cell r="BW439" t="str">
            <v>-</v>
          </cell>
          <cell r="BX439" t="str">
            <v>-</v>
          </cell>
          <cell r="BY439" t="str">
            <v>-</v>
          </cell>
          <cell r="CB439" t="str">
            <v>-</v>
          </cell>
          <cell r="CC439" t="str">
            <v>-</v>
          </cell>
          <cell r="CD439" t="str">
            <v>-</v>
          </cell>
          <cell r="CE439" t="str">
            <v>-</v>
          </cell>
          <cell r="CF439" t="str">
            <v>-</v>
          </cell>
          <cell r="CG439" t="str">
            <v>-</v>
          </cell>
          <cell r="CH439" t="str">
            <v>-</v>
          </cell>
          <cell r="CI439" t="str">
            <v>-</v>
          </cell>
          <cell r="CJ439" t="str">
            <v>-</v>
          </cell>
          <cell r="CK439" t="str">
            <v>-</v>
          </cell>
          <cell r="CL439" t="str">
            <v>-</v>
          </cell>
          <cell r="CM439" t="str">
            <v>-</v>
          </cell>
          <cell r="CN439" t="str">
            <v>-</v>
          </cell>
          <cell r="CO439" t="str">
            <v>-</v>
          </cell>
          <cell r="CP439" t="str">
            <v>-</v>
          </cell>
          <cell r="CQ439" t="str">
            <v>-</v>
          </cell>
          <cell r="CR439" t="str">
            <v>-</v>
          </cell>
          <cell r="CS439" t="str">
            <v>-</v>
          </cell>
          <cell r="CT439" t="str">
            <v>-</v>
          </cell>
          <cell r="CU439" t="str">
            <v>SANTA CRUZ NUNDACO</v>
          </cell>
          <cell r="CV439" t="str">
            <v>-</v>
          </cell>
          <cell r="CW439" t="str">
            <v>-</v>
          </cell>
          <cell r="CX439" t="str">
            <v>-</v>
          </cell>
          <cell r="CY439" t="str">
            <v>-</v>
          </cell>
          <cell r="CZ439" t="str">
            <v>-</v>
          </cell>
          <cell r="DB439" t="str">
            <v>-</v>
          </cell>
          <cell r="DC439" t="str">
            <v>-</v>
          </cell>
          <cell r="DD439" t="str">
            <v>-</v>
          </cell>
          <cell r="DE439" t="str">
            <v>-</v>
          </cell>
          <cell r="DF439" t="str">
            <v>-</v>
          </cell>
          <cell r="DG439" t="str">
            <v>-</v>
          </cell>
        </row>
        <row r="440">
          <cell r="AT440" t="str">
            <v>-</v>
          </cell>
          <cell r="AU440" t="str">
            <v>-</v>
          </cell>
          <cell r="AV440" t="str">
            <v>-</v>
          </cell>
          <cell r="AW440" t="str">
            <v>-</v>
          </cell>
          <cell r="AX440" t="str">
            <v>-</v>
          </cell>
          <cell r="AY440" t="str">
            <v>-</v>
          </cell>
          <cell r="AZ440" t="str">
            <v>-</v>
          </cell>
          <cell r="BA440" t="str">
            <v>-</v>
          </cell>
          <cell r="BB440" t="str">
            <v>-</v>
          </cell>
          <cell r="BC440" t="str">
            <v>-</v>
          </cell>
          <cell r="BD440" t="str">
            <v>-</v>
          </cell>
          <cell r="BE440" t="str">
            <v>-</v>
          </cell>
          <cell r="BF440" t="str">
            <v>-</v>
          </cell>
          <cell r="BG440" t="str">
            <v>-</v>
          </cell>
          <cell r="BH440" t="str">
            <v>-</v>
          </cell>
          <cell r="BI440" t="str">
            <v>-</v>
          </cell>
          <cell r="BJ440" t="str">
            <v>-</v>
          </cell>
          <cell r="BK440" t="str">
            <v>-</v>
          </cell>
          <cell r="BL440" t="str">
            <v>-</v>
          </cell>
          <cell r="BM440" t="str">
            <v>20380</v>
          </cell>
          <cell r="BN440" t="str">
            <v>-</v>
          </cell>
          <cell r="BO440" t="str">
            <v>-</v>
          </cell>
          <cell r="BP440" t="str">
            <v>-</v>
          </cell>
          <cell r="BQ440" t="str">
            <v>-</v>
          </cell>
          <cell r="BR440" t="str">
            <v>-</v>
          </cell>
          <cell r="BS440" t="str">
            <v>-</v>
          </cell>
          <cell r="BT440" t="str">
            <v>-</v>
          </cell>
          <cell r="BU440" t="str">
            <v>-</v>
          </cell>
          <cell r="BV440" t="str">
            <v>-</v>
          </cell>
          <cell r="BW440" t="str">
            <v>-</v>
          </cell>
          <cell r="BX440" t="str">
            <v>-</v>
          </cell>
          <cell r="BY440" t="str">
            <v>-</v>
          </cell>
          <cell r="CB440" t="str">
            <v>-</v>
          </cell>
          <cell r="CC440" t="str">
            <v>-</v>
          </cell>
          <cell r="CD440" t="str">
            <v>-</v>
          </cell>
          <cell r="CE440" t="str">
            <v>-</v>
          </cell>
          <cell r="CF440" t="str">
            <v>-</v>
          </cell>
          <cell r="CG440" t="str">
            <v>-</v>
          </cell>
          <cell r="CH440" t="str">
            <v>-</v>
          </cell>
          <cell r="CI440" t="str">
            <v>-</v>
          </cell>
          <cell r="CJ440" t="str">
            <v>-</v>
          </cell>
          <cell r="CK440" t="str">
            <v>-</v>
          </cell>
          <cell r="CL440" t="str">
            <v>-</v>
          </cell>
          <cell r="CM440" t="str">
            <v>-</v>
          </cell>
          <cell r="CN440" t="str">
            <v>-</v>
          </cell>
          <cell r="CO440" t="str">
            <v>-</v>
          </cell>
          <cell r="CP440" t="str">
            <v>-</v>
          </cell>
          <cell r="CQ440" t="str">
            <v>-</v>
          </cell>
          <cell r="CR440" t="str">
            <v>-</v>
          </cell>
          <cell r="CS440" t="str">
            <v>-</v>
          </cell>
          <cell r="CT440" t="str">
            <v>-</v>
          </cell>
          <cell r="CU440" t="str">
            <v>SANTA CRUZ PAPALUTLA</v>
          </cell>
          <cell r="CV440" t="str">
            <v>-</v>
          </cell>
          <cell r="CW440" t="str">
            <v>-</v>
          </cell>
          <cell r="CX440" t="str">
            <v>-</v>
          </cell>
          <cell r="CY440" t="str">
            <v>-</v>
          </cell>
          <cell r="CZ440" t="str">
            <v>-</v>
          </cell>
          <cell r="DB440" t="str">
            <v>-</v>
          </cell>
          <cell r="DC440" t="str">
            <v>-</v>
          </cell>
          <cell r="DD440" t="str">
            <v>-</v>
          </cell>
          <cell r="DE440" t="str">
            <v>-</v>
          </cell>
          <cell r="DF440" t="str">
            <v>-</v>
          </cell>
          <cell r="DG440" t="str">
            <v>-</v>
          </cell>
        </row>
        <row r="441">
          <cell r="AT441" t="str">
            <v>-</v>
          </cell>
          <cell r="AU441" t="str">
            <v>-</v>
          </cell>
          <cell r="AV441" t="str">
            <v>-</v>
          </cell>
          <cell r="AW441" t="str">
            <v>-</v>
          </cell>
          <cell r="AX441" t="str">
            <v>-</v>
          </cell>
          <cell r="AY441" t="str">
            <v>-</v>
          </cell>
          <cell r="AZ441" t="str">
            <v>-</v>
          </cell>
          <cell r="BA441" t="str">
            <v>-</v>
          </cell>
          <cell r="BB441" t="str">
            <v>-</v>
          </cell>
          <cell r="BC441" t="str">
            <v>-</v>
          </cell>
          <cell r="BD441" t="str">
            <v>-</v>
          </cell>
          <cell r="BE441" t="str">
            <v>-</v>
          </cell>
          <cell r="BF441" t="str">
            <v>-</v>
          </cell>
          <cell r="BG441" t="str">
            <v>-</v>
          </cell>
          <cell r="BH441" t="str">
            <v>-</v>
          </cell>
          <cell r="BI441" t="str">
            <v>-</v>
          </cell>
          <cell r="BJ441" t="str">
            <v>-</v>
          </cell>
          <cell r="BK441" t="str">
            <v>-</v>
          </cell>
          <cell r="BL441" t="str">
            <v>-</v>
          </cell>
          <cell r="BM441" t="str">
            <v>20381</v>
          </cell>
          <cell r="BN441" t="str">
            <v>-</v>
          </cell>
          <cell r="BO441" t="str">
            <v>-</v>
          </cell>
          <cell r="BP441" t="str">
            <v>-</v>
          </cell>
          <cell r="BQ441" t="str">
            <v>-</v>
          </cell>
          <cell r="BR441" t="str">
            <v>-</v>
          </cell>
          <cell r="BS441" t="str">
            <v>-</v>
          </cell>
          <cell r="BT441" t="str">
            <v>-</v>
          </cell>
          <cell r="BU441" t="str">
            <v>-</v>
          </cell>
          <cell r="BV441" t="str">
            <v>-</v>
          </cell>
          <cell r="BW441" t="str">
            <v>-</v>
          </cell>
          <cell r="BX441" t="str">
            <v>-</v>
          </cell>
          <cell r="BY441" t="str">
            <v>-</v>
          </cell>
          <cell r="CB441" t="str">
            <v>-</v>
          </cell>
          <cell r="CC441" t="str">
            <v>-</v>
          </cell>
          <cell r="CD441" t="str">
            <v>-</v>
          </cell>
          <cell r="CE441" t="str">
            <v>-</v>
          </cell>
          <cell r="CF441" t="str">
            <v>-</v>
          </cell>
          <cell r="CG441" t="str">
            <v>-</v>
          </cell>
          <cell r="CH441" t="str">
            <v>-</v>
          </cell>
          <cell r="CI441" t="str">
            <v>-</v>
          </cell>
          <cell r="CJ441" t="str">
            <v>-</v>
          </cell>
          <cell r="CK441" t="str">
            <v>-</v>
          </cell>
          <cell r="CL441" t="str">
            <v>-</v>
          </cell>
          <cell r="CM441" t="str">
            <v>-</v>
          </cell>
          <cell r="CN441" t="str">
            <v>-</v>
          </cell>
          <cell r="CO441" t="str">
            <v>-</v>
          </cell>
          <cell r="CP441" t="str">
            <v>-</v>
          </cell>
          <cell r="CQ441" t="str">
            <v>-</v>
          </cell>
          <cell r="CR441" t="str">
            <v>-</v>
          </cell>
          <cell r="CS441" t="str">
            <v>-</v>
          </cell>
          <cell r="CT441" t="str">
            <v>-</v>
          </cell>
          <cell r="CU441" t="str">
            <v>SANTA CRUZ TACACHE DE MINA</v>
          </cell>
          <cell r="CV441" t="str">
            <v>-</v>
          </cell>
          <cell r="CW441" t="str">
            <v>-</v>
          </cell>
          <cell r="CX441" t="str">
            <v>-</v>
          </cell>
          <cell r="CY441" t="str">
            <v>-</v>
          </cell>
          <cell r="CZ441" t="str">
            <v>-</v>
          </cell>
          <cell r="DB441" t="str">
            <v>-</v>
          </cell>
          <cell r="DC441" t="str">
            <v>-</v>
          </cell>
          <cell r="DD441" t="str">
            <v>-</v>
          </cell>
          <cell r="DE441" t="str">
            <v>-</v>
          </cell>
          <cell r="DF441" t="str">
            <v>-</v>
          </cell>
          <cell r="DG441" t="str">
            <v>-</v>
          </cell>
        </row>
        <row r="442">
          <cell r="AT442" t="str">
            <v>-</v>
          </cell>
          <cell r="AU442" t="str">
            <v>-</v>
          </cell>
          <cell r="AV442" t="str">
            <v>-</v>
          </cell>
          <cell r="AW442" t="str">
            <v>-</v>
          </cell>
          <cell r="AX442" t="str">
            <v>-</v>
          </cell>
          <cell r="AY442" t="str">
            <v>-</v>
          </cell>
          <cell r="AZ442" t="str">
            <v>-</v>
          </cell>
          <cell r="BA442" t="str">
            <v>-</v>
          </cell>
          <cell r="BB442" t="str">
            <v>-</v>
          </cell>
          <cell r="BC442" t="str">
            <v>-</v>
          </cell>
          <cell r="BD442" t="str">
            <v>-</v>
          </cell>
          <cell r="BE442" t="str">
            <v>-</v>
          </cell>
          <cell r="BF442" t="str">
            <v>-</v>
          </cell>
          <cell r="BG442" t="str">
            <v>-</v>
          </cell>
          <cell r="BH442" t="str">
            <v>-</v>
          </cell>
          <cell r="BI442" t="str">
            <v>-</v>
          </cell>
          <cell r="BJ442" t="str">
            <v>-</v>
          </cell>
          <cell r="BK442" t="str">
            <v>-</v>
          </cell>
          <cell r="BL442" t="str">
            <v>-</v>
          </cell>
          <cell r="BM442" t="str">
            <v>20382</v>
          </cell>
          <cell r="BN442" t="str">
            <v>-</v>
          </cell>
          <cell r="BO442" t="str">
            <v>-</v>
          </cell>
          <cell r="BP442" t="str">
            <v>-</v>
          </cell>
          <cell r="BQ442" t="str">
            <v>-</v>
          </cell>
          <cell r="BR442" t="str">
            <v>-</v>
          </cell>
          <cell r="BS442" t="str">
            <v>-</v>
          </cell>
          <cell r="BT442" t="str">
            <v>-</v>
          </cell>
          <cell r="BU442" t="str">
            <v>-</v>
          </cell>
          <cell r="BV442" t="str">
            <v>-</v>
          </cell>
          <cell r="BW442" t="str">
            <v>-</v>
          </cell>
          <cell r="BX442" t="str">
            <v>-</v>
          </cell>
          <cell r="BY442" t="str">
            <v>-</v>
          </cell>
          <cell r="CB442" t="str">
            <v>-</v>
          </cell>
          <cell r="CC442" t="str">
            <v>-</v>
          </cell>
          <cell r="CD442" t="str">
            <v>-</v>
          </cell>
          <cell r="CE442" t="str">
            <v>-</v>
          </cell>
          <cell r="CF442" t="str">
            <v>-</v>
          </cell>
          <cell r="CG442" t="str">
            <v>-</v>
          </cell>
          <cell r="CH442" t="str">
            <v>-</v>
          </cell>
          <cell r="CI442" t="str">
            <v>-</v>
          </cell>
          <cell r="CJ442" t="str">
            <v>-</v>
          </cell>
          <cell r="CK442" t="str">
            <v>-</v>
          </cell>
          <cell r="CL442" t="str">
            <v>-</v>
          </cell>
          <cell r="CM442" t="str">
            <v>-</v>
          </cell>
          <cell r="CN442" t="str">
            <v>-</v>
          </cell>
          <cell r="CO442" t="str">
            <v>-</v>
          </cell>
          <cell r="CP442" t="str">
            <v>-</v>
          </cell>
          <cell r="CQ442" t="str">
            <v>-</v>
          </cell>
          <cell r="CR442" t="str">
            <v>-</v>
          </cell>
          <cell r="CS442" t="str">
            <v>-</v>
          </cell>
          <cell r="CT442" t="str">
            <v>-</v>
          </cell>
          <cell r="CU442" t="str">
            <v>SANTA CRUZ TACAHUA</v>
          </cell>
          <cell r="CV442" t="str">
            <v>-</v>
          </cell>
          <cell r="CW442" t="str">
            <v>-</v>
          </cell>
          <cell r="CX442" t="str">
            <v>-</v>
          </cell>
          <cell r="CY442" t="str">
            <v>-</v>
          </cell>
          <cell r="CZ442" t="str">
            <v>-</v>
          </cell>
          <cell r="DB442" t="str">
            <v>-</v>
          </cell>
          <cell r="DC442" t="str">
            <v>-</v>
          </cell>
          <cell r="DD442" t="str">
            <v>-</v>
          </cell>
          <cell r="DE442" t="str">
            <v>-</v>
          </cell>
          <cell r="DF442" t="str">
            <v>-</v>
          </cell>
          <cell r="DG442" t="str">
            <v>-</v>
          </cell>
        </row>
        <row r="443">
          <cell r="AT443" t="str">
            <v>-</v>
          </cell>
          <cell r="AU443" t="str">
            <v>-</v>
          </cell>
          <cell r="AV443" t="str">
            <v>-</v>
          </cell>
          <cell r="AW443" t="str">
            <v>-</v>
          </cell>
          <cell r="AX443" t="str">
            <v>-</v>
          </cell>
          <cell r="AY443" t="str">
            <v>-</v>
          </cell>
          <cell r="AZ443" t="str">
            <v>-</v>
          </cell>
          <cell r="BA443" t="str">
            <v>-</v>
          </cell>
          <cell r="BB443" t="str">
            <v>-</v>
          </cell>
          <cell r="BC443" t="str">
            <v>-</v>
          </cell>
          <cell r="BD443" t="str">
            <v>-</v>
          </cell>
          <cell r="BE443" t="str">
            <v>-</v>
          </cell>
          <cell r="BF443" t="str">
            <v>-</v>
          </cell>
          <cell r="BG443" t="str">
            <v>-</v>
          </cell>
          <cell r="BH443" t="str">
            <v>-</v>
          </cell>
          <cell r="BI443" t="str">
            <v>-</v>
          </cell>
          <cell r="BJ443" t="str">
            <v>-</v>
          </cell>
          <cell r="BK443" t="str">
            <v>-</v>
          </cell>
          <cell r="BL443" t="str">
            <v>-</v>
          </cell>
          <cell r="BM443" t="str">
            <v>20383</v>
          </cell>
          <cell r="BN443" t="str">
            <v>-</v>
          </cell>
          <cell r="BO443" t="str">
            <v>-</v>
          </cell>
          <cell r="BP443" t="str">
            <v>-</v>
          </cell>
          <cell r="BQ443" t="str">
            <v>-</v>
          </cell>
          <cell r="BR443" t="str">
            <v>-</v>
          </cell>
          <cell r="BS443" t="str">
            <v>-</v>
          </cell>
          <cell r="BT443" t="str">
            <v>-</v>
          </cell>
          <cell r="BU443" t="str">
            <v>-</v>
          </cell>
          <cell r="BV443" t="str">
            <v>-</v>
          </cell>
          <cell r="BW443" t="str">
            <v>-</v>
          </cell>
          <cell r="BX443" t="str">
            <v>-</v>
          </cell>
          <cell r="BY443" t="str">
            <v>-</v>
          </cell>
          <cell r="CB443" t="str">
            <v>-</v>
          </cell>
          <cell r="CC443" t="str">
            <v>-</v>
          </cell>
          <cell r="CD443" t="str">
            <v>-</v>
          </cell>
          <cell r="CE443" t="str">
            <v>-</v>
          </cell>
          <cell r="CF443" t="str">
            <v>-</v>
          </cell>
          <cell r="CG443" t="str">
            <v>-</v>
          </cell>
          <cell r="CH443" t="str">
            <v>-</v>
          </cell>
          <cell r="CI443" t="str">
            <v>-</v>
          </cell>
          <cell r="CJ443" t="str">
            <v>-</v>
          </cell>
          <cell r="CK443" t="str">
            <v>-</v>
          </cell>
          <cell r="CL443" t="str">
            <v>-</v>
          </cell>
          <cell r="CM443" t="str">
            <v>-</v>
          </cell>
          <cell r="CN443" t="str">
            <v>-</v>
          </cell>
          <cell r="CO443" t="str">
            <v>-</v>
          </cell>
          <cell r="CP443" t="str">
            <v>-</v>
          </cell>
          <cell r="CQ443" t="str">
            <v>-</v>
          </cell>
          <cell r="CR443" t="str">
            <v>-</v>
          </cell>
          <cell r="CS443" t="str">
            <v>-</v>
          </cell>
          <cell r="CT443" t="str">
            <v>-</v>
          </cell>
          <cell r="CU443" t="str">
            <v>SANTA CRUZ TAYATA</v>
          </cell>
          <cell r="CV443" t="str">
            <v>-</v>
          </cell>
          <cell r="CW443" t="str">
            <v>-</v>
          </cell>
          <cell r="CX443" t="str">
            <v>-</v>
          </cell>
          <cell r="CY443" t="str">
            <v>-</v>
          </cell>
          <cell r="CZ443" t="str">
            <v>-</v>
          </cell>
          <cell r="DB443" t="str">
            <v>-</v>
          </cell>
          <cell r="DC443" t="str">
            <v>-</v>
          </cell>
          <cell r="DD443" t="str">
            <v>-</v>
          </cell>
          <cell r="DE443" t="str">
            <v>-</v>
          </cell>
          <cell r="DF443" t="str">
            <v>-</v>
          </cell>
          <cell r="DG443" t="str">
            <v>-</v>
          </cell>
        </row>
        <row r="444">
          <cell r="AT444" t="str">
            <v>-</v>
          </cell>
          <cell r="AU444" t="str">
            <v>-</v>
          </cell>
          <cell r="AV444" t="str">
            <v>-</v>
          </cell>
          <cell r="AW444" t="str">
            <v>-</v>
          </cell>
          <cell r="AX444" t="str">
            <v>-</v>
          </cell>
          <cell r="AY444" t="str">
            <v>-</v>
          </cell>
          <cell r="AZ444" t="str">
            <v>-</v>
          </cell>
          <cell r="BA444" t="str">
            <v>-</v>
          </cell>
          <cell r="BB444" t="str">
            <v>-</v>
          </cell>
          <cell r="BC444" t="str">
            <v>-</v>
          </cell>
          <cell r="BD444" t="str">
            <v>-</v>
          </cell>
          <cell r="BE444" t="str">
            <v>-</v>
          </cell>
          <cell r="BF444" t="str">
            <v>-</v>
          </cell>
          <cell r="BG444" t="str">
            <v>-</v>
          </cell>
          <cell r="BH444" t="str">
            <v>-</v>
          </cell>
          <cell r="BI444" t="str">
            <v>-</v>
          </cell>
          <cell r="BJ444" t="str">
            <v>-</v>
          </cell>
          <cell r="BK444" t="str">
            <v>-</v>
          </cell>
          <cell r="BL444" t="str">
            <v>-</v>
          </cell>
          <cell r="BM444" t="str">
            <v>20384</v>
          </cell>
          <cell r="BN444" t="str">
            <v>-</v>
          </cell>
          <cell r="BO444" t="str">
            <v>-</v>
          </cell>
          <cell r="BP444" t="str">
            <v>-</v>
          </cell>
          <cell r="BQ444" t="str">
            <v>-</v>
          </cell>
          <cell r="BR444" t="str">
            <v>-</v>
          </cell>
          <cell r="BS444" t="str">
            <v>-</v>
          </cell>
          <cell r="BT444" t="str">
            <v>-</v>
          </cell>
          <cell r="BU444" t="str">
            <v>-</v>
          </cell>
          <cell r="BV444" t="str">
            <v>-</v>
          </cell>
          <cell r="BW444" t="str">
            <v>-</v>
          </cell>
          <cell r="BX444" t="str">
            <v>-</v>
          </cell>
          <cell r="BY444" t="str">
            <v>-</v>
          </cell>
          <cell r="CB444" t="str">
            <v>-</v>
          </cell>
          <cell r="CC444" t="str">
            <v>-</v>
          </cell>
          <cell r="CD444" t="str">
            <v>-</v>
          </cell>
          <cell r="CE444" t="str">
            <v>-</v>
          </cell>
          <cell r="CF444" t="str">
            <v>-</v>
          </cell>
          <cell r="CG444" t="str">
            <v>-</v>
          </cell>
          <cell r="CH444" t="str">
            <v>-</v>
          </cell>
          <cell r="CI444" t="str">
            <v>-</v>
          </cell>
          <cell r="CJ444" t="str">
            <v>-</v>
          </cell>
          <cell r="CK444" t="str">
            <v>-</v>
          </cell>
          <cell r="CL444" t="str">
            <v>-</v>
          </cell>
          <cell r="CM444" t="str">
            <v>-</v>
          </cell>
          <cell r="CN444" t="str">
            <v>-</v>
          </cell>
          <cell r="CO444" t="str">
            <v>-</v>
          </cell>
          <cell r="CP444" t="str">
            <v>-</v>
          </cell>
          <cell r="CQ444" t="str">
            <v>-</v>
          </cell>
          <cell r="CR444" t="str">
            <v>-</v>
          </cell>
          <cell r="CS444" t="str">
            <v>-</v>
          </cell>
          <cell r="CT444" t="str">
            <v>-</v>
          </cell>
          <cell r="CU444" t="str">
            <v>SANTA CRUZ XITLA</v>
          </cell>
          <cell r="CV444" t="str">
            <v>-</v>
          </cell>
          <cell r="CW444" t="str">
            <v>-</v>
          </cell>
          <cell r="CX444" t="str">
            <v>-</v>
          </cell>
          <cell r="CY444" t="str">
            <v>-</v>
          </cell>
          <cell r="CZ444" t="str">
            <v>-</v>
          </cell>
          <cell r="DB444" t="str">
            <v>-</v>
          </cell>
          <cell r="DC444" t="str">
            <v>-</v>
          </cell>
          <cell r="DD444" t="str">
            <v>-</v>
          </cell>
          <cell r="DE444" t="str">
            <v>-</v>
          </cell>
          <cell r="DF444" t="str">
            <v>-</v>
          </cell>
          <cell r="DG444" t="str">
            <v>-</v>
          </cell>
        </row>
        <row r="445">
          <cell r="AT445" t="str">
            <v>-</v>
          </cell>
          <cell r="AU445" t="str">
            <v>-</v>
          </cell>
          <cell r="AV445" t="str">
            <v>-</v>
          </cell>
          <cell r="AW445" t="str">
            <v>-</v>
          </cell>
          <cell r="AX445" t="str">
            <v>-</v>
          </cell>
          <cell r="AY445" t="str">
            <v>-</v>
          </cell>
          <cell r="AZ445" t="str">
            <v>-</v>
          </cell>
          <cell r="BA445" t="str">
            <v>-</v>
          </cell>
          <cell r="BB445" t="str">
            <v>-</v>
          </cell>
          <cell r="BC445" t="str">
            <v>-</v>
          </cell>
          <cell r="BD445" t="str">
            <v>-</v>
          </cell>
          <cell r="BE445" t="str">
            <v>-</v>
          </cell>
          <cell r="BF445" t="str">
            <v>-</v>
          </cell>
          <cell r="BG445" t="str">
            <v>-</v>
          </cell>
          <cell r="BH445" t="str">
            <v>-</v>
          </cell>
          <cell r="BI445" t="str">
            <v>-</v>
          </cell>
          <cell r="BJ445" t="str">
            <v>-</v>
          </cell>
          <cell r="BK445" t="str">
            <v>-</v>
          </cell>
          <cell r="BL445" t="str">
            <v>-</v>
          </cell>
          <cell r="BM445" t="str">
            <v>20386</v>
          </cell>
          <cell r="BN445" t="str">
            <v>-</v>
          </cell>
          <cell r="BO445" t="str">
            <v>-</v>
          </cell>
          <cell r="BP445" t="str">
            <v>-</v>
          </cell>
          <cell r="BQ445" t="str">
            <v>-</v>
          </cell>
          <cell r="BR445" t="str">
            <v>-</v>
          </cell>
          <cell r="BS445" t="str">
            <v>-</v>
          </cell>
          <cell r="BT445" t="str">
            <v>-</v>
          </cell>
          <cell r="BU445" t="str">
            <v>-</v>
          </cell>
          <cell r="BV445" t="str">
            <v>-</v>
          </cell>
          <cell r="BW445" t="str">
            <v>-</v>
          </cell>
          <cell r="BX445" t="str">
            <v>-</v>
          </cell>
          <cell r="BY445" t="str">
            <v>-</v>
          </cell>
          <cell r="CB445" t="str">
            <v>-</v>
          </cell>
          <cell r="CC445" t="str">
            <v>-</v>
          </cell>
          <cell r="CD445" t="str">
            <v>-</v>
          </cell>
          <cell r="CE445" t="str">
            <v>-</v>
          </cell>
          <cell r="CF445" t="str">
            <v>-</v>
          </cell>
          <cell r="CG445" t="str">
            <v>-</v>
          </cell>
          <cell r="CH445" t="str">
            <v>-</v>
          </cell>
          <cell r="CI445" t="str">
            <v>-</v>
          </cell>
          <cell r="CJ445" t="str">
            <v>-</v>
          </cell>
          <cell r="CK445" t="str">
            <v>-</v>
          </cell>
          <cell r="CL445" t="str">
            <v>-</v>
          </cell>
          <cell r="CM445" t="str">
            <v>-</v>
          </cell>
          <cell r="CN445" t="str">
            <v>-</v>
          </cell>
          <cell r="CO445" t="str">
            <v>-</v>
          </cell>
          <cell r="CP445" t="str">
            <v>-</v>
          </cell>
          <cell r="CQ445" t="str">
            <v>-</v>
          </cell>
          <cell r="CR445" t="str">
            <v>-</v>
          </cell>
          <cell r="CS445" t="str">
            <v>-</v>
          </cell>
          <cell r="CT445" t="str">
            <v>-</v>
          </cell>
          <cell r="CU445" t="str">
            <v>SANTA CRUZ ZENZONTEPEC</v>
          </cell>
          <cell r="CV445" t="str">
            <v>-</v>
          </cell>
          <cell r="CW445" t="str">
            <v>-</v>
          </cell>
          <cell r="CX445" t="str">
            <v>-</v>
          </cell>
          <cell r="CY445" t="str">
            <v>-</v>
          </cell>
          <cell r="CZ445" t="str">
            <v>-</v>
          </cell>
          <cell r="DB445" t="str">
            <v>-</v>
          </cell>
          <cell r="DC445" t="str">
            <v>-</v>
          </cell>
          <cell r="DD445" t="str">
            <v>-</v>
          </cell>
          <cell r="DE445" t="str">
            <v>-</v>
          </cell>
          <cell r="DF445" t="str">
            <v>-</v>
          </cell>
          <cell r="DG445" t="str">
            <v>-</v>
          </cell>
        </row>
        <row r="446">
          <cell r="AT446" t="str">
            <v>-</v>
          </cell>
          <cell r="AU446" t="str">
            <v>-</v>
          </cell>
          <cell r="AV446" t="str">
            <v>-</v>
          </cell>
          <cell r="AW446" t="str">
            <v>-</v>
          </cell>
          <cell r="AX446" t="str">
            <v>-</v>
          </cell>
          <cell r="AY446" t="str">
            <v>-</v>
          </cell>
          <cell r="AZ446" t="str">
            <v>-</v>
          </cell>
          <cell r="BA446" t="str">
            <v>-</v>
          </cell>
          <cell r="BB446" t="str">
            <v>-</v>
          </cell>
          <cell r="BC446" t="str">
            <v>-</v>
          </cell>
          <cell r="BD446" t="str">
            <v>-</v>
          </cell>
          <cell r="BE446" t="str">
            <v>-</v>
          </cell>
          <cell r="BF446" t="str">
            <v>-</v>
          </cell>
          <cell r="BG446" t="str">
            <v>-</v>
          </cell>
          <cell r="BH446" t="str">
            <v>-</v>
          </cell>
          <cell r="BI446" t="str">
            <v>-</v>
          </cell>
          <cell r="BJ446" t="str">
            <v>-</v>
          </cell>
          <cell r="BK446" t="str">
            <v>-</v>
          </cell>
          <cell r="BL446" t="str">
            <v>-</v>
          </cell>
          <cell r="BM446" t="str">
            <v>20387</v>
          </cell>
          <cell r="BN446" t="str">
            <v>-</v>
          </cell>
          <cell r="BO446" t="str">
            <v>-</v>
          </cell>
          <cell r="BP446" t="str">
            <v>-</v>
          </cell>
          <cell r="BQ446" t="str">
            <v>-</v>
          </cell>
          <cell r="BR446" t="str">
            <v>-</v>
          </cell>
          <cell r="BS446" t="str">
            <v>-</v>
          </cell>
          <cell r="BT446" t="str">
            <v>-</v>
          </cell>
          <cell r="BU446" t="str">
            <v>-</v>
          </cell>
          <cell r="BV446" t="str">
            <v>-</v>
          </cell>
          <cell r="BW446" t="str">
            <v>-</v>
          </cell>
          <cell r="BX446" t="str">
            <v>-</v>
          </cell>
          <cell r="BY446" t="str">
            <v>-</v>
          </cell>
          <cell r="CB446" t="str">
            <v>-</v>
          </cell>
          <cell r="CC446" t="str">
            <v>-</v>
          </cell>
          <cell r="CD446" t="str">
            <v>-</v>
          </cell>
          <cell r="CE446" t="str">
            <v>-</v>
          </cell>
          <cell r="CF446" t="str">
            <v>-</v>
          </cell>
          <cell r="CG446" t="str">
            <v>-</v>
          </cell>
          <cell r="CH446" t="str">
            <v>-</v>
          </cell>
          <cell r="CI446" t="str">
            <v>-</v>
          </cell>
          <cell r="CJ446" t="str">
            <v>-</v>
          </cell>
          <cell r="CK446" t="str">
            <v>-</v>
          </cell>
          <cell r="CL446" t="str">
            <v>-</v>
          </cell>
          <cell r="CM446" t="str">
            <v>-</v>
          </cell>
          <cell r="CN446" t="str">
            <v>-</v>
          </cell>
          <cell r="CO446" t="str">
            <v>-</v>
          </cell>
          <cell r="CP446" t="str">
            <v>-</v>
          </cell>
          <cell r="CQ446" t="str">
            <v>-</v>
          </cell>
          <cell r="CR446" t="str">
            <v>-</v>
          </cell>
          <cell r="CS446" t="str">
            <v>-</v>
          </cell>
          <cell r="CT446" t="str">
            <v>-</v>
          </cell>
          <cell r="CU446" t="str">
            <v>SANTA GERTRUDIS</v>
          </cell>
          <cell r="CV446" t="str">
            <v>-</v>
          </cell>
          <cell r="CW446" t="str">
            <v>-</v>
          </cell>
          <cell r="CX446" t="str">
            <v>-</v>
          </cell>
          <cell r="CY446" t="str">
            <v>-</v>
          </cell>
          <cell r="CZ446" t="str">
            <v>-</v>
          </cell>
          <cell r="DB446" t="str">
            <v>-</v>
          </cell>
          <cell r="DC446" t="str">
            <v>-</v>
          </cell>
          <cell r="DD446" t="str">
            <v>-</v>
          </cell>
          <cell r="DE446" t="str">
            <v>-</v>
          </cell>
          <cell r="DF446" t="str">
            <v>-</v>
          </cell>
          <cell r="DG446" t="str">
            <v>-</v>
          </cell>
        </row>
        <row r="447">
          <cell r="AT447" t="str">
            <v>-</v>
          </cell>
          <cell r="AU447" t="str">
            <v>-</v>
          </cell>
          <cell r="AV447" t="str">
            <v>-</v>
          </cell>
          <cell r="AW447" t="str">
            <v>-</v>
          </cell>
          <cell r="AX447" t="str">
            <v>-</v>
          </cell>
          <cell r="AY447" t="str">
            <v>-</v>
          </cell>
          <cell r="AZ447" t="str">
            <v>-</v>
          </cell>
          <cell r="BA447" t="str">
            <v>-</v>
          </cell>
          <cell r="BB447" t="str">
            <v>-</v>
          </cell>
          <cell r="BC447" t="str">
            <v>-</v>
          </cell>
          <cell r="BD447" t="str">
            <v>-</v>
          </cell>
          <cell r="BE447" t="str">
            <v>-</v>
          </cell>
          <cell r="BF447" t="str">
            <v>-</v>
          </cell>
          <cell r="BG447" t="str">
            <v>-</v>
          </cell>
          <cell r="BH447" t="str">
            <v>-</v>
          </cell>
          <cell r="BI447" t="str">
            <v>-</v>
          </cell>
          <cell r="BJ447" t="str">
            <v>-</v>
          </cell>
          <cell r="BK447" t="str">
            <v>-</v>
          </cell>
          <cell r="BL447" t="str">
            <v>-</v>
          </cell>
          <cell r="BM447" t="str">
            <v>20388</v>
          </cell>
          <cell r="BN447" t="str">
            <v>-</v>
          </cell>
          <cell r="BO447" t="str">
            <v>-</v>
          </cell>
          <cell r="BP447" t="str">
            <v>-</v>
          </cell>
          <cell r="BQ447" t="str">
            <v>-</v>
          </cell>
          <cell r="BR447" t="str">
            <v>-</v>
          </cell>
          <cell r="BS447" t="str">
            <v>-</v>
          </cell>
          <cell r="BT447" t="str">
            <v>-</v>
          </cell>
          <cell r="BU447" t="str">
            <v>-</v>
          </cell>
          <cell r="BV447" t="str">
            <v>-</v>
          </cell>
          <cell r="BW447" t="str">
            <v>-</v>
          </cell>
          <cell r="BX447" t="str">
            <v>-</v>
          </cell>
          <cell r="BY447" t="str">
            <v>-</v>
          </cell>
          <cell r="CB447" t="str">
            <v>-</v>
          </cell>
          <cell r="CC447" t="str">
            <v>-</v>
          </cell>
          <cell r="CD447" t="str">
            <v>-</v>
          </cell>
          <cell r="CE447" t="str">
            <v>-</v>
          </cell>
          <cell r="CF447" t="str">
            <v>-</v>
          </cell>
          <cell r="CG447" t="str">
            <v>-</v>
          </cell>
          <cell r="CH447" t="str">
            <v>-</v>
          </cell>
          <cell r="CI447" t="str">
            <v>-</v>
          </cell>
          <cell r="CJ447" t="str">
            <v>-</v>
          </cell>
          <cell r="CK447" t="str">
            <v>-</v>
          </cell>
          <cell r="CL447" t="str">
            <v>-</v>
          </cell>
          <cell r="CM447" t="str">
            <v>-</v>
          </cell>
          <cell r="CN447" t="str">
            <v>-</v>
          </cell>
          <cell r="CO447" t="str">
            <v>-</v>
          </cell>
          <cell r="CP447" t="str">
            <v>-</v>
          </cell>
          <cell r="CQ447" t="str">
            <v>-</v>
          </cell>
          <cell r="CR447" t="str">
            <v>-</v>
          </cell>
          <cell r="CS447" t="str">
            <v>-</v>
          </cell>
          <cell r="CT447" t="str">
            <v>-</v>
          </cell>
          <cell r="CU447" t="str">
            <v>SANTA INÉS DEL MONTE</v>
          </cell>
          <cell r="CV447" t="str">
            <v>-</v>
          </cell>
          <cell r="CW447" t="str">
            <v>-</v>
          </cell>
          <cell r="CX447" t="str">
            <v>-</v>
          </cell>
          <cell r="CY447" t="str">
            <v>-</v>
          </cell>
          <cell r="CZ447" t="str">
            <v>-</v>
          </cell>
          <cell r="DB447" t="str">
            <v>-</v>
          </cell>
          <cell r="DC447" t="str">
            <v>-</v>
          </cell>
          <cell r="DD447" t="str">
            <v>-</v>
          </cell>
          <cell r="DE447" t="str">
            <v>-</v>
          </cell>
          <cell r="DF447" t="str">
            <v>-</v>
          </cell>
          <cell r="DG447" t="str">
            <v>-</v>
          </cell>
        </row>
        <row r="448">
          <cell r="AT448" t="str">
            <v>-</v>
          </cell>
          <cell r="AU448" t="str">
            <v>-</v>
          </cell>
          <cell r="AV448" t="str">
            <v>-</v>
          </cell>
          <cell r="AW448" t="str">
            <v>-</v>
          </cell>
          <cell r="AX448" t="str">
            <v>-</v>
          </cell>
          <cell r="AY448" t="str">
            <v>-</v>
          </cell>
          <cell r="AZ448" t="str">
            <v>-</v>
          </cell>
          <cell r="BA448" t="str">
            <v>-</v>
          </cell>
          <cell r="BB448" t="str">
            <v>-</v>
          </cell>
          <cell r="BC448" t="str">
            <v>-</v>
          </cell>
          <cell r="BD448" t="str">
            <v>-</v>
          </cell>
          <cell r="BE448" t="str">
            <v>-</v>
          </cell>
          <cell r="BF448" t="str">
            <v>-</v>
          </cell>
          <cell r="BG448" t="str">
            <v>-</v>
          </cell>
          <cell r="BH448" t="str">
            <v>-</v>
          </cell>
          <cell r="BI448" t="str">
            <v>-</v>
          </cell>
          <cell r="BJ448" t="str">
            <v>-</v>
          </cell>
          <cell r="BK448" t="str">
            <v>-</v>
          </cell>
          <cell r="BL448" t="str">
            <v>-</v>
          </cell>
          <cell r="BM448" t="str">
            <v>20389</v>
          </cell>
          <cell r="BN448" t="str">
            <v>-</v>
          </cell>
          <cell r="BO448" t="str">
            <v>-</v>
          </cell>
          <cell r="BP448" t="str">
            <v>-</v>
          </cell>
          <cell r="BQ448" t="str">
            <v>-</v>
          </cell>
          <cell r="BR448" t="str">
            <v>-</v>
          </cell>
          <cell r="BS448" t="str">
            <v>-</v>
          </cell>
          <cell r="BT448" t="str">
            <v>-</v>
          </cell>
          <cell r="BU448" t="str">
            <v>-</v>
          </cell>
          <cell r="BV448" t="str">
            <v>-</v>
          </cell>
          <cell r="BW448" t="str">
            <v>-</v>
          </cell>
          <cell r="BX448" t="str">
            <v>-</v>
          </cell>
          <cell r="BY448" t="str">
            <v>-</v>
          </cell>
          <cell r="CB448" t="str">
            <v>-</v>
          </cell>
          <cell r="CC448" t="str">
            <v>-</v>
          </cell>
          <cell r="CD448" t="str">
            <v>-</v>
          </cell>
          <cell r="CE448" t="str">
            <v>-</v>
          </cell>
          <cell r="CF448" t="str">
            <v>-</v>
          </cell>
          <cell r="CG448" t="str">
            <v>-</v>
          </cell>
          <cell r="CH448" t="str">
            <v>-</v>
          </cell>
          <cell r="CI448" t="str">
            <v>-</v>
          </cell>
          <cell r="CJ448" t="str">
            <v>-</v>
          </cell>
          <cell r="CK448" t="str">
            <v>-</v>
          </cell>
          <cell r="CL448" t="str">
            <v>-</v>
          </cell>
          <cell r="CM448" t="str">
            <v>-</v>
          </cell>
          <cell r="CN448" t="str">
            <v>-</v>
          </cell>
          <cell r="CO448" t="str">
            <v>-</v>
          </cell>
          <cell r="CP448" t="str">
            <v>-</v>
          </cell>
          <cell r="CQ448" t="str">
            <v>-</v>
          </cell>
          <cell r="CR448" t="str">
            <v>-</v>
          </cell>
          <cell r="CS448" t="str">
            <v>-</v>
          </cell>
          <cell r="CT448" t="str">
            <v>-</v>
          </cell>
          <cell r="CU448" t="str">
            <v>SANTA INÉS YATZECHE</v>
          </cell>
          <cell r="CV448" t="str">
            <v>-</v>
          </cell>
          <cell r="CW448" t="str">
            <v>-</v>
          </cell>
          <cell r="CX448" t="str">
            <v>-</v>
          </cell>
          <cell r="CY448" t="str">
            <v>-</v>
          </cell>
          <cell r="CZ448" t="str">
            <v>-</v>
          </cell>
          <cell r="DB448" t="str">
            <v>-</v>
          </cell>
          <cell r="DC448" t="str">
            <v>-</v>
          </cell>
          <cell r="DD448" t="str">
            <v>-</v>
          </cell>
          <cell r="DE448" t="str">
            <v>-</v>
          </cell>
          <cell r="DF448" t="str">
            <v>-</v>
          </cell>
          <cell r="DG448" t="str">
            <v>-</v>
          </cell>
        </row>
        <row r="449">
          <cell r="AT449" t="str">
            <v>-</v>
          </cell>
          <cell r="AU449" t="str">
            <v>-</v>
          </cell>
          <cell r="AV449" t="str">
            <v>-</v>
          </cell>
          <cell r="AW449" t="str">
            <v>-</v>
          </cell>
          <cell r="AX449" t="str">
            <v>-</v>
          </cell>
          <cell r="AY449" t="str">
            <v>-</v>
          </cell>
          <cell r="AZ449" t="str">
            <v>-</v>
          </cell>
          <cell r="BA449" t="str">
            <v>-</v>
          </cell>
          <cell r="BB449" t="str">
            <v>-</v>
          </cell>
          <cell r="BC449" t="str">
            <v>-</v>
          </cell>
          <cell r="BD449" t="str">
            <v>-</v>
          </cell>
          <cell r="BE449" t="str">
            <v>-</v>
          </cell>
          <cell r="BF449" t="str">
            <v>-</v>
          </cell>
          <cell r="BG449" t="str">
            <v>-</v>
          </cell>
          <cell r="BH449" t="str">
            <v>-</v>
          </cell>
          <cell r="BI449" t="str">
            <v>-</v>
          </cell>
          <cell r="BJ449" t="str">
            <v>-</v>
          </cell>
          <cell r="BK449" t="str">
            <v>-</v>
          </cell>
          <cell r="BL449" t="str">
            <v>-</v>
          </cell>
          <cell r="BM449" t="str">
            <v>20391</v>
          </cell>
          <cell r="BN449" t="str">
            <v>-</v>
          </cell>
          <cell r="BO449" t="str">
            <v>-</v>
          </cell>
          <cell r="BP449" t="str">
            <v>-</v>
          </cell>
          <cell r="BQ449" t="str">
            <v>-</v>
          </cell>
          <cell r="BR449" t="str">
            <v>-</v>
          </cell>
          <cell r="BS449" t="str">
            <v>-</v>
          </cell>
          <cell r="BT449" t="str">
            <v>-</v>
          </cell>
          <cell r="BU449" t="str">
            <v>-</v>
          </cell>
          <cell r="BV449" t="str">
            <v>-</v>
          </cell>
          <cell r="BW449" t="str">
            <v>-</v>
          </cell>
          <cell r="BX449" t="str">
            <v>-</v>
          </cell>
          <cell r="BY449" t="str">
            <v>-</v>
          </cell>
          <cell r="CB449" t="str">
            <v>-</v>
          </cell>
          <cell r="CC449" t="str">
            <v>-</v>
          </cell>
          <cell r="CD449" t="str">
            <v>-</v>
          </cell>
          <cell r="CE449" t="str">
            <v>-</v>
          </cell>
          <cell r="CF449" t="str">
            <v>-</v>
          </cell>
          <cell r="CG449" t="str">
            <v>-</v>
          </cell>
          <cell r="CH449" t="str">
            <v>-</v>
          </cell>
          <cell r="CI449" t="str">
            <v>-</v>
          </cell>
          <cell r="CJ449" t="str">
            <v>-</v>
          </cell>
          <cell r="CK449" t="str">
            <v>-</v>
          </cell>
          <cell r="CL449" t="str">
            <v>-</v>
          </cell>
          <cell r="CM449" t="str">
            <v>-</v>
          </cell>
          <cell r="CN449" t="str">
            <v>-</v>
          </cell>
          <cell r="CO449" t="str">
            <v>-</v>
          </cell>
          <cell r="CP449" t="str">
            <v>-</v>
          </cell>
          <cell r="CQ449" t="str">
            <v>-</v>
          </cell>
          <cell r="CR449" t="str">
            <v>-</v>
          </cell>
          <cell r="CS449" t="str">
            <v>-</v>
          </cell>
          <cell r="CT449" t="str">
            <v>-</v>
          </cell>
          <cell r="CU449" t="str">
            <v>SANTA LUCÍA MIAHUATLÁN</v>
          </cell>
          <cell r="CV449" t="str">
            <v>-</v>
          </cell>
          <cell r="CW449" t="str">
            <v>-</v>
          </cell>
          <cell r="CX449" t="str">
            <v>-</v>
          </cell>
          <cell r="CY449" t="str">
            <v>-</v>
          </cell>
          <cell r="CZ449" t="str">
            <v>-</v>
          </cell>
          <cell r="DB449" t="str">
            <v>-</v>
          </cell>
          <cell r="DC449" t="str">
            <v>-</v>
          </cell>
          <cell r="DD449" t="str">
            <v>-</v>
          </cell>
          <cell r="DE449" t="str">
            <v>-</v>
          </cell>
          <cell r="DF449" t="str">
            <v>-</v>
          </cell>
          <cell r="DG449" t="str">
            <v>-</v>
          </cell>
        </row>
        <row r="450">
          <cell r="AT450" t="str">
            <v>-</v>
          </cell>
          <cell r="AU450" t="str">
            <v>-</v>
          </cell>
          <cell r="AV450" t="str">
            <v>-</v>
          </cell>
          <cell r="AW450" t="str">
            <v>-</v>
          </cell>
          <cell r="AX450" t="str">
            <v>-</v>
          </cell>
          <cell r="AY450" t="str">
            <v>-</v>
          </cell>
          <cell r="AZ450" t="str">
            <v>-</v>
          </cell>
          <cell r="BA450" t="str">
            <v>-</v>
          </cell>
          <cell r="BB450" t="str">
            <v>-</v>
          </cell>
          <cell r="BC450" t="str">
            <v>-</v>
          </cell>
          <cell r="BD450" t="str">
            <v>-</v>
          </cell>
          <cell r="BE450" t="str">
            <v>-</v>
          </cell>
          <cell r="BF450" t="str">
            <v>-</v>
          </cell>
          <cell r="BG450" t="str">
            <v>-</v>
          </cell>
          <cell r="BH450" t="str">
            <v>-</v>
          </cell>
          <cell r="BI450" t="str">
            <v>-</v>
          </cell>
          <cell r="BJ450" t="str">
            <v>-</v>
          </cell>
          <cell r="BK450" t="str">
            <v>-</v>
          </cell>
          <cell r="BL450" t="str">
            <v>-</v>
          </cell>
          <cell r="BM450" t="str">
            <v>20392</v>
          </cell>
          <cell r="BN450" t="str">
            <v>-</v>
          </cell>
          <cell r="BO450" t="str">
            <v>-</v>
          </cell>
          <cell r="BP450" t="str">
            <v>-</v>
          </cell>
          <cell r="BQ450" t="str">
            <v>-</v>
          </cell>
          <cell r="BR450" t="str">
            <v>-</v>
          </cell>
          <cell r="BS450" t="str">
            <v>-</v>
          </cell>
          <cell r="BT450" t="str">
            <v>-</v>
          </cell>
          <cell r="BU450" t="str">
            <v>-</v>
          </cell>
          <cell r="BV450" t="str">
            <v>-</v>
          </cell>
          <cell r="BW450" t="str">
            <v>-</v>
          </cell>
          <cell r="BX450" t="str">
            <v>-</v>
          </cell>
          <cell r="BY450" t="str">
            <v>-</v>
          </cell>
          <cell r="CB450" t="str">
            <v>-</v>
          </cell>
          <cell r="CC450" t="str">
            <v>-</v>
          </cell>
          <cell r="CD450" t="str">
            <v>-</v>
          </cell>
          <cell r="CE450" t="str">
            <v>-</v>
          </cell>
          <cell r="CF450" t="str">
            <v>-</v>
          </cell>
          <cell r="CG450" t="str">
            <v>-</v>
          </cell>
          <cell r="CH450" t="str">
            <v>-</v>
          </cell>
          <cell r="CI450" t="str">
            <v>-</v>
          </cell>
          <cell r="CJ450" t="str">
            <v>-</v>
          </cell>
          <cell r="CK450" t="str">
            <v>-</v>
          </cell>
          <cell r="CL450" t="str">
            <v>-</v>
          </cell>
          <cell r="CM450" t="str">
            <v>-</v>
          </cell>
          <cell r="CN450" t="str">
            <v>-</v>
          </cell>
          <cell r="CO450" t="str">
            <v>-</v>
          </cell>
          <cell r="CP450" t="str">
            <v>-</v>
          </cell>
          <cell r="CQ450" t="str">
            <v>-</v>
          </cell>
          <cell r="CR450" t="str">
            <v>-</v>
          </cell>
          <cell r="CS450" t="str">
            <v>-</v>
          </cell>
          <cell r="CT450" t="str">
            <v>-</v>
          </cell>
          <cell r="CU450" t="str">
            <v>SANTA LUCÍA MONTEVERDE</v>
          </cell>
          <cell r="CV450" t="str">
            <v>-</v>
          </cell>
          <cell r="CW450" t="str">
            <v>-</v>
          </cell>
          <cell r="CX450" t="str">
            <v>-</v>
          </cell>
          <cell r="CY450" t="str">
            <v>-</v>
          </cell>
          <cell r="CZ450" t="str">
            <v>-</v>
          </cell>
          <cell r="DB450" t="str">
            <v>-</v>
          </cell>
          <cell r="DC450" t="str">
            <v>-</v>
          </cell>
          <cell r="DD450" t="str">
            <v>-</v>
          </cell>
          <cell r="DE450" t="str">
            <v>-</v>
          </cell>
          <cell r="DF450" t="str">
            <v>-</v>
          </cell>
          <cell r="DG450" t="str">
            <v>-</v>
          </cell>
        </row>
        <row r="451">
          <cell r="AT451" t="str">
            <v>-</v>
          </cell>
          <cell r="AU451" t="str">
            <v>-</v>
          </cell>
          <cell r="AV451" t="str">
            <v>-</v>
          </cell>
          <cell r="AW451" t="str">
            <v>-</v>
          </cell>
          <cell r="AX451" t="str">
            <v>-</v>
          </cell>
          <cell r="AY451" t="str">
            <v>-</v>
          </cell>
          <cell r="AZ451" t="str">
            <v>-</v>
          </cell>
          <cell r="BA451" t="str">
            <v>-</v>
          </cell>
          <cell r="BB451" t="str">
            <v>-</v>
          </cell>
          <cell r="BC451" t="str">
            <v>-</v>
          </cell>
          <cell r="BD451" t="str">
            <v>-</v>
          </cell>
          <cell r="BE451" t="str">
            <v>-</v>
          </cell>
          <cell r="BF451" t="str">
            <v>-</v>
          </cell>
          <cell r="BG451" t="str">
            <v>-</v>
          </cell>
          <cell r="BH451" t="str">
            <v>-</v>
          </cell>
          <cell r="BI451" t="str">
            <v>-</v>
          </cell>
          <cell r="BJ451" t="str">
            <v>-</v>
          </cell>
          <cell r="BK451" t="str">
            <v>-</v>
          </cell>
          <cell r="BL451" t="str">
            <v>-</v>
          </cell>
          <cell r="BM451" t="str">
            <v>20393</v>
          </cell>
          <cell r="BN451" t="str">
            <v>-</v>
          </cell>
          <cell r="BO451" t="str">
            <v>-</v>
          </cell>
          <cell r="BP451" t="str">
            <v>-</v>
          </cell>
          <cell r="BQ451" t="str">
            <v>-</v>
          </cell>
          <cell r="BR451" t="str">
            <v>-</v>
          </cell>
          <cell r="BS451" t="str">
            <v>-</v>
          </cell>
          <cell r="BT451" t="str">
            <v>-</v>
          </cell>
          <cell r="BU451" t="str">
            <v>-</v>
          </cell>
          <cell r="BV451" t="str">
            <v>-</v>
          </cell>
          <cell r="BW451" t="str">
            <v>-</v>
          </cell>
          <cell r="BX451" t="str">
            <v>-</v>
          </cell>
          <cell r="BY451" t="str">
            <v>-</v>
          </cell>
          <cell r="CB451" t="str">
            <v>-</v>
          </cell>
          <cell r="CC451" t="str">
            <v>-</v>
          </cell>
          <cell r="CD451" t="str">
            <v>-</v>
          </cell>
          <cell r="CE451" t="str">
            <v>-</v>
          </cell>
          <cell r="CF451" t="str">
            <v>-</v>
          </cell>
          <cell r="CG451" t="str">
            <v>-</v>
          </cell>
          <cell r="CH451" t="str">
            <v>-</v>
          </cell>
          <cell r="CI451" t="str">
            <v>-</v>
          </cell>
          <cell r="CJ451" t="str">
            <v>-</v>
          </cell>
          <cell r="CK451" t="str">
            <v>-</v>
          </cell>
          <cell r="CL451" t="str">
            <v>-</v>
          </cell>
          <cell r="CM451" t="str">
            <v>-</v>
          </cell>
          <cell r="CN451" t="str">
            <v>-</v>
          </cell>
          <cell r="CO451" t="str">
            <v>-</v>
          </cell>
          <cell r="CP451" t="str">
            <v>-</v>
          </cell>
          <cell r="CQ451" t="str">
            <v>-</v>
          </cell>
          <cell r="CR451" t="str">
            <v>-</v>
          </cell>
          <cell r="CS451" t="str">
            <v>-</v>
          </cell>
          <cell r="CT451" t="str">
            <v>-</v>
          </cell>
          <cell r="CU451" t="str">
            <v>SANTA LUCÍA OCOTLÁN</v>
          </cell>
          <cell r="CV451" t="str">
            <v>-</v>
          </cell>
          <cell r="CW451" t="str">
            <v>-</v>
          </cell>
          <cell r="CX451" t="str">
            <v>-</v>
          </cell>
          <cell r="CY451" t="str">
            <v>-</v>
          </cell>
          <cell r="CZ451" t="str">
            <v>-</v>
          </cell>
          <cell r="DB451" t="str">
            <v>-</v>
          </cell>
          <cell r="DC451" t="str">
            <v>-</v>
          </cell>
          <cell r="DD451" t="str">
            <v>-</v>
          </cell>
          <cell r="DE451" t="str">
            <v>-</v>
          </cell>
          <cell r="DF451" t="str">
            <v>-</v>
          </cell>
          <cell r="DG451" t="str">
            <v>-</v>
          </cell>
        </row>
        <row r="452">
          <cell r="AT452" t="str">
            <v>-</v>
          </cell>
          <cell r="AU452" t="str">
            <v>-</v>
          </cell>
          <cell r="AV452" t="str">
            <v>-</v>
          </cell>
          <cell r="AW452" t="str">
            <v>-</v>
          </cell>
          <cell r="AX452" t="str">
            <v>-</v>
          </cell>
          <cell r="AY452" t="str">
            <v>-</v>
          </cell>
          <cell r="AZ452" t="str">
            <v>-</v>
          </cell>
          <cell r="BA452" t="str">
            <v>-</v>
          </cell>
          <cell r="BB452" t="str">
            <v>-</v>
          </cell>
          <cell r="BC452" t="str">
            <v>-</v>
          </cell>
          <cell r="BD452" t="str">
            <v>-</v>
          </cell>
          <cell r="BE452" t="str">
            <v>-</v>
          </cell>
          <cell r="BF452" t="str">
            <v>-</v>
          </cell>
          <cell r="BG452" t="str">
            <v>-</v>
          </cell>
          <cell r="BH452" t="str">
            <v>-</v>
          </cell>
          <cell r="BI452" t="str">
            <v>-</v>
          </cell>
          <cell r="BJ452" t="str">
            <v>-</v>
          </cell>
          <cell r="BK452" t="str">
            <v>-</v>
          </cell>
          <cell r="BL452" t="str">
            <v>-</v>
          </cell>
          <cell r="BM452" t="str">
            <v>20394</v>
          </cell>
          <cell r="BN452" t="str">
            <v>-</v>
          </cell>
          <cell r="BO452" t="str">
            <v>-</v>
          </cell>
          <cell r="BP452" t="str">
            <v>-</v>
          </cell>
          <cell r="BQ452" t="str">
            <v>-</v>
          </cell>
          <cell r="BR452" t="str">
            <v>-</v>
          </cell>
          <cell r="BS452" t="str">
            <v>-</v>
          </cell>
          <cell r="BT452" t="str">
            <v>-</v>
          </cell>
          <cell r="BU452" t="str">
            <v>-</v>
          </cell>
          <cell r="BV452" t="str">
            <v>-</v>
          </cell>
          <cell r="BW452" t="str">
            <v>-</v>
          </cell>
          <cell r="BX452" t="str">
            <v>-</v>
          </cell>
          <cell r="BY452" t="str">
            <v>-</v>
          </cell>
          <cell r="CB452" t="str">
            <v>-</v>
          </cell>
          <cell r="CC452" t="str">
            <v>-</v>
          </cell>
          <cell r="CD452" t="str">
            <v>-</v>
          </cell>
          <cell r="CE452" t="str">
            <v>-</v>
          </cell>
          <cell r="CF452" t="str">
            <v>-</v>
          </cell>
          <cell r="CG452" t="str">
            <v>-</v>
          </cell>
          <cell r="CH452" t="str">
            <v>-</v>
          </cell>
          <cell r="CI452" t="str">
            <v>-</v>
          </cell>
          <cell r="CJ452" t="str">
            <v>-</v>
          </cell>
          <cell r="CK452" t="str">
            <v>-</v>
          </cell>
          <cell r="CL452" t="str">
            <v>-</v>
          </cell>
          <cell r="CM452" t="str">
            <v>-</v>
          </cell>
          <cell r="CN452" t="str">
            <v>-</v>
          </cell>
          <cell r="CO452" t="str">
            <v>-</v>
          </cell>
          <cell r="CP452" t="str">
            <v>-</v>
          </cell>
          <cell r="CQ452" t="str">
            <v>-</v>
          </cell>
          <cell r="CR452" t="str">
            <v>-</v>
          </cell>
          <cell r="CS452" t="str">
            <v>-</v>
          </cell>
          <cell r="CT452" t="str">
            <v>-</v>
          </cell>
          <cell r="CU452" t="str">
            <v>SANTA MARÍA ALOTEPEC</v>
          </cell>
          <cell r="CV452" t="str">
            <v>-</v>
          </cell>
          <cell r="CW452" t="str">
            <v>-</v>
          </cell>
          <cell r="CX452" t="str">
            <v>-</v>
          </cell>
          <cell r="CY452" t="str">
            <v>-</v>
          </cell>
          <cell r="CZ452" t="str">
            <v>-</v>
          </cell>
          <cell r="DB452" t="str">
            <v>-</v>
          </cell>
          <cell r="DC452" t="str">
            <v>-</v>
          </cell>
          <cell r="DD452" t="str">
            <v>-</v>
          </cell>
          <cell r="DE452" t="str">
            <v>-</v>
          </cell>
          <cell r="DF452" t="str">
            <v>-</v>
          </cell>
          <cell r="DG452" t="str">
            <v>-</v>
          </cell>
        </row>
        <row r="453">
          <cell r="AT453" t="str">
            <v>-</v>
          </cell>
          <cell r="AU453" t="str">
            <v>-</v>
          </cell>
          <cell r="AV453" t="str">
            <v>-</v>
          </cell>
          <cell r="AW453" t="str">
            <v>-</v>
          </cell>
          <cell r="AX453" t="str">
            <v>-</v>
          </cell>
          <cell r="AY453" t="str">
            <v>-</v>
          </cell>
          <cell r="AZ453" t="str">
            <v>-</v>
          </cell>
          <cell r="BA453" t="str">
            <v>-</v>
          </cell>
          <cell r="BB453" t="str">
            <v>-</v>
          </cell>
          <cell r="BC453" t="str">
            <v>-</v>
          </cell>
          <cell r="BD453" t="str">
            <v>-</v>
          </cell>
          <cell r="BE453" t="str">
            <v>-</v>
          </cell>
          <cell r="BF453" t="str">
            <v>-</v>
          </cell>
          <cell r="BG453" t="str">
            <v>-</v>
          </cell>
          <cell r="BH453" t="str">
            <v>-</v>
          </cell>
          <cell r="BI453" t="str">
            <v>-</v>
          </cell>
          <cell r="BJ453" t="str">
            <v>-</v>
          </cell>
          <cell r="BK453" t="str">
            <v>-</v>
          </cell>
          <cell r="BL453" t="str">
            <v>-</v>
          </cell>
          <cell r="BM453" t="str">
            <v>20395</v>
          </cell>
          <cell r="BN453" t="str">
            <v>-</v>
          </cell>
          <cell r="BO453" t="str">
            <v>-</v>
          </cell>
          <cell r="BP453" t="str">
            <v>-</v>
          </cell>
          <cell r="BQ453" t="str">
            <v>-</v>
          </cell>
          <cell r="BR453" t="str">
            <v>-</v>
          </cell>
          <cell r="BS453" t="str">
            <v>-</v>
          </cell>
          <cell r="BT453" t="str">
            <v>-</v>
          </cell>
          <cell r="BU453" t="str">
            <v>-</v>
          </cell>
          <cell r="BV453" t="str">
            <v>-</v>
          </cell>
          <cell r="BW453" t="str">
            <v>-</v>
          </cell>
          <cell r="BX453" t="str">
            <v>-</v>
          </cell>
          <cell r="BY453" t="str">
            <v>-</v>
          </cell>
          <cell r="CB453" t="str">
            <v>-</v>
          </cell>
          <cell r="CC453" t="str">
            <v>-</v>
          </cell>
          <cell r="CD453" t="str">
            <v>-</v>
          </cell>
          <cell r="CE453" t="str">
            <v>-</v>
          </cell>
          <cell r="CF453" t="str">
            <v>-</v>
          </cell>
          <cell r="CG453" t="str">
            <v>-</v>
          </cell>
          <cell r="CH453" t="str">
            <v>-</v>
          </cell>
          <cell r="CI453" t="str">
            <v>-</v>
          </cell>
          <cell r="CJ453" t="str">
            <v>-</v>
          </cell>
          <cell r="CK453" t="str">
            <v>-</v>
          </cell>
          <cell r="CL453" t="str">
            <v>-</v>
          </cell>
          <cell r="CM453" t="str">
            <v>-</v>
          </cell>
          <cell r="CN453" t="str">
            <v>-</v>
          </cell>
          <cell r="CO453" t="str">
            <v>-</v>
          </cell>
          <cell r="CP453" t="str">
            <v>-</v>
          </cell>
          <cell r="CQ453" t="str">
            <v>-</v>
          </cell>
          <cell r="CR453" t="str">
            <v>-</v>
          </cell>
          <cell r="CS453" t="str">
            <v>-</v>
          </cell>
          <cell r="CT453" t="str">
            <v>-</v>
          </cell>
          <cell r="CU453" t="str">
            <v>SANTA MARÍA APAZCO</v>
          </cell>
          <cell r="CV453" t="str">
            <v>-</v>
          </cell>
          <cell r="CW453" t="str">
            <v>-</v>
          </cell>
          <cell r="CX453" t="str">
            <v>-</v>
          </cell>
          <cell r="CY453" t="str">
            <v>-</v>
          </cell>
          <cell r="CZ453" t="str">
            <v>-</v>
          </cell>
          <cell r="DB453" t="str">
            <v>-</v>
          </cell>
          <cell r="DC453" t="str">
            <v>-</v>
          </cell>
          <cell r="DD453" t="str">
            <v>-</v>
          </cell>
          <cell r="DE453" t="str">
            <v>-</v>
          </cell>
          <cell r="DF453" t="str">
            <v>-</v>
          </cell>
          <cell r="DG453" t="str">
            <v>-</v>
          </cell>
        </row>
        <row r="454">
          <cell r="AT454" t="str">
            <v>-</v>
          </cell>
          <cell r="AU454" t="str">
            <v>-</v>
          </cell>
          <cell r="AV454" t="str">
            <v>-</v>
          </cell>
          <cell r="AW454" t="str">
            <v>-</v>
          </cell>
          <cell r="AX454" t="str">
            <v>-</v>
          </cell>
          <cell r="AY454" t="str">
            <v>-</v>
          </cell>
          <cell r="AZ454" t="str">
            <v>-</v>
          </cell>
          <cell r="BA454" t="str">
            <v>-</v>
          </cell>
          <cell r="BB454" t="str">
            <v>-</v>
          </cell>
          <cell r="BC454" t="str">
            <v>-</v>
          </cell>
          <cell r="BD454" t="str">
            <v>-</v>
          </cell>
          <cell r="BE454" t="str">
            <v>-</v>
          </cell>
          <cell r="BF454" t="str">
            <v>-</v>
          </cell>
          <cell r="BG454" t="str">
            <v>-</v>
          </cell>
          <cell r="BH454" t="str">
            <v>-</v>
          </cell>
          <cell r="BI454" t="str">
            <v>-</v>
          </cell>
          <cell r="BJ454" t="str">
            <v>-</v>
          </cell>
          <cell r="BK454" t="str">
            <v>-</v>
          </cell>
          <cell r="BL454" t="str">
            <v>-</v>
          </cell>
          <cell r="BM454" t="str">
            <v>20396</v>
          </cell>
          <cell r="BN454" t="str">
            <v>-</v>
          </cell>
          <cell r="BO454" t="str">
            <v>-</v>
          </cell>
          <cell r="BP454" t="str">
            <v>-</v>
          </cell>
          <cell r="BQ454" t="str">
            <v>-</v>
          </cell>
          <cell r="BR454" t="str">
            <v>-</v>
          </cell>
          <cell r="BS454" t="str">
            <v>-</v>
          </cell>
          <cell r="BT454" t="str">
            <v>-</v>
          </cell>
          <cell r="BU454" t="str">
            <v>-</v>
          </cell>
          <cell r="BV454" t="str">
            <v>-</v>
          </cell>
          <cell r="BW454" t="str">
            <v>-</v>
          </cell>
          <cell r="BX454" t="str">
            <v>-</v>
          </cell>
          <cell r="BY454" t="str">
            <v>-</v>
          </cell>
          <cell r="CB454" t="str">
            <v>-</v>
          </cell>
          <cell r="CC454" t="str">
            <v>-</v>
          </cell>
          <cell r="CD454" t="str">
            <v>-</v>
          </cell>
          <cell r="CE454" t="str">
            <v>-</v>
          </cell>
          <cell r="CF454" t="str">
            <v>-</v>
          </cell>
          <cell r="CG454" t="str">
            <v>-</v>
          </cell>
          <cell r="CH454" t="str">
            <v>-</v>
          </cell>
          <cell r="CI454" t="str">
            <v>-</v>
          </cell>
          <cell r="CJ454" t="str">
            <v>-</v>
          </cell>
          <cell r="CK454" t="str">
            <v>-</v>
          </cell>
          <cell r="CL454" t="str">
            <v>-</v>
          </cell>
          <cell r="CM454" t="str">
            <v>-</v>
          </cell>
          <cell r="CN454" t="str">
            <v>-</v>
          </cell>
          <cell r="CO454" t="str">
            <v>-</v>
          </cell>
          <cell r="CP454" t="str">
            <v>-</v>
          </cell>
          <cell r="CQ454" t="str">
            <v>-</v>
          </cell>
          <cell r="CR454" t="str">
            <v>-</v>
          </cell>
          <cell r="CS454" t="str">
            <v>-</v>
          </cell>
          <cell r="CT454" t="str">
            <v>-</v>
          </cell>
          <cell r="CU454" t="str">
            <v>SANTA MARÍA LA ASUNCIÓN</v>
          </cell>
          <cell r="CV454" t="str">
            <v>-</v>
          </cell>
          <cell r="CW454" t="str">
            <v>-</v>
          </cell>
          <cell r="CX454" t="str">
            <v>-</v>
          </cell>
          <cell r="CY454" t="str">
            <v>-</v>
          </cell>
          <cell r="CZ454" t="str">
            <v>-</v>
          </cell>
          <cell r="DB454" t="str">
            <v>-</v>
          </cell>
          <cell r="DC454" t="str">
            <v>-</v>
          </cell>
          <cell r="DD454" t="str">
            <v>-</v>
          </cell>
          <cell r="DE454" t="str">
            <v>-</v>
          </cell>
          <cell r="DF454" t="str">
            <v>-</v>
          </cell>
          <cell r="DG454" t="str">
            <v>-</v>
          </cell>
        </row>
        <row r="455">
          <cell r="AT455" t="str">
            <v>-</v>
          </cell>
          <cell r="AU455" t="str">
            <v>-</v>
          </cell>
          <cell r="AV455" t="str">
            <v>-</v>
          </cell>
          <cell r="AW455" t="str">
            <v>-</v>
          </cell>
          <cell r="AX455" t="str">
            <v>-</v>
          </cell>
          <cell r="AY455" t="str">
            <v>-</v>
          </cell>
          <cell r="AZ455" t="str">
            <v>-</v>
          </cell>
          <cell r="BA455" t="str">
            <v>-</v>
          </cell>
          <cell r="BB455" t="str">
            <v>-</v>
          </cell>
          <cell r="BC455" t="str">
            <v>-</v>
          </cell>
          <cell r="BD455" t="str">
            <v>-</v>
          </cell>
          <cell r="BE455" t="str">
            <v>-</v>
          </cell>
          <cell r="BF455" t="str">
            <v>-</v>
          </cell>
          <cell r="BG455" t="str">
            <v>-</v>
          </cell>
          <cell r="BH455" t="str">
            <v>-</v>
          </cell>
          <cell r="BI455" t="str">
            <v>-</v>
          </cell>
          <cell r="BJ455" t="str">
            <v>-</v>
          </cell>
          <cell r="BK455" t="str">
            <v>-</v>
          </cell>
          <cell r="BL455" t="str">
            <v>-</v>
          </cell>
          <cell r="BM455" t="str">
            <v>20398</v>
          </cell>
          <cell r="BN455" t="str">
            <v>-</v>
          </cell>
          <cell r="BO455" t="str">
            <v>-</v>
          </cell>
          <cell r="BP455" t="str">
            <v>-</v>
          </cell>
          <cell r="BQ455" t="str">
            <v>-</v>
          </cell>
          <cell r="BR455" t="str">
            <v>-</v>
          </cell>
          <cell r="BS455" t="str">
            <v>-</v>
          </cell>
          <cell r="BT455" t="str">
            <v>-</v>
          </cell>
          <cell r="BU455" t="str">
            <v>-</v>
          </cell>
          <cell r="BV455" t="str">
            <v>-</v>
          </cell>
          <cell r="BW455" t="str">
            <v>-</v>
          </cell>
          <cell r="BX455" t="str">
            <v>-</v>
          </cell>
          <cell r="BY455" t="str">
            <v>-</v>
          </cell>
          <cell r="CB455" t="str">
            <v>-</v>
          </cell>
          <cell r="CC455" t="str">
            <v>-</v>
          </cell>
          <cell r="CD455" t="str">
            <v>-</v>
          </cell>
          <cell r="CE455" t="str">
            <v>-</v>
          </cell>
          <cell r="CF455" t="str">
            <v>-</v>
          </cell>
          <cell r="CG455" t="str">
            <v>-</v>
          </cell>
          <cell r="CH455" t="str">
            <v>-</v>
          </cell>
          <cell r="CI455" t="str">
            <v>-</v>
          </cell>
          <cell r="CJ455" t="str">
            <v>-</v>
          </cell>
          <cell r="CK455" t="str">
            <v>-</v>
          </cell>
          <cell r="CL455" t="str">
            <v>-</v>
          </cell>
          <cell r="CM455" t="str">
            <v>-</v>
          </cell>
          <cell r="CN455" t="str">
            <v>-</v>
          </cell>
          <cell r="CO455" t="str">
            <v>-</v>
          </cell>
          <cell r="CP455" t="str">
            <v>-</v>
          </cell>
          <cell r="CQ455" t="str">
            <v>-</v>
          </cell>
          <cell r="CR455" t="str">
            <v>-</v>
          </cell>
          <cell r="CS455" t="str">
            <v>-</v>
          </cell>
          <cell r="CT455" t="str">
            <v>-</v>
          </cell>
          <cell r="CU455" t="str">
            <v>AYOQUEZCO DE ALDAMA</v>
          </cell>
          <cell r="CV455" t="str">
            <v>-</v>
          </cell>
          <cell r="CW455" t="str">
            <v>-</v>
          </cell>
          <cell r="CX455" t="str">
            <v>-</v>
          </cell>
          <cell r="CY455" t="str">
            <v>-</v>
          </cell>
          <cell r="CZ455" t="str">
            <v>-</v>
          </cell>
          <cell r="DB455" t="str">
            <v>-</v>
          </cell>
          <cell r="DC455" t="str">
            <v>-</v>
          </cell>
          <cell r="DD455" t="str">
            <v>-</v>
          </cell>
          <cell r="DE455" t="str">
            <v>-</v>
          </cell>
          <cell r="DF455" t="str">
            <v>-</v>
          </cell>
          <cell r="DG455" t="str">
            <v>-</v>
          </cell>
        </row>
        <row r="456">
          <cell r="AT456" t="str">
            <v>-</v>
          </cell>
          <cell r="AU456" t="str">
            <v>-</v>
          </cell>
          <cell r="AV456" t="str">
            <v>-</v>
          </cell>
          <cell r="AW456" t="str">
            <v>-</v>
          </cell>
          <cell r="AX456" t="str">
            <v>-</v>
          </cell>
          <cell r="AY456" t="str">
            <v>-</v>
          </cell>
          <cell r="AZ456" t="str">
            <v>-</v>
          </cell>
          <cell r="BA456" t="str">
            <v>-</v>
          </cell>
          <cell r="BB456" t="str">
            <v>-</v>
          </cell>
          <cell r="BC456" t="str">
            <v>-</v>
          </cell>
          <cell r="BD456" t="str">
            <v>-</v>
          </cell>
          <cell r="BE456" t="str">
            <v>-</v>
          </cell>
          <cell r="BF456" t="str">
            <v>-</v>
          </cell>
          <cell r="BG456" t="str">
            <v>-</v>
          </cell>
          <cell r="BH456" t="str">
            <v>-</v>
          </cell>
          <cell r="BI456" t="str">
            <v>-</v>
          </cell>
          <cell r="BJ456" t="str">
            <v>-</v>
          </cell>
          <cell r="BK456" t="str">
            <v>-</v>
          </cell>
          <cell r="BL456" t="str">
            <v>-</v>
          </cell>
          <cell r="BM456" t="str">
            <v>20400</v>
          </cell>
          <cell r="BN456" t="str">
            <v>-</v>
          </cell>
          <cell r="BO456" t="str">
            <v>-</v>
          </cell>
          <cell r="BP456" t="str">
            <v>-</v>
          </cell>
          <cell r="BQ456" t="str">
            <v>-</v>
          </cell>
          <cell r="BR456" t="str">
            <v>-</v>
          </cell>
          <cell r="BS456" t="str">
            <v>-</v>
          </cell>
          <cell r="BT456" t="str">
            <v>-</v>
          </cell>
          <cell r="BU456" t="str">
            <v>-</v>
          </cell>
          <cell r="BV456" t="str">
            <v>-</v>
          </cell>
          <cell r="BW456" t="str">
            <v>-</v>
          </cell>
          <cell r="BX456" t="str">
            <v>-</v>
          </cell>
          <cell r="BY456" t="str">
            <v>-</v>
          </cell>
          <cell r="CB456" t="str">
            <v>-</v>
          </cell>
          <cell r="CC456" t="str">
            <v>-</v>
          </cell>
          <cell r="CD456" t="str">
            <v>-</v>
          </cell>
          <cell r="CE456" t="str">
            <v>-</v>
          </cell>
          <cell r="CF456" t="str">
            <v>-</v>
          </cell>
          <cell r="CG456" t="str">
            <v>-</v>
          </cell>
          <cell r="CH456" t="str">
            <v>-</v>
          </cell>
          <cell r="CI456" t="str">
            <v>-</v>
          </cell>
          <cell r="CJ456" t="str">
            <v>-</v>
          </cell>
          <cell r="CK456" t="str">
            <v>-</v>
          </cell>
          <cell r="CL456" t="str">
            <v>-</v>
          </cell>
          <cell r="CM456" t="str">
            <v>-</v>
          </cell>
          <cell r="CN456" t="str">
            <v>-</v>
          </cell>
          <cell r="CO456" t="str">
            <v>-</v>
          </cell>
          <cell r="CP456" t="str">
            <v>-</v>
          </cell>
          <cell r="CQ456" t="str">
            <v>-</v>
          </cell>
          <cell r="CR456" t="str">
            <v>-</v>
          </cell>
          <cell r="CS456" t="str">
            <v>-</v>
          </cell>
          <cell r="CT456" t="str">
            <v>-</v>
          </cell>
          <cell r="CU456" t="str">
            <v>SANTA MARÍA CAMOTLÁN</v>
          </cell>
          <cell r="CV456" t="str">
            <v>-</v>
          </cell>
          <cell r="CW456" t="str">
            <v>-</v>
          </cell>
          <cell r="CX456" t="str">
            <v>-</v>
          </cell>
          <cell r="CY456" t="str">
            <v>-</v>
          </cell>
          <cell r="CZ456" t="str">
            <v>-</v>
          </cell>
          <cell r="DB456" t="str">
            <v>-</v>
          </cell>
          <cell r="DC456" t="str">
            <v>-</v>
          </cell>
          <cell r="DD456" t="str">
            <v>-</v>
          </cell>
          <cell r="DE456" t="str">
            <v>-</v>
          </cell>
          <cell r="DF456" t="str">
            <v>-</v>
          </cell>
          <cell r="DG456" t="str">
            <v>-</v>
          </cell>
        </row>
        <row r="457">
          <cell r="AT457" t="str">
            <v>-</v>
          </cell>
          <cell r="AU457" t="str">
            <v>-</v>
          </cell>
          <cell r="AV457" t="str">
            <v>-</v>
          </cell>
          <cell r="AW457" t="str">
            <v>-</v>
          </cell>
          <cell r="AX457" t="str">
            <v>-</v>
          </cell>
          <cell r="AY457" t="str">
            <v>-</v>
          </cell>
          <cell r="AZ457" t="str">
            <v>-</v>
          </cell>
          <cell r="BA457" t="str">
            <v>-</v>
          </cell>
          <cell r="BB457" t="str">
            <v>-</v>
          </cell>
          <cell r="BC457" t="str">
            <v>-</v>
          </cell>
          <cell r="BD457" t="str">
            <v>-</v>
          </cell>
          <cell r="BE457" t="str">
            <v>-</v>
          </cell>
          <cell r="BF457" t="str">
            <v>-</v>
          </cell>
          <cell r="BG457" t="str">
            <v>-</v>
          </cell>
          <cell r="BH457" t="str">
            <v>-</v>
          </cell>
          <cell r="BI457" t="str">
            <v>-</v>
          </cell>
          <cell r="BJ457" t="str">
            <v>-</v>
          </cell>
          <cell r="BK457" t="str">
            <v>-</v>
          </cell>
          <cell r="BL457" t="str">
            <v>-</v>
          </cell>
          <cell r="BM457" t="str">
            <v>20401</v>
          </cell>
          <cell r="BN457" t="str">
            <v>-</v>
          </cell>
          <cell r="BO457" t="str">
            <v>-</v>
          </cell>
          <cell r="BP457" t="str">
            <v>-</v>
          </cell>
          <cell r="BQ457" t="str">
            <v>-</v>
          </cell>
          <cell r="BR457" t="str">
            <v>-</v>
          </cell>
          <cell r="BS457" t="str">
            <v>-</v>
          </cell>
          <cell r="BT457" t="str">
            <v>-</v>
          </cell>
          <cell r="BU457" t="str">
            <v>-</v>
          </cell>
          <cell r="BV457" t="str">
            <v>-</v>
          </cell>
          <cell r="BW457" t="str">
            <v>-</v>
          </cell>
          <cell r="BX457" t="str">
            <v>-</v>
          </cell>
          <cell r="BY457" t="str">
            <v>-</v>
          </cell>
          <cell r="CB457" t="str">
            <v>-</v>
          </cell>
          <cell r="CC457" t="str">
            <v>-</v>
          </cell>
          <cell r="CD457" t="str">
            <v>-</v>
          </cell>
          <cell r="CE457" t="str">
            <v>-</v>
          </cell>
          <cell r="CF457" t="str">
            <v>-</v>
          </cell>
          <cell r="CG457" t="str">
            <v>-</v>
          </cell>
          <cell r="CH457" t="str">
            <v>-</v>
          </cell>
          <cell r="CI457" t="str">
            <v>-</v>
          </cell>
          <cell r="CJ457" t="str">
            <v>-</v>
          </cell>
          <cell r="CK457" t="str">
            <v>-</v>
          </cell>
          <cell r="CL457" t="str">
            <v>-</v>
          </cell>
          <cell r="CM457" t="str">
            <v>-</v>
          </cell>
          <cell r="CN457" t="str">
            <v>-</v>
          </cell>
          <cell r="CO457" t="str">
            <v>-</v>
          </cell>
          <cell r="CP457" t="str">
            <v>-</v>
          </cell>
          <cell r="CQ457" t="str">
            <v>-</v>
          </cell>
          <cell r="CR457" t="str">
            <v>-</v>
          </cell>
          <cell r="CS457" t="str">
            <v>-</v>
          </cell>
          <cell r="CT457" t="str">
            <v>-</v>
          </cell>
          <cell r="CU457" t="str">
            <v>SANTA MARÍA COLOTEPEC</v>
          </cell>
          <cell r="CV457" t="str">
            <v>-</v>
          </cell>
          <cell r="CW457" t="str">
            <v>-</v>
          </cell>
          <cell r="CX457" t="str">
            <v>-</v>
          </cell>
          <cell r="CY457" t="str">
            <v>-</v>
          </cell>
          <cell r="CZ457" t="str">
            <v>-</v>
          </cell>
          <cell r="DB457" t="str">
            <v>-</v>
          </cell>
          <cell r="DC457" t="str">
            <v>-</v>
          </cell>
          <cell r="DD457" t="str">
            <v>-</v>
          </cell>
          <cell r="DE457" t="str">
            <v>-</v>
          </cell>
          <cell r="DF457" t="str">
            <v>-</v>
          </cell>
          <cell r="DG457" t="str">
            <v>-</v>
          </cell>
        </row>
        <row r="458">
          <cell r="AT458" t="str">
            <v>-</v>
          </cell>
          <cell r="AU458" t="str">
            <v>-</v>
          </cell>
          <cell r="AV458" t="str">
            <v>-</v>
          </cell>
          <cell r="AW458" t="str">
            <v>-</v>
          </cell>
          <cell r="AX458" t="str">
            <v>-</v>
          </cell>
          <cell r="AY458" t="str">
            <v>-</v>
          </cell>
          <cell r="AZ458" t="str">
            <v>-</v>
          </cell>
          <cell r="BA458" t="str">
            <v>-</v>
          </cell>
          <cell r="BB458" t="str">
            <v>-</v>
          </cell>
          <cell r="BC458" t="str">
            <v>-</v>
          </cell>
          <cell r="BD458" t="str">
            <v>-</v>
          </cell>
          <cell r="BE458" t="str">
            <v>-</v>
          </cell>
          <cell r="BF458" t="str">
            <v>-</v>
          </cell>
          <cell r="BG458" t="str">
            <v>-</v>
          </cell>
          <cell r="BH458" t="str">
            <v>-</v>
          </cell>
          <cell r="BI458" t="str">
            <v>-</v>
          </cell>
          <cell r="BJ458" t="str">
            <v>-</v>
          </cell>
          <cell r="BK458" t="str">
            <v>-</v>
          </cell>
          <cell r="BL458" t="str">
            <v>-</v>
          </cell>
          <cell r="BM458" t="str">
            <v>20402</v>
          </cell>
          <cell r="BN458" t="str">
            <v>-</v>
          </cell>
          <cell r="BO458" t="str">
            <v>-</v>
          </cell>
          <cell r="BP458" t="str">
            <v>-</v>
          </cell>
          <cell r="BQ458" t="str">
            <v>-</v>
          </cell>
          <cell r="BR458" t="str">
            <v>-</v>
          </cell>
          <cell r="BS458" t="str">
            <v>-</v>
          </cell>
          <cell r="BT458" t="str">
            <v>-</v>
          </cell>
          <cell r="BU458" t="str">
            <v>-</v>
          </cell>
          <cell r="BV458" t="str">
            <v>-</v>
          </cell>
          <cell r="BW458" t="str">
            <v>-</v>
          </cell>
          <cell r="BX458" t="str">
            <v>-</v>
          </cell>
          <cell r="BY458" t="str">
            <v>-</v>
          </cell>
          <cell r="CB458" t="str">
            <v>-</v>
          </cell>
          <cell r="CC458" t="str">
            <v>-</v>
          </cell>
          <cell r="CD458" t="str">
            <v>-</v>
          </cell>
          <cell r="CE458" t="str">
            <v>-</v>
          </cell>
          <cell r="CF458" t="str">
            <v>-</v>
          </cell>
          <cell r="CG458" t="str">
            <v>-</v>
          </cell>
          <cell r="CH458" t="str">
            <v>-</v>
          </cell>
          <cell r="CI458" t="str">
            <v>-</v>
          </cell>
          <cell r="CJ458" t="str">
            <v>-</v>
          </cell>
          <cell r="CK458" t="str">
            <v>-</v>
          </cell>
          <cell r="CL458" t="str">
            <v>-</v>
          </cell>
          <cell r="CM458" t="str">
            <v>-</v>
          </cell>
          <cell r="CN458" t="str">
            <v>-</v>
          </cell>
          <cell r="CO458" t="str">
            <v>-</v>
          </cell>
          <cell r="CP458" t="str">
            <v>-</v>
          </cell>
          <cell r="CQ458" t="str">
            <v>-</v>
          </cell>
          <cell r="CR458" t="str">
            <v>-</v>
          </cell>
          <cell r="CS458" t="str">
            <v>-</v>
          </cell>
          <cell r="CT458" t="str">
            <v>-</v>
          </cell>
          <cell r="CU458" t="str">
            <v>SANTA MARÍA CORTIJO</v>
          </cell>
          <cell r="CV458" t="str">
            <v>-</v>
          </cell>
          <cell r="CW458" t="str">
            <v>-</v>
          </cell>
          <cell r="CX458" t="str">
            <v>-</v>
          </cell>
          <cell r="CY458" t="str">
            <v>-</v>
          </cell>
          <cell r="CZ458" t="str">
            <v>-</v>
          </cell>
          <cell r="DB458" t="str">
            <v>-</v>
          </cell>
          <cell r="DC458" t="str">
            <v>-</v>
          </cell>
          <cell r="DD458" t="str">
            <v>-</v>
          </cell>
          <cell r="DE458" t="str">
            <v>-</v>
          </cell>
          <cell r="DF458" t="str">
            <v>-</v>
          </cell>
          <cell r="DG458" t="str">
            <v>-</v>
          </cell>
        </row>
        <row r="459">
          <cell r="AT459" t="str">
            <v>-</v>
          </cell>
          <cell r="AU459" t="str">
            <v>-</v>
          </cell>
          <cell r="AV459" t="str">
            <v>-</v>
          </cell>
          <cell r="AW459" t="str">
            <v>-</v>
          </cell>
          <cell r="AX459" t="str">
            <v>-</v>
          </cell>
          <cell r="AY459" t="str">
            <v>-</v>
          </cell>
          <cell r="AZ459" t="str">
            <v>-</v>
          </cell>
          <cell r="BA459" t="str">
            <v>-</v>
          </cell>
          <cell r="BB459" t="str">
            <v>-</v>
          </cell>
          <cell r="BC459" t="str">
            <v>-</v>
          </cell>
          <cell r="BD459" t="str">
            <v>-</v>
          </cell>
          <cell r="BE459" t="str">
            <v>-</v>
          </cell>
          <cell r="BF459" t="str">
            <v>-</v>
          </cell>
          <cell r="BG459" t="str">
            <v>-</v>
          </cell>
          <cell r="BH459" t="str">
            <v>-</v>
          </cell>
          <cell r="BI459" t="str">
            <v>-</v>
          </cell>
          <cell r="BJ459" t="str">
            <v>-</v>
          </cell>
          <cell r="BK459" t="str">
            <v>-</v>
          </cell>
          <cell r="BL459" t="str">
            <v>-</v>
          </cell>
          <cell r="BM459" t="str">
            <v>20403</v>
          </cell>
          <cell r="BN459" t="str">
            <v>-</v>
          </cell>
          <cell r="BO459" t="str">
            <v>-</v>
          </cell>
          <cell r="BP459" t="str">
            <v>-</v>
          </cell>
          <cell r="BQ459" t="str">
            <v>-</v>
          </cell>
          <cell r="BR459" t="str">
            <v>-</v>
          </cell>
          <cell r="BS459" t="str">
            <v>-</v>
          </cell>
          <cell r="BT459" t="str">
            <v>-</v>
          </cell>
          <cell r="BU459" t="str">
            <v>-</v>
          </cell>
          <cell r="BV459" t="str">
            <v>-</v>
          </cell>
          <cell r="BW459" t="str">
            <v>-</v>
          </cell>
          <cell r="BX459" t="str">
            <v>-</v>
          </cell>
          <cell r="BY459" t="str">
            <v>-</v>
          </cell>
          <cell r="CB459" t="str">
            <v>-</v>
          </cell>
          <cell r="CC459" t="str">
            <v>-</v>
          </cell>
          <cell r="CD459" t="str">
            <v>-</v>
          </cell>
          <cell r="CE459" t="str">
            <v>-</v>
          </cell>
          <cell r="CF459" t="str">
            <v>-</v>
          </cell>
          <cell r="CG459" t="str">
            <v>-</v>
          </cell>
          <cell r="CH459" t="str">
            <v>-</v>
          </cell>
          <cell r="CI459" t="str">
            <v>-</v>
          </cell>
          <cell r="CJ459" t="str">
            <v>-</v>
          </cell>
          <cell r="CK459" t="str">
            <v>-</v>
          </cell>
          <cell r="CL459" t="str">
            <v>-</v>
          </cell>
          <cell r="CM459" t="str">
            <v>-</v>
          </cell>
          <cell r="CN459" t="str">
            <v>-</v>
          </cell>
          <cell r="CO459" t="str">
            <v>-</v>
          </cell>
          <cell r="CP459" t="str">
            <v>-</v>
          </cell>
          <cell r="CQ459" t="str">
            <v>-</v>
          </cell>
          <cell r="CR459" t="str">
            <v>-</v>
          </cell>
          <cell r="CS459" t="str">
            <v>-</v>
          </cell>
          <cell r="CT459" t="str">
            <v>-</v>
          </cell>
          <cell r="CU459" t="str">
            <v>SANTA MARÍA COYOTEPEC</v>
          </cell>
          <cell r="CV459" t="str">
            <v>-</v>
          </cell>
          <cell r="CW459" t="str">
            <v>-</v>
          </cell>
          <cell r="CX459" t="str">
            <v>-</v>
          </cell>
          <cell r="CY459" t="str">
            <v>-</v>
          </cell>
          <cell r="CZ459" t="str">
            <v>-</v>
          </cell>
          <cell r="DB459" t="str">
            <v>-</v>
          </cell>
          <cell r="DC459" t="str">
            <v>-</v>
          </cell>
          <cell r="DD459" t="str">
            <v>-</v>
          </cell>
          <cell r="DE459" t="str">
            <v>-</v>
          </cell>
          <cell r="DF459" t="str">
            <v>-</v>
          </cell>
          <cell r="DG459" t="str">
            <v>-</v>
          </cell>
        </row>
        <row r="460">
          <cell r="AT460" t="str">
            <v>-</v>
          </cell>
          <cell r="AU460" t="str">
            <v>-</v>
          </cell>
          <cell r="AV460" t="str">
            <v>-</v>
          </cell>
          <cell r="AW460" t="str">
            <v>-</v>
          </cell>
          <cell r="AX460" t="str">
            <v>-</v>
          </cell>
          <cell r="AY460" t="str">
            <v>-</v>
          </cell>
          <cell r="AZ460" t="str">
            <v>-</v>
          </cell>
          <cell r="BA460" t="str">
            <v>-</v>
          </cell>
          <cell r="BB460" t="str">
            <v>-</v>
          </cell>
          <cell r="BC460" t="str">
            <v>-</v>
          </cell>
          <cell r="BD460" t="str">
            <v>-</v>
          </cell>
          <cell r="BE460" t="str">
            <v>-</v>
          </cell>
          <cell r="BF460" t="str">
            <v>-</v>
          </cell>
          <cell r="BG460" t="str">
            <v>-</v>
          </cell>
          <cell r="BH460" t="str">
            <v>-</v>
          </cell>
          <cell r="BI460" t="str">
            <v>-</v>
          </cell>
          <cell r="BJ460" t="str">
            <v>-</v>
          </cell>
          <cell r="BK460" t="str">
            <v>-</v>
          </cell>
          <cell r="BL460" t="str">
            <v>-</v>
          </cell>
          <cell r="BM460" t="str">
            <v>20404</v>
          </cell>
          <cell r="BN460" t="str">
            <v>-</v>
          </cell>
          <cell r="BO460" t="str">
            <v>-</v>
          </cell>
          <cell r="BP460" t="str">
            <v>-</v>
          </cell>
          <cell r="BQ460" t="str">
            <v>-</v>
          </cell>
          <cell r="BR460" t="str">
            <v>-</v>
          </cell>
          <cell r="BS460" t="str">
            <v>-</v>
          </cell>
          <cell r="BT460" t="str">
            <v>-</v>
          </cell>
          <cell r="BU460" t="str">
            <v>-</v>
          </cell>
          <cell r="BV460" t="str">
            <v>-</v>
          </cell>
          <cell r="BW460" t="str">
            <v>-</v>
          </cell>
          <cell r="BX460" t="str">
            <v>-</v>
          </cell>
          <cell r="BY460" t="str">
            <v>-</v>
          </cell>
          <cell r="CB460" t="str">
            <v>-</v>
          </cell>
          <cell r="CC460" t="str">
            <v>-</v>
          </cell>
          <cell r="CD460" t="str">
            <v>-</v>
          </cell>
          <cell r="CE460" t="str">
            <v>-</v>
          </cell>
          <cell r="CF460" t="str">
            <v>-</v>
          </cell>
          <cell r="CG460" t="str">
            <v>-</v>
          </cell>
          <cell r="CH460" t="str">
            <v>-</v>
          </cell>
          <cell r="CI460" t="str">
            <v>-</v>
          </cell>
          <cell r="CJ460" t="str">
            <v>-</v>
          </cell>
          <cell r="CK460" t="str">
            <v>-</v>
          </cell>
          <cell r="CL460" t="str">
            <v>-</v>
          </cell>
          <cell r="CM460" t="str">
            <v>-</v>
          </cell>
          <cell r="CN460" t="str">
            <v>-</v>
          </cell>
          <cell r="CO460" t="str">
            <v>-</v>
          </cell>
          <cell r="CP460" t="str">
            <v>-</v>
          </cell>
          <cell r="CQ460" t="str">
            <v>-</v>
          </cell>
          <cell r="CR460" t="str">
            <v>-</v>
          </cell>
          <cell r="CS460" t="str">
            <v>-</v>
          </cell>
          <cell r="CT460" t="str">
            <v>-</v>
          </cell>
          <cell r="CU460" t="str">
            <v>SANTA MARÍA CHACHOÁPAM</v>
          </cell>
          <cell r="CV460" t="str">
            <v>-</v>
          </cell>
          <cell r="CW460" t="str">
            <v>-</v>
          </cell>
          <cell r="CX460" t="str">
            <v>-</v>
          </cell>
          <cell r="CY460" t="str">
            <v>-</v>
          </cell>
          <cell r="CZ460" t="str">
            <v>-</v>
          </cell>
          <cell r="DB460" t="str">
            <v>-</v>
          </cell>
          <cell r="DC460" t="str">
            <v>-</v>
          </cell>
          <cell r="DD460" t="str">
            <v>-</v>
          </cell>
          <cell r="DE460" t="str">
            <v>-</v>
          </cell>
          <cell r="DF460" t="str">
            <v>-</v>
          </cell>
          <cell r="DG460" t="str">
            <v>-</v>
          </cell>
        </row>
        <row r="461">
          <cell r="AT461" t="str">
            <v>-</v>
          </cell>
          <cell r="AU461" t="str">
            <v>-</v>
          </cell>
          <cell r="AV461" t="str">
            <v>-</v>
          </cell>
          <cell r="AW461" t="str">
            <v>-</v>
          </cell>
          <cell r="AX461" t="str">
            <v>-</v>
          </cell>
          <cell r="AY461" t="str">
            <v>-</v>
          </cell>
          <cell r="AZ461" t="str">
            <v>-</v>
          </cell>
          <cell r="BA461" t="str">
            <v>-</v>
          </cell>
          <cell r="BB461" t="str">
            <v>-</v>
          </cell>
          <cell r="BC461" t="str">
            <v>-</v>
          </cell>
          <cell r="BD461" t="str">
            <v>-</v>
          </cell>
          <cell r="BE461" t="str">
            <v>-</v>
          </cell>
          <cell r="BF461" t="str">
            <v>-</v>
          </cell>
          <cell r="BG461" t="str">
            <v>-</v>
          </cell>
          <cell r="BH461" t="str">
            <v>-</v>
          </cell>
          <cell r="BI461" t="str">
            <v>-</v>
          </cell>
          <cell r="BJ461" t="str">
            <v>-</v>
          </cell>
          <cell r="BK461" t="str">
            <v>-</v>
          </cell>
          <cell r="BL461" t="str">
            <v>-</v>
          </cell>
          <cell r="BM461" t="str">
            <v>20405</v>
          </cell>
          <cell r="BN461" t="str">
            <v>-</v>
          </cell>
          <cell r="BO461" t="str">
            <v>-</v>
          </cell>
          <cell r="BP461" t="str">
            <v>-</v>
          </cell>
          <cell r="BQ461" t="str">
            <v>-</v>
          </cell>
          <cell r="BR461" t="str">
            <v>-</v>
          </cell>
          <cell r="BS461" t="str">
            <v>-</v>
          </cell>
          <cell r="BT461" t="str">
            <v>-</v>
          </cell>
          <cell r="BU461" t="str">
            <v>-</v>
          </cell>
          <cell r="BV461" t="str">
            <v>-</v>
          </cell>
          <cell r="BW461" t="str">
            <v>-</v>
          </cell>
          <cell r="BX461" t="str">
            <v>-</v>
          </cell>
          <cell r="BY461" t="str">
            <v>-</v>
          </cell>
          <cell r="CB461" t="str">
            <v>-</v>
          </cell>
          <cell r="CC461" t="str">
            <v>-</v>
          </cell>
          <cell r="CD461" t="str">
            <v>-</v>
          </cell>
          <cell r="CE461" t="str">
            <v>-</v>
          </cell>
          <cell r="CF461" t="str">
            <v>-</v>
          </cell>
          <cell r="CG461" t="str">
            <v>-</v>
          </cell>
          <cell r="CH461" t="str">
            <v>-</v>
          </cell>
          <cell r="CI461" t="str">
            <v>-</v>
          </cell>
          <cell r="CJ461" t="str">
            <v>-</v>
          </cell>
          <cell r="CK461" t="str">
            <v>-</v>
          </cell>
          <cell r="CL461" t="str">
            <v>-</v>
          </cell>
          <cell r="CM461" t="str">
            <v>-</v>
          </cell>
          <cell r="CN461" t="str">
            <v>-</v>
          </cell>
          <cell r="CO461" t="str">
            <v>-</v>
          </cell>
          <cell r="CP461" t="str">
            <v>-</v>
          </cell>
          <cell r="CQ461" t="str">
            <v>-</v>
          </cell>
          <cell r="CR461" t="str">
            <v>-</v>
          </cell>
          <cell r="CS461" t="str">
            <v>-</v>
          </cell>
          <cell r="CT461" t="str">
            <v>-</v>
          </cell>
          <cell r="CU461" t="str">
            <v>VILLA DE CHILAPA DE DÍAZ</v>
          </cell>
          <cell r="CV461" t="str">
            <v>-</v>
          </cell>
          <cell r="CW461" t="str">
            <v>-</v>
          </cell>
          <cell r="CX461" t="str">
            <v>-</v>
          </cell>
          <cell r="CY461" t="str">
            <v>-</v>
          </cell>
          <cell r="CZ461" t="str">
            <v>-</v>
          </cell>
          <cell r="DB461" t="str">
            <v>-</v>
          </cell>
          <cell r="DC461" t="str">
            <v>-</v>
          </cell>
          <cell r="DD461" t="str">
            <v>-</v>
          </cell>
          <cell r="DE461" t="str">
            <v>-</v>
          </cell>
          <cell r="DF461" t="str">
            <v>-</v>
          </cell>
          <cell r="DG461" t="str">
            <v>-</v>
          </cell>
        </row>
        <row r="462">
          <cell r="AT462" t="str">
            <v>-</v>
          </cell>
          <cell r="AU462" t="str">
            <v>-</v>
          </cell>
          <cell r="AV462" t="str">
            <v>-</v>
          </cell>
          <cell r="AW462" t="str">
            <v>-</v>
          </cell>
          <cell r="AX462" t="str">
            <v>-</v>
          </cell>
          <cell r="AY462" t="str">
            <v>-</v>
          </cell>
          <cell r="AZ462" t="str">
            <v>-</v>
          </cell>
          <cell r="BA462" t="str">
            <v>-</v>
          </cell>
          <cell r="BB462" t="str">
            <v>-</v>
          </cell>
          <cell r="BC462" t="str">
            <v>-</v>
          </cell>
          <cell r="BD462" t="str">
            <v>-</v>
          </cell>
          <cell r="BE462" t="str">
            <v>-</v>
          </cell>
          <cell r="BF462" t="str">
            <v>-</v>
          </cell>
          <cell r="BG462" t="str">
            <v>-</v>
          </cell>
          <cell r="BH462" t="str">
            <v>-</v>
          </cell>
          <cell r="BI462" t="str">
            <v>-</v>
          </cell>
          <cell r="BJ462" t="str">
            <v>-</v>
          </cell>
          <cell r="BK462" t="str">
            <v>-</v>
          </cell>
          <cell r="BL462" t="str">
            <v>-</v>
          </cell>
          <cell r="BM462" t="str">
            <v>20406</v>
          </cell>
          <cell r="BN462" t="str">
            <v>-</v>
          </cell>
          <cell r="BO462" t="str">
            <v>-</v>
          </cell>
          <cell r="BP462" t="str">
            <v>-</v>
          </cell>
          <cell r="BQ462" t="str">
            <v>-</v>
          </cell>
          <cell r="BR462" t="str">
            <v>-</v>
          </cell>
          <cell r="BS462" t="str">
            <v>-</v>
          </cell>
          <cell r="BT462" t="str">
            <v>-</v>
          </cell>
          <cell r="BU462" t="str">
            <v>-</v>
          </cell>
          <cell r="BV462" t="str">
            <v>-</v>
          </cell>
          <cell r="BW462" t="str">
            <v>-</v>
          </cell>
          <cell r="BX462" t="str">
            <v>-</v>
          </cell>
          <cell r="BY462" t="str">
            <v>-</v>
          </cell>
          <cell r="CB462" t="str">
            <v>-</v>
          </cell>
          <cell r="CC462" t="str">
            <v>-</v>
          </cell>
          <cell r="CD462" t="str">
            <v>-</v>
          </cell>
          <cell r="CE462" t="str">
            <v>-</v>
          </cell>
          <cell r="CF462" t="str">
            <v>-</v>
          </cell>
          <cell r="CG462" t="str">
            <v>-</v>
          </cell>
          <cell r="CH462" t="str">
            <v>-</v>
          </cell>
          <cell r="CI462" t="str">
            <v>-</v>
          </cell>
          <cell r="CJ462" t="str">
            <v>-</v>
          </cell>
          <cell r="CK462" t="str">
            <v>-</v>
          </cell>
          <cell r="CL462" t="str">
            <v>-</v>
          </cell>
          <cell r="CM462" t="str">
            <v>-</v>
          </cell>
          <cell r="CN462" t="str">
            <v>-</v>
          </cell>
          <cell r="CO462" t="str">
            <v>-</v>
          </cell>
          <cell r="CP462" t="str">
            <v>-</v>
          </cell>
          <cell r="CQ462" t="str">
            <v>-</v>
          </cell>
          <cell r="CR462" t="str">
            <v>-</v>
          </cell>
          <cell r="CS462" t="str">
            <v>-</v>
          </cell>
          <cell r="CT462" t="str">
            <v>-</v>
          </cell>
          <cell r="CU462" t="str">
            <v>SANTA MARÍA CHILCHOTLA</v>
          </cell>
          <cell r="CV462" t="str">
            <v>-</v>
          </cell>
          <cell r="CW462" t="str">
            <v>-</v>
          </cell>
          <cell r="CX462" t="str">
            <v>-</v>
          </cell>
          <cell r="CY462" t="str">
            <v>-</v>
          </cell>
          <cell r="CZ462" t="str">
            <v>-</v>
          </cell>
          <cell r="DB462" t="str">
            <v>-</v>
          </cell>
          <cell r="DC462" t="str">
            <v>-</v>
          </cell>
          <cell r="DD462" t="str">
            <v>-</v>
          </cell>
          <cell r="DE462" t="str">
            <v>-</v>
          </cell>
          <cell r="DF462" t="str">
            <v>-</v>
          </cell>
          <cell r="DG462" t="str">
            <v>-</v>
          </cell>
        </row>
        <row r="463">
          <cell r="AT463" t="str">
            <v>-</v>
          </cell>
          <cell r="AU463" t="str">
            <v>-</v>
          </cell>
          <cell r="AV463" t="str">
            <v>-</v>
          </cell>
          <cell r="AW463" t="str">
            <v>-</v>
          </cell>
          <cell r="AX463" t="str">
            <v>-</v>
          </cell>
          <cell r="AY463" t="str">
            <v>-</v>
          </cell>
          <cell r="AZ463" t="str">
            <v>-</v>
          </cell>
          <cell r="BA463" t="str">
            <v>-</v>
          </cell>
          <cell r="BB463" t="str">
            <v>-</v>
          </cell>
          <cell r="BC463" t="str">
            <v>-</v>
          </cell>
          <cell r="BD463" t="str">
            <v>-</v>
          </cell>
          <cell r="BE463" t="str">
            <v>-</v>
          </cell>
          <cell r="BF463" t="str">
            <v>-</v>
          </cell>
          <cell r="BG463" t="str">
            <v>-</v>
          </cell>
          <cell r="BH463" t="str">
            <v>-</v>
          </cell>
          <cell r="BI463" t="str">
            <v>-</v>
          </cell>
          <cell r="BJ463" t="str">
            <v>-</v>
          </cell>
          <cell r="BK463" t="str">
            <v>-</v>
          </cell>
          <cell r="BL463" t="str">
            <v>-</v>
          </cell>
          <cell r="BM463" t="str">
            <v>20407</v>
          </cell>
          <cell r="BN463" t="str">
            <v>-</v>
          </cell>
          <cell r="BO463" t="str">
            <v>-</v>
          </cell>
          <cell r="BP463" t="str">
            <v>-</v>
          </cell>
          <cell r="BQ463" t="str">
            <v>-</v>
          </cell>
          <cell r="BR463" t="str">
            <v>-</v>
          </cell>
          <cell r="BS463" t="str">
            <v>-</v>
          </cell>
          <cell r="BT463" t="str">
            <v>-</v>
          </cell>
          <cell r="BU463" t="str">
            <v>-</v>
          </cell>
          <cell r="BV463" t="str">
            <v>-</v>
          </cell>
          <cell r="BW463" t="str">
            <v>-</v>
          </cell>
          <cell r="BX463" t="str">
            <v>-</v>
          </cell>
          <cell r="BY463" t="str">
            <v>-</v>
          </cell>
          <cell r="CB463" t="str">
            <v>-</v>
          </cell>
          <cell r="CC463" t="str">
            <v>-</v>
          </cell>
          <cell r="CD463" t="str">
            <v>-</v>
          </cell>
          <cell r="CE463" t="str">
            <v>-</v>
          </cell>
          <cell r="CF463" t="str">
            <v>-</v>
          </cell>
          <cell r="CG463" t="str">
            <v>-</v>
          </cell>
          <cell r="CH463" t="str">
            <v>-</v>
          </cell>
          <cell r="CI463" t="str">
            <v>-</v>
          </cell>
          <cell r="CJ463" t="str">
            <v>-</v>
          </cell>
          <cell r="CK463" t="str">
            <v>-</v>
          </cell>
          <cell r="CL463" t="str">
            <v>-</v>
          </cell>
          <cell r="CM463" t="str">
            <v>-</v>
          </cell>
          <cell r="CN463" t="str">
            <v>-</v>
          </cell>
          <cell r="CO463" t="str">
            <v>-</v>
          </cell>
          <cell r="CP463" t="str">
            <v>-</v>
          </cell>
          <cell r="CQ463" t="str">
            <v>-</v>
          </cell>
          <cell r="CR463" t="str">
            <v>-</v>
          </cell>
          <cell r="CS463" t="str">
            <v>-</v>
          </cell>
          <cell r="CT463" t="str">
            <v>-</v>
          </cell>
          <cell r="CU463" t="str">
            <v>SANTA MARÍA CHIMALAPA</v>
          </cell>
          <cell r="CV463" t="str">
            <v>-</v>
          </cell>
          <cell r="CW463" t="str">
            <v>-</v>
          </cell>
          <cell r="CX463" t="str">
            <v>-</v>
          </cell>
          <cell r="CY463" t="str">
            <v>-</v>
          </cell>
          <cell r="CZ463" t="str">
            <v>-</v>
          </cell>
          <cell r="DB463" t="str">
            <v>-</v>
          </cell>
          <cell r="DC463" t="str">
            <v>-</v>
          </cell>
          <cell r="DD463" t="str">
            <v>-</v>
          </cell>
          <cell r="DE463" t="str">
            <v>-</v>
          </cell>
          <cell r="DF463" t="str">
            <v>-</v>
          </cell>
          <cell r="DG463" t="str">
            <v>-</v>
          </cell>
        </row>
        <row r="464">
          <cell r="AT464" t="str">
            <v>-</v>
          </cell>
          <cell r="AU464" t="str">
            <v>-</v>
          </cell>
          <cell r="AV464" t="str">
            <v>-</v>
          </cell>
          <cell r="AW464" t="str">
            <v>-</v>
          </cell>
          <cell r="AX464" t="str">
            <v>-</v>
          </cell>
          <cell r="AY464" t="str">
            <v>-</v>
          </cell>
          <cell r="AZ464" t="str">
            <v>-</v>
          </cell>
          <cell r="BA464" t="str">
            <v>-</v>
          </cell>
          <cell r="BB464" t="str">
            <v>-</v>
          </cell>
          <cell r="BC464" t="str">
            <v>-</v>
          </cell>
          <cell r="BD464" t="str">
            <v>-</v>
          </cell>
          <cell r="BE464" t="str">
            <v>-</v>
          </cell>
          <cell r="BF464" t="str">
            <v>-</v>
          </cell>
          <cell r="BG464" t="str">
            <v>-</v>
          </cell>
          <cell r="BH464" t="str">
            <v>-</v>
          </cell>
          <cell r="BI464" t="str">
            <v>-</v>
          </cell>
          <cell r="BJ464" t="str">
            <v>-</v>
          </cell>
          <cell r="BK464" t="str">
            <v>-</v>
          </cell>
          <cell r="BL464" t="str">
            <v>-</v>
          </cell>
          <cell r="BM464" t="str">
            <v>20408</v>
          </cell>
          <cell r="BN464" t="str">
            <v>-</v>
          </cell>
          <cell r="BO464" t="str">
            <v>-</v>
          </cell>
          <cell r="BP464" t="str">
            <v>-</v>
          </cell>
          <cell r="BQ464" t="str">
            <v>-</v>
          </cell>
          <cell r="BR464" t="str">
            <v>-</v>
          </cell>
          <cell r="BS464" t="str">
            <v>-</v>
          </cell>
          <cell r="BT464" t="str">
            <v>-</v>
          </cell>
          <cell r="BU464" t="str">
            <v>-</v>
          </cell>
          <cell r="BV464" t="str">
            <v>-</v>
          </cell>
          <cell r="BW464" t="str">
            <v>-</v>
          </cell>
          <cell r="BX464" t="str">
            <v>-</v>
          </cell>
          <cell r="BY464" t="str">
            <v>-</v>
          </cell>
          <cell r="CB464" t="str">
            <v>-</v>
          </cell>
          <cell r="CC464" t="str">
            <v>-</v>
          </cell>
          <cell r="CD464" t="str">
            <v>-</v>
          </cell>
          <cell r="CE464" t="str">
            <v>-</v>
          </cell>
          <cell r="CF464" t="str">
            <v>-</v>
          </cell>
          <cell r="CG464" t="str">
            <v>-</v>
          </cell>
          <cell r="CH464" t="str">
            <v>-</v>
          </cell>
          <cell r="CI464" t="str">
            <v>-</v>
          </cell>
          <cell r="CJ464" t="str">
            <v>-</v>
          </cell>
          <cell r="CK464" t="str">
            <v>-</v>
          </cell>
          <cell r="CL464" t="str">
            <v>-</v>
          </cell>
          <cell r="CM464" t="str">
            <v>-</v>
          </cell>
          <cell r="CN464" t="str">
            <v>-</v>
          </cell>
          <cell r="CO464" t="str">
            <v>-</v>
          </cell>
          <cell r="CP464" t="str">
            <v>-</v>
          </cell>
          <cell r="CQ464" t="str">
            <v>-</v>
          </cell>
          <cell r="CR464" t="str">
            <v>-</v>
          </cell>
          <cell r="CS464" t="str">
            <v>-</v>
          </cell>
          <cell r="CT464" t="str">
            <v>-</v>
          </cell>
          <cell r="CU464" t="str">
            <v>SANTA MARÍA DEL ROSARIO</v>
          </cell>
          <cell r="CV464" t="str">
            <v>-</v>
          </cell>
          <cell r="CW464" t="str">
            <v>-</v>
          </cell>
          <cell r="CX464" t="str">
            <v>-</v>
          </cell>
          <cell r="CY464" t="str">
            <v>-</v>
          </cell>
          <cell r="CZ464" t="str">
            <v>-</v>
          </cell>
          <cell r="DB464" t="str">
            <v>-</v>
          </cell>
          <cell r="DC464" t="str">
            <v>-</v>
          </cell>
          <cell r="DD464" t="str">
            <v>-</v>
          </cell>
          <cell r="DE464" t="str">
            <v>-</v>
          </cell>
          <cell r="DF464" t="str">
            <v>-</v>
          </cell>
          <cell r="DG464" t="str">
            <v>-</v>
          </cell>
        </row>
        <row r="465">
          <cell r="AT465" t="str">
            <v>-</v>
          </cell>
          <cell r="AU465" t="str">
            <v>-</v>
          </cell>
          <cell r="AV465" t="str">
            <v>-</v>
          </cell>
          <cell r="AW465" t="str">
            <v>-</v>
          </cell>
          <cell r="AX465" t="str">
            <v>-</v>
          </cell>
          <cell r="AY465" t="str">
            <v>-</v>
          </cell>
          <cell r="AZ465" t="str">
            <v>-</v>
          </cell>
          <cell r="BA465" t="str">
            <v>-</v>
          </cell>
          <cell r="BB465" t="str">
            <v>-</v>
          </cell>
          <cell r="BC465" t="str">
            <v>-</v>
          </cell>
          <cell r="BD465" t="str">
            <v>-</v>
          </cell>
          <cell r="BE465" t="str">
            <v>-</v>
          </cell>
          <cell r="BF465" t="str">
            <v>-</v>
          </cell>
          <cell r="BG465" t="str">
            <v>-</v>
          </cell>
          <cell r="BH465" t="str">
            <v>-</v>
          </cell>
          <cell r="BI465" t="str">
            <v>-</v>
          </cell>
          <cell r="BJ465" t="str">
            <v>-</v>
          </cell>
          <cell r="BK465" t="str">
            <v>-</v>
          </cell>
          <cell r="BL465" t="str">
            <v>-</v>
          </cell>
          <cell r="BM465" t="str">
            <v>20409</v>
          </cell>
          <cell r="BN465" t="str">
            <v>-</v>
          </cell>
          <cell r="BO465" t="str">
            <v>-</v>
          </cell>
          <cell r="BP465" t="str">
            <v>-</v>
          </cell>
          <cell r="BQ465" t="str">
            <v>-</v>
          </cell>
          <cell r="BR465" t="str">
            <v>-</v>
          </cell>
          <cell r="BS465" t="str">
            <v>-</v>
          </cell>
          <cell r="BT465" t="str">
            <v>-</v>
          </cell>
          <cell r="BU465" t="str">
            <v>-</v>
          </cell>
          <cell r="BV465" t="str">
            <v>-</v>
          </cell>
          <cell r="BW465" t="str">
            <v>-</v>
          </cell>
          <cell r="BX465" t="str">
            <v>-</v>
          </cell>
          <cell r="BY465" t="str">
            <v>-</v>
          </cell>
          <cell r="CB465" t="str">
            <v>-</v>
          </cell>
          <cell r="CC465" t="str">
            <v>-</v>
          </cell>
          <cell r="CD465" t="str">
            <v>-</v>
          </cell>
          <cell r="CE465" t="str">
            <v>-</v>
          </cell>
          <cell r="CF465" t="str">
            <v>-</v>
          </cell>
          <cell r="CG465" t="str">
            <v>-</v>
          </cell>
          <cell r="CH465" t="str">
            <v>-</v>
          </cell>
          <cell r="CI465" t="str">
            <v>-</v>
          </cell>
          <cell r="CJ465" t="str">
            <v>-</v>
          </cell>
          <cell r="CK465" t="str">
            <v>-</v>
          </cell>
          <cell r="CL465" t="str">
            <v>-</v>
          </cell>
          <cell r="CM465" t="str">
            <v>-</v>
          </cell>
          <cell r="CN465" t="str">
            <v>-</v>
          </cell>
          <cell r="CO465" t="str">
            <v>-</v>
          </cell>
          <cell r="CP465" t="str">
            <v>-</v>
          </cell>
          <cell r="CQ465" t="str">
            <v>-</v>
          </cell>
          <cell r="CR465" t="str">
            <v>-</v>
          </cell>
          <cell r="CS465" t="str">
            <v>-</v>
          </cell>
          <cell r="CT465" t="str">
            <v>-</v>
          </cell>
          <cell r="CU465" t="str">
            <v>SANTA MARÍA DEL TULE</v>
          </cell>
          <cell r="CV465" t="str">
            <v>-</v>
          </cell>
          <cell r="CW465" t="str">
            <v>-</v>
          </cell>
          <cell r="CX465" t="str">
            <v>-</v>
          </cell>
          <cell r="CY465" t="str">
            <v>-</v>
          </cell>
          <cell r="CZ465" t="str">
            <v>-</v>
          </cell>
          <cell r="DB465" t="str">
            <v>-</v>
          </cell>
          <cell r="DC465" t="str">
            <v>-</v>
          </cell>
          <cell r="DD465" t="str">
            <v>-</v>
          </cell>
          <cell r="DE465" t="str">
            <v>-</v>
          </cell>
          <cell r="DF465" t="str">
            <v>-</v>
          </cell>
          <cell r="DG465" t="str">
            <v>-</v>
          </cell>
        </row>
        <row r="466">
          <cell r="AT466" t="str">
            <v>-</v>
          </cell>
          <cell r="AU466" t="str">
            <v>-</v>
          </cell>
          <cell r="AV466" t="str">
            <v>-</v>
          </cell>
          <cell r="AW466" t="str">
            <v>-</v>
          </cell>
          <cell r="AX466" t="str">
            <v>-</v>
          </cell>
          <cell r="AY466" t="str">
            <v>-</v>
          </cell>
          <cell r="AZ466" t="str">
            <v>-</v>
          </cell>
          <cell r="BA466" t="str">
            <v>-</v>
          </cell>
          <cell r="BB466" t="str">
            <v>-</v>
          </cell>
          <cell r="BC466" t="str">
            <v>-</v>
          </cell>
          <cell r="BD466" t="str">
            <v>-</v>
          </cell>
          <cell r="BE466" t="str">
            <v>-</v>
          </cell>
          <cell r="BF466" t="str">
            <v>-</v>
          </cell>
          <cell r="BG466" t="str">
            <v>-</v>
          </cell>
          <cell r="BH466" t="str">
            <v>-</v>
          </cell>
          <cell r="BI466" t="str">
            <v>-</v>
          </cell>
          <cell r="BJ466" t="str">
            <v>-</v>
          </cell>
          <cell r="BK466" t="str">
            <v>-</v>
          </cell>
          <cell r="BL466" t="str">
            <v>-</v>
          </cell>
          <cell r="BM466" t="str">
            <v>20410</v>
          </cell>
          <cell r="BN466" t="str">
            <v>-</v>
          </cell>
          <cell r="BO466" t="str">
            <v>-</v>
          </cell>
          <cell r="BP466" t="str">
            <v>-</v>
          </cell>
          <cell r="BQ466" t="str">
            <v>-</v>
          </cell>
          <cell r="BR466" t="str">
            <v>-</v>
          </cell>
          <cell r="BS466" t="str">
            <v>-</v>
          </cell>
          <cell r="BT466" t="str">
            <v>-</v>
          </cell>
          <cell r="BU466" t="str">
            <v>-</v>
          </cell>
          <cell r="BV466" t="str">
            <v>-</v>
          </cell>
          <cell r="BW466" t="str">
            <v>-</v>
          </cell>
          <cell r="BX466" t="str">
            <v>-</v>
          </cell>
          <cell r="BY466" t="str">
            <v>-</v>
          </cell>
          <cell r="CB466" t="str">
            <v>-</v>
          </cell>
          <cell r="CC466" t="str">
            <v>-</v>
          </cell>
          <cell r="CD466" t="str">
            <v>-</v>
          </cell>
          <cell r="CE466" t="str">
            <v>-</v>
          </cell>
          <cell r="CF466" t="str">
            <v>-</v>
          </cell>
          <cell r="CG466" t="str">
            <v>-</v>
          </cell>
          <cell r="CH466" t="str">
            <v>-</v>
          </cell>
          <cell r="CI466" t="str">
            <v>-</v>
          </cell>
          <cell r="CJ466" t="str">
            <v>-</v>
          </cell>
          <cell r="CK466" t="str">
            <v>-</v>
          </cell>
          <cell r="CL466" t="str">
            <v>-</v>
          </cell>
          <cell r="CM466" t="str">
            <v>-</v>
          </cell>
          <cell r="CN466" t="str">
            <v>-</v>
          </cell>
          <cell r="CO466" t="str">
            <v>-</v>
          </cell>
          <cell r="CP466" t="str">
            <v>-</v>
          </cell>
          <cell r="CQ466" t="str">
            <v>-</v>
          </cell>
          <cell r="CR466" t="str">
            <v>-</v>
          </cell>
          <cell r="CS466" t="str">
            <v>-</v>
          </cell>
          <cell r="CT466" t="str">
            <v>-</v>
          </cell>
          <cell r="CU466" t="str">
            <v>SANTA MARÍA ECATEPEC</v>
          </cell>
          <cell r="CV466" t="str">
            <v>-</v>
          </cell>
          <cell r="CW466" t="str">
            <v>-</v>
          </cell>
          <cell r="CX466" t="str">
            <v>-</v>
          </cell>
          <cell r="CY466" t="str">
            <v>-</v>
          </cell>
          <cell r="CZ466" t="str">
            <v>-</v>
          </cell>
          <cell r="DB466" t="str">
            <v>-</v>
          </cell>
          <cell r="DC466" t="str">
            <v>-</v>
          </cell>
          <cell r="DD466" t="str">
            <v>-</v>
          </cell>
          <cell r="DE466" t="str">
            <v>-</v>
          </cell>
          <cell r="DF466" t="str">
            <v>-</v>
          </cell>
          <cell r="DG466" t="str">
            <v>-</v>
          </cell>
        </row>
        <row r="467">
          <cell r="AT467" t="str">
            <v>-</v>
          </cell>
          <cell r="AU467" t="str">
            <v>-</v>
          </cell>
          <cell r="AV467" t="str">
            <v>-</v>
          </cell>
          <cell r="AW467" t="str">
            <v>-</v>
          </cell>
          <cell r="AX467" t="str">
            <v>-</v>
          </cell>
          <cell r="AY467" t="str">
            <v>-</v>
          </cell>
          <cell r="AZ467" t="str">
            <v>-</v>
          </cell>
          <cell r="BA467" t="str">
            <v>-</v>
          </cell>
          <cell r="BB467" t="str">
            <v>-</v>
          </cell>
          <cell r="BC467" t="str">
            <v>-</v>
          </cell>
          <cell r="BD467" t="str">
            <v>-</v>
          </cell>
          <cell r="BE467" t="str">
            <v>-</v>
          </cell>
          <cell r="BF467" t="str">
            <v>-</v>
          </cell>
          <cell r="BG467" t="str">
            <v>-</v>
          </cell>
          <cell r="BH467" t="str">
            <v>-</v>
          </cell>
          <cell r="BI467" t="str">
            <v>-</v>
          </cell>
          <cell r="BJ467" t="str">
            <v>-</v>
          </cell>
          <cell r="BK467" t="str">
            <v>-</v>
          </cell>
          <cell r="BL467" t="str">
            <v>-</v>
          </cell>
          <cell r="BM467" t="str">
            <v>20411</v>
          </cell>
          <cell r="BN467" t="str">
            <v>-</v>
          </cell>
          <cell r="BO467" t="str">
            <v>-</v>
          </cell>
          <cell r="BP467" t="str">
            <v>-</v>
          </cell>
          <cell r="BQ467" t="str">
            <v>-</v>
          </cell>
          <cell r="BR467" t="str">
            <v>-</v>
          </cell>
          <cell r="BS467" t="str">
            <v>-</v>
          </cell>
          <cell r="BT467" t="str">
            <v>-</v>
          </cell>
          <cell r="BU467" t="str">
            <v>-</v>
          </cell>
          <cell r="BV467" t="str">
            <v>-</v>
          </cell>
          <cell r="BW467" t="str">
            <v>-</v>
          </cell>
          <cell r="BX467" t="str">
            <v>-</v>
          </cell>
          <cell r="BY467" t="str">
            <v>-</v>
          </cell>
          <cell r="CB467" t="str">
            <v>-</v>
          </cell>
          <cell r="CC467" t="str">
            <v>-</v>
          </cell>
          <cell r="CD467" t="str">
            <v>-</v>
          </cell>
          <cell r="CE467" t="str">
            <v>-</v>
          </cell>
          <cell r="CF467" t="str">
            <v>-</v>
          </cell>
          <cell r="CG467" t="str">
            <v>-</v>
          </cell>
          <cell r="CH467" t="str">
            <v>-</v>
          </cell>
          <cell r="CI467" t="str">
            <v>-</v>
          </cell>
          <cell r="CJ467" t="str">
            <v>-</v>
          </cell>
          <cell r="CK467" t="str">
            <v>-</v>
          </cell>
          <cell r="CL467" t="str">
            <v>-</v>
          </cell>
          <cell r="CM467" t="str">
            <v>-</v>
          </cell>
          <cell r="CN467" t="str">
            <v>-</v>
          </cell>
          <cell r="CO467" t="str">
            <v>-</v>
          </cell>
          <cell r="CP467" t="str">
            <v>-</v>
          </cell>
          <cell r="CQ467" t="str">
            <v>-</v>
          </cell>
          <cell r="CR467" t="str">
            <v>-</v>
          </cell>
          <cell r="CS467" t="str">
            <v>-</v>
          </cell>
          <cell r="CT467" t="str">
            <v>-</v>
          </cell>
          <cell r="CU467" t="str">
            <v>SANTA MARÍA GUELACÉ</v>
          </cell>
          <cell r="CV467" t="str">
            <v>-</v>
          </cell>
          <cell r="CW467" t="str">
            <v>-</v>
          </cell>
          <cell r="CX467" t="str">
            <v>-</v>
          </cell>
          <cell r="CY467" t="str">
            <v>-</v>
          </cell>
          <cell r="CZ467" t="str">
            <v>-</v>
          </cell>
          <cell r="DB467" t="str">
            <v>-</v>
          </cell>
          <cell r="DC467" t="str">
            <v>-</v>
          </cell>
          <cell r="DD467" t="str">
            <v>-</v>
          </cell>
          <cell r="DE467" t="str">
            <v>-</v>
          </cell>
          <cell r="DF467" t="str">
            <v>-</v>
          </cell>
          <cell r="DG467" t="str">
            <v>-</v>
          </cell>
        </row>
        <row r="468">
          <cell r="AT468" t="str">
            <v>-</v>
          </cell>
          <cell r="AU468" t="str">
            <v>-</v>
          </cell>
          <cell r="AV468" t="str">
            <v>-</v>
          </cell>
          <cell r="AW468" t="str">
            <v>-</v>
          </cell>
          <cell r="AX468" t="str">
            <v>-</v>
          </cell>
          <cell r="AY468" t="str">
            <v>-</v>
          </cell>
          <cell r="AZ468" t="str">
            <v>-</v>
          </cell>
          <cell r="BA468" t="str">
            <v>-</v>
          </cell>
          <cell r="BB468" t="str">
            <v>-</v>
          </cell>
          <cell r="BC468" t="str">
            <v>-</v>
          </cell>
          <cell r="BD468" t="str">
            <v>-</v>
          </cell>
          <cell r="BE468" t="str">
            <v>-</v>
          </cell>
          <cell r="BF468" t="str">
            <v>-</v>
          </cell>
          <cell r="BG468" t="str">
            <v>-</v>
          </cell>
          <cell r="BH468" t="str">
            <v>-</v>
          </cell>
          <cell r="BI468" t="str">
            <v>-</v>
          </cell>
          <cell r="BJ468" t="str">
            <v>-</v>
          </cell>
          <cell r="BK468" t="str">
            <v>-</v>
          </cell>
          <cell r="BL468" t="str">
            <v>-</v>
          </cell>
          <cell r="BM468" t="str">
            <v>20412</v>
          </cell>
          <cell r="BN468" t="str">
            <v>-</v>
          </cell>
          <cell r="BO468" t="str">
            <v>-</v>
          </cell>
          <cell r="BP468" t="str">
            <v>-</v>
          </cell>
          <cell r="BQ468" t="str">
            <v>-</v>
          </cell>
          <cell r="BR468" t="str">
            <v>-</v>
          </cell>
          <cell r="BS468" t="str">
            <v>-</v>
          </cell>
          <cell r="BT468" t="str">
            <v>-</v>
          </cell>
          <cell r="BU468" t="str">
            <v>-</v>
          </cell>
          <cell r="BV468" t="str">
            <v>-</v>
          </cell>
          <cell r="BW468" t="str">
            <v>-</v>
          </cell>
          <cell r="BX468" t="str">
            <v>-</v>
          </cell>
          <cell r="BY468" t="str">
            <v>-</v>
          </cell>
          <cell r="CB468" t="str">
            <v>-</v>
          </cell>
          <cell r="CC468" t="str">
            <v>-</v>
          </cell>
          <cell r="CD468" t="str">
            <v>-</v>
          </cell>
          <cell r="CE468" t="str">
            <v>-</v>
          </cell>
          <cell r="CF468" t="str">
            <v>-</v>
          </cell>
          <cell r="CG468" t="str">
            <v>-</v>
          </cell>
          <cell r="CH468" t="str">
            <v>-</v>
          </cell>
          <cell r="CI468" t="str">
            <v>-</v>
          </cell>
          <cell r="CJ468" t="str">
            <v>-</v>
          </cell>
          <cell r="CK468" t="str">
            <v>-</v>
          </cell>
          <cell r="CL468" t="str">
            <v>-</v>
          </cell>
          <cell r="CM468" t="str">
            <v>-</v>
          </cell>
          <cell r="CN468" t="str">
            <v>-</v>
          </cell>
          <cell r="CO468" t="str">
            <v>-</v>
          </cell>
          <cell r="CP468" t="str">
            <v>-</v>
          </cell>
          <cell r="CQ468" t="str">
            <v>-</v>
          </cell>
          <cell r="CR468" t="str">
            <v>-</v>
          </cell>
          <cell r="CS468" t="str">
            <v>-</v>
          </cell>
          <cell r="CT468" t="str">
            <v>-</v>
          </cell>
          <cell r="CU468" t="str">
            <v>SANTA MARÍA GUIENAGATI</v>
          </cell>
          <cell r="CV468" t="str">
            <v>-</v>
          </cell>
          <cell r="CW468" t="str">
            <v>-</v>
          </cell>
          <cell r="CX468" t="str">
            <v>-</v>
          </cell>
          <cell r="CY468" t="str">
            <v>-</v>
          </cell>
          <cell r="CZ468" t="str">
            <v>-</v>
          </cell>
          <cell r="DB468" t="str">
            <v>-</v>
          </cell>
          <cell r="DC468" t="str">
            <v>-</v>
          </cell>
          <cell r="DD468" t="str">
            <v>-</v>
          </cell>
          <cell r="DE468" t="str">
            <v>-</v>
          </cell>
          <cell r="DF468" t="str">
            <v>-</v>
          </cell>
          <cell r="DG468" t="str">
            <v>-</v>
          </cell>
        </row>
        <row r="469">
          <cell r="AT469" t="str">
            <v>-</v>
          </cell>
          <cell r="AU469" t="str">
            <v>-</v>
          </cell>
          <cell r="AV469" t="str">
            <v>-</v>
          </cell>
          <cell r="AW469" t="str">
            <v>-</v>
          </cell>
          <cell r="AX469" t="str">
            <v>-</v>
          </cell>
          <cell r="AY469" t="str">
            <v>-</v>
          </cell>
          <cell r="AZ469" t="str">
            <v>-</v>
          </cell>
          <cell r="BA469" t="str">
            <v>-</v>
          </cell>
          <cell r="BB469" t="str">
            <v>-</v>
          </cell>
          <cell r="BC469" t="str">
            <v>-</v>
          </cell>
          <cell r="BD469" t="str">
            <v>-</v>
          </cell>
          <cell r="BE469" t="str">
            <v>-</v>
          </cell>
          <cell r="BF469" t="str">
            <v>-</v>
          </cell>
          <cell r="BG469" t="str">
            <v>-</v>
          </cell>
          <cell r="BH469" t="str">
            <v>-</v>
          </cell>
          <cell r="BI469" t="str">
            <v>-</v>
          </cell>
          <cell r="BJ469" t="str">
            <v>-</v>
          </cell>
          <cell r="BK469" t="str">
            <v>-</v>
          </cell>
          <cell r="BL469" t="str">
            <v>-</v>
          </cell>
          <cell r="BM469" t="str">
            <v>20414</v>
          </cell>
          <cell r="BN469" t="str">
            <v>-</v>
          </cell>
          <cell r="BO469" t="str">
            <v>-</v>
          </cell>
          <cell r="BP469" t="str">
            <v>-</v>
          </cell>
          <cell r="BQ469" t="str">
            <v>-</v>
          </cell>
          <cell r="BR469" t="str">
            <v>-</v>
          </cell>
          <cell r="BS469" t="str">
            <v>-</v>
          </cell>
          <cell r="BT469" t="str">
            <v>-</v>
          </cell>
          <cell r="BU469" t="str">
            <v>-</v>
          </cell>
          <cell r="BV469" t="str">
            <v>-</v>
          </cell>
          <cell r="BW469" t="str">
            <v>-</v>
          </cell>
          <cell r="BX469" t="str">
            <v>-</v>
          </cell>
          <cell r="BY469" t="str">
            <v>-</v>
          </cell>
          <cell r="CB469" t="str">
            <v>-</v>
          </cell>
          <cell r="CC469" t="str">
            <v>-</v>
          </cell>
          <cell r="CD469" t="str">
            <v>-</v>
          </cell>
          <cell r="CE469" t="str">
            <v>-</v>
          </cell>
          <cell r="CF469" t="str">
            <v>-</v>
          </cell>
          <cell r="CG469" t="str">
            <v>-</v>
          </cell>
          <cell r="CH469" t="str">
            <v>-</v>
          </cell>
          <cell r="CI469" t="str">
            <v>-</v>
          </cell>
          <cell r="CJ469" t="str">
            <v>-</v>
          </cell>
          <cell r="CK469" t="str">
            <v>-</v>
          </cell>
          <cell r="CL469" t="str">
            <v>-</v>
          </cell>
          <cell r="CM469" t="str">
            <v>-</v>
          </cell>
          <cell r="CN469" t="str">
            <v>-</v>
          </cell>
          <cell r="CO469" t="str">
            <v>-</v>
          </cell>
          <cell r="CP469" t="str">
            <v>-</v>
          </cell>
          <cell r="CQ469" t="str">
            <v>-</v>
          </cell>
          <cell r="CR469" t="str">
            <v>-</v>
          </cell>
          <cell r="CS469" t="str">
            <v>-</v>
          </cell>
          <cell r="CT469" t="str">
            <v>-</v>
          </cell>
          <cell r="CU469" t="str">
            <v>SANTA MARÍA HUAZOLOTITLÁN</v>
          </cell>
          <cell r="CV469" t="str">
            <v>-</v>
          </cell>
          <cell r="CW469" t="str">
            <v>-</v>
          </cell>
          <cell r="CX469" t="str">
            <v>-</v>
          </cell>
          <cell r="CY469" t="str">
            <v>-</v>
          </cell>
          <cell r="CZ469" t="str">
            <v>-</v>
          </cell>
          <cell r="DB469" t="str">
            <v>-</v>
          </cell>
          <cell r="DC469" t="str">
            <v>-</v>
          </cell>
          <cell r="DD469" t="str">
            <v>-</v>
          </cell>
          <cell r="DE469" t="str">
            <v>-</v>
          </cell>
          <cell r="DF469" t="str">
            <v>-</v>
          </cell>
          <cell r="DG469" t="str">
            <v>-</v>
          </cell>
        </row>
        <row r="470">
          <cell r="AT470" t="str">
            <v>-</v>
          </cell>
          <cell r="AU470" t="str">
            <v>-</v>
          </cell>
          <cell r="AV470" t="str">
            <v>-</v>
          </cell>
          <cell r="AW470" t="str">
            <v>-</v>
          </cell>
          <cell r="AX470" t="str">
            <v>-</v>
          </cell>
          <cell r="AY470" t="str">
            <v>-</v>
          </cell>
          <cell r="AZ470" t="str">
            <v>-</v>
          </cell>
          <cell r="BA470" t="str">
            <v>-</v>
          </cell>
          <cell r="BB470" t="str">
            <v>-</v>
          </cell>
          <cell r="BC470" t="str">
            <v>-</v>
          </cell>
          <cell r="BD470" t="str">
            <v>-</v>
          </cell>
          <cell r="BE470" t="str">
            <v>-</v>
          </cell>
          <cell r="BF470" t="str">
            <v>-</v>
          </cell>
          <cell r="BG470" t="str">
            <v>-</v>
          </cell>
          <cell r="BH470" t="str">
            <v>-</v>
          </cell>
          <cell r="BI470" t="str">
            <v>-</v>
          </cell>
          <cell r="BJ470" t="str">
            <v>-</v>
          </cell>
          <cell r="BK470" t="str">
            <v>-</v>
          </cell>
          <cell r="BL470" t="str">
            <v>-</v>
          </cell>
          <cell r="BM470" t="str">
            <v>20415</v>
          </cell>
          <cell r="BN470" t="str">
            <v>-</v>
          </cell>
          <cell r="BO470" t="str">
            <v>-</v>
          </cell>
          <cell r="BP470" t="str">
            <v>-</v>
          </cell>
          <cell r="BQ470" t="str">
            <v>-</v>
          </cell>
          <cell r="BR470" t="str">
            <v>-</v>
          </cell>
          <cell r="BS470" t="str">
            <v>-</v>
          </cell>
          <cell r="BT470" t="str">
            <v>-</v>
          </cell>
          <cell r="BU470" t="str">
            <v>-</v>
          </cell>
          <cell r="BV470" t="str">
            <v>-</v>
          </cell>
          <cell r="BW470" t="str">
            <v>-</v>
          </cell>
          <cell r="BX470" t="str">
            <v>-</v>
          </cell>
          <cell r="BY470" t="str">
            <v>-</v>
          </cell>
          <cell r="CB470" t="str">
            <v>-</v>
          </cell>
          <cell r="CC470" t="str">
            <v>-</v>
          </cell>
          <cell r="CD470" t="str">
            <v>-</v>
          </cell>
          <cell r="CE470" t="str">
            <v>-</v>
          </cell>
          <cell r="CF470" t="str">
            <v>-</v>
          </cell>
          <cell r="CG470" t="str">
            <v>-</v>
          </cell>
          <cell r="CH470" t="str">
            <v>-</v>
          </cell>
          <cell r="CI470" t="str">
            <v>-</v>
          </cell>
          <cell r="CJ470" t="str">
            <v>-</v>
          </cell>
          <cell r="CK470" t="str">
            <v>-</v>
          </cell>
          <cell r="CL470" t="str">
            <v>-</v>
          </cell>
          <cell r="CM470" t="str">
            <v>-</v>
          </cell>
          <cell r="CN470" t="str">
            <v>-</v>
          </cell>
          <cell r="CO470" t="str">
            <v>-</v>
          </cell>
          <cell r="CP470" t="str">
            <v>-</v>
          </cell>
          <cell r="CQ470" t="str">
            <v>-</v>
          </cell>
          <cell r="CR470" t="str">
            <v>-</v>
          </cell>
          <cell r="CS470" t="str">
            <v>-</v>
          </cell>
          <cell r="CT470" t="str">
            <v>-</v>
          </cell>
          <cell r="CU470" t="str">
            <v>SANTA MARÍA IPALAPA</v>
          </cell>
          <cell r="CV470" t="str">
            <v>-</v>
          </cell>
          <cell r="CW470" t="str">
            <v>-</v>
          </cell>
          <cell r="CX470" t="str">
            <v>-</v>
          </cell>
          <cell r="CY470" t="str">
            <v>-</v>
          </cell>
          <cell r="CZ470" t="str">
            <v>-</v>
          </cell>
          <cell r="DB470" t="str">
            <v>-</v>
          </cell>
          <cell r="DC470" t="str">
            <v>-</v>
          </cell>
          <cell r="DD470" t="str">
            <v>-</v>
          </cell>
          <cell r="DE470" t="str">
            <v>-</v>
          </cell>
          <cell r="DF470" t="str">
            <v>-</v>
          </cell>
          <cell r="DG470" t="str">
            <v>-</v>
          </cell>
        </row>
        <row r="471">
          <cell r="AT471" t="str">
            <v>-</v>
          </cell>
          <cell r="AU471" t="str">
            <v>-</v>
          </cell>
          <cell r="AV471" t="str">
            <v>-</v>
          </cell>
          <cell r="AW471" t="str">
            <v>-</v>
          </cell>
          <cell r="AX471" t="str">
            <v>-</v>
          </cell>
          <cell r="AY471" t="str">
            <v>-</v>
          </cell>
          <cell r="AZ471" t="str">
            <v>-</v>
          </cell>
          <cell r="BA471" t="str">
            <v>-</v>
          </cell>
          <cell r="BB471" t="str">
            <v>-</v>
          </cell>
          <cell r="BC471" t="str">
            <v>-</v>
          </cell>
          <cell r="BD471" t="str">
            <v>-</v>
          </cell>
          <cell r="BE471" t="str">
            <v>-</v>
          </cell>
          <cell r="BF471" t="str">
            <v>-</v>
          </cell>
          <cell r="BG471" t="str">
            <v>-</v>
          </cell>
          <cell r="BH471" t="str">
            <v>-</v>
          </cell>
          <cell r="BI471" t="str">
            <v>-</v>
          </cell>
          <cell r="BJ471" t="str">
            <v>-</v>
          </cell>
          <cell r="BK471" t="str">
            <v>-</v>
          </cell>
          <cell r="BL471" t="str">
            <v>-</v>
          </cell>
          <cell r="BM471" t="str">
            <v>20416</v>
          </cell>
          <cell r="BN471" t="str">
            <v>-</v>
          </cell>
          <cell r="BO471" t="str">
            <v>-</v>
          </cell>
          <cell r="BP471" t="str">
            <v>-</v>
          </cell>
          <cell r="BQ471" t="str">
            <v>-</v>
          </cell>
          <cell r="BR471" t="str">
            <v>-</v>
          </cell>
          <cell r="BS471" t="str">
            <v>-</v>
          </cell>
          <cell r="BT471" t="str">
            <v>-</v>
          </cell>
          <cell r="BU471" t="str">
            <v>-</v>
          </cell>
          <cell r="BV471" t="str">
            <v>-</v>
          </cell>
          <cell r="BW471" t="str">
            <v>-</v>
          </cell>
          <cell r="BX471" t="str">
            <v>-</v>
          </cell>
          <cell r="BY471" t="str">
            <v>-</v>
          </cell>
          <cell r="CB471" t="str">
            <v>-</v>
          </cell>
          <cell r="CC471" t="str">
            <v>-</v>
          </cell>
          <cell r="CD471" t="str">
            <v>-</v>
          </cell>
          <cell r="CE471" t="str">
            <v>-</v>
          </cell>
          <cell r="CF471" t="str">
            <v>-</v>
          </cell>
          <cell r="CG471" t="str">
            <v>-</v>
          </cell>
          <cell r="CH471" t="str">
            <v>-</v>
          </cell>
          <cell r="CI471" t="str">
            <v>-</v>
          </cell>
          <cell r="CJ471" t="str">
            <v>-</v>
          </cell>
          <cell r="CK471" t="str">
            <v>-</v>
          </cell>
          <cell r="CL471" t="str">
            <v>-</v>
          </cell>
          <cell r="CM471" t="str">
            <v>-</v>
          </cell>
          <cell r="CN471" t="str">
            <v>-</v>
          </cell>
          <cell r="CO471" t="str">
            <v>-</v>
          </cell>
          <cell r="CP471" t="str">
            <v>-</v>
          </cell>
          <cell r="CQ471" t="str">
            <v>-</v>
          </cell>
          <cell r="CR471" t="str">
            <v>-</v>
          </cell>
          <cell r="CS471" t="str">
            <v>-</v>
          </cell>
          <cell r="CT471" t="str">
            <v>-</v>
          </cell>
          <cell r="CU471" t="str">
            <v>SANTA MARÍA IXCATLÁN</v>
          </cell>
          <cell r="CV471" t="str">
            <v>-</v>
          </cell>
          <cell r="CW471" t="str">
            <v>-</v>
          </cell>
          <cell r="CX471" t="str">
            <v>-</v>
          </cell>
          <cell r="CY471" t="str">
            <v>-</v>
          </cell>
          <cell r="CZ471" t="str">
            <v>-</v>
          </cell>
          <cell r="DB471" t="str">
            <v>-</v>
          </cell>
          <cell r="DC471" t="str">
            <v>-</v>
          </cell>
          <cell r="DD471" t="str">
            <v>-</v>
          </cell>
          <cell r="DE471" t="str">
            <v>-</v>
          </cell>
          <cell r="DF471" t="str">
            <v>-</v>
          </cell>
          <cell r="DG471" t="str">
            <v>-</v>
          </cell>
        </row>
        <row r="472">
          <cell r="AT472" t="str">
            <v>-</v>
          </cell>
          <cell r="AU472" t="str">
            <v>-</v>
          </cell>
          <cell r="AV472" t="str">
            <v>-</v>
          </cell>
          <cell r="AW472" t="str">
            <v>-</v>
          </cell>
          <cell r="AX472" t="str">
            <v>-</v>
          </cell>
          <cell r="AY472" t="str">
            <v>-</v>
          </cell>
          <cell r="AZ472" t="str">
            <v>-</v>
          </cell>
          <cell r="BA472" t="str">
            <v>-</v>
          </cell>
          <cell r="BB472" t="str">
            <v>-</v>
          </cell>
          <cell r="BC472" t="str">
            <v>-</v>
          </cell>
          <cell r="BD472" t="str">
            <v>-</v>
          </cell>
          <cell r="BE472" t="str">
            <v>-</v>
          </cell>
          <cell r="BF472" t="str">
            <v>-</v>
          </cell>
          <cell r="BG472" t="str">
            <v>-</v>
          </cell>
          <cell r="BH472" t="str">
            <v>-</v>
          </cell>
          <cell r="BI472" t="str">
            <v>-</v>
          </cell>
          <cell r="BJ472" t="str">
            <v>-</v>
          </cell>
          <cell r="BK472" t="str">
            <v>-</v>
          </cell>
          <cell r="BL472" t="str">
            <v>-</v>
          </cell>
          <cell r="BM472" t="str">
            <v>20417</v>
          </cell>
          <cell r="BN472" t="str">
            <v>-</v>
          </cell>
          <cell r="BO472" t="str">
            <v>-</v>
          </cell>
          <cell r="BP472" t="str">
            <v>-</v>
          </cell>
          <cell r="BQ472" t="str">
            <v>-</v>
          </cell>
          <cell r="BR472" t="str">
            <v>-</v>
          </cell>
          <cell r="BS472" t="str">
            <v>-</v>
          </cell>
          <cell r="BT472" t="str">
            <v>-</v>
          </cell>
          <cell r="BU472" t="str">
            <v>-</v>
          </cell>
          <cell r="BV472" t="str">
            <v>-</v>
          </cell>
          <cell r="BW472" t="str">
            <v>-</v>
          </cell>
          <cell r="BX472" t="str">
            <v>-</v>
          </cell>
          <cell r="BY472" t="str">
            <v>-</v>
          </cell>
          <cell r="CB472" t="str">
            <v>-</v>
          </cell>
          <cell r="CC472" t="str">
            <v>-</v>
          </cell>
          <cell r="CD472" t="str">
            <v>-</v>
          </cell>
          <cell r="CE472" t="str">
            <v>-</v>
          </cell>
          <cell r="CF472" t="str">
            <v>-</v>
          </cell>
          <cell r="CG472" t="str">
            <v>-</v>
          </cell>
          <cell r="CH472" t="str">
            <v>-</v>
          </cell>
          <cell r="CI472" t="str">
            <v>-</v>
          </cell>
          <cell r="CJ472" t="str">
            <v>-</v>
          </cell>
          <cell r="CK472" t="str">
            <v>-</v>
          </cell>
          <cell r="CL472" t="str">
            <v>-</v>
          </cell>
          <cell r="CM472" t="str">
            <v>-</v>
          </cell>
          <cell r="CN472" t="str">
            <v>-</v>
          </cell>
          <cell r="CO472" t="str">
            <v>-</v>
          </cell>
          <cell r="CP472" t="str">
            <v>-</v>
          </cell>
          <cell r="CQ472" t="str">
            <v>-</v>
          </cell>
          <cell r="CR472" t="str">
            <v>-</v>
          </cell>
          <cell r="CS472" t="str">
            <v>-</v>
          </cell>
          <cell r="CT472" t="str">
            <v>-</v>
          </cell>
          <cell r="CU472" t="str">
            <v>SANTA MARÍA JACATEPEC</v>
          </cell>
          <cell r="CV472" t="str">
            <v>-</v>
          </cell>
          <cell r="CW472" t="str">
            <v>-</v>
          </cell>
          <cell r="CX472" t="str">
            <v>-</v>
          </cell>
          <cell r="CY472" t="str">
            <v>-</v>
          </cell>
          <cell r="CZ472" t="str">
            <v>-</v>
          </cell>
          <cell r="DB472" t="str">
            <v>-</v>
          </cell>
          <cell r="DC472" t="str">
            <v>-</v>
          </cell>
          <cell r="DD472" t="str">
            <v>-</v>
          </cell>
          <cell r="DE472" t="str">
            <v>-</v>
          </cell>
          <cell r="DF472" t="str">
            <v>-</v>
          </cell>
          <cell r="DG472" t="str">
            <v>-</v>
          </cell>
        </row>
        <row r="473">
          <cell r="AT473" t="str">
            <v>-</v>
          </cell>
          <cell r="AU473" t="str">
            <v>-</v>
          </cell>
          <cell r="AV473" t="str">
            <v>-</v>
          </cell>
          <cell r="AW473" t="str">
            <v>-</v>
          </cell>
          <cell r="AX473" t="str">
            <v>-</v>
          </cell>
          <cell r="AY473" t="str">
            <v>-</v>
          </cell>
          <cell r="AZ473" t="str">
            <v>-</v>
          </cell>
          <cell r="BA473" t="str">
            <v>-</v>
          </cell>
          <cell r="BB473" t="str">
            <v>-</v>
          </cell>
          <cell r="BC473" t="str">
            <v>-</v>
          </cell>
          <cell r="BD473" t="str">
            <v>-</v>
          </cell>
          <cell r="BE473" t="str">
            <v>-</v>
          </cell>
          <cell r="BF473" t="str">
            <v>-</v>
          </cell>
          <cell r="BG473" t="str">
            <v>-</v>
          </cell>
          <cell r="BH473" t="str">
            <v>-</v>
          </cell>
          <cell r="BI473" t="str">
            <v>-</v>
          </cell>
          <cell r="BJ473" t="str">
            <v>-</v>
          </cell>
          <cell r="BK473" t="str">
            <v>-</v>
          </cell>
          <cell r="BL473" t="str">
            <v>-</v>
          </cell>
          <cell r="BM473" t="str">
            <v>20418</v>
          </cell>
          <cell r="BN473" t="str">
            <v>-</v>
          </cell>
          <cell r="BO473" t="str">
            <v>-</v>
          </cell>
          <cell r="BP473" t="str">
            <v>-</v>
          </cell>
          <cell r="BQ473" t="str">
            <v>-</v>
          </cell>
          <cell r="BR473" t="str">
            <v>-</v>
          </cell>
          <cell r="BS473" t="str">
            <v>-</v>
          </cell>
          <cell r="BT473" t="str">
            <v>-</v>
          </cell>
          <cell r="BU473" t="str">
            <v>-</v>
          </cell>
          <cell r="BV473" t="str">
            <v>-</v>
          </cell>
          <cell r="BW473" t="str">
            <v>-</v>
          </cell>
          <cell r="BX473" t="str">
            <v>-</v>
          </cell>
          <cell r="BY473" t="str">
            <v>-</v>
          </cell>
          <cell r="CB473" t="str">
            <v>-</v>
          </cell>
          <cell r="CC473" t="str">
            <v>-</v>
          </cell>
          <cell r="CD473" t="str">
            <v>-</v>
          </cell>
          <cell r="CE473" t="str">
            <v>-</v>
          </cell>
          <cell r="CF473" t="str">
            <v>-</v>
          </cell>
          <cell r="CG473" t="str">
            <v>-</v>
          </cell>
          <cell r="CH473" t="str">
            <v>-</v>
          </cell>
          <cell r="CI473" t="str">
            <v>-</v>
          </cell>
          <cell r="CJ473" t="str">
            <v>-</v>
          </cell>
          <cell r="CK473" t="str">
            <v>-</v>
          </cell>
          <cell r="CL473" t="str">
            <v>-</v>
          </cell>
          <cell r="CM473" t="str">
            <v>-</v>
          </cell>
          <cell r="CN473" t="str">
            <v>-</v>
          </cell>
          <cell r="CO473" t="str">
            <v>-</v>
          </cell>
          <cell r="CP473" t="str">
            <v>-</v>
          </cell>
          <cell r="CQ473" t="str">
            <v>-</v>
          </cell>
          <cell r="CR473" t="str">
            <v>-</v>
          </cell>
          <cell r="CS473" t="str">
            <v>-</v>
          </cell>
          <cell r="CT473" t="str">
            <v>-</v>
          </cell>
          <cell r="CU473" t="str">
            <v>SANTA MARÍA JALAPA DEL MARQUÉS</v>
          </cell>
          <cell r="CV473" t="str">
            <v>-</v>
          </cell>
          <cell r="CW473" t="str">
            <v>-</v>
          </cell>
          <cell r="CX473" t="str">
            <v>-</v>
          </cell>
          <cell r="CY473" t="str">
            <v>-</v>
          </cell>
          <cell r="CZ473" t="str">
            <v>-</v>
          </cell>
          <cell r="DB473" t="str">
            <v>-</v>
          </cell>
          <cell r="DC473" t="str">
            <v>-</v>
          </cell>
          <cell r="DD473" t="str">
            <v>-</v>
          </cell>
          <cell r="DE473" t="str">
            <v>-</v>
          </cell>
          <cell r="DF473" t="str">
            <v>-</v>
          </cell>
          <cell r="DG473" t="str">
            <v>-</v>
          </cell>
        </row>
        <row r="474">
          <cell r="AT474" t="str">
            <v>-</v>
          </cell>
          <cell r="AU474" t="str">
            <v>-</v>
          </cell>
          <cell r="AV474" t="str">
            <v>-</v>
          </cell>
          <cell r="AW474" t="str">
            <v>-</v>
          </cell>
          <cell r="AX474" t="str">
            <v>-</v>
          </cell>
          <cell r="AY474" t="str">
            <v>-</v>
          </cell>
          <cell r="AZ474" t="str">
            <v>-</v>
          </cell>
          <cell r="BA474" t="str">
            <v>-</v>
          </cell>
          <cell r="BB474" t="str">
            <v>-</v>
          </cell>
          <cell r="BC474" t="str">
            <v>-</v>
          </cell>
          <cell r="BD474" t="str">
            <v>-</v>
          </cell>
          <cell r="BE474" t="str">
            <v>-</v>
          </cell>
          <cell r="BF474" t="str">
            <v>-</v>
          </cell>
          <cell r="BG474" t="str">
            <v>-</v>
          </cell>
          <cell r="BH474" t="str">
            <v>-</v>
          </cell>
          <cell r="BI474" t="str">
            <v>-</v>
          </cell>
          <cell r="BJ474" t="str">
            <v>-</v>
          </cell>
          <cell r="BK474" t="str">
            <v>-</v>
          </cell>
          <cell r="BL474" t="str">
            <v>-</v>
          </cell>
          <cell r="BM474" t="str">
            <v>20419</v>
          </cell>
          <cell r="BN474" t="str">
            <v>-</v>
          </cell>
          <cell r="BO474" t="str">
            <v>-</v>
          </cell>
          <cell r="BP474" t="str">
            <v>-</v>
          </cell>
          <cell r="BQ474" t="str">
            <v>-</v>
          </cell>
          <cell r="BR474" t="str">
            <v>-</v>
          </cell>
          <cell r="BS474" t="str">
            <v>-</v>
          </cell>
          <cell r="BT474" t="str">
            <v>-</v>
          </cell>
          <cell r="BU474" t="str">
            <v>-</v>
          </cell>
          <cell r="BV474" t="str">
            <v>-</v>
          </cell>
          <cell r="BW474" t="str">
            <v>-</v>
          </cell>
          <cell r="BX474" t="str">
            <v>-</v>
          </cell>
          <cell r="BY474" t="str">
            <v>-</v>
          </cell>
          <cell r="CB474" t="str">
            <v>-</v>
          </cell>
          <cell r="CC474" t="str">
            <v>-</v>
          </cell>
          <cell r="CD474" t="str">
            <v>-</v>
          </cell>
          <cell r="CE474" t="str">
            <v>-</v>
          </cell>
          <cell r="CF474" t="str">
            <v>-</v>
          </cell>
          <cell r="CG474" t="str">
            <v>-</v>
          </cell>
          <cell r="CH474" t="str">
            <v>-</v>
          </cell>
          <cell r="CI474" t="str">
            <v>-</v>
          </cell>
          <cell r="CJ474" t="str">
            <v>-</v>
          </cell>
          <cell r="CK474" t="str">
            <v>-</v>
          </cell>
          <cell r="CL474" t="str">
            <v>-</v>
          </cell>
          <cell r="CM474" t="str">
            <v>-</v>
          </cell>
          <cell r="CN474" t="str">
            <v>-</v>
          </cell>
          <cell r="CO474" t="str">
            <v>-</v>
          </cell>
          <cell r="CP474" t="str">
            <v>-</v>
          </cell>
          <cell r="CQ474" t="str">
            <v>-</v>
          </cell>
          <cell r="CR474" t="str">
            <v>-</v>
          </cell>
          <cell r="CS474" t="str">
            <v>-</v>
          </cell>
          <cell r="CT474" t="str">
            <v>-</v>
          </cell>
          <cell r="CU474" t="str">
            <v>SANTA MARÍA JALTIANGUIS</v>
          </cell>
          <cell r="CV474" t="str">
            <v>-</v>
          </cell>
          <cell r="CW474" t="str">
            <v>-</v>
          </cell>
          <cell r="CX474" t="str">
            <v>-</v>
          </cell>
          <cell r="CY474" t="str">
            <v>-</v>
          </cell>
          <cell r="CZ474" t="str">
            <v>-</v>
          </cell>
          <cell r="DB474" t="str">
            <v>-</v>
          </cell>
          <cell r="DC474" t="str">
            <v>-</v>
          </cell>
          <cell r="DD474" t="str">
            <v>-</v>
          </cell>
          <cell r="DE474" t="str">
            <v>-</v>
          </cell>
          <cell r="DF474" t="str">
            <v>-</v>
          </cell>
          <cell r="DG474" t="str">
            <v>-</v>
          </cell>
        </row>
        <row r="475">
          <cell r="AT475" t="str">
            <v>-</v>
          </cell>
          <cell r="AU475" t="str">
            <v>-</v>
          </cell>
          <cell r="AV475" t="str">
            <v>-</v>
          </cell>
          <cell r="AW475" t="str">
            <v>-</v>
          </cell>
          <cell r="AX475" t="str">
            <v>-</v>
          </cell>
          <cell r="AY475" t="str">
            <v>-</v>
          </cell>
          <cell r="AZ475" t="str">
            <v>-</v>
          </cell>
          <cell r="BA475" t="str">
            <v>-</v>
          </cell>
          <cell r="BB475" t="str">
            <v>-</v>
          </cell>
          <cell r="BC475" t="str">
            <v>-</v>
          </cell>
          <cell r="BD475" t="str">
            <v>-</v>
          </cell>
          <cell r="BE475" t="str">
            <v>-</v>
          </cell>
          <cell r="BF475" t="str">
            <v>-</v>
          </cell>
          <cell r="BG475" t="str">
            <v>-</v>
          </cell>
          <cell r="BH475" t="str">
            <v>-</v>
          </cell>
          <cell r="BI475" t="str">
            <v>-</v>
          </cell>
          <cell r="BJ475" t="str">
            <v>-</v>
          </cell>
          <cell r="BK475" t="str">
            <v>-</v>
          </cell>
          <cell r="BL475" t="str">
            <v>-</v>
          </cell>
          <cell r="BM475" t="str">
            <v>20420</v>
          </cell>
          <cell r="BN475" t="str">
            <v>-</v>
          </cell>
          <cell r="BO475" t="str">
            <v>-</v>
          </cell>
          <cell r="BP475" t="str">
            <v>-</v>
          </cell>
          <cell r="BQ475" t="str">
            <v>-</v>
          </cell>
          <cell r="BR475" t="str">
            <v>-</v>
          </cell>
          <cell r="BS475" t="str">
            <v>-</v>
          </cell>
          <cell r="BT475" t="str">
            <v>-</v>
          </cell>
          <cell r="BU475" t="str">
            <v>-</v>
          </cell>
          <cell r="BV475" t="str">
            <v>-</v>
          </cell>
          <cell r="BW475" t="str">
            <v>-</v>
          </cell>
          <cell r="BX475" t="str">
            <v>-</v>
          </cell>
          <cell r="BY475" t="str">
            <v>-</v>
          </cell>
          <cell r="CB475" t="str">
            <v>-</v>
          </cell>
          <cell r="CC475" t="str">
            <v>-</v>
          </cell>
          <cell r="CD475" t="str">
            <v>-</v>
          </cell>
          <cell r="CE475" t="str">
            <v>-</v>
          </cell>
          <cell r="CF475" t="str">
            <v>-</v>
          </cell>
          <cell r="CG475" t="str">
            <v>-</v>
          </cell>
          <cell r="CH475" t="str">
            <v>-</v>
          </cell>
          <cell r="CI475" t="str">
            <v>-</v>
          </cell>
          <cell r="CJ475" t="str">
            <v>-</v>
          </cell>
          <cell r="CK475" t="str">
            <v>-</v>
          </cell>
          <cell r="CL475" t="str">
            <v>-</v>
          </cell>
          <cell r="CM475" t="str">
            <v>-</v>
          </cell>
          <cell r="CN475" t="str">
            <v>-</v>
          </cell>
          <cell r="CO475" t="str">
            <v>-</v>
          </cell>
          <cell r="CP475" t="str">
            <v>-</v>
          </cell>
          <cell r="CQ475" t="str">
            <v>-</v>
          </cell>
          <cell r="CR475" t="str">
            <v>-</v>
          </cell>
          <cell r="CS475" t="str">
            <v>-</v>
          </cell>
          <cell r="CT475" t="str">
            <v>-</v>
          </cell>
          <cell r="CU475" t="str">
            <v>SANTA MARÍA LACHIXÍO</v>
          </cell>
          <cell r="CV475" t="str">
            <v>-</v>
          </cell>
          <cell r="CW475" t="str">
            <v>-</v>
          </cell>
          <cell r="CX475" t="str">
            <v>-</v>
          </cell>
          <cell r="CY475" t="str">
            <v>-</v>
          </cell>
          <cell r="CZ475" t="str">
            <v>-</v>
          </cell>
          <cell r="DB475" t="str">
            <v>-</v>
          </cell>
          <cell r="DC475" t="str">
            <v>-</v>
          </cell>
          <cell r="DD475" t="str">
            <v>-</v>
          </cell>
          <cell r="DE475" t="str">
            <v>-</v>
          </cell>
          <cell r="DF475" t="str">
            <v>-</v>
          </cell>
          <cell r="DG475" t="str">
            <v>-</v>
          </cell>
        </row>
        <row r="476">
          <cell r="AT476" t="str">
            <v>-</v>
          </cell>
          <cell r="AU476" t="str">
            <v>-</v>
          </cell>
          <cell r="AV476" t="str">
            <v>-</v>
          </cell>
          <cell r="AW476" t="str">
            <v>-</v>
          </cell>
          <cell r="AX476" t="str">
            <v>-</v>
          </cell>
          <cell r="AY476" t="str">
            <v>-</v>
          </cell>
          <cell r="AZ476" t="str">
            <v>-</v>
          </cell>
          <cell r="BA476" t="str">
            <v>-</v>
          </cell>
          <cell r="BB476" t="str">
            <v>-</v>
          </cell>
          <cell r="BC476" t="str">
            <v>-</v>
          </cell>
          <cell r="BD476" t="str">
            <v>-</v>
          </cell>
          <cell r="BE476" t="str">
            <v>-</v>
          </cell>
          <cell r="BF476" t="str">
            <v>-</v>
          </cell>
          <cell r="BG476" t="str">
            <v>-</v>
          </cell>
          <cell r="BH476" t="str">
            <v>-</v>
          </cell>
          <cell r="BI476" t="str">
            <v>-</v>
          </cell>
          <cell r="BJ476" t="str">
            <v>-</v>
          </cell>
          <cell r="BK476" t="str">
            <v>-</v>
          </cell>
          <cell r="BL476" t="str">
            <v>-</v>
          </cell>
          <cell r="BM476" t="str">
            <v>20421</v>
          </cell>
          <cell r="BN476" t="str">
            <v>-</v>
          </cell>
          <cell r="BO476" t="str">
            <v>-</v>
          </cell>
          <cell r="BP476" t="str">
            <v>-</v>
          </cell>
          <cell r="BQ476" t="str">
            <v>-</v>
          </cell>
          <cell r="BR476" t="str">
            <v>-</v>
          </cell>
          <cell r="BS476" t="str">
            <v>-</v>
          </cell>
          <cell r="BT476" t="str">
            <v>-</v>
          </cell>
          <cell r="BU476" t="str">
            <v>-</v>
          </cell>
          <cell r="BV476" t="str">
            <v>-</v>
          </cell>
          <cell r="BW476" t="str">
            <v>-</v>
          </cell>
          <cell r="BX476" t="str">
            <v>-</v>
          </cell>
          <cell r="BY476" t="str">
            <v>-</v>
          </cell>
          <cell r="CB476" t="str">
            <v>-</v>
          </cell>
          <cell r="CC476" t="str">
            <v>-</v>
          </cell>
          <cell r="CD476" t="str">
            <v>-</v>
          </cell>
          <cell r="CE476" t="str">
            <v>-</v>
          </cell>
          <cell r="CF476" t="str">
            <v>-</v>
          </cell>
          <cell r="CG476" t="str">
            <v>-</v>
          </cell>
          <cell r="CH476" t="str">
            <v>-</v>
          </cell>
          <cell r="CI476" t="str">
            <v>-</v>
          </cell>
          <cell r="CJ476" t="str">
            <v>-</v>
          </cell>
          <cell r="CK476" t="str">
            <v>-</v>
          </cell>
          <cell r="CL476" t="str">
            <v>-</v>
          </cell>
          <cell r="CM476" t="str">
            <v>-</v>
          </cell>
          <cell r="CN476" t="str">
            <v>-</v>
          </cell>
          <cell r="CO476" t="str">
            <v>-</v>
          </cell>
          <cell r="CP476" t="str">
            <v>-</v>
          </cell>
          <cell r="CQ476" t="str">
            <v>-</v>
          </cell>
          <cell r="CR476" t="str">
            <v>-</v>
          </cell>
          <cell r="CS476" t="str">
            <v>-</v>
          </cell>
          <cell r="CT476" t="str">
            <v>-</v>
          </cell>
          <cell r="CU476" t="str">
            <v>SANTA MARÍA MIXTEQUILLA</v>
          </cell>
          <cell r="CV476" t="str">
            <v>-</v>
          </cell>
          <cell r="CW476" t="str">
            <v>-</v>
          </cell>
          <cell r="CX476" t="str">
            <v>-</v>
          </cell>
          <cell r="CY476" t="str">
            <v>-</v>
          </cell>
          <cell r="CZ476" t="str">
            <v>-</v>
          </cell>
          <cell r="DB476" t="str">
            <v>-</v>
          </cell>
          <cell r="DC476" t="str">
            <v>-</v>
          </cell>
          <cell r="DD476" t="str">
            <v>-</v>
          </cell>
          <cell r="DE476" t="str">
            <v>-</v>
          </cell>
          <cell r="DF476" t="str">
            <v>-</v>
          </cell>
          <cell r="DG476" t="str">
            <v>-</v>
          </cell>
        </row>
        <row r="477">
          <cell r="AT477" t="str">
            <v>-</v>
          </cell>
          <cell r="AU477" t="str">
            <v>-</v>
          </cell>
          <cell r="AV477" t="str">
            <v>-</v>
          </cell>
          <cell r="AW477" t="str">
            <v>-</v>
          </cell>
          <cell r="AX477" t="str">
            <v>-</v>
          </cell>
          <cell r="AY477" t="str">
            <v>-</v>
          </cell>
          <cell r="AZ477" t="str">
            <v>-</v>
          </cell>
          <cell r="BA477" t="str">
            <v>-</v>
          </cell>
          <cell r="BB477" t="str">
            <v>-</v>
          </cell>
          <cell r="BC477" t="str">
            <v>-</v>
          </cell>
          <cell r="BD477" t="str">
            <v>-</v>
          </cell>
          <cell r="BE477" t="str">
            <v>-</v>
          </cell>
          <cell r="BF477" t="str">
            <v>-</v>
          </cell>
          <cell r="BG477" t="str">
            <v>-</v>
          </cell>
          <cell r="BH477" t="str">
            <v>-</v>
          </cell>
          <cell r="BI477" t="str">
            <v>-</v>
          </cell>
          <cell r="BJ477" t="str">
            <v>-</v>
          </cell>
          <cell r="BK477" t="str">
            <v>-</v>
          </cell>
          <cell r="BL477" t="str">
            <v>-</v>
          </cell>
          <cell r="BM477" t="str">
            <v>20422</v>
          </cell>
          <cell r="BN477" t="str">
            <v>-</v>
          </cell>
          <cell r="BO477" t="str">
            <v>-</v>
          </cell>
          <cell r="BP477" t="str">
            <v>-</v>
          </cell>
          <cell r="BQ477" t="str">
            <v>-</v>
          </cell>
          <cell r="BR477" t="str">
            <v>-</v>
          </cell>
          <cell r="BS477" t="str">
            <v>-</v>
          </cell>
          <cell r="BT477" t="str">
            <v>-</v>
          </cell>
          <cell r="BU477" t="str">
            <v>-</v>
          </cell>
          <cell r="BV477" t="str">
            <v>-</v>
          </cell>
          <cell r="BW477" t="str">
            <v>-</v>
          </cell>
          <cell r="BX477" t="str">
            <v>-</v>
          </cell>
          <cell r="BY477" t="str">
            <v>-</v>
          </cell>
          <cell r="CB477" t="str">
            <v>-</v>
          </cell>
          <cell r="CC477" t="str">
            <v>-</v>
          </cell>
          <cell r="CD477" t="str">
            <v>-</v>
          </cell>
          <cell r="CE477" t="str">
            <v>-</v>
          </cell>
          <cell r="CF477" t="str">
            <v>-</v>
          </cell>
          <cell r="CG477" t="str">
            <v>-</v>
          </cell>
          <cell r="CH477" t="str">
            <v>-</v>
          </cell>
          <cell r="CI477" t="str">
            <v>-</v>
          </cell>
          <cell r="CJ477" t="str">
            <v>-</v>
          </cell>
          <cell r="CK477" t="str">
            <v>-</v>
          </cell>
          <cell r="CL477" t="str">
            <v>-</v>
          </cell>
          <cell r="CM477" t="str">
            <v>-</v>
          </cell>
          <cell r="CN477" t="str">
            <v>-</v>
          </cell>
          <cell r="CO477" t="str">
            <v>-</v>
          </cell>
          <cell r="CP477" t="str">
            <v>-</v>
          </cell>
          <cell r="CQ477" t="str">
            <v>-</v>
          </cell>
          <cell r="CR477" t="str">
            <v>-</v>
          </cell>
          <cell r="CS477" t="str">
            <v>-</v>
          </cell>
          <cell r="CT477" t="str">
            <v>-</v>
          </cell>
          <cell r="CU477" t="str">
            <v>SANTA MARÍA NATIVITAS</v>
          </cell>
          <cell r="CV477" t="str">
            <v>-</v>
          </cell>
          <cell r="CW477" t="str">
            <v>-</v>
          </cell>
          <cell r="CX477" t="str">
            <v>-</v>
          </cell>
          <cell r="CY477" t="str">
            <v>-</v>
          </cell>
          <cell r="CZ477" t="str">
            <v>-</v>
          </cell>
          <cell r="DB477" t="str">
            <v>-</v>
          </cell>
          <cell r="DC477" t="str">
            <v>-</v>
          </cell>
          <cell r="DD477" t="str">
            <v>-</v>
          </cell>
          <cell r="DE477" t="str">
            <v>-</v>
          </cell>
          <cell r="DF477" t="str">
            <v>-</v>
          </cell>
          <cell r="DG477" t="str">
            <v>-</v>
          </cell>
        </row>
        <row r="478">
          <cell r="AT478" t="str">
            <v>-</v>
          </cell>
          <cell r="AU478" t="str">
            <v>-</v>
          </cell>
          <cell r="AV478" t="str">
            <v>-</v>
          </cell>
          <cell r="AW478" t="str">
            <v>-</v>
          </cell>
          <cell r="AX478" t="str">
            <v>-</v>
          </cell>
          <cell r="AY478" t="str">
            <v>-</v>
          </cell>
          <cell r="AZ478" t="str">
            <v>-</v>
          </cell>
          <cell r="BA478" t="str">
            <v>-</v>
          </cell>
          <cell r="BB478" t="str">
            <v>-</v>
          </cell>
          <cell r="BC478" t="str">
            <v>-</v>
          </cell>
          <cell r="BD478" t="str">
            <v>-</v>
          </cell>
          <cell r="BE478" t="str">
            <v>-</v>
          </cell>
          <cell r="BF478" t="str">
            <v>-</v>
          </cell>
          <cell r="BG478" t="str">
            <v>-</v>
          </cell>
          <cell r="BH478" t="str">
            <v>-</v>
          </cell>
          <cell r="BI478" t="str">
            <v>-</v>
          </cell>
          <cell r="BJ478" t="str">
            <v>-</v>
          </cell>
          <cell r="BK478" t="str">
            <v>-</v>
          </cell>
          <cell r="BL478" t="str">
            <v>-</v>
          </cell>
          <cell r="BM478" t="str">
            <v>20423</v>
          </cell>
          <cell r="BN478" t="str">
            <v>-</v>
          </cell>
          <cell r="BO478" t="str">
            <v>-</v>
          </cell>
          <cell r="BP478" t="str">
            <v>-</v>
          </cell>
          <cell r="BQ478" t="str">
            <v>-</v>
          </cell>
          <cell r="BR478" t="str">
            <v>-</v>
          </cell>
          <cell r="BS478" t="str">
            <v>-</v>
          </cell>
          <cell r="BT478" t="str">
            <v>-</v>
          </cell>
          <cell r="BU478" t="str">
            <v>-</v>
          </cell>
          <cell r="BV478" t="str">
            <v>-</v>
          </cell>
          <cell r="BW478" t="str">
            <v>-</v>
          </cell>
          <cell r="BX478" t="str">
            <v>-</v>
          </cell>
          <cell r="BY478" t="str">
            <v>-</v>
          </cell>
          <cell r="CB478" t="str">
            <v>-</v>
          </cell>
          <cell r="CC478" t="str">
            <v>-</v>
          </cell>
          <cell r="CD478" t="str">
            <v>-</v>
          </cell>
          <cell r="CE478" t="str">
            <v>-</v>
          </cell>
          <cell r="CF478" t="str">
            <v>-</v>
          </cell>
          <cell r="CG478" t="str">
            <v>-</v>
          </cell>
          <cell r="CH478" t="str">
            <v>-</v>
          </cell>
          <cell r="CI478" t="str">
            <v>-</v>
          </cell>
          <cell r="CJ478" t="str">
            <v>-</v>
          </cell>
          <cell r="CK478" t="str">
            <v>-</v>
          </cell>
          <cell r="CL478" t="str">
            <v>-</v>
          </cell>
          <cell r="CM478" t="str">
            <v>-</v>
          </cell>
          <cell r="CN478" t="str">
            <v>-</v>
          </cell>
          <cell r="CO478" t="str">
            <v>-</v>
          </cell>
          <cell r="CP478" t="str">
            <v>-</v>
          </cell>
          <cell r="CQ478" t="str">
            <v>-</v>
          </cell>
          <cell r="CR478" t="str">
            <v>-</v>
          </cell>
          <cell r="CS478" t="str">
            <v>-</v>
          </cell>
          <cell r="CT478" t="str">
            <v>-</v>
          </cell>
          <cell r="CU478" t="str">
            <v>SANTA MARÍA NDUAYACO</v>
          </cell>
          <cell r="CV478" t="str">
            <v>-</v>
          </cell>
          <cell r="CW478" t="str">
            <v>-</v>
          </cell>
          <cell r="CX478" t="str">
            <v>-</v>
          </cell>
          <cell r="CY478" t="str">
            <v>-</v>
          </cell>
          <cell r="CZ478" t="str">
            <v>-</v>
          </cell>
          <cell r="DB478" t="str">
            <v>-</v>
          </cell>
          <cell r="DC478" t="str">
            <v>-</v>
          </cell>
          <cell r="DD478" t="str">
            <v>-</v>
          </cell>
          <cell r="DE478" t="str">
            <v>-</v>
          </cell>
          <cell r="DF478" t="str">
            <v>-</v>
          </cell>
          <cell r="DG478" t="str">
            <v>-</v>
          </cell>
        </row>
        <row r="479">
          <cell r="AT479" t="str">
            <v>-</v>
          </cell>
          <cell r="AU479" t="str">
            <v>-</v>
          </cell>
          <cell r="AV479" t="str">
            <v>-</v>
          </cell>
          <cell r="AW479" t="str">
            <v>-</v>
          </cell>
          <cell r="AX479" t="str">
            <v>-</v>
          </cell>
          <cell r="AY479" t="str">
            <v>-</v>
          </cell>
          <cell r="AZ479" t="str">
            <v>-</v>
          </cell>
          <cell r="BA479" t="str">
            <v>-</v>
          </cell>
          <cell r="BB479" t="str">
            <v>-</v>
          </cell>
          <cell r="BC479" t="str">
            <v>-</v>
          </cell>
          <cell r="BD479" t="str">
            <v>-</v>
          </cell>
          <cell r="BE479" t="str">
            <v>-</v>
          </cell>
          <cell r="BF479" t="str">
            <v>-</v>
          </cell>
          <cell r="BG479" t="str">
            <v>-</v>
          </cell>
          <cell r="BH479" t="str">
            <v>-</v>
          </cell>
          <cell r="BI479" t="str">
            <v>-</v>
          </cell>
          <cell r="BJ479" t="str">
            <v>-</v>
          </cell>
          <cell r="BK479" t="str">
            <v>-</v>
          </cell>
          <cell r="BL479" t="str">
            <v>-</v>
          </cell>
          <cell r="BM479" t="str">
            <v>20424</v>
          </cell>
          <cell r="BN479" t="str">
            <v>-</v>
          </cell>
          <cell r="BO479" t="str">
            <v>-</v>
          </cell>
          <cell r="BP479" t="str">
            <v>-</v>
          </cell>
          <cell r="BQ479" t="str">
            <v>-</v>
          </cell>
          <cell r="BR479" t="str">
            <v>-</v>
          </cell>
          <cell r="BS479" t="str">
            <v>-</v>
          </cell>
          <cell r="BT479" t="str">
            <v>-</v>
          </cell>
          <cell r="BU479" t="str">
            <v>-</v>
          </cell>
          <cell r="BV479" t="str">
            <v>-</v>
          </cell>
          <cell r="BW479" t="str">
            <v>-</v>
          </cell>
          <cell r="BX479" t="str">
            <v>-</v>
          </cell>
          <cell r="BY479" t="str">
            <v>-</v>
          </cell>
          <cell r="CB479" t="str">
            <v>-</v>
          </cell>
          <cell r="CC479" t="str">
            <v>-</v>
          </cell>
          <cell r="CD479" t="str">
            <v>-</v>
          </cell>
          <cell r="CE479" t="str">
            <v>-</v>
          </cell>
          <cell r="CF479" t="str">
            <v>-</v>
          </cell>
          <cell r="CG479" t="str">
            <v>-</v>
          </cell>
          <cell r="CH479" t="str">
            <v>-</v>
          </cell>
          <cell r="CI479" t="str">
            <v>-</v>
          </cell>
          <cell r="CJ479" t="str">
            <v>-</v>
          </cell>
          <cell r="CK479" t="str">
            <v>-</v>
          </cell>
          <cell r="CL479" t="str">
            <v>-</v>
          </cell>
          <cell r="CM479" t="str">
            <v>-</v>
          </cell>
          <cell r="CN479" t="str">
            <v>-</v>
          </cell>
          <cell r="CO479" t="str">
            <v>-</v>
          </cell>
          <cell r="CP479" t="str">
            <v>-</v>
          </cell>
          <cell r="CQ479" t="str">
            <v>-</v>
          </cell>
          <cell r="CR479" t="str">
            <v>-</v>
          </cell>
          <cell r="CS479" t="str">
            <v>-</v>
          </cell>
          <cell r="CT479" t="str">
            <v>-</v>
          </cell>
          <cell r="CU479" t="str">
            <v>SANTA MARÍA OZOLOTEPEC</v>
          </cell>
          <cell r="CV479" t="str">
            <v>-</v>
          </cell>
          <cell r="CW479" t="str">
            <v>-</v>
          </cell>
          <cell r="CX479" t="str">
            <v>-</v>
          </cell>
          <cell r="CY479" t="str">
            <v>-</v>
          </cell>
          <cell r="CZ479" t="str">
            <v>-</v>
          </cell>
          <cell r="DB479" t="str">
            <v>-</v>
          </cell>
          <cell r="DC479" t="str">
            <v>-</v>
          </cell>
          <cell r="DD479" t="str">
            <v>-</v>
          </cell>
          <cell r="DE479" t="str">
            <v>-</v>
          </cell>
          <cell r="DF479" t="str">
            <v>-</v>
          </cell>
          <cell r="DG479" t="str">
            <v>-</v>
          </cell>
        </row>
        <row r="480">
          <cell r="AT480" t="str">
            <v>-</v>
          </cell>
          <cell r="AU480" t="str">
            <v>-</v>
          </cell>
          <cell r="AV480" t="str">
            <v>-</v>
          </cell>
          <cell r="AW480" t="str">
            <v>-</v>
          </cell>
          <cell r="AX480" t="str">
            <v>-</v>
          </cell>
          <cell r="AY480" t="str">
            <v>-</v>
          </cell>
          <cell r="AZ480" t="str">
            <v>-</v>
          </cell>
          <cell r="BA480" t="str">
            <v>-</v>
          </cell>
          <cell r="BB480" t="str">
            <v>-</v>
          </cell>
          <cell r="BC480" t="str">
            <v>-</v>
          </cell>
          <cell r="BD480" t="str">
            <v>-</v>
          </cell>
          <cell r="BE480" t="str">
            <v>-</v>
          </cell>
          <cell r="BF480" t="str">
            <v>-</v>
          </cell>
          <cell r="BG480" t="str">
            <v>-</v>
          </cell>
          <cell r="BH480" t="str">
            <v>-</v>
          </cell>
          <cell r="BI480" t="str">
            <v>-</v>
          </cell>
          <cell r="BJ480" t="str">
            <v>-</v>
          </cell>
          <cell r="BK480" t="str">
            <v>-</v>
          </cell>
          <cell r="BL480" t="str">
            <v>-</v>
          </cell>
          <cell r="BM480" t="str">
            <v>20425</v>
          </cell>
          <cell r="BN480" t="str">
            <v>-</v>
          </cell>
          <cell r="BO480" t="str">
            <v>-</v>
          </cell>
          <cell r="BP480" t="str">
            <v>-</v>
          </cell>
          <cell r="BQ480" t="str">
            <v>-</v>
          </cell>
          <cell r="BR480" t="str">
            <v>-</v>
          </cell>
          <cell r="BS480" t="str">
            <v>-</v>
          </cell>
          <cell r="BT480" t="str">
            <v>-</v>
          </cell>
          <cell r="BU480" t="str">
            <v>-</v>
          </cell>
          <cell r="BV480" t="str">
            <v>-</v>
          </cell>
          <cell r="BW480" t="str">
            <v>-</v>
          </cell>
          <cell r="BX480" t="str">
            <v>-</v>
          </cell>
          <cell r="BY480" t="str">
            <v>-</v>
          </cell>
          <cell r="CB480" t="str">
            <v>-</v>
          </cell>
          <cell r="CC480" t="str">
            <v>-</v>
          </cell>
          <cell r="CD480" t="str">
            <v>-</v>
          </cell>
          <cell r="CE480" t="str">
            <v>-</v>
          </cell>
          <cell r="CF480" t="str">
            <v>-</v>
          </cell>
          <cell r="CG480" t="str">
            <v>-</v>
          </cell>
          <cell r="CH480" t="str">
            <v>-</v>
          </cell>
          <cell r="CI480" t="str">
            <v>-</v>
          </cell>
          <cell r="CJ480" t="str">
            <v>-</v>
          </cell>
          <cell r="CK480" t="str">
            <v>-</v>
          </cell>
          <cell r="CL480" t="str">
            <v>-</v>
          </cell>
          <cell r="CM480" t="str">
            <v>-</v>
          </cell>
          <cell r="CN480" t="str">
            <v>-</v>
          </cell>
          <cell r="CO480" t="str">
            <v>-</v>
          </cell>
          <cell r="CP480" t="str">
            <v>-</v>
          </cell>
          <cell r="CQ480" t="str">
            <v>-</v>
          </cell>
          <cell r="CR480" t="str">
            <v>-</v>
          </cell>
          <cell r="CS480" t="str">
            <v>-</v>
          </cell>
          <cell r="CT480" t="str">
            <v>-</v>
          </cell>
          <cell r="CU480" t="str">
            <v>SANTA MARÍA PÁPALO</v>
          </cell>
          <cell r="CV480" t="str">
            <v>-</v>
          </cell>
          <cell r="CW480" t="str">
            <v>-</v>
          </cell>
          <cell r="CX480" t="str">
            <v>-</v>
          </cell>
          <cell r="CY480" t="str">
            <v>-</v>
          </cell>
          <cell r="CZ480" t="str">
            <v>-</v>
          </cell>
          <cell r="DB480" t="str">
            <v>-</v>
          </cell>
          <cell r="DC480" t="str">
            <v>-</v>
          </cell>
          <cell r="DD480" t="str">
            <v>-</v>
          </cell>
          <cell r="DE480" t="str">
            <v>-</v>
          </cell>
          <cell r="DF480" t="str">
            <v>-</v>
          </cell>
          <cell r="DG480" t="str">
            <v>-</v>
          </cell>
        </row>
        <row r="481">
          <cell r="AT481" t="str">
            <v>-</v>
          </cell>
          <cell r="AU481" t="str">
            <v>-</v>
          </cell>
          <cell r="AV481" t="str">
            <v>-</v>
          </cell>
          <cell r="AW481" t="str">
            <v>-</v>
          </cell>
          <cell r="AX481" t="str">
            <v>-</v>
          </cell>
          <cell r="AY481" t="str">
            <v>-</v>
          </cell>
          <cell r="AZ481" t="str">
            <v>-</v>
          </cell>
          <cell r="BA481" t="str">
            <v>-</v>
          </cell>
          <cell r="BB481" t="str">
            <v>-</v>
          </cell>
          <cell r="BC481" t="str">
            <v>-</v>
          </cell>
          <cell r="BD481" t="str">
            <v>-</v>
          </cell>
          <cell r="BE481" t="str">
            <v>-</v>
          </cell>
          <cell r="BF481" t="str">
            <v>-</v>
          </cell>
          <cell r="BG481" t="str">
            <v>-</v>
          </cell>
          <cell r="BH481" t="str">
            <v>-</v>
          </cell>
          <cell r="BI481" t="str">
            <v>-</v>
          </cell>
          <cell r="BJ481" t="str">
            <v>-</v>
          </cell>
          <cell r="BK481" t="str">
            <v>-</v>
          </cell>
          <cell r="BL481" t="str">
            <v>-</v>
          </cell>
          <cell r="BM481" t="str">
            <v>20426</v>
          </cell>
          <cell r="BN481" t="str">
            <v>-</v>
          </cell>
          <cell r="BO481" t="str">
            <v>-</v>
          </cell>
          <cell r="BP481" t="str">
            <v>-</v>
          </cell>
          <cell r="BQ481" t="str">
            <v>-</v>
          </cell>
          <cell r="BR481" t="str">
            <v>-</v>
          </cell>
          <cell r="BS481" t="str">
            <v>-</v>
          </cell>
          <cell r="BT481" t="str">
            <v>-</v>
          </cell>
          <cell r="BU481" t="str">
            <v>-</v>
          </cell>
          <cell r="BV481" t="str">
            <v>-</v>
          </cell>
          <cell r="BW481" t="str">
            <v>-</v>
          </cell>
          <cell r="BX481" t="str">
            <v>-</v>
          </cell>
          <cell r="BY481" t="str">
            <v>-</v>
          </cell>
          <cell r="CB481" t="str">
            <v>-</v>
          </cell>
          <cell r="CC481" t="str">
            <v>-</v>
          </cell>
          <cell r="CD481" t="str">
            <v>-</v>
          </cell>
          <cell r="CE481" t="str">
            <v>-</v>
          </cell>
          <cell r="CF481" t="str">
            <v>-</v>
          </cell>
          <cell r="CG481" t="str">
            <v>-</v>
          </cell>
          <cell r="CH481" t="str">
            <v>-</v>
          </cell>
          <cell r="CI481" t="str">
            <v>-</v>
          </cell>
          <cell r="CJ481" t="str">
            <v>-</v>
          </cell>
          <cell r="CK481" t="str">
            <v>-</v>
          </cell>
          <cell r="CL481" t="str">
            <v>-</v>
          </cell>
          <cell r="CM481" t="str">
            <v>-</v>
          </cell>
          <cell r="CN481" t="str">
            <v>-</v>
          </cell>
          <cell r="CO481" t="str">
            <v>-</v>
          </cell>
          <cell r="CP481" t="str">
            <v>-</v>
          </cell>
          <cell r="CQ481" t="str">
            <v>-</v>
          </cell>
          <cell r="CR481" t="str">
            <v>-</v>
          </cell>
          <cell r="CS481" t="str">
            <v>-</v>
          </cell>
          <cell r="CT481" t="str">
            <v>-</v>
          </cell>
          <cell r="CU481" t="str">
            <v>SANTA MARÍA PEÑOLES</v>
          </cell>
          <cell r="CV481" t="str">
            <v>-</v>
          </cell>
          <cell r="CW481" t="str">
            <v>-</v>
          </cell>
          <cell r="CX481" t="str">
            <v>-</v>
          </cell>
          <cell r="CY481" t="str">
            <v>-</v>
          </cell>
          <cell r="CZ481" t="str">
            <v>-</v>
          </cell>
          <cell r="DB481" t="str">
            <v>-</v>
          </cell>
          <cell r="DC481" t="str">
            <v>-</v>
          </cell>
          <cell r="DD481" t="str">
            <v>-</v>
          </cell>
          <cell r="DE481" t="str">
            <v>-</v>
          </cell>
          <cell r="DF481" t="str">
            <v>-</v>
          </cell>
          <cell r="DG481" t="str">
            <v>-</v>
          </cell>
        </row>
        <row r="482">
          <cell r="AT482" t="str">
            <v>-</v>
          </cell>
          <cell r="AU482" t="str">
            <v>-</v>
          </cell>
          <cell r="AV482" t="str">
            <v>-</v>
          </cell>
          <cell r="AW482" t="str">
            <v>-</v>
          </cell>
          <cell r="AX482" t="str">
            <v>-</v>
          </cell>
          <cell r="AY482" t="str">
            <v>-</v>
          </cell>
          <cell r="AZ482" t="str">
            <v>-</v>
          </cell>
          <cell r="BA482" t="str">
            <v>-</v>
          </cell>
          <cell r="BB482" t="str">
            <v>-</v>
          </cell>
          <cell r="BC482" t="str">
            <v>-</v>
          </cell>
          <cell r="BD482" t="str">
            <v>-</v>
          </cell>
          <cell r="BE482" t="str">
            <v>-</v>
          </cell>
          <cell r="BF482" t="str">
            <v>-</v>
          </cell>
          <cell r="BG482" t="str">
            <v>-</v>
          </cell>
          <cell r="BH482" t="str">
            <v>-</v>
          </cell>
          <cell r="BI482" t="str">
            <v>-</v>
          </cell>
          <cell r="BJ482" t="str">
            <v>-</v>
          </cell>
          <cell r="BK482" t="str">
            <v>-</v>
          </cell>
          <cell r="BL482" t="str">
            <v>-</v>
          </cell>
          <cell r="BM482" t="str">
            <v>20427</v>
          </cell>
          <cell r="BN482" t="str">
            <v>-</v>
          </cell>
          <cell r="BO482" t="str">
            <v>-</v>
          </cell>
          <cell r="BP482" t="str">
            <v>-</v>
          </cell>
          <cell r="BQ482" t="str">
            <v>-</v>
          </cell>
          <cell r="BR482" t="str">
            <v>-</v>
          </cell>
          <cell r="BS482" t="str">
            <v>-</v>
          </cell>
          <cell r="BT482" t="str">
            <v>-</v>
          </cell>
          <cell r="BU482" t="str">
            <v>-</v>
          </cell>
          <cell r="BV482" t="str">
            <v>-</v>
          </cell>
          <cell r="BW482" t="str">
            <v>-</v>
          </cell>
          <cell r="BX482" t="str">
            <v>-</v>
          </cell>
          <cell r="BY482" t="str">
            <v>-</v>
          </cell>
          <cell r="CB482" t="str">
            <v>-</v>
          </cell>
          <cell r="CC482" t="str">
            <v>-</v>
          </cell>
          <cell r="CD482" t="str">
            <v>-</v>
          </cell>
          <cell r="CE482" t="str">
            <v>-</v>
          </cell>
          <cell r="CF482" t="str">
            <v>-</v>
          </cell>
          <cell r="CG482" t="str">
            <v>-</v>
          </cell>
          <cell r="CH482" t="str">
            <v>-</v>
          </cell>
          <cell r="CI482" t="str">
            <v>-</v>
          </cell>
          <cell r="CJ482" t="str">
            <v>-</v>
          </cell>
          <cell r="CK482" t="str">
            <v>-</v>
          </cell>
          <cell r="CL482" t="str">
            <v>-</v>
          </cell>
          <cell r="CM482" t="str">
            <v>-</v>
          </cell>
          <cell r="CN482" t="str">
            <v>-</v>
          </cell>
          <cell r="CO482" t="str">
            <v>-</v>
          </cell>
          <cell r="CP482" t="str">
            <v>-</v>
          </cell>
          <cell r="CQ482" t="str">
            <v>-</v>
          </cell>
          <cell r="CR482" t="str">
            <v>-</v>
          </cell>
          <cell r="CS482" t="str">
            <v>-</v>
          </cell>
          <cell r="CT482" t="str">
            <v>-</v>
          </cell>
          <cell r="CU482" t="str">
            <v>SANTA MARÍA PETAPA</v>
          </cell>
          <cell r="CV482" t="str">
            <v>-</v>
          </cell>
          <cell r="CW482" t="str">
            <v>-</v>
          </cell>
          <cell r="CX482" t="str">
            <v>-</v>
          </cell>
          <cell r="CY482" t="str">
            <v>-</v>
          </cell>
          <cell r="CZ482" t="str">
            <v>-</v>
          </cell>
          <cell r="DB482" t="str">
            <v>-</v>
          </cell>
          <cell r="DC482" t="str">
            <v>-</v>
          </cell>
          <cell r="DD482" t="str">
            <v>-</v>
          </cell>
          <cell r="DE482" t="str">
            <v>-</v>
          </cell>
          <cell r="DF482" t="str">
            <v>-</v>
          </cell>
          <cell r="DG482" t="str">
            <v>-</v>
          </cell>
        </row>
        <row r="483">
          <cell r="AT483" t="str">
            <v>-</v>
          </cell>
          <cell r="AU483" t="str">
            <v>-</v>
          </cell>
          <cell r="AV483" t="str">
            <v>-</v>
          </cell>
          <cell r="AW483" t="str">
            <v>-</v>
          </cell>
          <cell r="AX483" t="str">
            <v>-</v>
          </cell>
          <cell r="AY483" t="str">
            <v>-</v>
          </cell>
          <cell r="AZ483" t="str">
            <v>-</v>
          </cell>
          <cell r="BA483" t="str">
            <v>-</v>
          </cell>
          <cell r="BB483" t="str">
            <v>-</v>
          </cell>
          <cell r="BC483" t="str">
            <v>-</v>
          </cell>
          <cell r="BD483" t="str">
            <v>-</v>
          </cell>
          <cell r="BE483" t="str">
            <v>-</v>
          </cell>
          <cell r="BF483" t="str">
            <v>-</v>
          </cell>
          <cell r="BG483" t="str">
            <v>-</v>
          </cell>
          <cell r="BH483" t="str">
            <v>-</v>
          </cell>
          <cell r="BI483" t="str">
            <v>-</v>
          </cell>
          <cell r="BJ483" t="str">
            <v>-</v>
          </cell>
          <cell r="BK483" t="str">
            <v>-</v>
          </cell>
          <cell r="BL483" t="str">
            <v>-</v>
          </cell>
          <cell r="BM483" t="str">
            <v>20428</v>
          </cell>
          <cell r="BN483" t="str">
            <v>-</v>
          </cell>
          <cell r="BO483" t="str">
            <v>-</v>
          </cell>
          <cell r="BP483" t="str">
            <v>-</v>
          </cell>
          <cell r="BQ483" t="str">
            <v>-</v>
          </cell>
          <cell r="BR483" t="str">
            <v>-</v>
          </cell>
          <cell r="BS483" t="str">
            <v>-</v>
          </cell>
          <cell r="BT483" t="str">
            <v>-</v>
          </cell>
          <cell r="BU483" t="str">
            <v>-</v>
          </cell>
          <cell r="BV483" t="str">
            <v>-</v>
          </cell>
          <cell r="BW483" t="str">
            <v>-</v>
          </cell>
          <cell r="BX483" t="str">
            <v>-</v>
          </cell>
          <cell r="BY483" t="str">
            <v>-</v>
          </cell>
          <cell r="CB483" t="str">
            <v>-</v>
          </cell>
          <cell r="CC483" t="str">
            <v>-</v>
          </cell>
          <cell r="CD483" t="str">
            <v>-</v>
          </cell>
          <cell r="CE483" t="str">
            <v>-</v>
          </cell>
          <cell r="CF483" t="str">
            <v>-</v>
          </cell>
          <cell r="CG483" t="str">
            <v>-</v>
          </cell>
          <cell r="CH483" t="str">
            <v>-</v>
          </cell>
          <cell r="CI483" t="str">
            <v>-</v>
          </cell>
          <cell r="CJ483" t="str">
            <v>-</v>
          </cell>
          <cell r="CK483" t="str">
            <v>-</v>
          </cell>
          <cell r="CL483" t="str">
            <v>-</v>
          </cell>
          <cell r="CM483" t="str">
            <v>-</v>
          </cell>
          <cell r="CN483" t="str">
            <v>-</v>
          </cell>
          <cell r="CO483" t="str">
            <v>-</v>
          </cell>
          <cell r="CP483" t="str">
            <v>-</v>
          </cell>
          <cell r="CQ483" t="str">
            <v>-</v>
          </cell>
          <cell r="CR483" t="str">
            <v>-</v>
          </cell>
          <cell r="CS483" t="str">
            <v>-</v>
          </cell>
          <cell r="CT483" t="str">
            <v>-</v>
          </cell>
          <cell r="CU483" t="str">
            <v>SANTA MARÍA QUIEGOLANI</v>
          </cell>
          <cell r="CV483" t="str">
            <v>-</v>
          </cell>
          <cell r="CW483" t="str">
            <v>-</v>
          </cell>
          <cell r="CX483" t="str">
            <v>-</v>
          </cell>
          <cell r="CY483" t="str">
            <v>-</v>
          </cell>
          <cell r="CZ483" t="str">
            <v>-</v>
          </cell>
          <cell r="DB483" t="str">
            <v>-</v>
          </cell>
          <cell r="DC483" t="str">
            <v>-</v>
          </cell>
          <cell r="DD483" t="str">
            <v>-</v>
          </cell>
          <cell r="DE483" t="str">
            <v>-</v>
          </cell>
          <cell r="DF483" t="str">
            <v>-</v>
          </cell>
          <cell r="DG483" t="str">
            <v>-</v>
          </cell>
        </row>
        <row r="484">
          <cell r="AT484" t="str">
            <v>-</v>
          </cell>
          <cell r="AU484" t="str">
            <v>-</v>
          </cell>
          <cell r="AV484" t="str">
            <v>-</v>
          </cell>
          <cell r="AW484" t="str">
            <v>-</v>
          </cell>
          <cell r="AX484" t="str">
            <v>-</v>
          </cell>
          <cell r="AY484" t="str">
            <v>-</v>
          </cell>
          <cell r="AZ484" t="str">
            <v>-</v>
          </cell>
          <cell r="BA484" t="str">
            <v>-</v>
          </cell>
          <cell r="BB484" t="str">
            <v>-</v>
          </cell>
          <cell r="BC484" t="str">
            <v>-</v>
          </cell>
          <cell r="BD484" t="str">
            <v>-</v>
          </cell>
          <cell r="BE484" t="str">
            <v>-</v>
          </cell>
          <cell r="BF484" t="str">
            <v>-</v>
          </cell>
          <cell r="BG484" t="str">
            <v>-</v>
          </cell>
          <cell r="BH484" t="str">
            <v>-</v>
          </cell>
          <cell r="BI484" t="str">
            <v>-</v>
          </cell>
          <cell r="BJ484" t="str">
            <v>-</v>
          </cell>
          <cell r="BK484" t="str">
            <v>-</v>
          </cell>
          <cell r="BL484" t="str">
            <v>-</v>
          </cell>
          <cell r="BM484" t="str">
            <v>20429</v>
          </cell>
          <cell r="BN484" t="str">
            <v>-</v>
          </cell>
          <cell r="BO484" t="str">
            <v>-</v>
          </cell>
          <cell r="BP484" t="str">
            <v>-</v>
          </cell>
          <cell r="BQ484" t="str">
            <v>-</v>
          </cell>
          <cell r="BR484" t="str">
            <v>-</v>
          </cell>
          <cell r="BS484" t="str">
            <v>-</v>
          </cell>
          <cell r="BT484" t="str">
            <v>-</v>
          </cell>
          <cell r="BU484" t="str">
            <v>-</v>
          </cell>
          <cell r="BV484" t="str">
            <v>-</v>
          </cell>
          <cell r="BW484" t="str">
            <v>-</v>
          </cell>
          <cell r="BX484" t="str">
            <v>-</v>
          </cell>
          <cell r="BY484" t="str">
            <v>-</v>
          </cell>
          <cell r="CB484" t="str">
            <v>-</v>
          </cell>
          <cell r="CC484" t="str">
            <v>-</v>
          </cell>
          <cell r="CD484" t="str">
            <v>-</v>
          </cell>
          <cell r="CE484" t="str">
            <v>-</v>
          </cell>
          <cell r="CF484" t="str">
            <v>-</v>
          </cell>
          <cell r="CG484" t="str">
            <v>-</v>
          </cell>
          <cell r="CH484" t="str">
            <v>-</v>
          </cell>
          <cell r="CI484" t="str">
            <v>-</v>
          </cell>
          <cell r="CJ484" t="str">
            <v>-</v>
          </cell>
          <cell r="CK484" t="str">
            <v>-</v>
          </cell>
          <cell r="CL484" t="str">
            <v>-</v>
          </cell>
          <cell r="CM484" t="str">
            <v>-</v>
          </cell>
          <cell r="CN484" t="str">
            <v>-</v>
          </cell>
          <cell r="CO484" t="str">
            <v>-</v>
          </cell>
          <cell r="CP484" t="str">
            <v>-</v>
          </cell>
          <cell r="CQ484" t="str">
            <v>-</v>
          </cell>
          <cell r="CR484" t="str">
            <v>-</v>
          </cell>
          <cell r="CS484" t="str">
            <v>-</v>
          </cell>
          <cell r="CT484" t="str">
            <v>-</v>
          </cell>
          <cell r="CU484" t="str">
            <v>SANTA MARÍA SOLA</v>
          </cell>
          <cell r="CV484" t="str">
            <v>-</v>
          </cell>
          <cell r="CW484" t="str">
            <v>-</v>
          </cell>
          <cell r="CX484" t="str">
            <v>-</v>
          </cell>
          <cell r="CY484" t="str">
            <v>-</v>
          </cell>
          <cell r="CZ484" t="str">
            <v>-</v>
          </cell>
          <cell r="DB484" t="str">
            <v>-</v>
          </cell>
          <cell r="DC484" t="str">
            <v>-</v>
          </cell>
          <cell r="DD484" t="str">
            <v>-</v>
          </cell>
          <cell r="DE484" t="str">
            <v>-</v>
          </cell>
          <cell r="DF484" t="str">
            <v>-</v>
          </cell>
          <cell r="DG484" t="str">
            <v>-</v>
          </cell>
        </row>
        <row r="485">
          <cell r="AT485" t="str">
            <v>-</v>
          </cell>
          <cell r="AU485" t="str">
            <v>-</v>
          </cell>
          <cell r="AV485" t="str">
            <v>-</v>
          </cell>
          <cell r="AW485" t="str">
            <v>-</v>
          </cell>
          <cell r="AX485" t="str">
            <v>-</v>
          </cell>
          <cell r="AY485" t="str">
            <v>-</v>
          </cell>
          <cell r="AZ485" t="str">
            <v>-</v>
          </cell>
          <cell r="BA485" t="str">
            <v>-</v>
          </cell>
          <cell r="BB485" t="str">
            <v>-</v>
          </cell>
          <cell r="BC485" t="str">
            <v>-</v>
          </cell>
          <cell r="BD485" t="str">
            <v>-</v>
          </cell>
          <cell r="BE485" t="str">
            <v>-</v>
          </cell>
          <cell r="BF485" t="str">
            <v>-</v>
          </cell>
          <cell r="BG485" t="str">
            <v>-</v>
          </cell>
          <cell r="BH485" t="str">
            <v>-</v>
          </cell>
          <cell r="BI485" t="str">
            <v>-</v>
          </cell>
          <cell r="BJ485" t="str">
            <v>-</v>
          </cell>
          <cell r="BK485" t="str">
            <v>-</v>
          </cell>
          <cell r="BL485" t="str">
            <v>-</v>
          </cell>
          <cell r="BM485" t="str">
            <v>20430</v>
          </cell>
          <cell r="BN485" t="str">
            <v>-</v>
          </cell>
          <cell r="BO485" t="str">
            <v>-</v>
          </cell>
          <cell r="BP485" t="str">
            <v>-</v>
          </cell>
          <cell r="BQ485" t="str">
            <v>-</v>
          </cell>
          <cell r="BR485" t="str">
            <v>-</v>
          </cell>
          <cell r="BS485" t="str">
            <v>-</v>
          </cell>
          <cell r="BT485" t="str">
            <v>-</v>
          </cell>
          <cell r="BU485" t="str">
            <v>-</v>
          </cell>
          <cell r="BV485" t="str">
            <v>-</v>
          </cell>
          <cell r="BW485" t="str">
            <v>-</v>
          </cell>
          <cell r="BX485" t="str">
            <v>-</v>
          </cell>
          <cell r="BY485" t="str">
            <v>-</v>
          </cell>
          <cell r="CB485" t="str">
            <v>-</v>
          </cell>
          <cell r="CC485" t="str">
            <v>-</v>
          </cell>
          <cell r="CD485" t="str">
            <v>-</v>
          </cell>
          <cell r="CE485" t="str">
            <v>-</v>
          </cell>
          <cell r="CF485" t="str">
            <v>-</v>
          </cell>
          <cell r="CG485" t="str">
            <v>-</v>
          </cell>
          <cell r="CH485" t="str">
            <v>-</v>
          </cell>
          <cell r="CI485" t="str">
            <v>-</v>
          </cell>
          <cell r="CJ485" t="str">
            <v>-</v>
          </cell>
          <cell r="CK485" t="str">
            <v>-</v>
          </cell>
          <cell r="CL485" t="str">
            <v>-</v>
          </cell>
          <cell r="CM485" t="str">
            <v>-</v>
          </cell>
          <cell r="CN485" t="str">
            <v>-</v>
          </cell>
          <cell r="CO485" t="str">
            <v>-</v>
          </cell>
          <cell r="CP485" t="str">
            <v>-</v>
          </cell>
          <cell r="CQ485" t="str">
            <v>-</v>
          </cell>
          <cell r="CR485" t="str">
            <v>-</v>
          </cell>
          <cell r="CS485" t="str">
            <v>-</v>
          </cell>
          <cell r="CT485" t="str">
            <v>-</v>
          </cell>
          <cell r="CU485" t="str">
            <v>SANTA MARÍA TATALTEPEC</v>
          </cell>
          <cell r="CV485" t="str">
            <v>-</v>
          </cell>
          <cell r="CW485" t="str">
            <v>-</v>
          </cell>
          <cell r="CX485" t="str">
            <v>-</v>
          </cell>
          <cell r="CY485" t="str">
            <v>-</v>
          </cell>
          <cell r="CZ485" t="str">
            <v>-</v>
          </cell>
          <cell r="DB485" t="str">
            <v>-</v>
          </cell>
          <cell r="DC485" t="str">
            <v>-</v>
          </cell>
          <cell r="DD485" t="str">
            <v>-</v>
          </cell>
          <cell r="DE485" t="str">
            <v>-</v>
          </cell>
          <cell r="DF485" t="str">
            <v>-</v>
          </cell>
          <cell r="DG485" t="str">
            <v>-</v>
          </cell>
        </row>
        <row r="486">
          <cell r="AT486" t="str">
            <v>-</v>
          </cell>
          <cell r="AU486" t="str">
            <v>-</v>
          </cell>
          <cell r="AV486" t="str">
            <v>-</v>
          </cell>
          <cell r="AW486" t="str">
            <v>-</v>
          </cell>
          <cell r="AX486" t="str">
            <v>-</v>
          </cell>
          <cell r="AY486" t="str">
            <v>-</v>
          </cell>
          <cell r="AZ486" t="str">
            <v>-</v>
          </cell>
          <cell r="BA486" t="str">
            <v>-</v>
          </cell>
          <cell r="BB486" t="str">
            <v>-</v>
          </cell>
          <cell r="BC486" t="str">
            <v>-</v>
          </cell>
          <cell r="BD486" t="str">
            <v>-</v>
          </cell>
          <cell r="BE486" t="str">
            <v>-</v>
          </cell>
          <cell r="BF486" t="str">
            <v>-</v>
          </cell>
          <cell r="BG486" t="str">
            <v>-</v>
          </cell>
          <cell r="BH486" t="str">
            <v>-</v>
          </cell>
          <cell r="BI486" t="str">
            <v>-</v>
          </cell>
          <cell r="BJ486" t="str">
            <v>-</v>
          </cell>
          <cell r="BK486" t="str">
            <v>-</v>
          </cell>
          <cell r="BL486" t="str">
            <v>-</v>
          </cell>
          <cell r="BM486" t="str">
            <v>20431</v>
          </cell>
          <cell r="BN486" t="str">
            <v>-</v>
          </cell>
          <cell r="BO486" t="str">
            <v>-</v>
          </cell>
          <cell r="BP486" t="str">
            <v>-</v>
          </cell>
          <cell r="BQ486" t="str">
            <v>-</v>
          </cell>
          <cell r="BR486" t="str">
            <v>-</v>
          </cell>
          <cell r="BS486" t="str">
            <v>-</v>
          </cell>
          <cell r="BT486" t="str">
            <v>-</v>
          </cell>
          <cell r="BU486" t="str">
            <v>-</v>
          </cell>
          <cell r="BV486" t="str">
            <v>-</v>
          </cell>
          <cell r="BW486" t="str">
            <v>-</v>
          </cell>
          <cell r="BX486" t="str">
            <v>-</v>
          </cell>
          <cell r="BY486" t="str">
            <v>-</v>
          </cell>
          <cell r="CB486" t="str">
            <v>-</v>
          </cell>
          <cell r="CC486" t="str">
            <v>-</v>
          </cell>
          <cell r="CD486" t="str">
            <v>-</v>
          </cell>
          <cell r="CE486" t="str">
            <v>-</v>
          </cell>
          <cell r="CF486" t="str">
            <v>-</v>
          </cell>
          <cell r="CG486" t="str">
            <v>-</v>
          </cell>
          <cell r="CH486" t="str">
            <v>-</v>
          </cell>
          <cell r="CI486" t="str">
            <v>-</v>
          </cell>
          <cell r="CJ486" t="str">
            <v>-</v>
          </cell>
          <cell r="CK486" t="str">
            <v>-</v>
          </cell>
          <cell r="CL486" t="str">
            <v>-</v>
          </cell>
          <cell r="CM486" t="str">
            <v>-</v>
          </cell>
          <cell r="CN486" t="str">
            <v>-</v>
          </cell>
          <cell r="CO486" t="str">
            <v>-</v>
          </cell>
          <cell r="CP486" t="str">
            <v>-</v>
          </cell>
          <cell r="CQ486" t="str">
            <v>-</v>
          </cell>
          <cell r="CR486" t="str">
            <v>-</v>
          </cell>
          <cell r="CS486" t="str">
            <v>-</v>
          </cell>
          <cell r="CT486" t="str">
            <v>-</v>
          </cell>
          <cell r="CU486" t="str">
            <v>SANTA MARÍA TECOMAVACA</v>
          </cell>
          <cell r="CV486" t="str">
            <v>-</v>
          </cell>
          <cell r="CW486" t="str">
            <v>-</v>
          </cell>
          <cell r="CX486" t="str">
            <v>-</v>
          </cell>
          <cell r="CY486" t="str">
            <v>-</v>
          </cell>
          <cell r="CZ486" t="str">
            <v>-</v>
          </cell>
          <cell r="DB486" t="str">
            <v>-</v>
          </cell>
          <cell r="DC486" t="str">
            <v>-</v>
          </cell>
          <cell r="DD486" t="str">
            <v>-</v>
          </cell>
          <cell r="DE486" t="str">
            <v>-</v>
          </cell>
          <cell r="DF486" t="str">
            <v>-</v>
          </cell>
          <cell r="DG486" t="str">
            <v>-</v>
          </cell>
        </row>
        <row r="487">
          <cell r="AT487" t="str">
            <v>-</v>
          </cell>
          <cell r="AU487" t="str">
            <v>-</v>
          </cell>
          <cell r="AV487" t="str">
            <v>-</v>
          </cell>
          <cell r="AW487" t="str">
            <v>-</v>
          </cell>
          <cell r="AX487" t="str">
            <v>-</v>
          </cell>
          <cell r="AY487" t="str">
            <v>-</v>
          </cell>
          <cell r="AZ487" t="str">
            <v>-</v>
          </cell>
          <cell r="BA487" t="str">
            <v>-</v>
          </cell>
          <cell r="BB487" t="str">
            <v>-</v>
          </cell>
          <cell r="BC487" t="str">
            <v>-</v>
          </cell>
          <cell r="BD487" t="str">
            <v>-</v>
          </cell>
          <cell r="BE487" t="str">
            <v>-</v>
          </cell>
          <cell r="BF487" t="str">
            <v>-</v>
          </cell>
          <cell r="BG487" t="str">
            <v>-</v>
          </cell>
          <cell r="BH487" t="str">
            <v>-</v>
          </cell>
          <cell r="BI487" t="str">
            <v>-</v>
          </cell>
          <cell r="BJ487" t="str">
            <v>-</v>
          </cell>
          <cell r="BK487" t="str">
            <v>-</v>
          </cell>
          <cell r="BL487" t="str">
            <v>-</v>
          </cell>
          <cell r="BM487" t="str">
            <v>20432</v>
          </cell>
          <cell r="BN487" t="str">
            <v>-</v>
          </cell>
          <cell r="BO487" t="str">
            <v>-</v>
          </cell>
          <cell r="BP487" t="str">
            <v>-</v>
          </cell>
          <cell r="BQ487" t="str">
            <v>-</v>
          </cell>
          <cell r="BR487" t="str">
            <v>-</v>
          </cell>
          <cell r="BS487" t="str">
            <v>-</v>
          </cell>
          <cell r="BT487" t="str">
            <v>-</v>
          </cell>
          <cell r="BU487" t="str">
            <v>-</v>
          </cell>
          <cell r="BV487" t="str">
            <v>-</v>
          </cell>
          <cell r="BW487" t="str">
            <v>-</v>
          </cell>
          <cell r="BX487" t="str">
            <v>-</v>
          </cell>
          <cell r="BY487" t="str">
            <v>-</v>
          </cell>
          <cell r="CB487" t="str">
            <v>-</v>
          </cell>
          <cell r="CC487" t="str">
            <v>-</v>
          </cell>
          <cell r="CD487" t="str">
            <v>-</v>
          </cell>
          <cell r="CE487" t="str">
            <v>-</v>
          </cell>
          <cell r="CF487" t="str">
            <v>-</v>
          </cell>
          <cell r="CG487" t="str">
            <v>-</v>
          </cell>
          <cell r="CH487" t="str">
            <v>-</v>
          </cell>
          <cell r="CI487" t="str">
            <v>-</v>
          </cell>
          <cell r="CJ487" t="str">
            <v>-</v>
          </cell>
          <cell r="CK487" t="str">
            <v>-</v>
          </cell>
          <cell r="CL487" t="str">
            <v>-</v>
          </cell>
          <cell r="CM487" t="str">
            <v>-</v>
          </cell>
          <cell r="CN487" t="str">
            <v>-</v>
          </cell>
          <cell r="CO487" t="str">
            <v>-</v>
          </cell>
          <cell r="CP487" t="str">
            <v>-</v>
          </cell>
          <cell r="CQ487" t="str">
            <v>-</v>
          </cell>
          <cell r="CR487" t="str">
            <v>-</v>
          </cell>
          <cell r="CS487" t="str">
            <v>-</v>
          </cell>
          <cell r="CT487" t="str">
            <v>-</v>
          </cell>
          <cell r="CU487" t="str">
            <v>SANTA MARÍA TEMAXCALAPA</v>
          </cell>
          <cell r="CV487" t="str">
            <v>-</v>
          </cell>
          <cell r="CW487" t="str">
            <v>-</v>
          </cell>
          <cell r="CX487" t="str">
            <v>-</v>
          </cell>
          <cell r="CY487" t="str">
            <v>-</v>
          </cell>
          <cell r="CZ487" t="str">
            <v>-</v>
          </cell>
          <cell r="DB487" t="str">
            <v>-</v>
          </cell>
          <cell r="DC487" t="str">
            <v>-</v>
          </cell>
          <cell r="DD487" t="str">
            <v>-</v>
          </cell>
          <cell r="DE487" t="str">
            <v>-</v>
          </cell>
          <cell r="DF487" t="str">
            <v>-</v>
          </cell>
          <cell r="DG487" t="str">
            <v>-</v>
          </cell>
        </row>
        <row r="488">
          <cell r="AT488" t="str">
            <v>-</v>
          </cell>
          <cell r="AU488" t="str">
            <v>-</v>
          </cell>
          <cell r="AV488" t="str">
            <v>-</v>
          </cell>
          <cell r="AW488" t="str">
            <v>-</v>
          </cell>
          <cell r="AX488" t="str">
            <v>-</v>
          </cell>
          <cell r="AY488" t="str">
            <v>-</v>
          </cell>
          <cell r="AZ488" t="str">
            <v>-</v>
          </cell>
          <cell r="BA488" t="str">
            <v>-</v>
          </cell>
          <cell r="BB488" t="str">
            <v>-</v>
          </cell>
          <cell r="BC488" t="str">
            <v>-</v>
          </cell>
          <cell r="BD488" t="str">
            <v>-</v>
          </cell>
          <cell r="BE488" t="str">
            <v>-</v>
          </cell>
          <cell r="BF488" t="str">
            <v>-</v>
          </cell>
          <cell r="BG488" t="str">
            <v>-</v>
          </cell>
          <cell r="BH488" t="str">
            <v>-</v>
          </cell>
          <cell r="BI488" t="str">
            <v>-</v>
          </cell>
          <cell r="BJ488" t="str">
            <v>-</v>
          </cell>
          <cell r="BK488" t="str">
            <v>-</v>
          </cell>
          <cell r="BL488" t="str">
            <v>-</v>
          </cell>
          <cell r="BM488" t="str">
            <v>20433</v>
          </cell>
          <cell r="BN488" t="str">
            <v>-</v>
          </cell>
          <cell r="BO488" t="str">
            <v>-</v>
          </cell>
          <cell r="BP488" t="str">
            <v>-</v>
          </cell>
          <cell r="BQ488" t="str">
            <v>-</v>
          </cell>
          <cell r="BR488" t="str">
            <v>-</v>
          </cell>
          <cell r="BS488" t="str">
            <v>-</v>
          </cell>
          <cell r="BT488" t="str">
            <v>-</v>
          </cell>
          <cell r="BU488" t="str">
            <v>-</v>
          </cell>
          <cell r="BV488" t="str">
            <v>-</v>
          </cell>
          <cell r="BW488" t="str">
            <v>-</v>
          </cell>
          <cell r="BX488" t="str">
            <v>-</v>
          </cell>
          <cell r="BY488" t="str">
            <v>-</v>
          </cell>
          <cell r="CB488" t="str">
            <v>-</v>
          </cell>
          <cell r="CC488" t="str">
            <v>-</v>
          </cell>
          <cell r="CD488" t="str">
            <v>-</v>
          </cell>
          <cell r="CE488" t="str">
            <v>-</v>
          </cell>
          <cell r="CF488" t="str">
            <v>-</v>
          </cell>
          <cell r="CG488" t="str">
            <v>-</v>
          </cell>
          <cell r="CH488" t="str">
            <v>-</v>
          </cell>
          <cell r="CI488" t="str">
            <v>-</v>
          </cell>
          <cell r="CJ488" t="str">
            <v>-</v>
          </cell>
          <cell r="CK488" t="str">
            <v>-</v>
          </cell>
          <cell r="CL488" t="str">
            <v>-</v>
          </cell>
          <cell r="CM488" t="str">
            <v>-</v>
          </cell>
          <cell r="CN488" t="str">
            <v>-</v>
          </cell>
          <cell r="CO488" t="str">
            <v>-</v>
          </cell>
          <cell r="CP488" t="str">
            <v>-</v>
          </cell>
          <cell r="CQ488" t="str">
            <v>-</v>
          </cell>
          <cell r="CR488" t="str">
            <v>-</v>
          </cell>
          <cell r="CS488" t="str">
            <v>-</v>
          </cell>
          <cell r="CT488" t="str">
            <v>-</v>
          </cell>
          <cell r="CU488" t="str">
            <v>SANTA MARÍA TEMAXCALTEPEC</v>
          </cell>
          <cell r="CV488" t="str">
            <v>-</v>
          </cell>
          <cell r="CW488" t="str">
            <v>-</v>
          </cell>
          <cell r="CX488" t="str">
            <v>-</v>
          </cell>
          <cell r="CY488" t="str">
            <v>-</v>
          </cell>
          <cell r="CZ488" t="str">
            <v>-</v>
          </cell>
          <cell r="DB488" t="str">
            <v>-</v>
          </cell>
          <cell r="DC488" t="str">
            <v>-</v>
          </cell>
          <cell r="DD488" t="str">
            <v>-</v>
          </cell>
          <cell r="DE488" t="str">
            <v>-</v>
          </cell>
          <cell r="DF488" t="str">
            <v>-</v>
          </cell>
          <cell r="DG488" t="str">
            <v>-</v>
          </cell>
        </row>
        <row r="489">
          <cell r="AT489" t="str">
            <v>-</v>
          </cell>
          <cell r="AU489" t="str">
            <v>-</v>
          </cell>
          <cell r="AV489" t="str">
            <v>-</v>
          </cell>
          <cell r="AW489" t="str">
            <v>-</v>
          </cell>
          <cell r="AX489" t="str">
            <v>-</v>
          </cell>
          <cell r="AY489" t="str">
            <v>-</v>
          </cell>
          <cell r="AZ489" t="str">
            <v>-</v>
          </cell>
          <cell r="BA489" t="str">
            <v>-</v>
          </cell>
          <cell r="BB489" t="str">
            <v>-</v>
          </cell>
          <cell r="BC489" t="str">
            <v>-</v>
          </cell>
          <cell r="BD489" t="str">
            <v>-</v>
          </cell>
          <cell r="BE489" t="str">
            <v>-</v>
          </cell>
          <cell r="BF489" t="str">
            <v>-</v>
          </cell>
          <cell r="BG489" t="str">
            <v>-</v>
          </cell>
          <cell r="BH489" t="str">
            <v>-</v>
          </cell>
          <cell r="BI489" t="str">
            <v>-</v>
          </cell>
          <cell r="BJ489" t="str">
            <v>-</v>
          </cell>
          <cell r="BK489" t="str">
            <v>-</v>
          </cell>
          <cell r="BL489" t="str">
            <v>-</v>
          </cell>
          <cell r="BM489" t="str">
            <v>20434</v>
          </cell>
          <cell r="BN489" t="str">
            <v>-</v>
          </cell>
          <cell r="BO489" t="str">
            <v>-</v>
          </cell>
          <cell r="BP489" t="str">
            <v>-</v>
          </cell>
          <cell r="BQ489" t="str">
            <v>-</v>
          </cell>
          <cell r="BR489" t="str">
            <v>-</v>
          </cell>
          <cell r="BS489" t="str">
            <v>-</v>
          </cell>
          <cell r="BT489" t="str">
            <v>-</v>
          </cell>
          <cell r="BU489" t="str">
            <v>-</v>
          </cell>
          <cell r="BV489" t="str">
            <v>-</v>
          </cell>
          <cell r="BW489" t="str">
            <v>-</v>
          </cell>
          <cell r="BX489" t="str">
            <v>-</v>
          </cell>
          <cell r="BY489" t="str">
            <v>-</v>
          </cell>
          <cell r="CB489" t="str">
            <v>-</v>
          </cell>
          <cell r="CC489" t="str">
            <v>-</v>
          </cell>
          <cell r="CD489" t="str">
            <v>-</v>
          </cell>
          <cell r="CE489" t="str">
            <v>-</v>
          </cell>
          <cell r="CF489" t="str">
            <v>-</v>
          </cell>
          <cell r="CG489" t="str">
            <v>-</v>
          </cell>
          <cell r="CH489" t="str">
            <v>-</v>
          </cell>
          <cell r="CI489" t="str">
            <v>-</v>
          </cell>
          <cell r="CJ489" t="str">
            <v>-</v>
          </cell>
          <cell r="CK489" t="str">
            <v>-</v>
          </cell>
          <cell r="CL489" t="str">
            <v>-</v>
          </cell>
          <cell r="CM489" t="str">
            <v>-</v>
          </cell>
          <cell r="CN489" t="str">
            <v>-</v>
          </cell>
          <cell r="CO489" t="str">
            <v>-</v>
          </cell>
          <cell r="CP489" t="str">
            <v>-</v>
          </cell>
          <cell r="CQ489" t="str">
            <v>-</v>
          </cell>
          <cell r="CR489" t="str">
            <v>-</v>
          </cell>
          <cell r="CS489" t="str">
            <v>-</v>
          </cell>
          <cell r="CT489" t="str">
            <v>-</v>
          </cell>
          <cell r="CU489" t="str">
            <v>SANTA MARÍA TEOPOXCO</v>
          </cell>
          <cell r="CV489" t="str">
            <v>-</v>
          </cell>
          <cell r="CW489" t="str">
            <v>-</v>
          </cell>
          <cell r="CX489" t="str">
            <v>-</v>
          </cell>
          <cell r="CY489" t="str">
            <v>-</v>
          </cell>
          <cell r="CZ489" t="str">
            <v>-</v>
          </cell>
          <cell r="DB489" t="str">
            <v>-</v>
          </cell>
          <cell r="DC489" t="str">
            <v>-</v>
          </cell>
          <cell r="DD489" t="str">
            <v>-</v>
          </cell>
          <cell r="DE489" t="str">
            <v>-</v>
          </cell>
          <cell r="DF489" t="str">
            <v>-</v>
          </cell>
          <cell r="DG489" t="str">
            <v>-</v>
          </cell>
        </row>
        <row r="490">
          <cell r="AT490" t="str">
            <v>-</v>
          </cell>
          <cell r="AU490" t="str">
            <v>-</v>
          </cell>
          <cell r="AV490" t="str">
            <v>-</v>
          </cell>
          <cell r="AW490" t="str">
            <v>-</v>
          </cell>
          <cell r="AX490" t="str">
            <v>-</v>
          </cell>
          <cell r="AY490" t="str">
            <v>-</v>
          </cell>
          <cell r="AZ490" t="str">
            <v>-</v>
          </cell>
          <cell r="BA490" t="str">
            <v>-</v>
          </cell>
          <cell r="BB490" t="str">
            <v>-</v>
          </cell>
          <cell r="BC490" t="str">
            <v>-</v>
          </cell>
          <cell r="BD490" t="str">
            <v>-</v>
          </cell>
          <cell r="BE490" t="str">
            <v>-</v>
          </cell>
          <cell r="BF490" t="str">
            <v>-</v>
          </cell>
          <cell r="BG490" t="str">
            <v>-</v>
          </cell>
          <cell r="BH490" t="str">
            <v>-</v>
          </cell>
          <cell r="BI490" t="str">
            <v>-</v>
          </cell>
          <cell r="BJ490" t="str">
            <v>-</v>
          </cell>
          <cell r="BK490" t="str">
            <v>-</v>
          </cell>
          <cell r="BL490" t="str">
            <v>-</v>
          </cell>
          <cell r="BM490" t="str">
            <v>20435</v>
          </cell>
          <cell r="BN490" t="str">
            <v>-</v>
          </cell>
          <cell r="BO490" t="str">
            <v>-</v>
          </cell>
          <cell r="BP490" t="str">
            <v>-</v>
          </cell>
          <cell r="BQ490" t="str">
            <v>-</v>
          </cell>
          <cell r="BR490" t="str">
            <v>-</v>
          </cell>
          <cell r="BS490" t="str">
            <v>-</v>
          </cell>
          <cell r="BT490" t="str">
            <v>-</v>
          </cell>
          <cell r="BU490" t="str">
            <v>-</v>
          </cell>
          <cell r="BV490" t="str">
            <v>-</v>
          </cell>
          <cell r="BW490" t="str">
            <v>-</v>
          </cell>
          <cell r="BX490" t="str">
            <v>-</v>
          </cell>
          <cell r="BY490" t="str">
            <v>-</v>
          </cell>
          <cell r="CB490" t="str">
            <v>-</v>
          </cell>
          <cell r="CC490" t="str">
            <v>-</v>
          </cell>
          <cell r="CD490" t="str">
            <v>-</v>
          </cell>
          <cell r="CE490" t="str">
            <v>-</v>
          </cell>
          <cell r="CF490" t="str">
            <v>-</v>
          </cell>
          <cell r="CG490" t="str">
            <v>-</v>
          </cell>
          <cell r="CH490" t="str">
            <v>-</v>
          </cell>
          <cell r="CI490" t="str">
            <v>-</v>
          </cell>
          <cell r="CJ490" t="str">
            <v>-</v>
          </cell>
          <cell r="CK490" t="str">
            <v>-</v>
          </cell>
          <cell r="CL490" t="str">
            <v>-</v>
          </cell>
          <cell r="CM490" t="str">
            <v>-</v>
          </cell>
          <cell r="CN490" t="str">
            <v>-</v>
          </cell>
          <cell r="CO490" t="str">
            <v>-</v>
          </cell>
          <cell r="CP490" t="str">
            <v>-</v>
          </cell>
          <cell r="CQ490" t="str">
            <v>-</v>
          </cell>
          <cell r="CR490" t="str">
            <v>-</v>
          </cell>
          <cell r="CS490" t="str">
            <v>-</v>
          </cell>
          <cell r="CT490" t="str">
            <v>-</v>
          </cell>
          <cell r="CU490" t="str">
            <v>SANTA MARÍA TEPANTLALI</v>
          </cell>
          <cell r="CV490" t="str">
            <v>-</v>
          </cell>
          <cell r="CW490" t="str">
            <v>-</v>
          </cell>
          <cell r="CX490" t="str">
            <v>-</v>
          </cell>
          <cell r="CY490" t="str">
            <v>-</v>
          </cell>
          <cell r="CZ490" t="str">
            <v>-</v>
          </cell>
          <cell r="DB490" t="str">
            <v>-</v>
          </cell>
          <cell r="DC490" t="str">
            <v>-</v>
          </cell>
          <cell r="DD490" t="str">
            <v>-</v>
          </cell>
          <cell r="DE490" t="str">
            <v>-</v>
          </cell>
          <cell r="DF490" t="str">
            <v>-</v>
          </cell>
          <cell r="DG490" t="str">
            <v>-</v>
          </cell>
        </row>
        <row r="491">
          <cell r="AT491" t="str">
            <v>-</v>
          </cell>
          <cell r="AU491" t="str">
            <v>-</v>
          </cell>
          <cell r="AV491" t="str">
            <v>-</v>
          </cell>
          <cell r="AW491" t="str">
            <v>-</v>
          </cell>
          <cell r="AX491" t="str">
            <v>-</v>
          </cell>
          <cell r="AY491" t="str">
            <v>-</v>
          </cell>
          <cell r="AZ491" t="str">
            <v>-</v>
          </cell>
          <cell r="BA491" t="str">
            <v>-</v>
          </cell>
          <cell r="BB491" t="str">
            <v>-</v>
          </cell>
          <cell r="BC491" t="str">
            <v>-</v>
          </cell>
          <cell r="BD491" t="str">
            <v>-</v>
          </cell>
          <cell r="BE491" t="str">
            <v>-</v>
          </cell>
          <cell r="BF491" t="str">
            <v>-</v>
          </cell>
          <cell r="BG491" t="str">
            <v>-</v>
          </cell>
          <cell r="BH491" t="str">
            <v>-</v>
          </cell>
          <cell r="BI491" t="str">
            <v>-</v>
          </cell>
          <cell r="BJ491" t="str">
            <v>-</v>
          </cell>
          <cell r="BK491" t="str">
            <v>-</v>
          </cell>
          <cell r="BL491" t="str">
            <v>-</v>
          </cell>
          <cell r="BM491" t="str">
            <v>20436</v>
          </cell>
          <cell r="BN491" t="str">
            <v>-</v>
          </cell>
          <cell r="BO491" t="str">
            <v>-</v>
          </cell>
          <cell r="BP491" t="str">
            <v>-</v>
          </cell>
          <cell r="BQ491" t="str">
            <v>-</v>
          </cell>
          <cell r="BR491" t="str">
            <v>-</v>
          </cell>
          <cell r="BS491" t="str">
            <v>-</v>
          </cell>
          <cell r="BT491" t="str">
            <v>-</v>
          </cell>
          <cell r="BU491" t="str">
            <v>-</v>
          </cell>
          <cell r="BV491" t="str">
            <v>-</v>
          </cell>
          <cell r="BW491" t="str">
            <v>-</v>
          </cell>
          <cell r="BX491" t="str">
            <v>-</v>
          </cell>
          <cell r="BY491" t="str">
            <v>-</v>
          </cell>
          <cell r="CB491" t="str">
            <v>-</v>
          </cell>
          <cell r="CC491" t="str">
            <v>-</v>
          </cell>
          <cell r="CD491" t="str">
            <v>-</v>
          </cell>
          <cell r="CE491" t="str">
            <v>-</v>
          </cell>
          <cell r="CF491" t="str">
            <v>-</v>
          </cell>
          <cell r="CG491" t="str">
            <v>-</v>
          </cell>
          <cell r="CH491" t="str">
            <v>-</v>
          </cell>
          <cell r="CI491" t="str">
            <v>-</v>
          </cell>
          <cell r="CJ491" t="str">
            <v>-</v>
          </cell>
          <cell r="CK491" t="str">
            <v>-</v>
          </cell>
          <cell r="CL491" t="str">
            <v>-</v>
          </cell>
          <cell r="CM491" t="str">
            <v>-</v>
          </cell>
          <cell r="CN491" t="str">
            <v>-</v>
          </cell>
          <cell r="CO491" t="str">
            <v>-</v>
          </cell>
          <cell r="CP491" t="str">
            <v>-</v>
          </cell>
          <cell r="CQ491" t="str">
            <v>-</v>
          </cell>
          <cell r="CR491" t="str">
            <v>-</v>
          </cell>
          <cell r="CS491" t="str">
            <v>-</v>
          </cell>
          <cell r="CT491" t="str">
            <v>-</v>
          </cell>
          <cell r="CU491" t="str">
            <v>SANTA MARÍA TEXCATITLÁN</v>
          </cell>
          <cell r="CV491" t="str">
            <v>-</v>
          </cell>
          <cell r="CW491" t="str">
            <v>-</v>
          </cell>
          <cell r="CX491" t="str">
            <v>-</v>
          </cell>
          <cell r="CY491" t="str">
            <v>-</v>
          </cell>
          <cell r="CZ491" t="str">
            <v>-</v>
          </cell>
          <cell r="DB491" t="str">
            <v>-</v>
          </cell>
          <cell r="DC491" t="str">
            <v>-</v>
          </cell>
          <cell r="DD491" t="str">
            <v>-</v>
          </cell>
          <cell r="DE491" t="str">
            <v>-</v>
          </cell>
          <cell r="DF491" t="str">
            <v>-</v>
          </cell>
          <cell r="DG491" t="str">
            <v>-</v>
          </cell>
        </row>
        <row r="492">
          <cell r="AT492" t="str">
            <v>-</v>
          </cell>
          <cell r="AU492" t="str">
            <v>-</v>
          </cell>
          <cell r="AV492" t="str">
            <v>-</v>
          </cell>
          <cell r="AW492" t="str">
            <v>-</v>
          </cell>
          <cell r="AX492" t="str">
            <v>-</v>
          </cell>
          <cell r="AY492" t="str">
            <v>-</v>
          </cell>
          <cell r="AZ492" t="str">
            <v>-</v>
          </cell>
          <cell r="BA492" t="str">
            <v>-</v>
          </cell>
          <cell r="BB492" t="str">
            <v>-</v>
          </cell>
          <cell r="BC492" t="str">
            <v>-</v>
          </cell>
          <cell r="BD492" t="str">
            <v>-</v>
          </cell>
          <cell r="BE492" t="str">
            <v>-</v>
          </cell>
          <cell r="BF492" t="str">
            <v>-</v>
          </cell>
          <cell r="BG492" t="str">
            <v>-</v>
          </cell>
          <cell r="BH492" t="str">
            <v>-</v>
          </cell>
          <cell r="BI492" t="str">
            <v>-</v>
          </cell>
          <cell r="BJ492" t="str">
            <v>-</v>
          </cell>
          <cell r="BK492" t="str">
            <v>-</v>
          </cell>
          <cell r="BL492" t="str">
            <v>-</v>
          </cell>
          <cell r="BM492" t="str">
            <v>20437</v>
          </cell>
          <cell r="BN492" t="str">
            <v>-</v>
          </cell>
          <cell r="BO492" t="str">
            <v>-</v>
          </cell>
          <cell r="BP492" t="str">
            <v>-</v>
          </cell>
          <cell r="BQ492" t="str">
            <v>-</v>
          </cell>
          <cell r="BR492" t="str">
            <v>-</v>
          </cell>
          <cell r="BS492" t="str">
            <v>-</v>
          </cell>
          <cell r="BT492" t="str">
            <v>-</v>
          </cell>
          <cell r="BU492" t="str">
            <v>-</v>
          </cell>
          <cell r="BV492" t="str">
            <v>-</v>
          </cell>
          <cell r="BW492" t="str">
            <v>-</v>
          </cell>
          <cell r="BX492" t="str">
            <v>-</v>
          </cell>
          <cell r="BY492" t="str">
            <v>-</v>
          </cell>
          <cell r="CB492" t="str">
            <v>-</v>
          </cell>
          <cell r="CC492" t="str">
            <v>-</v>
          </cell>
          <cell r="CD492" t="str">
            <v>-</v>
          </cell>
          <cell r="CE492" t="str">
            <v>-</v>
          </cell>
          <cell r="CF492" t="str">
            <v>-</v>
          </cell>
          <cell r="CG492" t="str">
            <v>-</v>
          </cell>
          <cell r="CH492" t="str">
            <v>-</v>
          </cell>
          <cell r="CI492" t="str">
            <v>-</v>
          </cell>
          <cell r="CJ492" t="str">
            <v>-</v>
          </cell>
          <cell r="CK492" t="str">
            <v>-</v>
          </cell>
          <cell r="CL492" t="str">
            <v>-</v>
          </cell>
          <cell r="CM492" t="str">
            <v>-</v>
          </cell>
          <cell r="CN492" t="str">
            <v>-</v>
          </cell>
          <cell r="CO492" t="str">
            <v>-</v>
          </cell>
          <cell r="CP492" t="str">
            <v>-</v>
          </cell>
          <cell r="CQ492" t="str">
            <v>-</v>
          </cell>
          <cell r="CR492" t="str">
            <v>-</v>
          </cell>
          <cell r="CS492" t="str">
            <v>-</v>
          </cell>
          <cell r="CT492" t="str">
            <v>-</v>
          </cell>
          <cell r="CU492" t="str">
            <v>SANTA MARÍA TLAHUITOLTEPEC</v>
          </cell>
          <cell r="CV492" t="str">
            <v>-</v>
          </cell>
          <cell r="CW492" t="str">
            <v>-</v>
          </cell>
          <cell r="CX492" t="str">
            <v>-</v>
          </cell>
          <cell r="CY492" t="str">
            <v>-</v>
          </cell>
          <cell r="CZ492" t="str">
            <v>-</v>
          </cell>
          <cell r="DB492" t="str">
            <v>-</v>
          </cell>
          <cell r="DC492" t="str">
            <v>-</v>
          </cell>
          <cell r="DD492" t="str">
            <v>-</v>
          </cell>
          <cell r="DE492" t="str">
            <v>-</v>
          </cell>
          <cell r="DF492" t="str">
            <v>-</v>
          </cell>
          <cell r="DG492" t="str">
            <v>-</v>
          </cell>
        </row>
        <row r="493">
          <cell r="AT493" t="str">
            <v>-</v>
          </cell>
          <cell r="AU493" t="str">
            <v>-</v>
          </cell>
          <cell r="AV493" t="str">
            <v>-</v>
          </cell>
          <cell r="AW493" t="str">
            <v>-</v>
          </cell>
          <cell r="AX493" t="str">
            <v>-</v>
          </cell>
          <cell r="AY493" t="str">
            <v>-</v>
          </cell>
          <cell r="AZ493" t="str">
            <v>-</v>
          </cell>
          <cell r="BA493" t="str">
            <v>-</v>
          </cell>
          <cell r="BB493" t="str">
            <v>-</v>
          </cell>
          <cell r="BC493" t="str">
            <v>-</v>
          </cell>
          <cell r="BD493" t="str">
            <v>-</v>
          </cell>
          <cell r="BE493" t="str">
            <v>-</v>
          </cell>
          <cell r="BF493" t="str">
            <v>-</v>
          </cell>
          <cell r="BG493" t="str">
            <v>-</v>
          </cell>
          <cell r="BH493" t="str">
            <v>-</v>
          </cell>
          <cell r="BI493" t="str">
            <v>-</v>
          </cell>
          <cell r="BJ493" t="str">
            <v>-</v>
          </cell>
          <cell r="BK493" t="str">
            <v>-</v>
          </cell>
          <cell r="BL493" t="str">
            <v>-</v>
          </cell>
          <cell r="BM493" t="str">
            <v>20438</v>
          </cell>
          <cell r="BN493" t="str">
            <v>-</v>
          </cell>
          <cell r="BO493" t="str">
            <v>-</v>
          </cell>
          <cell r="BP493" t="str">
            <v>-</v>
          </cell>
          <cell r="BQ493" t="str">
            <v>-</v>
          </cell>
          <cell r="BR493" t="str">
            <v>-</v>
          </cell>
          <cell r="BS493" t="str">
            <v>-</v>
          </cell>
          <cell r="BT493" t="str">
            <v>-</v>
          </cell>
          <cell r="BU493" t="str">
            <v>-</v>
          </cell>
          <cell r="BV493" t="str">
            <v>-</v>
          </cell>
          <cell r="BW493" t="str">
            <v>-</v>
          </cell>
          <cell r="BX493" t="str">
            <v>-</v>
          </cell>
          <cell r="BY493" t="str">
            <v>-</v>
          </cell>
          <cell r="CB493" t="str">
            <v>-</v>
          </cell>
          <cell r="CC493" t="str">
            <v>-</v>
          </cell>
          <cell r="CD493" t="str">
            <v>-</v>
          </cell>
          <cell r="CE493" t="str">
            <v>-</v>
          </cell>
          <cell r="CF493" t="str">
            <v>-</v>
          </cell>
          <cell r="CG493" t="str">
            <v>-</v>
          </cell>
          <cell r="CH493" t="str">
            <v>-</v>
          </cell>
          <cell r="CI493" t="str">
            <v>-</v>
          </cell>
          <cell r="CJ493" t="str">
            <v>-</v>
          </cell>
          <cell r="CK493" t="str">
            <v>-</v>
          </cell>
          <cell r="CL493" t="str">
            <v>-</v>
          </cell>
          <cell r="CM493" t="str">
            <v>-</v>
          </cell>
          <cell r="CN493" t="str">
            <v>-</v>
          </cell>
          <cell r="CO493" t="str">
            <v>-</v>
          </cell>
          <cell r="CP493" t="str">
            <v>-</v>
          </cell>
          <cell r="CQ493" t="str">
            <v>-</v>
          </cell>
          <cell r="CR493" t="str">
            <v>-</v>
          </cell>
          <cell r="CS493" t="str">
            <v>-</v>
          </cell>
          <cell r="CT493" t="str">
            <v>-</v>
          </cell>
          <cell r="CU493" t="str">
            <v>SANTA MARÍA TLALIXTAC</v>
          </cell>
          <cell r="CV493" t="str">
            <v>-</v>
          </cell>
          <cell r="CW493" t="str">
            <v>-</v>
          </cell>
          <cell r="CX493" t="str">
            <v>-</v>
          </cell>
          <cell r="CY493" t="str">
            <v>-</v>
          </cell>
          <cell r="CZ493" t="str">
            <v>-</v>
          </cell>
          <cell r="DB493" t="str">
            <v>-</v>
          </cell>
          <cell r="DC493" t="str">
            <v>-</v>
          </cell>
          <cell r="DD493" t="str">
            <v>-</v>
          </cell>
          <cell r="DE493" t="str">
            <v>-</v>
          </cell>
          <cell r="DF493" t="str">
            <v>-</v>
          </cell>
          <cell r="DG493" t="str">
            <v>-</v>
          </cell>
        </row>
        <row r="494">
          <cell r="AT494" t="str">
            <v>-</v>
          </cell>
          <cell r="AU494" t="str">
            <v>-</v>
          </cell>
          <cell r="AV494" t="str">
            <v>-</v>
          </cell>
          <cell r="AW494" t="str">
            <v>-</v>
          </cell>
          <cell r="AX494" t="str">
            <v>-</v>
          </cell>
          <cell r="AY494" t="str">
            <v>-</v>
          </cell>
          <cell r="AZ494" t="str">
            <v>-</v>
          </cell>
          <cell r="BA494" t="str">
            <v>-</v>
          </cell>
          <cell r="BB494" t="str">
            <v>-</v>
          </cell>
          <cell r="BC494" t="str">
            <v>-</v>
          </cell>
          <cell r="BD494" t="str">
            <v>-</v>
          </cell>
          <cell r="BE494" t="str">
            <v>-</v>
          </cell>
          <cell r="BF494" t="str">
            <v>-</v>
          </cell>
          <cell r="BG494" t="str">
            <v>-</v>
          </cell>
          <cell r="BH494" t="str">
            <v>-</v>
          </cell>
          <cell r="BI494" t="str">
            <v>-</v>
          </cell>
          <cell r="BJ494" t="str">
            <v>-</v>
          </cell>
          <cell r="BK494" t="str">
            <v>-</v>
          </cell>
          <cell r="BL494" t="str">
            <v>-</v>
          </cell>
          <cell r="BM494" t="str">
            <v>20439</v>
          </cell>
          <cell r="BN494" t="str">
            <v>-</v>
          </cell>
          <cell r="BO494" t="str">
            <v>-</v>
          </cell>
          <cell r="BP494" t="str">
            <v>-</v>
          </cell>
          <cell r="BQ494" t="str">
            <v>-</v>
          </cell>
          <cell r="BR494" t="str">
            <v>-</v>
          </cell>
          <cell r="BS494" t="str">
            <v>-</v>
          </cell>
          <cell r="BT494" t="str">
            <v>-</v>
          </cell>
          <cell r="BU494" t="str">
            <v>-</v>
          </cell>
          <cell r="BV494" t="str">
            <v>-</v>
          </cell>
          <cell r="BW494" t="str">
            <v>-</v>
          </cell>
          <cell r="BX494" t="str">
            <v>-</v>
          </cell>
          <cell r="BY494" t="str">
            <v>-</v>
          </cell>
          <cell r="CB494" t="str">
            <v>-</v>
          </cell>
          <cell r="CC494" t="str">
            <v>-</v>
          </cell>
          <cell r="CD494" t="str">
            <v>-</v>
          </cell>
          <cell r="CE494" t="str">
            <v>-</v>
          </cell>
          <cell r="CF494" t="str">
            <v>-</v>
          </cell>
          <cell r="CG494" t="str">
            <v>-</v>
          </cell>
          <cell r="CH494" t="str">
            <v>-</v>
          </cell>
          <cell r="CI494" t="str">
            <v>-</v>
          </cell>
          <cell r="CJ494" t="str">
            <v>-</v>
          </cell>
          <cell r="CK494" t="str">
            <v>-</v>
          </cell>
          <cell r="CL494" t="str">
            <v>-</v>
          </cell>
          <cell r="CM494" t="str">
            <v>-</v>
          </cell>
          <cell r="CN494" t="str">
            <v>-</v>
          </cell>
          <cell r="CO494" t="str">
            <v>-</v>
          </cell>
          <cell r="CP494" t="str">
            <v>-</v>
          </cell>
          <cell r="CQ494" t="str">
            <v>-</v>
          </cell>
          <cell r="CR494" t="str">
            <v>-</v>
          </cell>
          <cell r="CS494" t="str">
            <v>-</v>
          </cell>
          <cell r="CT494" t="str">
            <v>-</v>
          </cell>
          <cell r="CU494" t="str">
            <v>SANTA MARÍA TONAMECA</v>
          </cell>
          <cell r="CV494" t="str">
            <v>-</v>
          </cell>
          <cell r="CW494" t="str">
            <v>-</v>
          </cell>
          <cell r="CX494" t="str">
            <v>-</v>
          </cell>
          <cell r="CY494" t="str">
            <v>-</v>
          </cell>
          <cell r="CZ494" t="str">
            <v>-</v>
          </cell>
          <cell r="DB494" t="str">
            <v>-</v>
          </cell>
          <cell r="DC494" t="str">
            <v>-</v>
          </cell>
          <cell r="DD494" t="str">
            <v>-</v>
          </cell>
          <cell r="DE494" t="str">
            <v>-</v>
          </cell>
          <cell r="DF494" t="str">
            <v>-</v>
          </cell>
          <cell r="DG494" t="str">
            <v>-</v>
          </cell>
        </row>
        <row r="495">
          <cell r="AT495" t="str">
            <v>-</v>
          </cell>
          <cell r="AU495" t="str">
            <v>-</v>
          </cell>
          <cell r="AV495" t="str">
            <v>-</v>
          </cell>
          <cell r="AW495" t="str">
            <v>-</v>
          </cell>
          <cell r="AX495" t="str">
            <v>-</v>
          </cell>
          <cell r="AY495" t="str">
            <v>-</v>
          </cell>
          <cell r="AZ495" t="str">
            <v>-</v>
          </cell>
          <cell r="BA495" t="str">
            <v>-</v>
          </cell>
          <cell r="BB495" t="str">
            <v>-</v>
          </cell>
          <cell r="BC495" t="str">
            <v>-</v>
          </cell>
          <cell r="BD495" t="str">
            <v>-</v>
          </cell>
          <cell r="BE495" t="str">
            <v>-</v>
          </cell>
          <cell r="BF495" t="str">
            <v>-</v>
          </cell>
          <cell r="BG495" t="str">
            <v>-</v>
          </cell>
          <cell r="BH495" t="str">
            <v>-</v>
          </cell>
          <cell r="BI495" t="str">
            <v>-</v>
          </cell>
          <cell r="BJ495" t="str">
            <v>-</v>
          </cell>
          <cell r="BK495" t="str">
            <v>-</v>
          </cell>
          <cell r="BL495" t="str">
            <v>-</v>
          </cell>
          <cell r="BM495" t="str">
            <v>20440</v>
          </cell>
          <cell r="BN495" t="str">
            <v>-</v>
          </cell>
          <cell r="BO495" t="str">
            <v>-</v>
          </cell>
          <cell r="BP495" t="str">
            <v>-</v>
          </cell>
          <cell r="BQ495" t="str">
            <v>-</v>
          </cell>
          <cell r="BR495" t="str">
            <v>-</v>
          </cell>
          <cell r="BS495" t="str">
            <v>-</v>
          </cell>
          <cell r="BT495" t="str">
            <v>-</v>
          </cell>
          <cell r="BU495" t="str">
            <v>-</v>
          </cell>
          <cell r="BV495" t="str">
            <v>-</v>
          </cell>
          <cell r="BW495" t="str">
            <v>-</v>
          </cell>
          <cell r="BX495" t="str">
            <v>-</v>
          </cell>
          <cell r="BY495" t="str">
            <v>-</v>
          </cell>
          <cell r="CB495" t="str">
            <v>-</v>
          </cell>
          <cell r="CC495" t="str">
            <v>-</v>
          </cell>
          <cell r="CD495" t="str">
            <v>-</v>
          </cell>
          <cell r="CE495" t="str">
            <v>-</v>
          </cell>
          <cell r="CF495" t="str">
            <v>-</v>
          </cell>
          <cell r="CG495" t="str">
            <v>-</v>
          </cell>
          <cell r="CH495" t="str">
            <v>-</v>
          </cell>
          <cell r="CI495" t="str">
            <v>-</v>
          </cell>
          <cell r="CJ495" t="str">
            <v>-</v>
          </cell>
          <cell r="CK495" t="str">
            <v>-</v>
          </cell>
          <cell r="CL495" t="str">
            <v>-</v>
          </cell>
          <cell r="CM495" t="str">
            <v>-</v>
          </cell>
          <cell r="CN495" t="str">
            <v>-</v>
          </cell>
          <cell r="CO495" t="str">
            <v>-</v>
          </cell>
          <cell r="CP495" t="str">
            <v>-</v>
          </cell>
          <cell r="CQ495" t="str">
            <v>-</v>
          </cell>
          <cell r="CR495" t="str">
            <v>-</v>
          </cell>
          <cell r="CS495" t="str">
            <v>-</v>
          </cell>
          <cell r="CT495" t="str">
            <v>-</v>
          </cell>
          <cell r="CU495" t="str">
            <v>SANTA MARÍA TOTOLAPILLA</v>
          </cell>
          <cell r="CV495" t="str">
            <v>-</v>
          </cell>
          <cell r="CW495" t="str">
            <v>-</v>
          </cell>
          <cell r="CX495" t="str">
            <v>-</v>
          </cell>
          <cell r="CY495" t="str">
            <v>-</v>
          </cell>
          <cell r="CZ495" t="str">
            <v>-</v>
          </cell>
          <cell r="DB495" t="str">
            <v>-</v>
          </cell>
          <cell r="DC495" t="str">
            <v>-</v>
          </cell>
          <cell r="DD495" t="str">
            <v>-</v>
          </cell>
          <cell r="DE495" t="str">
            <v>-</v>
          </cell>
          <cell r="DF495" t="str">
            <v>-</v>
          </cell>
          <cell r="DG495" t="str">
            <v>-</v>
          </cell>
        </row>
        <row r="496">
          <cell r="AT496" t="str">
            <v>-</v>
          </cell>
          <cell r="AU496" t="str">
            <v>-</v>
          </cell>
          <cell r="AV496" t="str">
            <v>-</v>
          </cell>
          <cell r="AW496" t="str">
            <v>-</v>
          </cell>
          <cell r="AX496" t="str">
            <v>-</v>
          </cell>
          <cell r="AY496" t="str">
            <v>-</v>
          </cell>
          <cell r="AZ496" t="str">
            <v>-</v>
          </cell>
          <cell r="BA496" t="str">
            <v>-</v>
          </cell>
          <cell r="BB496" t="str">
            <v>-</v>
          </cell>
          <cell r="BC496" t="str">
            <v>-</v>
          </cell>
          <cell r="BD496" t="str">
            <v>-</v>
          </cell>
          <cell r="BE496" t="str">
            <v>-</v>
          </cell>
          <cell r="BF496" t="str">
            <v>-</v>
          </cell>
          <cell r="BG496" t="str">
            <v>-</v>
          </cell>
          <cell r="BH496" t="str">
            <v>-</v>
          </cell>
          <cell r="BI496" t="str">
            <v>-</v>
          </cell>
          <cell r="BJ496" t="str">
            <v>-</v>
          </cell>
          <cell r="BK496" t="str">
            <v>-</v>
          </cell>
          <cell r="BL496" t="str">
            <v>-</v>
          </cell>
          <cell r="BM496" t="str">
            <v>20441</v>
          </cell>
          <cell r="BN496" t="str">
            <v>-</v>
          </cell>
          <cell r="BO496" t="str">
            <v>-</v>
          </cell>
          <cell r="BP496" t="str">
            <v>-</v>
          </cell>
          <cell r="BQ496" t="str">
            <v>-</v>
          </cell>
          <cell r="BR496" t="str">
            <v>-</v>
          </cell>
          <cell r="BS496" t="str">
            <v>-</v>
          </cell>
          <cell r="BT496" t="str">
            <v>-</v>
          </cell>
          <cell r="BU496" t="str">
            <v>-</v>
          </cell>
          <cell r="BV496" t="str">
            <v>-</v>
          </cell>
          <cell r="BW496" t="str">
            <v>-</v>
          </cell>
          <cell r="BX496" t="str">
            <v>-</v>
          </cell>
          <cell r="BY496" t="str">
            <v>-</v>
          </cell>
          <cell r="CB496" t="str">
            <v>-</v>
          </cell>
          <cell r="CC496" t="str">
            <v>-</v>
          </cell>
          <cell r="CD496" t="str">
            <v>-</v>
          </cell>
          <cell r="CE496" t="str">
            <v>-</v>
          </cell>
          <cell r="CF496" t="str">
            <v>-</v>
          </cell>
          <cell r="CG496" t="str">
            <v>-</v>
          </cell>
          <cell r="CH496" t="str">
            <v>-</v>
          </cell>
          <cell r="CI496" t="str">
            <v>-</v>
          </cell>
          <cell r="CJ496" t="str">
            <v>-</v>
          </cell>
          <cell r="CK496" t="str">
            <v>-</v>
          </cell>
          <cell r="CL496" t="str">
            <v>-</v>
          </cell>
          <cell r="CM496" t="str">
            <v>-</v>
          </cell>
          <cell r="CN496" t="str">
            <v>-</v>
          </cell>
          <cell r="CO496" t="str">
            <v>-</v>
          </cell>
          <cell r="CP496" t="str">
            <v>-</v>
          </cell>
          <cell r="CQ496" t="str">
            <v>-</v>
          </cell>
          <cell r="CR496" t="str">
            <v>-</v>
          </cell>
          <cell r="CS496" t="str">
            <v>-</v>
          </cell>
          <cell r="CT496" t="str">
            <v>-</v>
          </cell>
          <cell r="CU496" t="str">
            <v>SANTA MARÍA XADANI</v>
          </cell>
          <cell r="CV496" t="str">
            <v>-</v>
          </cell>
          <cell r="CW496" t="str">
            <v>-</v>
          </cell>
          <cell r="CX496" t="str">
            <v>-</v>
          </cell>
          <cell r="CY496" t="str">
            <v>-</v>
          </cell>
          <cell r="CZ496" t="str">
            <v>-</v>
          </cell>
          <cell r="DB496" t="str">
            <v>-</v>
          </cell>
          <cell r="DC496" t="str">
            <v>-</v>
          </cell>
          <cell r="DD496" t="str">
            <v>-</v>
          </cell>
          <cell r="DE496" t="str">
            <v>-</v>
          </cell>
          <cell r="DF496" t="str">
            <v>-</v>
          </cell>
          <cell r="DG496" t="str">
            <v>-</v>
          </cell>
        </row>
        <row r="497">
          <cell r="AT497" t="str">
            <v>-</v>
          </cell>
          <cell r="AU497" t="str">
            <v>-</v>
          </cell>
          <cell r="AV497" t="str">
            <v>-</v>
          </cell>
          <cell r="AW497" t="str">
            <v>-</v>
          </cell>
          <cell r="AX497" t="str">
            <v>-</v>
          </cell>
          <cell r="AY497" t="str">
            <v>-</v>
          </cell>
          <cell r="AZ497" t="str">
            <v>-</v>
          </cell>
          <cell r="BA497" t="str">
            <v>-</v>
          </cell>
          <cell r="BB497" t="str">
            <v>-</v>
          </cell>
          <cell r="BC497" t="str">
            <v>-</v>
          </cell>
          <cell r="BD497" t="str">
            <v>-</v>
          </cell>
          <cell r="BE497" t="str">
            <v>-</v>
          </cell>
          <cell r="BF497" t="str">
            <v>-</v>
          </cell>
          <cell r="BG497" t="str">
            <v>-</v>
          </cell>
          <cell r="BH497" t="str">
            <v>-</v>
          </cell>
          <cell r="BI497" t="str">
            <v>-</v>
          </cell>
          <cell r="BJ497" t="str">
            <v>-</v>
          </cell>
          <cell r="BK497" t="str">
            <v>-</v>
          </cell>
          <cell r="BL497" t="str">
            <v>-</v>
          </cell>
          <cell r="BM497" t="str">
            <v>20442</v>
          </cell>
          <cell r="BN497" t="str">
            <v>-</v>
          </cell>
          <cell r="BO497" t="str">
            <v>-</v>
          </cell>
          <cell r="BP497" t="str">
            <v>-</v>
          </cell>
          <cell r="BQ497" t="str">
            <v>-</v>
          </cell>
          <cell r="BR497" t="str">
            <v>-</v>
          </cell>
          <cell r="BS497" t="str">
            <v>-</v>
          </cell>
          <cell r="BT497" t="str">
            <v>-</v>
          </cell>
          <cell r="BU497" t="str">
            <v>-</v>
          </cell>
          <cell r="BV497" t="str">
            <v>-</v>
          </cell>
          <cell r="BW497" t="str">
            <v>-</v>
          </cell>
          <cell r="BX497" t="str">
            <v>-</v>
          </cell>
          <cell r="BY497" t="str">
            <v>-</v>
          </cell>
          <cell r="CB497" t="str">
            <v>-</v>
          </cell>
          <cell r="CC497" t="str">
            <v>-</v>
          </cell>
          <cell r="CD497" t="str">
            <v>-</v>
          </cell>
          <cell r="CE497" t="str">
            <v>-</v>
          </cell>
          <cell r="CF497" t="str">
            <v>-</v>
          </cell>
          <cell r="CG497" t="str">
            <v>-</v>
          </cell>
          <cell r="CH497" t="str">
            <v>-</v>
          </cell>
          <cell r="CI497" t="str">
            <v>-</v>
          </cell>
          <cell r="CJ497" t="str">
            <v>-</v>
          </cell>
          <cell r="CK497" t="str">
            <v>-</v>
          </cell>
          <cell r="CL497" t="str">
            <v>-</v>
          </cell>
          <cell r="CM497" t="str">
            <v>-</v>
          </cell>
          <cell r="CN497" t="str">
            <v>-</v>
          </cell>
          <cell r="CO497" t="str">
            <v>-</v>
          </cell>
          <cell r="CP497" t="str">
            <v>-</v>
          </cell>
          <cell r="CQ497" t="str">
            <v>-</v>
          </cell>
          <cell r="CR497" t="str">
            <v>-</v>
          </cell>
          <cell r="CS497" t="str">
            <v>-</v>
          </cell>
          <cell r="CT497" t="str">
            <v>-</v>
          </cell>
          <cell r="CU497" t="str">
            <v>SANTA MARÍA YALINA</v>
          </cell>
          <cell r="CV497" t="str">
            <v>-</v>
          </cell>
          <cell r="CW497" t="str">
            <v>-</v>
          </cell>
          <cell r="CX497" t="str">
            <v>-</v>
          </cell>
          <cell r="CY497" t="str">
            <v>-</v>
          </cell>
          <cell r="CZ497" t="str">
            <v>-</v>
          </cell>
          <cell r="DB497" t="str">
            <v>-</v>
          </cell>
          <cell r="DC497" t="str">
            <v>-</v>
          </cell>
          <cell r="DD497" t="str">
            <v>-</v>
          </cell>
          <cell r="DE497" t="str">
            <v>-</v>
          </cell>
          <cell r="DF497" t="str">
            <v>-</v>
          </cell>
          <cell r="DG497" t="str">
            <v>-</v>
          </cell>
        </row>
        <row r="498">
          <cell r="AT498" t="str">
            <v>-</v>
          </cell>
          <cell r="AU498" t="str">
            <v>-</v>
          </cell>
          <cell r="AV498" t="str">
            <v>-</v>
          </cell>
          <cell r="AW498" t="str">
            <v>-</v>
          </cell>
          <cell r="AX498" t="str">
            <v>-</v>
          </cell>
          <cell r="AY498" t="str">
            <v>-</v>
          </cell>
          <cell r="AZ498" t="str">
            <v>-</v>
          </cell>
          <cell r="BA498" t="str">
            <v>-</v>
          </cell>
          <cell r="BB498" t="str">
            <v>-</v>
          </cell>
          <cell r="BC498" t="str">
            <v>-</v>
          </cell>
          <cell r="BD498" t="str">
            <v>-</v>
          </cell>
          <cell r="BE498" t="str">
            <v>-</v>
          </cell>
          <cell r="BF498" t="str">
            <v>-</v>
          </cell>
          <cell r="BG498" t="str">
            <v>-</v>
          </cell>
          <cell r="BH498" t="str">
            <v>-</v>
          </cell>
          <cell r="BI498" t="str">
            <v>-</v>
          </cell>
          <cell r="BJ498" t="str">
            <v>-</v>
          </cell>
          <cell r="BK498" t="str">
            <v>-</v>
          </cell>
          <cell r="BL498" t="str">
            <v>-</v>
          </cell>
          <cell r="BM498" t="str">
            <v>20443</v>
          </cell>
          <cell r="BN498" t="str">
            <v>-</v>
          </cell>
          <cell r="BO498" t="str">
            <v>-</v>
          </cell>
          <cell r="BP498" t="str">
            <v>-</v>
          </cell>
          <cell r="BQ498" t="str">
            <v>-</v>
          </cell>
          <cell r="BR498" t="str">
            <v>-</v>
          </cell>
          <cell r="BS498" t="str">
            <v>-</v>
          </cell>
          <cell r="BT498" t="str">
            <v>-</v>
          </cell>
          <cell r="BU498" t="str">
            <v>-</v>
          </cell>
          <cell r="BV498" t="str">
            <v>-</v>
          </cell>
          <cell r="BW498" t="str">
            <v>-</v>
          </cell>
          <cell r="BX498" t="str">
            <v>-</v>
          </cell>
          <cell r="BY498" t="str">
            <v>-</v>
          </cell>
          <cell r="CB498" t="str">
            <v>-</v>
          </cell>
          <cell r="CC498" t="str">
            <v>-</v>
          </cell>
          <cell r="CD498" t="str">
            <v>-</v>
          </cell>
          <cell r="CE498" t="str">
            <v>-</v>
          </cell>
          <cell r="CF498" t="str">
            <v>-</v>
          </cell>
          <cell r="CG498" t="str">
            <v>-</v>
          </cell>
          <cell r="CH498" t="str">
            <v>-</v>
          </cell>
          <cell r="CI498" t="str">
            <v>-</v>
          </cell>
          <cell r="CJ498" t="str">
            <v>-</v>
          </cell>
          <cell r="CK498" t="str">
            <v>-</v>
          </cell>
          <cell r="CL498" t="str">
            <v>-</v>
          </cell>
          <cell r="CM498" t="str">
            <v>-</v>
          </cell>
          <cell r="CN498" t="str">
            <v>-</v>
          </cell>
          <cell r="CO498" t="str">
            <v>-</v>
          </cell>
          <cell r="CP498" t="str">
            <v>-</v>
          </cell>
          <cell r="CQ498" t="str">
            <v>-</v>
          </cell>
          <cell r="CR498" t="str">
            <v>-</v>
          </cell>
          <cell r="CS498" t="str">
            <v>-</v>
          </cell>
          <cell r="CT498" t="str">
            <v>-</v>
          </cell>
          <cell r="CU498" t="str">
            <v>SANTA MARÍA YAVESÍA</v>
          </cell>
          <cell r="CV498" t="str">
            <v>-</v>
          </cell>
          <cell r="CW498" t="str">
            <v>-</v>
          </cell>
          <cell r="CX498" t="str">
            <v>-</v>
          </cell>
          <cell r="CY498" t="str">
            <v>-</v>
          </cell>
          <cell r="CZ498" t="str">
            <v>-</v>
          </cell>
          <cell r="DB498" t="str">
            <v>-</v>
          </cell>
          <cell r="DC498" t="str">
            <v>-</v>
          </cell>
          <cell r="DD498" t="str">
            <v>-</v>
          </cell>
          <cell r="DE498" t="str">
            <v>-</v>
          </cell>
          <cell r="DF498" t="str">
            <v>-</v>
          </cell>
          <cell r="DG498" t="str">
            <v>-</v>
          </cell>
        </row>
        <row r="499">
          <cell r="AT499" t="str">
            <v>-</v>
          </cell>
          <cell r="AU499" t="str">
            <v>-</v>
          </cell>
          <cell r="AV499" t="str">
            <v>-</v>
          </cell>
          <cell r="AW499" t="str">
            <v>-</v>
          </cell>
          <cell r="AX499" t="str">
            <v>-</v>
          </cell>
          <cell r="AY499" t="str">
            <v>-</v>
          </cell>
          <cell r="AZ499" t="str">
            <v>-</v>
          </cell>
          <cell r="BA499" t="str">
            <v>-</v>
          </cell>
          <cell r="BB499" t="str">
            <v>-</v>
          </cell>
          <cell r="BC499" t="str">
            <v>-</v>
          </cell>
          <cell r="BD499" t="str">
            <v>-</v>
          </cell>
          <cell r="BE499" t="str">
            <v>-</v>
          </cell>
          <cell r="BF499" t="str">
            <v>-</v>
          </cell>
          <cell r="BG499" t="str">
            <v>-</v>
          </cell>
          <cell r="BH499" t="str">
            <v>-</v>
          </cell>
          <cell r="BI499" t="str">
            <v>-</v>
          </cell>
          <cell r="BJ499" t="str">
            <v>-</v>
          </cell>
          <cell r="BK499" t="str">
            <v>-</v>
          </cell>
          <cell r="BL499" t="str">
            <v>-</v>
          </cell>
          <cell r="BM499" t="str">
            <v>20444</v>
          </cell>
          <cell r="BN499" t="str">
            <v>-</v>
          </cell>
          <cell r="BO499" t="str">
            <v>-</v>
          </cell>
          <cell r="BP499" t="str">
            <v>-</v>
          </cell>
          <cell r="BQ499" t="str">
            <v>-</v>
          </cell>
          <cell r="BR499" t="str">
            <v>-</v>
          </cell>
          <cell r="BS499" t="str">
            <v>-</v>
          </cell>
          <cell r="BT499" t="str">
            <v>-</v>
          </cell>
          <cell r="BU499" t="str">
            <v>-</v>
          </cell>
          <cell r="BV499" t="str">
            <v>-</v>
          </cell>
          <cell r="BW499" t="str">
            <v>-</v>
          </cell>
          <cell r="BX499" t="str">
            <v>-</v>
          </cell>
          <cell r="BY499" t="str">
            <v>-</v>
          </cell>
          <cell r="CB499" t="str">
            <v>-</v>
          </cell>
          <cell r="CC499" t="str">
            <v>-</v>
          </cell>
          <cell r="CD499" t="str">
            <v>-</v>
          </cell>
          <cell r="CE499" t="str">
            <v>-</v>
          </cell>
          <cell r="CF499" t="str">
            <v>-</v>
          </cell>
          <cell r="CG499" t="str">
            <v>-</v>
          </cell>
          <cell r="CH499" t="str">
            <v>-</v>
          </cell>
          <cell r="CI499" t="str">
            <v>-</v>
          </cell>
          <cell r="CJ499" t="str">
            <v>-</v>
          </cell>
          <cell r="CK499" t="str">
            <v>-</v>
          </cell>
          <cell r="CL499" t="str">
            <v>-</v>
          </cell>
          <cell r="CM499" t="str">
            <v>-</v>
          </cell>
          <cell r="CN499" t="str">
            <v>-</v>
          </cell>
          <cell r="CO499" t="str">
            <v>-</v>
          </cell>
          <cell r="CP499" t="str">
            <v>-</v>
          </cell>
          <cell r="CQ499" t="str">
            <v>-</v>
          </cell>
          <cell r="CR499" t="str">
            <v>-</v>
          </cell>
          <cell r="CS499" t="str">
            <v>-</v>
          </cell>
          <cell r="CT499" t="str">
            <v>-</v>
          </cell>
          <cell r="CU499" t="str">
            <v>SANTA MARÍA YOLOTEPEC</v>
          </cell>
          <cell r="CV499" t="str">
            <v>-</v>
          </cell>
          <cell r="CW499" t="str">
            <v>-</v>
          </cell>
          <cell r="CX499" t="str">
            <v>-</v>
          </cell>
          <cell r="CY499" t="str">
            <v>-</v>
          </cell>
          <cell r="CZ499" t="str">
            <v>-</v>
          </cell>
          <cell r="DB499" t="str">
            <v>-</v>
          </cell>
          <cell r="DC499" t="str">
            <v>-</v>
          </cell>
          <cell r="DD499" t="str">
            <v>-</v>
          </cell>
          <cell r="DE499" t="str">
            <v>-</v>
          </cell>
          <cell r="DF499" t="str">
            <v>-</v>
          </cell>
          <cell r="DG499" t="str">
            <v>-</v>
          </cell>
        </row>
        <row r="500">
          <cell r="AT500" t="str">
            <v>-</v>
          </cell>
          <cell r="AU500" t="str">
            <v>-</v>
          </cell>
          <cell r="AV500" t="str">
            <v>-</v>
          </cell>
          <cell r="AW500" t="str">
            <v>-</v>
          </cell>
          <cell r="AX500" t="str">
            <v>-</v>
          </cell>
          <cell r="AY500" t="str">
            <v>-</v>
          </cell>
          <cell r="AZ500" t="str">
            <v>-</v>
          </cell>
          <cell r="BA500" t="str">
            <v>-</v>
          </cell>
          <cell r="BB500" t="str">
            <v>-</v>
          </cell>
          <cell r="BC500" t="str">
            <v>-</v>
          </cell>
          <cell r="BD500" t="str">
            <v>-</v>
          </cell>
          <cell r="BE500" t="str">
            <v>-</v>
          </cell>
          <cell r="BF500" t="str">
            <v>-</v>
          </cell>
          <cell r="BG500" t="str">
            <v>-</v>
          </cell>
          <cell r="BH500" t="str">
            <v>-</v>
          </cell>
          <cell r="BI500" t="str">
            <v>-</v>
          </cell>
          <cell r="BJ500" t="str">
            <v>-</v>
          </cell>
          <cell r="BK500" t="str">
            <v>-</v>
          </cell>
          <cell r="BL500" t="str">
            <v>-</v>
          </cell>
          <cell r="BM500" t="str">
            <v>20445</v>
          </cell>
          <cell r="BN500" t="str">
            <v>-</v>
          </cell>
          <cell r="BO500" t="str">
            <v>-</v>
          </cell>
          <cell r="BP500" t="str">
            <v>-</v>
          </cell>
          <cell r="BQ500" t="str">
            <v>-</v>
          </cell>
          <cell r="BR500" t="str">
            <v>-</v>
          </cell>
          <cell r="BS500" t="str">
            <v>-</v>
          </cell>
          <cell r="BT500" t="str">
            <v>-</v>
          </cell>
          <cell r="BU500" t="str">
            <v>-</v>
          </cell>
          <cell r="BV500" t="str">
            <v>-</v>
          </cell>
          <cell r="BW500" t="str">
            <v>-</v>
          </cell>
          <cell r="BX500" t="str">
            <v>-</v>
          </cell>
          <cell r="BY500" t="str">
            <v>-</v>
          </cell>
          <cell r="CB500" t="str">
            <v>-</v>
          </cell>
          <cell r="CC500" t="str">
            <v>-</v>
          </cell>
          <cell r="CD500" t="str">
            <v>-</v>
          </cell>
          <cell r="CE500" t="str">
            <v>-</v>
          </cell>
          <cell r="CF500" t="str">
            <v>-</v>
          </cell>
          <cell r="CG500" t="str">
            <v>-</v>
          </cell>
          <cell r="CH500" t="str">
            <v>-</v>
          </cell>
          <cell r="CI500" t="str">
            <v>-</v>
          </cell>
          <cell r="CJ500" t="str">
            <v>-</v>
          </cell>
          <cell r="CK500" t="str">
            <v>-</v>
          </cell>
          <cell r="CL500" t="str">
            <v>-</v>
          </cell>
          <cell r="CM500" t="str">
            <v>-</v>
          </cell>
          <cell r="CN500" t="str">
            <v>-</v>
          </cell>
          <cell r="CO500" t="str">
            <v>-</v>
          </cell>
          <cell r="CP500" t="str">
            <v>-</v>
          </cell>
          <cell r="CQ500" t="str">
            <v>-</v>
          </cell>
          <cell r="CR500" t="str">
            <v>-</v>
          </cell>
          <cell r="CS500" t="str">
            <v>-</v>
          </cell>
          <cell r="CT500" t="str">
            <v>-</v>
          </cell>
          <cell r="CU500" t="str">
            <v>SANTA MARÍA YOSOYÚA</v>
          </cell>
          <cell r="CV500" t="str">
            <v>-</v>
          </cell>
          <cell r="CW500" t="str">
            <v>-</v>
          </cell>
          <cell r="CX500" t="str">
            <v>-</v>
          </cell>
          <cell r="CY500" t="str">
            <v>-</v>
          </cell>
          <cell r="CZ500" t="str">
            <v>-</v>
          </cell>
          <cell r="DB500" t="str">
            <v>-</v>
          </cell>
          <cell r="DC500" t="str">
            <v>-</v>
          </cell>
          <cell r="DD500" t="str">
            <v>-</v>
          </cell>
          <cell r="DE500" t="str">
            <v>-</v>
          </cell>
          <cell r="DF500" t="str">
            <v>-</v>
          </cell>
          <cell r="DG500" t="str">
            <v>-</v>
          </cell>
        </row>
        <row r="501">
          <cell r="AT501" t="str">
            <v>-</v>
          </cell>
          <cell r="AU501" t="str">
            <v>-</v>
          </cell>
          <cell r="AV501" t="str">
            <v>-</v>
          </cell>
          <cell r="AW501" t="str">
            <v>-</v>
          </cell>
          <cell r="AX501" t="str">
            <v>-</v>
          </cell>
          <cell r="AY501" t="str">
            <v>-</v>
          </cell>
          <cell r="AZ501" t="str">
            <v>-</v>
          </cell>
          <cell r="BA501" t="str">
            <v>-</v>
          </cell>
          <cell r="BB501" t="str">
            <v>-</v>
          </cell>
          <cell r="BC501" t="str">
            <v>-</v>
          </cell>
          <cell r="BD501" t="str">
            <v>-</v>
          </cell>
          <cell r="BE501" t="str">
            <v>-</v>
          </cell>
          <cell r="BF501" t="str">
            <v>-</v>
          </cell>
          <cell r="BG501" t="str">
            <v>-</v>
          </cell>
          <cell r="BH501" t="str">
            <v>-</v>
          </cell>
          <cell r="BI501" t="str">
            <v>-</v>
          </cell>
          <cell r="BJ501" t="str">
            <v>-</v>
          </cell>
          <cell r="BK501" t="str">
            <v>-</v>
          </cell>
          <cell r="BL501" t="str">
            <v>-</v>
          </cell>
          <cell r="BM501" t="str">
            <v>20446</v>
          </cell>
          <cell r="BN501" t="str">
            <v>-</v>
          </cell>
          <cell r="BO501" t="str">
            <v>-</v>
          </cell>
          <cell r="BP501" t="str">
            <v>-</v>
          </cell>
          <cell r="BQ501" t="str">
            <v>-</v>
          </cell>
          <cell r="BR501" t="str">
            <v>-</v>
          </cell>
          <cell r="BS501" t="str">
            <v>-</v>
          </cell>
          <cell r="BT501" t="str">
            <v>-</v>
          </cell>
          <cell r="BU501" t="str">
            <v>-</v>
          </cell>
          <cell r="BV501" t="str">
            <v>-</v>
          </cell>
          <cell r="BW501" t="str">
            <v>-</v>
          </cell>
          <cell r="BX501" t="str">
            <v>-</v>
          </cell>
          <cell r="BY501" t="str">
            <v>-</v>
          </cell>
          <cell r="CB501" t="str">
            <v>-</v>
          </cell>
          <cell r="CC501" t="str">
            <v>-</v>
          </cell>
          <cell r="CD501" t="str">
            <v>-</v>
          </cell>
          <cell r="CE501" t="str">
            <v>-</v>
          </cell>
          <cell r="CF501" t="str">
            <v>-</v>
          </cell>
          <cell r="CG501" t="str">
            <v>-</v>
          </cell>
          <cell r="CH501" t="str">
            <v>-</v>
          </cell>
          <cell r="CI501" t="str">
            <v>-</v>
          </cell>
          <cell r="CJ501" t="str">
            <v>-</v>
          </cell>
          <cell r="CK501" t="str">
            <v>-</v>
          </cell>
          <cell r="CL501" t="str">
            <v>-</v>
          </cell>
          <cell r="CM501" t="str">
            <v>-</v>
          </cell>
          <cell r="CN501" t="str">
            <v>-</v>
          </cell>
          <cell r="CO501" t="str">
            <v>-</v>
          </cell>
          <cell r="CP501" t="str">
            <v>-</v>
          </cell>
          <cell r="CQ501" t="str">
            <v>-</v>
          </cell>
          <cell r="CR501" t="str">
            <v>-</v>
          </cell>
          <cell r="CS501" t="str">
            <v>-</v>
          </cell>
          <cell r="CT501" t="str">
            <v>-</v>
          </cell>
          <cell r="CU501" t="str">
            <v>SANTA MARÍA YUCUHITI</v>
          </cell>
          <cell r="CV501" t="str">
            <v>-</v>
          </cell>
          <cell r="CW501" t="str">
            <v>-</v>
          </cell>
          <cell r="CX501" t="str">
            <v>-</v>
          </cell>
          <cell r="CY501" t="str">
            <v>-</v>
          </cell>
          <cell r="CZ501" t="str">
            <v>-</v>
          </cell>
          <cell r="DB501" t="str">
            <v>-</v>
          </cell>
          <cell r="DC501" t="str">
            <v>-</v>
          </cell>
          <cell r="DD501" t="str">
            <v>-</v>
          </cell>
          <cell r="DE501" t="str">
            <v>-</v>
          </cell>
          <cell r="DF501" t="str">
            <v>-</v>
          </cell>
          <cell r="DG501" t="str">
            <v>-</v>
          </cell>
        </row>
        <row r="502">
          <cell r="AT502" t="str">
            <v>-</v>
          </cell>
          <cell r="AU502" t="str">
            <v>-</v>
          </cell>
          <cell r="AV502" t="str">
            <v>-</v>
          </cell>
          <cell r="AW502" t="str">
            <v>-</v>
          </cell>
          <cell r="AX502" t="str">
            <v>-</v>
          </cell>
          <cell r="AY502" t="str">
            <v>-</v>
          </cell>
          <cell r="AZ502" t="str">
            <v>-</v>
          </cell>
          <cell r="BA502" t="str">
            <v>-</v>
          </cell>
          <cell r="BB502" t="str">
            <v>-</v>
          </cell>
          <cell r="BC502" t="str">
            <v>-</v>
          </cell>
          <cell r="BD502" t="str">
            <v>-</v>
          </cell>
          <cell r="BE502" t="str">
            <v>-</v>
          </cell>
          <cell r="BF502" t="str">
            <v>-</v>
          </cell>
          <cell r="BG502" t="str">
            <v>-</v>
          </cell>
          <cell r="BH502" t="str">
            <v>-</v>
          </cell>
          <cell r="BI502" t="str">
            <v>-</v>
          </cell>
          <cell r="BJ502" t="str">
            <v>-</v>
          </cell>
          <cell r="BK502" t="str">
            <v>-</v>
          </cell>
          <cell r="BL502" t="str">
            <v>-</v>
          </cell>
          <cell r="BM502" t="str">
            <v>20447</v>
          </cell>
          <cell r="BN502" t="str">
            <v>-</v>
          </cell>
          <cell r="BO502" t="str">
            <v>-</v>
          </cell>
          <cell r="BP502" t="str">
            <v>-</v>
          </cell>
          <cell r="BQ502" t="str">
            <v>-</v>
          </cell>
          <cell r="BR502" t="str">
            <v>-</v>
          </cell>
          <cell r="BS502" t="str">
            <v>-</v>
          </cell>
          <cell r="BT502" t="str">
            <v>-</v>
          </cell>
          <cell r="BU502" t="str">
            <v>-</v>
          </cell>
          <cell r="BV502" t="str">
            <v>-</v>
          </cell>
          <cell r="BW502" t="str">
            <v>-</v>
          </cell>
          <cell r="BX502" t="str">
            <v>-</v>
          </cell>
          <cell r="BY502" t="str">
            <v>-</v>
          </cell>
          <cell r="CB502" t="str">
            <v>-</v>
          </cell>
          <cell r="CC502" t="str">
            <v>-</v>
          </cell>
          <cell r="CD502" t="str">
            <v>-</v>
          </cell>
          <cell r="CE502" t="str">
            <v>-</v>
          </cell>
          <cell r="CF502" t="str">
            <v>-</v>
          </cell>
          <cell r="CG502" t="str">
            <v>-</v>
          </cell>
          <cell r="CH502" t="str">
            <v>-</v>
          </cell>
          <cell r="CI502" t="str">
            <v>-</v>
          </cell>
          <cell r="CJ502" t="str">
            <v>-</v>
          </cell>
          <cell r="CK502" t="str">
            <v>-</v>
          </cell>
          <cell r="CL502" t="str">
            <v>-</v>
          </cell>
          <cell r="CM502" t="str">
            <v>-</v>
          </cell>
          <cell r="CN502" t="str">
            <v>-</v>
          </cell>
          <cell r="CO502" t="str">
            <v>-</v>
          </cell>
          <cell r="CP502" t="str">
            <v>-</v>
          </cell>
          <cell r="CQ502" t="str">
            <v>-</v>
          </cell>
          <cell r="CR502" t="str">
            <v>-</v>
          </cell>
          <cell r="CS502" t="str">
            <v>-</v>
          </cell>
          <cell r="CT502" t="str">
            <v>-</v>
          </cell>
          <cell r="CU502" t="str">
            <v>SANTA MARÍA ZACATEPEC</v>
          </cell>
          <cell r="CV502" t="str">
            <v>-</v>
          </cell>
          <cell r="CW502" t="str">
            <v>-</v>
          </cell>
          <cell r="CX502" t="str">
            <v>-</v>
          </cell>
          <cell r="CY502" t="str">
            <v>-</v>
          </cell>
          <cell r="CZ502" t="str">
            <v>-</v>
          </cell>
          <cell r="DB502" t="str">
            <v>-</v>
          </cell>
          <cell r="DC502" t="str">
            <v>-</v>
          </cell>
          <cell r="DD502" t="str">
            <v>-</v>
          </cell>
          <cell r="DE502" t="str">
            <v>-</v>
          </cell>
          <cell r="DF502" t="str">
            <v>-</v>
          </cell>
          <cell r="DG502" t="str">
            <v>-</v>
          </cell>
        </row>
        <row r="503">
          <cell r="AT503" t="str">
            <v>-</v>
          </cell>
          <cell r="AU503" t="str">
            <v>-</v>
          </cell>
          <cell r="AV503" t="str">
            <v>-</v>
          </cell>
          <cell r="AW503" t="str">
            <v>-</v>
          </cell>
          <cell r="AX503" t="str">
            <v>-</v>
          </cell>
          <cell r="AY503" t="str">
            <v>-</v>
          </cell>
          <cell r="AZ503" t="str">
            <v>-</v>
          </cell>
          <cell r="BA503" t="str">
            <v>-</v>
          </cell>
          <cell r="BB503" t="str">
            <v>-</v>
          </cell>
          <cell r="BC503" t="str">
            <v>-</v>
          </cell>
          <cell r="BD503" t="str">
            <v>-</v>
          </cell>
          <cell r="BE503" t="str">
            <v>-</v>
          </cell>
          <cell r="BF503" t="str">
            <v>-</v>
          </cell>
          <cell r="BG503" t="str">
            <v>-</v>
          </cell>
          <cell r="BH503" t="str">
            <v>-</v>
          </cell>
          <cell r="BI503" t="str">
            <v>-</v>
          </cell>
          <cell r="BJ503" t="str">
            <v>-</v>
          </cell>
          <cell r="BK503" t="str">
            <v>-</v>
          </cell>
          <cell r="BL503" t="str">
            <v>-</v>
          </cell>
          <cell r="BM503" t="str">
            <v>20448</v>
          </cell>
          <cell r="BN503" t="str">
            <v>-</v>
          </cell>
          <cell r="BO503" t="str">
            <v>-</v>
          </cell>
          <cell r="BP503" t="str">
            <v>-</v>
          </cell>
          <cell r="BQ503" t="str">
            <v>-</v>
          </cell>
          <cell r="BR503" t="str">
            <v>-</v>
          </cell>
          <cell r="BS503" t="str">
            <v>-</v>
          </cell>
          <cell r="BT503" t="str">
            <v>-</v>
          </cell>
          <cell r="BU503" t="str">
            <v>-</v>
          </cell>
          <cell r="BV503" t="str">
            <v>-</v>
          </cell>
          <cell r="BW503" t="str">
            <v>-</v>
          </cell>
          <cell r="BX503" t="str">
            <v>-</v>
          </cell>
          <cell r="BY503" t="str">
            <v>-</v>
          </cell>
          <cell r="CB503" t="str">
            <v>-</v>
          </cell>
          <cell r="CC503" t="str">
            <v>-</v>
          </cell>
          <cell r="CD503" t="str">
            <v>-</v>
          </cell>
          <cell r="CE503" t="str">
            <v>-</v>
          </cell>
          <cell r="CF503" t="str">
            <v>-</v>
          </cell>
          <cell r="CG503" t="str">
            <v>-</v>
          </cell>
          <cell r="CH503" t="str">
            <v>-</v>
          </cell>
          <cell r="CI503" t="str">
            <v>-</v>
          </cell>
          <cell r="CJ503" t="str">
            <v>-</v>
          </cell>
          <cell r="CK503" t="str">
            <v>-</v>
          </cell>
          <cell r="CL503" t="str">
            <v>-</v>
          </cell>
          <cell r="CM503" t="str">
            <v>-</v>
          </cell>
          <cell r="CN503" t="str">
            <v>-</v>
          </cell>
          <cell r="CO503" t="str">
            <v>-</v>
          </cell>
          <cell r="CP503" t="str">
            <v>-</v>
          </cell>
          <cell r="CQ503" t="str">
            <v>-</v>
          </cell>
          <cell r="CR503" t="str">
            <v>-</v>
          </cell>
          <cell r="CS503" t="str">
            <v>-</v>
          </cell>
          <cell r="CT503" t="str">
            <v>-</v>
          </cell>
          <cell r="CU503" t="str">
            <v>SANTA MARÍA ZANIZA</v>
          </cell>
          <cell r="CV503" t="str">
            <v>-</v>
          </cell>
          <cell r="CW503" t="str">
            <v>-</v>
          </cell>
          <cell r="CX503" t="str">
            <v>-</v>
          </cell>
          <cell r="CY503" t="str">
            <v>-</v>
          </cell>
          <cell r="CZ503" t="str">
            <v>-</v>
          </cell>
          <cell r="DB503" t="str">
            <v>-</v>
          </cell>
          <cell r="DC503" t="str">
            <v>-</v>
          </cell>
          <cell r="DD503" t="str">
            <v>-</v>
          </cell>
          <cell r="DE503" t="str">
            <v>-</v>
          </cell>
          <cell r="DF503" t="str">
            <v>-</v>
          </cell>
          <cell r="DG503" t="str">
            <v>-</v>
          </cell>
        </row>
        <row r="504">
          <cell r="AT504" t="str">
            <v>-</v>
          </cell>
          <cell r="AU504" t="str">
            <v>-</v>
          </cell>
          <cell r="AV504" t="str">
            <v>-</v>
          </cell>
          <cell r="AW504" t="str">
            <v>-</v>
          </cell>
          <cell r="AX504" t="str">
            <v>-</v>
          </cell>
          <cell r="AY504" t="str">
            <v>-</v>
          </cell>
          <cell r="AZ504" t="str">
            <v>-</v>
          </cell>
          <cell r="BA504" t="str">
            <v>-</v>
          </cell>
          <cell r="BB504" t="str">
            <v>-</v>
          </cell>
          <cell r="BC504" t="str">
            <v>-</v>
          </cell>
          <cell r="BD504" t="str">
            <v>-</v>
          </cell>
          <cell r="BE504" t="str">
            <v>-</v>
          </cell>
          <cell r="BF504" t="str">
            <v>-</v>
          </cell>
          <cell r="BG504" t="str">
            <v>-</v>
          </cell>
          <cell r="BH504" t="str">
            <v>-</v>
          </cell>
          <cell r="BI504" t="str">
            <v>-</v>
          </cell>
          <cell r="BJ504" t="str">
            <v>-</v>
          </cell>
          <cell r="BK504" t="str">
            <v>-</v>
          </cell>
          <cell r="BL504" t="str">
            <v>-</v>
          </cell>
          <cell r="BM504" t="str">
            <v>20449</v>
          </cell>
          <cell r="BN504" t="str">
            <v>-</v>
          </cell>
          <cell r="BO504" t="str">
            <v>-</v>
          </cell>
          <cell r="BP504" t="str">
            <v>-</v>
          </cell>
          <cell r="BQ504" t="str">
            <v>-</v>
          </cell>
          <cell r="BR504" t="str">
            <v>-</v>
          </cell>
          <cell r="BS504" t="str">
            <v>-</v>
          </cell>
          <cell r="BT504" t="str">
            <v>-</v>
          </cell>
          <cell r="BU504" t="str">
            <v>-</v>
          </cell>
          <cell r="BV504" t="str">
            <v>-</v>
          </cell>
          <cell r="BW504" t="str">
            <v>-</v>
          </cell>
          <cell r="BX504" t="str">
            <v>-</v>
          </cell>
          <cell r="BY504" t="str">
            <v>-</v>
          </cell>
          <cell r="CB504" t="str">
            <v>-</v>
          </cell>
          <cell r="CC504" t="str">
            <v>-</v>
          </cell>
          <cell r="CD504" t="str">
            <v>-</v>
          </cell>
          <cell r="CE504" t="str">
            <v>-</v>
          </cell>
          <cell r="CF504" t="str">
            <v>-</v>
          </cell>
          <cell r="CG504" t="str">
            <v>-</v>
          </cell>
          <cell r="CH504" t="str">
            <v>-</v>
          </cell>
          <cell r="CI504" t="str">
            <v>-</v>
          </cell>
          <cell r="CJ504" t="str">
            <v>-</v>
          </cell>
          <cell r="CK504" t="str">
            <v>-</v>
          </cell>
          <cell r="CL504" t="str">
            <v>-</v>
          </cell>
          <cell r="CM504" t="str">
            <v>-</v>
          </cell>
          <cell r="CN504" t="str">
            <v>-</v>
          </cell>
          <cell r="CO504" t="str">
            <v>-</v>
          </cell>
          <cell r="CP504" t="str">
            <v>-</v>
          </cell>
          <cell r="CQ504" t="str">
            <v>-</v>
          </cell>
          <cell r="CR504" t="str">
            <v>-</v>
          </cell>
          <cell r="CS504" t="str">
            <v>-</v>
          </cell>
          <cell r="CT504" t="str">
            <v>-</v>
          </cell>
          <cell r="CU504" t="str">
            <v>SANTA MARÍA ZOQUITLÁN</v>
          </cell>
          <cell r="CV504" t="str">
            <v>-</v>
          </cell>
          <cell r="CW504" t="str">
            <v>-</v>
          </cell>
          <cell r="CX504" t="str">
            <v>-</v>
          </cell>
          <cell r="CY504" t="str">
            <v>-</v>
          </cell>
          <cell r="CZ504" t="str">
            <v>-</v>
          </cell>
          <cell r="DB504" t="str">
            <v>-</v>
          </cell>
          <cell r="DC504" t="str">
            <v>-</v>
          </cell>
          <cell r="DD504" t="str">
            <v>-</v>
          </cell>
          <cell r="DE504" t="str">
            <v>-</v>
          </cell>
          <cell r="DF504" t="str">
            <v>-</v>
          </cell>
          <cell r="DG504" t="str">
            <v>-</v>
          </cell>
        </row>
        <row r="505">
          <cell r="AT505" t="str">
            <v>-</v>
          </cell>
          <cell r="AU505" t="str">
            <v>-</v>
          </cell>
          <cell r="AV505" t="str">
            <v>-</v>
          </cell>
          <cell r="AW505" t="str">
            <v>-</v>
          </cell>
          <cell r="AX505" t="str">
            <v>-</v>
          </cell>
          <cell r="AY505" t="str">
            <v>-</v>
          </cell>
          <cell r="AZ505" t="str">
            <v>-</v>
          </cell>
          <cell r="BA505" t="str">
            <v>-</v>
          </cell>
          <cell r="BB505" t="str">
            <v>-</v>
          </cell>
          <cell r="BC505" t="str">
            <v>-</v>
          </cell>
          <cell r="BD505" t="str">
            <v>-</v>
          </cell>
          <cell r="BE505" t="str">
            <v>-</v>
          </cell>
          <cell r="BF505" t="str">
            <v>-</v>
          </cell>
          <cell r="BG505" t="str">
            <v>-</v>
          </cell>
          <cell r="BH505" t="str">
            <v>-</v>
          </cell>
          <cell r="BI505" t="str">
            <v>-</v>
          </cell>
          <cell r="BJ505" t="str">
            <v>-</v>
          </cell>
          <cell r="BK505" t="str">
            <v>-</v>
          </cell>
          <cell r="BL505" t="str">
            <v>-</v>
          </cell>
          <cell r="BM505" t="str">
            <v>20450</v>
          </cell>
          <cell r="BN505" t="str">
            <v>-</v>
          </cell>
          <cell r="BO505" t="str">
            <v>-</v>
          </cell>
          <cell r="BP505" t="str">
            <v>-</v>
          </cell>
          <cell r="BQ505" t="str">
            <v>-</v>
          </cell>
          <cell r="BR505" t="str">
            <v>-</v>
          </cell>
          <cell r="BS505" t="str">
            <v>-</v>
          </cell>
          <cell r="BT505" t="str">
            <v>-</v>
          </cell>
          <cell r="BU505" t="str">
            <v>-</v>
          </cell>
          <cell r="BV505" t="str">
            <v>-</v>
          </cell>
          <cell r="BW505" t="str">
            <v>-</v>
          </cell>
          <cell r="BX505" t="str">
            <v>-</v>
          </cell>
          <cell r="BY505" t="str">
            <v>-</v>
          </cell>
          <cell r="CB505" t="str">
            <v>-</v>
          </cell>
          <cell r="CC505" t="str">
            <v>-</v>
          </cell>
          <cell r="CD505" t="str">
            <v>-</v>
          </cell>
          <cell r="CE505" t="str">
            <v>-</v>
          </cell>
          <cell r="CF505" t="str">
            <v>-</v>
          </cell>
          <cell r="CG505" t="str">
            <v>-</v>
          </cell>
          <cell r="CH505" t="str">
            <v>-</v>
          </cell>
          <cell r="CI505" t="str">
            <v>-</v>
          </cell>
          <cell r="CJ505" t="str">
            <v>-</v>
          </cell>
          <cell r="CK505" t="str">
            <v>-</v>
          </cell>
          <cell r="CL505" t="str">
            <v>-</v>
          </cell>
          <cell r="CM505" t="str">
            <v>-</v>
          </cell>
          <cell r="CN505" t="str">
            <v>-</v>
          </cell>
          <cell r="CO505" t="str">
            <v>-</v>
          </cell>
          <cell r="CP505" t="str">
            <v>-</v>
          </cell>
          <cell r="CQ505" t="str">
            <v>-</v>
          </cell>
          <cell r="CR505" t="str">
            <v>-</v>
          </cell>
          <cell r="CS505" t="str">
            <v>-</v>
          </cell>
          <cell r="CT505" t="str">
            <v>-</v>
          </cell>
          <cell r="CU505" t="str">
            <v>SANTIAGO AMOLTEPEC</v>
          </cell>
          <cell r="CV505" t="str">
            <v>-</v>
          </cell>
          <cell r="CW505" t="str">
            <v>-</v>
          </cell>
          <cell r="CX505" t="str">
            <v>-</v>
          </cell>
          <cell r="CY505" t="str">
            <v>-</v>
          </cell>
          <cell r="CZ505" t="str">
            <v>-</v>
          </cell>
          <cell r="DB505" t="str">
            <v>-</v>
          </cell>
          <cell r="DC505" t="str">
            <v>-</v>
          </cell>
          <cell r="DD505" t="str">
            <v>-</v>
          </cell>
          <cell r="DE505" t="str">
            <v>-</v>
          </cell>
          <cell r="DF505" t="str">
            <v>-</v>
          </cell>
          <cell r="DG505" t="str">
            <v>-</v>
          </cell>
        </row>
        <row r="506">
          <cell r="AT506" t="str">
            <v>-</v>
          </cell>
          <cell r="AU506" t="str">
            <v>-</v>
          </cell>
          <cell r="AV506" t="str">
            <v>-</v>
          </cell>
          <cell r="AW506" t="str">
            <v>-</v>
          </cell>
          <cell r="AX506" t="str">
            <v>-</v>
          </cell>
          <cell r="AY506" t="str">
            <v>-</v>
          </cell>
          <cell r="AZ506" t="str">
            <v>-</v>
          </cell>
          <cell r="BA506" t="str">
            <v>-</v>
          </cell>
          <cell r="BB506" t="str">
            <v>-</v>
          </cell>
          <cell r="BC506" t="str">
            <v>-</v>
          </cell>
          <cell r="BD506" t="str">
            <v>-</v>
          </cell>
          <cell r="BE506" t="str">
            <v>-</v>
          </cell>
          <cell r="BF506" t="str">
            <v>-</v>
          </cell>
          <cell r="BG506" t="str">
            <v>-</v>
          </cell>
          <cell r="BH506" t="str">
            <v>-</v>
          </cell>
          <cell r="BI506" t="str">
            <v>-</v>
          </cell>
          <cell r="BJ506" t="str">
            <v>-</v>
          </cell>
          <cell r="BK506" t="str">
            <v>-</v>
          </cell>
          <cell r="BL506" t="str">
            <v>-</v>
          </cell>
          <cell r="BM506" t="str">
            <v>20451</v>
          </cell>
          <cell r="BN506" t="str">
            <v>-</v>
          </cell>
          <cell r="BO506" t="str">
            <v>-</v>
          </cell>
          <cell r="BP506" t="str">
            <v>-</v>
          </cell>
          <cell r="BQ506" t="str">
            <v>-</v>
          </cell>
          <cell r="BR506" t="str">
            <v>-</v>
          </cell>
          <cell r="BS506" t="str">
            <v>-</v>
          </cell>
          <cell r="BT506" t="str">
            <v>-</v>
          </cell>
          <cell r="BU506" t="str">
            <v>-</v>
          </cell>
          <cell r="BV506" t="str">
            <v>-</v>
          </cell>
          <cell r="BW506" t="str">
            <v>-</v>
          </cell>
          <cell r="BX506" t="str">
            <v>-</v>
          </cell>
          <cell r="BY506" t="str">
            <v>-</v>
          </cell>
          <cell r="CB506" t="str">
            <v>-</v>
          </cell>
          <cell r="CC506" t="str">
            <v>-</v>
          </cell>
          <cell r="CD506" t="str">
            <v>-</v>
          </cell>
          <cell r="CE506" t="str">
            <v>-</v>
          </cell>
          <cell r="CF506" t="str">
            <v>-</v>
          </cell>
          <cell r="CG506" t="str">
            <v>-</v>
          </cell>
          <cell r="CH506" t="str">
            <v>-</v>
          </cell>
          <cell r="CI506" t="str">
            <v>-</v>
          </cell>
          <cell r="CJ506" t="str">
            <v>-</v>
          </cell>
          <cell r="CK506" t="str">
            <v>-</v>
          </cell>
          <cell r="CL506" t="str">
            <v>-</v>
          </cell>
          <cell r="CM506" t="str">
            <v>-</v>
          </cell>
          <cell r="CN506" t="str">
            <v>-</v>
          </cell>
          <cell r="CO506" t="str">
            <v>-</v>
          </cell>
          <cell r="CP506" t="str">
            <v>-</v>
          </cell>
          <cell r="CQ506" t="str">
            <v>-</v>
          </cell>
          <cell r="CR506" t="str">
            <v>-</v>
          </cell>
          <cell r="CS506" t="str">
            <v>-</v>
          </cell>
          <cell r="CT506" t="str">
            <v>-</v>
          </cell>
          <cell r="CU506" t="str">
            <v>SANTIAGO APOALA</v>
          </cell>
          <cell r="CV506" t="str">
            <v>-</v>
          </cell>
          <cell r="CW506" t="str">
            <v>-</v>
          </cell>
          <cell r="CX506" t="str">
            <v>-</v>
          </cell>
          <cell r="CY506" t="str">
            <v>-</v>
          </cell>
          <cell r="CZ506" t="str">
            <v>-</v>
          </cell>
          <cell r="DB506" t="str">
            <v>-</v>
          </cell>
          <cell r="DC506" t="str">
            <v>-</v>
          </cell>
          <cell r="DD506" t="str">
            <v>-</v>
          </cell>
          <cell r="DE506" t="str">
            <v>-</v>
          </cell>
          <cell r="DF506" t="str">
            <v>-</v>
          </cell>
          <cell r="DG506" t="str">
            <v>-</v>
          </cell>
        </row>
        <row r="507">
          <cell r="AT507" t="str">
            <v>-</v>
          </cell>
          <cell r="AU507" t="str">
            <v>-</v>
          </cell>
          <cell r="AV507" t="str">
            <v>-</v>
          </cell>
          <cell r="AW507" t="str">
            <v>-</v>
          </cell>
          <cell r="AX507" t="str">
            <v>-</v>
          </cell>
          <cell r="AY507" t="str">
            <v>-</v>
          </cell>
          <cell r="AZ507" t="str">
            <v>-</v>
          </cell>
          <cell r="BA507" t="str">
            <v>-</v>
          </cell>
          <cell r="BB507" t="str">
            <v>-</v>
          </cell>
          <cell r="BC507" t="str">
            <v>-</v>
          </cell>
          <cell r="BD507" t="str">
            <v>-</v>
          </cell>
          <cell r="BE507" t="str">
            <v>-</v>
          </cell>
          <cell r="BF507" t="str">
            <v>-</v>
          </cell>
          <cell r="BG507" t="str">
            <v>-</v>
          </cell>
          <cell r="BH507" t="str">
            <v>-</v>
          </cell>
          <cell r="BI507" t="str">
            <v>-</v>
          </cell>
          <cell r="BJ507" t="str">
            <v>-</v>
          </cell>
          <cell r="BK507" t="str">
            <v>-</v>
          </cell>
          <cell r="BL507" t="str">
            <v>-</v>
          </cell>
          <cell r="BM507" t="str">
            <v>20452</v>
          </cell>
          <cell r="BN507" t="str">
            <v>-</v>
          </cell>
          <cell r="BO507" t="str">
            <v>-</v>
          </cell>
          <cell r="BP507" t="str">
            <v>-</v>
          </cell>
          <cell r="BQ507" t="str">
            <v>-</v>
          </cell>
          <cell r="BR507" t="str">
            <v>-</v>
          </cell>
          <cell r="BS507" t="str">
            <v>-</v>
          </cell>
          <cell r="BT507" t="str">
            <v>-</v>
          </cell>
          <cell r="BU507" t="str">
            <v>-</v>
          </cell>
          <cell r="BV507" t="str">
            <v>-</v>
          </cell>
          <cell r="BW507" t="str">
            <v>-</v>
          </cell>
          <cell r="BX507" t="str">
            <v>-</v>
          </cell>
          <cell r="BY507" t="str">
            <v>-</v>
          </cell>
          <cell r="CB507" t="str">
            <v>-</v>
          </cell>
          <cell r="CC507" t="str">
            <v>-</v>
          </cell>
          <cell r="CD507" t="str">
            <v>-</v>
          </cell>
          <cell r="CE507" t="str">
            <v>-</v>
          </cell>
          <cell r="CF507" t="str">
            <v>-</v>
          </cell>
          <cell r="CG507" t="str">
            <v>-</v>
          </cell>
          <cell r="CH507" t="str">
            <v>-</v>
          </cell>
          <cell r="CI507" t="str">
            <v>-</v>
          </cell>
          <cell r="CJ507" t="str">
            <v>-</v>
          </cell>
          <cell r="CK507" t="str">
            <v>-</v>
          </cell>
          <cell r="CL507" t="str">
            <v>-</v>
          </cell>
          <cell r="CM507" t="str">
            <v>-</v>
          </cell>
          <cell r="CN507" t="str">
            <v>-</v>
          </cell>
          <cell r="CO507" t="str">
            <v>-</v>
          </cell>
          <cell r="CP507" t="str">
            <v>-</v>
          </cell>
          <cell r="CQ507" t="str">
            <v>-</v>
          </cell>
          <cell r="CR507" t="str">
            <v>-</v>
          </cell>
          <cell r="CS507" t="str">
            <v>-</v>
          </cell>
          <cell r="CT507" t="str">
            <v>-</v>
          </cell>
          <cell r="CU507" t="str">
            <v>SANTIAGO APÓSTOL</v>
          </cell>
          <cell r="CV507" t="str">
            <v>-</v>
          </cell>
          <cell r="CW507" t="str">
            <v>-</v>
          </cell>
          <cell r="CX507" t="str">
            <v>-</v>
          </cell>
          <cell r="CY507" t="str">
            <v>-</v>
          </cell>
          <cell r="CZ507" t="str">
            <v>-</v>
          </cell>
          <cell r="DB507" t="str">
            <v>-</v>
          </cell>
          <cell r="DC507" t="str">
            <v>-</v>
          </cell>
          <cell r="DD507" t="str">
            <v>-</v>
          </cell>
          <cell r="DE507" t="str">
            <v>-</v>
          </cell>
          <cell r="DF507" t="str">
            <v>-</v>
          </cell>
          <cell r="DG507" t="str">
            <v>-</v>
          </cell>
        </row>
        <row r="508">
          <cell r="AT508" t="str">
            <v>-</v>
          </cell>
          <cell r="AU508" t="str">
            <v>-</v>
          </cell>
          <cell r="AV508" t="str">
            <v>-</v>
          </cell>
          <cell r="AW508" t="str">
            <v>-</v>
          </cell>
          <cell r="AX508" t="str">
            <v>-</v>
          </cell>
          <cell r="AY508" t="str">
            <v>-</v>
          </cell>
          <cell r="AZ508" t="str">
            <v>-</v>
          </cell>
          <cell r="BA508" t="str">
            <v>-</v>
          </cell>
          <cell r="BB508" t="str">
            <v>-</v>
          </cell>
          <cell r="BC508" t="str">
            <v>-</v>
          </cell>
          <cell r="BD508" t="str">
            <v>-</v>
          </cell>
          <cell r="BE508" t="str">
            <v>-</v>
          </cell>
          <cell r="BF508" t="str">
            <v>-</v>
          </cell>
          <cell r="BG508" t="str">
            <v>-</v>
          </cell>
          <cell r="BH508" t="str">
            <v>-</v>
          </cell>
          <cell r="BI508" t="str">
            <v>-</v>
          </cell>
          <cell r="BJ508" t="str">
            <v>-</v>
          </cell>
          <cell r="BK508" t="str">
            <v>-</v>
          </cell>
          <cell r="BL508" t="str">
            <v>-</v>
          </cell>
          <cell r="BM508" t="str">
            <v>20453</v>
          </cell>
          <cell r="BN508" t="str">
            <v>-</v>
          </cell>
          <cell r="BO508" t="str">
            <v>-</v>
          </cell>
          <cell r="BP508" t="str">
            <v>-</v>
          </cell>
          <cell r="BQ508" t="str">
            <v>-</v>
          </cell>
          <cell r="BR508" t="str">
            <v>-</v>
          </cell>
          <cell r="BS508" t="str">
            <v>-</v>
          </cell>
          <cell r="BT508" t="str">
            <v>-</v>
          </cell>
          <cell r="BU508" t="str">
            <v>-</v>
          </cell>
          <cell r="BV508" t="str">
            <v>-</v>
          </cell>
          <cell r="BW508" t="str">
            <v>-</v>
          </cell>
          <cell r="BX508" t="str">
            <v>-</v>
          </cell>
          <cell r="BY508" t="str">
            <v>-</v>
          </cell>
          <cell r="CB508" t="str">
            <v>-</v>
          </cell>
          <cell r="CC508" t="str">
            <v>-</v>
          </cell>
          <cell r="CD508" t="str">
            <v>-</v>
          </cell>
          <cell r="CE508" t="str">
            <v>-</v>
          </cell>
          <cell r="CF508" t="str">
            <v>-</v>
          </cell>
          <cell r="CG508" t="str">
            <v>-</v>
          </cell>
          <cell r="CH508" t="str">
            <v>-</v>
          </cell>
          <cell r="CI508" t="str">
            <v>-</v>
          </cell>
          <cell r="CJ508" t="str">
            <v>-</v>
          </cell>
          <cell r="CK508" t="str">
            <v>-</v>
          </cell>
          <cell r="CL508" t="str">
            <v>-</v>
          </cell>
          <cell r="CM508" t="str">
            <v>-</v>
          </cell>
          <cell r="CN508" t="str">
            <v>-</v>
          </cell>
          <cell r="CO508" t="str">
            <v>-</v>
          </cell>
          <cell r="CP508" t="str">
            <v>-</v>
          </cell>
          <cell r="CQ508" t="str">
            <v>-</v>
          </cell>
          <cell r="CR508" t="str">
            <v>-</v>
          </cell>
          <cell r="CS508" t="str">
            <v>-</v>
          </cell>
          <cell r="CT508" t="str">
            <v>-</v>
          </cell>
          <cell r="CU508" t="str">
            <v>SANTIAGO ASTATA</v>
          </cell>
          <cell r="CV508" t="str">
            <v>-</v>
          </cell>
          <cell r="CW508" t="str">
            <v>-</v>
          </cell>
          <cell r="CX508" t="str">
            <v>-</v>
          </cell>
          <cell r="CY508" t="str">
            <v>-</v>
          </cell>
          <cell r="CZ508" t="str">
            <v>-</v>
          </cell>
          <cell r="DB508" t="str">
            <v>-</v>
          </cell>
          <cell r="DC508" t="str">
            <v>-</v>
          </cell>
          <cell r="DD508" t="str">
            <v>-</v>
          </cell>
          <cell r="DE508" t="str">
            <v>-</v>
          </cell>
          <cell r="DF508" t="str">
            <v>-</v>
          </cell>
          <cell r="DG508" t="str">
            <v>-</v>
          </cell>
        </row>
        <row r="509">
          <cell r="AT509" t="str">
            <v>-</v>
          </cell>
          <cell r="AU509" t="str">
            <v>-</v>
          </cell>
          <cell r="AV509" t="str">
            <v>-</v>
          </cell>
          <cell r="AW509" t="str">
            <v>-</v>
          </cell>
          <cell r="AX509" t="str">
            <v>-</v>
          </cell>
          <cell r="AY509" t="str">
            <v>-</v>
          </cell>
          <cell r="AZ509" t="str">
            <v>-</v>
          </cell>
          <cell r="BA509" t="str">
            <v>-</v>
          </cell>
          <cell r="BB509" t="str">
            <v>-</v>
          </cell>
          <cell r="BC509" t="str">
            <v>-</v>
          </cell>
          <cell r="BD509" t="str">
            <v>-</v>
          </cell>
          <cell r="BE509" t="str">
            <v>-</v>
          </cell>
          <cell r="BF509" t="str">
            <v>-</v>
          </cell>
          <cell r="BG509" t="str">
            <v>-</v>
          </cell>
          <cell r="BH509" t="str">
            <v>-</v>
          </cell>
          <cell r="BI509" t="str">
            <v>-</v>
          </cell>
          <cell r="BJ509" t="str">
            <v>-</v>
          </cell>
          <cell r="BK509" t="str">
            <v>-</v>
          </cell>
          <cell r="BL509" t="str">
            <v>-</v>
          </cell>
          <cell r="BM509" t="str">
            <v>20454</v>
          </cell>
          <cell r="BN509" t="str">
            <v>-</v>
          </cell>
          <cell r="BO509" t="str">
            <v>-</v>
          </cell>
          <cell r="BP509" t="str">
            <v>-</v>
          </cell>
          <cell r="BQ509" t="str">
            <v>-</v>
          </cell>
          <cell r="BR509" t="str">
            <v>-</v>
          </cell>
          <cell r="BS509" t="str">
            <v>-</v>
          </cell>
          <cell r="BT509" t="str">
            <v>-</v>
          </cell>
          <cell r="BU509" t="str">
            <v>-</v>
          </cell>
          <cell r="BV509" t="str">
            <v>-</v>
          </cell>
          <cell r="BW509" t="str">
            <v>-</v>
          </cell>
          <cell r="BX509" t="str">
            <v>-</v>
          </cell>
          <cell r="BY509" t="str">
            <v>-</v>
          </cell>
          <cell r="CB509" t="str">
            <v>-</v>
          </cell>
          <cell r="CC509" t="str">
            <v>-</v>
          </cell>
          <cell r="CD509" t="str">
            <v>-</v>
          </cell>
          <cell r="CE509" t="str">
            <v>-</v>
          </cell>
          <cell r="CF509" t="str">
            <v>-</v>
          </cell>
          <cell r="CG509" t="str">
            <v>-</v>
          </cell>
          <cell r="CH509" t="str">
            <v>-</v>
          </cell>
          <cell r="CI509" t="str">
            <v>-</v>
          </cell>
          <cell r="CJ509" t="str">
            <v>-</v>
          </cell>
          <cell r="CK509" t="str">
            <v>-</v>
          </cell>
          <cell r="CL509" t="str">
            <v>-</v>
          </cell>
          <cell r="CM509" t="str">
            <v>-</v>
          </cell>
          <cell r="CN509" t="str">
            <v>-</v>
          </cell>
          <cell r="CO509" t="str">
            <v>-</v>
          </cell>
          <cell r="CP509" t="str">
            <v>-</v>
          </cell>
          <cell r="CQ509" t="str">
            <v>-</v>
          </cell>
          <cell r="CR509" t="str">
            <v>-</v>
          </cell>
          <cell r="CS509" t="str">
            <v>-</v>
          </cell>
          <cell r="CT509" t="str">
            <v>-</v>
          </cell>
          <cell r="CU509" t="str">
            <v>SANTIAGO ATITLÁN</v>
          </cell>
          <cell r="CV509" t="str">
            <v>-</v>
          </cell>
          <cell r="CW509" t="str">
            <v>-</v>
          </cell>
          <cell r="CX509" t="str">
            <v>-</v>
          </cell>
          <cell r="CY509" t="str">
            <v>-</v>
          </cell>
          <cell r="CZ509" t="str">
            <v>-</v>
          </cell>
          <cell r="DB509" t="str">
            <v>-</v>
          </cell>
          <cell r="DC509" t="str">
            <v>-</v>
          </cell>
          <cell r="DD509" t="str">
            <v>-</v>
          </cell>
          <cell r="DE509" t="str">
            <v>-</v>
          </cell>
          <cell r="DF509" t="str">
            <v>-</v>
          </cell>
          <cell r="DG509" t="str">
            <v>-</v>
          </cell>
        </row>
        <row r="510">
          <cell r="AT510" t="str">
            <v>-</v>
          </cell>
          <cell r="AU510" t="str">
            <v>-</v>
          </cell>
          <cell r="AV510" t="str">
            <v>-</v>
          </cell>
          <cell r="AW510" t="str">
            <v>-</v>
          </cell>
          <cell r="AX510" t="str">
            <v>-</v>
          </cell>
          <cell r="AY510" t="str">
            <v>-</v>
          </cell>
          <cell r="AZ510" t="str">
            <v>-</v>
          </cell>
          <cell r="BA510" t="str">
            <v>-</v>
          </cell>
          <cell r="BB510" t="str">
            <v>-</v>
          </cell>
          <cell r="BC510" t="str">
            <v>-</v>
          </cell>
          <cell r="BD510" t="str">
            <v>-</v>
          </cell>
          <cell r="BE510" t="str">
            <v>-</v>
          </cell>
          <cell r="BF510" t="str">
            <v>-</v>
          </cell>
          <cell r="BG510" t="str">
            <v>-</v>
          </cell>
          <cell r="BH510" t="str">
            <v>-</v>
          </cell>
          <cell r="BI510" t="str">
            <v>-</v>
          </cell>
          <cell r="BJ510" t="str">
            <v>-</v>
          </cell>
          <cell r="BK510" t="str">
            <v>-</v>
          </cell>
          <cell r="BL510" t="str">
            <v>-</v>
          </cell>
          <cell r="BM510" t="str">
            <v>20455</v>
          </cell>
          <cell r="BN510" t="str">
            <v>-</v>
          </cell>
          <cell r="BO510" t="str">
            <v>-</v>
          </cell>
          <cell r="BP510" t="str">
            <v>-</v>
          </cell>
          <cell r="BQ510" t="str">
            <v>-</v>
          </cell>
          <cell r="BR510" t="str">
            <v>-</v>
          </cell>
          <cell r="BS510" t="str">
            <v>-</v>
          </cell>
          <cell r="BT510" t="str">
            <v>-</v>
          </cell>
          <cell r="BU510" t="str">
            <v>-</v>
          </cell>
          <cell r="BV510" t="str">
            <v>-</v>
          </cell>
          <cell r="BW510" t="str">
            <v>-</v>
          </cell>
          <cell r="BX510" t="str">
            <v>-</v>
          </cell>
          <cell r="BY510" t="str">
            <v>-</v>
          </cell>
          <cell r="CB510" t="str">
            <v>-</v>
          </cell>
          <cell r="CC510" t="str">
            <v>-</v>
          </cell>
          <cell r="CD510" t="str">
            <v>-</v>
          </cell>
          <cell r="CE510" t="str">
            <v>-</v>
          </cell>
          <cell r="CF510" t="str">
            <v>-</v>
          </cell>
          <cell r="CG510" t="str">
            <v>-</v>
          </cell>
          <cell r="CH510" t="str">
            <v>-</v>
          </cell>
          <cell r="CI510" t="str">
            <v>-</v>
          </cell>
          <cell r="CJ510" t="str">
            <v>-</v>
          </cell>
          <cell r="CK510" t="str">
            <v>-</v>
          </cell>
          <cell r="CL510" t="str">
            <v>-</v>
          </cell>
          <cell r="CM510" t="str">
            <v>-</v>
          </cell>
          <cell r="CN510" t="str">
            <v>-</v>
          </cell>
          <cell r="CO510" t="str">
            <v>-</v>
          </cell>
          <cell r="CP510" t="str">
            <v>-</v>
          </cell>
          <cell r="CQ510" t="str">
            <v>-</v>
          </cell>
          <cell r="CR510" t="str">
            <v>-</v>
          </cell>
          <cell r="CS510" t="str">
            <v>-</v>
          </cell>
          <cell r="CT510" t="str">
            <v>-</v>
          </cell>
          <cell r="CU510" t="str">
            <v>SANTIAGO AYUQUILILLA</v>
          </cell>
          <cell r="CV510" t="str">
            <v>-</v>
          </cell>
          <cell r="CW510" t="str">
            <v>-</v>
          </cell>
          <cell r="CX510" t="str">
            <v>-</v>
          </cell>
          <cell r="CY510" t="str">
            <v>-</v>
          </cell>
          <cell r="CZ510" t="str">
            <v>-</v>
          </cell>
          <cell r="DB510" t="str">
            <v>-</v>
          </cell>
          <cell r="DC510" t="str">
            <v>-</v>
          </cell>
          <cell r="DD510" t="str">
            <v>-</v>
          </cell>
          <cell r="DE510" t="str">
            <v>-</v>
          </cell>
          <cell r="DF510" t="str">
            <v>-</v>
          </cell>
          <cell r="DG510" t="str">
            <v>-</v>
          </cell>
        </row>
        <row r="511">
          <cell r="AT511" t="str">
            <v>-</v>
          </cell>
          <cell r="AU511" t="str">
            <v>-</v>
          </cell>
          <cell r="AV511" t="str">
            <v>-</v>
          </cell>
          <cell r="AW511" t="str">
            <v>-</v>
          </cell>
          <cell r="AX511" t="str">
            <v>-</v>
          </cell>
          <cell r="AY511" t="str">
            <v>-</v>
          </cell>
          <cell r="AZ511" t="str">
            <v>-</v>
          </cell>
          <cell r="BA511" t="str">
            <v>-</v>
          </cell>
          <cell r="BB511" t="str">
            <v>-</v>
          </cell>
          <cell r="BC511" t="str">
            <v>-</v>
          </cell>
          <cell r="BD511" t="str">
            <v>-</v>
          </cell>
          <cell r="BE511" t="str">
            <v>-</v>
          </cell>
          <cell r="BF511" t="str">
            <v>-</v>
          </cell>
          <cell r="BG511" t="str">
            <v>-</v>
          </cell>
          <cell r="BH511" t="str">
            <v>-</v>
          </cell>
          <cell r="BI511" t="str">
            <v>-</v>
          </cell>
          <cell r="BJ511" t="str">
            <v>-</v>
          </cell>
          <cell r="BK511" t="str">
            <v>-</v>
          </cell>
          <cell r="BL511" t="str">
            <v>-</v>
          </cell>
          <cell r="BM511" t="str">
            <v>20456</v>
          </cell>
          <cell r="BN511" t="str">
            <v>-</v>
          </cell>
          <cell r="BO511" t="str">
            <v>-</v>
          </cell>
          <cell r="BP511" t="str">
            <v>-</v>
          </cell>
          <cell r="BQ511" t="str">
            <v>-</v>
          </cell>
          <cell r="BR511" t="str">
            <v>-</v>
          </cell>
          <cell r="BS511" t="str">
            <v>-</v>
          </cell>
          <cell r="BT511" t="str">
            <v>-</v>
          </cell>
          <cell r="BU511" t="str">
            <v>-</v>
          </cell>
          <cell r="BV511" t="str">
            <v>-</v>
          </cell>
          <cell r="BW511" t="str">
            <v>-</v>
          </cell>
          <cell r="BX511" t="str">
            <v>-</v>
          </cell>
          <cell r="BY511" t="str">
            <v>-</v>
          </cell>
          <cell r="CB511" t="str">
            <v>-</v>
          </cell>
          <cell r="CC511" t="str">
            <v>-</v>
          </cell>
          <cell r="CD511" t="str">
            <v>-</v>
          </cell>
          <cell r="CE511" t="str">
            <v>-</v>
          </cell>
          <cell r="CF511" t="str">
            <v>-</v>
          </cell>
          <cell r="CG511" t="str">
            <v>-</v>
          </cell>
          <cell r="CH511" t="str">
            <v>-</v>
          </cell>
          <cell r="CI511" t="str">
            <v>-</v>
          </cell>
          <cell r="CJ511" t="str">
            <v>-</v>
          </cell>
          <cell r="CK511" t="str">
            <v>-</v>
          </cell>
          <cell r="CL511" t="str">
            <v>-</v>
          </cell>
          <cell r="CM511" t="str">
            <v>-</v>
          </cell>
          <cell r="CN511" t="str">
            <v>-</v>
          </cell>
          <cell r="CO511" t="str">
            <v>-</v>
          </cell>
          <cell r="CP511" t="str">
            <v>-</v>
          </cell>
          <cell r="CQ511" t="str">
            <v>-</v>
          </cell>
          <cell r="CR511" t="str">
            <v>-</v>
          </cell>
          <cell r="CS511" t="str">
            <v>-</v>
          </cell>
          <cell r="CT511" t="str">
            <v>-</v>
          </cell>
          <cell r="CU511" t="str">
            <v>SANTIAGO CACALOXTEPEC</v>
          </cell>
          <cell r="CV511" t="str">
            <v>-</v>
          </cell>
          <cell r="CW511" t="str">
            <v>-</v>
          </cell>
          <cell r="CX511" t="str">
            <v>-</v>
          </cell>
          <cell r="CY511" t="str">
            <v>-</v>
          </cell>
          <cell r="CZ511" t="str">
            <v>-</v>
          </cell>
          <cell r="DB511" t="str">
            <v>-</v>
          </cell>
          <cell r="DC511" t="str">
            <v>-</v>
          </cell>
          <cell r="DD511" t="str">
            <v>-</v>
          </cell>
          <cell r="DE511" t="str">
            <v>-</v>
          </cell>
          <cell r="DF511" t="str">
            <v>-</v>
          </cell>
          <cell r="DG511" t="str">
            <v>-</v>
          </cell>
        </row>
        <row r="512">
          <cell r="AT512" t="str">
            <v>-</v>
          </cell>
          <cell r="AU512" t="str">
            <v>-</v>
          </cell>
          <cell r="AV512" t="str">
            <v>-</v>
          </cell>
          <cell r="AW512" t="str">
            <v>-</v>
          </cell>
          <cell r="AX512" t="str">
            <v>-</v>
          </cell>
          <cell r="AY512" t="str">
            <v>-</v>
          </cell>
          <cell r="AZ512" t="str">
            <v>-</v>
          </cell>
          <cell r="BA512" t="str">
            <v>-</v>
          </cell>
          <cell r="BB512" t="str">
            <v>-</v>
          </cell>
          <cell r="BC512" t="str">
            <v>-</v>
          </cell>
          <cell r="BD512" t="str">
            <v>-</v>
          </cell>
          <cell r="BE512" t="str">
            <v>-</v>
          </cell>
          <cell r="BF512" t="str">
            <v>-</v>
          </cell>
          <cell r="BG512" t="str">
            <v>-</v>
          </cell>
          <cell r="BH512" t="str">
            <v>-</v>
          </cell>
          <cell r="BI512" t="str">
            <v>-</v>
          </cell>
          <cell r="BJ512" t="str">
            <v>-</v>
          </cell>
          <cell r="BK512" t="str">
            <v>-</v>
          </cell>
          <cell r="BL512" t="str">
            <v>-</v>
          </cell>
          <cell r="BM512" t="str">
            <v>20457</v>
          </cell>
          <cell r="BN512" t="str">
            <v>-</v>
          </cell>
          <cell r="BO512" t="str">
            <v>-</v>
          </cell>
          <cell r="BP512" t="str">
            <v>-</v>
          </cell>
          <cell r="BQ512" t="str">
            <v>-</v>
          </cell>
          <cell r="BR512" t="str">
            <v>-</v>
          </cell>
          <cell r="BS512" t="str">
            <v>-</v>
          </cell>
          <cell r="BT512" t="str">
            <v>-</v>
          </cell>
          <cell r="BU512" t="str">
            <v>-</v>
          </cell>
          <cell r="BV512" t="str">
            <v>-</v>
          </cell>
          <cell r="BW512" t="str">
            <v>-</v>
          </cell>
          <cell r="BX512" t="str">
            <v>-</v>
          </cell>
          <cell r="BY512" t="str">
            <v>-</v>
          </cell>
          <cell r="CB512" t="str">
            <v>-</v>
          </cell>
          <cell r="CC512" t="str">
            <v>-</v>
          </cell>
          <cell r="CD512" t="str">
            <v>-</v>
          </cell>
          <cell r="CE512" t="str">
            <v>-</v>
          </cell>
          <cell r="CF512" t="str">
            <v>-</v>
          </cell>
          <cell r="CG512" t="str">
            <v>-</v>
          </cell>
          <cell r="CH512" t="str">
            <v>-</v>
          </cell>
          <cell r="CI512" t="str">
            <v>-</v>
          </cell>
          <cell r="CJ512" t="str">
            <v>-</v>
          </cell>
          <cell r="CK512" t="str">
            <v>-</v>
          </cell>
          <cell r="CL512" t="str">
            <v>-</v>
          </cell>
          <cell r="CM512" t="str">
            <v>-</v>
          </cell>
          <cell r="CN512" t="str">
            <v>-</v>
          </cell>
          <cell r="CO512" t="str">
            <v>-</v>
          </cell>
          <cell r="CP512" t="str">
            <v>-</v>
          </cell>
          <cell r="CQ512" t="str">
            <v>-</v>
          </cell>
          <cell r="CR512" t="str">
            <v>-</v>
          </cell>
          <cell r="CS512" t="str">
            <v>-</v>
          </cell>
          <cell r="CT512" t="str">
            <v>-</v>
          </cell>
          <cell r="CU512" t="str">
            <v>SANTIAGO CAMOTLÁN</v>
          </cell>
          <cell r="CV512" t="str">
            <v>-</v>
          </cell>
          <cell r="CW512" t="str">
            <v>-</v>
          </cell>
          <cell r="CX512" t="str">
            <v>-</v>
          </cell>
          <cell r="CY512" t="str">
            <v>-</v>
          </cell>
          <cell r="CZ512" t="str">
            <v>-</v>
          </cell>
          <cell r="DB512" t="str">
            <v>-</v>
          </cell>
          <cell r="DC512" t="str">
            <v>-</v>
          </cell>
          <cell r="DD512" t="str">
            <v>-</v>
          </cell>
          <cell r="DE512" t="str">
            <v>-</v>
          </cell>
          <cell r="DF512" t="str">
            <v>-</v>
          </cell>
          <cell r="DG512" t="str">
            <v>-</v>
          </cell>
        </row>
        <row r="513">
          <cell r="AT513" t="str">
            <v>-</v>
          </cell>
          <cell r="AU513" t="str">
            <v>-</v>
          </cell>
          <cell r="AV513" t="str">
            <v>-</v>
          </cell>
          <cell r="AW513" t="str">
            <v>-</v>
          </cell>
          <cell r="AX513" t="str">
            <v>-</v>
          </cell>
          <cell r="AY513" t="str">
            <v>-</v>
          </cell>
          <cell r="AZ513" t="str">
            <v>-</v>
          </cell>
          <cell r="BA513" t="str">
            <v>-</v>
          </cell>
          <cell r="BB513" t="str">
            <v>-</v>
          </cell>
          <cell r="BC513" t="str">
            <v>-</v>
          </cell>
          <cell r="BD513" t="str">
            <v>-</v>
          </cell>
          <cell r="BE513" t="str">
            <v>-</v>
          </cell>
          <cell r="BF513" t="str">
            <v>-</v>
          </cell>
          <cell r="BG513" t="str">
            <v>-</v>
          </cell>
          <cell r="BH513" t="str">
            <v>-</v>
          </cell>
          <cell r="BI513" t="str">
            <v>-</v>
          </cell>
          <cell r="BJ513" t="str">
            <v>-</v>
          </cell>
          <cell r="BK513" t="str">
            <v>-</v>
          </cell>
          <cell r="BL513" t="str">
            <v>-</v>
          </cell>
          <cell r="BM513" t="str">
            <v>20458</v>
          </cell>
          <cell r="BN513" t="str">
            <v>-</v>
          </cell>
          <cell r="BO513" t="str">
            <v>-</v>
          </cell>
          <cell r="BP513" t="str">
            <v>-</v>
          </cell>
          <cell r="BQ513" t="str">
            <v>-</v>
          </cell>
          <cell r="BR513" t="str">
            <v>-</v>
          </cell>
          <cell r="BS513" t="str">
            <v>-</v>
          </cell>
          <cell r="BT513" t="str">
            <v>-</v>
          </cell>
          <cell r="BU513" t="str">
            <v>-</v>
          </cell>
          <cell r="BV513" t="str">
            <v>-</v>
          </cell>
          <cell r="BW513" t="str">
            <v>-</v>
          </cell>
          <cell r="BX513" t="str">
            <v>-</v>
          </cell>
          <cell r="BY513" t="str">
            <v>-</v>
          </cell>
          <cell r="CB513" t="str">
            <v>-</v>
          </cell>
          <cell r="CC513" t="str">
            <v>-</v>
          </cell>
          <cell r="CD513" t="str">
            <v>-</v>
          </cell>
          <cell r="CE513" t="str">
            <v>-</v>
          </cell>
          <cell r="CF513" t="str">
            <v>-</v>
          </cell>
          <cell r="CG513" t="str">
            <v>-</v>
          </cell>
          <cell r="CH513" t="str">
            <v>-</v>
          </cell>
          <cell r="CI513" t="str">
            <v>-</v>
          </cell>
          <cell r="CJ513" t="str">
            <v>-</v>
          </cell>
          <cell r="CK513" t="str">
            <v>-</v>
          </cell>
          <cell r="CL513" t="str">
            <v>-</v>
          </cell>
          <cell r="CM513" t="str">
            <v>-</v>
          </cell>
          <cell r="CN513" t="str">
            <v>-</v>
          </cell>
          <cell r="CO513" t="str">
            <v>-</v>
          </cell>
          <cell r="CP513" t="str">
            <v>-</v>
          </cell>
          <cell r="CQ513" t="str">
            <v>-</v>
          </cell>
          <cell r="CR513" t="str">
            <v>-</v>
          </cell>
          <cell r="CS513" t="str">
            <v>-</v>
          </cell>
          <cell r="CT513" t="str">
            <v>-</v>
          </cell>
          <cell r="CU513" t="str">
            <v>SANTIAGO COMALTEPEC</v>
          </cell>
          <cell r="CV513" t="str">
            <v>-</v>
          </cell>
          <cell r="CW513" t="str">
            <v>-</v>
          </cell>
          <cell r="CX513" t="str">
            <v>-</v>
          </cell>
          <cell r="CY513" t="str">
            <v>-</v>
          </cell>
          <cell r="CZ513" t="str">
            <v>-</v>
          </cell>
          <cell r="DB513" t="str">
            <v>-</v>
          </cell>
          <cell r="DC513" t="str">
            <v>-</v>
          </cell>
          <cell r="DD513" t="str">
            <v>-</v>
          </cell>
          <cell r="DE513" t="str">
            <v>-</v>
          </cell>
          <cell r="DF513" t="str">
            <v>-</v>
          </cell>
          <cell r="DG513" t="str">
            <v>-</v>
          </cell>
        </row>
        <row r="514">
          <cell r="AT514" t="str">
            <v>-</v>
          </cell>
          <cell r="AU514" t="str">
            <v>-</v>
          </cell>
          <cell r="AV514" t="str">
            <v>-</v>
          </cell>
          <cell r="AW514" t="str">
            <v>-</v>
          </cell>
          <cell r="AX514" t="str">
            <v>-</v>
          </cell>
          <cell r="AY514" t="str">
            <v>-</v>
          </cell>
          <cell r="AZ514" t="str">
            <v>-</v>
          </cell>
          <cell r="BA514" t="str">
            <v>-</v>
          </cell>
          <cell r="BB514" t="str">
            <v>-</v>
          </cell>
          <cell r="BC514" t="str">
            <v>-</v>
          </cell>
          <cell r="BD514" t="str">
            <v>-</v>
          </cell>
          <cell r="BE514" t="str">
            <v>-</v>
          </cell>
          <cell r="BF514" t="str">
            <v>-</v>
          </cell>
          <cell r="BG514" t="str">
            <v>-</v>
          </cell>
          <cell r="BH514" t="str">
            <v>-</v>
          </cell>
          <cell r="BI514" t="str">
            <v>-</v>
          </cell>
          <cell r="BJ514" t="str">
            <v>-</v>
          </cell>
          <cell r="BK514" t="str">
            <v>-</v>
          </cell>
          <cell r="BL514" t="str">
            <v>-</v>
          </cell>
          <cell r="BM514" t="str">
            <v>20459</v>
          </cell>
          <cell r="BN514" t="str">
            <v>-</v>
          </cell>
          <cell r="BO514" t="str">
            <v>-</v>
          </cell>
          <cell r="BP514" t="str">
            <v>-</v>
          </cell>
          <cell r="BQ514" t="str">
            <v>-</v>
          </cell>
          <cell r="BR514" t="str">
            <v>-</v>
          </cell>
          <cell r="BS514" t="str">
            <v>-</v>
          </cell>
          <cell r="BT514" t="str">
            <v>-</v>
          </cell>
          <cell r="BU514" t="str">
            <v>-</v>
          </cell>
          <cell r="BV514" t="str">
            <v>-</v>
          </cell>
          <cell r="BW514" t="str">
            <v>-</v>
          </cell>
          <cell r="BX514" t="str">
            <v>-</v>
          </cell>
          <cell r="BY514" t="str">
            <v>-</v>
          </cell>
          <cell r="CB514" t="str">
            <v>-</v>
          </cell>
          <cell r="CC514" t="str">
            <v>-</v>
          </cell>
          <cell r="CD514" t="str">
            <v>-</v>
          </cell>
          <cell r="CE514" t="str">
            <v>-</v>
          </cell>
          <cell r="CF514" t="str">
            <v>-</v>
          </cell>
          <cell r="CG514" t="str">
            <v>-</v>
          </cell>
          <cell r="CH514" t="str">
            <v>-</v>
          </cell>
          <cell r="CI514" t="str">
            <v>-</v>
          </cell>
          <cell r="CJ514" t="str">
            <v>-</v>
          </cell>
          <cell r="CK514" t="str">
            <v>-</v>
          </cell>
          <cell r="CL514" t="str">
            <v>-</v>
          </cell>
          <cell r="CM514" t="str">
            <v>-</v>
          </cell>
          <cell r="CN514" t="str">
            <v>-</v>
          </cell>
          <cell r="CO514" t="str">
            <v>-</v>
          </cell>
          <cell r="CP514" t="str">
            <v>-</v>
          </cell>
          <cell r="CQ514" t="str">
            <v>-</v>
          </cell>
          <cell r="CR514" t="str">
            <v>-</v>
          </cell>
          <cell r="CS514" t="str">
            <v>-</v>
          </cell>
          <cell r="CT514" t="str">
            <v>-</v>
          </cell>
          <cell r="CU514" t="str">
            <v>SANTIAGO CHAZUMBA</v>
          </cell>
          <cell r="CV514" t="str">
            <v>-</v>
          </cell>
          <cell r="CW514" t="str">
            <v>-</v>
          </cell>
          <cell r="CX514" t="str">
            <v>-</v>
          </cell>
          <cell r="CY514" t="str">
            <v>-</v>
          </cell>
          <cell r="CZ514" t="str">
            <v>-</v>
          </cell>
          <cell r="DB514" t="str">
            <v>-</v>
          </cell>
          <cell r="DC514" t="str">
            <v>-</v>
          </cell>
          <cell r="DD514" t="str">
            <v>-</v>
          </cell>
          <cell r="DE514" t="str">
            <v>-</v>
          </cell>
          <cell r="DF514" t="str">
            <v>-</v>
          </cell>
          <cell r="DG514" t="str">
            <v>-</v>
          </cell>
        </row>
        <row r="515">
          <cell r="AT515" t="str">
            <v>-</v>
          </cell>
          <cell r="AU515" t="str">
            <v>-</v>
          </cell>
          <cell r="AV515" t="str">
            <v>-</v>
          </cell>
          <cell r="AW515" t="str">
            <v>-</v>
          </cell>
          <cell r="AX515" t="str">
            <v>-</v>
          </cell>
          <cell r="AY515" t="str">
            <v>-</v>
          </cell>
          <cell r="AZ515" t="str">
            <v>-</v>
          </cell>
          <cell r="BA515" t="str">
            <v>-</v>
          </cell>
          <cell r="BB515" t="str">
            <v>-</v>
          </cell>
          <cell r="BC515" t="str">
            <v>-</v>
          </cell>
          <cell r="BD515" t="str">
            <v>-</v>
          </cell>
          <cell r="BE515" t="str">
            <v>-</v>
          </cell>
          <cell r="BF515" t="str">
            <v>-</v>
          </cell>
          <cell r="BG515" t="str">
            <v>-</v>
          </cell>
          <cell r="BH515" t="str">
            <v>-</v>
          </cell>
          <cell r="BI515" t="str">
            <v>-</v>
          </cell>
          <cell r="BJ515" t="str">
            <v>-</v>
          </cell>
          <cell r="BK515" t="str">
            <v>-</v>
          </cell>
          <cell r="BL515" t="str">
            <v>-</v>
          </cell>
          <cell r="BM515" t="str">
            <v>20460</v>
          </cell>
          <cell r="BN515" t="str">
            <v>-</v>
          </cell>
          <cell r="BO515" t="str">
            <v>-</v>
          </cell>
          <cell r="BP515" t="str">
            <v>-</v>
          </cell>
          <cell r="BQ515" t="str">
            <v>-</v>
          </cell>
          <cell r="BR515" t="str">
            <v>-</v>
          </cell>
          <cell r="BS515" t="str">
            <v>-</v>
          </cell>
          <cell r="BT515" t="str">
            <v>-</v>
          </cell>
          <cell r="BU515" t="str">
            <v>-</v>
          </cell>
          <cell r="BV515" t="str">
            <v>-</v>
          </cell>
          <cell r="BW515" t="str">
            <v>-</v>
          </cell>
          <cell r="BX515" t="str">
            <v>-</v>
          </cell>
          <cell r="BY515" t="str">
            <v>-</v>
          </cell>
          <cell r="CB515" t="str">
            <v>-</v>
          </cell>
          <cell r="CC515" t="str">
            <v>-</v>
          </cell>
          <cell r="CD515" t="str">
            <v>-</v>
          </cell>
          <cell r="CE515" t="str">
            <v>-</v>
          </cell>
          <cell r="CF515" t="str">
            <v>-</v>
          </cell>
          <cell r="CG515" t="str">
            <v>-</v>
          </cell>
          <cell r="CH515" t="str">
            <v>-</v>
          </cell>
          <cell r="CI515" t="str">
            <v>-</v>
          </cell>
          <cell r="CJ515" t="str">
            <v>-</v>
          </cell>
          <cell r="CK515" t="str">
            <v>-</v>
          </cell>
          <cell r="CL515" t="str">
            <v>-</v>
          </cell>
          <cell r="CM515" t="str">
            <v>-</v>
          </cell>
          <cell r="CN515" t="str">
            <v>-</v>
          </cell>
          <cell r="CO515" t="str">
            <v>-</v>
          </cell>
          <cell r="CP515" t="str">
            <v>-</v>
          </cell>
          <cell r="CQ515" t="str">
            <v>-</v>
          </cell>
          <cell r="CR515" t="str">
            <v>-</v>
          </cell>
          <cell r="CS515" t="str">
            <v>-</v>
          </cell>
          <cell r="CT515" t="str">
            <v>-</v>
          </cell>
          <cell r="CU515" t="str">
            <v>SANTIAGO CHOÁPAM</v>
          </cell>
          <cell r="CV515" t="str">
            <v>-</v>
          </cell>
          <cell r="CW515" t="str">
            <v>-</v>
          </cell>
          <cell r="CX515" t="str">
            <v>-</v>
          </cell>
          <cell r="CY515" t="str">
            <v>-</v>
          </cell>
          <cell r="CZ515" t="str">
            <v>-</v>
          </cell>
          <cell r="DB515" t="str">
            <v>-</v>
          </cell>
          <cell r="DC515" t="str">
            <v>-</v>
          </cell>
          <cell r="DD515" t="str">
            <v>-</v>
          </cell>
          <cell r="DE515" t="str">
            <v>-</v>
          </cell>
          <cell r="DF515" t="str">
            <v>-</v>
          </cell>
          <cell r="DG515" t="str">
            <v>-</v>
          </cell>
        </row>
        <row r="516">
          <cell r="AT516" t="str">
            <v>-</v>
          </cell>
          <cell r="AU516" t="str">
            <v>-</v>
          </cell>
          <cell r="AV516" t="str">
            <v>-</v>
          </cell>
          <cell r="AW516" t="str">
            <v>-</v>
          </cell>
          <cell r="AX516" t="str">
            <v>-</v>
          </cell>
          <cell r="AY516" t="str">
            <v>-</v>
          </cell>
          <cell r="AZ516" t="str">
            <v>-</v>
          </cell>
          <cell r="BA516" t="str">
            <v>-</v>
          </cell>
          <cell r="BB516" t="str">
            <v>-</v>
          </cell>
          <cell r="BC516" t="str">
            <v>-</v>
          </cell>
          <cell r="BD516" t="str">
            <v>-</v>
          </cell>
          <cell r="BE516" t="str">
            <v>-</v>
          </cell>
          <cell r="BF516" t="str">
            <v>-</v>
          </cell>
          <cell r="BG516" t="str">
            <v>-</v>
          </cell>
          <cell r="BH516" t="str">
            <v>-</v>
          </cell>
          <cell r="BI516" t="str">
            <v>-</v>
          </cell>
          <cell r="BJ516" t="str">
            <v>-</v>
          </cell>
          <cell r="BK516" t="str">
            <v>-</v>
          </cell>
          <cell r="BL516" t="str">
            <v>-</v>
          </cell>
          <cell r="BM516" t="str">
            <v>20461</v>
          </cell>
          <cell r="BN516" t="str">
            <v>-</v>
          </cell>
          <cell r="BO516" t="str">
            <v>-</v>
          </cell>
          <cell r="BP516" t="str">
            <v>-</v>
          </cell>
          <cell r="BQ516" t="str">
            <v>-</v>
          </cell>
          <cell r="BR516" t="str">
            <v>-</v>
          </cell>
          <cell r="BS516" t="str">
            <v>-</v>
          </cell>
          <cell r="BT516" t="str">
            <v>-</v>
          </cell>
          <cell r="BU516" t="str">
            <v>-</v>
          </cell>
          <cell r="BV516" t="str">
            <v>-</v>
          </cell>
          <cell r="BW516" t="str">
            <v>-</v>
          </cell>
          <cell r="BX516" t="str">
            <v>-</v>
          </cell>
          <cell r="BY516" t="str">
            <v>-</v>
          </cell>
          <cell r="CB516" t="str">
            <v>-</v>
          </cell>
          <cell r="CC516" t="str">
            <v>-</v>
          </cell>
          <cell r="CD516" t="str">
            <v>-</v>
          </cell>
          <cell r="CE516" t="str">
            <v>-</v>
          </cell>
          <cell r="CF516" t="str">
            <v>-</v>
          </cell>
          <cell r="CG516" t="str">
            <v>-</v>
          </cell>
          <cell r="CH516" t="str">
            <v>-</v>
          </cell>
          <cell r="CI516" t="str">
            <v>-</v>
          </cell>
          <cell r="CJ516" t="str">
            <v>-</v>
          </cell>
          <cell r="CK516" t="str">
            <v>-</v>
          </cell>
          <cell r="CL516" t="str">
            <v>-</v>
          </cell>
          <cell r="CM516" t="str">
            <v>-</v>
          </cell>
          <cell r="CN516" t="str">
            <v>-</v>
          </cell>
          <cell r="CO516" t="str">
            <v>-</v>
          </cell>
          <cell r="CP516" t="str">
            <v>-</v>
          </cell>
          <cell r="CQ516" t="str">
            <v>-</v>
          </cell>
          <cell r="CR516" t="str">
            <v>-</v>
          </cell>
          <cell r="CS516" t="str">
            <v>-</v>
          </cell>
          <cell r="CT516" t="str">
            <v>-</v>
          </cell>
          <cell r="CU516" t="str">
            <v>SANTIAGO DEL RÍO</v>
          </cell>
          <cell r="CV516" t="str">
            <v>-</v>
          </cell>
          <cell r="CW516" t="str">
            <v>-</v>
          </cell>
          <cell r="CX516" t="str">
            <v>-</v>
          </cell>
          <cell r="CY516" t="str">
            <v>-</v>
          </cell>
          <cell r="CZ516" t="str">
            <v>-</v>
          </cell>
          <cell r="DB516" t="str">
            <v>-</v>
          </cell>
          <cell r="DC516" t="str">
            <v>-</v>
          </cell>
          <cell r="DD516" t="str">
            <v>-</v>
          </cell>
          <cell r="DE516" t="str">
            <v>-</v>
          </cell>
          <cell r="DF516" t="str">
            <v>-</v>
          </cell>
          <cell r="DG516" t="str">
            <v>-</v>
          </cell>
        </row>
        <row r="517">
          <cell r="AT517" t="str">
            <v>-</v>
          </cell>
          <cell r="AU517" t="str">
            <v>-</v>
          </cell>
          <cell r="AV517" t="str">
            <v>-</v>
          </cell>
          <cell r="AW517" t="str">
            <v>-</v>
          </cell>
          <cell r="AX517" t="str">
            <v>-</v>
          </cell>
          <cell r="AY517" t="str">
            <v>-</v>
          </cell>
          <cell r="AZ517" t="str">
            <v>-</v>
          </cell>
          <cell r="BA517" t="str">
            <v>-</v>
          </cell>
          <cell r="BB517" t="str">
            <v>-</v>
          </cell>
          <cell r="BC517" t="str">
            <v>-</v>
          </cell>
          <cell r="BD517" t="str">
            <v>-</v>
          </cell>
          <cell r="BE517" t="str">
            <v>-</v>
          </cell>
          <cell r="BF517" t="str">
            <v>-</v>
          </cell>
          <cell r="BG517" t="str">
            <v>-</v>
          </cell>
          <cell r="BH517" t="str">
            <v>-</v>
          </cell>
          <cell r="BI517" t="str">
            <v>-</v>
          </cell>
          <cell r="BJ517" t="str">
            <v>-</v>
          </cell>
          <cell r="BK517" t="str">
            <v>-</v>
          </cell>
          <cell r="BL517" t="str">
            <v>-</v>
          </cell>
          <cell r="BM517" t="str">
            <v>20462</v>
          </cell>
          <cell r="BN517" t="str">
            <v>-</v>
          </cell>
          <cell r="BO517" t="str">
            <v>-</v>
          </cell>
          <cell r="BP517" t="str">
            <v>-</v>
          </cell>
          <cell r="BQ517" t="str">
            <v>-</v>
          </cell>
          <cell r="BR517" t="str">
            <v>-</v>
          </cell>
          <cell r="BS517" t="str">
            <v>-</v>
          </cell>
          <cell r="BT517" t="str">
            <v>-</v>
          </cell>
          <cell r="BU517" t="str">
            <v>-</v>
          </cell>
          <cell r="BV517" t="str">
            <v>-</v>
          </cell>
          <cell r="BW517" t="str">
            <v>-</v>
          </cell>
          <cell r="BX517" t="str">
            <v>-</v>
          </cell>
          <cell r="BY517" t="str">
            <v>-</v>
          </cell>
          <cell r="CB517" t="str">
            <v>-</v>
          </cell>
          <cell r="CC517" t="str">
            <v>-</v>
          </cell>
          <cell r="CD517" t="str">
            <v>-</v>
          </cell>
          <cell r="CE517" t="str">
            <v>-</v>
          </cell>
          <cell r="CF517" t="str">
            <v>-</v>
          </cell>
          <cell r="CG517" t="str">
            <v>-</v>
          </cell>
          <cell r="CH517" t="str">
            <v>-</v>
          </cell>
          <cell r="CI517" t="str">
            <v>-</v>
          </cell>
          <cell r="CJ517" t="str">
            <v>-</v>
          </cell>
          <cell r="CK517" t="str">
            <v>-</v>
          </cell>
          <cell r="CL517" t="str">
            <v>-</v>
          </cell>
          <cell r="CM517" t="str">
            <v>-</v>
          </cell>
          <cell r="CN517" t="str">
            <v>-</v>
          </cell>
          <cell r="CO517" t="str">
            <v>-</v>
          </cell>
          <cell r="CP517" t="str">
            <v>-</v>
          </cell>
          <cell r="CQ517" t="str">
            <v>-</v>
          </cell>
          <cell r="CR517" t="str">
            <v>-</v>
          </cell>
          <cell r="CS517" t="str">
            <v>-</v>
          </cell>
          <cell r="CT517" t="str">
            <v>-</v>
          </cell>
          <cell r="CU517" t="str">
            <v>SANTIAGO HUAJOLOTITLÁN</v>
          </cell>
          <cell r="CV517" t="str">
            <v>-</v>
          </cell>
          <cell r="CW517" t="str">
            <v>-</v>
          </cell>
          <cell r="CX517" t="str">
            <v>-</v>
          </cell>
          <cell r="CY517" t="str">
            <v>-</v>
          </cell>
          <cell r="CZ517" t="str">
            <v>-</v>
          </cell>
          <cell r="DB517" t="str">
            <v>-</v>
          </cell>
          <cell r="DC517" t="str">
            <v>-</v>
          </cell>
          <cell r="DD517" t="str">
            <v>-</v>
          </cell>
          <cell r="DE517" t="str">
            <v>-</v>
          </cell>
          <cell r="DF517" t="str">
            <v>-</v>
          </cell>
          <cell r="DG517" t="str">
            <v>-</v>
          </cell>
        </row>
        <row r="518">
          <cell r="AT518" t="str">
            <v>-</v>
          </cell>
          <cell r="AU518" t="str">
            <v>-</v>
          </cell>
          <cell r="AV518" t="str">
            <v>-</v>
          </cell>
          <cell r="AW518" t="str">
            <v>-</v>
          </cell>
          <cell r="AX518" t="str">
            <v>-</v>
          </cell>
          <cell r="AY518" t="str">
            <v>-</v>
          </cell>
          <cell r="AZ518" t="str">
            <v>-</v>
          </cell>
          <cell r="BA518" t="str">
            <v>-</v>
          </cell>
          <cell r="BB518" t="str">
            <v>-</v>
          </cell>
          <cell r="BC518" t="str">
            <v>-</v>
          </cell>
          <cell r="BD518" t="str">
            <v>-</v>
          </cell>
          <cell r="BE518" t="str">
            <v>-</v>
          </cell>
          <cell r="BF518" t="str">
            <v>-</v>
          </cell>
          <cell r="BG518" t="str">
            <v>-</v>
          </cell>
          <cell r="BH518" t="str">
            <v>-</v>
          </cell>
          <cell r="BI518" t="str">
            <v>-</v>
          </cell>
          <cell r="BJ518" t="str">
            <v>-</v>
          </cell>
          <cell r="BK518" t="str">
            <v>-</v>
          </cell>
          <cell r="BL518" t="str">
            <v>-</v>
          </cell>
          <cell r="BM518" t="str">
            <v>20463</v>
          </cell>
          <cell r="BN518" t="str">
            <v>-</v>
          </cell>
          <cell r="BO518" t="str">
            <v>-</v>
          </cell>
          <cell r="BP518" t="str">
            <v>-</v>
          </cell>
          <cell r="BQ518" t="str">
            <v>-</v>
          </cell>
          <cell r="BR518" t="str">
            <v>-</v>
          </cell>
          <cell r="BS518" t="str">
            <v>-</v>
          </cell>
          <cell r="BT518" t="str">
            <v>-</v>
          </cell>
          <cell r="BU518" t="str">
            <v>-</v>
          </cell>
          <cell r="BV518" t="str">
            <v>-</v>
          </cell>
          <cell r="BW518" t="str">
            <v>-</v>
          </cell>
          <cell r="BX518" t="str">
            <v>-</v>
          </cell>
          <cell r="BY518" t="str">
            <v>-</v>
          </cell>
          <cell r="CB518" t="str">
            <v>-</v>
          </cell>
          <cell r="CC518" t="str">
            <v>-</v>
          </cell>
          <cell r="CD518" t="str">
            <v>-</v>
          </cell>
          <cell r="CE518" t="str">
            <v>-</v>
          </cell>
          <cell r="CF518" t="str">
            <v>-</v>
          </cell>
          <cell r="CG518" t="str">
            <v>-</v>
          </cell>
          <cell r="CH518" t="str">
            <v>-</v>
          </cell>
          <cell r="CI518" t="str">
            <v>-</v>
          </cell>
          <cell r="CJ518" t="str">
            <v>-</v>
          </cell>
          <cell r="CK518" t="str">
            <v>-</v>
          </cell>
          <cell r="CL518" t="str">
            <v>-</v>
          </cell>
          <cell r="CM518" t="str">
            <v>-</v>
          </cell>
          <cell r="CN518" t="str">
            <v>-</v>
          </cell>
          <cell r="CO518" t="str">
            <v>-</v>
          </cell>
          <cell r="CP518" t="str">
            <v>-</v>
          </cell>
          <cell r="CQ518" t="str">
            <v>-</v>
          </cell>
          <cell r="CR518" t="str">
            <v>-</v>
          </cell>
          <cell r="CS518" t="str">
            <v>-</v>
          </cell>
          <cell r="CT518" t="str">
            <v>-</v>
          </cell>
          <cell r="CU518" t="str">
            <v>SANTIAGO HUAUCLILLA</v>
          </cell>
          <cell r="CV518" t="str">
            <v>-</v>
          </cell>
          <cell r="CW518" t="str">
            <v>-</v>
          </cell>
          <cell r="CX518" t="str">
            <v>-</v>
          </cell>
          <cell r="CY518" t="str">
            <v>-</v>
          </cell>
          <cell r="CZ518" t="str">
            <v>-</v>
          </cell>
          <cell r="DB518" t="str">
            <v>-</v>
          </cell>
          <cell r="DC518" t="str">
            <v>-</v>
          </cell>
          <cell r="DD518" t="str">
            <v>-</v>
          </cell>
          <cell r="DE518" t="str">
            <v>-</v>
          </cell>
          <cell r="DF518" t="str">
            <v>-</v>
          </cell>
          <cell r="DG518" t="str">
            <v>-</v>
          </cell>
        </row>
        <row r="519">
          <cell r="AT519" t="str">
            <v>-</v>
          </cell>
          <cell r="AU519" t="str">
            <v>-</v>
          </cell>
          <cell r="AV519" t="str">
            <v>-</v>
          </cell>
          <cell r="AW519" t="str">
            <v>-</v>
          </cell>
          <cell r="AX519" t="str">
            <v>-</v>
          </cell>
          <cell r="AY519" t="str">
            <v>-</v>
          </cell>
          <cell r="AZ519" t="str">
            <v>-</v>
          </cell>
          <cell r="BA519" t="str">
            <v>-</v>
          </cell>
          <cell r="BB519" t="str">
            <v>-</v>
          </cell>
          <cell r="BC519" t="str">
            <v>-</v>
          </cell>
          <cell r="BD519" t="str">
            <v>-</v>
          </cell>
          <cell r="BE519" t="str">
            <v>-</v>
          </cell>
          <cell r="BF519" t="str">
            <v>-</v>
          </cell>
          <cell r="BG519" t="str">
            <v>-</v>
          </cell>
          <cell r="BH519" t="str">
            <v>-</v>
          </cell>
          <cell r="BI519" t="str">
            <v>-</v>
          </cell>
          <cell r="BJ519" t="str">
            <v>-</v>
          </cell>
          <cell r="BK519" t="str">
            <v>-</v>
          </cell>
          <cell r="BL519" t="str">
            <v>-</v>
          </cell>
          <cell r="BM519" t="str">
            <v>20464</v>
          </cell>
          <cell r="BN519" t="str">
            <v>-</v>
          </cell>
          <cell r="BO519" t="str">
            <v>-</v>
          </cell>
          <cell r="BP519" t="str">
            <v>-</v>
          </cell>
          <cell r="BQ519" t="str">
            <v>-</v>
          </cell>
          <cell r="BR519" t="str">
            <v>-</v>
          </cell>
          <cell r="BS519" t="str">
            <v>-</v>
          </cell>
          <cell r="BT519" t="str">
            <v>-</v>
          </cell>
          <cell r="BU519" t="str">
            <v>-</v>
          </cell>
          <cell r="BV519" t="str">
            <v>-</v>
          </cell>
          <cell r="BW519" t="str">
            <v>-</v>
          </cell>
          <cell r="BX519" t="str">
            <v>-</v>
          </cell>
          <cell r="BY519" t="str">
            <v>-</v>
          </cell>
          <cell r="CB519" t="str">
            <v>-</v>
          </cell>
          <cell r="CC519" t="str">
            <v>-</v>
          </cell>
          <cell r="CD519" t="str">
            <v>-</v>
          </cell>
          <cell r="CE519" t="str">
            <v>-</v>
          </cell>
          <cell r="CF519" t="str">
            <v>-</v>
          </cell>
          <cell r="CG519" t="str">
            <v>-</v>
          </cell>
          <cell r="CH519" t="str">
            <v>-</v>
          </cell>
          <cell r="CI519" t="str">
            <v>-</v>
          </cell>
          <cell r="CJ519" t="str">
            <v>-</v>
          </cell>
          <cell r="CK519" t="str">
            <v>-</v>
          </cell>
          <cell r="CL519" t="str">
            <v>-</v>
          </cell>
          <cell r="CM519" t="str">
            <v>-</v>
          </cell>
          <cell r="CN519" t="str">
            <v>-</v>
          </cell>
          <cell r="CO519" t="str">
            <v>-</v>
          </cell>
          <cell r="CP519" t="str">
            <v>-</v>
          </cell>
          <cell r="CQ519" t="str">
            <v>-</v>
          </cell>
          <cell r="CR519" t="str">
            <v>-</v>
          </cell>
          <cell r="CS519" t="str">
            <v>-</v>
          </cell>
          <cell r="CT519" t="str">
            <v>-</v>
          </cell>
          <cell r="CU519" t="str">
            <v>SANTIAGO IHUITLÁN PLUMAS</v>
          </cell>
          <cell r="CV519" t="str">
            <v>-</v>
          </cell>
          <cell r="CW519" t="str">
            <v>-</v>
          </cell>
          <cell r="CX519" t="str">
            <v>-</v>
          </cell>
          <cell r="CY519" t="str">
            <v>-</v>
          </cell>
          <cell r="CZ519" t="str">
            <v>-</v>
          </cell>
          <cell r="DB519" t="str">
            <v>-</v>
          </cell>
          <cell r="DC519" t="str">
            <v>-</v>
          </cell>
          <cell r="DD519" t="str">
            <v>-</v>
          </cell>
          <cell r="DE519" t="str">
            <v>-</v>
          </cell>
          <cell r="DF519" t="str">
            <v>-</v>
          </cell>
          <cell r="DG519" t="str">
            <v>-</v>
          </cell>
        </row>
        <row r="520">
          <cell r="AT520" t="str">
            <v>-</v>
          </cell>
          <cell r="AU520" t="str">
            <v>-</v>
          </cell>
          <cell r="AV520" t="str">
            <v>-</v>
          </cell>
          <cell r="AW520" t="str">
            <v>-</v>
          </cell>
          <cell r="AX520" t="str">
            <v>-</v>
          </cell>
          <cell r="AY520" t="str">
            <v>-</v>
          </cell>
          <cell r="AZ520" t="str">
            <v>-</v>
          </cell>
          <cell r="BA520" t="str">
            <v>-</v>
          </cell>
          <cell r="BB520" t="str">
            <v>-</v>
          </cell>
          <cell r="BC520" t="str">
            <v>-</v>
          </cell>
          <cell r="BD520" t="str">
            <v>-</v>
          </cell>
          <cell r="BE520" t="str">
            <v>-</v>
          </cell>
          <cell r="BF520" t="str">
            <v>-</v>
          </cell>
          <cell r="BG520" t="str">
            <v>-</v>
          </cell>
          <cell r="BH520" t="str">
            <v>-</v>
          </cell>
          <cell r="BI520" t="str">
            <v>-</v>
          </cell>
          <cell r="BJ520" t="str">
            <v>-</v>
          </cell>
          <cell r="BK520" t="str">
            <v>-</v>
          </cell>
          <cell r="BL520" t="str">
            <v>-</v>
          </cell>
          <cell r="BM520" t="str">
            <v>20465</v>
          </cell>
          <cell r="BN520" t="str">
            <v>-</v>
          </cell>
          <cell r="BO520" t="str">
            <v>-</v>
          </cell>
          <cell r="BP520" t="str">
            <v>-</v>
          </cell>
          <cell r="BQ520" t="str">
            <v>-</v>
          </cell>
          <cell r="BR520" t="str">
            <v>-</v>
          </cell>
          <cell r="BS520" t="str">
            <v>-</v>
          </cell>
          <cell r="BT520" t="str">
            <v>-</v>
          </cell>
          <cell r="BU520" t="str">
            <v>-</v>
          </cell>
          <cell r="BV520" t="str">
            <v>-</v>
          </cell>
          <cell r="BW520" t="str">
            <v>-</v>
          </cell>
          <cell r="BX520" t="str">
            <v>-</v>
          </cell>
          <cell r="BY520" t="str">
            <v>-</v>
          </cell>
          <cell r="CB520" t="str">
            <v>-</v>
          </cell>
          <cell r="CC520" t="str">
            <v>-</v>
          </cell>
          <cell r="CD520" t="str">
            <v>-</v>
          </cell>
          <cell r="CE520" t="str">
            <v>-</v>
          </cell>
          <cell r="CF520" t="str">
            <v>-</v>
          </cell>
          <cell r="CG520" t="str">
            <v>-</v>
          </cell>
          <cell r="CH520" t="str">
            <v>-</v>
          </cell>
          <cell r="CI520" t="str">
            <v>-</v>
          </cell>
          <cell r="CJ520" t="str">
            <v>-</v>
          </cell>
          <cell r="CK520" t="str">
            <v>-</v>
          </cell>
          <cell r="CL520" t="str">
            <v>-</v>
          </cell>
          <cell r="CM520" t="str">
            <v>-</v>
          </cell>
          <cell r="CN520" t="str">
            <v>-</v>
          </cell>
          <cell r="CO520" t="str">
            <v>-</v>
          </cell>
          <cell r="CP520" t="str">
            <v>-</v>
          </cell>
          <cell r="CQ520" t="str">
            <v>-</v>
          </cell>
          <cell r="CR520" t="str">
            <v>-</v>
          </cell>
          <cell r="CS520" t="str">
            <v>-</v>
          </cell>
          <cell r="CT520" t="str">
            <v>-</v>
          </cell>
          <cell r="CU520" t="str">
            <v>SANTIAGO IXCUINTEPEC</v>
          </cell>
          <cell r="CV520" t="str">
            <v>-</v>
          </cell>
          <cell r="CW520" t="str">
            <v>-</v>
          </cell>
          <cell r="CX520" t="str">
            <v>-</v>
          </cell>
          <cell r="CY520" t="str">
            <v>-</v>
          </cell>
          <cell r="CZ520" t="str">
            <v>-</v>
          </cell>
          <cell r="DB520" t="str">
            <v>-</v>
          </cell>
          <cell r="DC520" t="str">
            <v>-</v>
          </cell>
          <cell r="DD520" t="str">
            <v>-</v>
          </cell>
          <cell r="DE520" t="str">
            <v>-</v>
          </cell>
          <cell r="DF520" t="str">
            <v>-</v>
          </cell>
          <cell r="DG520" t="str">
            <v>-</v>
          </cell>
        </row>
        <row r="521">
          <cell r="AT521" t="str">
            <v>-</v>
          </cell>
          <cell r="AU521" t="str">
            <v>-</v>
          </cell>
          <cell r="AV521" t="str">
            <v>-</v>
          </cell>
          <cell r="AW521" t="str">
            <v>-</v>
          </cell>
          <cell r="AX521" t="str">
            <v>-</v>
          </cell>
          <cell r="AY521" t="str">
            <v>-</v>
          </cell>
          <cell r="AZ521" t="str">
            <v>-</v>
          </cell>
          <cell r="BA521" t="str">
            <v>-</v>
          </cell>
          <cell r="BB521" t="str">
            <v>-</v>
          </cell>
          <cell r="BC521" t="str">
            <v>-</v>
          </cell>
          <cell r="BD521" t="str">
            <v>-</v>
          </cell>
          <cell r="BE521" t="str">
            <v>-</v>
          </cell>
          <cell r="BF521" t="str">
            <v>-</v>
          </cell>
          <cell r="BG521" t="str">
            <v>-</v>
          </cell>
          <cell r="BH521" t="str">
            <v>-</v>
          </cell>
          <cell r="BI521" t="str">
            <v>-</v>
          </cell>
          <cell r="BJ521" t="str">
            <v>-</v>
          </cell>
          <cell r="BK521" t="str">
            <v>-</v>
          </cell>
          <cell r="BL521" t="str">
            <v>-</v>
          </cell>
          <cell r="BM521" t="str">
            <v>20466</v>
          </cell>
          <cell r="BN521" t="str">
            <v>-</v>
          </cell>
          <cell r="BO521" t="str">
            <v>-</v>
          </cell>
          <cell r="BP521" t="str">
            <v>-</v>
          </cell>
          <cell r="BQ521" t="str">
            <v>-</v>
          </cell>
          <cell r="BR521" t="str">
            <v>-</v>
          </cell>
          <cell r="BS521" t="str">
            <v>-</v>
          </cell>
          <cell r="BT521" t="str">
            <v>-</v>
          </cell>
          <cell r="BU521" t="str">
            <v>-</v>
          </cell>
          <cell r="BV521" t="str">
            <v>-</v>
          </cell>
          <cell r="BW521" t="str">
            <v>-</v>
          </cell>
          <cell r="BX521" t="str">
            <v>-</v>
          </cell>
          <cell r="BY521" t="str">
            <v>-</v>
          </cell>
          <cell r="CB521" t="str">
            <v>-</v>
          </cell>
          <cell r="CC521" t="str">
            <v>-</v>
          </cell>
          <cell r="CD521" t="str">
            <v>-</v>
          </cell>
          <cell r="CE521" t="str">
            <v>-</v>
          </cell>
          <cell r="CF521" t="str">
            <v>-</v>
          </cell>
          <cell r="CG521" t="str">
            <v>-</v>
          </cell>
          <cell r="CH521" t="str">
            <v>-</v>
          </cell>
          <cell r="CI521" t="str">
            <v>-</v>
          </cell>
          <cell r="CJ521" t="str">
            <v>-</v>
          </cell>
          <cell r="CK521" t="str">
            <v>-</v>
          </cell>
          <cell r="CL521" t="str">
            <v>-</v>
          </cell>
          <cell r="CM521" t="str">
            <v>-</v>
          </cell>
          <cell r="CN521" t="str">
            <v>-</v>
          </cell>
          <cell r="CO521" t="str">
            <v>-</v>
          </cell>
          <cell r="CP521" t="str">
            <v>-</v>
          </cell>
          <cell r="CQ521" t="str">
            <v>-</v>
          </cell>
          <cell r="CR521" t="str">
            <v>-</v>
          </cell>
          <cell r="CS521" t="str">
            <v>-</v>
          </cell>
          <cell r="CT521" t="str">
            <v>-</v>
          </cell>
          <cell r="CU521" t="str">
            <v>SANTIAGO IXTAYUTLA</v>
          </cell>
          <cell r="CV521" t="str">
            <v>-</v>
          </cell>
          <cell r="CW521" t="str">
            <v>-</v>
          </cell>
          <cell r="CX521" t="str">
            <v>-</v>
          </cell>
          <cell r="CY521" t="str">
            <v>-</v>
          </cell>
          <cell r="CZ521" t="str">
            <v>-</v>
          </cell>
          <cell r="DB521" t="str">
            <v>-</v>
          </cell>
          <cell r="DC521" t="str">
            <v>-</v>
          </cell>
          <cell r="DD521" t="str">
            <v>-</v>
          </cell>
          <cell r="DE521" t="str">
            <v>-</v>
          </cell>
          <cell r="DF521" t="str">
            <v>-</v>
          </cell>
          <cell r="DG521" t="str">
            <v>-</v>
          </cell>
        </row>
        <row r="522">
          <cell r="AT522" t="str">
            <v>-</v>
          </cell>
          <cell r="AU522" t="str">
            <v>-</v>
          </cell>
          <cell r="AV522" t="str">
            <v>-</v>
          </cell>
          <cell r="AW522" t="str">
            <v>-</v>
          </cell>
          <cell r="AX522" t="str">
            <v>-</v>
          </cell>
          <cell r="AY522" t="str">
            <v>-</v>
          </cell>
          <cell r="AZ522" t="str">
            <v>-</v>
          </cell>
          <cell r="BA522" t="str">
            <v>-</v>
          </cell>
          <cell r="BB522" t="str">
            <v>-</v>
          </cell>
          <cell r="BC522" t="str">
            <v>-</v>
          </cell>
          <cell r="BD522" t="str">
            <v>-</v>
          </cell>
          <cell r="BE522" t="str">
            <v>-</v>
          </cell>
          <cell r="BF522" t="str">
            <v>-</v>
          </cell>
          <cell r="BG522" t="str">
            <v>-</v>
          </cell>
          <cell r="BH522" t="str">
            <v>-</v>
          </cell>
          <cell r="BI522" t="str">
            <v>-</v>
          </cell>
          <cell r="BJ522" t="str">
            <v>-</v>
          </cell>
          <cell r="BK522" t="str">
            <v>-</v>
          </cell>
          <cell r="BL522" t="str">
            <v>-</v>
          </cell>
          <cell r="BM522" t="str">
            <v>20467</v>
          </cell>
          <cell r="BN522" t="str">
            <v>-</v>
          </cell>
          <cell r="BO522" t="str">
            <v>-</v>
          </cell>
          <cell r="BP522" t="str">
            <v>-</v>
          </cell>
          <cell r="BQ522" t="str">
            <v>-</v>
          </cell>
          <cell r="BR522" t="str">
            <v>-</v>
          </cell>
          <cell r="BS522" t="str">
            <v>-</v>
          </cell>
          <cell r="BT522" t="str">
            <v>-</v>
          </cell>
          <cell r="BU522" t="str">
            <v>-</v>
          </cell>
          <cell r="BV522" t="str">
            <v>-</v>
          </cell>
          <cell r="BW522" t="str">
            <v>-</v>
          </cell>
          <cell r="BX522" t="str">
            <v>-</v>
          </cell>
          <cell r="BY522" t="str">
            <v>-</v>
          </cell>
          <cell r="CB522" t="str">
            <v>-</v>
          </cell>
          <cell r="CC522" t="str">
            <v>-</v>
          </cell>
          <cell r="CD522" t="str">
            <v>-</v>
          </cell>
          <cell r="CE522" t="str">
            <v>-</v>
          </cell>
          <cell r="CF522" t="str">
            <v>-</v>
          </cell>
          <cell r="CG522" t="str">
            <v>-</v>
          </cell>
          <cell r="CH522" t="str">
            <v>-</v>
          </cell>
          <cell r="CI522" t="str">
            <v>-</v>
          </cell>
          <cell r="CJ522" t="str">
            <v>-</v>
          </cell>
          <cell r="CK522" t="str">
            <v>-</v>
          </cell>
          <cell r="CL522" t="str">
            <v>-</v>
          </cell>
          <cell r="CM522" t="str">
            <v>-</v>
          </cell>
          <cell r="CN522" t="str">
            <v>-</v>
          </cell>
          <cell r="CO522" t="str">
            <v>-</v>
          </cell>
          <cell r="CP522" t="str">
            <v>-</v>
          </cell>
          <cell r="CQ522" t="str">
            <v>-</v>
          </cell>
          <cell r="CR522" t="str">
            <v>-</v>
          </cell>
          <cell r="CS522" t="str">
            <v>-</v>
          </cell>
          <cell r="CT522" t="str">
            <v>-</v>
          </cell>
          <cell r="CU522" t="str">
            <v>SANTIAGO JAMILTEPEC</v>
          </cell>
          <cell r="CV522" t="str">
            <v>-</v>
          </cell>
          <cell r="CW522" t="str">
            <v>-</v>
          </cell>
          <cell r="CX522" t="str">
            <v>-</v>
          </cell>
          <cell r="CY522" t="str">
            <v>-</v>
          </cell>
          <cell r="CZ522" t="str">
            <v>-</v>
          </cell>
          <cell r="DB522" t="str">
            <v>-</v>
          </cell>
          <cell r="DC522" t="str">
            <v>-</v>
          </cell>
          <cell r="DD522" t="str">
            <v>-</v>
          </cell>
          <cell r="DE522" t="str">
            <v>-</v>
          </cell>
          <cell r="DF522" t="str">
            <v>-</v>
          </cell>
          <cell r="DG522" t="str">
            <v>-</v>
          </cell>
        </row>
        <row r="523">
          <cell r="AT523" t="str">
            <v>-</v>
          </cell>
          <cell r="AU523" t="str">
            <v>-</v>
          </cell>
          <cell r="AV523" t="str">
            <v>-</v>
          </cell>
          <cell r="AW523" t="str">
            <v>-</v>
          </cell>
          <cell r="AX523" t="str">
            <v>-</v>
          </cell>
          <cell r="AY523" t="str">
            <v>-</v>
          </cell>
          <cell r="AZ523" t="str">
            <v>-</v>
          </cell>
          <cell r="BA523" t="str">
            <v>-</v>
          </cell>
          <cell r="BB523" t="str">
            <v>-</v>
          </cell>
          <cell r="BC523" t="str">
            <v>-</v>
          </cell>
          <cell r="BD523" t="str">
            <v>-</v>
          </cell>
          <cell r="BE523" t="str">
            <v>-</v>
          </cell>
          <cell r="BF523" t="str">
            <v>-</v>
          </cell>
          <cell r="BG523" t="str">
            <v>-</v>
          </cell>
          <cell r="BH523" t="str">
            <v>-</v>
          </cell>
          <cell r="BI523" t="str">
            <v>-</v>
          </cell>
          <cell r="BJ523" t="str">
            <v>-</v>
          </cell>
          <cell r="BK523" t="str">
            <v>-</v>
          </cell>
          <cell r="BL523" t="str">
            <v>-</v>
          </cell>
          <cell r="BM523" t="str">
            <v>20468</v>
          </cell>
          <cell r="BN523" t="str">
            <v>-</v>
          </cell>
          <cell r="BO523" t="str">
            <v>-</v>
          </cell>
          <cell r="BP523" t="str">
            <v>-</v>
          </cell>
          <cell r="BQ523" t="str">
            <v>-</v>
          </cell>
          <cell r="BR523" t="str">
            <v>-</v>
          </cell>
          <cell r="BS523" t="str">
            <v>-</v>
          </cell>
          <cell r="BT523" t="str">
            <v>-</v>
          </cell>
          <cell r="BU523" t="str">
            <v>-</v>
          </cell>
          <cell r="BV523" t="str">
            <v>-</v>
          </cell>
          <cell r="BW523" t="str">
            <v>-</v>
          </cell>
          <cell r="BX523" t="str">
            <v>-</v>
          </cell>
          <cell r="BY523" t="str">
            <v>-</v>
          </cell>
          <cell r="CB523" t="str">
            <v>-</v>
          </cell>
          <cell r="CC523" t="str">
            <v>-</v>
          </cell>
          <cell r="CD523" t="str">
            <v>-</v>
          </cell>
          <cell r="CE523" t="str">
            <v>-</v>
          </cell>
          <cell r="CF523" t="str">
            <v>-</v>
          </cell>
          <cell r="CG523" t="str">
            <v>-</v>
          </cell>
          <cell r="CH523" t="str">
            <v>-</v>
          </cell>
          <cell r="CI523" t="str">
            <v>-</v>
          </cell>
          <cell r="CJ523" t="str">
            <v>-</v>
          </cell>
          <cell r="CK523" t="str">
            <v>-</v>
          </cell>
          <cell r="CL523" t="str">
            <v>-</v>
          </cell>
          <cell r="CM523" t="str">
            <v>-</v>
          </cell>
          <cell r="CN523" t="str">
            <v>-</v>
          </cell>
          <cell r="CO523" t="str">
            <v>-</v>
          </cell>
          <cell r="CP523" t="str">
            <v>-</v>
          </cell>
          <cell r="CQ523" t="str">
            <v>-</v>
          </cell>
          <cell r="CR523" t="str">
            <v>-</v>
          </cell>
          <cell r="CS523" t="str">
            <v>-</v>
          </cell>
          <cell r="CT523" t="str">
            <v>-</v>
          </cell>
          <cell r="CU523" t="str">
            <v>SANTIAGO JOCOTEPEC</v>
          </cell>
          <cell r="CV523" t="str">
            <v>-</v>
          </cell>
          <cell r="CW523" t="str">
            <v>-</v>
          </cell>
          <cell r="CX523" t="str">
            <v>-</v>
          </cell>
          <cell r="CY523" t="str">
            <v>-</v>
          </cell>
          <cell r="CZ523" t="str">
            <v>-</v>
          </cell>
          <cell r="DB523" t="str">
            <v>-</v>
          </cell>
          <cell r="DC523" t="str">
            <v>-</v>
          </cell>
          <cell r="DD523" t="str">
            <v>-</v>
          </cell>
          <cell r="DE523" t="str">
            <v>-</v>
          </cell>
          <cell r="DF523" t="str">
            <v>-</v>
          </cell>
          <cell r="DG523" t="str">
            <v>-</v>
          </cell>
        </row>
        <row r="524">
          <cell r="AT524" t="str">
            <v>-</v>
          </cell>
          <cell r="AU524" t="str">
            <v>-</v>
          </cell>
          <cell r="AV524" t="str">
            <v>-</v>
          </cell>
          <cell r="AW524" t="str">
            <v>-</v>
          </cell>
          <cell r="AX524" t="str">
            <v>-</v>
          </cell>
          <cell r="AY524" t="str">
            <v>-</v>
          </cell>
          <cell r="AZ524" t="str">
            <v>-</v>
          </cell>
          <cell r="BA524" t="str">
            <v>-</v>
          </cell>
          <cell r="BB524" t="str">
            <v>-</v>
          </cell>
          <cell r="BC524" t="str">
            <v>-</v>
          </cell>
          <cell r="BD524" t="str">
            <v>-</v>
          </cell>
          <cell r="BE524" t="str">
            <v>-</v>
          </cell>
          <cell r="BF524" t="str">
            <v>-</v>
          </cell>
          <cell r="BG524" t="str">
            <v>-</v>
          </cell>
          <cell r="BH524" t="str">
            <v>-</v>
          </cell>
          <cell r="BI524" t="str">
            <v>-</v>
          </cell>
          <cell r="BJ524" t="str">
            <v>-</v>
          </cell>
          <cell r="BK524" t="str">
            <v>-</v>
          </cell>
          <cell r="BL524" t="str">
            <v>-</v>
          </cell>
          <cell r="BM524" t="str">
            <v>20470</v>
          </cell>
          <cell r="BN524" t="str">
            <v>-</v>
          </cell>
          <cell r="BO524" t="str">
            <v>-</v>
          </cell>
          <cell r="BP524" t="str">
            <v>-</v>
          </cell>
          <cell r="BQ524" t="str">
            <v>-</v>
          </cell>
          <cell r="BR524" t="str">
            <v>-</v>
          </cell>
          <cell r="BS524" t="str">
            <v>-</v>
          </cell>
          <cell r="BT524" t="str">
            <v>-</v>
          </cell>
          <cell r="BU524" t="str">
            <v>-</v>
          </cell>
          <cell r="BV524" t="str">
            <v>-</v>
          </cell>
          <cell r="BW524" t="str">
            <v>-</v>
          </cell>
          <cell r="BX524" t="str">
            <v>-</v>
          </cell>
          <cell r="BY524" t="str">
            <v>-</v>
          </cell>
          <cell r="CB524" t="str">
            <v>-</v>
          </cell>
          <cell r="CC524" t="str">
            <v>-</v>
          </cell>
          <cell r="CD524" t="str">
            <v>-</v>
          </cell>
          <cell r="CE524" t="str">
            <v>-</v>
          </cell>
          <cell r="CF524" t="str">
            <v>-</v>
          </cell>
          <cell r="CG524" t="str">
            <v>-</v>
          </cell>
          <cell r="CH524" t="str">
            <v>-</v>
          </cell>
          <cell r="CI524" t="str">
            <v>-</v>
          </cell>
          <cell r="CJ524" t="str">
            <v>-</v>
          </cell>
          <cell r="CK524" t="str">
            <v>-</v>
          </cell>
          <cell r="CL524" t="str">
            <v>-</v>
          </cell>
          <cell r="CM524" t="str">
            <v>-</v>
          </cell>
          <cell r="CN524" t="str">
            <v>-</v>
          </cell>
          <cell r="CO524" t="str">
            <v>-</v>
          </cell>
          <cell r="CP524" t="str">
            <v>-</v>
          </cell>
          <cell r="CQ524" t="str">
            <v>-</v>
          </cell>
          <cell r="CR524" t="str">
            <v>-</v>
          </cell>
          <cell r="CS524" t="str">
            <v>-</v>
          </cell>
          <cell r="CT524" t="str">
            <v>-</v>
          </cell>
          <cell r="CU524" t="str">
            <v>SANTIAGO LACHIGUIRI</v>
          </cell>
          <cell r="CV524" t="str">
            <v>-</v>
          </cell>
          <cell r="CW524" t="str">
            <v>-</v>
          </cell>
          <cell r="CX524" t="str">
            <v>-</v>
          </cell>
          <cell r="CY524" t="str">
            <v>-</v>
          </cell>
          <cell r="CZ524" t="str">
            <v>-</v>
          </cell>
          <cell r="DB524" t="str">
            <v>-</v>
          </cell>
          <cell r="DC524" t="str">
            <v>-</v>
          </cell>
          <cell r="DD524" t="str">
            <v>-</v>
          </cell>
          <cell r="DE524" t="str">
            <v>-</v>
          </cell>
          <cell r="DF524" t="str">
            <v>-</v>
          </cell>
          <cell r="DG524" t="str">
            <v>-</v>
          </cell>
        </row>
        <row r="525">
          <cell r="AT525" t="str">
            <v>-</v>
          </cell>
          <cell r="AU525" t="str">
            <v>-</v>
          </cell>
          <cell r="AV525" t="str">
            <v>-</v>
          </cell>
          <cell r="AW525" t="str">
            <v>-</v>
          </cell>
          <cell r="AX525" t="str">
            <v>-</v>
          </cell>
          <cell r="AY525" t="str">
            <v>-</v>
          </cell>
          <cell r="AZ525" t="str">
            <v>-</v>
          </cell>
          <cell r="BA525" t="str">
            <v>-</v>
          </cell>
          <cell r="BB525" t="str">
            <v>-</v>
          </cell>
          <cell r="BC525" t="str">
            <v>-</v>
          </cell>
          <cell r="BD525" t="str">
            <v>-</v>
          </cell>
          <cell r="BE525" t="str">
            <v>-</v>
          </cell>
          <cell r="BF525" t="str">
            <v>-</v>
          </cell>
          <cell r="BG525" t="str">
            <v>-</v>
          </cell>
          <cell r="BH525" t="str">
            <v>-</v>
          </cell>
          <cell r="BI525" t="str">
            <v>-</v>
          </cell>
          <cell r="BJ525" t="str">
            <v>-</v>
          </cell>
          <cell r="BK525" t="str">
            <v>-</v>
          </cell>
          <cell r="BL525" t="str">
            <v>-</v>
          </cell>
          <cell r="BM525" t="str">
            <v>20471</v>
          </cell>
          <cell r="BN525" t="str">
            <v>-</v>
          </cell>
          <cell r="BO525" t="str">
            <v>-</v>
          </cell>
          <cell r="BP525" t="str">
            <v>-</v>
          </cell>
          <cell r="BQ525" t="str">
            <v>-</v>
          </cell>
          <cell r="BR525" t="str">
            <v>-</v>
          </cell>
          <cell r="BS525" t="str">
            <v>-</v>
          </cell>
          <cell r="BT525" t="str">
            <v>-</v>
          </cell>
          <cell r="BU525" t="str">
            <v>-</v>
          </cell>
          <cell r="BV525" t="str">
            <v>-</v>
          </cell>
          <cell r="BW525" t="str">
            <v>-</v>
          </cell>
          <cell r="BX525" t="str">
            <v>-</v>
          </cell>
          <cell r="BY525" t="str">
            <v>-</v>
          </cell>
          <cell r="CB525" t="str">
            <v>-</v>
          </cell>
          <cell r="CC525" t="str">
            <v>-</v>
          </cell>
          <cell r="CD525" t="str">
            <v>-</v>
          </cell>
          <cell r="CE525" t="str">
            <v>-</v>
          </cell>
          <cell r="CF525" t="str">
            <v>-</v>
          </cell>
          <cell r="CG525" t="str">
            <v>-</v>
          </cell>
          <cell r="CH525" t="str">
            <v>-</v>
          </cell>
          <cell r="CI525" t="str">
            <v>-</v>
          </cell>
          <cell r="CJ525" t="str">
            <v>-</v>
          </cell>
          <cell r="CK525" t="str">
            <v>-</v>
          </cell>
          <cell r="CL525" t="str">
            <v>-</v>
          </cell>
          <cell r="CM525" t="str">
            <v>-</v>
          </cell>
          <cell r="CN525" t="str">
            <v>-</v>
          </cell>
          <cell r="CO525" t="str">
            <v>-</v>
          </cell>
          <cell r="CP525" t="str">
            <v>-</v>
          </cell>
          <cell r="CQ525" t="str">
            <v>-</v>
          </cell>
          <cell r="CR525" t="str">
            <v>-</v>
          </cell>
          <cell r="CS525" t="str">
            <v>-</v>
          </cell>
          <cell r="CT525" t="str">
            <v>-</v>
          </cell>
          <cell r="CU525" t="str">
            <v>SANTIAGO LALOPA</v>
          </cell>
          <cell r="CV525" t="str">
            <v>-</v>
          </cell>
          <cell r="CW525" t="str">
            <v>-</v>
          </cell>
          <cell r="CX525" t="str">
            <v>-</v>
          </cell>
          <cell r="CY525" t="str">
            <v>-</v>
          </cell>
          <cell r="CZ525" t="str">
            <v>-</v>
          </cell>
          <cell r="DB525" t="str">
            <v>-</v>
          </cell>
          <cell r="DC525" t="str">
            <v>-</v>
          </cell>
          <cell r="DD525" t="str">
            <v>-</v>
          </cell>
          <cell r="DE525" t="str">
            <v>-</v>
          </cell>
          <cell r="DF525" t="str">
            <v>-</v>
          </cell>
          <cell r="DG525" t="str">
            <v>-</v>
          </cell>
        </row>
        <row r="526">
          <cell r="AT526" t="str">
            <v>-</v>
          </cell>
          <cell r="AU526" t="str">
            <v>-</v>
          </cell>
          <cell r="AV526" t="str">
            <v>-</v>
          </cell>
          <cell r="AW526" t="str">
            <v>-</v>
          </cell>
          <cell r="AX526" t="str">
            <v>-</v>
          </cell>
          <cell r="AY526" t="str">
            <v>-</v>
          </cell>
          <cell r="AZ526" t="str">
            <v>-</v>
          </cell>
          <cell r="BA526" t="str">
            <v>-</v>
          </cell>
          <cell r="BB526" t="str">
            <v>-</v>
          </cell>
          <cell r="BC526" t="str">
            <v>-</v>
          </cell>
          <cell r="BD526" t="str">
            <v>-</v>
          </cell>
          <cell r="BE526" t="str">
            <v>-</v>
          </cell>
          <cell r="BF526" t="str">
            <v>-</v>
          </cell>
          <cell r="BG526" t="str">
            <v>-</v>
          </cell>
          <cell r="BH526" t="str">
            <v>-</v>
          </cell>
          <cell r="BI526" t="str">
            <v>-</v>
          </cell>
          <cell r="BJ526" t="str">
            <v>-</v>
          </cell>
          <cell r="BK526" t="str">
            <v>-</v>
          </cell>
          <cell r="BL526" t="str">
            <v>-</v>
          </cell>
          <cell r="BM526" t="str">
            <v>20472</v>
          </cell>
          <cell r="BN526" t="str">
            <v>-</v>
          </cell>
          <cell r="BO526" t="str">
            <v>-</v>
          </cell>
          <cell r="BP526" t="str">
            <v>-</v>
          </cell>
          <cell r="BQ526" t="str">
            <v>-</v>
          </cell>
          <cell r="BR526" t="str">
            <v>-</v>
          </cell>
          <cell r="BS526" t="str">
            <v>-</v>
          </cell>
          <cell r="BT526" t="str">
            <v>-</v>
          </cell>
          <cell r="BU526" t="str">
            <v>-</v>
          </cell>
          <cell r="BV526" t="str">
            <v>-</v>
          </cell>
          <cell r="BW526" t="str">
            <v>-</v>
          </cell>
          <cell r="BX526" t="str">
            <v>-</v>
          </cell>
          <cell r="BY526" t="str">
            <v>-</v>
          </cell>
          <cell r="CB526" t="str">
            <v>-</v>
          </cell>
          <cell r="CC526" t="str">
            <v>-</v>
          </cell>
          <cell r="CD526" t="str">
            <v>-</v>
          </cell>
          <cell r="CE526" t="str">
            <v>-</v>
          </cell>
          <cell r="CF526" t="str">
            <v>-</v>
          </cell>
          <cell r="CG526" t="str">
            <v>-</v>
          </cell>
          <cell r="CH526" t="str">
            <v>-</v>
          </cell>
          <cell r="CI526" t="str">
            <v>-</v>
          </cell>
          <cell r="CJ526" t="str">
            <v>-</v>
          </cell>
          <cell r="CK526" t="str">
            <v>-</v>
          </cell>
          <cell r="CL526" t="str">
            <v>-</v>
          </cell>
          <cell r="CM526" t="str">
            <v>-</v>
          </cell>
          <cell r="CN526" t="str">
            <v>-</v>
          </cell>
          <cell r="CO526" t="str">
            <v>-</v>
          </cell>
          <cell r="CP526" t="str">
            <v>-</v>
          </cell>
          <cell r="CQ526" t="str">
            <v>-</v>
          </cell>
          <cell r="CR526" t="str">
            <v>-</v>
          </cell>
          <cell r="CS526" t="str">
            <v>-</v>
          </cell>
          <cell r="CT526" t="str">
            <v>-</v>
          </cell>
          <cell r="CU526" t="str">
            <v>SANTIAGO LAOLLAGA</v>
          </cell>
          <cell r="CV526" t="str">
            <v>-</v>
          </cell>
          <cell r="CW526" t="str">
            <v>-</v>
          </cell>
          <cell r="CX526" t="str">
            <v>-</v>
          </cell>
          <cell r="CY526" t="str">
            <v>-</v>
          </cell>
          <cell r="CZ526" t="str">
            <v>-</v>
          </cell>
          <cell r="DB526" t="str">
            <v>-</v>
          </cell>
          <cell r="DC526" t="str">
            <v>-</v>
          </cell>
          <cell r="DD526" t="str">
            <v>-</v>
          </cell>
          <cell r="DE526" t="str">
            <v>-</v>
          </cell>
          <cell r="DF526" t="str">
            <v>-</v>
          </cell>
          <cell r="DG526" t="str">
            <v>-</v>
          </cell>
        </row>
        <row r="527">
          <cell r="AT527" t="str">
            <v>-</v>
          </cell>
          <cell r="AU527" t="str">
            <v>-</v>
          </cell>
          <cell r="AV527" t="str">
            <v>-</v>
          </cell>
          <cell r="AW527" t="str">
            <v>-</v>
          </cell>
          <cell r="AX527" t="str">
            <v>-</v>
          </cell>
          <cell r="AY527" t="str">
            <v>-</v>
          </cell>
          <cell r="AZ527" t="str">
            <v>-</v>
          </cell>
          <cell r="BA527" t="str">
            <v>-</v>
          </cell>
          <cell r="BB527" t="str">
            <v>-</v>
          </cell>
          <cell r="BC527" t="str">
            <v>-</v>
          </cell>
          <cell r="BD527" t="str">
            <v>-</v>
          </cell>
          <cell r="BE527" t="str">
            <v>-</v>
          </cell>
          <cell r="BF527" t="str">
            <v>-</v>
          </cell>
          <cell r="BG527" t="str">
            <v>-</v>
          </cell>
          <cell r="BH527" t="str">
            <v>-</v>
          </cell>
          <cell r="BI527" t="str">
            <v>-</v>
          </cell>
          <cell r="BJ527" t="str">
            <v>-</v>
          </cell>
          <cell r="BK527" t="str">
            <v>-</v>
          </cell>
          <cell r="BL527" t="str">
            <v>-</v>
          </cell>
          <cell r="BM527" t="str">
            <v>20473</v>
          </cell>
          <cell r="BN527" t="str">
            <v>-</v>
          </cell>
          <cell r="BO527" t="str">
            <v>-</v>
          </cell>
          <cell r="BP527" t="str">
            <v>-</v>
          </cell>
          <cell r="BQ527" t="str">
            <v>-</v>
          </cell>
          <cell r="BR527" t="str">
            <v>-</v>
          </cell>
          <cell r="BS527" t="str">
            <v>-</v>
          </cell>
          <cell r="BT527" t="str">
            <v>-</v>
          </cell>
          <cell r="BU527" t="str">
            <v>-</v>
          </cell>
          <cell r="BV527" t="str">
            <v>-</v>
          </cell>
          <cell r="BW527" t="str">
            <v>-</v>
          </cell>
          <cell r="BX527" t="str">
            <v>-</v>
          </cell>
          <cell r="BY527" t="str">
            <v>-</v>
          </cell>
          <cell r="CB527" t="str">
            <v>-</v>
          </cell>
          <cell r="CC527" t="str">
            <v>-</v>
          </cell>
          <cell r="CD527" t="str">
            <v>-</v>
          </cell>
          <cell r="CE527" t="str">
            <v>-</v>
          </cell>
          <cell r="CF527" t="str">
            <v>-</v>
          </cell>
          <cell r="CG527" t="str">
            <v>-</v>
          </cell>
          <cell r="CH527" t="str">
            <v>-</v>
          </cell>
          <cell r="CI527" t="str">
            <v>-</v>
          </cell>
          <cell r="CJ527" t="str">
            <v>-</v>
          </cell>
          <cell r="CK527" t="str">
            <v>-</v>
          </cell>
          <cell r="CL527" t="str">
            <v>-</v>
          </cell>
          <cell r="CM527" t="str">
            <v>-</v>
          </cell>
          <cell r="CN527" t="str">
            <v>-</v>
          </cell>
          <cell r="CO527" t="str">
            <v>-</v>
          </cell>
          <cell r="CP527" t="str">
            <v>-</v>
          </cell>
          <cell r="CQ527" t="str">
            <v>-</v>
          </cell>
          <cell r="CR527" t="str">
            <v>-</v>
          </cell>
          <cell r="CS527" t="str">
            <v>-</v>
          </cell>
          <cell r="CT527" t="str">
            <v>-</v>
          </cell>
          <cell r="CU527" t="str">
            <v>SANTIAGO LAXOPA</v>
          </cell>
          <cell r="CV527" t="str">
            <v>-</v>
          </cell>
          <cell r="CW527" t="str">
            <v>-</v>
          </cell>
          <cell r="CX527" t="str">
            <v>-</v>
          </cell>
          <cell r="CY527" t="str">
            <v>-</v>
          </cell>
          <cell r="CZ527" t="str">
            <v>-</v>
          </cell>
          <cell r="DB527" t="str">
            <v>-</v>
          </cell>
          <cell r="DC527" t="str">
            <v>-</v>
          </cell>
          <cell r="DD527" t="str">
            <v>-</v>
          </cell>
          <cell r="DE527" t="str">
            <v>-</v>
          </cell>
          <cell r="DF527" t="str">
            <v>-</v>
          </cell>
          <cell r="DG527" t="str">
            <v>-</v>
          </cell>
        </row>
        <row r="528">
          <cell r="AT528" t="str">
            <v>-</v>
          </cell>
          <cell r="AU528" t="str">
            <v>-</v>
          </cell>
          <cell r="AV528" t="str">
            <v>-</v>
          </cell>
          <cell r="AW528" t="str">
            <v>-</v>
          </cell>
          <cell r="AX528" t="str">
            <v>-</v>
          </cell>
          <cell r="AY528" t="str">
            <v>-</v>
          </cell>
          <cell r="AZ528" t="str">
            <v>-</v>
          </cell>
          <cell r="BA528" t="str">
            <v>-</v>
          </cell>
          <cell r="BB528" t="str">
            <v>-</v>
          </cell>
          <cell r="BC528" t="str">
            <v>-</v>
          </cell>
          <cell r="BD528" t="str">
            <v>-</v>
          </cell>
          <cell r="BE528" t="str">
            <v>-</v>
          </cell>
          <cell r="BF528" t="str">
            <v>-</v>
          </cell>
          <cell r="BG528" t="str">
            <v>-</v>
          </cell>
          <cell r="BH528" t="str">
            <v>-</v>
          </cell>
          <cell r="BI528" t="str">
            <v>-</v>
          </cell>
          <cell r="BJ528" t="str">
            <v>-</v>
          </cell>
          <cell r="BK528" t="str">
            <v>-</v>
          </cell>
          <cell r="BL528" t="str">
            <v>-</v>
          </cell>
          <cell r="BM528" t="str">
            <v>20474</v>
          </cell>
          <cell r="BN528" t="str">
            <v>-</v>
          </cell>
          <cell r="BO528" t="str">
            <v>-</v>
          </cell>
          <cell r="BP528" t="str">
            <v>-</v>
          </cell>
          <cell r="BQ528" t="str">
            <v>-</v>
          </cell>
          <cell r="BR528" t="str">
            <v>-</v>
          </cell>
          <cell r="BS528" t="str">
            <v>-</v>
          </cell>
          <cell r="BT528" t="str">
            <v>-</v>
          </cell>
          <cell r="BU528" t="str">
            <v>-</v>
          </cell>
          <cell r="BV528" t="str">
            <v>-</v>
          </cell>
          <cell r="BW528" t="str">
            <v>-</v>
          </cell>
          <cell r="BX528" t="str">
            <v>-</v>
          </cell>
          <cell r="BY528" t="str">
            <v>-</v>
          </cell>
          <cell r="CB528" t="str">
            <v>-</v>
          </cell>
          <cell r="CC528" t="str">
            <v>-</v>
          </cell>
          <cell r="CD528" t="str">
            <v>-</v>
          </cell>
          <cell r="CE528" t="str">
            <v>-</v>
          </cell>
          <cell r="CF528" t="str">
            <v>-</v>
          </cell>
          <cell r="CG528" t="str">
            <v>-</v>
          </cell>
          <cell r="CH528" t="str">
            <v>-</v>
          </cell>
          <cell r="CI528" t="str">
            <v>-</v>
          </cell>
          <cell r="CJ528" t="str">
            <v>-</v>
          </cell>
          <cell r="CK528" t="str">
            <v>-</v>
          </cell>
          <cell r="CL528" t="str">
            <v>-</v>
          </cell>
          <cell r="CM528" t="str">
            <v>-</v>
          </cell>
          <cell r="CN528" t="str">
            <v>-</v>
          </cell>
          <cell r="CO528" t="str">
            <v>-</v>
          </cell>
          <cell r="CP528" t="str">
            <v>-</v>
          </cell>
          <cell r="CQ528" t="str">
            <v>-</v>
          </cell>
          <cell r="CR528" t="str">
            <v>-</v>
          </cell>
          <cell r="CS528" t="str">
            <v>-</v>
          </cell>
          <cell r="CT528" t="str">
            <v>-</v>
          </cell>
          <cell r="CU528" t="str">
            <v>SANTIAGO LLANO GRANDE</v>
          </cell>
          <cell r="CV528" t="str">
            <v>-</v>
          </cell>
          <cell r="CW528" t="str">
            <v>-</v>
          </cell>
          <cell r="CX528" t="str">
            <v>-</v>
          </cell>
          <cell r="CY528" t="str">
            <v>-</v>
          </cell>
          <cell r="CZ528" t="str">
            <v>-</v>
          </cell>
          <cell r="DB528" t="str">
            <v>-</v>
          </cell>
          <cell r="DC528" t="str">
            <v>-</v>
          </cell>
          <cell r="DD528" t="str">
            <v>-</v>
          </cell>
          <cell r="DE528" t="str">
            <v>-</v>
          </cell>
          <cell r="DF528" t="str">
            <v>-</v>
          </cell>
          <cell r="DG528" t="str">
            <v>-</v>
          </cell>
        </row>
        <row r="529">
          <cell r="AT529" t="str">
            <v>-</v>
          </cell>
          <cell r="AU529" t="str">
            <v>-</v>
          </cell>
          <cell r="AV529" t="str">
            <v>-</v>
          </cell>
          <cell r="AW529" t="str">
            <v>-</v>
          </cell>
          <cell r="AX529" t="str">
            <v>-</v>
          </cell>
          <cell r="AY529" t="str">
            <v>-</v>
          </cell>
          <cell r="AZ529" t="str">
            <v>-</v>
          </cell>
          <cell r="BA529" t="str">
            <v>-</v>
          </cell>
          <cell r="BB529" t="str">
            <v>-</v>
          </cell>
          <cell r="BC529" t="str">
            <v>-</v>
          </cell>
          <cell r="BD529" t="str">
            <v>-</v>
          </cell>
          <cell r="BE529" t="str">
            <v>-</v>
          </cell>
          <cell r="BF529" t="str">
            <v>-</v>
          </cell>
          <cell r="BG529" t="str">
            <v>-</v>
          </cell>
          <cell r="BH529" t="str">
            <v>-</v>
          </cell>
          <cell r="BI529" t="str">
            <v>-</v>
          </cell>
          <cell r="BJ529" t="str">
            <v>-</v>
          </cell>
          <cell r="BK529" t="str">
            <v>-</v>
          </cell>
          <cell r="BL529" t="str">
            <v>-</v>
          </cell>
          <cell r="BM529" t="str">
            <v>20475</v>
          </cell>
          <cell r="BN529" t="str">
            <v>-</v>
          </cell>
          <cell r="BO529" t="str">
            <v>-</v>
          </cell>
          <cell r="BP529" t="str">
            <v>-</v>
          </cell>
          <cell r="BQ529" t="str">
            <v>-</v>
          </cell>
          <cell r="BR529" t="str">
            <v>-</v>
          </cell>
          <cell r="BS529" t="str">
            <v>-</v>
          </cell>
          <cell r="BT529" t="str">
            <v>-</v>
          </cell>
          <cell r="BU529" t="str">
            <v>-</v>
          </cell>
          <cell r="BV529" t="str">
            <v>-</v>
          </cell>
          <cell r="BW529" t="str">
            <v>-</v>
          </cell>
          <cell r="BX529" t="str">
            <v>-</v>
          </cell>
          <cell r="BY529" t="str">
            <v>-</v>
          </cell>
          <cell r="CB529" t="str">
            <v>-</v>
          </cell>
          <cell r="CC529" t="str">
            <v>-</v>
          </cell>
          <cell r="CD529" t="str">
            <v>-</v>
          </cell>
          <cell r="CE529" t="str">
            <v>-</v>
          </cell>
          <cell r="CF529" t="str">
            <v>-</v>
          </cell>
          <cell r="CG529" t="str">
            <v>-</v>
          </cell>
          <cell r="CH529" t="str">
            <v>-</v>
          </cell>
          <cell r="CI529" t="str">
            <v>-</v>
          </cell>
          <cell r="CJ529" t="str">
            <v>-</v>
          </cell>
          <cell r="CK529" t="str">
            <v>-</v>
          </cell>
          <cell r="CL529" t="str">
            <v>-</v>
          </cell>
          <cell r="CM529" t="str">
            <v>-</v>
          </cell>
          <cell r="CN529" t="str">
            <v>-</v>
          </cell>
          <cell r="CO529" t="str">
            <v>-</v>
          </cell>
          <cell r="CP529" t="str">
            <v>-</v>
          </cell>
          <cell r="CQ529" t="str">
            <v>-</v>
          </cell>
          <cell r="CR529" t="str">
            <v>-</v>
          </cell>
          <cell r="CS529" t="str">
            <v>-</v>
          </cell>
          <cell r="CT529" t="str">
            <v>-</v>
          </cell>
          <cell r="CU529" t="str">
            <v>SANTIAGO MATATLÁN</v>
          </cell>
          <cell r="CV529" t="str">
            <v>-</v>
          </cell>
          <cell r="CW529" t="str">
            <v>-</v>
          </cell>
          <cell r="CX529" t="str">
            <v>-</v>
          </cell>
          <cell r="CY529" t="str">
            <v>-</v>
          </cell>
          <cell r="CZ529" t="str">
            <v>-</v>
          </cell>
          <cell r="DB529" t="str">
            <v>-</v>
          </cell>
          <cell r="DC529" t="str">
            <v>-</v>
          </cell>
          <cell r="DD529" t="str">
            <v>-</v>
          </cell>
          <cell r="DE529" t="str">
            <v>-</v>
          </cell>
          <cell r="DF529" t="str">
            <v>-</v>
          </cell>
          <cell r="DG529" t="str">
            <v>-</v>
          </cell>
        </row>
        <row r="530">
          <cell r="AT530" t="str">
            <v>-</v>
          </cell>
          <cell r="AU530" t="str">
            <v>-</v>
          </cell>
          <cell r="AV530" t="str">
            <v>-</v>
          </cell>
          <cell r="AW530" t="str">
            <v>-</v>
          </cell>
          <cell r="AX530" t="str">
            <v>-</v>
          </cell>
          <cell r="AY530" t="str">
            <v>-</v>
          </cell>
          <cell r="AZ530" t="str">
            <v>-</v>
          </cell>
          <cell r="BA530" t="str">
            <v>-</v>
          </cell>
          <cell r="BB530" t="str">
            <v>-</v>
          </cell>
          <cell r="BC530" t="str">
            <v>-</v>
          </cell>
          <cell r="BD530" t="str">
            <v>-</v>
          </cell>
          <cell r="BE530" t="str">
            <v>-</v>
          </cell>
          <cell r="BF530" t="str">
            <v>-</v>
          </cell>
          <cell r="BG530" t="str">
            <v>-</v>
          </cell>
          <cell r="BH530" t="str">
            <v>-</v>
          </cell>
          <cell r="BI530" t="str">
            <v>-</v>
          </cell>
          <cell r="BJ530" t="str">
            <v>-</v>
          </cell>
          <cell r="BK530" t="str">
            <v>-</v>
          </cell>
          <cell r="BL530" t="str">
            <v>-</v>
          </cell>
          <cell r="BM530" t="str">
            <v>20476</v>
          </cell>
          <cell r="BN530" t="str">
            <v>-</v>
          </cell>
          <cell r="BO530" t="str">
            <v>-</v>
          </cell>
          <cell r="BP530" t="str">
            <v>-</v>
          </cell>
          <cell r="BQ530" t="str">
            <v>-</v>
          </cell>
          <cell r="BR530" t="str">
            <v>-</v>
          </cell>
          <cell r="BS530" t="str">
            <v>-</v>
          </cell>
          <cell r="BT530" t="str">
            <v>-</v>
          </cell>
          <cell r="BU530" t="str">
            <v>-</v>
          </cell>
          <cell r="BV530" t="str">
            <v>-</v>
          </cell>
          <cell r="BW530" t="str">
            <v>-</v>
          </cell>
          <cell r="BX530" t="str">
            <v>-</v>
          </cell>
          <cell r="BY530" t="str">
            <v>-</v>
          </cell>
          <cell r="CB530" t="str">
            <v>-</v>
          </cell>
          <cell r="CC530" t="str">
            <v>-</v>
          </cell>
          <cell r="CD530" t="str">
            <v>-</v>
          </cell>
          <cell r="CE530" t="str">
            <v>-</v>
          </cell>
          <cell r="CF530" t="str">
            <v>-</v>
          </cell>
          <cell r="CG530" t="str">
            <v>-</v>
          </cell>
          <cell r="CH530" t="str">
            <v>-</v>
          </cell>
          <cell r="CI530" t="str">
            <v>-</v>
          </cell>
          <cell r="CJ530" t="str">
            <v>-</v>
          </cell>
          <cell r="CK530" t="str">
            <v>-</v>
          </cell>
          <cell r="CL530" t="str">
            <v>-</v>
          </cell>
          <cell r="CM530" t="str">
            <v>-</v>
          </cell>
          <cell r="CN530" t="str">
            <v>-</v>
          </cell>
          <cell r="CO530" t="str">
            <v>-</v>
          </cell>
          <cell r="CP530" t="str">
            <v>-</v>
          </cell>
          <cell r="CQ530" t="str">
            <v>-</v>
          </cell>
          <cell r="CR530" t="str">
            <v>-</v>
          </cell>
          <cell r="CS530" t="str">
            <v>-</v>
          </cell>
          <cell r="CT530" t="str">
            <v>-</v>
          </cell>
          <cell r="CU530" t="str">
            <v>SANTIAGO MILTEPEC</v>
          </cell>
          <cell r="CV530" t="str">
            <v>-</v>
          </cell>
          <cell r="CW530" t="str">
            <v>-</v>
          </cell>
          <cell r="CX530" t="str">
            <v>-</v>
          </cell>
          <cell r="CY530" t="str">
            <v>-</v>
          </cell>
          <cell r="CZ530" t="str">
            <v>-</v>
          </cell>
          <cell r="DB530" t="str">
            <v>-</v>
          </cell>
          <cell r="DC530" t="str">
            <v>-</v>
          </cell>
          <cell r="DD530" t="str">
            <v>-</v>
          </cell>
          <cell r="DE530" t="str">
            <v>-</v>
          </cell>
          <cell r="DF530" t="str">
            <v>-</v>
          </cell>
          <cell r="DG530" t="str">
            <v>-</v>
          </cell>
        </row>
        <row r="531">
          <cell r="AT531" t="str">
            <v>-</v>
          </cell>
          <cell r="AU531" t="str">
            <v>-</v>
          </cell>
          <cell r="AV531" t="str">
            <v>-</v>
          </cell>
          <cell r="AW531" t="str">
            <v>-</v>
          </cell>
          <cell r="AX531" t="str">
            <v>-</v>
          </cell>
          <cell r="AY531" t="str">
            <v>-</v>
          </cell>
          <cell r="AZ531" t="str">
            <v>-</v>
          </cell>
          <cell r="BA531" t="str">
            <v>-</v>
          </cell>
          <cell r="BB531" t="str">
            <v>-</v>
          </cell>
          <cell r="BC531" t="str">
            <v>-</v>
          </cell>
          <cell r="BD531" t="str">
            <v>-</v>
          </cell>
          <cell r="BE531" t="str">
            <v>-</v>
          </cell>
          <cell r="BF531" t="str">
            <v>-</v>
          </cell>
          <cell r="BG531" t="str">
            <v>-</v>
          </cell>
          <cell r="BH531" t="str">
            <v>-</v>
          </cell>
          <cell r="BI531" t="str">
            <v>-</v>
          </cell>
          <cell r="BJ531" t="str">
            <v>-</v>
          </cell>
          <cell r="BK531" t="str">
            <v>-</v>
          </cell>
          <cell r="BL531" t="str">
            <v>-</v>
          </cell>
          <cell r="BM531" t="str">
            <v>20477</v>
          </cell>
          <cell r="BN531" t="str">
            <v>-</v>
          </cell>
          <cell r="BO531" t="str">
            <v>-</v>
          </cell>
          <cell r="BP531" t="str">
            <v>-</v>
          </cell>
          <cell r="BQ531" t="str">
            <v>-</v>
          </cell>
          <cell r="BR531" t="str">
            <v>-</v>
          </cell>
          <cell r="BS531" t="str">
            <v>-</v>
          </cell>
          <cell r="BT531" t="str">
            <v>-</v>
          </cell>
          <cell r="BU531" t="str">
            <v>-</v>
          </cell>
          <cell r="BV531" t="str">
            <v>-</v>
          </cell>
          <cell r="BW531" t="str">
            <v>-</v>
          </cell>
          <cell r="BX531" t="str">
            <v>-</v>
          </cell>
          <cell r="BY531" t="str">
            <v>-</v>
          </cell>
          <cell r="CB531" t="str">
            <v>-</v>
          </cell>
          <cell r="CC531" t="str">
            <v>-</v>
          </cell>
          <cell r="CD531" t="str">
            <v>-</v>
          </cell>
          <cell r="CE531" t="str">
            <v>-</v>
          </cell>
          <cell r="CF531" t="str">
            <v>-</v>
          </cell>
          <cell r="CG531" t="str">
            <v>-</v>
          </cell>
          <cell r="CH531" t="str">
            <v>-</v>
          </cell>
          <cell r="CI531" t="str">
            <v>-</v>
          </cell>
          <cell r="CJ531" t="str">
            <v>-</v>
          </cell>
          <cell r="CK531" t="str">
            <v>-</v>
          </cell>
          <cell r="CL531" t="str">
            <v>-</v>
          </cell>
          <cell r="CM531" t="str">
            <v>-</v>
          </cell>
          <cell r="CN531" t="str">
            <v>-</v>
          </cell>
          <cell r="CO531" t="str">
            <v>-</v>
          </cell>
          <cell r="CP531" t="str">
            <v>-</v>
          </cell>
          <cell r="CQ531" t="str">
            <v>-</v>
          </cell>
          <cell r="CR531" t="str">
            <v>-</v>
          </cell>
          <cell r="CS531" t="str">
            <v>-</v>
          </cell>
          <cell r="CT531" t="str">
            <v>-</v>
          </cell>
          <cell r="CU531" t="str">
            <v>SANTIAGO MINAS</v>
          </cell>
          <cell r="CV531" t="str">
            <v>-</v>
          </cell>
          <cell r="CW531" t="str">
            <v>-</v>
          </cell>
          <cell r="CX531" t="str">
            <v>-</v>
          </cell>
          <cell r="CY531" t="str">
            <v>-</v>
          </cell>
          <cell r="CZ531" t="str">
            <v>-</v>
          </cell>
          <cell r="DB531" t="str">
            <v>-</v>
          </cell>
          <cell r="DC531" t="str">
            <v>-</v>
          </cell>
          <cell r="DD531" t="str">
            <v>-</v>
          </cell>
          <cell r="DE531" t="str">
            <v>-</v>
          </cell>
          <cell r="DF531" t="str">
            <v>-</v>
          </cell>
          <cell r="DG531" t="str">
            <v>-</v>
          </cell>
        </row>
        <row r="532">
          <cell r="AT532" t="str">
            <v>-</v>
          </cell>
          <cell r="AU532" t="str">
            <v>-</v>
          </cell>
          <cell r="AV532" t="str">
            <v>-</v>
          </cell>
          <cell r="AW532" t="str">
            <v>-</v>
          </cell>
          <cell r="AX532" t="str">
            <v>-</v>
          </cell>
          <cell r="AY532" t="str">
            <v>-</v>
          </cell>
          <cell r="AZ532" t="str">
            <v>-</v>
          </cell>
          <cell r="BA532" t="str">
            <v>-</v>
          </cell>
          <cell r="BB532" t="str">
            <v>-</v>
          </cell>
          <cell r="BC532" t="str">
            <v>-</v>
          </cell>
          <cell r="BD532" t="str">
            <v>-</v>
          </cell>
          <cell r="BE532" t="str">
            <v>-</v>
          </cell>
          <cell r="BF532" t="str">
            <v>-</v>
          </cell>
          <cell r="BG532" t="str">
            <v>-</v>
          </cell>
          <cell r="BH532" t="str">
            <v>-</v>
          </cell>
          <cell r="BI532" t="str">
            <v>-</v>
          </cell>
          <cell r="BJ532" t="str">
            <v>-</v>
          </cell>
          <cell r="BK532" t="str">
            <v>-</v>
          </cell>
          <cell r="BL532" t="str">
            <v>-</v>
          </cell>
          <cell r="BM532" t="str">
            <v>20478</v>
          </cell>
          <cell r="BN532" t="str">
            <v>-</v>
          </cell>
          <cell r="BO532" t="str">
            <v>-</v>
          </cell>
          <cell r="BP532" t="str">
            <v>-</v>
          </cell>
          <cell r="BQ532" t="str">
            <v>-</v>
          </cell>
          <cell r="BR532" t="str">
            <v>-</v>
          </cell>
          <cell r="BS532" t="str">
            <v>-</v>
          </cell>
          <cell r="BT532" t="str">
            <v>-</v>
          </cell>
          <cell r="BU532" t="str">
            <v>-</v>
          </cell>
          <cell r="BV532" t="str">
            <v>-</v>
          </cell>
          <cell r="BW532" t="str">
            <v>-</v>
          </cell>
          <cell r="BX532" t="str">
            <v>-</v>
          </cell>
          <cell r="BY532" t="str">
            <v>-</v>
          </cell>
          <cell r="CB532" t="str">
            <v>-</v>
          </cell>
          <cell r="CC532" t="str">
            <v>-</v>
          </cell>
          <cell r="CD532" t="str">
            <v>-</v>
          </cell>
          <cell r="CE532" t="str">
            <v>-</v>
          </cell>
          <cell r="CF532" t="str">
            <v>-</v>
          </cell>
          <cell r="CG532" t="str">
            <v>-</v>
          </cell>
          <cell r="CH532" t="str">
            <v>-</v>
          </cell>
          <cell r="CI532" t="str">
            <v>-</v>
          </cell>
          <cell r="CJ532" t="str">
            <v>-</v>
          </cell>
          <cell r="CK532" t="str">
            <v>-</v>
          </cell>
          <cell r="CL532" t="str">
            <v>-</v>
          </cell>
          <cell r="CM532" t="str">
            <v>-</v>
          </cell>
          <cell r="CN532" t="str">
            <v>-</v>
          </cell>
          <cell r="CO532" t="str">
            <v>-</v>
          </cell>
          <cell r="CP532" t="str">
            <v>-</v>
          </cell>
          <cell r="CQ532" t="str">
            <v>-</v>
          </cell>
          <cell r="CR532" t="str">
            <v>-</v>
          </cell>
          <cell r="CS532" t="str">
            <v>-</v>
          </cell>
          <cell r="CT532" t="str">
            <v>-</v>
          </cell>
          <cell r="CU532" t="str">
            <v>SANTIAGO NACALTEPEC</v>
          </cell>
          <cell r="CV532" t="str">
            <v>-</v>
          </cell>
          <cell r="CW532" t="str">
            <v>-</v>
          </cell>
          <cell r="CX532" t="str">
            <v>-</v>
          </cell>
          <cell r="CY532" t="str">
            <v>-</v>
          </cell>
          <cell r="CZ532" t="str">
            <v>-</v>
          </cell>
          <cell r="DB532" t="str">
            <v>-</v>
          </cell>
          <cell r="DC532" t="str">
            <v>-</v>
          </cell>
          <cell r="DD532" t="str">
            <v>-</v>
          </cell>
          <cell r="DE532" t="str">
            <v>-</v>
          </cell>
          <cell r="DF532" t="str">
            <v>-</v>
          </cell>
          <cell r="DG532" t="str">
            <v>-</v>
          </cell>
        </row>
        <row r="533">
          <cell r="AT533" t="str">
            <v>-</v>
          </cell>
          <cell r="AU533" t="str">
            <v>-</v>
          </cell>
          <cell r="AV533" t="str">
            <v>-</v>
          </cell>
          <cell r="AW533" t="str">
            <v>-</v>
          </cell>
          <cell r="AX533" t="str">
            <v>-</v>
          </cell>
          <cell r="AY533" t="str">
            <v>-</v>
          </cell>
          <cell r="AZ533" t="str">
            <v>-</v>
          </cell>
          <cell r="BA533" t="str">
            <v>-</v>
          </cell>
          <cell r="BB533" t="str">
            <v>-</v>
          </cell>
          <cell r="BC533" t="str">
            <v>-</v>
          </cell>
          <cell r="BD533" t="str">
            <v>-</v>
          </cell>
          <cell r="BE533" t="str">
            <v>-</v>
          </cell>
          <cell r="BF533" t="str">
            <v>-</v>
          </cell>
          <cell r="BG533" t="str">
            <v>-</v>
          </cell>
          <cell r="BH533" t="str">
            <v>-</v>
          </cell>
          <cell r="BI533" t="str">
            <v>-</v>
          </cell>
          <cell r="BJ533" t="str">
            <v>-</v>
          </cell>
          <cell r="BK533" t="str">
            <v>-</v>
          </cell>
          <cell r="BL533" t="str">
            <v>-</v>
          </cell>
          <cell r="BM533" t="str">
            <v>20479</v>
          </cell>
          <cell r="BN533" t="str">
            <v>-</v>
          </cell>
          <cell r="BO533" t="str">
            <v>-</v>
          </cell>
          <cell r="BP533" t="str">
            <v>-</v>
          </cell>
          <cell r="BQ533" t="str">
            <v>-</v>
          </cell>
          <cell r="BR533" t="str">
            <v>-</v>
          </cell>
          <cell r="BS533" t="str">
            <v>-</v>
          </cell>
          <cell r="BT533" t="str">
            <v>-</v>
          </cell>
          <cell r="BU533" t="str">
            <v>-</v>
          </cell>
          <cell r="BV533" t="str">
            <v>-</v>
          </cell>
          <cell r="BW533" t="str">
            <v>-</v>
          </cell>
          <cell r="BX533" t="str">
            <v>-</v>
          </cell>
          <cell r="BY533" t="str">
            <v>-</v>
          </cell>
          <cell r="CB533" t="str">
            <v>-</v>
          </cell>
          <cell r="CC533" t="str">
            <v>-</v>
          </cell>
          <cell r="CD533" t="str">
            <v>-</v>
          </cell>
          <cell r="CE533" t="str">
            <v>-</v>
          </cell>
          <cell r="CF533" t="str">
            <v>-</v>
          </cell>
          <cell r="CG533" t="str">
            <v>-</v>
          </cell>
          <cell r="CH533" t="str">
            <v>-</v>
          </cell>
          <cell r="CI533" t="str">
            <v>-</v>
          </cell>
          <cell r="CJ533" t="str">
            <v>-</v>
          </cell>
          <cell r="CK533" t="str">
            <v>-</v>
          </cell>
          <cell r="CL533" t="str">
            <v>-</v>
          </cell>
          <cell r="CM533" t="str">
            <v>-</v>
          </cell>
          <cell r="CN533" t="str">
            <v>-</v>
          </cell>
          <cell r="CO533" t="str">
            <v>-</v>
          </cell>
          <cell r="CP533" t="str">
            <v>-</v>
          </cell>
          <cell r="CQ533" t="str">
            <v>-</v>
          </cell>
          <cell r="CR533" t="str">
            <v>-</v>
          </cell>
          <cell r="CS533" t="str">
            <v>-</v>
          </cell>
          <cell r="CT533" t="str">
            <v>-</v>
          </cell>
          <cell r="CU533" t="str">
            <v>SANTIAGO NEJAPILLA</v>
          </cell>
          <cell r="CV533" t="str">
            <v>-</v>
          </cell>
          <cell r="CW533" t="str">
            <v>-</v>
          </cell>
          <cell r="CX533" t="str">
            <v>-</v>
          </cell>
          <cell r="CY533" t="str">
            <v>-</v>
          </cell>
          <cell r="CZ533" t="str">
            <v>-</v>
          </cell>
          <cell r="DB533" t="str">
            <v>-</v>
          </cell>
          <cell r="DC533" t="str">
            <v>-</v>
          </cell>
          <cell r="DD533" t="str">
            <v>-</v>
          </cell>
          <cell r="DE533" t="str">
            <v>-</v>
          </cell>
          <cell r="DF533" t="str">
            <v>-</v>
          </cell>
          <cell r="DG533" t="str">
            <v>-</v>
          </cell>
        </row>
        <row r="534">
          <cell r="AT534" t="str">
            <v>-</v>
          </cell>
          <cell r="AU534" t="str">
            <v>-</v>
          </cell>
          <cell r="AV534" t="str">
            <v>-</v>
          </cell>
          <cell r="AW534" t="str">
            <v>-</v>
          </cell>
          <cell r="AX534" t="str">
            <v>-</v>
          </cell>
          <cell r="AY534" t="str">
            <v>-</v>
          </cell>
          <cell r="AZ534" t="str">
            <v>-</v>
          </cell>
          <cell r="BA534" t="str">
            <v>-</v>
          </cell>
          <cell r="BB534" t="str">
            <v>-</v>
          </cell>
          <cell r="BC534" t="str">
            <v>-</v>
          </cell>
          <cell r="BD534" t="str">
            <v>-</v>
          </cell>
          <cell r="BE534" t="str">
            <v>-</v>
          </cell>
          <cell r="BF534" t="str">
            <v>-</v>
          </cell>
          <cell r="BG534" t="str">
            <v>-</v>
          </cell>
          <cell r="BH534" t="str">
            <v>-</v>
          </cell>
          <cell r="BI534" t="str">
            <v>-</v>
          </cell>
          <cell r="BJ534" t="str">
            <v>-</v>
          </cell>
          <cell r="BK534" t="str">
            <v>-</v>
          </cell>
          <cell r="BL534" t="str">
            <v>-</v>
          </cell>
          <cell r="BM534" t="str">
            <v>20480</v>
          </cell>
          <cell r="BN534" t="str">
            <v>-</v>
          </cell>
          <cell r="BO534" t="str">
            <v>-</v>
          </cell>
          <cell r="BP534" t="str">
            <v>-</v>
          </cell>
          <cell r="BQ534" t="str">
            <v>-</v>
          </cell>
          <cell r="BR534" t="str">
            <v>-</v>
          </cell>
          <cell r="BS534" t="str">
            <v>-</v>
          </cell>
          <cell r="BT534" t="str">
            <v>-</v>
          </cell>
          <cell r="BU534" t="str">
            <v>-</v>
          </cell>
          <cell r="BV534" t="str">
            <v>-</v>
          </cell>
          <cell r="BW534" t="str">
            <v>-</v>
          </cell>
          <cell r="BX534" t="str">
            <v>-</v>
          </cell>
          <cell r="BY534" t="str">
            <v>-</v>
          </cell>
          <cell r="CB534" t="str">
            <v>-</v>
          </cell>
          <cell r="CC534" t="str">
            <v>-</v>
          </cell>
          <cell r="CD534" t="str">
            <v>-</v>
          </cell>
          <cell r="CE534" t="str">
            <v>-</v>
          </cell>
          <cell r="CF534" t="str">
            <v>-</v>
          </cell>
          <cell r="CG534" t="str">
            <v>-</v>
          </cell>
          <cell r="CH534" t="str">
            <v>-</v>
          </cell>
          <cell r="CI534" t="str">
            <v>-</v>
          </cell>
          <cell r="CJ534" t="str">
            <v>-</v>
          </cell>
          <cell r="CK534" t="str">
            <v>-</v>
          </cell>
          <cell r="CL534" t="str">
            <v>-</v>
          </cell>
          <cell r="CM534" t="str">
            <v>-</v>
          </cell>
          <cell r="CN534" t="str">
            <v>-</v>
          </cell>
          <cell r="CO534" t="str">
            <v>-</v>
          </cell>
          <cell r="CP534" t="str">
            <v>-</v>
          </cell>
          <cell r="CQ534" t="str">
            <v>-</v>
          </cell>
          <cell r="CR534" t="str">
            <v>-</v>
          </cell>
          <cell r="CS534" t="str">
            <v>-</v>
          </cell>
          <cell r="CT534" t="str">
            <v>-</v>
          </cell>
          <cell r="CU534" t="str">
            <v>SANTIAGO NUNDICHE</v>
          </cell>
          <cell r="CV534" t="str">
            <v>-</v>
          </cell>
          <cell r="CW534" t="str">
            <v>-</v>
          </cell>
          <cell r="CX534" t="str">
            <v>-</v>
          </cell>
          <cell r="CY534" t="str">
            <v>-</v>
          </cell>
          <cell r="CZ534" t="str">
            <v>-</v>
          </cell>
          <cell r="DB534" t="str">
            <v>-</v>
          </cell>
          <cell r="DC534" t="str">
            <v>-</v>
          </cell>
          <cell r="DD534" t="str">
            <v>-</v>
          </cell>
          <cell r="DE534" t="str">
            <v>-</v>
          </cell>
          <cell r="DF534" t="str">
            <v>-</v>
          </cell>
          <cell r="DG534" t="str">
            <v>-</v>
          </cell>
        </row>
        <row r="535">
          <cell r="AT535" t="str">
            <v>-</v>
          </cell>
          <cell r="AU535" t="str">
            <v>-</v>
          </cell>
          <cell r="AV535" t="str">
            <v>-</v>
          </cell>
          <cell r="AW535" t="str">
            <v>-</v>
          </cell>
          <cell r="AX535" t="str">
            <v>-</v>
          </cell>
          <cell r="AY535" t="str">
            <v>-</v>
          </cell>
          <cell r="AZ535" t="str">
            <v>-</v>
          </cell>
          <cell r="BA535" t="str">
            <v>-</v>
          </cell>
          <cell r="BB535" t="str">
            <v>-</v>
          </cell>
          <cell r="BC535" t="str">
            <v>-</v>
          </cell>
          <cell r="BD535" t="str">
            <v>-</v>
          </cell>
          <cell r="BE535" t="str">
            <v>-</v>
          </cell>
          <cell r="BF535" t="str">
            <v>-</v>
          </cell>
          <cell r="BG535" t="str">
            <v>-</v>
          </cell>
          <cell r="BH535" t="str">
            <v>-</v>
          </cell>
          <cell r="BI535" t="str">
            <v>-</v>
          </cell>
          <cell r="BJ535" t="str">
            <v>-</v>
          </cell>
          <cell r="BK535" t="str">
            <v>-</v>
          </cell>
          <cell r="BL535" t="str">
            <v>-</v>
          </cell>
          <cell r="BM535" t="str">
            <v>20481</v>
          </cell>
          <cell r="BN535" t="str">
            <v>-</v>
          </cell>
          <cell r="BO535" t="str">
            <v>-</v>
          </cell>
          <cell r="BP535" t="str">
            <v>-</v>
          </cell>
          <cell r="BQ535" t="str">
            <v>-</v>
          </cell>
          <cell r="BR535" t="str">
            <v>-</v>
          </cell>
          <cell r="BS535" t="str">
            <v>-</v>
          </cell>
          <cell r="BT535" t="str">
            <v>-</v>
          </cell>
          <cell r="BU535" t="str">
            <v>-</v>
          </cell>
          <cell r="BV535" t="str">
            <v>-</v>
          </cell>
          <cell r="BW535" t="str">
            <v>-</v>
          </cell>
          <cell r="BX535" t="str">
            <v>-</v>
          </cell>
          <cell r="BY535" t="str">
            <v>-</v>
          </cell>
          <cell r="CB535" t="str">
            <v>-</v>
          </cell>
          <cell r="CC535" t="str">
            <v>-</v>
          </cell>
          <cell r="CD535" t="str">
            <v>-</v>
          </cell>
          <cell r="CE535" t="str">
            <v>-</v>
          </cell>
          <cell r="CF535" t="str">
            <v>-</v>
          </cell>
          <cell r="CG535" t="str">
            <v>-</v>
          </cell>
          <cell r="CH535" t="str">
            <v>-</v>
          </cell>
          <cell r="CI535" t="str">
            <v>-</v>
          </cell>
          <cell r="CJ535" t="str">
            <v>-</v>
          </cell>
          <cell r="CK535" t="str">
            <v>-</v>
          </cell>
          <cell r="CL535" t="str">
            <v>-</v>
          </cell>
          <cell r="CM535" t="str">
            <v>-</v>
          </cell>
          <cell r="CN535" t="str">
            <v>-</v>
          </cell>
          <cell r="CO535" t="str">
            <v>-</v>
          </cell>
          <cell r="CP535" t="str">
            <v>-</v>
          </cell>
          <cell r="CQ535" t="str">
            <v>-</v>
          </cell>
          <cell r="CR535" t="str">
            <v>-</v>
          </cell>
          <cell r="CS535" t="str">
            <v>-</v>
          </cell>
          <cell r="CT535" t="str">
            <v>-</v>
          </cell>
          <cell r="CU535" t="str">
            <v>SANTIAGO NUYOÓ</v>
          </cell>
          <cell r="CV535" t="str">
            <v>-</v>
          </cell>
          <cell r="CW535" t="str">
            <v>-</v>
          </cell>
          <cell r="CX535" t="str">
            <v>-</v>
          </cell>
          <cell r="CY535" t="str">
            <v>-</v>
          </cell>
          <cell r="CZ535" t="str">
            <v>-</v>
          </cell>
          <cell r="DB535" t="str">
            <v>-</v>
          </cell>
          <cell r="DC535" t="str">
            <v>-</v>
          </cell>
          <cell r="DD535" t="str">
            <v>-</v>
          </cell>
          <cell r="DE535" t="str">
            <v>-</v>
          </cell>
          <cell r="DF535" t="str">
            <v>-</v>
          </cell>
          <cell r="DG535" t="str">
            <v>-</v>
          </cell>
        </row>
        <row r="536">
          <cell r="AT536" t="str">
            <v>-</v>
          </cell>
          <cell r="AU536" t="str">
            <v>-</v>
          </cell>
          <cell r="AV536" t="str">
            <v>-</v>
          </cell>
          <cell r="AW536" t="str">
            <v>-</v>
          </cell>
          <cell r="AX536" t="str">
            <v>-</v>
          </cell>
          <cell r="AY536" t="str">
            <v>-</v>
          </cell>
          <cell r="AZ536" t="str">
            <v>-</v>
          </cell>
          <cell r="BA536" t="str">
            <v>-</v>
          </cell>
          <cell r="BB536" t="str">
            <v>-</v>
          </cell>
          <cell r="BC536" t="str">
            <v>-</v>
          </cell>
          <cell r="BD536" t="str">
            <v>-</v>
          </cell>
          <cell r="BE536" t="str">
            <v>-</v>
          </cell>
          <cell r="BF536" t="str">
            <v>-</v>
          </cell>
          <cell r="BG536" t="str">
            <v>-</v>
          </cell>
          <cell r="BH536" t="str">
            <v>-</v>
          </cell>
          <cell r="BI536" t="str">
            <v>-</v>
          </cell>
          <cell r="BJ536" t="str">
            <v>-</v>
          </cell>
          <cell r="BK536" t="str">
            <v>-</v>
          </cell>
          <cell r="BL536" t="str">
            <v>-</v>
          </cell>
          <cell r="BM536" t="str">
            <v>20483</v>
          </cell>
          <cell r="BN536" t="str">
            <v>-</v>
          </cell>
          <cell r="BO536" t="str">
            <v>-</v>
          </cell>
          <cell r="BP536" t="str">
            <v>-</v>
          </cell>
          <cell r="BQ536" t="str">
            <v>-</v>
          </cell>
          <cell r="BR536" t="str">
            <v>-</v>
          </cell>
          <cell r="BS536" t="str">
            <v>-</v>
          </cell>
          <cell r="BT536" t="str">
            <v>-</v>
          </cell>
          <cell r="BU536" t="str">
            <v>-</v>
          </cell>
          <cell r="BV536" t="str">
            <v>-</v>
          </cell>
          <cell r="BW536" t="str">
            <v>-</v>
          </cell>
          <cell r="BX536" t="str">
            <v>-</v>
          </cell>
          <cell r="BY536" t="str">
            <v>-</v>
          </cell>
          <cell r="CB536" t="str">
            <v>-</v>
          </cell>
          <cell r="CC536" t="str">
            <v>-</v>
          </cell>
          <cell r="CD536" t="str">
            <v>-</v>
          </cell>
          <cell r="CE536" t="str">
            <v>-</v>
          </cell>
          <cell r="CF536" t="str">
            <v>-</v>
          </cell>
          <cell r="CG536" t="str">
            <v>-</v>
          </cell>
          <cell r="CH536" t="str">
            <v>-</v>
          </cell>
          <cell r="CI536" t="str">
            <v>-</v>
          </cell>
          <cell r="CJ536" t="str">
            <v>-</v>
          </cell>
          <cell r="CK536" t="str">
            <v>-</v>
          </cell>
          <cell r="CL536" t="str">
            <v>-</v>
          </cell>
          <cell r="CM536" t="str">
            <v>-</v>
          </cell>
          <cell r="CN536" t="str">
            <v>-</v>
          </cell>
          <cell r="CO536" t="str">
            <v>-</v>
          </cell>
          <cell r="CP536" t="str">
            <v>-</v>
          </cell>
          <cell r="CQ536" t="str">
            <v>-</v>
          </cell>
          <cell r="CR536" t="str">
            <v>-</v>
          </cell>
          <cell r="CS536" t="str">
            <v>-</v>
          </cell>
          <cell r="CT536" t="str">
            <v>-</v>
          </cell>
          <cell r="CU536" t="str">
            <v>SANTIAGO SUCHILQUITONGO</v>
          </cell>
          <cell r="CV536" t="str">
            <v>-</v>
          </cell>
          <cell r="CW536" t="str">
            <v>-</v>
          </cell>
          <cell r="CX536" t="str">
            <v>-</v>
          </cell>
          <cell r="CY536" t="str">
            <v>-</v>
          </cell>
          <cell r="CZ536" t="str">
            <v>-</v>
          </cell>
          <cell r="DB536" t="str">
            <v>-</v>
          </cell>
          <cell r="DC536" t="str">
            <v>-</v>
          </cell>
          <cell r="DD536" t="str">
            <v>-</v>
          </cell>
          <cell r="DE536" t="str">
            <v>-</v>
          </cell>
          <cell r="DF536" t="str">
            <v>-</v>
          </cell>
          <cell r="DG536" t="str">
            <v>-</v>
          </cell>
        </row>
        <row r="537">
          <cell r="AT537" t="str">
            <v>-</v>
          </cell>
          <cell r="AU537" t="str">
            <v>-</v>
          </cell>
          <cell r="AV537" t="str">
            <v>-</v>
          </cell>
          <cell r="AW537" t="str">
            <v>-</v>
          </cell>
          <cell r="AX537" t="str">
            <v>-</v>
          </cell>
          <cell r="AY537" t="str">
            <v>-</v>
          </cell>
          <cell r="AZ537" t="str">
            <v>-</v>
          </cell>
          <cell r="BA537" t="str">
            <v>-</v>
          </cell>
          <cell r="BB537" t="str">
            <v>-</v>
          </cell>
          <cell r="BC537" t="str">
            <v>-</v>
          </cell>
          <cell r="BD537" t="str">
            <v>-</v>
          </cell>
          <cell r="BE537" t="str">
            <v>-</v>
          </cell>
          <cell r="BF537" t="str">
            <v>-</v>
          </cell>
          <cell r="BG537" t="str">
            <v>-</v>
          </cell>
          <cell r="BH537" t="str">
            <v>-</v>
          </cell>
          <cell r="BI537" t="str">
            <v>-</v>
          </cell>
          <cell r="BJ537" t="str">
            <v>-</v>
          </cell>
          <cell r="BK537" t="str">
            <v>-</v>
          </cell>
          <cell r="BL537" t="str">
            <v>-</v>
          </cell>
          <cell r="BM537" t="str">
            <v>20484</v>
          </cell>
          <cell r="BN537" t="str">
            <v>-</v>
          </cell>
          <cell r="BO537" t="str">
            <v>-</v>
          </cell>
          <cell r="BP537" t="str">
            <v>-</v>
          </cell>
          <cell r="BQ537" t="str">
            <v>-</v>
          </cell>
          <cell r="BR537" t="str">
            <v>-</v>
          </cell>
          <cell r="BS537" t="str">
            <v>-</v>
          </cell>
          <cell r="BT537" t="str">
            <v>-</v>
          </cell>
          <cell r="BU537" t="str">
            <v>-</v>
          </cell>
          <cell r="BV537" t="str">
            <v>-</v>
          </cell>
          <cell r="BW537" t="str">
            <v>-</v>
          </cell>
          <cell r="BX537" t="str">
            <v>-</v>
          </cell>
          <cell r="BY537" t="str">
            <v>-</v>
          </cell>
          <cell r="CB537" t="str">
            <v>-</v>
          </cell>
          <cell r="CC537" t="str">
            <v>-</v>
          </cell>
          <cell r="CD537" t="str">
            <v>-</v>
          </cell>
          <cell r="CE537" t="str">
            <v>-</v>
          </cell>
          <cell r="CF537" t="str">
            <v>-</v>
          </cell>
          <cell r="CG537" t="str">
            <v>-</v>
          </cell>
          <cell r="CH537" t="str">
            <v>-</v>
          </cell>
          <cell r="CI537" t="str">
            <v>-</v>
          </cell>
          <cell r="CJ537" t="str">
            <v>-</v>
          </cell>
          <cell r="CK537" t="str">
            <v>-</v>
          </cell>
          <cell r="CL537" t="str">
            <v>-</v>
          </cell>
          <cell r="CM537" t="str">
            <v>-</v>
          </cell>
          <cell r="CN537" t="str">
            <v>-</v>
          </cell>
          <cell r="CO537" t="str">
            <v>-</v>
          </cell>
          <cell r="CP537" t="str">
            <v>-</v>
          </cell>
          <cell r="CQ537" t="str">
            <v>-</v>
          </cell>
          <cell r="CR537" t="str">
            <v>-</v>
          </cell>
          <cell r="CS537" t="str">
            <v>-</v>
          </cell>
          <cell r="CT537" t="str">
            <v>-</v>
          </cell>
          <cell r="CU537" t="str">
            <v>SANTIAGO TAMAZOLA</v>
          </cell>
          <cell r="CV537" t="str">
            <v>-</v>
          </cell>
          <cell r="CW537" t="str">
            <v>-</v>
          </cell>
          <cell r="CX537" t="str">
            <v>-</v>
          </cell>
          <cell r="CY537" t="str">
            <v>-</v>
          </cell>
          <cell r="CZ537" t="str">
            <v>-</v>
          </cell>
          <cell r="DB537" t="str">
            <v>-</v>
          </cell>
          <cell r="DC537" t="str">
            <v>-</v>
          </cell>
          <cell r="DD537" t="str">
            <v>-</v>
          </cell>
          <cell r="DE537" t="str">
            <v>-</v>
          </cell>
          <cell r="DF537" t="str">
            <v>-</v>
          </cell>
          <cell r="DG537" t="str">
            <v>-</v>
          </cell>
        </row>
        <row r="538">
          <cell r="AT538" t="str">
            <v>-</v>
          </cell>
          <cell r="AU538" t="str">
            <v>-</v>
          </cell>
          <cell r="AV538" t="str">
            <v>-</v>
          </cell>
          <cell r="AW538" t="str">
            <v>-</v>
          </cell>
          <cell r="AX538" t="str">
            <v>-</v>
          </cell>
          <cell r="AY538" t="str">
            <v>-</v>
          </cell>
          <cell r="AZ538" t="str">
            <v>-</v>
          </cell>
          <cell r="BA538" t="str">
            <v>-</v>
          </cell>
          <cell r="BB538" t="str">
            <v>-</v>
          </cell>
          <cell r="BC538" t="str">
            <v>-</v>
          </cell>
          <cell r="BD538" t="str">
            <v>-</v>
          </cell>
          <cell r="BE538" t="str">
            <v>-</v>
          </cell>
          <cell r="BF538" t="str">
            <v>-</v>
          </cell>
          <cell r="BG538" t="str">
            <v>-</v>
          </cell>
          <cell r="BH538" t="str">
            <v>-</v>
          </cell>
          <cell r="BI538" t="str">
            <v>-</v>
          </cell>
          <cell r="BJ538" t="str">
            <v>-</v>
          </cell>
          <cell r="BK538" t="str">
            <v>-</v>
          </cell>
          <cell r="BL538" t="str">
            <v>-</v>
          </cell>
          <cell r="BM538" t="str">
            <v>20485</v>
          </cell>
          <cell r="BN538" t="str">
            <v>-</v>
          </cell>
          <cell r="BO538" t="str">
            <v>-</v>
          </cell>
          <cell r="BP538" t="str">
            <v>-</v>
          </cell>
          <cell r="BQ538" t="str">
            <v>-</v>
          </cell>
          <cell r="BR538" t="str">
            <v>-</v>
          </cell>
          <cell r="BS538" t="str">
            <v>-</v>
          </cell>
          <cell r="BT538" t="str">
            <v>-</v>
          </cell>
          <cell r="BU538" t="str">
            <v>-</v>
          </cell>
          <cell r="BV538" t="str">
            <v>-</v>
          </cell>
          <cell r="BW538" t="str">
            <v>-</v>
          </cell>
          <cell r="BX538" t="str">
            <v>-</v>
          </cell>
          <cell r="BY538" t="str">
            <v>-</v>
          </cell>
          <cell r="CB538" t="str">
            <v>-</v>
          </cell>
          <cell r="CC538" t="str">
            <v>-</v>
          </cell>
          <cell r="CD538" t="str">
            <v>-</v>
          </cell>
          <cell r="CE538" t="str">
            <v>-</v>
          </cell>
          <cell r="CF538" t="str">
            <v>-</v>
          </cell>
          <cell r="CG538" t="str">
            <v>-</v>
          </cell>
          <cell r="CH538" t="str">
            <v>-</v>
          </cell>
          <cell r="CI538" t="str">
            <v>-</v>
          </cell>
          <cell r="CJ538" t="str">
            <v>-</v>
          </cell>
          <cell r="CK538" t="str">
            <v>-</v>
          </cell>
          <cell r="CL538" t="str">
            <v>-</v>
          </cell>
          <cell r="CM538" t="str">
            <v>-</v>
          </cell>
          <cell r="CN538" t="str">
            <v>-</v>
          </cell>
          <cell r="CO538" t="str">
            <v>-</v>
          </cell>
          <cell r="CP538" t="str">
            <v>-</v>
          </cell>
          <cell r="CQ538" t="str">
            <v>-</v>
          </cell>
          <cell r="CR538" t="str">
            <v>-</v>
          </cell>
          <cell r="CS538" t="str">
            <v>-</v>
          </cell>
          <cell r="CT538" t="str">
            <v>-</v>
          </cell>
          <cell r="CU538" t="str">
            <v>SANTIAGO TAPEXTLA</v>
          </cell>
          <cell r="CV538" t="str">
            <v>-</v>
          </cell>
          <cell r="CW538" t="str">
            <v>-</v>
          </cell>
          <cell r="CX538" t="str">
            <v>-</v>
          </cell>
          <cell r="CY538" t="str">
            <v>-</v>
          </cell>
          <cell r="CZ538" t="str">
            <v>-</v>
          </cell>
          <cell r="DB538" t="str">
            <v>-</v>
          </cell>
          <cell r="DC538" t="str">
            <v>-</v>
          </cell>
          <cell r="DD538" t="str">
            <v>-</v>
          </cell>
          <cell r="DE538" t="str">
            <v>-</v>
          </cell>
          <cell r="DF538" t="str">
            <v>-</v>
          </cell>
          <cell r="DG538" t="str">
            <v>-</v>
          </cell>
        </row>
        <row r="539">
          <cell r="AT539" t="str">
            <v>-</v>
          </cell>
          <cell r="AU539" t="str">
            <v>-</v>
          </cell>
          <cell r="AV539" t="str">
            <v>-</v>
          </cell>
          <cell r="AW539" t="str">
            <v>-</v>
          </cell>
          <cell r="AX539" t="str">
            <v>-</v>
          </cell>
          <cell r="AY539" t="str">
            <v>-</v>
          </cell>
          <cell r="AZ539" t="str">
            <v>-</v>
          </cell>
          <cell r="BA539" t="str">
            <v>-</v>
          </cell>
          <cell r="BB539" t="str">
            <v>-</v>
          </cell>
          <cell r="BC539" t="str">
            <v>-</v>
          </cell>
          <cell r="BD539" t="str">
            <v>-</v>
          </cell>
          <cell r="BE539" t="str">
            <v>-</v>
          </cell>
          <cell r="BF539" t="str">
            <v>-</v>
          </cell>
          <cell r="BG539" t="str">
            <v>-</v>
          </cell>
          <cell r="BH539" t="str">
            <v>-</v>
          </cell>
          <cell r="BI539" t="str">
            <v>-</v>
          </cell>
          <cell r="BJ539" t="str">
            <v>-</v>
          </cell>
          <cell r="BK539" t="str">
            <v>-</v>
          </cell>
          <cell r="BL539" t="str">
            <v>-</v>
          </cell>
          <cell r="BM539" t="str">
            <v>20486</v>
          </cell>
          <cell r="BN539" t="str">
            <v>-</v>
          </cell>
          <cell r="BO539" t="str">
            <v>-</v>
          </cell>
          <cell r="BP539" t="str">
            <v>-</v>
          </cell>
          <cell r="BQ539" t="str">
            <v>-</v>
          </cell>
          <cell r="BR539" t="str">
            <v>-</v>
          </cell>
          <cell r="BS539" t="str">
            <v>-</v>
          </cell>
          <cell r="BT539" t="str">
            <v>-</v>
          </cell>
          <cell r="BU539" t="str">
            <v>-</v>
          </cell>
          <cell r="BV539" t="str">
            <v>-</v>
          </cell>
          <cell r="BW539" t="str">
            <v>-</v>
          </cell>
          <cell r="BX539" t="str">
            <v>-</v>
          </cell>
          <cell r="BY539" t="str">
            <v>-</v>
          </cell>
          <cell r="CB539" t="str">
            <v>-</v>
          </cell>
          <cell r="CC539" t="str">
            <v>-</v>
          </cell>
          <cell r="CD539" t="str">
            <v>-</v>
          </cell>
          <cell r="CE539" t="str">
            <v>-</v>
          </cell>
          <cell r="CF539" t="str">
            <v>-</v>
          </cell>
          <cell r="CG539" t="str">
            <v>-</v>
          </cell>
          <cell r="CH539" t="str">
            <v>-</v>
          </cell>
          <cell r="CI539" t="str">
            <v>-</v>
          </cell>
          <cell r="CJ539" t="str">
            <v>-</v>
          </cell>
          <cell r="CK539" t="str">
            <v>-</v>
          </cell>
          <cell r="CL539" t="str">
            <v>-</v>
          </cell>
          <cell r="CM539" t="str">
            <v>-</v>
          </cell>
          <cell r="CN539" t="str">
            <v>-</v>
          </cell>
          <cell r="CO539" t="str">
            <v>-</v>
          </cell>
          <cell r="CP539" t="str">
            <v>-</v>
          </cell>
          <cell r="CQ539" t="str">
            <v>-</v>
          </cell>
          <cell r="CR539" t="str">
            <v>-</v>
          </cell>
          <cell r="CS539" t="str">
            <v>-</v>
          </cell>
          <cell r="CT539" t="str">
            <v>-</v>
          </cell>
          <cell r="CU539" t="str">
            <v>VILLA TEJÚPAM DE LA UNIÓN</v>
          </cell>
          <cell r="CV539" t="str">
            <v>-</v>
          </cell>
          <cell r="CW539" t="str">
            <v>-</v>
          </cell>
          <cell r="CX539" t="str">
            <v>-</v>
          </cell>
          <cell r="CY539" t="str">
            <v>-</v>
          </cell>
          <cell r="CZ539" t="str">
            <v>-</v>
          </cell>
          <cell r="DB539" t="str">
            <v>-</v>
          </cell>
          <cell r="DC539" t="str">
            <v>-</v>
          </cell>
          <cell r="DD539" t="str">
            <v>-</v>
          </cell>
          <cell r="DE539" t="str">
            <v>-</v>
          </cell>
          <cell r="DF539" t="str">
            <v>-</v>
          </cell>
          <cell r="DG539" t="str">
            <v>-</v>
          </cell>
        </row>
        <row r="540">
          <cell r="AT540" t="str">
            <v>-</v>
          </cell>
          <cell r="AU540" t="str">
            <v>-</v>
          </cell>
          <cell r="AV540" t="str">
            <v>-</v>
          </cell>
          <cell r="AW540" t="str">
            <v>-</v>
          </cell>
          <cell r="AX540" t="str">
            <v>-</v>
          </cell>
          <cell r="AY540" t="str">
            <v>-</v>
          </cell>
          <cell r="AZ540" t="str">
            <v>-</v>
          </cell>
          <cell r="BA540" t="str">
            <v>-</v>
          </cell>
          <cell r="BB540" t="str">
            <v>-</v>
          </cell>
          <cell r="BC540" t="str">
            <v>-</v>
          </cell>
          <cell r="BD540" t="str">
            <v>-</v>
          </cell>
          <cell r="BE540" t="str">
            <v>-</v>
          </cell>
          <cell r="BF540" t="str">
            <v>-</v>
          </cell>
          <cell r="BG540" t="str">
            <v>-</v>
          </cell>
          <cell r="BH540" t="str">
            <v>-</v>
          </cell>
          <cell r="BI540" t="str">
            <v>-</v>
          </cell>
          <cell r="BJ540" t="str">
            <v>-</v>
          </cell>
          <cell r="BK540" t="str">
            <v>-</v>
          </cell>
          <cell r="BL540" t="str">
            <v>-</v>
          </cell>
          <cell r="BM540" t="str">
            <v>20487</v>
          </cell>
          <cell r="BN540" t="str">
            <v>-</v>
          </cell>
          <cell r="BO540" t="str">
            <v>-</v>
          </cell>
          <cell r="BP540" t="str">
            <v>-</v>
          </cell>
          <cell r="BQ540" t="str">
            <v>-</v>
          </cell>
          <cell r="BR540" t="str">
            <v>-</v>
          </cell>
          <cell r="BS540" t="str">
            <v>-</v>
          </cell>
          <cell r="BT540" t="str">
            <v>-</v>
          </cell>
          <cell r="BU540" t="str">
            <v>-</v>
          </cell>
          <cell r="BV540" t="str">
            <v>-</v>
          </cell>
          <cell r="BW540" t="str">
            <v>-</v>
          </cell>
          <cell r="BX540" t="str">
            <v>-</v>
          </cell>
          <cell r="BY540" t="str">
            <v>-</v>
          </cell>
          <cell r="CB540" t="str">
            <v>-</v>
          </cell>
          <cell r="CC540" t="str">
            <v>-</v>
          </cell>
          <cell r="CD540" t="str">
            <v>-</v>
          </cell>
          <cell r="CE540" t="str">
            <v>-</v>
          </cell>
          <cell r="CF540" t="str">
            <v>-</v>
          </cell>
          <cell r="CG540" t="str">
            <v>-</v>
          </cell>
          <cell r="CH540" t="str">
            <v>-</v>
          </cell>
          <cell r="CI540" t="str">
            <v>-</v>
          </cell>
          <cell r="CJ540" t="str">
            <v>-</v>
          </cell>
          <cell r="CK540" t="str">
            <v>-</v>
          </cell>
          <cell r="CL540" t="str">
            <v>-</v>
          </cell>
          <cell r="CM540" t="str">
            <v>-</v>
          </cell>
          <cell r="CN540" t="str">
            <v>-</v>
          </cell>
          <cell r="CO540" t="str">
            <v>-</v>
          </cell>
          <cell r="CP540" t="str">
            <v>-</v>
          </cell>
          <cell r="CQ540" t="str">
            <v>-</v>
          </cell>
          <cell r="CR540" t="str">
            <v>-</v>
          </cell>
          <cell r="CS540" t="str">
            <v>-</v>
          </cell>
          <cell r="CT540" t="str">
            <v>-</v>
          </cell>
          <cell r="CU540" t="str">
            <v>SANTIAGO TENANGO</v>
          </cell>
          <cell r="CV540" t="str">
            <v>-</v>
          </cell>
          <cell r="CW540" t="str">
            <v>-</v>
          </cell>
          <cell r="CX540" t="str">
            <v>-</v>
          </cell>
          <cell r="CY540" t="str">
            <v>-</v>
          </cell>
          <cell r="CZ540" t="str">
            <v>-</v>
          </cell>
          <cell r="DB540" t="str">
            <v>-</v>
          </cell>
          <cell r="DC540" t="str">
            <v>-</v>
          </cell>
          <cell r="DD540" t="str">
            <v>-</v>
          </cell>
          <cell r="DE540" t="str">
            <v>-</v>
          </cell>
          <cell r="DF540" t="str">
            <v>-</v>
          </cell>
          <cell r="DG540" t="str">
            <v>-</v>
          </cell>
        </row>
        <row r="541">
          <cell r="AT541" t="str">
            <v>-</v>
          </cell>
          <cell r="AU541" t="str">
            <v>-</v>
          </cell>
          <cell r="AV541" t="str">
            <v>-</v>
          </cell>
          <cell r="AW541" t="str">
            <v>-</v>
          </cell>
          <cell r="AX541" t="str">
            <v>-</v>
          </cell>
          <cell r="AY541" t="str">
            <v>-</v>
          </cell>
          <cell r="AZ541" t="str">
            <v>-</v>
          </cell>
          <cell r="BA541" t="str">
            <v>-</v>
          </cell>
          <cell r="BB541" t="str">
            <v>-</v>
          </cell>
          <cell r="BC541" t="str">
            <v>-</v>
          </cell>
          <cell r="BD541" t="str">
            <v>-</v>
          </cell>
          <cell r="BE541" t="str">
            <v>-</v>
          </cell>
          <cell r="BF541" t="str">
            <v>-</v>
          </cell>
          <cell r="BG541" t="str">
            <v>-</v>
          </cell>
          <cell r="BH541" t="str">
            <v>-</v>
          </cell>
          <cell r="BI541" t="str">
            <v>-</v>
          </cell>
          <cell r="BJ541" t="str">
            <v>-</v>
          </cell>
          <cell r="BK541" t="str">
            <v>-</v>
          </cell>
          <cell r="BL541" t="str">
            <v>-</v>
          </cell>
          <cell r="BM541" t="str">
            <v>20488</v>
          </cell>
          <cell r="BN541" t="str">
            <v>-</v>
          </cell>
          <cell r="BO541" t="str">
            <v>-</v>
          </cell>
          <cell r="BP541" t="str">
            <v>-</v>
          </cell>
          <cell r="BQ541" t="str">
            <v>-</v>
          </cell>
          <cell r="BR541" t="str">
            <v>-</v>
          </cell>
          <cell r="BS541" t="str">
            <v>-</v>
          </cell>
          <cell r="BT541" t="str">
            <v>-</v>
          </cell>
          <cell r="BU541" t="str">
            <v>-</v>
          </cell>
          <cell r="BV541" t="str">
            <v>-</v>
          </cell>
          <cell r="BW541" t="str">
            <v>-</v>
          </cell>
          <cell r="BX541" t="str">
            <v>-</v>
          </cell>
          <cell r="BY541" t="str">
            <v>-</v>
          </cell>
          <cell r="CB541" t="str">
            <v>-</v>
          </cell>
          <cell r="CC541" t="str">
            <v>-</v>
          </cell>
          <cell r="CD541" t="str">
            <v>-</v>
          </cell>
          <cell r="CE541" t="str">
            <v>-</v>
          </cell>
          <cell r="CF541" t="str">
            <v>-</v>
          </cell>
          <cell r="CG541" t="str">
            <v>-</v>
          </cell>
          <cell r="CH541" t="str">
            <v>-</v>
          </cell>
          <cell r="CI541" t="str">
            <v>-</v>
          </cell>
          <cell r="CJ541" t="str">
            <v>-</v>
          </cell>
          <cell r="CK541" t="str">
            <v>-</v>
          </cell>
          <cell r="CL541" t="str">
            <v>-</v>
          </cell>
          <cell r="CM541" t="str">
            <v>-</v>
          </cell>
          <cell r="CN541" t="str">
            <v>-</v>
          </cell>
          <cell r="CO541" t="str">
            <v>-</v>
          </cell>
          <cell r="CP541" t="str">
            <v>-</v>
          </cell>
          <cell r="CQ541" t="str">
            <v>-</v>
          </cell>
          <cell r="CR541" t="str">
            <v>-</v>
          </cell>
          <cell r="CS541" t="str">
            <v>-</v>
          </cell>
          <cell r="CT541" t="str">
            <v>-</v>
          </cell>
          <cell r="CU541" t="str">
            <v>SANTIAGO TEPETLAPA</v>
          </cell>
          <cell r="CV541" t="str">
            <v>-</v>
          </cell>
          <cell r="CW541" t="str">
            <v>-</v>
          </cell>
          <cell r="CX541" t="str">
            <v>-</v>
          </cell>
          <cell r="CY541" t="str">
            <v>-</v>
          </cell>
          <cell r="CZ541" t="str">
            <v>-</v>
          </cell>
          <cell r="DB541" t="str">
            <v>-</v>
          </cell>
          <cell r="DC541" t="str">
            <v>-</v>
          </cell>
          <cell r="DD541" t="str">
            <v>-</v>
          </cell>
          <cell r="DE541" t="str">
            <v>-</v>
          </cell>
          <cell r="DF541" t="str">
            <v>-</v>
          </cell>
          <cell r="DG541" t="str">
            <v>-</v>
          </cell>
        </row>
        <row r="542">
          <cell r="AT542" t="str">
            <v>-</v>
          </cell>
          <cell r="AU542" t="str">
            <v>-</v>
          </cell>
          <cell r="AV542" t="str">
            <v>-</v>
          </cell>
          <cell r="AW542" t="str">
            <v>-</v>
          </cell>
          <cell r="AX542" t="str">
            <v>-</v>
          </cell>
          <cell r="AY542" t="str">
            <v>-</v>
          </cell>
          <cell r="AZ542" t="str">
            <v>-</v>
          </cell>
          <cell r="BA542" t="str">
            <v>-</v>
          </cell>
          <cell r="BB542" t="str">
            <v>-</v>
          </cell>
          <cell r="BC542" t="str">
            <v>-</v>
          </cell>
          <cell r="BD542" t="str">
            <v>-</v>
          </cell>
          <cell r="BE542" t="str">
            <v>-</v>
          </cell>
          <cell r="BF542" t="str">
            <v>-</v>
          </cell>
          <cell r="BG542" t="str">
            <v>-</v>
          </cell>
          <cell r="BH542" t="str">
            <v>-</v>
          </cell>
          <cell r="BI542" t="str">
            <v>-</v>
          </cell>
          <cell r="BJ542" t="str">
            <v>-</v>
          </cell>
          <cell r="BK542" t="str">
            <v>-</v>
          </cell>
          <cell r="BL542" t="str">
            <v>-</v>
          </cell>
          <cell r="BM542" t="str">
            <v>20489</v>
          </cell>
          <cell r="BN542" t="str">
            <v>-</v>
          </cell>
          <cell r="BO542" t="str">
            <v>-</v>
          </cell>
          <cell r="BP542" t="str">
            <v>-</v>
          </cell>
          <cell r="BQ542" t="str">
            <v>-</v>
          </cell>
          <cell r="BR542" t="str">
            <v>-</v>
          </cell>
          <cell r="BS542" t="str">
            <v>-</v>
          </cell>
          <cell r="BT542" t="str">
            <v>-</v>
          </cell>
          <cell r="BU542" t="str">
            <v>-</v>
          </cell>
          <cell r="BV542" t="str">
            <v>-</v>
          </cell>
          <cell r="BW542" t="str">
            <v>-</v>
          </cell>
          <cell r="BX542" t="str">
            <v>-</v>
          </cell>
          <cell r="BY542" t="str">
            <v>-</v>
          </cell>
          <cell r="CB542" t="str">
            <v>-</v>
          </cell>
          <cell r="CC542" t="str">
            <v>-</v>
          </cell>
          <cell r="CD542" t="str">
            <v>-</v>
          </cell>
          <cell r="CE542" t="str">
            <v>-</v>
          </cell>
          <cell r="CF542" t="str">
            <v>-</v>
          </cell>
          <cell r="CG542" t="str">
            <v>-</v>
          </cell>
          <cell r="CH542" t="str">
            <v>-</v>
          </cell>
          <cell r="CI542" t="str">
            <v>-</v>
          </cell>
          <cell r="CJ542" t="str">
            <v>-</v>
          </cell>
          <cell r="CK542" t="str">
            <v>-</v>
          </cell>
          <cell r="CL542" t="str">
            <v>-</v>
          </cell>
          <cell r="CM542" t="str">
            <v>-</v>
          </cell>
          <cell r="CN542" t="str">
            <v>-</v>
          </cell>
          <cell r="CO542" t="str">
            <v>-</v>
          </cell>
          <cell r="CP542" t="str">
            <v>-</v>
          </cell>
          <cell r="CQ542" t="str">
            <v>-</v>
          </cell>
          <cell r="CR542" t="str">
            <v>-</v>
          </cell>
          <cell r="CS542" t="str">
            <v>-</v>
          </cell>
          <cell r="CT542" t="str">
            <v>-</v>
          </cell>
          <cell r="CU542" t="str">
            <v>SANTIAGO TETEPEC</v>
          </cell>
          <cell r="CV542" t="str">
            <v>-</v>
          </cell>
          <cell r="CW542" t="str">
            <v>-</v>
          </cell>
          <cell r="CX542" t="str">
            <v>-</v>
          </cell>
          <cell r="CY542" t="str">
            <v>-</v>
          </cell>
          <cell r="CZ542" t="str">
            <v>-</v>
          </cell>
          <cell r="DB542" t="str">
            <v>-</v>
          </cell>
          <cell r="DC542" t="str">
            <v>-</v>
          </cell>
          <cell r="DD542" t="str">
            <v>-</v>
          </cell>
          <cell r="DE542" t="str">
            <v>-</v>
          </cell>
          <cell r="DF542" t="str">
            <v>-</v>
          </cell>
          <cell r="DG542" t="str">
            <v>-</v>
          </cell>
        </row>
        <row r="543">
          <cell r="AT543" t="str">
            <v>-</v>
          </cell>
          <cell r="AU543" t="str">
            <v>-</v>
          </cell>
          <cell r="AV543" t="str">
            <v>-</v>
          </cell>
          <cell r="AW543" t="str">
            <v>-</v>
          </cell>
          <cell r="AX543" t="str">
            <v>-</v>
          </cell>
          <cell r="AY543" t="str">
            <v>-</v>
          </cell>
          <cell r="AZ543" t="str">
            <v>-</v>
          </cell>
          <cell r="BA543" t="str">
            <v>-</v>
          </cell>
          <cell r="BB543" t="str">
            <v>-</v>
          </cell>
          <cell r="BC543" t="str">
            <v>-</v>
          </cell>
          <cell r="BD543" t="str">
            <v>-</v>
          </cell>
          <cell r="BE543" t="str">
            <v>-</v>
          </cell>
          <cell r="BF543" t="str">
            <v>-</v>
          </cell>
          <cell r="BG543" t="str">
            <v>-</v>
          </cell>
          <cell r="BH543" t="str">
            <v>-</v>
          </cell>
          <cell r="BI543" t="str">
            <v>-</v>
          </cell>
          <cell r="BJ543" t="str">
            <v>-</v>
          </cell>
          <cell r="BK543" t="str">
            <v>-</v>
          </cell>
          <cell r="BL543" t="str">
            <v>-</v>
          </cell>
          <cell r="BM543" t="str">
            <v>20490</v>
          </cell>
          <cell r="BN543" t="str">
            <v>-</v>
          </cell>
          <cell r="BO543" t="str">
            <v>-</v>
          </cell>
          <cell r="BP543" t="str">
            <v>-</v>
          </cell>
          <cell r="BQ543" t="str">
            <v>-</v>
          </cell>
          <cell r="BR543" t="str">
            <v>-</v>
          </cell>
          <cell r="BS543" t="str">
            <v>-</v>
          </cell>
          <cell r="BT543" t="str">
            <v>-</v>
          </cell>
          <cell r="BU543" t="str">
            <v>-</v>
          </cell>
          <cell r="BV543" t="str">
            <v>-</v>
          </cell>
          <cell r="BW543" t="str">
            <v>-</v>
          </cell>
          <cell r="BX543" t="str">
            <v>-</v>
          </cell>
          <cell r="BY543" t="str">
            <v>-</v>
          </cell>
          <cell r="CB543" t="str">
            <v>-</v>
          </cell>
          <cell r="CC543" t="str">
            <v>-</v>
          </cell>
          <cell r="CD543" t="str">
            <v>-</v>
          </cell>
          <cell r="CE543" t="str">
            <v>-</v>
          </cell>
          <cell r="CF543" t="str">
            <v>-</v>
          </cell>
          <cell r="CG543" t="str">
            <v>-</v>
          </cell>
          <cell r="CH543" t="str">
            <v>-</v>
          </cell>
          <cell r="CI543" t="str">
            <v>-</v>
          </cell>
          <cell r="CJ543" t="str">
            <v>-</v>
          </cell>
          <cell r="CK543" t="str">
            <v>-</v>
          </cell>
          <cell r="CL543" t="str">
            <v>-</v>
          </cell>
          <cell r="CM543" t="str">
            <v>-</v>
          </cell>
          <cell r="CN543" t="str">
            <v>-</v>
          </cell>
          <cell r="CO543" t="str">
            <v>-</v>
          </cell>
          <cell r="CP543" t="str">
            <v>-</v>
          </cell>
          <cell r="CQ543" t="str">
            <v>-</v>
          </cell>
          <cell r="CR543" t="str">
            <v>-</v>
          </cell>
          <cell r="CS543" t="str">
            <v>-</v>
          </cell>
          <cell r="CT543" t="str">
            <v>-</v>
          </cell>
          <cell r="CU543" t="str">
            <v>SANTIAGO TEXCALCINGO</v>
          </cell>
          <cell r="CV543" t="str">
            <v>-</v>
          </cell>
          <cell r="CW543" t="str">
            <v>-</v>
          </cell>
          <cell r="CX543" t="str">
            <v>-</v>
          </cell>
          <cell r="CY543" t="str">
            <v>-</v>
          </cell>
          <cell r="CZ543" t="str">
            <v>-</v>
          </cell>
          <cell r="DB543" t="str">
            <v>-</v>
          </cell>
          <cell r="DC543" t="str">
            <v>-</v>
          </cell>
          <cell r="DD543" t="str">
            <v>-</v>
          </cell>
          <cell r="DE543" t="str">
            <v>-</v>
          </cell>
          <cell r="DF543" t="str">
            <v>-</v>
          </cell>
          <cell r="DG543" t="str">
            <v>-</v>
          </cell>
        </row>
        <row r="544">
          <cell r="AT544" t="str">
            <v>-</v>
          </cell>
          <cell r="AU544" t="str">
            <v>-</v>
          </cell>
          <cell r="AV544" t="str">
            <v>-</v>
          </cell>
          <cell r="AW544" t="str">
            <v>-</v>
          </cell>
          <cell r="AX544" t="str">
            <v>-</v>
          </cell>
          <cell r="AY544" t="str">
            <v>-</v>
          </cell>
          <cell r="AZ544" t="str">
            <v>-</v>
          </cell>
          <cell r="BA544" t="str">
            <v>-</v>
          </cell>
          <cell r="BB544" t="str">
            <v>-</v>
          </cell>
          <cell r="BC544" t="str">
            <v>-</v>
          </cell>
          <cell r="BD544" t="str">
            <v>-</v>
          </cell>
          <cell r="BE544" t="str">
            <v>-</v>
          </cell>
          <cell r="BF544" t="str">
            <v>-</v>
          </cell>
          <cell r="BG544" t="str">
            <v>-</v>
          </cell>
          <cell r="BH544" t="str">
            <v>-</v>
          </cell>
          <cell r="BI544" t="str">
            <v>-</v>
          </cell>
          <cell r="BJ544" t="str">
            <v>-</v>
          </cell>
          <cell r="BK544" t="str">
            <v>-</v>
          </cell>
          <cell r="BL544" t="str">
            <v>-</v>
          </cell>
          <cell r="BM544" t="str">
            <v>20491</v>
          </cell>
          <cell r="BN544" t="str">
            <v>-</v>
          </cell>
          <cell r="BO544" t="str">
            <v>-</v>
          </cell>
          <cell r="BP544" t="str">
            <v>-</v>
          </cell>
          <cell r="BQ544" t="str">
            <v>-</v>
          </cell>
          <cell r="BR544" t="str">
            <v>-</v>
          </cell>
          <cell r="BS544" t="str">
            <v>-</v>
          </cell>
          <cell r="BT544" t="str">
            <v>-</v>
          </cell>
          <cell r="BU544" t="str">
            <v>-</v>
          </cell>
          <cell r="BV544" t="str">
            <v>-</v>
          </cell>
          <cell r="BW544" t="str">
            <v>-</v>
          </cell>
          <cell r="BX544" t="str">
            <v>-</v>
          </cell>
          <cell r="BY544" t="str">
            <v>-</v>
          </cell>
          <cell r="CB544" t="str">
            <v>-</v>
          </cell>
          <cell r="CC544" t="str">
            <v>-</v>
          </cell>
          <cell r="CD544" t="str">
            <v>-</v>
          </cell>
          <cell r="CE544" t="str">
            <v>-</v>
          </cell>
          <cell r="CF544" t="str">
            <v>-</v>
          </cell>
          <cell r="CG544" t="str">
            <v>-</v>
          </cell>
          <cell r="CH544" t="str">
            <v>-</v>
          </cell>
          <cell r="CI544" t="str">
            <v>-</v>
          </cell>
          <cell r="CJ544" t="str">
            <v>-</v>
          </cell>
          <cell r="CK544" t="str">
            <v>-</v>
          </cell>
          <cell r="CL544" t="str">
            <v>-</v>
          </cell>
          <cell r="CM544" t="str">
            <v>-</v>
          </cell>
          <cell r="CN544" t="str">
            <v>-</v>
          </cell>
          <cell r="CO544" t="str">
            <v>-</v>
          </cell>
          <cell r="CP544" t="str">
            <v>-</v>
          </cell>
          <cell r="CQ544" t="str">
            <v>-</v>
          </cell>
          <cell r="CR544" t="str">
            <v>-</v>
          </cell>
          <cell r="CS544" t="str">
            <v>-</v>
          </cell>
          <cell r="CT544" t="str">
            <v>-</v>
          </cell>
          <cell r="CU544" t="str">
            <v>SANTIAGO TEXTITLÁN</v>
          </cell>
          <cell r="CV544" t="str">
            <v>-</v>
          </cell>
          <cell r="CW544" t="str">
            <v>-</v>
          </cell>
          <cell r="CX544" t="str">
            <v>-</v>
          </cell>
          <cell r="CY544" t="str">
            <v>-</v>
          </cell>
          <cell r="CZ544" t="str">
            <v>-</v>
          </cell>
          <cell r="DB544" t="str">
            <v>-</v>
          </cell>
          <cell r="DC544" t="str">
            <v>-</v>
          </cell>
          <cell r="DD544" t="str">
            <v>-</v>
          </cell>
          <cell r="DE544" t="str">
            <v>-</v>
          </cell>
          <cell r="DF544" t="str">
            <v>-</v>
          </cell>
          <cell r="DG544" t="str">
            <v>-</v>
          </cell>
        </row>
        <row r="545">
          <cell r="AT545" t="str">
            <v>-</v>
          </cell>
          <cell r="AU545" t="str">
            <v>-</v>
          </cell>
          <cell r="AV545" t="str">
            <v>-</v>
          </cell>
          <cell r="AW545" t="str">
            <v>-</v>
          </cell>
          <cell r="AX545" t="str">
            <v>-</v>
          </cell>
          <cell r="AY545" t="str">
            <v>-</v>
          </cell>
          <cell r="AZ545" t="str">
            <v>-</v>
          </cell>
          <cell r="BA545" t="str">
            <v>-</v>
          </cell>
          <cell r="BB545" t="str">
            <v>-</v>
          </cell>
          <cell r="BC545" t="str">
            <v>-</v>
          </cell>
          <cell r="BD545" t="str">
            <v>-</v>
          </cell>
          <cell r="BE545" t="str">
            <v>-</v>
          </cell>
          <cell r="BF545" t="str">
            <v>-</v>
          </cell>
          <cell r="BG545" t="str">
            <v>-</v>
          </cell>
          <cell r="BH545" t="str">
            <v>-</v>
          </cell>
          <cell r="BI545" t="str">
            <v>-</v>
          </cell>
          <cell r="BJ545" t="str">
            <v>-</v>
          </cell>
          <cell r="BK545" t="str">
            <v>-</v>
          </cell>
          <cell r="BL545" t="str">
            <v>-</v>
          </cell>
          <cell r="BM545" t="str">
            <v>20492</v>
          </cell>
          <cell r="BN545" t="str">
            <v>-</v>
          </cell>
          <cell r="BO545" t="str">
            <v>-</v>
          </cell>
          <cell r="BP545" t="str">
            <v>-</v>
          </cell>
          <cell r="BQ545" t="str">
            <v>-</v>
          </cell>
          <cell r="BR545" t="str">
            <v>-</v>
          </cell>
          <cell r="BS545" t="str">
            <v>-</v>
          </cell>
          <cell r="BT545" t="str">
            <v>-</v>
          </cell>
          <cell r="BU545" t="str">
            <v>-</v>
          </cell>
          <cell r="BV545" t="str">
            <v>-</v>
          </cell>
          <cell r="BW545" t="str">
            <v>-</v>
          </cell>
          <cell r="BX545" t="str">
            <v>-</v>
          </cell>
          <cell r="BY545" t="str">
            <v>-</v>
          </cell>
          <cell r="CB545" t="str">
            <v>-</v>
          </cell>
          <cell r="CC545" t="str">
            <v>-</v>
          </cell>
          <cell r="CD545" t="str">
            <v>-</v>
          </cell>
          <cell r="CE545" t="str">
            <v>-</v>
          </cell>
          <cell r="CF545" t="str">
            <v>-</v>
          </cell>
          <cell r="CG545" t="str">
            <v>-</v>
          </cell>
          <cell r="CH545" t="str">
            <v>-</v>
          </cell>
          <cell r="CI545" t="str">
            <v>-</v>
          </cell>
          <cell r="CJ545" t="str">
            <v>-</v>
          </cell>
          <cell r="CK545" t="str">
            <v>-</v>
          </cell>
          <cell r="CL545" t="str">
            <v>-</v>
          </cell>
          <cell r="CM545" t="str">
            <v>-</v>
          </cell>
          <cell r="CN545" t="str">
            <v>-</v>
          </cell>
          <cell r="CO545" t="str">
            <v>-</v>
          </cell>
          <cell r="CP545" t="str">
            <v>-</v>
          </cell>
          <cell r="CQ545" t="str">
            <v>-</v>
          </cell>
          <cell r="CR545" t="str">
            <v>-</v>
          </cell>
          <cell r="CS545" t="str">
            <v>-</v>
          </cell>
          <cell r="CT545" t="str">
            <v>-</v>
          </cell>
          <cell r="CU545" t="str">
            <v>SANTIAGO TILANTONGO</v>
          </cell>
          <cell r="CV545" t="str">
            <v>-</v>
          </cell>
          <cell r="CW545" t="str">
            <v>-</v>
          </cell>
          <cell r="CX545" t="str">
            <v>-</v>
          </cell>
          <cell r="CY545" t="str">
            <v>-</v>
          </cell>
          <cell r="CZ545" t="str">
            <v>-</v>
          </cell>
          <cell r="DB545" t="str">
            <v>-</v>
          </cell>
          <cell r="DC545" t="str">
            <v>-</v>
          </cell>
          <cell r="DD545" t="str">
            <v>-</v>
          </cell>
          <cell r="DE545" t="str">
            <v>-</v>
          </cell>
          <cell r="DF545" t="str">
            <v>-</v>
          </cell>
          <cell r="DG545" t="str">
            <v>-</v>
          </cell>
        </row>
        <row r="546">
          <cell r="AT546" t="str">
            <v>-</v>
          </cell>
          <cell r="AU546" t="str">
            <v>-</v>
          </cell>
          <cell r="AV546" t="str">
            <v>-</v>
          </cell>
          <cell r="AW546" t="str">
            <v>-</v>
          </cell>
          <cell r="AX546" t="str">
            <v>-</v>
          </cell>
          <cell r="AY546" t="str">
            <v>-</v>
          </cell>
          <cell r="AZ546" t="str">
            <v>-</v>
          </cell>
          <cell r="BA546" t="str">
            <v>-</v>
          </cell>
          <cell r="BB546" t="str">
            <v>-</v>
          </cell>
          <cell r="BC546" t="str">
            <v>-</v>
          </cell>
          <cell r="BD546" t="str">
            <v>-</v>
          </cell>
          <cell r="BE546" t="str">
            <v>-</v>
          </cell>
          <cell r="BF546" t="str">
            <v>-</v>
          </cell>
          <cell r="BG546" t="str">
            <v>-</v>
          </cell>
          <cell r="BH546" t="str">
            <v>-</v>
          </cell>
          <cell r="BI546" t="str">
            <v>-</v>
          </cell>
          <cell r="BJ546" t="str">
            <v>-</v>
          </cell>
          <cell r="BK546" t="str">
            <v>-</v>
          </cell>
          <cell r="BL546" t="str">
            <v>-</v>
          </cell>
          <cell r="BM546" t="str">
            <v>20493</v>
          </cell>
          <cell r="BN546" t="str">
            <v>-</v>
          </cell>
          <cell r="BO546" t="str">
            <v>-</v>
          </cell>
          <cell r="BP546" t="str">
            <v>-</v>
          </cell>
          <cell r="BQ546" t="str">
            <v>-</v>
          </cell>
          <cell r="BR546" t="str">
            <v>-</v>
          </cell>
          <cell r="BS546" t="str">
            <v>-</v>
          </cell>
          <cell r="BT546" t="str">
            <v>-</v>
          </cell>
          <cell r="BU546" t="str">
            <v>-</v>
          </cell>
          <cell r="BV546" t="str">
            <v>-</v>
          </cell>
          <cell r="BW546" t="str">
            <v>-</v>
          </cell>
          <cell r="BX546" t="str">
            <v>-</v>
          </cell>
          <cell r="BY546" t="str">
            <v>-</v>
          </cell>
          <cell r="CB546" t="str">
            <v>-</v>
          </cell>
          <cell r="CC546" t="str">
            <v>-</v>
          </cell>
          <cell r="CD546" t="str">
            <v>-</v>
          </cell>
          <cell r="CE546" t="str">
            <v>-</v>
          </cell>
          <cell r="CF546" t="str">
            <v>-</v>
          </cell>
          <cell r="CG546" t="str">
            <v>-</v>
          </cell>
          <cell r="CH546" t="str">
            <v>-</v>
          </cell>
          <cell r="CI546" t="str">
            <v>-</v>
          </cell>
          <cell r="CJ546" t="str">
            <v>-</v>
          </cell>
          <cell r="CK546" t="str">
            <v>-</v>
          </cell>
          <cell r="CL546" t="str">
            <v>-</v>
          </cell>
          <cell r="CM546" t="str">
            <v>-</v>
          </cell>
          <cell r="CN546" t="str">
            <v>-</v>
          </cell>
          <cell r="CO546" t="str">
            <v>-</v>
          </cell>
          <cell r="CP546" t="str">
            <v>-</v>
          </cell>
          <cell r="CQ546" t="str">
            <v>-</v>
          </cell>
          <cell r="CR546" t="str">
            <v>-</v>
          </cell>
          <cell r="CS546" t="str">
            <v>-</v>
          </cell>
          <cell r="CT546" t="str">
            <v>-</v>
          </cell>
          <cell r="CU546" t="str">
            <v>SANTIAGO TILLO</v>
          </cell>
          <cell r="CV546" t="str">
            <v>-</v>
          </cell>
          <cell r="CW546" t="str">
            <v>-</v>
          </cell>
          <cell r="CX546" t="str">
            <v>-</v>
          </cell>
          <cell r="CY546" t="str">
            <v>-</v>
          </cell>
          <cell r="CZ546" t="str">
            <v>-</v>
          </cell>
          <cell r="DB546" t="str">
            <v>-</v>
          </cell>
          <cell r="DC546" t="str">
            <v>-</v>
          </cell>
          <cell r="DD546" t="str">
            <v>-</v>
          </cell>
          <cell r="DE546" t="str">
            <v>-</v>
          </cell>
          <cell r="DF546" t="str">
            <v>-</v>
          </cell>
          <cell r="DG546" t="str">
            <v>-</v>
          </cell>
        </row>
        <row r="547">
          <cell r="AT547" t="str">
            <v>-</v>
          </cell>
          <cell r="AU547" t="str">
            <v>-</v>
          </cell>
          <cell r="AV547" t="str">
            <v>-</v>
          </cell>
          <cell r="AW547" t="str">
            <v>-</v>
          </cell>
          <cell r="AX547" t="str">
            <v>-</v>
          </cell>
          <cell r="AY547" t="str">
            <v>-</v>
          </cell>
          <cell r="AZ547" t="str">
            <v>-</v>
          </cell>
          <cell r="BA547" t="str">
            <v>-</v>
          </cell>
          <cell r="BB547" t="str">
            <v>-</v>
          </cell>
          <cell r="BC547" t="str">
            <v>-</v>
          </cell>
          <cell r="BD547" t="str">
            <v>-</v>
          </cell>
          <cell r="BE547" t="str">
            <v>-</v>
          </cell>
          <cell r="BF547" t="str">
            <v>-</v>
          </cell>
          <cell r="BG547" t="str">
            <v>-</v>
          </cell>
          <cell r="BH547" t="str">
            <v>-</v>
          </cell>
          <cell r="BI547" t="str">
            <v>-</v>
          </cell>
          <cell r="BJ547" t="str">
            <v>-</v>
          </cell>
          <cell r="BK547" t="str">
            <v>-</v>
          </cell>
          <cell r="BL547" t="str">
            <v>-</v>
          </cell>
          <cell r="BM547" t="str">
            <v>20494</v>
          </cell>
          <cell r="BN547" t="str">
            <v>-</v>
          </cell>
          <cell r="BO547" t="str">
            <v>-</v>
          </cell>
          <cell r="BP547" t="str">
            <v>-</v>
          </cell>
          <cell r="BQ547" t="str">
            <v>-</v>
          </cell>
          <cell r="BR547" t="str">
            <v>-</v>
          </cell>
          <cell r="BS547" t="str">
            <v>-</v>
          </cell>
          <cell r="BT547" t="str">
            <v>-</v>
          </cell>
          <cell r="BU547" t="str">
            <v>-</v>
          </cell>
          <cell r="BV547" t="str">
            <v>-</v>
          </cell>
          <cell r="BW547" t="str">
            <v>-</v>
          </cell>
          <cell r="BX547" t="str">
            <v>-</v>
          </cell>
          <cell r="BY547" t="str">
            <v>-</v>
          </cell>
          <cell r="CB547" t="str">
            <v>-</v>
          </cell>
          <cell r="CC547" t="str">
            <v>-</v>
          </cell>
          <cell r="CD547" t="str">
            <v>-</v>
          </cell>
          <cell r="CE547" t="str">
            <v>-</v>
          </cell>
          <cell r="CF547" t="str">
            <v>-</v>
          </cell>
          <cell r="CG547" t="str">
            <v>-</v>
          </cell>
          <cell r="CH547" t="str">
            <v>-</v>
          </cell>
          <cell r="CI547" t="str">
            <v>-</v>
          </cell>
          <cell r="CJ547" t="str">
            <v>-</v>
          </cell>
          <cell r="CK547" t="str">
            <v>-</v>
          </cell>
          <cell r="CL547" t="str">
            <v>-</v>
          </cell>
          <cell r="CM547" t="str">
            <v>-</v>
          </cell>
          <cell r="CN547" t="str">
            <v>-</v>
          </cell>
          <cell r="CO547" t="str">
            <v>-</v>
          </cell>
          <cell r="CP547" t="str">
            <v>-</v>
          </cell>
          <cell r="CQ547" t="str">
            <v>-</v>
          </cell>
          <cell r="CR547" t="str">
            <v>-</v>
          </cell>
          <cell r="CS547" t="str">
            <v>-</v>
          </cell>
          <cell r="CT547" t="str">
            <v>-</v>
          </cell>
          <cell r="CU547" t="str">
            <v>SANTIAGO TLAZOYALTEPEC</v>
          </cell>
          <cell r="CV547" t="str">
            <v>-</v>
          </cell>
          <cell r="CW547" t="str">
            <v>-</v>
          </cell>
          <cell r="CX547" t="str">
            <v>-</v>
          </cell>
          <cell r="CY547" t="str">
            <v>-</v>
          </cell>
          <cell r="CZ547" t="str">
            <v>-</v>
          </cell>
          <cell r="DB547" t="str">
            <v>-</v>
          </cell>
          <cell r="DC547" t="str">
            <v>-</v>
          </cell>
          <cell r="DD547" t="str">
            <v>-</v>
          </cell>
          <cell r="DE547" t="str">
            <v>-</v>
          </cell>
          <cell r="DF547" t="str">
            <v>-</v>
          </cell>
          <cell r="DG547" t="str">
            <v>-</v>
          </cell>
        </row>
        <row r="548">
          <cell r="AT548" t="str">
            <v>-</v>
          </cell>
          <cell r="AU548" t="str">
            <v>-</v>
          </cell>
          <cell r="AV548" t="str">
            <v>-</v>
          </cell>
          <cell r="AW548" t="str">
            <v>-</v>
          </cell>
          <cell r="AX548" t="str">
            <v>-</v>
          </cell>
          <cell r="AY548" t="str">
            <v>-</v>
          </cell>
          <cell r="AZ548" t="str">
            <v>-</v>
          </cell>
          <cell r="BA548" t="str">
            <v>-</v>
          </cell>
          <cell r="BB548" t="str">
            <v>-</v>
          </cell>
          <cell r="BC548" t="str">
            <v>-</v>
          </cell>
          <cell r="BD548" t="str">
            <v>-</v>
          </cell>
          <cell r="BE548" t="str">
            <v>-</v>
          </cell>
          <cell r="BF548" t="str">
            <v>-</v>
          </cell>
          <cell r="BG548" t="str">
            <v>-</v>
          </cell>
          <cell r="BH548" t="str">
            <v>-</v>
          </cell>
          <cell r="BI548" t="str">
            <v>-</v>
          </cell>
          <cell r="BJ548" t="str">
            <v>-</v>
          </cell>
          <cell r="BK548" t="str">
            <v>-</v>
          </cell>
          <cell r="BL548" t="str">
            <v>-</v>
          </cell>
          <cell r="BM548" t="str">
            <v>20495</v>
          </cell>
          <cell r="BN548" t="str">
            <v>-</v>
          </cell>
          <cell r="BO548" t="str">
            <v>-</v>
          </cell>
          <cell r="BP548" t="str">
            <v>-</v>
          </cell>
          <cell r="BQ548" t="str">
            <v>-</v>
          </cell>
          <cell r="BR548" t="str">
            <v>-</v>
          </cell>
          <cell r="BS548" t="str">
            <v>-</v>
          </cell>
          <cell r="BT548" t="str">
            <v>-</v>
          </cell>
          <cell r="BU548" t="str">
            <v>-</v>
          </cell>
          <cell r="BV548" t="str">
            <v>-</v>
          </cell>
          <cell r="BW548" t="str">
            <v>-</v>
          </cell>
          <cell r="BX548" t="str">
            <v>-</v>
          </cell>
          <cell r="BY548" t="str">
            <v>-</v>
          </cell>
          <cell r="CB548" t="str">
            <v>-</v>
          </cell>
          <cell r="CC548" t="str">
            <v>-</v>
          </cell>
          <cell r="CD548" t="str">
            <v>-</v>
          </cell>
          <cell r="CE548" t="str">
            <v>-</v>
          </cell>
          <cell r="CF548" t="str">
            <v>-</v>
          </cell>
          <cell r="CG548" t="str">
            <v>-</v>
          </cell>
          <cell r="CH548" t="str">
            <v>-</v>
          </cell>
          <cell r="CI548" t="str">
            <v>-</v>
          </cell>
          <cell r="CJ548" t="str">
            <v>-</v>
          </cell>
          <cell r="CK548" t="str">
            <v>-</v>
          </cell>
          <cell r="CL548" t="str">
            <v>-</v>
          </cell>
          <cell r="CM548" t="str">
            <v>-</v>
          </cell>
          <cell r="CN548" t="str">
            <v>-</v>
          </cell>
          <cell r="CO548" t="str">
            <v>-</v>
          </cell>
          <cell r="CP548" t="str">
            <v>-</v>
          </cell>
          <cell r="CQ548" t="str">
            <v>-</v>
          </cell>
          <cell r="CR548" t="str">
            <v>-</v>
          </cell>
          <cell r="CS548" t="str">
            <v>-</v>
          </cell>
          <cell r="CT548" t="str">
            <v>-</v>
          </cell>
          <cell r="CU548" t="str">
            <v>SANTIAGO XANICA</v>
          </cell>
          <cell r="CV548" t="str">
            <v>-</v>
          </cell>
          <cell r="CW548" t="str">
            <v>-</v>
          </cell>
          <cell r="CX548" t="str">
            <v>-</v>
          </cell>
          <cell r="CY548" t="str">
            <v>-</v>
          </cell>
          <cell r="CZ548" t="str">
            <v>-</v>
          </cell>
          <cell r="DB548" t="str">
            <v>-</v>
          </cell>
          <cell r="DC548" t="str">
            <v>-</v>
          </cell>
          <cell r="DD548" t="str">
            <v>-</v>
          </cell>
          <cell r="DE548" t="str">
            <v>-</v>
          </cell>
          <cell r="DF548" t="str">
            <v>-</v>
          </cell>
          <cell r="DG548" t="str">
            <v>-</v>
          </cell>
        </row>
        <row r="549">
          <cell r="AT549" t="str">
            <v>-</v>
          </cell>
          <cell r="AU549" t="str">
            <v>-</v>
          </cell>
          <cell r="AV549" t="str">
            <v>-</v>
          </cell>
          <cell r="AW549" t="str">
            <v>-</v>
          </cell>
          <cell r="AX549" t="str">
            <v>-</v>
          </cell>
          <cell r="AY549" t="str">
            <v>-</v>
          </cell>
          <cell r="AZ549" t="str">
            <v>-</v>
          </cell>
          <cell r="BA549" t="str">
            <v>-</v>
          </cell>
          <cell r="BB549" t="str">
            <v>-</v>
          </cell>
          <cell r="BC549" t="str">
            <v>-</v>
          </cell>
          <cell r="BD549" t="str">
            <v>-</v>
          </cell>
          <cell r="BE549" t="str">
            <v>-</v>
          </cell>
          <cell r="BF549" t="str">
            <v>-</v>
          </cell>
          <cell r="BG549" t="str">
            <v>-</v>
          </cell>
          <cell r="BH549" t="str">
            <v>-</v>
          </cell>
          <cell r="BI549" t="str">
            <v>-</v>
          </cell>
          <cell r="BJ549" t="str">
            <v>-</v>
          </cell>
          <cell r="BK549" t="str">
            <v>-</v>
          </cell>
          <cell r="BL549" t="str">
            <v>-</v>
          </cell>
          <cell r="BM549" t="str">
            <v>20496</v>
          </cell>
          <cell r="BN549" t="str">
            <v>-</v>
          </cell>
          <cell r="BO549" t="str">
            <v>-</v>
          </cell>
          <cell r="BP549" t="str">
            <v>-</v>
          </cell>
          <cell r="BQ549" t="str">
            <v>-</v>
          </cell>
          <cell r="BR549" t="str">
            <v>-</v>
          </cell>
          <cell r="BS549" t="str">
            <v>-</v>
          </cell>
          <cell r="BT549" t="str">
            <v>-</v>
          </cell>
          <cell r="BU549" t="str">
            <v>-</v>
          </cell>
          <cell r="BV549" t="str">
            <v>-</v>
          </cell>
          <cell r="BW549" t="str">
            <v>-</v>
          </cell>
          <cell r="BX549" t="str">
            <v>-</v>
          </cell>
          <cell r="BY549" t="str">
            <v>-</v>
          </cell>
          <cell r="CB549" t="str">
            <v>-</v>
          </cell>
          <cell r="CC549" t="str">
            <v>-</v>
          </cell>
          <cell r="CD549" t="str">
            <v>-</v>
          </cell>
          <cell r="CE549" t="str">
            <v>-</v>
          </cell>
          <cell r="CF549" t="str">
            <v>-</v>
          </cell>
          <cell r="CG549" t="str">
            <v>-</v>
          </cell>
          <cell r="CH549" t="str">
            <v>-</v>
          </cell>
          <cell r="CI549" t="str">
            <v>-</v>
          </cell>
          <cell r="CJ549" t="str">
            <v>-</v>
          </cell>
          <cell r="CK549" t="str">
            <v>-</v>
          </cell>
          <cell r="CL549" t="str">
            <v>-</v>
          </cell>
          <cell r="CM549" t="str">
            <v>-</v>
          </cell>
          <cell r="CN549" t="str">
            <v>-</v>
          </cell>
          <cell r="CO549" t="str">
            <v>-</v>
          </cell>
          <cell r="CP549" t="str">
            <v>-</v>
          </cell>
          <cell r="CQ549" t="str">
            <v>-</v>
          </cell>
          <cell r="CR549" t="str">
            <v>-</v>
          </cell>
          <cell r="CS549" t="str">
            <v>-</v>
          </cell>
          <cell r="CT549" t="str">
            <v>-</v>
          </cell>
          <cell r="CU549" t="str">
            <v>SANTIAGO XIACUÍ</v>
          </cell>
          <cell r="CV549" t="str">
            <v>-</v>
          </cell>
          <cell r="CW549" t="str">
            <v>-</v>
          </cell>
          <cell r="CX549" t="str">
            <v>-</v>
          </cell>
          <cell r="CY549" t="str">
            <v>-</v>
          </cell>
          <cell r="CZ549" t="str">
            <v>-</v>
          </cell>
          <cell r="DB549" t="str">
            <v>-</v>
          </cell>
          <cell r="DC549" t="str">
            <v>-</v>
          </cell>
          <cell r="DD549" t="str">
            <v>-</v>
          </cell>
          <cell r="DE549" t="str">
            <v>-</v>
          </cell>
          <cell r="DF549" t="str">
            <v>-</v>
          </cell>
          <cell r="DG549" t="str">
            <v>-</v>
          </cell>
        </row>
        <row r="550">
          <cell r="AT550" t="str">
            <v>-</v>
          </cell>
          <cell r="AU550" t="str">
            <v>-</v>
          </cell>
          <cell r="AV550" t="str">
            <v>-</v>
          </cell>
          <cell r="AW550" t="str">
            <v>-</v>
          </cell>
          <cell r="AX550" t="str">
            <v>-</v>
          </cell>
          <cell r="AY550" t="str">
            <v>-</v>
          </cell>
          <cell r="AZ550" t="str">
            <v>-</v>
          </cell>
          <cell r="BA550" t="str">
            <v>-</v>
          </cell>
          <cell r="BB550" t="str">
            <v>-</v>
          </cell>
          <cell r="BC550" t="str">
            <v>-</v>
          </cell>
          <cell r="BD550" t="str">
            <v>-</v>
          </cell>
          <cell r="BE550" t="str">
            <v>-</v>
          </cell>
          <cell r="BF550" t="str">
            <v>-</v>
          </cell>
          <cell r="BG550" t="str">
            <v>-</v>
          </cell>
          <cell r="BH550" t="str">
            <v>-</v>
          </cell>
          <cell r="BI550" t="str">
            <v>-</v>
          </cell>
          <cell r="BJ550" t="str">
            <v>-</v>
          </cell>
          <cell r="BK550" t="str">
            <v>-</v>
          </cell>
          <cell r="BL550" t="str">
            <v>-</v>
          </cell>
          <cell r="BM550" t="str">
            <v>20497</v>
          </cell>
          <cell r="BN550" t="str">
            <v>-</v>
          </cell>
          <cell r="BO550" t="str">
            <v>-</v>
          </cell>
          <cell r="BP550" t="str">
            <v>-</v>
          </cell>
          <cell r="BQ550" t="str">
            <v>-</v>
          </cell>
          <cell r="BR550" t="str">
            <v>-</v>
          </cell>
          <cell r="BS550" t="str">
            <v>-</v>
          </cell>
          <cell r="BT550" t="str">
            <v>-</v>
          </cell>
          <cell r="BU550" t="str">
            <v>-</v>
          </cell>
          <cell r="BV550" t="str">
            <v>-</v>
          </cell>
          <cell r="BW550" t="str">
            <v>-</v>
          </cell>
          <cell r="BX550" t="str">
            <v>-</v>
          </cell>
          <cell r="BY550" t="str">
            <v>-</v>
          </cell>
          <cell r="CB550" t="str">
            <v>-</v>
          </cell>
          <cell r="CC550" t="str">
            <v>-</v>
          </cell>
          <cell r="CD550" t="str">
            <v>-</v>
          </cell>
          <cell r="CE550" t="str">
            <v>-</v>
          </cell>
          <cell r="CF550" t="str">
            <v>-</v>
          </cell>
          <cell r="CG550" t="str">
            <v>-</v>
          </cell>
          <cell r="CH550" t="str">
            <v>-</v>
          </cell>
          <cell r="CI550" t="str">
            <v>-</v>
          </cell>
          <cell r="CJ550" t="str">
            <v>-</v>
          </cell>
          <cell r="CK550" t="str">
            <v>-</v>
          </cell>
          <cell r="CL550" t="str">
            <v>-</v>
          </cell>
          <cell r="CM550" t="str">
            <v>-</v>
          </cell>
          <cell r="CN550" t="str">
            <v>-</v>
          </cell>
          <cell r="CO550" t="str">
            <v>-</v>
          </cell>
          <cell r="CP550" t="str">
            <v>-</v>
          </cell>
          <cell r="CQ550" t="str">
            <v>-</v>
          </cell>
          <cell r="CR550" t="str">
            <v>-</v>
          </cell>
          <cell r="CS550" t="str">
            <v>-</v>
          </cell>
          <cell r="CT550" t="str">
            <v>-</v>
          </cell>
          <cell r="CU550" t="str">
            <v>SANTIAGO YAITEPEC</v>
          </cell>
          <cell r="CV550" t="str">
            <v>-</v>
          </cell>
          <cell r="CW550" t="str">
            <v>-</v>
          </cell>
          <cell r="CX550" t="str">
            <v>-</v>
          </cell>
          <cell r="CY550" t="str">
            <v>-</v>
          </cell>
          <cell r="CZ550" t="str">
            <v>-</v>
          </cell>
          <cell r="DB550" t="str">
            <v>-</v>
          </cell>
          <cell r="DC550" t="str">
            <v>-</v>
          </cell>
          <cell r="DD550" t="str">
            <v>-</v>
          </cell>
          <cell r="DE550" t="str">
            <v>-</v>
          </cell>
          <cell r="DF550" t="str">
            <v>-</v>
          </cell>
          <cell r="DG550" t="str">
            <v>-</v>
          </cell>
        </row>
        <row r="551">
          <cell r="AT551" t="str">
            <v>-</v>
          </cell>
          <cell r="AU551" t="str">
            <v>-</v>
          </cell>
          <cell r="AV551" t="str">
            <v>-</v>
          </cell>
          <cell r="AW551" t="str">
            <v>-</v>
          </cell>
          <cell r="AX551" t="str">
            <v>-</v>
          </cell>
          <cell r="AY551" t="str">
            <v>-</v>
          </cell>
          <cell r="AZ551" t="str">
            <v>-</v>
          </cell>
          <cell r="BA551" t="str">
            <v>-</v>
          </cell>
          <cell r="BB551" t="str">
            <v>-</v>
          </cell>
          <cell r="BC551" t="str">
            <v>-</v>
          </cell>
          <cell r="BD551" t="str">
            <v>-</v>
          </cell>
          <cell r="BE551" t="str">
            <v>-</v>
          </cell>
          <cell r="BF551" t="str">
            <v>-</v>
          </cell>
          <cell r="BG551" t="str">
            <v>-</v>
          </cell>
          <cell r="BH551" t="str">
            <v>-</v>
          </cell>
          <cell r="BI551" t="str">
            <v>-</v>
          </cell>
          <cell r="BJ551" t="str">
            <v>-</v>
          </cell>
          <cell r="BK551" t="str">
            <v>-</v>
          </cell>
          <cell r="BL551" t="str">
            <v>-</v>
          </cell>
          <cell r="BM551" t="str">
            <v>20498</v>
          </cell>
          <cell r="BN551" t="str">
            <v>-</v>
          </cell>
          <cell r="BO551" t="str">
            <v>-</v>
          </cell>
          <cell r="BP551" t="str">
            <v>-</v>
          </cell>
          <cell r="BQ551" t="str">
            <v>-</v>
          </cell>
          <cell r="BR551" t="str">
            <v>-</v>
          </cell>
          <cell r="BS551" t="str">
            <v>-</v>
          </cell>
          <cell r="BT551" t="str">
            <v>-</v>
          </cell>
          <cell r="BU551" t="str">
            <v>-</v>
          </cell>
          <cell r="BV551" t="str">
            <v>-</v>
          </cell>
          <cell r="BW551" t="str">
            <v>-</v>
          </cell>
          <cell r="BX551" t="str">
            <v>-</v>
          </cell>
          <cell r="BY551" t="str">
            <v>-</v>
          </cell>
          <cell r="CB551" t="str">
            <v>-</v>
          </cell>
          <cell r="CC551" t="str">
            <v>-</v>
          </cell>
          <cell r="CD551" t="str">
            <v>-</v>
          </cell>
          <cell r="CE551" t="str">
            <v>-</v>
          </cell>
          <cell r="CF551" t="str">
            <v>-</v>
          </cell>
          <cell r="CG551" t="str">
            <v>-</v>
          </cell>
          <cell r="CH551" t="str">
            <v>-</v>
          </cell>
          <cell r="CI551" t="str">
            <v>-</v>
          </cell>
          <cell r="CJ551" t="str">
            <v>-</v>
          </cell>
          <cell r="CK551" t="str">
            <v>-</v>
          </cell>
          <cell r="CL551" t="str">
            <v>-</v>
          </cell>
          <cell r="CM551" t="str">
            <v>-</v>
          </cell>
          <cell r="CN551" t="str">
            <v>-</v>
          </cell>
          <cell r="CO551" t="str">
            <v>-</v>
          </cell>
          <cell r="CP551" t="str">
            <v>-</v>
          </cell>
          <cell r="CQ551" t="str">
            <v>-</v>
          </cell>
          <cell r="CR551" t="str">
            <v>-</v>
          </cell>
          <cell r="CS551" t="str">
            <v>-</v>
          </cell>
          <cell r="CT551" t="str">
            <v>-</v>
          </cell>
          <cell r="CU551" t="str">
            <v>SANTIAGO YAVEO</v>
          </cell>
          <cell r="CV551" t="str">
            <v>-</v>
          </cell>
          <cell r="CW551" t="str">
            <v>-</v>
          </cell>
          <cell r="CX551" t="str">
            <v>-</v>
          </cell>
          <cell r="CY551" t="str">
            <v>-</v>
          </cell>
          <cell r="CZ551" t="str">
            <v>-</v>
          </cell>
          <cell r="DB551" t="str">
            <v>-</v>
          </cell>
          <cell r="DC551" t="str">
            <v>-</v>
          </cell>
          <cell r="DD551" t="str">
            <v>-</v>
          </cell>
          <cell r="DE551" t="str">
            <v>-</v>
          </cell>
          <cell r="DF551" t="str">
            <v>-</v>
          </cell>
          <cell r="DG551" t="str">
            <v>-</v>
          </cell>
        </row>
        <row r="552">
          <cell r="AT552" t="str">
            <v>-</v>
          </cell>
          <cell r="AU552" t="str">
            <v>-</v>
          </cell>
          <cell r="AV552" t="str">
            <v>-</v>
          </cell>
          <cell r="AW552" t="str">
            <v>-</v>
          </cell>
          <cell r="AX552" t="str">
            <v>-</v>
          </cell>
          <cell r="AY552" t="str">
            <v>-</v>
          </cell>
          <cell r="AZ552" t="str">
            <v>-</v>
          </cell>
          <cell r="BA552" t="str">
            <v>-</v>
          </cell>
          <cell r="BB552" t="str">
            <v>-</v>
          </cell>
          <cell r="BC552" t="str">
            <v>-</v>
          </cell>
          <cell r="BD552" t="str">
            <v>-</v>
          </cell>
          <cell r="BE552" t="str">
            <v>-</v>
          </cell>
          <cell r="BF552" t="str">
            <v>-</v>
          </cell>
          <cell r="BG552" t="str">
            <v>-</v>
          </cell>
          <cell r="BH552" t="str">
            <v>-</v>
          </cell>
          <cell r="BI552" t="str">
            <v>-</v>
          </cell>
          <cell r="BJ552" t="str">
            <v>-</v>
          </cell>
          <cell r="BK552" t="str">
            <v>-</v>
          </cell>
          <cell r="BL552" t="str">
            <v>-</v>
          </cell>
          <cell r="BM552" t="str">
            <v>20499</v>
          </cell>
          <cell r="BN552" t="str">
            <v>-</v>
          </cell>
          <cell r="BO552" t="str">
            <v>-</v>
          </cell>
          <cell r="BP552" t="str">
            <v>-</v>
          </cell>
          <cell r="BQ552" t="str">
            <v>-</v>
          </cell>
          <cell r="BR552" t="str">
            <v>-</v>
          </cell>
          <cell r="BS552" t="str">
            <v>-</v>
          </cell>
          <cell r="BT552" t="str">
            <v>-</v>
          </cell>
          <cell r="BU552" t="str">
            <v>-</v>
          </cell>
          <cell r="BV552" t="str">
            <v>-</v>
          </cell>
          <cell r="BW552" t="str">
            <v>-</v>
          </cell>
          <cell r="BX552" t="str">
            <v>-</v>
          </cell>
          <cell r="BY552" t="str">
            <v>-</v>
          </cell>
          <cell r="CB552" t="str">
            <v>-</v>
          </cell>
          <cell r="CC552" t="str">
            <v>-</v>
          </cell>
          <cell r="CD552" t="str">
            <v>-</v>
          </cell>
          <cell r="CE552" t="str">
            <v>-</v>
          </cell>
          <cell r="CF552" t="str">
            <v>-</v>
          </cell>
          <cell r="CG552" t="str">
            <v>-</v>
          </cell>
          <cell r="CH552" t="str">
            <v>-</v>
          </cell>
          <cell r="CI552" t="str">
            <v>-</v>
          </cell>
          <cell r="CJ552" t="str">
            <v>-</v>
          </cell>
          <cell r="CK552" t="str">
            <v>-</v>
          </cell>
          <cell r="CL552" t="str">
            <v>-</v>
          </cell>
          <cell r="CM552" t="str">
            <v>-</v>
          </cell>
          <cell r="CN552" t="str">
            <v>-</v>
          </cell>
          <cell r="CO552" t="str">
            <v>-</v>
          </cell>
          <cell r="CP552" t="str">
            <v>-</v>
          </cell>
          <cell r="CQ552" t="str">
            <v>-</v>
          </cell>
          <cell r="CR552" t="str">
            <v>-</v>
          </cell>
          <cell r="CS552" t="str">
            <v>-</v>
          </cell>
          <cell r="CT552" t="str">
            <v>-</v>
          </cell>
          <cell r="CU552" t="str">
            <v>SANTIAGO YOLOMÉCATL</v>
          </cell>
          <cell r="CV552" t="str">
            <v>-</v>
          </cell>
          <cell r="CW552" t="str">
            <v>-</v>
          </cell>
          <cell r="CX552" t="str">
            <v>-</v>
          </cell>
          <cell r="CY552" t="str">
            <v>-</v>
          </cell>
          <cell r="CZ552" t="str">
            <v>-</v>
          </cell>
          <cell r="DB552" t="str">
            <v>-</v>
          </cell>
          <cell r="DC552" t="str">
            <v>-</v>
          </cell>
          <cell r="DD552" t="str">
            <v>-</v>
          </cell>
          <cell r="DE552" t="str">
            <v>-</v>
          </cell>
          <cell r="DF552" t="str">
            <v>-</v>
          </cell>
          <cell r="DG552" t="str">
            <v>-</v>
          </cell>
        </row>
        <row r="553">
          <cell r="AT553" t="str">
            <v>-</v>
          </cell>
          <cell r="AU553" t="str">
            <v>-</v>
          </cell>
          <cell r="AV553" t="str">
            <v>-</v>
          </cell>
          <cell r="AW553" t="str">
            <v>-</v>
          </cell>
          <cell r="AX553" t="str">
            <v>-</v>
          </cell>
          <cell r="AY553" t="str">
            <v>-</v>
          </cell>
          <cell r="AZ553" t="str">
            <v>-</v>
          </cell>
          <cell r="BA553" t="str">
            <v>-</v>
          </cell>
          <cell r="BB553" t="str">
            <v>-</v>
          </cell>
          <cell r="BC553" t="str">
            <v>-</v>
          </cell>
          <cell r="BD553" t="str">
            <v>-</v>
          </cell>
          <cell r="BE553" t="str">
            <v>-</v>
          </cell>
          <cell r="BF553" t="str">
            <v>-</v>
          </cell>
          <cell r="BG553" t="str">
            <v>-</v>
          </cell>
          <cell r="BH553" t="str">
            <v>-</v>
          </cell>
          <cell r="BI553" t="str">
            <v>-</v>
          </cell>
          <cell r="BJ553" t="str">
            <v>-</v>
          </cell>
          <cell r="BK553" t="str">
            <v>-</v>
          </cell>
          <cell r="BL553" t="str">
            <v>-</v>
          </cell>
          <cell r="BM553" t="str">
            <v>20500</v>
          </cell>
          <cell r="BN553" t="str">
            <v>-</v>
          </cell>
          <cell r="BO553" t="str">
            <v>-</v>
          </cell>
          <cell r="BP553" t="str">
            <v>-</v>
          </cell>
          <cell r="BQ553" t="str">
            <v>-</v>
          </cell>
          <cell r="BR553" t="str">
            <v>-</v>
          </cell>
          <cell r="BS553" t="str">
            <v>-</v>
          </cell>
          <cell r="BT553" t="str">
            <v>-</v>
          </cell>
          <cell r="BU553" t="str">
            <v>-</v>
          </cell>
          <cell r="BV553" t="str">
            <v>-</v>
          </cell>
          <cell r="BW553" t="str">
            <v>-</v>
          </cell>
          <cell r="BX553" t="str">
            <v>-</v>
          </cell>
          <cell r="BY553" t="str">
            <v>-</v>
          </cell>
          <cell r="CB553" t="str">
            <v>-</v>
          </cell>
          <cell r="CC553" t="str">
            <v>-</v>
          </cell>
          <cell r="CD553" t="str">
            <v>-</v>
          </cell>
          <cell r="CE553" t="str">
            <v>-</v>
          </cell>
          <cell r="CF553" t="str">
            <v>-</v>
          </cell>
          <cell r="CG553" t="str">
            <v>-</v>
          </cell>
          <cell r="CH553" t="str">
            <v>-</v>
          </cell>
          <cell r="CI553" t="str">
            <v>-</v>
          </cell>
          <cell r="CJ553" t="str">
            <v>-</v>
          </cell>
          <cell r="CK553" t="str">
            <v>-</v>
          </cell>
          <cell r="CL553" t="str">
            <v>-</v>
          </cell>
          <cell r="CM553" t="str">
            <v>-</v>
          </cell>
          <cell r="CN553" t="str">
            <v>-</v>
          </cell>
          <cell r="CO553" t="str">
            <v>-</v>
          </cell>
          <cell r="CP553" t="str">
            <v>-</v>
          </cell>
          <cell r="CQ553" t="str">
            <v>-</v>
          </cell>
          <cell r="CR553" t="str">
            <v>-</v>
          </cell>
          <cell r="CS553" t="str">
            <v>-</v>
          </cell>
          <cell r="CT553" t="str">
            <v>-</v>
          </cell>
          <cell r="CU553" t="str">
            <v>SANTIAGO YOSONDÚA</v>
          </cell>
          <cell r="CV553" t="str">
            <v>-</v>
          </cell>
          <cell r="CW553" t="str">
            <v>-</v>
          </cell>
          <cell r="CX553" t="str">
            <v>-</v>
          </cell>
          <cell r="CY553" t="str">
            <v>-</v>
          </cell>
          <cell r="CZ553" t="str">
            <v>-</v>
          </cell>
          <cell r="DB553" t="str">
            <v>-</v>
          </cell>
          <cell r="DC553" t="str">
            <v>-</v>
          </cell>
          <cell r="DD553" t="str">
            <v>-</v>
          </cell>
          <cell r="DE553" t="str">
            <v>-</v>
          </cell>
          <cell r="DF553" t="str">
            <v>-</v>
          </cell>
          <cell r="DG553" t="str">
            <v>-</v>
          </cell>
        </row>
        <row r="554">
          <cell r="AT554" t="str">
            <v>-</v>
          </cell>
          <cell r="AU554" t="str">
            <v>-</v>
          </cell>
          <cell r="AV554" t="str">
            <v>-</v>
          </cell>
          <cell r="AW554" t="str">
            <v>-</v>
          </cell>
          <cell r="AX554" t="str">
            <v>-</v>
          </cell>
          <cell r="AY554" t="str">
            <v>-</v>
          </cell>
          <cell r="AZ554" t="str">
            <v>-</v>
          </cell>
          <cell r="BA554" t="str">
            <v>-</v>
          </cell>
          <cell r="BB554" t="str">
            <v>-</v>
          </cell>
          <cell r="BC554" t="str">
            <v>-</v>
          </cell>
          <cell r="BD554" t="str">
            <v>-</v>
          </cell>
          <cell r="BE554" t="str">
            <v>-</v>
          </cell>
          <cell r="BF554" t="str">
            <v>-</v>
          </cell>
          <cell r="BG554" t="str">
            <v>-</v>
          </cell>
          <cell r="BH554" t="str">
            <v>-</v>
          </cell>
          <cell r="BI554" t="str">
            <v>-</v>
          </cell>
          <cell r="BJ554" t="str">
            <v>-</v>
          </cell>
          <cell r="BK554" t="str">
            <v>-</v>
          </cell>
          <cell r="BL554" t="str">
            <v>-</v>
          </cell>
          <cell r="BM554" t="str">
            <v>20501</v>
          </cell>
          <cell r="BN554" t="str">
            <v>-</v>
          </cell>
          <cell r="BO554" t="str">
            <v>-</v>
          </cell>
          <cell r="BP554" t="str">
            <v>-</v>
          </cell>
          <cell r="BQ554" t="str">
            <v>-</v>
          </cell>
          <cell r="BR554" t="str">
            <v>-</v>
          </cell>
          <cell r="BS554" t="str">
            <v>-</v>
          </cell>
          <cell r="BT554" t="str">
            <v>-</v>
          </cell>
          <cell r="BU554" t="str">
            <v>-</v>
          </cell>
          <cell r="BV554" t="str">
            <v>-</v>
          </cell>
          <cell r="BW554" t="str">
            <v>-</v>
          </cell>
          <cell r="BX554" t="str">
            <v>-</v>
          </cell>
          <cell r="BY554" t="str">
            <v>-</v>
          </cell>
          <cell r="CB554" t="str">
            <v>-</v>
          </cell>
          <cell r="CC554" t="str">
            <v>-</v>
          </cell>
          <cell r="CD554" t="str">
            <v>-</v>
          </cell>
          <cell r="CE554" t="str">
            <v>-</v>
          </cell>
          <cell r="CF554" t="str">
            <v>-</v>
          </cell>
          <cell r="CG554" t="str">
            <v>-</v>
          </cell>
          <cell r="CH554" t="str">
            <v>-</v>
          </cell>
          <cell r="CI554" t="str">
            <v>-</v>
          </cell>
          <cell r="CJ554" t="str">
            <v>-</v>
          </cell>
          <cell r="CK554" t="str">
            <v>-</v>
          </cell>
          <cell r="CL554" t="str">
            <v>-</v>
          </cell>
          <cell r="CM554" t="str">
            <v>-</v>
          </cell>
          <cell r="CN554" t="str">
            <v>-</v>
          </cell>
          <cell r="CO554" t="str">
            <v>-</v>
          </cell>
          <cell r="CP554" t="str">
            <v>-</v>
          </cell>
          <cell r="CQ554" t="str">
            <v>-</v>
          </cell>
          <cell r="CR554" t="str">
            <v>-</v>
          </cell>
          <cell r="CS554" t="str">
            <v>-</v>
          </cell>
          <cell r="CT554" t="str">
            <v>-</v>
          </cell>
          <cell r="CU554" t="str">
            <v>SANTIAGO YUCUYACHI</v>
          </cell>
          <cell r="CV554" t="str">
            <v>-</v>
          </cell>
          <cell r="CW554" t="str">
            <v>-</v>
          </cell>
          <cell r="CX554" t="str">
            <v>-</v>
          </cell>
          <cell r="CY554" t="str">
            <v>-</v>
          </cell>
          <cell r="CZ554" t="str">
            <v>-</v>
          </cell>
          <cell r="DB554" t="str">
            <v>-</v>
          </cell>
          <cell r="DC554" t="str">
            <v>-</v>
          </cell>
          <cell r="DD554" t="str">
            <v>-</v>
          </cell>
          <cell r="DE554" t="str">
            <v>-</v>
          </cell>
          <cell r="DF554" t="str">
            <v>-</v>
          </cell>
          <cell r="DG554" t="str">
            <v>-</v>
          </cell>
        </row>
        <row r="555">
          <cell r="AT555" t="str">
            <v>-</v>
          </cell>
          <cell r="AU555" t="str">
            <v>-</v>
          </cell>
          <cell r="AV555" t="str">
            <v>-</v>
          </cell>
          <cell r="AW555" t="str">
            <v>-</v>
          </cell>
          <cell r="AX555" t="str">
            <v>-</v>
          </cell>
          <cell r="AY555" t="str">
            <v>-</v>
          </cell>
          <cell r="AZ555" t="str">
            <v>-</v>
          </cell>
          <cell r="BA555" t="str">
            <v>-</v>
          </cell>
          <cell r="BB555" t="str">
            <v>-</v>
          </cell>
          <cell r="BC555" t="str">
            <v>-</v>
          </cell>
          <cell r="BD555" t="str">
            <v>-</v>
          </cell>
          <cell r="BE555" t="str">
            <v>-</v>
          </cell>
          <cell r="BF555" t="str">
            <v>-</v>
          </cell>
          <cell r="BG555" t="str">
            <v>-</v>
          </cell>
          <cell r="BH555" t="str">
            <v>-</v>
          </cell>
          <cell r="BI555" t="str">
            <v>-</v>
          </cell>
          <cell r="BJ555" t="str">
            <v>-</v>
          </cell>
          <cell r="BK555" t="str">
            <v>-</v>
          </cell>
          <cell r="BL555" t="str">
            <v>-</v>
          </cell>
          <cell r="BM555" t="str">
            <v>20502</v>
          </cell>
          <cell r="BN555" t="str">
            <v>-</v>
          </cell>
          <cell r="BO555" t="str">
            <v>-</v>
          </cell>
          <cell r="BP555" t="str">
            <v>-</v>
          </cell>
          <cell r="BQ555" t="str">
            <v>-</v>
          </cell>
          <cell r="BR555" t="str">
            <v>-</v>
          </cell>
          <cell r="BS555" t="str">
            <v>-</v>
          </cell>
          <cell r="BT555" t="str">
            <v>-</v>
          </cell>
          <cell r="BU555" t="str">
            <v>-</v>
          </cell>
          <cell r="BV555" t="str">
            <v>-</v>
          </cell>
          <cell r="BW555" t="str">
            <v>-</v>
          </cell>
          <cell r="BX555" t="str">
            <v>-</v>
          </cell>
          <cell r="BY555" t="str">
            <v>-</v>
          </cell>
          <cell r="CB555" t="str">
            <v>-</v>
          </cell>
          <cell r="CC555" t="str">
            <v>-</v>
          </cell>
          <cell r="CD555" t="str">
            <v>-</v>
          </cell>
          <cell r="CE555" t="str">
            <v>-</v>
          </cell>
          <cell r="CF555" t="str">
            <v>-</v>
          </cell>
          <cell r="CG555" t="str">
            <v>-</v>
          </cell>
          <cell r="CH555" t="str">
            <v>-</v>
          </cell>
          <cell r="CI555" t="str">
            <v>-</v>
          </cell>
          <cell r="CJ555" t="str">
            <v>-</v>
          </cell>
          <cell r="CK555" t="str">
            <v>-</v>
          </cell>
          <cell r="CL555" t="str">
            <v>-</v>
          </cell>
          <cell r="CM555" t="str">
            <v>-</v>
          </cell>
          <cell r="CN555" t="str">
            <v>-</v>
          </cell>
          <cell r="CO555" t="str">
            <v>-</v>
          </cell>
          <cell r="CP555" t="str">
            <v>-</v>
          </cell>
          <cell r="CQ555" t="str">
            <v>-</v>
          </cell>
          <cell r="CR555" t="str">
            <v>-</v>
          </cell>
          <cell r="CS555" t="str">
            <v>-</v>
          </cell>
          <cell r="CT555" t="str">
            <v>-</v>
          </cell>
          <cell r="CU555" t="str">
            <v>SANTIAGO ZACATEPEC</v>
          </cell>
          <cell r="CV555" t="str">
            <v>-</v>
          </cell>
          <cell r="CW555" t="str">
            <v>-</v>
          </cell>
          <cell r="CX555" t="str">
            <v>-</v>
          </cell>
          <cell r="CY555" t="str">
            <v>-</v>
          </cell>
          <cell r="CZ555" t="str">
            <v>-</v>
          </cell>
          <cell r="DB555" t="str">
            <v>-</v>
          </cell>
          <cell r="DC555" t="str">
            <v>-</v>
          </cell>
          <cell r="DD555" t="str">
            <v>-</v>
          </cell>
          <cell r="DE555" t="str">
            <v>-</v>
          </cell>
          <cell r="DF555" t="str">
            <v>-</v>
          </cell>
          <cell r="DG555" t="str">
            <v>-</v>
          </cell>
        </row>
        <row r="556">
          <cell r="AT556" t="str">
            <v>-</v>
          </cell>
          <cell r="AU556" t="str">
            <v>-</v>
          </cell>
          <cell r="AV556" t="str">
            <v>-</v>
          </cell>
          <cell r="AW556" t="str">
            <v>-</v>
          </cell>
          <cell r="AX556" t="str">
            <v>-</v>
          </cell>
          <cell r="AY556" t="str">
            <v>-</v>
          </cell>
          <cell r="AZ556" t="str">
            <v>-</v>
          </cell>
          <cell r="BA556" t="str">
            <v>-</v>
          </cell>
          <cell r="BB556" t="str">
            <v>-</v>
          </cell>
          <cell r="BC556" t="str">
            <v>-</v>
          </cell>
          <cell r="BD556" t="str">
            <v>-</v>
          </cell>
          <cell r="BE556" t="str">
            <v>-</v>
          </cell>
          <cell r="BF556" t="str">
            <v>-</v>
          </cell>
          <cell r="BG556" t="str">
            <v>-</v>
          </cell>
          <cell r="BH556" t="str">
            <v>-</v>
          </cell>
          <cell r="BI556" t="str">
            <v>-</v>
          </cell>
          <cell r="BJ556" t="str">
            <v>-</v>
          </cell>
          <cell r="BK556" t="str">
            <v>-</v>
          </cell>
          <cell r="BL556" t="str">
            <v>-</v>
          </cell>
          <cell r="BM556" t="str">
            <v>20503</v>
          </cell>
          <cell r="BN556" t="str">
            <v>-</v>
          </cell>
          <cell r="BO556" t="str">
            <v>-</v>
          </cell>
          <cell r="BP556" t="str">
            <v>-</v>
          </cell>
          <cell r="BQ556" t="str">
            <v>-</v>
          </cell>
          <cell r="BR556" t="str">
            <v>-</v>
          </cell>
          <cell r="BS556" t="str">
            <v>-</v>
          </cell>
          <cell r="BT556" t="str">
            <v>-</v>
          </cell>
          <cell r="BU556" t="str">
            <v>-</v>
          </cell>
          <cell r="BV556" t="str">
            <v>-</v>
          </cell>
          <cell r="BW556" t="str">
            <v>-</v>
          </cell>
          <cell r="BX556" t="str">
            <v>-</v>
          </cell>
          <cell r="BY556" t="str">
            <v>-</v>
          </cell>
          <cell r="CB556" t="str">
            <v>-</v>
          </cell>
          <cell r="CC556" t="str">
            <v>-</v>
          </cell>
          <cell r="CD556" t="str">
            <v>-</v>
          </cell>
          <cell r="CE556" t="str">
            <v>-</v>
          </cell>
          <cell r="CF556" t="str">
            <v>-</v>
          </cell>
          <cell r="CG556" t="str">
            <v>-</v>
          </cell>
          <cell r="CH556" t="str">
            <v>-</v>
          </cell>
          <cell r="CI556" t="str">
            <v>-</v>
          </cell>
          <cell r="CJ556" t="str">
            <v>-</v>
          </cell>
          <cell r="CK556" t="str">
            <v>-</v>
          </cell>
          <cell r="CL556" t="str">
            <v>-</v>
          </cell>
          <cell r="CM556" t="str">
            <v>-</v>
          </cell>
          <cell r="CN556" t="str">
            <v>-</v>
          </cell>
          <cell r="CO556" t="str">
            <v>-</v>
          </cell>
          <cell r="CP556" t="str">
            <v>-</v>
          </cell>
          <cell r="CQ556" t="str">
            <v>-</v>
          </cell>
          <cell r="CR556" t="str">
            <v>-</v>
          </cell>
          <cell r="CS556" t="str">
            <v>-</v>
          </cell>
          <cell r="CT556" t="str">
            <v>-</v>
          </cell>
          <cell r="CU556" t="str">
            <v>SANTIAGO ZOOCHILA</v>
          </cell>
          <cell r="CV556" t="str">
            <v>-</v>
          </cell>
          <cell r="CW556" t="str">
            <v>-</v>
          </cell>
          <cell r="CX556" t="str">
            <v>-</v>
          </cell>
          <cell r="CY556" t="str">
            <v>-</v>
          </cell>
          <cell r="CZ556" t="str">
            <v>-</v>
          </cell>
          <cell r="DB556" t="str">
            <v>-</v>
          </cell>
          <cell r="DC556" t="str">
            <v>-</v>
          </cell>
          <cell r="DD556" t="str">
            <v>-</v>
          </cell>
          <cell r="DE556" t="str">
            <v>-</v>
          </cell>
          <cell r="DF556" t="str">
            <v>-</v>
          </cell>
          <cell r="DG556" t="str">
            <v>-</v>
          </cell>
        </row>
        <row r="557">
          <cell r="AT557" t="str">
            <v>-</v>
          </cell>
          <cell r="AU557" t="str">
            <v>-</v>
          </cell>
          <cell r="AV557" t="str">
            <v>-</v>
          </cell>
          <cell r="AW557" t="str">
            <v>-</v>
          </cell>
          <cell r="AX557" t="str">
            <v>-</v>
          </cell>
          <cell r="AY557" t="str">
            <v>-</v>
          </cell>
          <cell r="AZ557" t="str">
            <v>-</v>
          </cell>
          <cell r="BA557" t="str">
            <v>-</v>
          </cell>
          <cell r="BB557" t="str">
            <v>-</v>
          </cell>
          <cell r="BC557" t="str">
            <v>-</v>
          </cell>
          <cell r="BD557" t="str">
            <v>-</v>
          </cell>
          <cell r="BE557" t="str">
            <v>-</v>
          </cell>
          <cell r="BF557" t="str">
            <v>-</v>
          </cell>
          <cell r="BG557" t="str">
            <v>-</v>
          </cell>
          <cell r="BH557" t="str">
            <v>-</v>
          </cell>
          <cell r="BI557" t="str">
            <v>-</v>
          </cell>
          <cell r="BJ557" t="str">
            <v>-</v>
          </cell>
          <cell r="BK557" t="str">
            <v>-</v>
          </cell>
          <cell r="BL557" t="str">
            <v>-</v>
          </cell>
          <cell r="BM557" t="str">
            <v>20504</v>
          </cell>
          <cell r="BN557" t="str">
            <v>-</v>
          </cell>
          <cell r="BO557" t="str">
            <v>-</v>
          </cell>
          <cell r="BP557" t="str">
            <v>-</v>
          </cell>
          <cell r="BQ557" t="str">
            <v>-</v>
          </cell>
          <cell r="BR557" t="str">
            <v>-</v>
          </cell>
          <cell r="BS557" t="str">
            <v>-</v>
          </cell>
          <cell r="BT557" t="str">
            <v>-</v>
          </cell>
          <cell r="BU557" t="str">
            <v>-</v>
          </cell>
          <cell r="BV557" t="str">
            <v>-</v>
          </cell>
          <cell r="BW557" t="str">
            <v>-</v>
          </cell>
          <cell r="BX557" t="str">
            <v>-</v>
          </cell>
          <cell r="BY557" t="str">
            <v>-</v>
          </cell>
          <cell r="CB557" t="str">
            <v>-</v>
          </cell>
          <cell r="CC557" t="str">
            <v>-</v>
          </cell>
          <cell r="CD557" t="str">
            <v>-</v>
          </cell>
          <cell r="CE557" t="str">
            <v>-</v>
          </cell>
          <cell r="CF557" t="str">
            <v>-</v>
          </cell>
          <cell r="CG557" t="str">
            <v>-</v>
          </cell>
          <cell r="CH557" t="str">
            <v>-</v>
          </cell>
          <cell r="CI557" t="str">
            <v>-</v>
          </cell>
          <cell r="CJ557" t="str">
            <v>-</v>
          </cell>
          <cell r="CK557" t="str">
            <v>-</v>
          </cell>
          <cell r="CL557" t="str">
            <v>-</v>
          </cell>
          <cell r="CM557" t="str">
            <v>-</v>
          </cell>
          <cell r="CN557" t="str">
            <v>-</v>
          </cell>
          <cell r="CO557" t="str">
            <v>-</v>
          </cell>
          <cell r="CP557" t="str">
            <v>-</v>
          </cell>
          <cell r="CQ557" t="str">
            <v>-</v>
          </cell>
          <cell r="CR557" t="str">
            <v>-</v>
          </cell>
          <cell r="CS557" t="str">
            <v>-</v>
          </cell>
          <cell r="CT557" t="str">
            <v>-</v>
          </cell>
          <cell r="CU557" t="str">
            <v>NUEVO ZOQUIÁPAM</v>
          </cell>
          <cell r="CV557" t="str">
            <v>-</v>
          </cell>
          <cell r="CW557" t="str">
            <v>-</v>
          </cell>
          <cell r="CX557" t="str">
            <v>-</v>
          </cell>
          <cell r="CY557" t="str">
            <v>-</v>
          </cell>
          <cell r="CZ557" t="str">
            <v>-</v>
          </cell>
          <cell r="DB557" t="str">
            <v>-</v>
          </cell>
          <cell r="DC557" t="str">
            <v>-</v>
          </cell>
          <cell r="DD557" t="str">
            <v>-</v>
          </cell>
          <cell r="DE557" t="str">
            <v>-</v>
          </cell>
          <cell r="DF557" t="str">
            <v>-</v>
          </cell>
          <cell r="DG557" t="str">
            <v>-</v>
          </cell>
        </row>
        <row r="558">
          <cell r="AT558" t="str">
            <v>-</v>
          </cell>
          <cell r="AU558" t="str">
            <v>-</v>
          </cell>
          <cell r="AV558" t="str">
            <v>-</v>
          </cell>
          <cell r="AW558" t="str">
            <v>-</v>
          </cell>
          <cell r="AX558" t="str">
            <v>-</v>
          </cell>
          <cell r="AY558" t="str">
            <v>-</v>
          </cell>
          <cell r="AZ558" t="str">
            <v>-</v>
          </cell>
          <cell r="BA558" t="str">
            <v>-</v>
          </cell>
          <cell r="BB558" t="str">
            <v>-</v>
          </cell>
          <cell r="BC558" t="str">
            <v>-</v>
          </cell>
          <cell r="BD558" t="str">
            <v>-</v>
          </cell>
          <cell r="BE558" t="str">
            <v>-</v>
          </cell>
          <cell r="BF558" t="str">
            <v>-</v>
          </cell>
          <cell r="BG558" t="str">
            <v>-</v>
          </cell>
          <cell r="BH558" t="str">
            <v>-</v>
          </cell>
          <cell r="BI558" t="str">
            <v>-</v>
          </cell>
          <cell r="BJ558" t="str">
            <v>-</v>
          </cell>
          <cell r="BK558" t="str">
            <v>-</v>
          </cell>
          <cell r="BL558" t="str">
            <v>-</v>
          </cell>
          <cell r="BM558" t="str">
            <v>20505</v>
          </cell>
          <cell r="BN558" t="str">
            <v>-</v>
          </cell>
          <cell r="BO558" t="str">
            <v>-</v>
          </cell>
          <cell r="BP558" t="str">
            <v>-</v>
          </cell>
          <cell r="BQ558" t="str">
            <v>-</v>
          </cell>
          <cell r="BR558" t="str">
            <v>-</v>
          </cell>
          <cell r="BS558" t="str">
            <v>-</v>
          </cell>
          <cell r="BT558" t="str">
            <v>-</v>
          </cell>
          <cell r="BU558" t="str">
            <v>-</v>
          </cell>
          <cell r="BV558" t="str">
            <v>-</v>
          </cell>
          <cell r="BW558" t="str">
            <v>-</v>
          </cell>
          <cell r="BX558" t="str">
            <v>-</v>
          </cell>
          <cell r="BY558" t="str">
            <v>-</v>
          </cell>
          <cell r="CB558" t="str">
            <v>-</v>
          </cell>
          <cell r="CC558" t="str">
            <v>-</v>
          </cell>
          <cell r="CD558" t="str">
            <v>-</v>
          </cell>
          <cell r="CE558" t="str">
            <v>-</v>
          </cell>
          <cell r="CF558" t="str">
            <v>-</v>
          </cell>
          <cell r="CG558" t="str">
            <v>-</v>
          </cell>
          <cell r="CH558" t="str">
            <v>-</v>
          </cell>
          <cell r="CI558" t="str">
            <v>-</v>
          </cell>
          <cell r="CJ558" t="str">
            <v>-</v>
          </cell>
          <cell r="CK558" t="str">
            <v>-</v>
          </cell>
          <cell r="CL558" t="str">
            <v>-</v>
          </cell>
          <cell r="CM558" t="str">
            <v>-</v>
          </cell>
          <cell r="CN558" t="str">
            <v>-</v>
          </cell>
          <cell r="CO558" t="str">
            <v>-</v>
          </cell>
          <cell r="CP558" t="str">
            <v>-</v>
          </cell>
          <cell r="CQ558" t="str">
            <v>-</v>
          </cell>
          <cell r="CR558" t="str">
            <v>-</v>
          </cell>
          <cell r="CS558" t="str">
            <v>-</v>
          </cell>
          <cell r="CT558" t="str">
            <v>-</v>
          </cell>
          <cell r="CU558" t="str">
            <v>SANTO DOMINGO INGENIO</v>
          </cell>
          <cell r="CV558" t="str">
            <v>-</v>
          </cell>
          <cell r="CW558" t="str">
            <v>-</v>
          </cell>
          <cell r="CX558" t="str">
            <v>-</v>
          </cell>
          <cell r="CY558" t="str">
            <v>-</v>
          </cell>
          <cell r="CZ558" t="str">
            <v>-</v>
          </cell>
          <cell r="DB558" t="str">
            <v>-</v>
          </cell>
          <cell r="DC558" t="str">
            <v>-</v>
          </cell>
          <cell r="DD558" t="str">
            <v>-</v>
          </cell>
          <cell r="DE558" t="str">
            <v>-</v>
          </cell>
          <cell r="DF558" t="str">
            <v>-</v>
          </cell>
          <cell r="DG558" t="str">
            <v>-</v>
          </cell>
        </row>
        <row r="559">
          <cell r="AT559" t="str">
            <v>-</v>
          </cell>
          <cell r="AU559" t="str">
            <v>-</v>
          </cell>
          <cell r="AV559" t="str">
            <v>-</v>
          </cell>
          <cell r="AW559" t="str">
            <v>-</v>
          </cell>
          <cell r="AX559" t="str">
            <v>-</v>
          </cell>
          <cell r="AY559" t="str">
            <v>-</v>
          </cell>
          <cell r="AZ559" t="str">
            <v>-</v>
          </cell>
          <cell r="BA559" t="str">
            <v>-</v>
          </cell>
          <cell r="BB559" t="str">
            <v>-</v>
          </cell>
          <cell r="BC559" t="str">
            <v>-</v>
          </cell>
          <cell r="BD559" t="str">
            <v>-</v>
          </cell>
          <cell r="BE559" t="str">
            <v>-</v>
          </cell>
          <cell r="BF559" t="str">
            <v>-</v>
          </cell>
          <cell r="BG559" t="str">
            <v>-</v>
          </cell>
          <cell r="BH559" t="str">
            <v>-</v>
          </cell>
          <cell r="BI559" t="str">
            <v>-</v>
          </cell>
          <cell r="BJ559" t="str">
            <v>-</v>
          </cell>
          <cell r="BK559" t="str">
            <v>-</v>
          </cell>
          <cell r="BL559" t="str">
            <v>-</v>
          </cell>
          <cell r="BM559" t="str">
            <v>20506</v>
          </cell>
          <cell r="BN559" t="str">
            <v>-</v>
          </cell>
          <cell r="BO559" t="str">
            <v>-</v>
          </cell>
          <cell r="BP559" t="str">
            <v>-</v>
          </cell>
          <cell r="BQ559" t="str">
            <v>-</v>
          </cell>
          <cell r="BR559" t="str">
            <v>-</v>
          </cell>
          <cell r="BS559" t="str">
            <v>-</v>
          </cell>
          <cell r="BT559" t="str">
            <v>-</v>
          </cell>
          <cell r="BU559" t="str">
            <v>-</v>
          </cell>
          <cell r="BV559" t="str">
            <v>-</v>
          </cell>
          <cell r="BW559" t="str">
            <v>-</v>
          </cell>
          <cell r="BX559" t="str">
            <v>-</v>
          </cell>
          <cell r="BY559" t="str">
            <v>-</v>
          </cell>
          <cell r="CB559" t="str">
            <v>-</v>
          </cell>
          <cell r="CC559" t="str">
            <v>-</v>
          </cell>
          <cell r="CD559" t="str">
            <v>-</v>
          </cell>
          <cell r="CE559" t="str">
            <v>-</v>
          </cell>
          <cell r="CF559" t="str">
            <v>-</v>
          </cell>
          <cell r="CG559" t="str">
            <v>-</v>
          </cell>
          <cell r="CH559" t="str">
            <v>-</v>
          </cell>
          <cell r="CI559" t="str">
            <v>-</v>
          </cell>
          <cell r="CJ559" t="str">
            <v>-</v>
          </cell>
          <cell r="CK559" t="str">
            <v>-</v>
          </cell>
          <cell r="CL559" t="str">
            <v>-</v>
          </cell>
          <cell r="CM559" t="str">
            <v>-</v>
          </cell>
          <cell r="CN559" t="str">
            <v>-</v>
          </cell>
          <cell r="CO559" t="str">
            <v>-</v>
          </cell>
          <cell r="CP559" t="str">
            <v>-</v>
          </cell>
          <cell r="CQ559" t="str">
            <v>-</v>
          </cell>
          <cell r="CR559" t="str">
            <v>-</v>
          </cell>
          <cell r="CS559" t="str">
            <v>-</v>
          </cell>
          <cell r="CT559" t="str">
            <v>-</v>
          </cell>
          <cell r="CU559" t="str">
            <v>SANTO DOMINGO ALBARRADAS</v>
          </cell>
          <cell r="CV559" t="str">
            <v>-</v>
          </cell>
          <cell r="CW559" t="str">
            <v>-</v>
          </cell>
          <cell r="CX559" t="str">
            <v>-</v>
          </cell>
          <cell r="CY559" t="str">
            <v>-</v>
          </cell>
          <cell r="CZ559" t="str">
            <v>-</v>
          </cell>
          <cell r="DB559" t="str">
            <v>-</v>
          </cell>
          <cell r="DC559" t="str">
            <v>-</v>
          </cell>
          <cell r="DD559" t="str">
            <v>-</v>
          </cell>
          <cell r="DE559" t="str">
            <v>-</v>
          </cell>
          <cell r="DF559" t="str">
            <v>-</v>
          </cell>
          <cell r="DG559" t="str">
            <v>-</v>
          </cell>
        </row>
        <row r="560">
          <cell r="AT560" t="str">
            <v>-</v>
          </cell>
          <cell r="AU560" t="str">
            <v>-</v>
          </cell>
          <cell r="AV560" t="str">
            <v>-</v>
          </cell>
          <cell r="AW560" t="str">
            <v>-</v>
          </cell>
          <cell r="AX560" t="str">
            <v>-</v>
          </cell>
          <cell r="AY560" t="str">
            <v>-</v>
          </cell>
          <cell r="AZ560" t="str">
            <v>-</v>
          </cell>
          <cell r="BA560" t="str">
            <v>-</v>
          </cell>
          <cell r="BB560" t="str">
            <v>-</v>
          </cell>
          <cell r="BC560" t="str">
            <v>-</v>
          </cell>
          <cell r="BD560" t="str">
            <v>-</v>
          </cell>
          <cell r="BE560" t="str">
            <v>-</v>
          </cell>
          <cell r="BF560" t="str">
            <v>-</v>
          </cell>
          <cell r="BG560" t="str">
            <v>-</v>
          </cell>
          <cell r="BH560" t="str">
            <v>-</v>
          </cell>
          <cell r="BI560" t="str">
            <v>-</v>
          </cell>
          <cell r="BJ560" t="str">
            <v>-</v>
          </cell>
          <cell r="BK560" t="str">
            <v>-</v>
          </cell>
          <cell r="BL560" t="str">
            <v>-</v>
          </cell>
          <cell r="BM560" t="str">
            <v>20507</v>
          </cell>
          <cell r="BN560" t="str">
            <v>-</v>
          </cell>
          <cell r="BO560" t="str">
            <v>-</v>
          </cell>
          <cell r="BP560" t="str">
            <v>-</v>
          </cell>
          <cell r="BQ560" t="str">
            <v>-</v>
          </cell>
          <cell r="BR560" t="str">
            <v>-</v>
          </cell>
          <cell r="BS560" t="str">
            <v>-</v>
          </cell>
          <cell r="BT560" t="str">
            <v>-</v>
          </cell>
          <cell r="BU560" t="str">
            <v>-</v>
          </cell>
          <cell r="BV560" t="str">
            <v>-</v>
          </cell>
          <cell r="BW560" t="str">
            <v>-</v>
          </cell>
          <cell r="BX560" t="str">
            <v>-</v>
          </cell>
          <cell r="BY560" t="str">
            <v>-</v>
          </cell>
          <cell r="CB560" t="str">
            <v>-</v>
          </cell>
          <cell r="CC560" t="str">
            <v>-</v>
          </cell>
          <cell r="CD560" t="str">
            <v>-</v>
          </cell>
          <cell r="CE560" t="str">
            <v>-</v>
          </cell>
          <cell r="CF560" t="str">
            <v>-</v>
          </cell>
          <cell r="CG560" t="str">
            <v>-</v>
          </cell>
          <cell r="CH560" t="str">
            <v>-</v>
          </cell>
          <cell r="CI560" t="str">
            <v>-</v>
          </cell>
          <cell r="CJ560" t="str">
            <v>-</v>
          </cell>
          <cell r="CK560" t="str">
            <v>-</v>
          </cell>
          <cell r="CL560" t="str">
            <v>-</v>
          </cell>
          <cell r="CM560" t="str">
            <v>-</v>
          </cell>
          <cell r="CN560" t="str">
            <v>-</v>
          </cell>
          <cell r="CO560" t="str">
            <v>-</v>
          </cell>
          <cell r="CP560" t="str">
            <v>-</v>
          </cell>
          <cell r="CQ560" t="str">
            <v>-</v>
          </cell>
          <cell r="CR560" t="str">
            <v>-</v>
          </cell>
          <cell r="CS560" t="str">
            <v>-</v>
          </cell>
          <cell r="CT560" t="str">
            <v>-</v>
          </cell>
          <cell r="CU560" t="str">
            <v>SANTO DOMINGO ARMENTA</v>
          </cell>
          <cell r="CV560" t="str">
            <v>-</v>
          </cell>
          <cell r="CW560" t="str">
            <v>-</v>
          </cell>
          <cell r="CX560" t="str">
            <v>-</v>
          </cell>
          <cell r="CY560" t="str">
            <v>-</v>
          </cell>
          <cell r="CZ560" t="str">
            <v>-</v>
          </cell>
          <cell r="DB560" t="str">
            <v>-</v>
          </cell>
          <cell r="DC560" t="str">
            <v>-</v>
          </cell>
          <cell r="DD560" t="str">
            <v>-</v>
          </cell>
          <cell r="DE560" t="str">
            <v>-</v>
          </cell>
          <cell r="DF560" t="str">
            <v>-</v>
          </cell>
          <cell r="DG560" t="str">
            <v>-</v>
          </cell>
        </row>
        <row r="561">
          <cell r="AT561" t="str">
            <v>-</v>
          </cell>
          <cell r="AU561" t="str">
            <v>-</v>
          </cell>
          <cell r="AV561" t="str">
            <v>-</v>
          </cell>
          <cell r="AW561" t="str">
            <v>-</v>
          </cell>
          <cell r="AX561" t="str">
            <v>-</v>
          </cell>
          <cell r="AY561" t="str">
            <v>-</v>
          </cell>
          <cell r="AZ561" t="str">
            <v>-</v>
          </cell>
          <cell r="BA561" t="str">
            <v>-</v>
          </cell>
          <cell r="BB561" t="str">
            <v>-</v>
          </cell>
          <cell r="BC561" t="str">
            <v>-</v>
          </cell>
          <cell r="BD561" t="str">
            <v>-</v>
          </cell>
          <cell r="BE561" t="str">
            <v>-</v>
          </cell>
          <cell r="BF561" t="str">
            <v>-</v>
          </cell>
          <cell r="BG561" t="str">
            <v>-</v>
          </cell>
          <cell r="BH561" t="str">
            <v>-</v>
          </cell>
          <cell r="BI561" t="str">
            <v>-</v>
          </cell>
          <cell r="BJ561" t="str">
            <v>-</v>
          </cell>
          <cell r="BK561" t="str">
            <v>-</v>
          </cell>
          <cell r="BL561" t="str">
            <v>-</v>
          </cell>
          <cell r="BM561" t="str">
            <v>20508</v>
          </cell>
          <cell r="BN561" t="str">
            <v>-</v>
          </cell>
          <cell r="BO561" t="str">
            <v>-</v>
          </cell>
          <cell r="BP561" t="str">
            <v>-</v>
          </cell>
          <cell r="BQ561" t="str">
            <v>-</v>
          </cell>
          <cell r="BR561" t="str">
            <v>-</v>
          </cell>
          <cell r="BS561" t="str">
            <v>-</v>
          </cell>
          <cell r="BT561" t="str">
            <v>-</v>
          </cell>
          <cell r="BU561" t="str">
            <v>-</v>
          </cell>
          <cell r="BV561" t="str">
            <v>-</v>
          </cell>
          <cell r="BW561" t="str">
            <v>-</v>
          </cell>
          <cell r="BX561" t="str">
            <v>-</v>
          </cell>
          <cell r="BY561" t="str">
            <v>-</v>
          </cell>
          <cell r="CB561" t="str">
            <v>-</v>
          </cell>
          <cell r="CC561" t="str">
            <v>-</v>
          </cell>
          <cell r="CD561" t="str">
            <v>-</v>
          </cell>
          <cell r="CE561" t="str">
            <v>-</v>
          </cell>
          <cell r="CF561" t="str">
            <v>-</v>
          </cell>
          <cell r="CG561" t="str">
            <v>-</v>
          </cell>
          <cell r="CH561" t="str">
            <v>-</v>
          </cell>
          <cell r="CI561" t="str">
            <v>-</v>
          </cell>
          <cell r="CJ561" t="str">
            <v>-</v>
          </cell>
          <cell r="CK561" t="str">
            <v>-</v>
          </cell>
          <cell r="CL561" t="str">
            <v>-</v>
          </cell>
          <cell r="CM561" t="str">
            <v>-</v>
          </cell>
          <cell r="CN561" t="str">
            <v>-</v>
          </cell>
          <cell r="CO561" t="str">
            <v>-</v>
          </cell>
          <cell r="CP561" t="str">
            <v>-</v>
          </cell>
          <cell r="CQ561" t="str">
            <v>-</v>
          </cell>
          <cell r="CR561" t="str">
            <v>-</v>
          </cell>
          <cell r="CS561" t="str">
            <v>-</v>
          </cell>
          <cell r="CT561" t="str">
            <v>-</v>
          </cell>
          <cell r="CU561" t="str">
            <v>SANTO DOMINGO CHIHUITÁN</v>
          </cell>
          <cell r="CV561" t="str">
            <v>-</v>
          </cell>
          <cell r="CW561" t="str">
            <v>-</v>
          </cell>
          <cell r="CX561" t="str">
            <v>-</v>
          </cell>
          <cell r="CY561" t="str">
            <v>-</v>
          </cell>
          <cell r="CZ561" t="str">
            <v>-</v>
          </cell>
          <cell r="DB561" t="str">
            <v>-</v>
          </cell>
          <cell r="DC561" t="str">
            <v>-</v>
          </cell>
          <cell r="DD561" t="str">
            <v>-</v>
          </cell>
          <cell r="DE561" t="str">
            <v>-</v>
          </cell>
          <cell r="DF561" t="str">
            <v>-</v>
          </cell>
          <cell r="DG561" t="str">
            <v>-</v>
          </cell>
        </row>
        <row r="562">
          <cell r="AT562" t="str">
            <v>-</v>
          </cell>
          <cell r="AU562" t="str">
            <v>-</v>
          </cell>
          <cell r="AV562" t="str">
            <v>-</v>
          </cell>
          <cell r="AW562" t="str">
            <v>-</v>
          </cell>
          <cell r="AX562" t="str">
            <v>-</v>
          </cell>
          <cell r="AY562" t="str">
            <v>-</v>
          </cell>
          <cell r="AZ562" t="str">
            <v>-</v>
          </cell>
          <cell r="BA562" t="str">
            <v>-</v>
          </cell>
          <cell r="BB562" t="str">
            <v>-</v>
          </cell>
          <cell r="BC562" t="str">
            <v>-</v>
          </cell>
          <cell r="BD562" t="str">
            <v>-</v>
          </cell>
          <cell r="BE562" t="str">
            <v>-</v>
          </cell>
          <cell r="BF562" t="str">
            <v>-</v>
          </cell>
          <cell r="BG562" t="str">
            <v>-</v>
          </cell>
          <cell r="BH562" t="str">
            <v>-</v>
          </cell>
          <cell r="BI562" t="str">
            <v>-</v>
          </cell>
          <cell r="BJ562" t="str">
            <v>-</v>
          </cell>
          <cell r="BK562" t="str">
            <v>-</v>
          </cell>
          <cell r="BL562" t="str">
            <v>-</v>
          </cell>
          <cell r="BM562" t="str">
            <v>20509</v>
          </cell>
          <cell r="BN562" t="str">
            <v>-</v>
          </cell>
          <cell r="BO562" t="str">
            <v>-</v>
          </cell>
          <cell r="BP562" t="str">
            <v>-</v>
          </cell>
          <cell r="BQ562" t="str">
            <v>-</v>
          </cell>
          <cell r="BR562" t="str">
            <v>-</v>
          </cell>
          <cell r="BS562" t="str">
            <v>-</v>
          </cell>
          <cell r="BT562" t="str">
            <v>-</v>
          </cell>
          <cell r="BU562" t="str">
            <v>-</v>
          </cell>
          <cell r="BV562" t="str">
            <v>-</v>
          </cell>
          <cell r="BW562" t="str">
            <v>-</v>
          </cell>
          <cell r="BX562" t="str">
            <v>-</v>
          </cell>
          <cell r="BY562" t="str">
            <v>-</v>
          </cell>
          <cell r="CB562" t="str">
            <v>-</v>
          </cell>
          <cell r="CC562" t="str">
            <v>-</v>
          </cell>
          <cell r="CD562" t="str">
            <v>-</v>
          </cell>
          <cell r="CE562" t="str">
            <v>-</v>
          </cell>
          <cell r="CF562" t="str">
            <v>-</v>
          </cell>
          <cell r="CG562" t="str">
            <v>-</v>
          </cell>
          <cell r="CH562" t="str">
            <v>-</v>
          </cell>
          <cell r="CI562" t="str">
            <v>-</v>
          </cell>
          <cell r="CJ562" t="str">
            <v>-</v>
          </cell>
          <cell r="CK562" t="str">
            <v>-</v>
          </cell>
          <cell r="CL562" t="str">
            <v>-</v>
          </cell>
          <cell r="CM562" t="str">
            <v>-</v>
          </cell>
          <cell r="CN562" t="str">
            <v>-</v>
          </cell>
          <cell r="CO562" t="str">
            <v>-</v>
          </cell>
          <cell r="CP562" t="str">
            <v>-</v>
          </cell>
          <cell r="CQ562" t="str">
            <v>-</v>
          </cell>
          <cell r="CR562" t="str">
            <v>-</v>
          </cell>
          <cell r="CS562" t="str">
            <v>-</v>
          </cell>
          <cell r="CT562" t="str">
            <v>-</v>
          </cell>
          <cell r="CU562" t="str">
            <v>SANTO DOMINGO DE MORELOS</v>
          </cell>
          <cell r="CV562" t="str">
            <v>-</v>
          </cell>
          <cell r="CW562" t="str">
            <v>-</v>
          </cell>
          <cell r="CX562" t="str">
            <v>-</v>
          </cell>
          <cell r="CY562" t="str">
            <v>-</v>
          </cell>
          <cell r="CZ562" t="str">
            <v>-</v>
          </cell>
          <cell r="DB562" t="str">
            <v>-</v>
          </cell>
          <cell r="DC562" t="str">
            <v>-</v>
          </cell>
          <cell r="DD562" t="str">
            <v>-</v>
          </cell>
          <cell r="DE562" t="str">
            <v>-</v>
          </cell>
          <cell r="DF562" t="str">
            <v>-</v>
          </cell>
          <cell r="DG562" t="str">
            <v>-</v>
          </cell>
        </row>
        <row r="563">
          <cell r="AT563" t="str">
            <v>-</v>
          </cell>
          <cell r="AU563" t="str">
            <v>-</v>
          </cell>
          <cell r="AV563" t="str">
            <v>-</v>
          </cell>
          <cell r="AW563" t="str">
            <v>-</v>
          </cell>
          <cell r="AX563" t="str">
            <v>-</v>
          </cell>
          <cell r="AY563" t="str">
            <v>-</v>
          </cell>
          <cell r="AZ563" t="str">
            <v>-</v>
          </cell>
          <cell r="BA563" t="str">
            <v>-</v>
          </cell>
          <cell r="BB563" t="str">
            <v>-</v>
          </cell>
          <cell r="BC563" t="str">
            <v>-</v>
          </cell>
          <cell r="BD563" t="str">
            <v>-</v>
          </cell>
          <cell r="BE563" t="str">
            <v>-</v>
          </cell>
          <cell r="BF563" t="str">
            <v>-</v>
          </cell>
          <cell r="BG563" t="str">
            <v>-</v>
          </cell>
          <cell r="BH563" t="str">
            <v>-</v>
          </cell>
          <cell r="BI563" t="str">
            <v>-</v>
          </cell>
          <cell r="BJ563" t="str">
            <v>-</v>
          </cell>
          <cell r="BK563" t="str">
            <v>-</v>
          </cell>
          <cell r="BL563" t="str">
            <v>-</v>
          </cell>
          <cell r="BM563" t="str">
            <v>20510</v>
          </cell>
          <cell r="BN563" t="str">
            <v>-</v>
          </cell>
          <cell r="BO563" t="str">
            <v>-</v>
          </cell>
          <cell r="BP563" t="str">
            <v>-</v>
          </cell>
          <cell r="BQ563" t="str">
            <v>-</v>
          </cell>
          <cell r="BR563" t="str">
            <v>-</v>
          </cell>
          <cell r="BS563" t="str">
            <v>-</v>
          </cell>
          <cell r="BT563" t="str">
            <v>-</v>
          </cell>
          <cell r="BU563" t="str">
            <v>-</v>
          </cell>
          <cell r="BV563" t="str">
            <v>-</v>
          </cell>
          <cell r="BW563" t="str">
            <v>-</v>
          </cell>
          <cell r="BX563" t="str">
            <v>-</v>
          </cell>
          <cell r="BY563" t="str">
            <v>-</v>
          </cell>
          <cell r="CB563" t="str">
            <v>-</v>
          </cell>
          <cell r="CC563" t="str">
            <v>-</v>
          </cell>
          <cell r="CD563" t="str">
            <v>-</v>
          </cell>
          <cell r="CE563" t="str">
            <v>-</v>
          </cell>
          <cell r="CF563" t="str">
            <v>-</v>
          </cell>
          <cell r="CG563" t="str">
            <v>-</v>
          </cell>
          <cell r="CH563" t="str">
            <v>-</v>
          </cell>
          <cell r="CI563" t="str">
            <v>-</v>
          </cell>
          <cell r="CJ563" t="str">
            <v>-</v>
          </cell>
          <cell r="CK563" t="str">
            <v>-</v>
          </cell>
          <cell r="CL563" t="str">
            <v>-</v>
          </cell>
          <cell r="CM563" t="str">
            <v>-</v>
          </cell>
          <cell r="CN563" t="str">
            <v>-</v>
          </cell>
          <cell r="CO563" t="str">
            <v>-</v>
          </cell>
          <cell r="CP563" t="str">
            <v>-</v>
          </cell>
          <cell r="CQ563" t="str">
            <v>-</v>
          </cell>
          <cell r="CR563" t="str">
            <v>-</v>
          </cell>
          <cell r="CS563" t="str">
            <v>-</v>
          </cell>
          <cell r="CT563" t="str">
            <v>-</v>
          </cell>
          <cell r="CU563" t="str">
            <v>SANTO DOMINGO IXCATLÁN</v>
          </cell>
          <cell r="CV563" t="str">
            <v>-</v>
          </cell>
          <cell r="CW563" t="str">
            <v>-</v>
          </cell>
          <cell r="CX563" t="str">
            <v>-</v>
          </cell>
          <cell r="CY563" t="str">
            <v>-</v>
          </cell>
          <cell r="CZ563" t="str">
            <v>-</v>
          </cell>
          <cell r="DB563" t="str">
            <v>-</v>
          </cell>
          <cell r="DC563" t="str">
            <v>-</v>
          </cell>
          <cell r="DD563" t="str">
            <v>-</v>
          </cell>
          <cell r="DE563" t="str">
            <v>-</v>
          </cell>
          <cell r="DF563" t="str">
            <v>-</v>
          </cell>
          <cell r="DG563" t="str">
            <v>-</v>
          </cell>
        </row>
        <row r="564">
          <cell r="AT564" t="str">
            <v>-</v>
          </cell>
          <cell r="AU564" t="str">
            <v>-</v>
          </cell>
          <cell r="AV564" t="str">
            <v>-</v>
          </cell>
          <cell r="AW564" t="str">
            <v>-</v>
          </cell>
          <cell r="AX564" t="str">
            <v>-</v>
          </cell>
          <cell r="AY564" t="str">
            <v>-</v>
          </cell>
          <cell r="AZ564" t="str">
            <v>-</v>
          </cell>
          <cell r="BA564" t="str">
            <v>-</v>
          </cell>
          <cell r="BB564" t="str">
            <v>-</v>
          </cell>
          <cell r="BC564" t="str">
            <v>-</v>
          </cell>
          <cell r="BD564" t="str">
            <v>-</v>
          </cell>
          <cell r="BE564" t="str">
            <v>-</v>
          </cell>
          <cell r="BF564" t="str">
            <v>-</v>
          </cell>
          <cell r="BG564" t="str">
            <v>-</v>
          </cell>
          <cell r="BH564" t="str">
            <v>-</v>
          </cell>
          <cell r="BI564" t="str">
            <v>-</v>
          </cell>
          <cell r="BJ564" t="str">
            <v>-</v>
          </cell>
          <cell r="BK564" t="str">
            <v>-</v>
          </cell>
          <cell r="BL564" t="str">
            <v>-</v>
          </cell>
          <cell r="BM564" t="str">
            <v>20511</v>
          </cell>
          <cell r="BN564" t="str">
            <v>-</v>
          </cell>
          <cell r="BO564" t="str">
            <v>-</v>
          </cell>
          <cell r="BP564" t="str">
            <v>-</v>
          </cell>
          <cell r="BQ564" t="str">
            <v>-</v>
          </cell>
          <cell r="BR564" t="str">
            <v>-</v>
          </cell>
          <cell r="BS564" t="str">
            <v>-</v>
          </cell>
          <cell r="BT564" t="str">
            <v>-</v>
          </cell>
          <cell r="BU564" t="str">
            <v>-</v>
          </cell>
          <cell r="BV564" t="str">
            <v>-</v>
          </cell>
          <cell r="BW564" t="str">
            <v>-</v>
          </cell>
          <cell r="BX564" t="str">
            <v>-</v>
          </cell>
          <cell r="BY564" t="str">
            <v>-</v>
          </cell>
          <cell r="CB564" t="str">
            <v>-</v>
          </cell>
          <cell r="CC564" t="str">
            <v>-</v>
          </cell>
          <cell r="CD564" t="str">
            <v>-</v>
          </cell>
          <cell r="CE564" t="str">
            <v>-</v>
          </cell>
          <cell r="CF564" t="str">
            <v>-</v>
          </cell>
          <cell r="CG564" t="str">
            <v>-</v>
          </cell>
          <cell r="CH564" t="str">
            <v>-</v>
          </cell>
          <cell r="CI564" t="str">
            <v>-</v>
          </cell>
          <cell r="CJ564" t="str">
            <v>-</v>
          </cell>
          <cell r="CK564" t="str">
            <v>-</v>
          </cell>
          <cell r="CL564" t="str">
            <v>-</v>
          </cell>
          <cell r="CM564" t="str">
            <v>-</v>
          </cell>
          <cell r="CN564" t="str">
            <v>-</v>
          </cell>
          <cell r="CO564" t="str">
            <v>-</v>
          </cell>
          <cell r="CP564" t="str">
            <v>-</v>
          </cell>
          <cell r="CQ564" t="str">
            <v>-</v>
          </cell>
          <cell r="CR564" t="str">
            <v>-</v>
          </cell>
          <cell r="CS564" t="str">
            <v>-</v>
          </cell>
          <cell r="CT564" t="str">
            <v>-</v>
          </cell>
          <cell r="CU564" t="str">
            <v>SANTO DOMINGO NUXAÁ</v>
          </cell>
          <cell r="CV564" t="str">
            <v>-</v>
          </cell>
          <cell r="CW564" t="str">
            <v>-</v>
          </cell>
          <cell r="CX564" t="str">
            <v>-</v>
          </cell>
          <cell r="CY564" t="str">
            <v>-</v>
          </cell>
          <cell r="CZ564" t="str">
            <v>-</v>
          </cell>
          <cell r="DB564" t="str">
            <v>-</v>
          </cell>
          <cell r="DC564" t="str">
            <v>-</v>
          </cell>
          <cell r="DD564" t="str">
            <v>-</v>
          </cell>
          <cell r="DE564" t="str">
            <v>-</v>
          </cell>
          <cell r="DF564" t="str">
            <v>-</v>
          </cell>
          <cell r="DG564" t="str">
            <v>-</v>
          </cell>
        </row>
        <row r="565">
          <cell r="AT565" t="str">
            <v>-</v>
          </cell>
          <cell r="AU565" t="str">
            <v>-</v>
          </cell>
          <cell r="AV565" t="str">
            <v>-</v>
          </cell>
          <cell r="AW565" t="str">
            <v>-</v>
          </cell>
          <cell r="AX565" t="str">
            <v>-</v>
          </cell>
          <cell r="AY565" t="str">
            <v>-</v>
          </cell>
          <cell r="AZ565" t="str">
            <v>-</v>
          </cell>
          <cell r="BA565" t="str">
            <v>-</v>
          </cell>
          <cell r="BB565" t="str">
            <v>-</v>
          </cell>
          <cell r="BC565" t="str">
            <v>-</v>
          </cell>
          <cell r="BD565" t="str">
            <v>-</v>
          </cell>
          <cell r="BE565" t="str">
            <v>-</v>
          </cell>
          <cell r="BF565" t="str">
            <v>-</v>
          </cell>
          <cell r="BG565" t="str">
            <v>-</v>
          </cell>
          <cell r="BH565" t="str">
            <v>-</v>
          </cell>
          <cell r="BI565" t="str">
            <v>-</v>
          </cell>
          <cell r="BJ565" t="str">
            <v>-</v>
          </cell>
          <cell r="BK565" t="str">
            <v>-</v>
          </cell>
          <cell r="BL565" t="str">
            <v>-</v>
          </cell>
          <cell r="BM565" t="str">
            <v>20512</v>
          </cell>
          <cell r="BN565" t="str">
            <v>-</v>
          </cell>
          <cell r="BO565" t="str">
            <v>-</v>
          </cell>
          <cell r="BP565" t="str">
            <v>-</v>
          </cell>
          <cell r="BQ565" t="str">
            <v>-</v>
          </cell>
          <cell r="BR565" t="str">
            <v>-</v>
          </cell>
          <cell r="BS565" t="str">
            <v>-</v>
          </cell>
          <cell r="BT565" t="str">
            <v>-</v>
          </cell>
          <cell r="BU565" t="str">
            <v>-</v>
          </cell>
          <cell r="BV565" t="str">
            <v>-</v>
          </cell>
          <cell r="BW565" t="str">
            <v>-</v>
          </cell>
          <cell r="BX565" t="str">
            <v>-</v>
          </cell>
          <cell r="BY565" t="str">
            <v>-</v>
          </cell>
          <cell r="CB565" t="str">
            <v>-</v>
          </cell>
          <cell r="CC565" t="str">
            <v>-</v>
          </cell>
          <cell r="CD565" t="str">
            <v>-</v>
          </cell>
          <cell r="CE565" t="str">
            <v>-</v>
          </cell>
          <cell r="CF565" t="str">
            <v>-</v>
          </cell>
          <cell r="CG565" t="str">
            <v>-</v>
          </cell>
          <cell r="CH565" t="str">
            <v>-</v>
          </cell>
          <cell r="CI565" t="str">
            <v>-</v>
          </cell>
          <cell r="CJ565" t="str">
            <v>-</v>
          </cell>
          <cell r="CK565" t="str">
            <v>-</v>
          </cell>
          <cell r="CL565" t="str">
            <v>-</v>
          </cell>
          <cell r="CM565" t="str">
            <v>-</v>
          </cell>
          <cell r="CN565" t="str">
            <v>-</v>
          </cell>
          <cell r="CO565" t="str">
            <v>-</v>
          </cell>
          <cell r="CP565" t="str">
            <v>-</v>
          </cell>
          <cell r="CQ565" t="str">
            <v>-</v>
          </cell>
          <cell r="CR565" t="str">
            <v>-</v>
          </cell>
          <cell r="CS565" t="str">
            <v>-</v>
          </cell>
          <cell r="CT565" t="str">
            <v>-</v>
          </cell>
          <cell r="CU565" t="str">
            <v>SANTO DOMINGO OZOLOTEPEC</v>
          </cell>
          <cell r="CV565" t="str">
            <v>-</v>
          </cell>
          <cell r="CW565" t="str">
            <v>-</v>
          </cell>
          <cell r="CX565" t="str">
            <v>-</v>
          </cell>
          <cell r="CY565" t="str">
            <v>-</v>
          </cell>
          <cell r="CZ565" t="str">
            <v>-</v>
          </cell>
          <cell r="DB565" t="str">
            <v>-</v>
          </cell>
          <cell r="DC565" t="str">
            <v>-</v>
          </cell>
          <cell r="DD565" t="str">
            <v>-</v>
          </cell>
          <cell r="DE565" t="str">
            <v>-</v>
          </cell>
          <cell r="DF565" t="str">
            <v>-</v>
          </cell>
          <cell r="DG565" t="str">
            <v>-</v>
          </cell>
        </row>
        <row r="566">
          <cell r="AT566" t="str">
            <v>-</v>
          </cell>
          <cell r="AU566" t="str">
            <v>-</v>
          </cell>
          <cell r="AV566" t="str">
            <v>-</v>
          </cell>
          <cell r="AW566" t="str">
            <v>-</v>
          </cell>
          <cell r="AX566" t="str">
            <v>-</v>
          </cell>
          <cell r="AY566" t="str">
            <v>-</v>
          </cell>
          <cell r="AZ566" t="str">
            <v>-</v>
          </cell>
          <cell r="BA566" t="str">
            <v>-</v>
          </cell>
          <cell r="BB566" t="str">
            <v>-</v>
          </cell>
          <cell r="BC566" t="str">
            <v>-</v>
          </cell>
          <cell r="BD566" t="str">
            <v>-</v>
          </cell>
          <cell r="BE566" t="str">
            <v>-</v>
          </cell>
          <cell r="BF566" t="str">
            <v>-</v>
          </cell>
          <cell r="BG566" t="str">
            <v>-</v>
          </cell>
          <cell r="BH566" t="str">
            <v>-</v>
          </cell>
          <cell r="BI566" t="str">
            <v>-</v>
          </cell>
          <cell r="BJ566" t="str">
            <v>-</v>
          </cell>
          <cell r="BK566" t="str">
            <v>-</v>
          </cell>
          <cell r="BL566" t="str">
            <v>-</v>
          </cell>
          <cell r="BM566" t="str">
            <v>20513</v>
          </cell>
          <cell r="BN566" t="str">
            <v>-</v>
          </cell>
          <cell r="BO566" t="str">
            <v>-</v>
          </cell>
          <cell r="BP566" t="str">
            <v>-</v>
          </cell>
          <cell r="BQ566" t="str">
            <v>-</v>
          </cell>
          <cell r="BR566" t="str">
            <v>-</v>
          </cell>
          <cell r="BS566" t="str">
            <v>-</v>
          </cell>
          <cell r="BT566" t="str">
            <v>-</v>
          </cell>
          <cell r="BU566" t="str">
            <v>-</v>
          </cell>
          <cell r="BV566" t="str">
            <v>-</v>
          </cell>
          <cell r="BW566" t="str">
            <v>-</v>
          </cell>
          <cell r="BX566" t="str">
            <v>-</v>
          </cell>
          <cell r="BY566" t="str">
            <v>-</v>
          </cell>
          <cell r="CB566" t="str">
            <v>-</v>
          </cell>
          <cell r="CC566" t="str">
            <v>-</v>
          </cell>
          <cell r="CD566" t="str">
            <v>-</v>
          </cell>
          <cell r="CE566" t="str">
            <v>-</v>
          </cell>
          <cell r="CF566" t="str">
            <v>-</v>
          </cell>
          <cell r="CG566" t="str">
            <v>-</v>
          </cell>
          <cell r="CH566" t="str">
            <v>-</v>
          </cell>
          <cell r="CI566" t="str">
            <v>-</v>
          </cell>
          <cell r="CJ566" t="str">
            <v>-</v>
          </cell>
          <cell r="CK566" t="str">
            <v>-</v>
          </cell>
          <cell r="CL566" t="str">
            <v>-</v>
          </cell>
          <cell r="CM566" t="str">
            <v>-</v>
          </cell>
          <cell r="CN566" t="str">
            <v>-</v>
          </cell>
          <cell r="CO566" t="str">
            <v>-</v>
          </cell>
          <cell r="CP566" t="str">
            <v>-</v>
          </cell>
          <cell r="CQ566" t="str">
            <v>-</v>
          </cell>
          <cell r="CR566" t="str">
            <v>-</v>
          </cell>
          <cell r="CS566" t="str">
            <v>-</v>
          </cell>
          <cell r="CT566" t="str">
            <v>-</v>
          </cell>
          <cell r="CU566" t="str">
            <v>SANTO DOMINGO PETAPA</v>
          </cell>
          <cell r="CV566" t="str">
            <v>-</v>
          </cell>
          <cell r="CW566" t="str">
            <v>-</v>
          </cell>
          <cell r="CX566" t="str">
            <v>-</v>
          </cell>
          <cell r="CY566" t="str">
            <v>-</v>
          </cell>
          <cell r="CZ566" t="str">
            <v>-</v>
          </cell>
          <cell r="DB566" t="str">
            <v>-</v>
          </cell>
          <cell r="DC566" t="str">
            <v>-</v>
          </cell>
          <cell r="DD566" t="str">
            <v>-</v>
          </cell>
          <cell r="DE566" t="str">
            <v>-</v>
          </cell>
          <cell r="DF566" t="str">
            <v>-</v>
          </cell>
          <cell r="DG566" t="str">
            <v>-</v>
          </cell>
        </row>
        <row r="567">
          <cell r="AT567" t="str">
            <v>-</v>
          </cell>
          <cell r="AU567" t="str">
            <v>-</v>
          </cell>
          <cell r="AV567" t="str">
            <v>-</v>
          </cell>
          <cell r="AW567" t="str">
            <v>-</v>
          </cell>
          <cell r="AX567" t="str">
            <v>-</v>
          </cell>
          <cell r="AY567" t="str">
            <v>-</v>
          </cell>
          <cell r="AZ567" t="str">
            <v>-</v>
          </cell>
          <cell r="BA567" t="str">
            <v>-</v>
          </cell>
          <cell r="BB567" t="str">
            <v>-</v>
          </cell>
          <cell r="BC567" t="str">
            <v>-</v>
          </cell>
          <cell r="BD567" t="str">
            <v>-</v>
          </cell>
          <cell r="BE567" t="str">
            <v>-</v>
          </cell>
          <cell r="BF567" t="str">
            <v>-</v>
          </cell>
          <cell r="BG567" t="str">
            <v>-</v>
          </cell>
          <cell r="BH567" t="str">
            <v>-</v>
          </cell>
          <cell r="BI567" t="str">
            <v>-</v>
          </cell>
          <cell r="BJ567" t="str">
            <v>-</v>
          </cell>
          <cell r="BK567" t="str">
            <v>-</v>
          </cell>
          <cell r="BL567" t="str">
            <v>-</v>
          </cell>
          <cell r="BM567" t="str">
            <v>20514</v>
          </cell>
          <cell r="BN567" t="str">
            <v>-</v>
          </cell>
          <cell r="BO567" t="str">
            <v>-</v>
          </cell>
          <cell r="BP567" t="str">
            <v>-</v>
          </cell>
          <cell r="BQ567" t="str">
            <v>-</v>
          </cell>
          <cell r="BR567" t="str">
            <v>-</v>
          </cell>
          <cell r="BS567" t="str">
            <v>-</v>
          </cell>
          <cell r="BT567" t="str">
            <v>-</v>
          </cell>
          <cell r="BU567" t="str">
            <v>-</v>
          </cell>
          <cell r="BV567" t="str">
            <v>-</v>
          </cell>
          <cell r="BW567" t="str">
            <v>-</v>
          </cell>
          <cell r="BX567" t="str">
            <v>-</v>
          </cell>
          <cell r="BY567" t="str">
            <v>-</v>
          </cell>
          <cell r="CB567" t="str">
            <v>-</v>
          </cell>
          <cell r="CC567" t="str">
            <v>-</v>
          </cell>
          <cell r="CD567" t="str">
            <v>-</v>
          </cell>
          <cell r="CE567" t="str">
            <v>-</v>
          </cell>
          <cell r="CF567" t="str">
            <v>-</v>
          </cell>
          <cell r="CG567" t="str">
            <v>-</v>
          </cell>
          <cell r="CH567" t="str">
            <v>-</v>
          </cell>
          <cell r="CI567" t="str">
            <v>-</v>
          </cell>
          <cell r="CJ567" t="str">
            <v>-</v>
          </cell>
          <cell r="CK567" t="str">
            <v>-</v>
          </cell>
          <cell r="CL567" t="str">
            <v>-</v>
          </cell>
          <cell r="CM567" t="str">
            <v>-</v>
          </cell>
          <cell r="CN567" t="str">
            <v>-</v>
          </cell>
          <cell r="CO567" t="str">
            <v>-</v>
          </cell>
          <cell r="CP567" t="str">
            <v>-</v>
          </cell>
          <cell r="CQ567" t="str">
            <v>-</v>
          </cell>
          <cell r="CR567" t="str">
            <v>-</v>
          </cell>
          <cell r="CS567" t="str">
            <v>-</v>
          </cell>
          <cell r="CT567" t="str">
            <v>-</v>
          </cell>
          <cell r="CU567" t="str">
            <v>SANTO DOMINGO ROAYAGA</v>
          </cell>
          <cell r="CV567" t="str">
            <v>-</v>
          </cell>
          <cell r="CW567" t="str">
            <v>-</v>
          </cell>
          <cell r="CX567" t="str">
            <v>-</v>
          </cell>
          <cell r="CY567" t="str">
            <v>-</v>
          </cell>
          <cell r="CZ567" t="str">
            <v>-</v>
          </cell>
          <cell r="DB567" t="str">
            <v>-</v>
          </cell>
          <cell r="DC567" t="str">
            <v>-</v>
          </cell>
          <cell r="DD567" t="str">
            <v>-</v>
          </cell>
          <cell r="DE567" t="str">
            <v>-</v>
          </cell>
          <cell r="DF567" t="str">
            <v>-</v>
          </cell>
          <cell r="DG567" t="str">
            <v>-</v>
          </cell>
        </row>
        <row r="568">
          <cell r="AT568" t="str">
            <v>-</v>
          </cell>
          <cell r="AU568" t="str">
            <v>-</v>
          </cell>
          <cell r="AV568" t="str">
            <v>-</v>
          </cell>
          <cell r="AW568" t="str">
            <v>-</v>
          </cell>
          <cell r="AX568" t="str">
            <v>-</v>
          </cell>
          <cell r="AY568" t="str">
            <v>-</v>
          </cell>
          <cell r="AZ568" t="str">
            <v>-</v>
          </cell>
          <cell r="BA568" t="str">
            <v>-</v>
          </cell>
          <cell r="BB568" t="str">
            <v>-</v>
          </cell>
          <cell r="BC568" t="str">
            <v>-</v>
          </cell>
          <cell r="BD568" t="str">
            <v>-</v>
          </cell>
          <cell r="BE568" t="str">
            <v>-</v>
          </cell>
          <cell r="BF568" t="str">
            <v>-</v>
          </cell>
          <cell r="BG568" t="str">
            <v>-</v>
          </cell>
          <cell r="BH568" t="str">
            <v>-</v>
          </cell>
          <cell r="BI568" t="str">
            <v>-</v>
          </cell>
          <cell r="BJ568" t="str">
            <v>-</v>
          </cell>
          <cell r="BK568" t="str">
            <v>-</v>
          </cell>
          <cell r="BL568" t="str">
            <v>-</v>
          </cell>
          <cell r="BM568" t="str">
            <v>20516</v>
          </cell>
          <cell r="BN568" t="str">
            <v>-</v>
          </cell>
          <cell r="BO568" t="str">
            <v>-</v>
          </cell>
          <cell r="BP568" t="str">
            <v>-</v>
          </cell>
          <cell r="BQ568" t="str">
            <v>-</v>
          </cell>
          <cell r="BR568" t="str">
            <v>-</v>
          </cell>
          <cell r="BS568" t="str">
            <v>-</v>
          </cell>
          <cell r="BT568" t="str">
            <v>-</v>
          </cell>
          <cell r="BU568" t="str">
            <v>-</v>
          </cell>
          <cell r="BV568" t="str">
            <v>-</v>
          </cell>
          <cell r="BW568" t="str">
            <v>-</v>
          </cell>
          <cell r="BX568" t="str">
            <v>-</v>
          </cell>
          <cell r="BY568" t="str">
            <v>-</v>
          </cell>
          <cell r="CB568" t="str">
            <v>-</v>
          </cell>
          <cell r="CC568" t="str">
            <v>-</v>
          </cell>
          <cell r="CD568" t="str">
            <v>-</v>
          </cell>
          <cell r="CE568" t="str">
            <v>-</v>
          </cell>
          <cell r="CF568" t="str">
            <v>-</v>
          </cell>
          <cell r="CG568" t="str">
            <v>-</v>
          </cell>
          <cell r="CH568" t="str">
            <v>-</v>
          </cell>
          <cell r="CI568" t="str">
            <v>-</v>
          </cell>
          <cell r="CJ568" t="str">
            <v>-</v>
          </cell>
          <cell r="CK568" t="str">
            <v>-</v>
          </cell>
          <cell r="CL568" t="str">
            <v>-</v>
          </cell>
          <cell r="CM568" t="str">
            <v>-</v>
          </cell>
          <cell r="CN568" t="str">
            <v>-</v>
          </cell>
          <cell r="CO568" t="str">
            <v>-</v>
          </cell>
          <cell r="CP568" t="str">
            <v>-</v>
          </cell>
          <cell r="CQ568" t="str">
            <v>-</v>
          </cell>
          <cell r="CR568" t="str">
            <v>-</v>
          </cell>
          <cell r="CS568" t="str">
            <v>-</v>
          </cell>
          <cell r="CT568" t="str">
            <v>-</v>
          </cell>
          <cell r="CU568" t="str">
            <v>SANTO DOMINGO TEOJOMULCO</v>
          </cell>
          <cell r="CV568" t="str">
            <v>-</v>
          </cell>
          <cell r="CW568" t="str">
            <v>-</v>
          </cell>
          <cell r="CX568" t="str">
            <v>-</v>
          </cell>
          <cell r="CY568" t="str">
            <v>-</v>
          </cell>
          <cell r="CZ568" t="str">
            <v>-</v>
          </cell>
          <cell r="DB568" t="str">
            <v>-</v>
          </cell>
          <cell r="DC568" t="str">
            <v>-</v>
          </cell>
          <cell r="DD568" t="str">
            <v>-</v>
          </cell>
          <cell r="DE568" t="str">
            <v>-</v>
          </cell>
          <cell r="DF568" t="str">
            <v>-</v>
          </cell>
          <cell r="DG568" t="str">
            <v>-</v>
          </cell>
        </row>
        <row r="569">
          <cell r="AT569" t="str">
            <v>-</v>
          </cell>
          <cell r="AU569" t="str">
            <v>-</v>
          </cell>
          <cell r="AV569" t="str">
            <v>-</v>
          </cell>
          <cell r="AW569" t="str">
            <v>-</v>
          </cell>
          <cell r="AX569" t="str">
            <v>-</v>
          </cell>
          <cell r="AY569" t="str">
            <v>-</v>
          </cell>
          <cell r="AZ569" t="str">
            <v>-</v>
          </cell>
          <cell r="BA569" t="str">
            <v>-</v>
          </cell>
          <cell r="BB569" t="str">
            <v>-</v>
          </cell>
          <cell r="BC569" t="str">
            <v>-</v>
          </cell>
          <cell r="BD569" t="str">
            <v>-</v>
          </cell>
          <cell r="BE569" t="str">
            <v>-</v>
          </cell>
          <cell r="BF569" t="str">
            <v>-</v>
          </cell>
          <cell r="BG569" t="str">
            <v>-</v>
          </cell>
          <cell r="BH569" t="str">
            <v>-</v>
          </cell>
          <cell r="BI569" t="str">
            <v>-</v>
          </cell>
          <cell r="BJ569" t="str">
            <v>-</v>
          </cell>
          <cell r="BK569" t="str">
            <v>-</v>
          </cell>
          <cell r="BL569" t="str">
            <v>-</v>
          </cell>
          <cell r="BM569" t="str">
            <v>20517</v>
          </cell>
          <cell r="BN569" t="str">
            <v>-</v>
          </cell>
          <cell r="BO569" t="str">
            <v>-</v>
          </cell>
          <cell r="BP569" t="str">
            <v>-</v>
          </cell>
          <cell r="BQ569" t="str">
            <v>-</v>
          </cell>
          <cell r="BR569" t="str">
            <v>-</v>
          </cell>
          <cell r="BS569" t="str">
            <v>-</v>
          </cell>
          <cell r="BT569" t="str">
            <v>-</v>
          </cell>
          <cell r="BU569" t="str">
            <v>-</v>
          </cell>
          <cell r="BV569" t="str">
            <v>-</v>
          </cell>
          <cell r="BW569" t="str">
            <v>-</v>
          </cell>
          <cell r="BX569" t="str">
            <v>-</v>
          </cell>
          <cell r="BY569" t="str">
            <v>-</v>
          </cell>
          <cell r="CB569" t="str">
            <v>-</v>
          </cell>
          <cell r="CC569" t="str">
            <v>-</v>
          </cell>
          <cell r="CD569" t="str">
            <v>-</v>
          </cell>
          <cell r="CE569" t="str">
            <v>-</v>
          </cell>
          <cell r="CF569" t="str">
            <v>-</v>
          </cell>
          <cell r="CG569" t="str">
            <v>-</v>
          </cell>
          <cell r="CH569" t="str">
            <v>-</v>
          </cell>
          <cell r="CI569" t="str">
            <v>-</v>
          </cell>
          <cell r="CJ569" t="str">
            <v>-</v>
          </cell>
          <cell r="CK569" t="str">
            <v>-</v>
          </cell>
          <cell r="CL569" t="str">
            <v>-</v>
          </cell>
          <cell r="CM569" t="str">
            <v>-</v>
          </cell>
          <cell r="CN569" t="str">
            <v>-</v>
          </cell>
          <cell r="CO569" t="str">
            <v>-</v>
          </cell>
          <cell r="CP569" t="str">
            <v>-</v>
          </cell>
          <cell r="CQ569" t="str">
            <v>-</v>
          </cell>
          <cell r="CR569" t="str">
            <v>-</v>
          </cell>
          <cell r="CS569" t="str">
            <v>-</v>
          </cell>
          <cell r="CT569" t="str">
            <v>-</v>
          </cell>
          <cell r="CU569" t="str">
            <v>SANTO DOMINGO TEPUXTEPEC</v>
          </cell>
          <cell r="CV569" t="str">
            <v>-</v>
          </cell>
          <cell r="CW569" t="str">
            <v>-</v>
          </cell>
          <cell r="CX569" t="str">
            <v>-</v>
          </cell>
          <cell r="CY569" t="str">
            <v>-</v>
          </cell>
          <cell r="CZ569" t="str">
            <v>-</v>
          </cell>
          <cell r="DB569" t="str">
            <v>-</v>
          </cell>
          <cell r="DC569" t="str">
            <v>-</v>
          </cell>
          <cell r="DD569" t="str">
            <v>-</v>
          </cell>
          <cell r="DE569" t="str">
            <v>-</v>
          </cell>
          <cell r="DF569" t="str">
            <v>-</v>
          </cell>
          <cell r="DG569" t="str">
            <v>-</v>
          </cell>
        </row>
        <row r="570">
          <cell r="AT570" t="str">
            <v>-</v>
          </cell>
          <cell r="AU570" t="str">
            <v>-</v>
          </cell>
          <cell r="AV570" t="str">
            <v>-</v>
          </cell>
          <cell r="AW570" t="str">
            <v>-</v>
          </cell>
          <cell r="AX570" t="str">
            <v>-</v>
          </cell>
          <cell r="AY570" t="str">
            <v>-</v>
          </cell>
          <cell r="AZ570" t="str">
            <v>-</v>
          </cell>
          <cell r="BA570" t="str">
            <v>-</v>
          </cell>
          <cell r="BB570" t="str">
            <v>-</v>
          </cell>
          <cell r="BC570" t="str">
            <v>-</v>
          </cell>
          <cell r="BD570" t="str">
            <v>-</v>
          </cell>
          <cell r="BE570" t="str">
            <v>-</v>
          </cell>
          <cell r="BF570" t="str">
            <v>-</v>
          </cell>
          <cell r="BG570" t="str">
            <v>-</v>
          </cell>
          <cell r="BH570" t="str">
            <v>-</v>
          </cell>
          <cell r="BI570" t="str">
            <v>-</v>
          </cell>
          <cell r="BJ570" t="str">
            <v>-</v>
          </cell>
          <cell r="BK570" t="str">
            <v>-</v>
          </cell>
          <cell r="BL570" t="str">
            <v>-</v>
          </cell>
          <cell r="BM570" t="str">
            <v>20518</v>
          </cell>
          <cell r="BN570" t="str">
            <v>-</v>
          </cell>
          <cell r="BO570" t="str">
            <v>-</v>
          </cell>
          <cell r="BP570" t="str">
            <v>-</v>
          </cell>
          <cell r="BQ570" t="str">
            <v>-</v>
          </cell>
          <cell r="BR570" t="str">
            <v>-</v>
          </cell>
          <cell r="BS570" t="str">
            <v>-</v>
          </cell>
          <cell r="BT570" t="str">
            <v>-</v>
          </cell>
          <cell r="BU570" t="str">
            <v>-</v>
          </cell>
          <cell r="BV570" t="str">
            <v>-</v>
          </cell>
          <cell r="BW570" t="str">
            <v>-</v>
          </cell>
          <cell r="BX570" t="str">
            <v>-</v>
          </cell>
          <cell r="BY570" t="str">
            <v>-</v>
          </cell>
          <cell r="CB570" t="str">
            <v>-</v>
          </cell>
          <cell r="CC570" t="str">
            <v>-</v>
          </cell>
          <cell r="CD570" t="str">
            <v>-</v>
          </cell>
          <cell r="CE570" t="str">
            <v>-</v>
          </cell>
          <cell r="CF570" t="str">
            <v>-</v>
          </cell>
          <cell r="CG570" t="str">
            <v>-</v>
          </cell>
          <cell r="CH570" t="str">
            <v>-</v>
          </cell>
          <cell r="CI570" t="str">
            <v>-</v>
          </cell>
          <cell r="CJ570" t="str">
            <v>-</v>
          </cell>
          <cell r="CK570" t="str">
            <v>-</v>
          </cell>
          <cell r="CL570" t="str">
            <v>-</v>
          </cell>
          <cell r="CM570" t="str">
            <v>-</v>
          </cell>
          <cell r="CN570" t="str">
            <v>-</v>
          </cell>
          <cell r="CO570" t="str">
            <v>-</v>
          </cell>
          <cell r="CP570" t="str">
            <v>-</v>
          </cell>
          <cell r="CQ570" t="str">
            <v>-</v>
          </cell>
          <cell r="CR570" t="str">
            <v>-</v>
          </cell>
          <cell r="CS570" t="str">
            <v>-</v>
          </cell>
          <cell r="CT570" t="str">
            <v>-</v>
          </cell>
          <cell r="CU570" t="str">
            <v>SANTO DOMINGO TLATAYÁPAM</v>
          </cell>
          <cell r="CV570" t="str">
            <v>-</v>
          </cell>
          <cell r="CW570" t="str">
            <v>-</v>
          </cell>
          <cell r="CX570" t="str">
            <v>-</v>
          </cell>
          <cell r="CY570" t="str">
            <v>-</v>
          </cell>
          <cell r="CZ570" t="str">
            <v>-</v>
          </cell>
          <cell r="DB570" t="str">
            <v>-</v>
          </cell>
          <cell r="DC570" t="str">
            <v>-</v>
          </cell>
          <cell r="DD570" t="str">
            <v>-</v>
          </cell>
          <cell r="DE570" t="str">
            <v>-</v>
          </cell>
          <cell r="DF570" t="str">
            <v>-</v>
          </cell>
          <cell r="DG570" t="str">
            <v>-</v>
          </cell>
        </row>
        <row r="571">
          <cell r="AT571" t="str">
            <v>-</v>
          </cell>
          <cell r="AU571" t="str">
            <v>-</v>
          </cell>
          <cell r="AV571" t="str">
            <v>-</v>
          </cell>
          <cell r="AW571" t="str">
            <v>-</v>
          </cell>
          <cell r="AX571" t="str">
            <v>-</v>
          </cell>
          <cell r="AY571" t="str">
            <v>-</v>
          </cell>
          <cell r="AZ571" t="str">
            <v>-</v>
          </cell>
          <cell r="BA571" t="str">
            <v>-</v>
          </cell>
          <cell r="BB571" t="str">
            <v>-</v>
          </cell>
          <cell r="BC571" t="str">
            <v>-</v>
          </cell>
          <cell r="BD571" t="str">
            <v>-</v>
          </cell>
          <cell r="BE571" t="str">
            <v>-</v>
          </cell>
          <cell r="BF571" t="str">
            <v>-</v>
          </cell>
          <cell r="BG571" t="str">
            <v>-</v>
          </cell>
          <cell r="BH571" t="str">
            <v>-</v>
          </cell>
          <cell r="BI571" t="str">
            <v>-</v>
          </cell>
          <cell r="BJ571" t="str">
            <v>-</v>
          </cell>
          <cell r="BK571" t="str">
            <v>-</v>
          </cell>
          <cell r="BL571" t="str">
            <v>-</v>
          </cell>
          <cell r="BM571" t="str">
            <v>20519</v>
          </cell>
          <cell r="BN571" t="str">
            <v>-</v>
          </cell>
          <cell r="BO571" t="str">
            <v>-</v>
          </cell>
          <cell r="BP571" t="str">
            <v>-</v>
          </cell>
          <cell r="BQ571" t="str">
            <v>-</v>
          </cell>
          <cell r="BR571" t="str">
            <v>-</v>
          </cell>
          <cell r="BS571" t="str">
            <v>-</v>
          </cell>
          <cell r="BT571" t="str">
            <v>-</v>
          </cell>
          <cell r="BU571" t="str">
            <v>-</v>
          </cell>
          <cell r="BV571" t="str">
            <v>-</v>
          </cell>
          <cell r="BW571" t="str">
            <v>-</v>
          </cell>
          <cell r="BX571" t="str">
            <v>-</v>
          </cell>
          <cell r="BY571" t="str">
            <v>-</v>
          </cell>
          <cell r="CB571" t="str">
            <v>-</v>
          </cell>
          <cell r="CC571" t="str">
            <v>-</v>
          </cell>
          <cell r="CD571" t="str">
            <v>-</v>
          </cell>
          <cell r="CE571" t="str">
            <v>-</v>
          </cell>
          <cell r="CF571" t="str">
            <v>-</v>
          </cell>
          <cell r="CG571" t="str">
            <v>-</v>
          </cell>
          <cell r="CH571" t="str">
            <v>-</v>
          </cell>
          <cell r="CI571" t="str">
            <v>-</v>
          </cell>
          <cell r="CJ571" t="str">
            <v>-</v>
          </cell>
          <cell r="CK571" t="str">
            <v>-</v>
          </cell>
          <cell r="CL571" t="str">
            <v>-</v>
          </cell>
          <cell r="CM571" t="str">
            <v>-</v>
          </cell>
          <cell r="CN571" t="str">
            <v>-</v>
          </cell>
          <cell r="CO571" t="str">
            <v>-</v>
          </cell>
          <cell r="CP571" t="str">
            <v>-</v>
          </cell>
          <cell r="CQ571" t="str">
            <v>-</v>
          </cell>
          <cell r="CR571" t="str">
            <v>-</v>
          </cell>
          <cell r="CS571" t="str">
            <v>-</v>
          </cell>
          <cell r="CT571" t="str">
            <v>-</v>
          </cell>
          <cell r="CU571" t="str">
            <v>SANTO DOMINGO TOMALTEPEC</v>
          </cell>
          <cell r="CV571" t="str">
            <v>-</v>
          </cell>
          <cell r="CW571" t="str">
            <v>-</v>
          </cell>
          <cell r="CX571" t="str">
            <v>-</v>
          </cell>
          <cell r="CY571" t="str">
            <v>-</v>
          </cell>
          <cell r="CZ571" t="str">
            <v>-</v>
          </cell>
          <cell r="DB571" t="str">
            <v>-</v>
          </cell>
          <cell r="DC571" t="str">
            <v>-</v>
          </cell>
          <cell r="DD571" t="str">
            <v>-</v>
          </cell>
          <cell r="DE571" t="str">
            <v>-</v>
          </cell>
          <cell r="DF571" t="str">
            <v>-</v>
          </cell>
          <cell r="DG571" t="str">
            <v>-</v>
          </cell>
        </row>
        <row r="572">
          <cell r="AT572" t="str">
            <v>-</v>
          </cell>
          <cell r="AU572" t="str">
            <v>-</v>
          </cell>
          <cell r="AV572" t="str">
            <v>-</v>
          </cell>
          <cell r="AW572" t="str">
            <v>-</v>
          </cell>
          <cell r="AX572" t="str">
            <v>-</v>
          </cell>
          <cell r="AY572" t="str">
            <v>-</v>
          </cell>
          <cell r="AZ572" t="str">
            <v>-</v>
          </cell>
          <cell r="BA572" t="str">
            <v>-</v>
          </cell>
          <cell r="BB572" t="str">
            <v>-</v>
          </cell>
          <cell r="BC572" t="str">
            <v>-</v>
          </cell>
          <cell r="BD572" t="str">
            <v>-</v>
          </cell>
          <cell r="BE572" t="str">
            <v>-</v>
          </cell>
          <cell r="BF572" t="str">
            <v>-</v>
          </cell>
          <cell r="BG572" t="str">
            <v>-</v>
          </cell>
          <cell r="BH572" t="str">
            <v>-</v>
          </cell>
          <cell r="BI572" t="str">
            <v>-</v>
          </cell>
          <cell r="BJ572" t="str">
            <v>-</v>
          </cell>
          <cell r="BK572" t="str">
            <v>-</v>
          </cell>
          <cell r="BL572" t="str">
            <v>-</v>
          </cell>
          <cell r="BM572" t="str">
            <v>20520</v>
          </cell>
          <cell r="BN572" t="str">
            <v>-</v>
          </cell>
          <cell r="BO572" t="str">
            <v>-</v>
          </cell>
          <cell r="BP572" t="str">
            <v>-</v>
          </cell>
          <cell r="BQ572" t="str">
            <v>-</v>
          </cell>
          <cell r="BR572" t="str">
            <v>-</v>
          </cell>
          <cell r="BS572" t="str">
            <v>-</v>
          </cell>
          <cell r="BT572" t="str">
            <v>-</v>
          </cell>
          <cell r="BU572" t="str">
            <v>-</v>
          </cell>
          <cell r="BV572" t="str">
            <v>-</v>
          </cell>
          <cell r="BW572" t="str">
            <v>-</v>
          </cell>
          <cell r="BX572" t="str">
            <v>-</v>
          </cell>
          <cell r="BY572" t="str">
            <v>-</v>
          </cell>
          <cell r="CB572" t="str">
            <v>-</v>
          </cell>
          <cell r="CC572" t="str">
            <v>-</v>
          </cell>
          <cell r="CD572" t="str">
            <v>-</v>
          </cell>
          <cell r="CE572" t="str">
            <v>-</v>
          </cell>
          <cell r="CF572" t="str">
            <v>-</v>
          </cell>
          <cell r="CG572" t="str">
            <v>-</v>
          </cell>
          <cell r="CH572" t="str">
            <v>-</v>
          </cell>
          <cell r="CI572" t="str">
            <v>-</v>
          </cell>
          <cell r="CJ572" t="str">
            <v>-</v>
          </cell>
          <cell r="CK572" t="str">
            <v>-</v>
          </cell>
          <cell r="CL572" t="str">
            <v>-</v>
          </cell>
          <cell r="CM572" t="str">
            <v>-</v>
          </cell>
          <cell r="CN572" t="str">
            <v>-</v>
          </cell>
          <cell r="CO572" t="str">
            <v>-</v>
          </cell>
          <cell r="CP572" t="str">
            <v>-</v>
          </cell>
          <cell r="CQ572" t="str">
            <v>-</v>
          </cell>
          <cell r="CR572" t="str">
            <v>-</v>
          </cell>
          <cell r="CS572" t="str">
            <v>-</v>
          </cell>
          <cell r="CT572" t="str">
            <v>-</v>
          </cell>
          <cell r="CU572" t="str">
            <v>SANTO DOMINGO TONALÁ</v>
          </cell>
          <cell r="CV572" t="str">
            <v>-</v>
          </cell>
          <cell r="CW572" t="str">
            <v>-</v>
          </cell>
          <cell r="CX572" t="str">
            <v>-</v>
          </cell>
          <cell r="CY572" t="str">
            <v>-</v>
          </cell>
          <cell r="CZ572" t="str">
            <v>-</v>
          </cell>
          <cell r="DB572" t="str">
            <v>-</v>
          </cell>
          <cell r="DC572" t="str">
            <v>-</v>
          </cell>
          <cell r="DD572" t="str">
            <v>-</v>
          </cell>
          <cell r="DE572" t="str">
            <v>-</v>
          </cell>
          <cell r="DF572" t="str">
            <v>-</v>
          </cell>
          <cell r="DG572" t="str">
            <v>-</v>
          </cell>
        </row>
        <row r="573">
          <cell r="AT573" t="str">
            <v>-</v>
          </cell>
          <cell r="AU573" t="str">
            <v>-</v>
          </cell>
          <cell r="AV573" t="str">
            <v>-</v>
          </cell>
          <cell r="AW573" t="str">
            <v>-</v>
          </cell>
          <cell r="AX573" t="str">
            <v>-</v>
          </cell>
          <cell r="AY573" t="str">
            <v>-</v>
          </cell>
          <cell r="AZ573" t="str">
            <v>-</v>
          </cell>
          <cell r="BA573" t="str">
            <v>-</v>
          </cell>
          <cell r="BB573" t="str">
            <v>-</v>
          </cell>
          <cell r="BC573" t="str">
            <v>-</v>
          </cell>
          <cell r="BD573" t="str">
            <v>-</v>
          </cell>
          <cell r="BE573" t="str">
            <v>-</v>
          </cell>
          <cell r="BF573" t="str">
            <v>-</v>
          </cell>
          <cell r="BG573" t="str">
            <v>-</v>
          </cell>
          <cell r="BH573" t="str">
            <v>-</v>
          </cell>
          <cell r="BI573" t="str">
            <v>-</v>
          </cell>
          <cell r="BJ573" t="str">
            <v>-</v>
          </cell>
          <cell r="BK573" t="str">
            <v>-</v>
          </cell>
          <cell r="BL573" t="str">
            <v>-</v>
          </cell>
          <cell r="BM573" t="str">
            <v>20521</v>
          </cell>
          <cell r="BN573" t="str">
            <v>-</v>
          </cell>
          <cell r="BO573" t="str">
            <v>-</v>
          </cell>
          <cell r="BP573" t="str">
            <v>-</v>
          </cell>
          <cell r="BQ573" t="str">
            <v>-</v>
          </cell>
          <cell r="BR573" t="str">
            <v>-</v>
          </cell>
          <cell r="BS573" t="str">
            <v>-</v>
          </cell>
          <cell r="BT573" t="str">
            <v>-</v>
          </cell>
          <cell r="BU573" t="str">
            <v>-</v>
          </cell>
          <cell r="BV573" t="str">
            <v>-</v>
          </cell>
          <cell r="BW573" t="str">
            <v>-</v>
          </cell>
          <cell r="BX573" t="str">
            <v>-</v>
          </cell>
          <cell r="BY573" t="str">
            <v>-</v>
          </cell>
          <cell r="CB573" t="str">
            <v>-</v>
          </cell>
          <cell r="CC573" t="str">
            <v>-</v>
          </cell>
          <cell r="CD573" t="str">
            <v>-</v>
          </cell>
          <cell r="CE573" t="str">
            <v>-</v>
          </cell>
          <cell r="CF573" t="str">
            <v>-</v>
          </cell>
          <cell r="CG573" t="str">
            <v>-</v>
          </cell>
          <cell r="CH573" t="str">
            <v>-</v>
          </cell>
          <cell r="CI573" t="str">
            <v>-</v>
          </cell>
          <cell r="CJ573" t="str">
            <v>-</v>
          </cell>
          <cell r="CK573" t="str">
            <v>-</v>
          </cell>
          <cell r="CL573" t="str">
            <v>-</v>
          </cell>
          <cell r="CM573" t="str">
            <v>-</v>
          </cell>
          <cell r="CN573" t="str">
            <v>-</v>
          </cell>
          <cell r="CO573" t="str">
            <v>-</v>
          </cell>
          <cell r="CP573" t="str">
            <v>-</v>
          </cell>
          <cell r="CQ573" t="str">
            <v>-</v>
          </cell>
          <cell r="CR573" t="str">
            <v>-</v>
          </cell>
          <cell r="CS573" t="str">
            <v>-</v>
          </cell>
          <cell r="CT573" t="str">
            <v>-</v>
          </cell>
          <cell r="CU573" t="str">
            <v>SANTO DOMINGO TONALTEPEC</v>
          </cell>
          <cell r="CV573" t="str">
            <v>-</v>
          </cell>
          <cell r="CW573" t="str">
            <v>-</v>
          </cell>
          <cell r="CX573" t="str">
            <v>-</v>
          </cell>
          <cell r="CY573" t="str">
            <v>-</v>
          </cell>
          <cell r="CZ573" t="str">
            <v>-</v>
          </cell>
          <cell r="DB573" t="str">
            <v>-</v>
          </cell>
          <cell r="DC573" t="str">
            <v>-</v>
          </cell>
          <cell r="DD573" t="str">
            <v>-</v>
          </cell>
          <cell r="DE573" t="str">
            <v>-</v>
          </cell>
          <cell r="DF573" t="str">
            <v>-</v>
          </cell>
          <cell r="DG573" t="str">
            <v>-</v>
          </cell>
        </row>
        <row r="574">
          <cell r="AT574" t="str">
            <v>-</v>
          </cell>
          <cell r="AU574" t="str">
            <v>-</v>
          </cell>
          <cell r="AV574" t="str">
            <v>-</v>
          </cell>
          <cell r="AW574" t="str">
            <v>-</v>
          </cell>
          <cell r="AX574" t="str">
            <v>-</v>
          </cell>
          <cell r="AY574" t="str">
            <v>-</v>
          </cell>
          <cell r="AZ574" t="str">
            <v>-</v>
          </cell>
          <cell r="BA574" t="str">
            <v>-</v>
          </cell>
          <cell r="BB574" t="str">
            <v>-</v>
          </cell>
          <cell r="BC574" t="str">
            <v>-</v>
          </cell>
          <cell r="BD574" t="str">
            <v>-</v>
          </cell>
          <cell r="BE574" t="str">
            <v>-</v>
          </cell>
          <cell r="BF574" t="str">
            <v>-</v>
          </cell>
          <cell r="BG574" t="str">
            <v>-</v>
          </cell>
          <cell r="BH574" t="str">
            <v>-</v>
          </cell>
          <cell r="BI574" t="str">
            <v>-</v>
          </cell>
          <cell r="BJ574" t="str">
            <v>-</v>
          </cell>
          <cell r="BK574" t="str">
            <v>-</v>
          </cell>
          <cell r="BL574" t="str">
            <v>-</v>
          </cell>
          <cell r="BM574" t="str">
            <v>20522</v>
          </cell>
          <cell r="BN574" t="str">
            <v>-</v>
          </cell>
          <cell r="BO574" t="str">
            <v>-</v>
          </cell>
          <cell r="BP574" t="str">
            <v>-</v>
          </cell>
          <cell r="BQ574" t="str">
            <v>-</v>
          </cell>
          <cell r="BR574" t="str">
            <v>-</v>
          </cell>
          <cell r="BS574" t="str">
            <v>-</v>
          </cell>
          <cell r="BT574" t="str">
            <v>-</v>
          </cell>
          <cell r="BU574" t="str">
            <v>-</v>
          </cell>
          <cell r="BV574" t="str">
            <v>-</v>
          </cell>
          <cell r="BW574" t="str">
            <v>-</v>
          </cell>
          <cell r="BX574" t="str">
            <v>-</v>
          </cell>
          <cell r="BY574" t="str">
            <v>-</v>
          </cell>
          <cell r="CB574" t="str">
            <v>-</v>
          </cell>
          <cell r="CC574" t="str">
            <v>-</v>
          </cell>
          <cell r="CD574" t="str">
            <v>-</v>
          </cell>
          <cell r="CE574" t="str">
            <v>-</v>
          </cell>
          <cell r="CF574" t="str">
            <v>-</v>
          </cell>
          <cell r="CG574" t="str">
            <v>-</v>
          </cell>
          <cell r="CH574" t="str">
            <v>-</v>
          </cell>
          <cell r="CI574" t="str">
            <v>-</v>
          </cell>
          <cell r="CJ574" t="str">
            <v>-</v>
          </cell>
          <cell r="CK574" t="str">
            <v>-</v>
          </cell>
          <cell r="CL574" t="str">
            <v>-</v>
          </cell>
          <cell r="CM574" t="str">
            <v>-</v>
          </cell>
          <cell r="CN574" t="str">
            <v>-</v>
          </cell>
          <cell r="CO574" t="str">
            <v>-</v>
          </cell>
          <cell r="CP574" t="str">
            <v>-</v>
          </cell>
          <cell r="CQ574" t="str">
            <v>-</v>
          </cell>
          <cell r="CR574" t="str">
            <v>-</v>
          </cell>
          <cell r="CS574" t="str">
            <v>-</v>
          </cell>
          <cell r="CT574" t="str">
            <v>-</v>
          </cell>
          <cell r="CU574" t="str">
            <v>SANTO DOMINGO XAGACÍA</v>
          </cell>
          <cell r="CV574" t="str">
            <v>-</v>
          </cell>
          <cell r="CW574" t="str">
            <v>-</v>
          </cell>
          <cell r="CX574" t="str">
            <v>-</v>
          </cell>
          <cell r="CY574" t="str">
            <v>-</v>
          </cell>
          <cell r="CZ574" t="str">
            <v>-</v>
          </cell>
          <cell r="DB574" t="str">
            <v>-</v>
          </cell>
          <cell r="DC574" t="str">
            <v>-</v>
          </cell>
          <cell r="DD574" t="str">
            <v>-</v>
          </cell>
          <cell r="DE574" t="str">
            <v>-</v>
          </cell>
          <cell r="DF574" t="str">
            <v>-</v>
          </cell>
          <cell r="DG574" t="str">
            <v>-</v>
          </cell>
        </row>
        <row r="575">
          <cell r="AT575" t="str">
            <v>-</v>
          </cell>
          <cell r="AU575" t="str">
            <v>-</v>
          </cell>
          <cell r="AV575" t="str">
            <v>-</v>
          </cell>
          <cell r="AW575" t="str">
            <v>-</v>
          </cell>
          <cell r="AX575" t="str">
            <v>-</v>
          </cell>
          <cell r="AY575" t="str">
            <v>-</v>
          </cell>
          <cell r="AZ575" t="str">
            <v>-</v>
          </cell>
          <cell r="BA575" t="str">
            <v>-</v>
          </cell>
          <cell r="BB575" t="str">
            <v>-</v>
          </cell>
          <cell r="BC575" t="str">
            <v>-</v>
          </cell>
          <cell r="BD575" t="str">
            <v>-</v>
          </cell>
          <cell r="BE575" t="str">
            <v>-</v>
          </cell>
          <cell r="BF575" t="str">
            <v>-</v>
          </cell>
          <cell r="BG575" t="str">
            <v>-</v>
          </cell>
          <cell r="BH575" t="str">
            <v>-</v>
          </cell>
          <cell r="BI575" t="str">
            <v>-</v>
          </cell>
          <cell r="BJ575" t="str">
            <v>-</v>
          </cell>
          <cell r="BK575" t="str">
            <v>-</v>
          </cell>
          <cell r="BL575" t="str">
            <v>-</v>
          </cell>
          <cell r="BM575" t="str">
            <v>20523</v>
          </cell>
          <cell r="BN575" t="str">
            <v>-</v>
          </cell>
          <cell r="BO575" t="str">
            <v>-</v>
          </cell>
          <cell r="BP575" t="str">
            <v>-</v>
          </cell>
          <cell r="BQ575" t="str">
            <v>-</v>
          </cell>
          <cell r="BR575" t="str">
            <v>-</v>
          </cell>
          <cell r="BS575" t="str">
            <v>-</v>
          </cell>
          <cell r="BT575" t="str">
            <v>-</v>
          </cell>
          <cell r="BU575" t="str">
            <v>-</v>
          </cell>
          <cell r="BV575" t="str">
            <v>-</v>
          </cell>
          <cell r="BW575" t="str">
            <v>-</v>
          </cell>
          <cell r="BX575" t="str">
            <v>-</v>
          </cell>
          <cell r="BY575" t="str">
            <v>-</v>
          </cell>
          <cell r="CB575" t="str">
            <v>-</v>
          </cell>
          <cell r="CC575" t="str">
            <v>-</v>
          </cell>
          <cell r="CD575" t="str">
            <v>-</v>
          </cell>
          <cell r="CE575" t="str">
            <v>-</v>
          </cell>
          <cell r="CF575" t="str">
            <v>-</v>
          </cell>
          <cell r="CG575" t="str">
            <v>-</v>
          </cell>
          <cell r="CH575" t="str">
            <v>-</v>
          </cell>
          <cell r="CI575" t="str">
            <v>-</v>
          </cell>
          <cell r="CJ575" t="str">
            <v>-</v>
          </cell>
          <cell r="CK575" t="str">
            <v>-</v>
          </cell>
          <cell r="CL575" t="str">
            <v>-</v>
          </cell>
          <cell r="CM575" t="str">
            <v>-</v>
          </cell>
          <cell r="CN575" t="str">
            <v>-</v>
          </cell>
          <cell r="CO575" t="str">
            <v>-</v>
          </cell>
          <cell r="CP575" t="str">
            <v>-</v>
          </cell>
          <cell r="CQ575" t="str">
            <v>-</v>
          </cell>
          <cell r="CR575" t="str">
            <v>-</v>
          </cell>
          <cell r="CS575" t="str">
            <v>-</v>
          </cell>
          <cell r="CT575" t="str">
            <v>-</v>
          </cell>
          <cell r="CU575" t="str">
            <v>SANTO DOMINGO YANHUITLÁN</v>
          </cell>
          <cell r="CV575" t="str">
            <v>-</v>
          </cell>
          <cell r="CW575" t="str">
            <v>-</v>
          </cell>
          <cell r="CX575" t="str">
            <v>-</v>
          </cell>
          <cell r="CY575" t="str">
            <v>-</v>
          </cell>
          <cell r="CZ575" t="str">
            <v>-</v>
          </cell>
          <cell r="DB575" t="str">
            <v>-</v>
          </cell>
          <cell r="DC575" t="str">
            <v>-</v>
          </cell>
          <cell r="DD575" t="str">
            <v>-</v>
          </cell>
          <cell r="DE575" t="str">
            <v>-</v>
          </cell>
          <cell r="DF575" t="str">
            <v>-</v>
          </cell>
          <cell r="DG575" t="str">
            <v>-</v>
          </cell>
        </row>
        <row r="576">
          <cell r="AT576" t="str">
            <v>-</v>
          </cell>
          <cell r="AU576" t="str">
            <v>-</v>
          </cell>
          <cell r="AV576" t="str">
            <v>-</v>
          </cell>
          <cell r="AW576" t="str">
            <v>-</v>
          </cell>
          <cell r="AX576" t="str">
            <v>-</v>
          </cell>
          <cell r="AY576" t="str">
            <v>-</v>
          </cell>
          <cell r="AZ576" t="str">
            <v>-</v>
          </cell>
          <cell r="BA576" t="str">
            <v>-</v>
          </cell>
          <cell r="BB576" t="str">
            <v>-</v>
          </cell>
          <cell r="BC576" t="str">
            <v>-</v>
          </cell>
          <cell r="BD576" t="str">
            <v>-</v>
          </cell>
          <cell r="BE576" t="str">
            <v>-</v>
          </cell>
          <cell r="BF576" t="str">
            <v>-</v>
          </cell>
          <cell r="BG576" t="str">
            <v>-</v>
          </cell>
          <cell r="BH576" t="str">
            <v>-</v>
          </cell>
          <cell r="BI576" t="str">
            <v>-</v>
          </cell>
          <cell r="BJ576" t="str">
            <v>-</v>
          </cell>
          <cell r="BK576" t="str">
            <v>-</v>
          </cell>
          <cell r="BL576" t="str">
            <v>-</v>
          </cell>
          <cell r="BM576" t="str">
            <v>20524</v>
          </cell>
          <cell r="BN576" t="str">
            <v>-</v>
          </cell>
          <cell r="BO576" t="str">
            <v>-</v>
          </cell>
          <cell r="BP576" t="str">
            <v>-</v>
          </cell>
          <cell r="BQ576" t="str">
            <v>-</v>
          </cell>
          <cell r="BR576" t="str">
            <v>-</v>
          </cell>
          <cell r="BS576" t="str">
            <v>-</v>
          </cell>
          <cell r="BT576" t="str">
            <v>-</v>
          </cell>
          <cell r="BU576" t="str">
            <v>-</v>
          </cell>
          <cell r="BV576" t="str">
            <v>-</v>
          </cell>
          <cell r="BW576" t="str">
            <v>-</v>
          </cell>
          <cell r="BX576" t="str">
            <v>-</v>
          </cell>
          <cell r="BY576" t="str">
            <v>-</v>
          </cell>
          <cell r="CB576" t="str">
            <v>-</v>
          </cell>
          <cell r="CC576" t="str">
            <v>-</v>
          </cell>
          <cell r="CD576" t="str">
            <v>-</v>
          </cell>
          <cell r="CE576" t="str">
            <v>-</v>
          </cell>
          <cell r="CF576" t="str">
            <v>-</v>
          </cell>
          <cell r="CG576" t="str">
            <v>-</v>
          </cell>
          <cell r="CH576" t="str">
            <v>-</v>
          </cell>
          <cell r="CI576" t="str">
            <v>-</v>
          </cell>
          <cell r="CJ576" t="str">
            <v>-</v>
          </cell>
          <cell r="CK576" t="str">
            <v>-</v>
          </cell>
          <cell r="CL576" t="str">
            <v>-</v>
          </cell>
          <cell r="CM576" t="str">
            <v>-</v>
          </cell>
          <cell r="CN576" t="str">
            <v>-</v>
          </cell>
          <cell r="CO576" t="str">
            <v>-</v>
          </cell>
          <cell r="CP576" t="str">
            <v>-</v>
          </cell>
          <cell r="CQ576" t="str">
            <v>-</v>
          </cell>
          <cell r="CR576" t="str">
            <v>-</v>
          </cell>
          <cell r="CS576" t="str">
            <v>-</v>
          </cell>
          <cell r="CT576" t="str">
            <v>-</v>
          </cell>
          <cell r="CU576" t="str">
            <v>SANTO DOMINGO YODOHINO</v>
          </cell>
          <cell r="CV576" t="str">
            <v>-</v>
          </cell>
          <cell r="CW576" t="str">
            <v>-</v>
          </cell>
          <cell r="CX576" t="str">
            <v>-</v>
          </cell>
          <cell r="CY576" t="str">
            <v>-</v>
          </cell>
          <cell r="CZ576" t="str">
            <v>-</v>
          </cell>
          <cell r="DB576" t="str">
            <v>-</v>
          </cell>
          <cell r="DC576" t="str">
            <v>-</v>
          </cell>
          <cell r="DD576" t="str">
            <v>-</v>
          </cell>
          <cell r="DE576" t="str">
            <v>-</v>
          </cell>
          <cell r="DF576" t="str">
            <v>-</v>
          </cell>
          <cell r="DG576" t="str">
            <v>-</v>
          </cell>
        </row>
        <row r="577">
          <cell r="AT577" t="str">
            <v>-</v>
          </cell>
          <cell r="AU577" t="str">
            <v>-</v>
          </cell>
          <cell r="AV577" t="str">
            <v>-</v>
          </cell>
          <cell r="AW577" t="str">
            <v>-</v>
          </cell>
          <cell r="AX577" t="str">
            <v>-</v>
          </cell>
          <cell r="AY577" t="str">
            <v>-</v>
          </cell>
          <cell r="AZ577" t="str">
            <v>-</v>
          </cell>
          <cell r="BA577" t="str">
            <v>-</v>
          </cell>
          <cell r="BB577" t="str">
            <v>-</v>
          </cell>
          <cell r="BC577" t="str">
            <v>-</v>
          </cell>
          <cell r="BD577" t="str">
            <v>-</v>
          </cell>
          <cell r="BE577" t="str">
            <v>-</v>
          </cell>
          <cell r="BF577" t="str">
            <v>-</v>
          </cell>
          <cell r="BG577" t="str">
            <v>-</v>
          </cell>
          <cell r="BH577" t="str">
            <v>-</v>
          </cell>
          <cell r="BI577" t="str">
            <v>-</v>
          </cell>
          <cell r="BJ577" t="str">
            <v>-</v>
          </cell>
          <cell r="BK577" t="str">
            <v>-</v>
          </cell>
          <cell r="BL577" t="str">
            <v>-</v>
          </cell>
          <cell r="BM577" t="str">
            <v>20525</v>
          </cell>
          <cell r="BN577" t="str">
            <v>-</v>
          </cell>
          <cell r="BO577" t="str">
            <v>-</v>
          </cell>
          <cell r="BP577" t="str">
            <v>-</v>
          </cell>
          <cell r="BQ577" t="str">
            <v>-</v>
          </cell>
          <cell r="BR577" t="str">
            <v>-</v>
          </cell>
          <cell r="BS577" t="str">
            <v>-</v>
          </cell>
          <cell r="BT577" t="str">
            <v>-</v>
          </cell>
          <cell r="BU577" t="str">
            <v>-</v>
          </cell>
          <cell r="BV577" t="str">
            <v>-</v>
          </cell>
          <cell r="BW577" t="str">
            <v>-</v>
          </cell>
          <cell r="BX577" t="str">
            <v>-</v>
          </cell>
          <cell r="BY577" t="str">
            <v>-</v>
          </cell>
          <cell r="CB577" t="str">
            <v>-</v>
          </cell>
          <cell r="CC577" t="str">
            <v>-</v>
          </cell>
          <cell r="CD577" t="str">
            <v>-</v>
          </cell>
          <cell r="CE577" t="str">
            <v>-</v>
          </cell>
          <cell r="CF577" t="str">
            <v>-</v>
          </cell>
          <cell r="CG577" t="str">
            <v>-</v>
          </cell>
          <cell r="CH577" t="str">
            <v>-</v>
          </cell>
          <cell r="CI577" t="str">
            <v>-</v>
          </cell>
          <cell r="CJ577" t="str">
            <v>-</v>
          </cell>
          <cell r="CK577" t="str">
            <v>-</v>
          </cell>
          <cell r="CL577" t="str">
            <v>-</v>
          </cell>
          <cell r="CM577" t="str">
            <v>-</v>
          </cell>
          <cell r="CN577" t="str">
            <v>-</v>
          </cell>
          <cell r="CO577" t="str">
            <v>-</v>
          </cell>
          <cell r="CP577" t="str">
            <v>-</v>
          </cell>
          <cell r="CQ577" t="str">
            <v>-</v>
          </cell>
          <cell r="CR577" t="str">
            <v>-</v>
          </cell>
          <cell r="CS577" t="str">
            <v>-</v>
          </cell>
          <cell r="CT577" t="str">
            <v>-</v>
          </cell>
          <cell r="CU577" t="str">
            <v>SANTO DOMINGO ZANATEPEC</v>
          </cell>
          <cell r="CV577" t="str">
            <v>-</v>
          </cell>
          <cell r="CW577" t="str">
            <v>-</v>
          </cell>
          <cell r="CX577" t="str">
            <v>-</v>
          </cell>
          <cell r="CY577" t="str">
            <v>-</v>
          </cell>
          <cell r="CZ577" t="str">
            <v>-</v>
          </cell>
          <cell r="DB577" t="str">
            <v>-</v>
          </cell>
          <cell r="DC577" t="str">
            <v>-</v>
          </cell>
          <cell r="DD577" t="str">
            <v>-</v>
          </cell>
          <cell r="DE577" t="str">
            <v>-</v>
          </cell>
          <cell r="DF577" t="str">
            <v>-</v>
          </cell>
          <cell r="DG577" t="str">
            <v>-</v>
          </cell>
        </row>
        <row r="578">
          <cell r="AT578" t="str">
            <v>-</v>
          </cell>
          <cell r="AU578" t="str">
            <v>-</v>
          </cell>
          <cell r="AV578" t="str">
            <v>-</v>
          </cell>
          <cell r="AW578" t="str">
            <v>-</v>
          </cell>
          <cell r="AX578" t="str">
            <v>-</v>
          </cell>
          <cell r="AY578" t="str">
            <v>-</v>
          </cell>
          <cell r="AZ578" t="str">
            <v>-</v>
          </cell>
          <cell r="BA578" t="str">
            <v>-</v>
          </cell>
          <cell r="BB578" t="str">
            <v>-</v>
          </cell>
          <cell r="BC578" t="str">
            <v>-</v>
          </cell>
          <cell r="BD578" t="str">
            <v>-</v>
          </cell>
          <cell r="BE578" t="str">
            <v>-</v>
          </cell>
          <cell r="BF578" t="str">
            <v>-</v>
          </cell>
          <cell r="BG578" t="str">
            <v>-</v>
          </cell>
          <cell r="BH578" t="str">
            <v>-</v>
          </cell>
          <cell r="BI578" t="str">
            <v>-</v>
          </cell>
          <cell r="BJ578" t="str">
            <v>-</v>
          </cell>
          <cell r="BK578" t="str">
            <v>-</v>
          </cell>
          <cell r="BL578" t="str">
            <v>-</v>
          </cell>
          <cell r="BM578" t="str">
            <v>20526</v>
          </cell>
          <cell r="BN578" t="str">
            <v>-</v>
          </cell>
          <cell r="BO578" t="str">
            <v>-</v>
          </cell>
          <cell r="BP578" t="str">
            <v>-</v>
          </cell>
          <cell r="BQ578" t="str">
            <v>-</v>
          </cell>
          <cell r="BR578" t="str">
            <v>-</v>
          </cell>
          <cell r="BS578" t="str">
            <v>-</v>
          </cell>
          <cell r="BT578" t="str">
            <v>-</v>
          </cell>
          <cell r="BU578" t="str">
            <v>-</v>
          </cell>
          <cell r="BV578" t="str">
            <v>-</v>
          </cell>
          <cell r="BW578" t="str">
            <v>-</v>
          </cell>
          <cell r="BX578" t="str">
            <v>-</v>
          </cell>
          <cell r="BY578" t="str">
            <v>-</v>
          </cell>
          <cell r="CB578" t="str">
            <v>-</v>
          </cell>
          <cell r="CC578" t="str">
            <v>-</v>
          </cell>
          <cell r="CD578" t="str">
            <v>-</v>
          </cell>
          <cell r="CE578" t="str">
            <v>-</v>
          </cell>
          <cell r="CF578" t="str">
            <v>-</v>
          </cell>
          <cell r="CG578" t="str">
            <v>-</v>
          </cell>
          <cell r="CH578" t="str">
            <v>-</v>
          </cell>
          <cell r="CI578" t="str">
            <v>-</v>
          </cell>
          <cell r="CJ578" t="str">
            <v>-</v>
          </cell>
          <cell r="CK578" t="str">
            <v>-</v>
          </cell>
          <cell r="CL578" t="str">
            <v>-</v>
          </cell>
          <cell r="CM578" t="str">
            <v>-</v>
          </cell>
          <cell r="CN578" t="str">
            <v>-</v>
          </cell>
          <cell r="CO578" t="str">
            <v>-</v>
          </cell>
          <cell r="CP578" t="str">
            <v>-</v>
          </cell>
          <cell r="CQ578" t="str">
            <v>-</v>
          </cell>
          <cell r="CR578" t="str">
            <v>-</v>
          </cell>
          <cell r="CS578" t="str">
            <v>-</v>
          </cell>
          <cell r="CT578" t="str">
            <v>-</v>
          </cell>
          <cell r="CU578" t="str">
            <v>SANTOS REYES NOPALA</v>
          </cell>
          <cell r="CV578" t="str">
            <v>-</v>
          </cell>
          <cell r="CW578" t="str">
            <v>-</v>
          </cell>
          <cell r="CX578" t="str">
            <v>-</v>
          </cell>
          <cell r="CY578" t="str">
            <v>-</v>
          </cell>
          <cell r="CZ578" t="str">
            <v>-</v>
          </cell>
          <cell r="DB578" t="str">
            <v>-</v>
          </cell>
          <cell r="DC578" t="str">
            <v>-</v>
          </cell>
          <cell r="DD578" t="str">
            <v>-</v>
          </cell>
          <cell r="DE578" t="str">
            <v>-</v>
          </cell>
          <cell r="DF578" t="str">
            <v>-</v>
          </cell>
          <cell r="DG578" t="str">
            <v>-</v>
          </cell>
        </row>
        <row r="579">
          <cell r="AT579" t="str">
            <v>-</v>
          </cell>
          <cell r="AU579" t="str">
            <v>-</v>
          </cell>
          <cell r="AV579" t="str">
            <v>-</v>
          </cell>
          <cell r="AW579" t="str">
            <v>-</v>
          </cell>
          <cell r="AX579" t="str">
            <v>-</v>
          </cell>
          <cell r="AY579" t="str">
            <v>-</v>
          </cell>
          <cell r="AZ579" t="str">
            <v>-</v>
          </cell>
          <cell r="BA579" t="str">
            <v>-</v>
          </cell>
          <cell r="BB579" t="str">
            <v>-</v>
          </cell>
          <cell r="BC579" t="str">
            <v>-</v>
          </cell>
          <cell r="BD579" t="str">
            <v>-</v>
          </cell>
          <cell r="BE579" t="str">
            <v>-</v>
          </cell>
          <cell r="BF579" t="str">
            <v>-</v>
          </cell>
          <cell r="BG579" t="str">
            <v>-</v>
          </cell>
          <cell r="BH579" t="str">
            <v>-</v>
          </cell>
          <cell r="BI579" t="str">
            <v>-</v>
          </cell>
          <cell r="BJ579" t="str">
            <v>-</v>
          </cell>
          <cell r="BK579" t="str">
            <v>-</v>
          </cell>
          <cell r="BL579" t="str">
            <v>-</v>
          </cell>
          <cell r="BM579" t="str">
            <v>20527</v>
          </cell>
          <cell r="BN579" t="str">
            <v>-</v>
          </cell>
          <cell r="BO579" t="str">
            <v>-</v>
          </cell>
          <cell r="BP579" t="str">
            <v>-</v>
          </cell>
          <cell r="BQ579" t="str">
            <v>-</v>
          </cell>
          <cell r="BR579" t="str">
            <v>-</v>
          </cell>
          <cell r="BS579" t="str">
            <v>-</v>
          </cell>
          <cell r="BT579" t="str">
            <v>-</v>
          </cell>
          <cell r="BU579" t="str">
            <v>-</v>
          </cell>
          <cell r="BV579" t="str">
            <v>-</v>
          </cell>
          <cell r="BW579" t="str">
            <v>-</v>
          </cell>
          <cell r="BX579" t="str">
            <v>-</v>
          </cell>
          <cell r="BY579" t="str">
            <v>-</v>
          </cell>
          <cell r="CB579" t="str">
            <v>-</v>
          </cell>
          <cell r="CC579" t="str">
            <v>-</v>
          </cell>
          <cell r="CD579" t="str">
            <v>-</v>
          </cell>
          <cell r="CE579" t="str">
            <v>-</v>
          </cell>
          <cell r="CF579" t="str">
            <v>-</v>
          </cell>
          <cell r="CG579" t="str">
            <v>-</v>
          </cell>
          <cell r="CH579" t="str">
            <v>-</v>
          </cell>
          <cell r="CI579" t="str">
            <v>-</v>
          </cell>
          <cell r="CJ579" t="str">
            <v>-</v>
          </cell>
          <cell r="CK579" t="str">
            <v>-</v>
          </cell>
          <cell r="CL579" t="str">
            <v>-</v>
          </cell>
          <cell r="CM579" t="str">
            <v>-</v>
          </cell>
          <cell r="CN579" t="str">
            <v>-</v>
          </cell>
          <cell r="CO579" t="str">
            <v>-</v>
          </cell>
          <cell r="CP579" t="str">
            <v>-</v>
          </cell>
          <cell r="CQ579" t="str">
            <v>-</v>
          </cell>
          <cell r="CR579" t="str">
            <v>-</v>
          </cell>
          <cell r="CS579" t="str">
            <v>-</v>
          </cell>
          <cell r="CT579" t="str">
            <v>-</v>
          </cell>
          <cell r="CU579" t="str">
            <v>SANTOS REYES PÁPALO</v>
          </cell>
          <cell r="CV579" t="str">
            <v>-</v>
          </cell>
          <cell r="CW579" t="str">
            <v>-</v>
          </cell>
          <cell r="CX579" t="str">
            <v>-</v>
          </cell>
          <cell r="CY579" t="str">
            <v>-</v>
          </cell>
          <cell r="CZ579" t="str">
            <v>-</v>
          </cell>
          <cell r="DB579" t="str">
            <v>-</v>
          </cell>
          <cell r="DC579" t="str">
            <v>-</v>
          </cell>
          <cell r="DD579" t="str">
            <v>-</v>
          </cell>
          <cell r="DE579" t="str">
            <v>-</v>
          </cell>
          <cell r="DF579" t="str">
            <v>-</v>
          </cell>
          <cell r="DG579" t="str">
            <v>-</v>
          </cell>
        </row>
        <row r="580">
          <cell r="AT580" t="str">
            <v>-</v>
          </cell>
          <cell r="AU580" t="str">
            <v>-</v>
          </cell>
          <cell r="AV580" t="str">
            <v>-</v>
          </cell>
          <cell r="AW580" t="str">
            <v>-</v>
          </cell>
          <cell r="AX580" t="str">
            <v>-</v>
          </cell>
          <cell r="AY580" t="str">
            <v>-</v>
          </cell>
          <cell r="AZ580" t="str">
            <v>-</v>
          </cell>
          <cell r="BA580" t="str">
            <v>-</v>
          </cell>
          <cell r="BB580" t="str">
            <v>-</v>
          </cell>
          <cell r="BC580" t="str">
            <v>-</v>
          </cell>
          <cell r="BD580" t="str">
            <v>-</v>
          </cell>
          <cell r="BE580" t="str">
            <v>-</v>
          </cell>
          <cell r="BF580" t="str">
            <v>-</v>
          </cell>
          <cell r="BG580" t="str">
            <v>-</v>
          </cell>
          <cell r="BH580" t="str">
            <v>-</v>
          </cell>
          <cell r="BI580" t="str">
            <v>-</v>
          </cell>
          <cell r="BJ580" t="str">
            <v>-</v>
          </cell>
          <cell r="BK580" t="str">
            <v>-</v>
          </cell>
          <cell r="BL580" t="str">
            <v>-</v>
          </cell>
          <cell r="BM580" t="str">
            <v>20528</v>
          </cell>
          <cell r="BN580" t="str">
            <v>-</v>
          </cell>
          <cell r="BO580" t="str">
            <v>-</v>
          </cell>
          <cell r="BP580" t="str">
            <v>-</v>
          </cell>
          <cell r="BQ580" t="str">
            <v>-</v>
          </cell>
          <cell r="BR580" t="str">
            <v>-</v>
          </cell>
          <cell r="BS580" t="str">
            <v>-</v>
          </cell>
          <cell r="BT580" t="str">
            <v>-</v>
          </cell>
          <cell r="BU580" t="str">
            <v>-</v>
          </cell>
          <cell r="BV580" t="str">
            <v>-</v>
          </cell>
          <cell r="BW580" t="str">
            <v>-</v>
          </cell>
          <cell r="BX580" t="str">
            <v>-</v>
          </cell>
          <cell r="BY580" t="str">
            <v>-</v>
          </cell>
          <cell r="CB580" t="str">
            <v>-</v>
          </cell>
          <cell r="CC580" t="str">
            <v>-</v>
          </cell>
          <cell r="CD580" t="str">
            <v>-</v>
          </cell>
          <cell r="CE580" t="str">
            <v>-</v>
          </cell>
          <cell r="CF580" t="str">
            <v>-</v>
          </cell>
          <cell r="CG580" t="str">
            <v>-</v>
          </cell>
          <cell r="CH580" t="str">
            <v>-</v>
          </cell>
          <cell r="CI580" t="str">
            <v>-</v>
          </cell>
          <cell r="CJ580" t="str">
            <v>-</v>
          </cell>
          <cell r="CK580" t="str">
            <v>-</v>
          </cell>
          <cell r="CL580" t="str">
            <v>-</v>
          </cell>
          <cell r="CM580" t="str">
            <v>-</v>
          </cell>
          <cell r="CN580" t="str">
            <v>-</v>
          </cell>
          <cell r="CO580" t="str">
            <v>-</v>
          </cell>
          <cell r="CP580" t="str">
            <v>-</v>
          </cell>
          <cell r="CQ580" t="str">
            <v>-</v>
          </cell>
          <cell r="CR580" t="str">
            <v>-</v>
          </cell>
          <cell r="CS580" t="str">
            <v>-</v>
          </cell>
          <cell r="CT580" t="str">
            <v>-</v>
          </cell>
          <cell r="CU580" t="str">
            <v>SANTOS REYES TEPEJILLO</v>
          </cell>
          <cell r="CV580" t="str">
            <v>-</v>
          </cell>
          <cell r="CW580" t="str">
            <v>-</v>
          </cell>
          <cell r="CX580" t="str">
            <v>-</v>
          </cell>
          <cell r="CY580" t="str">
            <v>-</v>
          </cell>
          <cell r="CZ580" t="str">
            <v>-</v>
          </cell>
          <cell r="DB580" t="str">
            <v>-</v>
          </cell>
          <cell r="DC580" t="str">
            <v>-</v>
          </cell>
          <cell r="DD580" t="str">
            <v>-</v>
          </cell>
          <cell r="DE580" t="str">
            <v>-</v>
          </cell>
          <cell r="DF580" t="str">
            <v>-</v>
          </cell>
          <cell r="DG580" t="str">
            <v>-</v>
          </cell>
        </row>
        <row r="581">
          <cell r="AT581" t="str">
            <v>-</v>
          </cell>
          <cell r="AU581" t="str">
            <v>-</v>
          </cell>
          <cell r="AV581" t="str">
            <v>-</v>
          </cell>
          <cell r="AW581" t="str">
            <v>-</v>
          </cell>
          <cell r="AX581" t="str">
            <v>-</v>
          </cell>
          <cell r="AY581" t="str">
            <v>-</v>
          </cell>
          <cell r="AZ581" t="str">
            <v>-</v>
          </cell>
          <cell r="BA581" t="str">
            <v>-</v>
          </cell>
          <cell r="BB581" t="str">
            <v>-</v>
          </cell>
          <cell r="BC581" t="str">
            <v>-</v>
          </cell>
          <cell r="BD581" t="str">
            <v>-</v>
          </cell>
          <cell r="BE581" t="str">
            <v>-</v>
          </cell>
          <cell r="BF581" t="str">
            <v>-</v>
          </cell>
          <cell r="BG581" t="str">
            <v>-</v>
          </cell>
          <cell r="BH581" t="str">
            <v>-</v>
          </cell>
          <cell r="BI581" t="str">
            <v>-</v>
          </cell>
          <cell r="BJ581" t="str">
            <v>-</v>
          </cell>
          <cell r="BK581" t="str">
            <v>-</v>
          </cell>
          <cell r="BL581" t="str">
            <v>-</v>
          </cell>
          <cell r="BM581" t="str">
            <v>20529</v>
          </cell>
          <cell r="BN581" t="str">
            <v>-</v>
          </cell>
          <cell r="BO581" t="str">
            <v>-</v>
          </cell>
          <cell r="BP581" t="str">
            <v>-</v>
          </cell>
          <cell r="BQ581" t="str">
            <v>-</v>
          </cell>
          <cell r="BR581" t="str">
            <v>-</v>
          </cell>
          <cell r="BS581" t="str">
            <v>-</v>
          </cell>
          <cell r="BT581" t="str">
            <v>-</v>
          </cell>
          <cell r="BU581" t="str">
            <v>-</v>
          </cell>
          <cell r="BV581" t="str">
            <v>-</v>
          </cell>
          <cell r="BW581" t="str">
            <v>-</v>
          </cell>
          <cell r="BX581" t="str">
            <v>-</v>
          </cell>
          <cell r="BY581" t="str">
            <v>-</v>
          </cell>
          <cell r="CB581" t="str">
            <v>-</v>
          </cell>
          <cell r="CC581" t="str">
            <v>-</v>
          </cell>
          <cell r="CD581" t="str">
            <v>-</v>
          </cell>
          <cell r="CE581" t="str">
            <v>-</v>
          </cell>
          <cell r="CF581" t="str">
            <v>-</v>
          </cell>
          <cell r="CG581" t="str">
            <v>-</v>
          </cell>
          <cell r="CH581" t="str">
            <v>-</v>
          </cell>
          <cell r="CI581" t="str">
            <v>-</v>
          </cell>
          <cell r="CJ581" t="str">
            <v>-</v>
          </cell>
          <cell r="CK581" t="str">
            <v>-</v>
          </cell>
          <cell r="CL581" t="str">
            <v>-</v>
          </cell>
          <cell r="CM581" t="str">
            <v>-</v>
          </cell>
          <cell r="CN581" t="str">
            <v>-</v>
          </cell>
          <cell r="CO581" t="str">
            <v>-</v>
          </cell>
          <cell r="CP581" t="str">
            <v>-</v>
          </cell>
          <cell r="CQ581" t="str">
            <v>-</v>
          </cell>
          <cell r="CR581" t="str">
            <v>-</v>
          </cell>
          <cell r="CS581" t="str">
            <v>-</v>
          </cell>
          <cell r="CT581" t="str">
            <v>-</v>
          </cell>
          <cell r="CU581" t="str">
            <v>SANTOS REYES YUCUNÁ</v>
          </cell>
          <cell r="CV581" t="str">
            <v>-</v>
          </cell>
          <cell r="CW581" t="str">
            <v>-</v>
          </cell>
          <cell r="CX581" t="str">
            <v>-</v>
          </cell>
          <cell r="CY581" t="str">
            <v>-</v>
          </cell>
          <cell r="CZ581" t="str">
            <v>-</v>
          </cell>
          <cell r="DB581" t="str">
            <v>-</v>
          </cell>
          <cell r="DC581" t="str">
            <v>-</v>
          </cell>
          <cell r="DD581" t="str">
            <v>-</v>
          </cell>
          <cell r="DE581" t="str">
            <v>-</v>
          </cell>
          <cell r="DF581" t="str">
            <v>-</v>
          </cell>
          <cell r="DG581" t="str">
            <v>-</v>
          </cell>
        </row>
        <row r="582">
          <cell r="AT582" t="str">
            <v>-</v>
          </cell>
          <cell r="AU582" t="str">
            <v>-</v>
          </cell>
          <cell r="AV582" t="str">
            <v>-</v>
          </cell>
          <cell r="AW582" t="str">
            <v>-</v>
          </cell>
          <cell r="AX582" t="str">
            <v>-</v>
          </cell>
          <cell r="AY582" t="str">
            <v>-</v>
          </cell>
          <cell r="AZ582" t="str">
            <v>-</v>
          </cell>
          <cell r="BA582" t="str">
            <v>-</v>
          </cell>
          <cell r="BB582" t="str">
            <v>-</v>
          </cell>
          <cell r="BC582" t="str">
            <v>-</v>
          </cell>
          <cell r="BD582" t="str">
            <v>-</v>
          </cell>
          <cell r="BE582" t="str">
            <v>-</v>
          </cell>
          <cell r="BF582" t="str">
            <v>-</v>
          </cell>
          <cell r="BG582" t="str">
            <v>-</v>
          </cell>
          <cell r="BH582" t="str">
            <v>-</v>
          </cell>
          <cell r="BI582" t="str">
            <v>-</v>
          </cell>
          <cell r="BJ582" t="str">
            <v>-</v>
          </cell>
          <cell r="BK582" t="str">
            <v>-</v>
          </cell>
          <cell r="BL582" t="str">
            <v>-</v>
          </cell>
          <cell r="BM582" t="str">
            <v>20530</v>
          </cell>
          <cell r="BN582" t="str">
            <v>-</v>
          </cell>
          <cell r="BO582" t="str">
            <v>-</v>
          </cell>
          <cell r="BP582" t="str">
            <v>-</v>
          </cell>
          <cell r="BQ582" t="str">
            <v>-</v>
          </cell>
          <cell r="BR582" t="str">
            <v>-</v>
          </cell>
          <cell r="BS582" t="str">
            <v>-</v>
          </cell>
          <cell r="BT582" t="str">
            <v>-</v>
          </cell>
          <cell r="BU582" t="str">
            <v>-</v>
          </cell>
          <cell r="BV582" t="str">
            <v>-</v>
          </cell>
          <cell r="BW582" t="str">
            <v>-</v>
          </cell>
          <cell r="BX582" t="str">
            <v>-</v>
          </cell>
          <cell r="BY582" t="str">
            <v>-</v>
          </cell>
          <cell r="CB582" t="str">
            <v>-</v>
          </cell>
          <cell r="CC582" t="str">
            <v>-</v>
          </cell>
          <cell r="CD582" t="str">
            <v>-</v>
          </cell>
          <cell r="CE582" t="str">
            <v>-</v>
          </cell>
          <cell r="CF582" t="str">
            <v>-</v>
          </cell>
          <cell r="CG582" t="str">
            <v>-</v>
          </cell>
          <cell r="CH582" t="str">
            <v>-</v>
          </cell>
          <cell r="CI582" t="str">
            <v>-</v>
          </cell>
          <cell r="CJ582" t="str">
            <v>-</v>
          </cell>
          <cell r="CK582" t="str">
            <v>-</v>
          </cell>
          <cell r="CL582" t="str">
            <v>-</v>
          </cell>
          <cell r="CM582" t="str">
            <v>-</v>
          </cell>
          <cell r="CN582" t="str">
            <v>-</v>
          </cell>
          <cell r="CO582" t="str">
            <v>-</v>
          </cell>
          <cell r="CP582" t="str">
            <v>-</v>
          </cell>
          <cell r="CQ582" t="str">
            <v>-</v>
          </cell>
          <cell r="CR582" t="str">
            <v>-</v>
          </cell>
          <cell r="CS582" t="str">
            <v>-</v>
          </cell>
          <cell r="CT582" t="str">
            <v>-</v>
          </cell>
          <cell r="CU582" t="str">
            <v>SANTO TOMÁS JALIEZA</v>
          </cell>
          <cell r="CV582" t="str">
            <v>-</v>
          </cell>
          <cell r="CW582" t="str">
            <v>-</v>
          </cell>
          <cell r="CX582" t="str">
            <v>-</v>
          </cell>
          <cell r="CY582" t="str">
            <v>-</v>
          </cell>
          <cell r="CZ582" t="str">
            <v>-</v>
          </cell>
          <cell r="DB582" t="str">
            <v>-</v>
          </cell>
          <cell r="DC582" t="str">
            <v>-</v>
          </cell>
          <cell r="DD582" t="str">
            <v>-</v>
          </cell>
          <cell r="DE582" t="str">
            <v>-</v>
          </cell>
          <cell r="DF582" t="str">
            <v>-</v>
          </cell>
          <cell r="DG582" t="str">
            <v>-</v>
          </cell>
        </row>
        <row r="583">
          <cell r="AT583" t="str">
            <v>-</v>
          </cell>
          <cell r="AU583" t="str">
            <v>-</v>
          </cell>
          <cell r="AV583" t="str">
            <v>-</v>
          </cell>
          <cell r="AW583" t="str">
            <v>-</v>
          </cell>
          <cell r="AX583" t="str">
            <v>-</v>
          </cell>
          <cell r="AY583" t="str">
            <v>-</v>
          </cell>
          <cell r="AZ583" t="str">
            <v>-</v>
          </cell>
          <cell r="BA583" t="str">
            <v>-</v>
          </cell>
          <cell r="BB583" t="str">
            <v>-</v>
          </cell>
          <cell r="BC583" t="str">
            <v>-</v>
          </cell>
          <cell r="BD583" t="str">
            <v>-</v>
          </cell>
          <cell r="BE583" t="str">
            <v>-</v>
          </cell>
          <cell r="BF583" t="str">
            <v>-</v>
          </cell>
          <cell r="BG583" t="str">
            <v>-</v>
          </cell>
          <cell r="BH583" t="str">
            <v>-</v>
          </cell>
          <cell r="BI583" t="str">
            <v>-</v>
          </cell>
          <cell r="BJ583" t="str">
            <v>-</v>
          </cell>
          <cell r="BK583" t="str">
            <v>-</v>
          </cell>
          <cell r="BL583" t="str">
            <v>-</v>
          </cell>
          <cell r="BM583" t="str">
            <v>20531</v>
          </cell>
          <cell r="BN583" t="str">
            <v>-</v>
          </cell>
          <cell r="BO583" t="str">
            <v>-</v>
          </cell>
          <cell r="BP583" t="str">
            <v>-</v>
          </cell>
          <cell r="BQ583" t="str">
            <v>-</v>
          </cell>
          <cell r="BR583" t="str">
            <v>-</v>
          </cell>
          <cell r="BS583" t="str">
            <v>-</v>
          </cell>
          <cell r="BT583" t="str">
            <v>-</v>
          </cell>
          <cell r="BU583" t="str">
            <v>-</v>
          </cell>
          <cell r="BV583" t="str">
            <v>-</v>
          </cell>
          <cell r="BW583" t="str">
            <v>-</v>
          </cell>
          <cell r="BX583" t="str">
            <v>-</v>
          </cell>
          <cell r="BY583" t="str">
            <v>-</v>
          </cell>
          <cell r="CB583" t="str">
            <v>-</v>
          </cell>
          <cell r="CC583" t="str">
            <v>-</v>
          </cell>
          <cell r="CD583" t="str">
            <v>-</v>
          </cell>
          <cell r="CE583" t="str">
            <v>-</v>
          </cell>
          <cell r="CF583" t="str">
            <v>-</v>
          </cell>
          <cell r="CG583" t="str">
            <v>-</v>
          </cell>
          <cell r="CH583" t="str">
            <v>-</v>
          </cell>
          <cell r="CI583" t="str">
            <v>-</v>
          </cell>
          <cell r="CJ583" t="str">
            <v>-</v>
          </cell>
          <cell r="CK583" t="str">
            <v>-</v>
          </cell>
          <cell r="CL583" t="str">
            <v>-</v>
          </cell>
          <cell r="CM583" t="str">
            <v>-</v>
          </cell>
          <cell r="CN583" t="str">
            <v>-</v>
          </cell>
          <cell r="CO583" t="str">
            <v>-</v>
          </cell>
          <cell r="CP583" t="str">
            <v>-</v>
          </cell>
          <cell r="CQ583" t="str">
            <v>-</v>
          </cell>
          <cell r="CR583" t="str">
            <v>-</v>
          </cell>
          <cell r="CS583" t="str">
            <v>-</v>
          </cell>
          <cell r="CT583" t="str">
            <v>-</v>
          </cell>
          <cell r="CU583" t="str">
            <v>SANTO TOMÁS MAZALTEPEC</v>
          </cell>
          <cell r="CV583" t="str">
            <v>-</v>
          </cell>
          <cell r="CW583" t="str">
            <v>-</v>
          </cell>
          <cell r="CX583" t="str">
            <v>-</v>
          </cell>
          <cell r="CY583" t="str">
            <v>-</v>
          </cell>
          <cell r="CZ583" t="str">
            <v>-</v>
          </cell>
          <cell r="DB583" t="str">
            <v>-</v>
          </cell>
          <cell r="DC583" t="str">
            <v>-</v>
          </cell>
          <cell r="DD583" t="str">
            <v>-</v>
          </cell>
          <cell r="DE583" t="str">
            <v>-</v>
          </cell>
          <cell r="DF583" t="str">
            <v>-</v>
          </cell>
          <cell r="DG583" t="str">
            <v>-</v>
          </cell>
        </row>
        <row r="584">
          <cell r="AT584" t="str">
            <v>-</v>
          </cell>
          <cell r="AU584" t="str">
            <v>-</v>
          </cell>
          <cell r="AV584" t="str">
            <v>-</v>
          </cell>
          <cell r="AW584" t="str">
            <v>-</v>
          </cell>
          <cell r="AX584" t="str">
            <v>-</v>
          </cell>
          <cell r="AY584" t="str">
            <v>-</v>
          </cell>
          <cell r="AZ584" t="str">
            <v>-</v>
          </cell>
          <cell r="BA584" t="str">
            <v>-</v>
          </cell>
          <cell r="BB584" t="str">
            <v>-</v>
          </cell>
          <cell r="BC584" t="str">
            <v>-</v>
          </cell>
          <cell r="BD584" t="str">
            <v>-</v>
          </cell>
          <cell r="BE584" t="str">
            <v>-</v>
          </cell>
          <cell r="BF584" t="str">
            <v>-</v>
          </cell>
          <cell r="BG584" t="str">
            <v>-</v>
          </cell>
          <cell r="BH584" t="str">
            <v>-</v>
          </cell>
          <cell r="BI584" t="str">
            <v>-</v>
          </cell>
          <cell r="BJ584" t="str">
            <v>-</v>
          </cell>
          <cell r="BK584" t="str">
            <v>-</v>
          </cell>
          <cell r="BL584" t="str">
            <v>-</v>
          </cell>
          <cell r="BM584" t="str">
            <v>20532</v>
          </cell>
          <cell r="BN584" t="str">
            <v>-</v>
          </cell>
          <cell r="BO584" t="str">
            <v>-</v>
          </cell>
          <cell r="BP584" t="str">
            <v>-</v>
          </cell>
          <cell r="BQ584" t="str">
            <v>-</v>
          </cell>
          <cell r="BR584" t="str">
            <v>-</v>
          </cell>
          <cell r="BS584" t="str">
            <v>-</v>
          </cell>
          <cell r="BT584" t="str">
            <v>-</v>
          </cell>
          <cell r="BU584" t="str">
            <v>-</v>
          </cell>
          <cell r="BV584" t="str">
            <v>-</v>
          </cell>
          <cell r="BW584" t="str">
            <v>-</v>
          </cell>
          <cell r="BX584" t="str">
            <v>-</v>
          </cell>
          <cell r="BY584" t="str">
            <v>-</v>
          </cell>
          <cell r="CB584" t="str">
            <v>-</v>
          </cell>
          <cell r="CC584" t="str">
            <v>-</v>
          </cell>
          <cell r="CD584" t="str">
            <v>-</v>
          </cell>
          <cell r="CE584" t="str">
            <v>-</v>
          </cell>
          <cell r="CF584" t="str">
            <v>-</v>
          </cell>
          <cell r="CG584" t="str">
            <v>-</v>
          </cell>
          <cell r="CH584" t="str">
            <v>-</v>
          </cell>
          <cell r="CI584" t="str">
            <v>-</v>
          </cell>
          <cell r="CJ584" t="str">
            <v>-</v>
          </cell>
          <cell r="CK584" t="str">
            <v>-</v>
          </cell>
          <cell r="CL584" t="str">
            <v>-</v>
          </cell>
          <cell r="CM584" t="str">
            <v>-</v>
          </cell>
          <cell r="CN584" t="str">
            <v>-</v>
          </cell>
          <cell r="CO584" t="str">
            <v>-</v>
          </cell>
          <cell r="CP584" t="str">
            <v>-</v>
          </cell>
          <cell r="CQ584" t="str">
            <v>-</v>
          </cell>
          <cell r="CR584" t="str">
            <v>-</v>
          </cell>
          <cell r="CS584" t="str">
            <v>-</v>
          </cell>
          <cell r="CT584" t="str">
            <v>-</v>
          </cell>
          <cell r="CU584" t="str">
            <v>SANTO TOMÁS OCOTEPEC</v>
          </cell>
          <cell r="CV584" t="str">
            <v>-</v>
          </cell>
          <cell r="CW584" t="str">
            <v>-</v>
          </cell>
          <cell r="CX584" t="str">
            <v>-</v>
          </cell>
          <cell r="CY584" t="str">
            <v>-</v>
          </cell>
          <cell r="CZ584" t="str">
            <v>-</v>
          </cell>
          <cell r="DB584" t="str">
            <v>-</v>
          </cell>
          <cell r="DC584" t="str">
            <v>-</v>
          </cell>
          <cell r="DD584" t="str">
            <v>-</v>
          </cell>
          <cell r="DE584" t="str">
            <v>-</v>
          </cell>
          <cell r="DF584" t="str">
            <v>-</v>
          </cell>
          <cell r="DG584" t="str">
            <v>-</v>
          </cell>
        </row>
        <row r="585">
          <cell r="AT585" t="str">
            <v>-</v>
          </cell>
          <cell r="AU585" t="str">
            <v>-</v>
          </cell>
          <cell r="AV585" t="str">
            <v>-</v>
          </cell>
          <cell r="AW585" t="str">
            <v>-</v>
          </cell>
          <cell r="AX585" t="str">
            <v>-</v>
          </cell>
          <cell r="AY585" t="str">
            <v>-</v>
          </cell>
          <cell r="AZ585" t="str">
            <v>-</v>
          </cell>
          <cell r="BA585" t="str">
            <v>-</v>
          </cell>
          <cell r="BB585" t="str">
            <v>-</v>
          </cell>
          <cell r="BC585" t="str">
            <v>-</v>
          </cell>
          <cell r="BD585" t="str">
            <v>-</v>
          </cell>
          <cell r="BE585" t="str">
            <v>-</v>
          </cell>
          <cell r="BF585" t="str">
            <v>-</v>
          </cell>
          <cell r="BG585" t="str">
            <v>-</v>
          </cell>
          <cell r="BH585" t="str">
            <v>-</v>
          </cell>
          <cell r="BI585" t="str">
            <v>-</v>
          </cell>
          <cell r="BJ585" t="str">
            <v>-</v>
          </cell>
          <cell r="BK585" t="str">
            <v>-</v>
          </cell>
          <cell r="BL585" t="str">
            <v>-</v>
          </cell>
          <cell r="BM585" t="str">
            <v>20533</v>
          </cell>
          <cell r="BN585" t="str">
            <v>-</v>
          </cell>
          <cell r="BO585" t="str">
            <v>-</v>
          </cell>
          <cell r="BP585" t="str">
            <v>-</v>
          </cell>
          <cell r="BQ585" t="str">
            <v>-</v>
          </cell>
          <cell r="BR585" t="str">
            <v>-</v>
          </cell>
          <cell r="BS585" t="str">
            <v>-</v>
          </cell>
          <cell r="BT585" t="str">
            <v>-</v>
          </cell>
          <cell r="BU585" t="str">
            <v>-</v>
          </cell>
          <cell r="BV585" t="str">
            <v>-</v>
          </cell>
          <cell r="BW585" t="str">
            <v>-</v>
          </cell>
          <cell r="BX585" t="str">
            <v>-</v>
          </cell>
          <cell r="BY585" t="str">
            <v>-</v>
          </cell>
          <cell r="CB585" t="str">
            <v>-</v>
          </cell>
          <cell r="CC585" t="str">
            <v>-</v>
          </cell>
          <cell r="CD585" t="str">
            <v>-</v>
          </cell>
          <cell r="CE585" t="str">
            <v>-</v>
          </cell>
          <cell r="CF585" t="str">
            <v>-</v>
          </cell>
          <cell r="CG585" t="str">
            <v>-</v>
          </cell>
          <cell r="CH585" t="str">
            <v>-</v>
          </cell>
          <cell r="CI585" t="str">
            <v>-</v>
          </cell>
          <cell r="CJ585" t="str">
            <v>-</v>
          </cell>
          <cell r="CK585" t="str">
            <v>-</v>
          </cell>
          <cell r="CL585" t="str">
            <v>-</v>
          </cell>
          <cell r="CM585" t="str">
            <v>-</v>
          </cell>
          <cell r="CN585" t="str">
            <v>-</v>
          </cell>
          <cell r="CO585" t="str">
            <v>-</v>
          </cell>
          <cell r="CP585" t="str">
            <v>-</v>
          </cell>
          <cell r="CQ585" t="str">
            <v>-</v>
          </cell>
          <cell r="CR585" t="str">
            <v>-</v>
          </cell>
          <cell r="CS585" t="str">
            <v>-</v>
          </cell>
          <cell r="CT585" t="str">
            <v>-</v>
          </cell>
          <cell r="CU585" t="str">
            <v>SANTO TOMÁS TAMAZULAPAN</v>
          </cell>
          <cell r="CV585" t="str">
            <v>-</v>
          </cell>
          <cell r="CW585" t="str">
            <v>-</v>
          </cell>
          <cell r="CX585" t="str">
            <v>-</v>
          </cell>
          <cell r="CY585" t="str">
            <v>-</v>
          </cell>
          <cell r="CZ585" t="str">
            <v>-</v>
          </cell>
          <cell r="DB585" t="str">
            <v>-</v>
          </cell>
          <cell r="DC585" t="str">
            <v>-</v>
          </cell>
          <cell r="DD585" t="str">
            <v>-</v>
          </cell>
          <cell r="DE585" t="str">
            <v>-</v>
          </cell>
          <cell r="DF585" t="str">
            <v>-</v>
          </cell>
          <cell r="DG585" t="str">
            <v>-</v>
          </cell>
        </row>
        <row r="586">
          <cell r="AT586" t="str">
            <v>-</v>
          </cell>
          <cell r="AU586" t="str">
            <v>-</v>
          </cell>
          <cell r="AV586" t="str">
            <v>-</v>
          </cell>
          <cell r="AW586" t="str">
            <v>-</v>
          </cell>
          <cell r="AX586" t="str">
            <v>-</v>
          </cell>
          <cell r="AY586" t="str">
            <v>-</v>
          </cell>
          <cell r="AZ586" t="str">
            <v>-</v>
          </cell>
          <cell r="BA586" t="str">
            <v>-</v>
          </cell>
          <cell r="BB586" t="str">
            <v>-</v>
          </cell>
          <cell r="BC586" t="str">
            <v>-</v>
          </cell>
          <cell r="BD586" t="str">
            <v>-</v>
          </cell>
          <cell r="BE586" t="str">
            <v>-</v>
          </cell>
          <cell r="BF586" t="str">
            <v>-</v>
          </cell>
          <cell r="BG586" t="str">
            <v>-</v>
          </cell>
          <cell r="BH586" t="str">
            <v>-</v>
          </cell>
          <cell r="BI586" t="str">
            <v>-</v>
          </cell>
          <cell r="BJ586" t="str">
            <v>-</v>
          </cell>
          <cell r="BK586" t="str">
            <v>-</v>
          </cell>
          <cell r="BL586" t="str">
            <v>-</v>
          </cell>
          <cell r="BM586" t="str">
            <v>20534</v>
          </cell>
          <cell r="BN586" t="str">
            <v>-</v>
          </cell>
          <cell r="BO586" t="str">
            <v>-</v>
          </cell>
          <cell r="BP586" t="str">
            <v>-</v>
          </cell>
          <cell r="BQ586" t="str">
            <v>-</v>
          </cell>
          <cell r="BR586" t="str">
            <v>-</v>
          </cell>
          <cell r="BS586" t="str">
            <v>-</v>
          </cell>
          <cell r="BT586" t="str">
            <v>-</v>
          </cell>
          <cell r="BU586" t="str">
            <v>-</v>
          </cell>
          <cell r="BV586" t="str">
            <v>-</v>
          </cell>
          <cell r="BW586" t="str">
            <v>-</v>
          </cell>
          <cell r="BX586" t="str">
            <v>-</v>
          </cell>
          <cell r="BY586" t="str">
            <v>-</v>
          </cell>
          <cell r="CB586" t="str">
            <v>-</v>
          </cell>
          <cell r="CC586" t="str">
            <v>-</v>
          </cell>
          <cell r="CD586" t="str">
            <v>-</v>
          </cell>
          <cell r="CE586" t="str">
            <v>-</v>
          </cell>
          <cell r="CF586" t="str">
            <v>-</v>
          </cell>
          <cell r="CG586" t="str">
            <v>-</v>
          </cell>
          <cell r="CH586" t="str">
            <v>-</v>
          </cell>
          <cell r="CI586" t="str">
            <v>-</v>
          </cell>
          <cell r="CJ586" t="str">
            <v>-</v>
          </cell>
          <cell r="CK586" t="str">
            <v>-</v>
          </cell>
          <cell r="CL586" t="str">
            <v>-</v>
          </cell>
          <cell r="CM586" t="str">
            <v>-</v>
          </cell>
          <cell r="CN586" t="str">
            <v>-</v>
          </cell>
          <cell r="CO586" t="str">
            <v>-</v>
          </cell>
          <cell r="CP586" t="str">
            <v>-</v>
          </cell>
          <cell r="CQ586" t="str">
            <v>-</v>
          </cell>
          <cell r="CR586" t="str">
            <v>-</v>
          </cell>
          <cell r="CS586" t="str">
            <v>-</v>
          </cell>
          <cell r="CT586" t="str">
            <v>-</v>
          </cell>
          <cell r="CU586" t="str">
            <v>SAN VICENTE COATLÁN</v>
          </cell>
          <cell r="CV586" t="str">
            <v>-</v>
          </cell>
          <cell r="CW586" t="str">
            <v>-</v>
          </cell>
          <cell r="CX586" t="str">
            <v>-</v>
          </cell>
          <cell r="CY586" t="str">
            <v>-</v>
          </cell>
          <cell r="CZ586" t="str">
            <v>-</v>
          </cell>
          <cell r="DB586" t="str">
            <v>-</v>
          </cell>
          <cell r="DC586" t="str">
            <v>-</v>
          </cell>
          <cell r="DD586" t="str">
            <v>-</v>
          </cell>
          <cell r="DE586" t="str">
            <v>-</v>
          </cell>
          <cell r="DF586" t="str">
            <v>-</v>
          </cell>
          <cell r="DG586" t="str">
            <v>-</v>
          </cell>
        </row>
        <row r="587">
          <cell r="AT587" t="str">
            <v>-</v>
          </cell>
          <cell r="AU587" t="str">
            <v>-</v>
          </cell>
          <cell r="AV587" t="str">
            <v>-</v>
          </cell>
          <cell r="AW587" t="str">
            <v>-</v>
          </cell>
          <cell r="AX587" t="str">
            <v>-</v>
          </cell>
          <cell r="AY587" t="str">
            <v>-</v>
          </cell>
          <cell r="AZ587" t="str">
            <v>-</v>
          </cell>
          <cell r="BA587" t="str">
            <v>-</v>
          </cell>
          <cell r="BB587" t="str">
            <v>-</v>
          </cell>
          <cell r="BC587" t="str">
            <v>-</v>
          </cell>
          <cell r="BD587" t="str">
            <v>-</v>
          </cell>
          <cell r="BE587" t="str">
            <v>-</v>
          </cell>
          <cell r="BF587" t="str">
            <v>-</v>
          </cell>
          <cell r="BG587" t="str">
            <v>-</v>
          </cell>
          <cell r="BH587" t="str">
            <v>-</v>
          </cell>
          <cell r="BI587" t="str">
            <v>-</v>
          </cell>
          <cell r="BJ587" t="str">
            <v>-</v>
          </cell>
          <cell r="BK587" t="str">
            <v>-</v>
          </cell>
          <cell r="BL587" t="str">
            <v>-</v>
          </cell>
          <cell r="BM587" t="str">
            <v>20535</v>
          </cell>
          <cell r="BN587" t="str">
            <v>-</v>
          </cell>
          <cell r="BO587" t="str">
            <v>-</v>
          </cell>
          <cell r="BP587" t="str">
            <v>-</v>
          </cell>
          <cell r="BQ587" t="str">
            <v>-</v>
          </cell>
          <cell r="BR587" t="str">
            <v>-</v>
          </cell>
          <cell r="BS587" t="str">
            <v>-</v>
          </cell>
          <cell r="BT587" t="str">
            <v>-</v>
          </cell>
          <cell r="BU587" t="str">
            <v>-</v>
          </cell>
          <cell r="BV587" t="str">
            <v>-</v>
          </cell>
          <cell r="BW587" t="str">
            <v>-</v>
          </cell>
          <cell r="BX587" t="str">
            <v>-</v>
          </cell>
          <cell r="BY587" t="str">
            <v>-</v>
          </cell>
          <cell r="CB587" t="str">
            <v>-</v>
          </cell>
          <cell r="CC587" t="str">
            <v>-</v>
          </cell>
          <cell r="CD587" t="str">
            <v>-</v>
          </cell>
          <cell r="CE587" t="str">
            <v>-</v>
          </cell>
          <cell r="CF587" t="str">
            <v>-</v>
          </cell>
          <cell r="CG587" t="str">
            <v>-</v>
          </cell>
          <cell r="CH587" t="str">
            <v>-</v>
          </cell>
          <cell r="CI587" t="str">
            <v>-</v>
          </cell>
          <cell r="CJ587" t="str">
            <v>-</v>
          </cell>
          <cell r="CK587" t="str">
            <v>-</v>
          </cell>
          <cell r="CL587" t="str">
            <v>-</v>
          </cell>
          <cell r="CM587" t="str">
            <v>-</v>
          </cell>
          <cell r="CN587" t="str">
            <v>-</v>
          </cell>
          <cell r="CO587" t="str">
            <v>-</v>
          </cell>
          <cell r="CP587" t="str">
            <v>-</v>
          </cell>
          <cell r="CQ587" t="str">
            <v>-</v>
          </cell>
          <cell r="CR587" t="str">
            <v>-</v>
          </cell>
          <cell r="CS587" t="str">
            <v>-</v>
          </cell>
          <cell r="CT587" t="str">
            <v>-</v>
          </cell>
          <cell r="CU587" t="str">
            <v>SAN VICENTE LACHIXÍO</v>
          </cell>
          <cell r="CV587" t="str">
            <v>-</v>
          </cell>
          <cell r="CW587" t="str">
            <v>-</v>
          </cell>
          <cell r="CX587" t="str">
            <v>-</v>
          </cell>
          <cell r="CY587" t="str">
            <v>-</v>
          </cell>
          <cell r="CZ587" t="str">
            <v>-</v>
          </cell>
          <cell r="DB587" t="str">
            <v>-</v>
          </cell>
          <cell r="DC587" t="str">
            <v>-</v>
          </cell>
          <cell r="DD587" t="str">
            <v>-</v>
          </cell>
          <cell r="DE587" t="str">
            <v>-</v>
          </cell>
          <cell r="DF587" t="str">
            <v>-</v>
          </cell>
          <cell r="DG587" t="str">
            <v>-</v>
          </cell>
        </row>
        <row r="588">
          <cell r="AT588" t="str">
            <v>-</v>
          </cell>
          <cell r="AU588" t="str">
            <v>-</v>
          </cell>
          <cell r="AV588" t="str">
            <v>-</v>
          </cell>
          <cell r="AW588" t="str">
            <v>-</v>
          </cell>
          <cell r="AX588" t="str">
            <v>-</v>
          </cell>
          <cell r="AY588" t="str">
            <v>-</v>
          </cell>
          <cell r="AZ588" t="str">
            <v>-</v>
          </cell>
          <cell r="BA588" t="str">
            <v>-</v>
          </cell>
          <cell r="BB588" t="str">
            <v>-</v>
          </cell>
          <cell r="BC588" t="str">
            <v>-</v>
          </cell>
          <cell r="BD588" t="str">
            <v>-</v>
          </cell>
          <cell r="BE588" t="str">
            <v>-</v>
          </cell>
          <cell r="BF588" t="str">
            <v>-</v>
          </cell>
          <cell r="BG588" t="str">
            <v>-</v>
          </cell>
          <cell r="BH588" t="str">
            <v>-</v>
          </cell>
          <cell r="BI588" t="str">
            <v>-</v>
          </cell>
          <cell r="BJ588" t="str">
            <v>-</v>
          </cell>
          <cell r="BK588" t="str">
            <v>-</v>
          </cell>
          <cell r="BL588" t="str">
            <v>-</v>
          </cell>
          <cell r="BM588" t="str">
            <v>20536</v>
          </cell>
          <cell r="BN588" t="str">
            <v>-</v>
          </cell>
          <cell r="BO588" t="str">
            <v>-</v>
          </cell>
          <cell r="BP588" t="str">
            <v>-</v>
          </cell>
          <cell r="BQ588" t="str">
            <v>-</v>
          </cell>
          <cell r="BR588" t="str">
            <v>-</v>
          </cell>
          <cell r="BS588" t="str">
            <v>-</v>
          </cell>
          <cell r="BT588" t="str">
            <v>-</v>
          </cell>
          <cell r="BU588" t="str">
            <v>-</v>
          </cell>
          <cell r="BV588" t="str">
            <v>-</v>
          </cell>
          <cell r="BW588" t="str">
            <v>-</v>
          </cell>
          <cell r="BX588" t="str">
            <v>-</v>
          </cell>
          <cell r="BY588" t="str">
            <v>-</v>
          </cell>
          <cell r="CB588" t="str">
            <v>-</v>
          </cell>
          <cell r="CC588" t="str">
            <v>-</v>
          </cell>
          <cell r="CD588" t="str">
            <v>-</v>
          </cell>
          <cell r="CE588" t="str">
            <v>-</v>
          </cell>
          <cell r="CF588" t="str">
            <v>-</v>
          </cell>
          <cell r="CG588" t="str">
            <v>-</v>
          </cell>
          <cell r="CH588" t="str">
            <v>-</v>
          </cell>
          <cell r="CI588" t="str">
            <v>-</v>
          </cell>
          <cell r="CJ588" t="str">
            <v>-</v>
          </cell>
          <cell r="CK588" t="str">
            <v>-</v>
          </cell>
          <cell r="CL588" t="str">
            <v>-</v>
          </cell>
          <cell r="CM588" t="str">
            <v>-</v>
          </cell>
          <cell r="CN588" t="str">
            <v>-</v>
          </cell>
          <cell r="CO588" t="str">
            <v>-</v>
          </cell>
          <cell r="CP588" t="str">
            <v>-</v>
          </cell>
          <cell r="CQ588" t="str">
            <v>-</v>
          </cell>
          <cell r="CR588" t="str">
            <v>-</v>
          </cell>
          <cell r="CS588" t="str">
            <v>-</v>
          </cell>
          <cell r="CT588" t="str">
            <v>-</v>
          </cell>
          <cell r="CU588" t="str">
            <v>SAN VICENTE NUÑÚ</v>
          </cell>
          <cell r="CV588" t="str">
            <v>-</v>
          </cell>
          <cell r="CW588" t="str">
            <v>-</v>
          </cell>
          <cell r="CX588" t="str">
            <v>-</v>
          </cell>
          <cell r="CY588" t="str">
            <v>-</v>
          </cell>
          <cell r="CZ588" t="str">
            <v>-</v>
          </cell>
          <cell r="DB588" t="str">
            <v>-</v>
          </cell>
          <cell r="DC588" t="str">
            <v>-</v>
          </cell>
          <cell r="DD588" t="str">
            <v>-</v>
          </cell>
          <cell r="DE588" t="str">
            <v>-</v>
          </cell>
          <cell r="DF588" t="str">
            <v>-</v>
          </cell>
          <cell r="DG588" t="str">
            <v>-</v>
          </cell>
        </row>
        <row r="589">
          <cell r="AT589" t="str">
            <v>-</v>
          </cell>
          <cell r="AU589" t="str">
            <v>-</v>
          </cell>
          <cell r="AV589" t="str">
            <v>-</v>
          </cell>
          <cell r="AW589" t="str">
            <v>-</v>
          </cell>
          <cell r="AX589" t="str">
            <v>-</v>
          </cell>
          <cell r="AY589" t="str">
            <v>-</v>
          </cell>
          <cell r="AZ589" t="str">
            <v>-</v>
          </cell>
          <cell r="BA589" t="str">
            <v>-</v>
          </cell>
          <cell r="BB589" t="str">
            <v>-</v>
          </cell>
          <cell r="BC589" t="str">
            <v>-</v>
          </cell>
          <cell r="BD589" t="str">
            <v>-</v>
          </cell>
          <cell r="BE589" t="str">
            <v>-</v>
          </cell>
          <cell r="BF589" t="str">
            <v>-</v>
          </cell>
          <cell r="BG589" t="str">
            <v>-</v>
          </cell>
          <cell r="BH589" t="str">
            <v>-</v>
          </cell>
          <cell r="BI589" t="str">
            <v>-</v>
          </cell>
          <cell r="BJ589" t="str">
            <v>-</v>
          </cell>
          <cell r="BK589" t="str">
            <v>-</v>
          </cell>
          <cell r="BL589" t="str">
            <v>-</v>
          </cell>
          <cell r="BM589" t="str">
            <v>20537</v>
          </cell>
          <cell r="BN589" t="str">
            <v>-</v>
          </cell>
          <cell r="BO589" t="str">
            <v>-</v>
          </cell>
          <cell r="BP589" t="str">
            <v>-</v>
          </cell>
          <cell r="BQ589" t="str">
            <v>-</v>
          </cell>
          <cell r="BR589" t="str">
            <v>-</v>
          </cell>
          <cell r="BS589" t="str">
            <v>-</v>
          </cell>
          <cell r="BT589" t="str">
            <v>-</v>
          </cell>
          <cell r="BU589" t="str">
            <v>-</v>
          </cell>
          <cell r="BV589" t="str">
            <v>-</v>
          </cell>
          <cell r="BW589" t="str">
            <v>-</v>
          </cell>
          <cell r="BX589" t="str">
            <v>-</v>
          </cell>
          <cell r="BY589" t="str">
            <v>-</v>
          </cell>
          <cell r="CB589" t="str">
            <v>-</v>
          </cell>
          <cell r="CC589" t="str">
            <v>-</v>
          </cell>
          <cell r="CD589" t="str">
            <v>-</v>
          </cell>
          <cell r="CE589" t="str">
            <v>-</v>
          </cell>
          <cell r="CF589" t="str">
            <v>-</v>
          </cell>
          <cell r="CG589" t="str">
            <v>-</v>
          </cell>
          <cell r="CH589" t="str">
            <v>-</v>
          </cell>
          <cell r="CI589" t="str">
            <v>-</v>
          </cell>
          <cell r="CJ589" t="str">
            <v>-</v>
          </cell>
          <cell r="CK589" t="str">
            <v>-</v>
          </cell>
          <cell r="CL589" t="str">
            <v>-</v>
          </cell>
          <cell r="CM589" t="str">
            <v>-</v>
          </cell>
          <cell r="CN589" t="str">
            <v>-</v>
          </cell>
          <cell r="CO589" t="str">
            <v>-</v>
          </cell>
          <cell r="CP589" t="str">
            <v>-</v>
          </cell>
          <cell r="CQ589" t="str">
            <v>-</v>
          </cell>
          <cell r="CR589" t="str">
            <v>-</v>
          </cell>
          <cell r="CS589" t="str">
            <v>-</v>
          </cell>
          <cell r="CT589" t="str">
            <v>-</v>
          </cell>
          <cell r="CU589" t="str">
            <v>SILACAYOÁPAM</v>
          </cell>
          <cell r="CV589" t="str">
            <v>-</v>
          </cell>
          <cell r="CW589" t="str">
            <v>-</v>
          </cell>
          <cell r="CX589" t="str">
            <v>-</v>
          </cell>
          <cell r="CY589" t="str">
            <v>-</v>
          </cell>
          <cell r="CZ589" t="str">
            <v>-</v>
          </cell>
          <cell r="DB589" t="str">
            <v>-</v>
          </cell>
          <cell r="DC589" t="str">
            <v>-</v>
          </cell>
          <cell r="DD589" t="str">
            <v>-</v>
          </cell>
          <cell r="DE589" t="str">
            <v>-</v>
          </cell>
          <cell r="DF589" t="str">
            <v>-</v>
          </cell>
          <cell r="DG589" t="str">
            <v>-</v>
          </cell>
        </row>
        <row r="590">
          <cell r="AT590" t="str">
            <v>-</v>
          </cell>
          <cell r="AU590" t="str">
            <v>-</v>
          </cell>
          <cell r="AV590" t="str">
            <v>-</v>
          </cell>
          <cell r="AW590" t="str">
            <v>-</v>
          </cell>
          <cell r="AX590" t="str">
            <v>-</v>
          </cell>
          <cell r="AY590" t="str">
            <v>-</v>
          </cell>
          <cell r="AZ590" t="str">
            <v>-</v>
          </cell>
          <cell r="BA590" t="str">
            <v>-</v>
          </cell>
          <cell r="BB590" t="str">
            <v>-</v>
          </cell>
          <cell r="BC590" t="str">
            <v>-</v>
          </cell>
          <cell r="BD590" t="str">
            <v>-</v>
          </cell>
          <cell r="BE590" t="str">
            <v>-</v>
          </cell>
          <cell r="BF590" t="str">
            <v>-</v>
          </cell>
          <cell r="BG590" t="str">
            <v>-</v>
          </cell>
          <cell r="BH590" t="str">
            <v>-</v>
          </cell>
          <cell r="BI590" t="str">
            <v>-</v>
          </cell>
          <cell r="BJ590" t="str">
            <v>-</v>
          </cell>
          <cell r="BK590" t="str">
            <v>-</v>
          </cell>
          <cell r="BL590" t="str">
            <v>-</v>
          </cell>
          <cell r="BM590" t="str">
            <v>20538</v>
          </cell>
          <cell r="BN590" t="str">
            <v>-</v>
          </cell>
          <cell r="BO590" t="str">
            <v>-</v>
          </cell>
          <cell r="BP590" t="str">
            <v>-</v>
          </cell>
          <cell r="BQ590" t="str">
            <v>-</v>
          </cell>
          <cell r="BR590" t="str">
            <v>-</v>
          </cell>
          <cell r="BS590" t="str">
            <v>-</v>
          </cell>
          <cell r="BT590" t="str">
            <v>-</v>
          </cell>
          <cell r="BU590" t="str">
            <v>-</v>
          </cell>
          <cell r="BV590" t="str">
            <v>-</v>
          </cell>
          <cell r="BW590" t="str">
            <v>-</v>
          </cell>
          <cell r="BX590" t="str">
            <v>-</v>
          </cell>
          <cell r="BY590" t="str">
            <v>-</v>
          </cell>
          <cell r="CB590" t="str">
            <v>-</v>
          </cell>
          <cell r="CC590" t="str">
            <v>-</v>
          </cell>
          <cell r="CD590" t="str">
            <v>-</v>
          </cell>
          <cell r="CE590" t="str">
            <v>-</v>
          </cell>
          <cell r="CF590" t="str">
            <v>-</v>
          </cell>
          <cell r="CG590" t="str">
            <v>-</v>
          </cell>
          <cell r="CH590" t="str">
            <v>-</v>
          </cell>
          <cell r="CI590" t="str">
            <v>-</v>
          </cell>
          <cell r="CJ590" t="str">
            <v>-</v>
          </cell>
          <cell r="CK590" t="str">
            <v>-</v>
          </cell>
          <cell r="CL590" t="str">
            <v>-</v>
          </cell>
          <cell r="CM590" t="str">
            <v>-</v>
          </cell>
          <cell r="CN590" t="str">
            <v>-</v>
          </cell>
          <cell r="CO590" t="str">
            <v>-</v>
          </cell>
          <cell r="CP590" t="str">
            <v>-</v>
          </cell>
          <cell r="CQ590" t="str">
            <v>-</v>
          </cell>
          <cell r="CR590" t="str">
            <v>-</v>
          </cell>
          <cell r="CS590" t="str">
            <v>-</v>
          </cell>
          <cell r="CT590" t="str">
            <v>-</v>
          </cell>
          <cell r="CU590" t="str">
            <v>SITIO DE XITLAPEHUA</v>
          </cell>
          <cell r="CV590" t="str">
            <v>-</v>
          </cell>
          <cell r="CW590" t="str">
            <v>-</v>
          </cell>
          <cell r="CX590" t="str">
            <v>-</v>
          </cell>
          <cell r="CY590" t="str">
            <v>-</v>
          </cell>
          <cell r="CZ590" t="str">
            <v>-</v>
          </cell>
          <cell r="DB590" t="str">
            <v>-</v>
          </cell>
          <cell r="DC590" t="str">
            <v>-</v>
          </cell>
          <cell r="DD590" t="str">
            <v>-</v>
          </cell>
          <cell r="DE590" t="str">
            <v>-</v>
          </cell>
          <cell r="DF590" t="str">
            <v>-</v>
          </cell>
          <cell r="DG590" t="str">
            <v>-</v>
          </cell>
        </row>
        <row r="591">
          <cell r="AT591" t="str">
            <v>-</v>
          </cell>
          <cell r="AU591" t="str">
            <v>-</v>
          </cell>
          <cell r="AV591" t="str">
            <v>-</v>
          </cell>
          <cell r="AW591" t="str">
            <v>-</v>
          </cell>
          <cell r="AX591" t="str">
            <v>-</v>
          </cell>
          <cell r="AY591" t="str">
            <v>-</v>
          </cell>
          <cell r="AZ591" t="str">
            <v>-</v>
          </cell>
          <cell r="BA591" t="str">
            <v>-</v>
          </cell>
          <cell r="BB591" t="str">
            <v>-</v>
          </cell>
          <cell r="BC591" t="str">
            <v>-</v>
          </cell>
          <cell r="BD591" t="str">
            <v>-</v>
          </cell>
          <cell r="BE591" t="str">
            <v>-</v>
          </cell>
          <cell r="BF591" t="str">
            <v>-</v>
          </cell>
          <cell r="BG591" t="str">
            <v>-</v>
          </cell>
          <cell r="BH591" t="str">
            <v>-</v>
          </cell>
          <cell r="BI591" t="str">
            <v>-</v>
          </cell>
          <cell r="BJ591" t="str">
            <v>-</v>
          </cell>
          <cell r="BK591" t="str">
            <v>-</v>
          </cell>
          <cell r="BL591" t="str">
            <v>-</v>
          </cell>
          <cell r="BM591" t="str">
            <v>20539</v>
          </cell>
          <cell r="BN591" t="str">
            <v>-</v>
          </cell>
          <cell r="BO591" t="str">
            <v>-</v>
          </cell>
          <cell r="BP591" t="str">
            <v>-</v>
          </cell>
          <cell r="BQ591" t="str">
            <v>-</v>
          </cell>
          <cell r="BR591" t="str">
            <v>-</v>
          </cell>
          <cell r="BS591" t="str">
            <v>-</v>
          </cell>
          <cell r="BT591" t="str">
            <v>-</v>
          </cell>
          <cell r="BU591" t="str">
            <v>-</v>
          </cell>
          <cell r="BV591" t="str">
            <v>-</v>
          </cell>
          <cell r="BW591" t="str">
            <v>-</v>
          </cell>
          <cell r="BX591" t="str">
            <v>-</v>
          </cell>
          <cell r="BY591" t="str">
            <v>-</v>
          </cell>
          <cell r="CB591" t="str">
            <v>-</v>
          </cell>
          <cell r="CC591" t="str">
            <v>-</v>
          </cell>
          <cell r="CD591" t="str">
            <v>-</v>
          </cell>
          <cell r="CE591" t="str">
            <v>-</v>
          </cell>
          <cell r="CF591" t="str">
            <v>-</v>
          </cell>
          <cell r="CG591" t="str">
            <v>-</v>
          </cell>
          <cell r="CH591" t="str">
            <v>-</v>
          </cell>
          <cell r="CI591" t="str">
            <v>-</v>
          </cell>
          <cell r="CJ591" t="str">
            <v>-</v>
          </cell>
          <cell r="CK591" t="str">
            <v>-</v>
          </cell>
          <cell r="CL591" t="str">
            <v>-</v>
          </cell>
          <cell r="CM591" t="str">
            <v>-</v>
          </cell>
          <cell r="CN591" t="str">
            <v>-</v>
          </cell>
          <cell r="CO591" t="str">
            <v>-</v>
          </cell>
          <cell r="CP591" t="str">
            <v>-</v>
          </cell>
          <cell r="CQ591" t="str">
            <v>-</v>
          </cell>
          <cell r="CR591" t="str">
            <v>-</v>
          </cell>
          <cell r="CS591" t="str">
            <v>-</v>
          </cell>
          <cell r="CT591" t="str">
            <v>-</v>
          </cell>
          <cell r="CU591" t="str">
            <v>SOLEDAD ETLA</v>
          </cell>
          <cell r="CV591" t="str">
            <v>-</v>
          </cell>
          <cell r="CW591" t="str">
            <v>-</v>
          </cell>
          <cell r="CX591" t="str">
            <v>-</v>
          </cell>
          <cell r="CY591" t="str">
            <v>-</v>
          </cell>
          <cell r="CZ591" t="str">
            <v>-</v>
          </cell>
          <cell r="DB591" t="str">
            <v>-</v>
          </cell>
          <cell r="DC591" t="str">
            <v>-</v>
          </cell>
          <cell r="DD591" t="str">
            <v>-</v>
          </cell>
          <cell r="DE591" t="str">
            <v>-</v>
          </cell>
          <cell r="DF591" t="str">
            <v>-</v>
          </cell>
          <cell r="DG591" t="str">
            <v>-</v>
          </cell>
        </row>
        <row r="592">
          <cell r="AT592" t="str">
            <v>-</v>
          </cell>
          <cell r="AU592" t="str">
            <v>-</v>
          </cell>
          <cell r="AV592" t="str">
            <v>-</v>
          </cell>
          <cell r="AW592" t="str">
            <v>-</v>
          </cell>
          <cell r="AX592" t="str">
            <v>-</v>
          </cell>
          <cell r="AY592" t="str">
            <v>-</v>
          </cell>
          <cell r="AZ592" t="str">
            <v>-</v>
          </cell>
          <cell r="BA592" t="str">
            <v>-</v>
          </cell>
          <cell r="BB592" t="str">
            <v>-</v>
          </cell>
          <cell r="BC592" t="str">
            <v>-</v>
          </cell>
          <cell r="BD592" t="str">
            <v>-</v>
          </cell>
          <cell r="BE592" t="str">
            <v>-</v>
          </cell>
          <cell r="BF592" t="str">
            <v>-</v>
          </cell>
          <cell r="BG592" t="str">
            <v>-</v>
          </cell>
          <cell r="BH592" t="str">
            <v>-</v>
          </cell>
          <cell r="BI592" t="str">
            <v>-</v>
          </cell>
          <cell r="BJ592" t="str">
            <v>-</v>
          </cell>
          <cell r="BK592" t="str">
            <v>-</v>
          </cell>
          <cell r="BL592" t="str">
            <v>-</v>
          </cell>
          <cell r="BM592" t="str">
            <v>20540</v>
          </cell>
          <cell r="BN592" t="str">
            <v>-</v>
          </cell>
          <cell r="BO592" t="str">
            <v>-</v>
          </cell>
          <cell r="BP592" t="str">
            <v>-</v>
          </cell>
          <cell r="BQ592" t="str">
            <v>-</v>
          </cell>
          <cell r="BR592" t="str">
            <v>-</v>
          </cell>
          <cell r="BS592" t="str">
            <v>-</v>
          </cell>
          <cell r="BT592" t="str">
            <v>-</v>
          </cell>
          <cell r="BU592" t="str">
            <v>-</v>
          </cell>
          <cell r="BV592" t="str">
            <v>-</v>
          </cell>
          <cell r="BW592" t="str">
            <v>-</v>
          </cell>
          <cell r="BX592" t="str">
            <v>-</v>
          </cell>
          <cell r="BY592" t="str">
            <v>-</v>
          </cell>
          <cell r="CB592" t="str">
            <v>-</v>
          </cell>
          <cell r="CC592" t="str">
            <v>-</v>
          </cell>
          <cell r="CD592" t="str">
            <v>-</v>
          </cell>
          <cell r="CE592" t="str">
            <v>-</v>
          </cell>
          <cell r="CF592" t="str">
            <v>-</v>
          </cell>
          <cell r="CG592" t="str">
            <v>-</v>
          </cell>
          <cell r="CH592" t="str">
            <v>-</v>
          </cell>
          <cell r="CI592" t="str">
            <v>-</v>
          </cell>
          <cell r="CJ592" t="str">
            <v>-</v>
          </cell>
          <cell r="CK592" t="str">
            <v>-</v>
          </cell>
          <cell r="CL592" t="str">
            <v>-</v>
          </cell>
          <cell r="CM592" t="str">
            <v>-</v>
          </cell>
          <cell r="CN592" t="str">
            <v>-</v>
          </cell>
          <cell r="CO592" t="str">
            <v>-</v>
          </cell>
          <cell r="CP592" t="str">
            <v>-</v>
          </cell>
          <cell r="CQ592" t="str">
            <v>-</v>
          </cell>
          <cell r="CR592" t="str">
            <v>-</v>
          </cell>
          <cell r="CS592" t="str">
            <v>-</v>
          </cell>
          <cell r="CT592" t="str">
            <v>-</v>
          </cell>
          <cell r="CU592" t="str">
            <v>VILLA DE TAMAZULÁPAM DEL PROGRESO</v>
          </cell>
          <cell r="CV592" t="str">
            <v>-</v>
          </cell>
          <cell r="CW592" t="str">
            <v>-</v>
          </cell>
          <cell r="CX592" t="str">
            <v>-</v>
          </cell>
          <cell r="CY592" t="str">
            <v>-</v>
          </cell>
          <cell r="CZ592" t="str">
            <v>-</v>
          </cell>
          <cell r="DB592" t="str">
            <v>-</v>
          </cell>
          <cell r="DC592" t="str">
            <v>-</v>
          </cell>
          <cell r="DD592" t="str">
            <v>-</v>
          </cell>
          <cell r="DE592" t="str">
            <v>-</v>
          </cell>
          <cell r="DF592" t="str">
            <v>-</v>
          </cell>
          <cell r="DG592" t="str">
            <v>-</v>
          </cell>
        </row>
        <row r="593">
          <cell r="AT593" t="str">
            <v>-</v>
          </cell>
          <cell r="AU593" t="str">
            <v>-</v>
          </cell>
          <cell r="AV593" t="str">
            <v>-</v>
          </cell>
          <cell r="AW593" t="str">
            <v>-</v>
          </cell>
          <cell r="AX593" t="str">
            <v>-</v>
          </cell>
          <cell r="AY593" t="str">
            <v>-</v>
          </cell>
          <cell r="AZ593" t="str">
            <v>-</v>
          </cell>
          <cell r="BA593" t="str">
            <v>-</v>
          </cell>
          <cell r="BB593" t="str">
            <v>-</v>
          </cell>
          <cell r="BC593" t="str">
            <v>-</v>
          </cell>
          <cell r="BD593" t="str">
            <v>-</v>
          </cell>
          <cell r="BE593" t="str">
            <v>-</v>
          </cell>
          <cell r="BF593" t="str">
            <v>-</v>
          </cell>
          <cell r="BG593" t="str">
            <v>-</v>
          </cell>
          <cell r="BH593" t="str">
            <v>-</v>
          </cell>
          <cell r="BI593" t="str">
            <v>-</v>
          </cell>
          <cell r="BJ593" t="str">
            <v>-</v>
          </cell>
          <cell r="BK593" t="str">
            <v>-</v>
          </cell>
          <cell r="BL593" t="str">
            <v>-</v>
          </cell>
          <cell r="BM593" t="str">
            <v>20541</v>
          </cell>
          <cell r="BN593" t="str">
            <v>-</v>
          </cell>
          <cell r="BO593" t="str">
            <v>-</v>
          </cell>
          <cell r="BP593" t="str">
            <v>-</v>
          </cell>
          <cell r="BQ593" t="str">
            <v>-</v>
          </cell>
          <cell r="BR593" t="str">
            <v>-</v>
          </cell>
          <cell r="BS593" t="str">
            <v>-</v>
          </cell>
          <cell r="BT593" t="str">
            <v>-</v>
          </cell>
          <cell r="BU593" t="str">
            <v>-</v>
          </cell>
          <cell r="BV593" t="str">
            <v>-</v>
          </cell>
          <cell r="BW593" t="str">
            <v>-</v>
          </cell>
          <cell r="BX593" t="str">
            <v>-</v>
          </cell>
          <cell r="BY593" t="str">
            <v>-</v>
          </cell>
          <cell r="CB593" t="str">
            <v>-</v>
          </cell>
          <cell r="CC593" t="str">
            <v>-</v>
          </cell>
          <cell r="CD593" t="str">
            <v>-</v>
          </cell>
          <cell r="CE593" t="str">
            <v>-</v>
          </cell>
          <cell r="CF593" t="str">
            <v>-</v>
          </cell>
          <cell r="CG593" t="str">
            <v>-</v>
          </cell>
          <cell r="CH593" t="str">
            <v>-</v>
          </cell>
          <cell r="CI593" t="str">
            <v>-</v>
          </cell>
          <cell r="CJ593" t="str">
            <v>-</v>
          </cell>
          <cell r="CK593" t="str">
            <v>-</v>
          </cell>
          <cell r="CL593" t="str">
            <v>-</v>
          </cell>
          <cell r="CM593" t="str">
            <v>-</v>
          </cell>
          <cell r="CN593" t="str">
            <v>-</v>
          </cell>
          <cell r="CO593" t="str">
            <v>-</v>
          </cell>
          <cell r="CP593" t="str">
            <v>-</v>
          </cell>
          <cell r="CQ593" t="str">
            <v>-</v>
          </cell>
          <cell r="CR593" t="str">
            <v>-</v>
          </cell>
          <cell r="CS593" t="str">
            <v>-</v>
          </cell>
          <cell r="CT593" t="str">
            <v>-</v>
          </cell>
          <cell r="CU593" t="str">
            <v>TANETZE DE ZARAGOZA</v>
          </cell>
          <cell r="CV593" t="str">
            <v>-</v>
          </cell>
          <cell r="CW593" t="str">
            <v>-</v>
          </cell>
          <cell r="CX593" t="str">
            <v>-</v>
          </cell>
          <cell r="CY593" t="str">
            <v>-</v>
          </cell>
          <cell r="CZ593" t="str">
            <v>-</v>
          </cell>
          <cell r="DB593" t="str">
            <v>-</v>
          </cell>
          <cell r="DC593" t="str">
            <v>-</v>
          </cell>
          <cell r="DD593" t="str">
            <v>-</v>
          </cell>
          <cell r="DE593" t="str">
            <v>-</v>
          </cell>
          <cell r="DF593" t="str">
            <v>-</v>
          </cell>
          <cell r="DG593" t="str">
            <v>-</v>
          </cell>
        </row>
        <row r="594">
          <cell r="AT594" t="str">
            <v>-</v>
          </cell>
          <cell r="AU594" t="str">
            <v>-</v>
          </cell>
          <cell r="AV594" t="str">
            <v>-</v>
          </cell>
          <cell r="AW594" t="str">
            <v>-</v>
          </cell>
          <cell r="AX594" t="str">
            <v>-</v>
          </cell>
          <cell r="AY594" t="str">
            <v>-</v>
          </cell>
          <cell r="AZ594" t="str">
            <v>-</v>
          </cell>
          <cell r="BA594" t="str">
            <v>-</v>
          </cell>
          <cell r="BB594" t="str">
            <v>-</v>
          </cell>
          <cell r="BC594" t="str">
            <v>-</v>
          </cell>
          <cell r="BD594" t="str">
            <v>-</v>
          </cell>
          <cell r="BE594" t="str">
            <v>-</v>
          </cell>
          <cell r="BF594" t="str">
            <v>-</v>
          </cell>
          <cell r="BG594" t="str">
            <v>-</v>
          </cell>
          <cell r="BH594" t="str">
            <v>-</v>
          </cell>
          <cell r="BI594" t="str">
            <v>-</v>
          </cell>
          <cell r="BJ594" t="str">
            <v>-</v>
          </cell>
          <cell r="BK594" t="str">
            <v>-</v>
          </cell>
          <cell r="BL594" t="str">
            <v>-</v>
          </cell>
          <cell r="BM594" t="str">
            <v>20542</v>
          </cell>
          <cell r="BN594" t="str">
            <v>-</v>
          </cell>
          <cell r="BO594" t="str">
            <v>-</v>
          </cell>
          <cell r="BP594" t="str">
            <v>-</v>
          </cell>
          <cell r="BQ594" t="str">
            <v>-</v>
          </cell>
          <cell r="BR594" t="str">
            <v>-</v>
          </cell>
          <cell r="BS594" t="str">
            <v>-</v>
          </cell>
          <cell r="BT594" t="str">
            <v>-</v>
          </cell>
          <cell r="BU594" t="str">
            <v>-</v>
          </cell>
          <cell r="BV594" t="str">
            <v>-</v>
          </cell>
          <cell r="BW594" t="str">
            <v>-</v>
          </cell>
          <cell r="BX594" t="str">
            <v>-</v>
          </cell>
          <cell r="BY594" t="str">
            <v>-</v>
          </cell>
          <cell r="CB594" t="str">
            <v>-</v>
          </cell>
          <cell r="CC594" t="str">
            <v>-</v>
          </cell>
          <cell r="CD594" t="str">
            <v>-</v>
          </cell>
          <cell r="CE594" t="str">
            <v>-</v>
          </cell>
          <cell r="CF594" t="str">
            <v>-</v>
          </cell>
          <cell r="CG594" t="str">
            <v>-</v>
          </cell>
          <cell r="CH594" t="str">
            <v>-</v>
          </cell>
          <cell r="CI594" t="str">
            <v>-</v>
          </cell>
          <cell r="CJ594" t="str">
            <v>-</v>
          </cell>
          <cell r="CK594" t="str">
            <v>-</v>
          </cell>
          <cell r="CL594" t="str">
            <v>-</v>
          </cell>
          <cell r="CM594" t="str">
            <v>-</v>
          </cell>
          <cell r="CN594" t="str">
            <v>-</v>
          </cell>
          <cell r="CO594" t="str">
            <v>-</v>
          </cell>
          <cell r="CP594" t="str">
            <v>-</v>
          </cell>
          <cell r="CQ594" t="str">
            <v>-</v>
          </cell>
          <cell r="CR594" t="str">
            <v>-</v>
          </cell>
          <cell r="CS594" t="str">
            <v>-</v>
          </cell>
          <cell r="CT594" t="str">
            <v>-</v>
          </cell>
          <cell r="CU594" t="str">
            <v>TANICHE</v>
          </cell>
          <cell r="CV594" t="str">
            <v>-</v>
          </cell>
          <cell r="CW594" t="str">
            <v>-</v>
          </cell>
          <cell r="CX594" t="str">
            <v>-</v>
          </cell>
          <cell r="CY594" t="str">
            <v>-</v>
          </cell>
          <cell r="CZ594" t="str">
            <v>-</v>
          </cell>
          <cell r="DB594" t="str">
            <v>-</v>
          </cell>
          <cell r="DC594" t="str">
            <v>-</v>
          </cell>
          <cell r="DD594" t="str">
            <v>-</v>
          </cell>
          <cell r="DE594" t="str">
            <v>-</v>
          </cell>
          <cell r="DF594" t="str">
            <v>-</v>
          </cell>
          <cell r="DG594" t="str">
            <v>-</v>
          </cell>
        </row>
        <row r="595">
          <cell r="AT595" t="str">
            <v>-</v>
          </cell>
          <cell r="AU595" t="str">
            <v>-</v>
          </cell>
          <cell r="AV595" t="str">
            <v>-</v>
          </cell>
          <cell r="AW595" t="str">
            <v>-</v>
          </cell>
          <cell r="AX595" t="str">
            <v>-</v>
          </cell>
          <cell r="AY595" t="str">
            <v>-</v>
          </cell>
          <cell r="AZ595" t="str">
            <v>-</v>
          </cell>
          <cell r="BA595" t="str">
            <v>-</v>
          </cell>
          <cell r="BB595" t="str">
            <v>-</v>
          </cell>
          <cell r="BC595" t="str">
            <v>-</v>
          </cell>
          <cell r="BD595" t="str">
            <v>-</v>
          </cell>
          <cell r="BE595" t="str">
            <v>-</v>
          </cell>
          <cell r="BF595" t="str">
            <v>-</v>
          </cell>
          <cell r="BG595" t="str">
            <v>-</v>
          </cell>
          <cell r="BH595" t="str">
            <v>-</v>
          </cell>
          <cell r="BI595" t="str">
            <v>-</v>
          </cell>
          <cell r="BJ595" t="str">
            <v>-</v>
          </cell>
          <cell r="BK595" t="str">
            <v>-</v>
          </cell>
          <cell r="BL595" t="str">
            <v>-</v>
          </cell>
          <cell r="BM595" t="str">
            <v>20543</v>
          </cell>
          <cell r="BN595" t="str">
            <v>-</v>
          </cell>
          <cell r="BO595" t="str">
            <v>-</v>
          </cell>
          <cell r="BP595" t="str">
            <v>-</v>
          </cell>
          <cell r="BQ595" t="str">
            <v>-</v>
          </cell>
          <cell r="BR595" t="str">
            <v>-</v>
          </cell>
          <cell r="BS595" t="str">
            <v>-</v>
          </cell>
          <cell r="BT595" t="str">
            <v>-</v>
          </cell>
          <cell r="BU595" t="str">
            <v>-</v>
          </cell>
          <cell r="BV595" t="str">
            <v>-</v>
          </cell>
          <cell r="BW595" t="str">
            <v>-</v>
          </cell>
          <cell r="BX595" t="str">
            <v>-</v>
          </cell>
          <cell r="BY595" t="str">
            <v>-</v>
          </cell>
          <cell r="CB595" t="str">
            <v>-</v>
          </cell>
          <cell r="CC595" t="str">
            <v>-</v>
          </cell>
          <cell r="CD595" t="str">
            <v>-</v>
          </cell>
          <cell r="CE595" t="str">
            <v>-</v>
          </cell>
          <cell r="CF595" t="str">
            <v>-</v>
          </cell>
          <cell r="CG595" t="str">
            <v>-</v>
          </cell>
          <cell r="CH595" t="str">
            <v>-</v>
          </cell>
          <cell r="CI595" t="str">
            <v>-</v>
          </cell>
          <cell r="CJ595" t="str">
            <v>-</v>
          </cell>
          <cell r="CK595" t="str">
            <v>-</v>
          </cell>
          <cell r="CL595" t="str">
            <v>-</v>
          </cell>
          <cell r="CM595" t="str">
            <v>-</v>
          </cell>
          <cell r="CN595" t="str">
            <v>-</v>
          </cell>
          <cell r="CO595" t="str">
            <v>-</v>
          </cell>
          <cell r="CP595" t="str">
            <v>-</v>
          </cell>
          <cell r="CQ595" t="str">
            <v>-</v>
          </cell>
          <cell r="CR595" t="str">
            <v>-</v>
          </cell>
          <cell r="CS595" t="str">
            <v>-</v>
          </cell>
          <cell r="CT595" t="str">
            <v>-</v>
          </cell>
          <cell r="CU595" t="str">
            <v>TATALTEPEC DE VALDÉS</v>
          </cell>
          <cell r="CV595" t="str">
            <v>-</v>
          </cell>
          <cell r="CW595" t="str">
            <v>-</v>
          </cell>
          <cell r="CX595" t="str">
            <v>-</v>
          </cell>
          <cell r="CY595" t="str">
            <v>-</v>
          </cell>
          <cell r="CZ595" t="str">
            <v>-</v>
          </cell>
          <cell r="DB595" t="str">
            <v>-</v>
          </cell>
          <cell r="DC595" t="str">
            <v>-</v>
          </cell>
          <cell r="DD595" t="str">
            <v>-</v>
          </cell>
          <cell r="DE595" t="str">
            <v>-</v>
          </cell>
          <cell r="DF595" t="str">
            <v>-</v>
          </cell>
          <cell r="DG595" t="str">
            <v>-</v>
          </cell>
        </row>
        <row r="596">
          <cell r="AT596" t="str">
            <v>-</v>
          </cell>
          <cell r="AU596" t="str">
            <v>-</v>
          </cell>
          <cell r="AV596" t="str">
            <v>-</v>
          </cell>
          <cell r="AW596" t="str">
            <v>-</v>
          </cell>
          <cell r="AX596" t="str">
            <v>-</v>
          </cell>
          <cell r="AY596" t="str">
            <v>-</v>
          </cell>
          <cell r="AZ596" t="str">
            <v>-</v>
          </cell>
          <cell r="BA596" t="str">
            <v>-</v>
          </cell>
          <cell r="BB596" t="str">
            <v>-</v>
          </cell>
          <cell r="BC596" t="str">
            <v>-</v>
          </cell>
          <cell r="BD596" t="str">
            <v>-</v>
          </cell>
          <cell r="BE596" t="str">
            <v>-</v>
          </cell>
          <cell r="BF596" t="str">
            <v>-</v>
          </cell>
          <cell r="BG596" t="str">
            <v>-</v>
          </cell>
          <cell r="BH596" t="str">
            <v>-</v>
          </cell>
          <cell r="BI596" t="str">
            <v>-</v>
          </cell>
          <cell r="BJ596" t="str">
            <v>-</v>
          </cell>
          <cell r="BK596" t="str">
            <v>-</v>
          </cell>
          <cell r="BL596" t="str">
            <v>-</v>
          </cell>
          <cell r="BM596" t="str">
            <v>20544</v>
          </cell>
          <cell r="BN596" t="str">
            <v>-</v>
          </cell>
          <cell r="BO596" t="str">
            <v>-</v>
          </cell>
          <cell r="BP596" t="str">
            <v>-</v>
          </cell>
          <cell r="BQ596" t="str">
            <v>-</v>
          </cell>
          <cell r="BR596" t="str">
            <v>-</v>
          </cell>
          <cell r="BS596" t="str">
            <v>-</v>
          </cell>
          <cell r="BT596" t="str">
            <v>-</v>
          </cell>
          <cell r="BU596" t="str">
            <v>-</v>
          </cell>
          <cell r="BV596" t="str">
            <v>-</v>
          </cell>
          <cell r="BW596" t="str">
            <v>-</v>
          </cell>
          <cell r="BX596" t="str">
            <v>-</v>
          </cell>
          <cell r="BY596" t="str">
            <v>-</v>
          </cell>
          <cell r="CB596" t="str">
            <v>-</v>
          </cell>
          <cell r="CC596" t="str">
            <v>-</v>
          </cell>
          <cell r="CD596" t="str">
            <v>-</v>
          </cell>
          <cell r="CE596" t="str">
            <v>-</v>
          </cell>
          <cell r="CF596" t="str">
            <v>-</v>
          </cell>
          <cell r="CG596" t="str">
            <v>-</v>
          </cell>
          <cell r="CH596" t="str">
            <v>-</v>
          </cell>
          <cell r="CI596" t="str">
            <v>-</v>
          </cell>
          <cell r="CJ596" t="str">
            <v>-</v>
          </cell>
          <cell r="CK596" t="str">
            <v>-</v>
          </cell>
          <cell r="CL596" t="str">
            <v>-</v>
          </cell>
          <cell r="CM596" t="str">
            <v>-</v>
          </cell>
          <cell r="CN596" t="str">
            <v>-</v>
          </cell>
          <cell r="CO596" t="str">
            <v>-</v>
          </cell>
          <cell r="CP596" t="str">
            <v>-</v>
          </cell>
          <cell r="CQ596" t="str">
            <v>-</v>
          </cell>
          <cell r="CR596" t="str">
            <v>-</v>
          </cell>
          <cell r="CS596" t="str">
            <v>-</v>
          </cell>
          <cell r="CT596" t="str">
            <v>-</v>
          </cell>
          <cell r="CU596" t="str">
            <v>TEOCOCUILCO DE MARCOS PÉREZ</v>
          </cell>
          <cell r="CV596" t="str">
            <v>-</v>
          </cell>
          <cell r="CW596" t="str">
            <v>-</v>
          </cell>
          <cell r="CX596" t="str">
            <v>-</v>
          </cell>
          <cell r="CY596" t="str">
            <v>-</v>
          </cell>
          <cell r="CZ596" t="str">
            <v>-</v>
          </cell>
          <cell r="DB596" t="str">
            <v>-</v>
          </cell>
          <cell r="DC596" t="str">
            <v>-</v>
          </cell>
          <cell r="DD596" t="str">
            <v>-</v>
          </cell>
          <cell r="DE596" t="str">
            <v>-</v>
          </cell>
          <cell r="DF596" t="str">
            <v>-</v>
          </cell>
          <cell r="DG596" t="str">
            <v>-</v>
          </cell>
        </row>
        <row r="597">
          <cell r="AT597" t="str">
            <v>-</v>
          </cell>
          <cell r="AU597" t="str">
            <v>-</v>
          </cell>
          <cell r="AV597" t="str">
            <v>-</v>
          </cell>
          <cell r="AW597" t="str">
            <v>-</v>
          </cell>
          <cell r="AX597" t="str">
            <v>-</v>
          </cell>
          <cell r="AY597" t="str">
            <v>-</v>
          </cell>
          <cell r="AZ597" t="str">
            <v>-</v>
          </cell>
          <cell r="BA597" t="str">
            <v>-</v>
          </cell>
          <cell r="BB597" t="str">
            <v>-</v>
          </cell>
          <cell r="BC597" t="str">
            <v>-</v>
          </cell>
          <cell r="BD597" t="str">
            <v>-</v>
          </cell>
          <cell r="BE597" t="str">
            <v>-</v>
          </cell>
          <cell r="BF597" t="str">
            <v>-</v>
          </cell>
          <cell r="BG597" t="str">
            <v>-</v>
          </cell>
          <cell r="BH597" t="str">
            <v>-</v>
          </cell>
          <cell r="BI597" t="str">
            <v>-</v>
          </cell>
          <cell r="BJ597" t="str">
            <v>-</v>
          </cell>
          <cell r="BK597" t="str">
            <v>-</v>
          </cell>
          <cell r="BL597" t="str">
            <v>-</v>
          </cell>
          <cell r="BM597" t="str">
            <v>20545</v>
          </cell>
          <cell r="BN597" t="str">
            <v>-</v>
          </cell>
          <cell r="BO597" t="str">
            <v>-</v>
          </cell>
          <cell r="BP597" t="str">
            <v>-</v>
          </cell>
          <cell r="BQ597" t="str">
            <v>-</v>
          </cell>
          <cell r="BR597" t="str">
            <v>-</v>
          </cell>
          <cell r="BS597" t="str">
            <v>-</v>
          </cell>
          <cell r="BT597" t="str">
            <v>-</v>
          </cell>
          <cell r="BU597" t="str">
            <v>-</v>
          </cell>
          <cell r="BV597" t="str">
            <v>-</v>
          </cell>
          <cell r="BW597" t="str">
            <v>-</v>
          </cell>
          <cell r="BX597" t="str">
            <v>-</v>
          </cell>
          <cell r="BY597" t="str">
            <v>-</v>
          </cell>
          <cell r="CB597" t="str">
            <v>-</v>
          </cell>
          <cell r="CC597" t="str">
            <v>-</v>
          </cell>
          <cell r="CD597" t="str">
            <v>-</v>
          </cell>
          <cell r="CE597" t="str">
            <v>-</v>
          </cell>
          <cell r="CF597" t="str">
            <v>-</v>
          </cell>
          <cell r="CG597" t="str">
            <v>-</v>
          </cell>
          <cell r="CH597" t="str">
            <v>-</v>
          </cell>
          <cell r="CI597" t="str">
            <v>-</v>
          </cell>
          <cell r="CJ597" t="str">
            <v>-</v>
          </cell>
          <cell r="CK597" t="str">
            <v>-</v>
          </cell>
          <cell r="CL597" t="str">
            <v>-</v>
          </cell>
          <cell r="CM597" t="str">
            <v>-</v>
          </cell>
          <cell r="CN597" t="str">
            <v>-</v>
          </cell>
          <cell r="CO597" t="str">
            <v>-</v>
          </cell>
          <cell r="CP597" t="str">
            <v>-</v>
          </cell>
          <cell r="CQ597" t="str">
            <v>-</v>
          </cell>
          <cell r="CR597" t="str">
            <v>-</v>
          </cell>
          <cell r="CS597" t="str">
            <v>-</v>
          </cell>
          <cell r="CT597" t="str">
            <v>-</v>
          </cell>
          <cell r="CU597" t="str">
            <v>TEOTITLÁN DE FLORES MAGÓN</v>
          </cell>
          <cell r="CV597" t="str">
            <v>-</v>
          </cell>
          <cell r="CW597" t="str">
            <v>-</v>
          </cell>
          <cell r="CX597" t="str">
            <v>-</v>
          </cell>
          <cell r="CY597" t="str">
            <v>-</v>
          </cell>
          <cell r="CZ597" t="str">
            <v>-</v>
          </cell>
          <cell r="DB597" t="str">
            <v>-</v>
          </cell>
          <cell r="DC597" t="str">
            <v>-</v>
          </cell>
          <cell r="DD597" t="str">
            <v>-</v>
          </cell>
          <cell r="DE597" t="str">
            <v>-</v>
          </cell>
          <cell r="DF597" t="str">
            <v>-</v>
          </cell>
          <cell r="DG597" t="str">
            <v>-</v>
          </cell>
        </row>
        <row r="598">
          <cell r="AT598" t="str">
            <v>-</v>
          </cell>
          <cell r="AU598" t="str">
            <v>-</v>
          </cell>
          <cell r="AV598" t="str">
            <v>-</v>
          </cell>
          <cell r="AW598" t="str">
            <v>-</v>
          </cell>
          <cell r="AX598" t="str">
            <v>-</v>
          </cell>
          <cell r="AY598" t="str">
            <v>-</v>
          </cell>
          <cell r="AZ598" t="str">
            <v>-</v>
          </cell>
          <cell r="BA598" t="str">
            <v>-</v>
          </cell>
          <cell r="BB598" t="str">
            <v>-</v>
          </cell>
          <cell r="BC598" t="str">
            <v>-</v>
          </cell>
          <cell r="BD598" t="str">
            <v>-</v>
          </cell>
          <cell r="BE598" t="str">
            <v>-</v>
          </cell>
          <cell r="BF598" t="str">
            <v>-</v>
          </cell>
          <cell r="BG598" t="str">
            <v>-</v>
          </cell>
          <cell r="BH598" t="str">
            <v>-</v>
          </cell>
          <cell r="BI598" t="str">
            <v>-</v>
          </cell>
          <cell r="BJ598" t="str">
            <v>-</v>
          </cell>
          <cell r="BK598" t="str">
            <v>-</v>
          </cell>
          <cell r="BL598" t="str">
            <v>-</v>
          </cell>
          <cell r="BM598" t="str">
            <v>20546</v>
          </cell>
          <cell r="BN598" t="str">
            <v>-</v>
          </cell>
          <cell r="BO598" t="str">
            <v>-</v>
          </cell>
          <cell r="BP598" t="str">
            <v>-</v>
          </cell>
          <cell r="BQ598" t="str">
            <v>-</v>
          </cell>
          <cell r="BR598" t="str">
            <v>-</v>
          </cell>
          <cell r="BS598" t="str">
            <v>-</v>
          </cell>
          <cell r="BT598" t="str">
            <v>-</v>
          </cell>
          <cell r="BU598" t="str">
            <v>-</v>
          </cell>
          <cell r="BV598" t="str">
            <v>-</v>
          </cell>
          <cell r="BW598" t="str">
            <v>-</v>
          </cell>
          <cell r="BX598" t="str">
            <v>-</v>
          </cell>
          <cell r="BY598" t="str">
            <v>-</v>
          </cell>
          <cell r="CB598" t="str">
            <v>-</v>
          </cell>
          <cell r="CC598" t="str">
            <v>-</v>
          </cell>
          <cell r="CD598" t="str">
            <v>-</v>
          </cell>
          <cell r="CE598" t="str">
            <v>-</v>
          </cell>
          <cell r="CF598" t="str">
            <v>-</v>
          </cell>
          <cell r="CG598" t="str">
            <v>-</v>
          </cell>
          <cell r="CH598" t="str">
            <v>-</v>
          </cell>
          <cell r="CI598" t="str">
            <v>-</v>
          </cell>
          <cell r="CJ598" t="str">
            <v>-</v>
          </cell>
          <cell r="CK598" t="str">
            <v>-</v>
          </cell>
          <cell r="CL598" t="str">
            <v>-</v>
          </cell>
          <cell r="CM598" t="str">
            <v>-</v>
          </cell>
          <cell r="CN598" t="str">
            <v>-</v>
          </cell>
          <cell r="CO598" t="str">
            <v>-</v>
          </cell>
          <cell r="CP598" t="str">
            <v>-</v>
          </cell>
          <cell r="CQ598" t="str">
            <v>-</v>
          </cell>
          <cell r="CR598" t="str">
            <v>-</v>
          </cell>
          <cell r="CS598" t="str">
            <v>-</v>
          </cell>
          <cell r="CT598" t="str">
            <v>-</v>
          </cell>
          <cell r="CU598" t="str">
            <v>TEOTITLÁN DEL VALLE</v>
          </cell>
          <cell r="CV598" t="str">
            <v>-</v>
          </cell>
          <cell r="CW598" t="str">
            <v>-</v>
          </cell>
          <cell r="CX598" t="str">
            <v>-</v>
          </cell>
          <cell r="CY598" t="str">
            <v>-</v>
          </cell>
          <cell r="CZ598" t="str">
            <v>-</v>
          </cell>
          <cell r="DB598" t="str">
            <v>-</v>
          </cell>
          <cell r="DC598" t="str">
            <v>-</v>
          </cell>
          <cell r="DD598" t="str">
            <v>-</v>
          </cell>
          <cell r="DE598" t="str">
            <v>-</v>
          </cell>
          <cell r="DF598" t="str">
            <v>-</v>
          </cell>
          <cell r="DG598" t="str">
            <v>-</v>
          </cell>
        </row>
        <row r="599">
          <cell r="AT599" t="str">
            <v>-</v>
          </cell>
          <cell r="AU599" t="str">
            <v>-</v>
          </cell>
          <cell r="AV599" t="str">
            <v>-</v>
          </cell>
          <cell r="AW599" t="str">
            <v>-</v>
          </cell>
          <cell r="AX599" t="str">
            <v>-</v>
          </cell>
          <cell r="AY599" t="str">
            <v>-</v>
          </cell>
          <cell r="AZ599" t="str">
            <v>-</v>
          </cell>
          <cell r="BA599" t="str">
            <v>-</v>
          </cell>
          <cell r="BB599" t="str">
            <v>-</v>
          </cell>
          <cell r="BC599" t="str">
            <v>-</v>
          </cell>
          <cell r="BD599" t="str">
            <v>-</v>
          </cell>
          <cell r="BE599" t="str">
            <v>-</v>
          </cell>
          <cell r="BF599" t="str">
            <v>-</v>
          </cell>
          <cell r="BG599" t="str">
            <v>-</v>
          </cell>
          <cell r="BH599" t="str">
            <v>-</v>
          </cell>
          <cell r="BI599" t="str">
            <v>-</v>
          </cell>
          <cell r="BJ599" t="str">
            <v>-</v>
          </cell>
          <cell r="BK599" t="str">
            <v>-</v>
          </cell>
          <cell r="BL599" t="str">
            <v>-</v>
          </cell>
          <cell r="BM599" t="str">
            <v>20547</v>
          </cell>
          <cell r="BN599" t="str">
            <v>-</v>
          </cell>
          <cell r="BO599" t="str">
            <v>-</v>
          </cell>
          <cell r="BP599" t="str">
            <v>-</v>
          </cell>
          <cell r="BQ599" t="str">
            <v>-</v>
          </cell>
          <cell r="BR599" t="str">
            <v>-</v>
          </cell>
          <cell r="BS599" t="str">
            <v>-</v>
          </cell>
          <cell r="BT599" t="str">
            <v>-</v>
          </cell>
          <cell r="BU599" t="str">
            <v>-</v>
          </cell>
          <cell r="BV599" t="str">
            <v>-</v>
          </cell>
          <cell r="BW599" t="str">
            <v>-</v>
          </cell>
          <cell r="BX599" t="str">
            <v>-</v>
          </cell>
          <cell r="BY599" t="str">
            <v>-</v>
          </cell>
          <cell r="CB599" t="str">
            <v>-</v>
          </cell>
          <cell r="CC599" t="str">
            <v>-</v>
          </cell>
          <cell r="CD599" t="str">
            <v>-</v>
          </cell>
          <cell r="CE599" t="str">
            <v>-</v>
          </cell>
          <cell r="CF599" t="str">
            <v>-</v>
          </cell>
          <cell r="CG599" t="str">
            <v>-</v>
          </cell>
          <cell r="CH599" t="str">
            <v>-</v>
          </cell>
          <cell r="CI599" t="str">
            <v>-</v>
          </cell>
          <cell r="CJ599" t="str">
            <v>-</v>
          </cell>
          <cell r="CK599" t="str">
            <v>-</v>
          </cell>
          <cell r="CL599" t="str">
            <v>-</v>
          </cell>
          <cell r="CM599" t="str">
            <v>-</v>
          </cell>
          <cell r="CN599" t="str">
            <v>-</v>
          </cell>
          <cell r="CO599" t="str">
            <v>-</v>
          </cell>
          <cell r="CP599" t="str">
            <v>-</v>
          </cell>
          <cell r="CQ599" t="str">
            <v>-</v>
          </cell>
          <cell r="CR599" t="str">
            <v>-</v>
          </cell>
          <cell r="CS599" t="str">
            <v>-</v>
          </cell>
          <cell r="CT599" t="str">
            <v>-</v>
          </cell>
          <cell r="CU599" t="str">
            <v>TEOTONGO</v>
          </cell>
          <cell r="CV599" t="str">
            <v>-</v>
          </cell>
          <cell r="CW599" t="str">
            <v>-</v>
          </cell>
          <cell r="CX599" t="str">
            <v>-</v>
          </cell>
          <cell r="CY599" t="str">
            <v>-</v>
          </cell>
          <cell r="CZ599" t="str">
            <v>-</v>
          </cell>
          <cell r="DB599" t="str">
            <v>-</v>
          </cell>
          <cell r="DC599" t="str">
            <v>-</v>
          </cell>
          <cell r="DD599" t="str">
            <v>-</v>
          </cell>
          <cell r="DE599" t="str">
            <v>-</v>
          </cell>
          <cell r="DF599" t="str">
            <v>-</v>
          </cell>
          <cell r="DG599" t="str">
            <v>-</v>
          </cell>
        </row>
        <row r="600">
          <cell r="AT600" t="str">
            <v>-</v>
          </cell>
          <cell r="AU600" t="str">
            <v>-</v>
          </cell>
          <cell r="AV600" t="str">
            <v>-</v>
          </cell>
          <cell r="AW600" t="str">
            <v>-</v>
          </cell>
          <cell r="AX600" t="str">
            <v>-</v>
          </cell>
          <cell r="AY600" t="str">
            <v>-</v>
          </cell>
          <cell r="AZ600" t="str">
            <v>-</v>
          </cell>
          <cell r="BA600" t="str">
            <v>-</v>
          </cell>
          <cell r="BB600" t="str">
            <v>-</v>
          </cell>
          <cell r="BC600" t="str">
            <v>-</v>
          </cell>
          <cell r="BD600" t="str">
            <v>-</v>
          </cell>
          <cell r="BE600" t="str">
            <v>-</v>
          </cell>
          <cell r="BF600" t="str">
            <v>-</v>
          </cell>
          <cell r="BG600" t="str">
            <v>-</v>
          </cell>
          <cell r="BH600" t="str">
            <v>-</v>
          </cell>
          <cell r="BI600" t="str">
            <v>-</v>
          </cell>
          <cell r="BJ600" t="str">
            <v>-</v>
          </cell>
          <cell r="BK600" t="str">
            <v>-</v>
          </cell>
          <cell r="BL600" t="str">
            <v>-</v>
          </cell>
          <cell r="BM600" t="str">
            <v>20548</v>
          </cell>
          <cell r="BN600" t="str">
            <v>-</v>
          </cell>
          <cell r="BO600" t="str">
            <v>-</v>
          </cell>
          <cell r="BP600" t="str">
            <v>-</v>
          </cell>
          <cell r="BQ600" t="str">
            <v>-</v>
          </cell>
          <cell r="BR600" t="str">
            <v>-</v>
          </cell>
          <cell r="BS600" t="str">
            <v>-</v>
          </cell>
          <cell r="BT600" t="str">
            <v>-</v>
          </cell>
          <cell r="BU600" t="str">
            <v>-</v>
          </cell>
          <cell r="BV600" t="str">
            <v>-</v>
          </cell>
          <cell r="BW600" t="str">
            <v>-</v>
          </cell>
          <cell r="BX600" t="str">
            <v>-</v>
          </cell>
          <cell r="BY600" t="str">
            <v>-</v>
          </cell>
          <cell r="CB600" t="str">
            <v>-</v>
          </cell>
          <cell r="CC600" t="str">
            <v>-</v>
          </cell>
          <cell r="CD600" t="str">
            <v>-</v>
          </cell>
          <cell r="CE600" t="str">
            <v>-</v>
          </cell>
          <cell r="CF600" t="str">
            <v>-</v>
          </cell>
          <cell r="CG600" t="str">
            <v>-</v>
          </cell>
          <cell r="CH600" t="str">
            <v>-</v>
          </cell>
          <cell r="CI600" t="str">
            <v>-</v>
          </cell>
          <cell r="CJ600" t="str">
            <v>-</v>
          </cell>
          <cell r="CK600" t="str">
            <v>-</v>
          </cell>
          <cell r="CL600" t="str">
            <v>-</v>
          </cell>
          <cell r="CM600" t="str">
            <v>-</v>
          </cell>
          <cell r="CN600" t="str">
            <v>-</v>
          </cell>
          <cell r="CO600" t="str">
            <v>-</v>
          </cell>
          <cell r="CP600" t="str">
            <v>-</v>
          </cell>
          <cell r="CQ600" t="str">
            <v>-</v>
          </cell>
          <cell r="CR600" t="str">
            <v>-</v>
          </cell>
          <cell r="CS600" t="str">
            <v>-</v>
          </cell>
          <cell r="CT600" t="str">
            <v>-</v>
          </cell>
          <cell r="CU600" t="str">
            <v>TEPELMEME VILLA DE MORELOS</v>
          </cell>
          <cell r="CV600" t="str">
            <v>-</v>
          </cell>
          <cell r="CW600" t="str">
            <v>-</v>
          </cell>
          <cell r="CX600" t="str">
            <v>-</v>
          </cell>
          <cell r="CY600" t="str">
            <v>-</v>
          </cell>
          <cell r="CZ600" t="str">
            <v>-</v>
          </cell>
          <cell r="DB600" t="str">
            <v>-</v>
          </cell>
          <cell r="DC600" t="str">
            <v>-</v>
          </cell>
          <cell r="DD600" t="str">
            <v>-</v>
          </cell>
          <cell r="DE600" t="str">
            <v>-</v>
          </cell>
          <cell r="DF600" t="str">
            <v>-</v>
          </cell>
          <cell r="DG600" t="str">
            <v>-</v>
          </cell>
        </row>
        <row r="601">
          <cell r="AT601" t="str">
            <v>-</v>
          </cell>
          <cell r="AU601" t="str">
            <v>-</v>
          </cell>
          <cell r="AV601" t="str">
            <v>-</v>
          </cell>
          <cell r="AW601" t="str">
            <v>-</v>
          </cell>
          <cell r="AX601" t="str">
            <v>-</v>
          </cell>
          <cell r="AY601" t="str">
            <v>-</v>
          </cell>
          <cell r="AZ601" t="str">
            <v>-</v>
          </cell>
          <cell r="BA601" t="str">
            <v>-</v>
          </cell>
          <cell r="BB601" t="str">
            <v>-</v>
          </cell>
          <cell r="BC601" t="str">
            <v>-</v>
          </cell>
          <cell r="BD601" t="str">
            <v>-</v>
          </cell>
          <cell r="BE601" t="str">
            <v>-</v>
          </cell>
          <cell r="BF601" t="str">
            <v>-</v>
          </cell>
          <cell r="BG601" t="str">
            <v>-</v>
          </cell>
          <cell r="BH601" t="str">
            <v>-</v>
          </cell>
          <cell r="BI601" t="str">
            <v>-</v>
          </cell>
          <cell r="BJ601" t="str">
            <v>-</v>
          </cell>
          <cell r="BK601" t="str">
            <v>-</v>
          </cell>
          <cell r="BL601" t="str">
            <v>-</v>
          </cell>
          <cell r="BM601" t="str">
            <v>20549</v>
          </cell>
          <cell r="BN601" t="str">
            <v>-</v>
          </cell>
          <cell r="BO601" t="str">
            <v>-</v>
          </cell>
          <cell r="BP601" t="str">
            <v>-</v>
          </cell>
          <cell r="BQ601" t="str">
            <v>-</v>
          </cell>
          <cell r="BR601" t="str">
            <v>-</v>
          </cell>
          <cell r="BS601" t="str">
            <v>-</v>
          </cell>
          <cell r="BT601" t="str">
            <v>-</v>
          </cell>
          <cell r="BU601" t="str">
            <v>-</v>
          </cell>
          <cell r="BV601" t="str">
            <v>-</v>
          </cell>
          <cell r="BW601" t="str">
            <v>-</v>
          </cell>
          <cell r="BX601" t="str">
            <v>-</v>
          </cell>
          <cell r="BY601" t="str">
            <v>-</v>
          </cell>
          <cell r="CB601" t="str">
            <v>-</v>
          </cell>
          <cell r="CC601" t="str">
            <v>-</v>
          </cell>
          <cell r="CD601" t="str">
            <v>-</v>
          </cell>
          <cell r="CE601" t="str">
            <v>-</v>
          </cell>
          <cell r="CF601" t="str">
            <v>-</v>
          </cell>
          <cell r="CG601" t="str">
            <v>-</v>
          </cell>
          <cell r="CH601" t="str">
            <v>-</v>
          </cell>
          <cell r="CI601" t="str">
            <v>-</v>
          </cell>
          <cell r="CJ601" t="str">
            <v>-</v>
          </cell>
          <cell r="CK601" t="str">
            <v>-</v>
          </cell>
          <cell r="CL601" t="str">
            <v>-</v>
          </cell>
          <cell r="CM601" t="str">
            <v>-</v>
          </cell>
          <cell r="CN601" t="str">
            <v>-</v>
          </cell>
          <cell r="CO601" t="str">
            <v>-</v>
          </cell>
          <cell r="CP601" t="str">
            <v>-</v>
          </cell>
          <cell r="CQ601" t="str">
            <v>-</v>
          </cell>
          <cell r="CR601" t="str">
            <v>-</v>
          </cell>
          <cell r="CS601" t="str">
            <v>-</v>
          </cell>
          <cell r="CT601" t="str">
            <v>-</v>
          </cell>
          <cell r="CU601" t="str">
            <v>TEZOATLÁN DE SEGURA Y LUNA</v>
          </cell>
          <cell r="CV601" t="str">
            <v>-</v>
          </cell>
          <cell r="CW601" t="str">
            <v>-</v>
          </cell>
          <cell r="CX601" t="str">
            <v>-</v>
          </cell>
          <cell r="CY601" t="str">
            <v>-</v>
          </cell>
          <cell r="CZ601" t="str">
            <v>-</v>
          </cell>
          <cell r="DB601" t="str">
            <v>-</v>
          </cell>
          <cell r="DC601" t="str">
            <v>-</v>
          </cell>
          <cell r="DD601" t="str">
            <v>-</v>
          </cell>
          <cell r="DE601" t="str">
            <v>-</v>
          </cell>
          <cell r="DF601" t="str">
            <v>-</v>
          </cell>
          <cell r="DG601" t="str">
            <v>-</v>
          </cell>
        </row>
        <row r="602">
          <cell r="AT602" t="str">
            <v>-</v>
          </cell>
          <cell r="AU602" t="str">
            <v>-</v>
          </cell>
          <cell r="AV602" t="str">
            <v>-</v>
          </cell>
          <cell r="AW602" t="str">
            <v>-</v>
          </cell>
          <cell r="AX602" t="str">
            <v>-</v>
          </cell>
          <cell r="AY602" t="str">
            <v>-</v>
          </cell>
          <cell r="AZ602" t="str">
            <v>-</v>
          </cell>
          <cell r="BA602" t="str">
            <v>-</v>
          </cell>
          <cell r="BB602" t="str">
            <v>-</v>
          </cell>
          <cell r="BC602" t="str">
            <v>-</v>
          </cell>
          <cell r="BD602" t="str">
            <v>-</v>
          </cell>
          <cell r="BE602" t="str">
            <v>-</v>
          </cell>
          <cell r="BF602" t="str">
            <v>-</v>
          </cell>
          <cell r="BG602" t="str">
            <v>-</v>
          </cell>
          <cell r="BH602" t="str">
            <v>-</v>
          </cell>
          <cell r="BI602" t="str">
            <v>-</v>
          </cell>
          <cell r="BJ602" t="str">
            <v>-</v>
          </cell>
          <cell r="BK602" t="str">
            <v>-</v>
          </cell>
          <cell r="BL602" t="str">
            <v>-</v>
          </cell>
          <cell r="BM602" t="str">
            <v>20550</v>
          </cell>
          <cell r="BN602" t="str">
            <v>-</v>
          </cell>
          <cell r="BO602" t="str">
            <v>-</v>
          </cell>
          <cell r="BP602" t="str">
            <v>-</v>
          </cell>
          <cell r="BQ602" t="str">
            <v>-</v>
          </cell>
          <cell r="BR602" t="str">
            <v>-</v>
          </cell>
          <cell r="BS602" t="str">
            <v>-</v>
          </cell>
          <cell r="BT602" t="str">
            <v>-</v>
          </cell>
          <cell r="BU602" t="str">
            <v>-</v>
          </cell>
          <cell r="BV602" t="str">
            <v>-</v>
          </cell>
          <cell r="BW602" t="str">
            <v>-</v>
          </cell>
          <cell r="BX602" t="str">
            <v>-</v>
          </cell>
          <cell r="BY602" t="str">
            <v>-</v>
          </cell>
          <cell r="CB602" t="str">
            <v>-</v>
          </cell>
          <cell r="CC602" t="str">
            <v>-</v>
          </cell>
          <cell r="CD602" t="str">
            <v>-</v>
          </cell>
          <cell r="CE602" t="str">
            <v>-</v>
          </cell>
          <cell r="CF602" t="str">
            <v>-</v>
          </cell>
          <cell r="CG602" t="str">
            <v>-</v>
          </cell>
          <cell r="CH602" t="str">
            <v>-</v>
          </cell>
          <cell r="CI602" t="str">
            <v>-</v>
          </cell>
          <cell r="CJ602" t="str">
            <v>-</v>
          </cell>
          <cell r="CK602" t="str">
            <v>-</v>
          </cell>
          <cell r="CL602" t="str">
            <v>-</v>
          </cell>
          <cell r="CM602" t="str">
            <v>-</v>
          </cell>
          <cell r="CN602" t="str">
            <v>-</v>
          </cell>
          <cell r="CO602" t="str">
            <v>-</v>
          </cell>
          <cell r="CP602" t="str">
            <v>-</v>
          </cell>
          <cell r="CQ602" t="str">
            <v>-</v>
          </cell>
          <cell r="CR602" t="str">
            <v>-</v>
          </cell>
          <cell r="CS602" t="str">
            <v>-</v>
          </cell>
          <cell r="CT602" t="str">
            <v>-</v>
          </cell>
          <cell r="CU602" t="str">
            <v>SAN JERÓNIMO TLACOCHAHUAYA</v>
          </cell>
          <cell r="CV602" t="str">
            <v>-</v>
          </cell>
          <cell r="CW602" t="str">
            <v>-</v>
          </cell>
          <cell r="CX602" t="str">
            <v>-</v>
          </cell>
          <cell r="CY602" t="str">
            <v>-</v>
          </cell>
          <cell r="CZ602" t="str">
            <v>-</v>
          </cell>
          <cell r="DB602" t="str">
            <v>-</v>
          </cell>
          <cell r="DC602" t="str">
            <v>-</v>
          </cell>
          <cell r="DD602" t="str">
            <v>-</v>
          </cell>
          <cell r="DE602" t="str">
            <v>-</v>
          </cell>
          <cell r="DF602" t="str">
            <v>-</v>
          </cell>
          <cell r="DG602" t="str">
            <v>-</v>
          </cell>
        </row>
        <row r="603">
          <cell r="AT603" t="str">
            <v>-</v>
          </cell>
          <cell r="AU603" t="str">
            <v>-</v>
          </cell>
          <cell r="AV603" t="str">
            <v>-</v>
          </cell>
          <cell r="AW603" t="str">
            <v>-</v>
          </cell>
          <cell r="AX603" t="str">
            <v>-</v>
          </cell>
          <cell r="AY603" t="str">
            <v>-</v>
          </cell>
          <cell r="AZ603" t="str">
            <v>-</v>
          </cell>
          <cell r="BA603" t="str">
            <v>-</v>
          </cell>
          <cell r="BB603" t="str">
            <v>-</v>
          </cell>
          <cell r="BC603" t="str">
            <v>-</v>
          </cell>
          <cell r="BD603" t="str">
            <v>-</v>
          </cell>
          <cell r="BE603" t="str">
            <v>-</v>
          </cell>
          <cell r="BF603" t="str">
            <v>-</v>
          </cell>
          <cell r="BG603" t="str">
            <v>-</v>
          </cell>
          <cell r="BH603" t="str">
            <v>-</v>
          </cell>
          <cell r="BI603" t="str">
            <v>-</v>
          </cell>
          <cell r="BJ603" t="str">
            <v>-</v>
          </cell>
          <cell r="BK603" t="str">
            <v>-</v>
          </cell>
          <cell r="BL603" t="str">
            <v>-</v>
          </cell>
          <cell r="BM603" t="str">
            <v>20551</v>
          </cell>
          <cell r="BN603" t="str">
            <v>-</v>
          </cell>
          <cell r="BO603" t="str">
            <v>-</v>
          </cell>
          <cell r="BP603" t="str">
            <v>-</v>
          </cell>
          <cell r="BQ603" t="str">
            <v>-</v>
          </cell>
          <cell r="BR603" t="str">
            <v>-</v>
          </cell>
          <cell r="BS603" t="str">
            <v>-</v>
          </cell>
          <cell r="BT603" t="str">
            <v>-</v>
          </cell>
          <cell r="BU603" t="str">
            <v>-</v>
          </cell>
          <cell r="BV603" t="str">
            <v>-</v>
          </cell>
          <cell r="BW603" t="str">
            <v>-</v>
          </cell>
          <cell r="BX603" t="str">
            <v>-</v>
          </cell>
          <cell r="BY603" t="str">
            <v>-</v>
          </cell>
          <cell r="CB603" t="str">
            <v>-</v>
          </cell>
          <cell r="CC603" t="str">
            <v>-</v>
          </cell>
          <cell r="CD603" t="str">
            <v>-</v>
          </cell>
          <cell r="CE603" t="str">
            <v>-</v>
          </cell>
          <cell r="CF603" t="str">
            <v>-</v>
          </cell>
          <cell r="CG603" t="str">
            <v>-</v>
          </cell>
          <cell r="CH603" t="str">
            <v>-</v>
          </cell>
          <cell r="CI603" t="str">
            <v>-</v>
          </cell>
          <cell r="CJ603" t="str">
            <v>-</v>
          </cell>
          <cell r="CK603" t="str">
            <v>-</v>
          </cell>
          <cell r="CL603" t="str">
            <v>-</v>
          </cell>
          <cell r="CM603" t="str">
            <v>-</v>
          </cell>
          <cell r="CN603" t="str">
            <v>-</v>
          </cell>
          <cell r="CO603" t="str">
            <v>-</v>
          </cell>
          <cell r="CP603" t="str">
            <v>-</v>
          </cell>
          <cell r="CQ603" t="str">
            <v>-</v>
          </cell>
          <cell r="CR603" t="str">
            <v>-</v>
          </cell>
          <cell r="CS603" t="str">
            <v>-</v>
          </cell>
          <cell r="CT603" t="str">
            <v>-</v>
          </cell>
          <cell r="CU603" t="str">
            <v>TLACOLULA DE MATAMOROS</v>
          </cell>
          <cell r="CV603" t="str">
            <v>-</v>
          </cell>
          <cell r="CW603" t="str">
            <v>-</v>
          </cell>
          <cell r="CX603" t="str">
            <v>-</v>
          </cell>
          <cell r="CY603" t="str">
            <v>-</v>
          </cell>
          <cell r="CZ603" t="str">
            <v>-</v>
          </cell>
          <cell r="DB603" t="str">
            <v>-</v>
          </cell>
          <cell r="DC603" t="str">
            <v>-</v>
          </cell>
          <cell r="DD603" t="str">
            <v>-</v>
          </cell>
          <cell r="DE603" t="str">
            <v>-</v>
          </cell>
          <cell r="DF603" t="str">
            <v>-</v>
          </cell>
          <cell r="DG603" t="str">
            <v>-</v>
          </cell>
        </row>
        <row r="604">
          <cell r="AT604" t="str">
            <v>-</v>
          </cell>
          <cell r="AU604" t="str">
            <v>-</v>
          </cell>
          <cell r="AV604" t="str">
            <v>-</v>
          </cell>
          <cell r="AW604" t="str">
            <v>-</v>
          </cell>
          <cell r="AX604" t="str">
            <v>-</v>
          </cell>
          <cell r="AY604" t="str">
            <v>-</v>
          </cell>
          <cell r="AZ604" t="str">
            <v>-</v>
          </cell>
          <cell r="BA604" t="str">
            <v>-</v>
          </cell>
          <cell r="BB604" t="str">
            <v>-</v>
          </cell>
          <cell r="BC604" t="str">
            <v>-</v>
          </cell>
          <cell r="BD604" t="str">
            <v>-</v>
          </cell>
          <cell r="BE604" t="str">
            <v>-</v>
          </cell>
          <cell r="BF604" t="str">
            <v>-</v>
          </cell>
          <cell r="BG604" t="str">
            <v>-</v>
          </cell>
          <cell r="BH604" t="str">
            <v>-</v>
          </cell>
          <cell r="BI604" t="str">
            <v>-</v>
          </cell>
          <cell r="BJ604" t="str">
            <v>-</v>
          </cell>
          <cell r="BK604" t="str">
            <v>-</v>
          </cell>
          <cell r="BL604" t="str">
            <v>-</v>
          </cell>
          <cell r="BM604" t="str">
            <v>20552</v>
          </cell>
          <cell r="BN604" t="str">
            <v>-</v>
          </cell>
          <cell r="BO604" t="str">
            <v>-</v>
          </cell>
          <cell r="BP604" t="str">
            <v>-</v>
          </cell>
          <cell r="BQ604" t="str">
            <v>-</v>
          </cell>
          <cell r="BR604" t="str">
            <v>-</v>
          </cell>
          <cell r="BS604" t="str">
            <v>-</v>
          </cell>
          <cell r="BT604" t="str">
            <v>-</v>
          </cell>
          <cell r="BU604" t="str">
            <v>-</v>
          </cell>
          <cell r="BV604" t="str">
            <v>-</v>
          </cell>
          <cell r="BW604" t="str">
            <v>-</v>
          </cell>
          <cell r="BX604" t="str">
            <v>-</v>
          </cell>
          <cell r="BY604" t="str">
            <v>-</v>
          </cell>
          <cell r="CB604" t="str">
            <v>-</v>
          </cell>
          <cell r="CC604" t="str">
            <v>-</v>
          </cell>
          <cell r="CD604" t="str">
            <v>-</v>
          </cell>
          <cell r="CE604" t="str">
            <v>-</v>
          </cell>
          <cell r="CF604" t="str">
            <v>-</v>
          </cell>
          <cell r="CG604" t="str">
            <v>-</v>
          </cell>
          <cell r="CH604" t="str">
            <v>-</v>
          </cell>
          <cell r="CI604" t="str">
            <v>-</v>
          </cell>
          <cell r="CJ604" t="str">
            <v>-</v>
          </cell>
          <cell r="CK604" t="str">
            <v>-</v>
          </cell>
          <cell r="CL604" t="str">
            <v>-</v>
          </cell>
          <cell r="CM604" t="str">
            <v>-</v>
          </cell>
          <cell r="CN604" t="str">
            <v>-</v>
          </cell>
          <cell r="CO604" t="str">
            <v>-</v>
          </cell>
          <cell r="CP604" t="str">
            <v>-</v>
          </cell>
          <cell r="CQ604" t="str">
            <v>-</v>
          </cell>
          <cell r="CR604" t="str">
            <v>-</v>
          </cell>
          <cell r="CS604" t="str">
            <v>-</v>
          </cell>
          <cell r="CT604" t="str">
            <v>-</v>
          </cell>
          <cell r="CU604" t="str">
            <v>TLACOTEPEC PLUMAS</v>
          </cell>
          <cell r="CV604" t="str">
            <v>-</v>
          </cell>
          <cell r="CW604" t="str">
            <v>-</v>
          </cell>
          <cell r="CX604" t="str">
            <v>-</v>
          </cell>
          <cell r="CY604" t="str">
            <v>-</v>
          </cell>
          <cell r="CZ604" t="str">
            <v>-</v>
          </cell>
          <cell r="DB604" t="str">
            <v>-</v>
          </cell>
          <cell r="DC604" t="str">
            <v>-</v>
          </cell>
          <cell r="DD604" t="str">
            <v>-</v>
          </cell>
          <cell r="DE604" t="str">
            <v>-</v>
          </cell>
          <cell r="DF604" t="str">
            <v>-</v>
          </cell>
          <cell r="DG604" t="str">
            <v>-</v>
          </cell>
        </row>
        <row r="605">
          <cell r="AT605" t="str">
            <v>-</v>
          </cell>
          <cell r="AU605" t="str">
            <v>-</v>
          </cell>
          <cell r="AV605" t="str">
            <v>-</v>
          </cell>
          <cell r="AW605" t="str">
            <v>-</v>
          </cell>
          <cell r="AX605" t="str">
            <v>-</v>
          </cell>
          <cell r="AY605" t="str">
            <v>-</v>
          </cell>
          <cell r="AZ605" t="str">
            <v>-</v>
          </cell>
          <cell r="BA605" t="str">
            <v>-</v>
          </cell>
          <cell r="BB605" t="str">
            <v>-</v>
          </cell>
          <cell r="BC605" t="str">
            <v>-</v>
          </cell>
          <cell r="BD605" t="str">
            <v>-</v>
          </cell>
          <cell r="BE605" t="str">
            <v>-</v>
          </cell>
          <cell r="BF605" t="str">
            <v>-</v>
          </cell>
          <cell r="BG605" t="str">
            <v>-</v>
          </cell>
          <cell r="BH605" t="str">
            <v>-</v>
          </cell>
          <cell r="BI605" t="str">
            <v>-</v>
          </cell>
          <cell r="BJ605" t="str">
            <v>-</v>
          </cell>
          <cell r="BK605" t="str">
            <v>-</v>
          </cell>
          <cell r="BL605" t="str">
            <v>-</v>
          </cell>
          <cell r="BM605" t="str">
            <v>20553</v>
          </cell>
          <cell r="BN605" t="str">
            <v>-</v>
          </cell>
          <cell r="BO605" t="str">
            <v>-</v>
          </cell>
          <cell r="BP605" t="str">
            <v>-</v>
          </cell>
          <cell r="BQ605" t="str">
            <v>-</v>
          </cell>
          <cell r="BR605" t="str">
            <v>-</v>
          </cell>
          <cell r="BS605" t="str">
            <v>-</v>
          </cell>
          <cell r="BT605" t="str">
            <v>-</v>
          </cell>
          <cell r="BU605" t="str">
            <v>-</v>
          </cell>
          <cell r="BV605" t="str">
            <v>-</v>
          </cell>
          <cell r="BW605" t="str">
            <v>-</v>
          </cell>
          <cell r="BX605" t="str">
            <v>-</v>
          </cell>
          <cell r="BY605" t="str">
            <v>-</v>
          </cell>
          <cell r="CB605" t="str">
            <v>-</v>
          </cell>
          <cell r="CC605" t="str">
            <v>-</v>
          </cell>
          <cell r="CD605" t="str">
            <v>-</v>
          </cell>
          <cell r="CE605" t="str">
            <v>-</v>
          </cell>
          <cell r="CF605" t="str">
            <v>-</v>
          </cell>
          <cell r="CG605" t="str">
            <v>-</v>
          </cell>
          <cell r="CH605" t="str">
            <v>-</v>
          </cell>
          <cell r="CI605" t="str">
            <v>-</v>
          </cell>
          <cell r="CJ605" t="str">
            <v>-</v>
          </cell>
          <cell r="CK605" t="str">
            <v>-</v>
          </cell>
          <cell r="CL605" t="str">
            <v>-</v>
          </cell>
          <cell r="CM605" t="str">
            <v>-</v>
          </cell>
          <cell r="CN605" t="str">
            <v>-</v>
          </cell>
          <cell r="CO605" t="str">
            <v>-</v>
          </cell>
          <cell r="CP605" t="str">
            <v>-</v>
          </cell>
          <cell r="CQ605" t="str">
            <v>-</v>
          </cell>
          <cell r="CR605" t="str">
            <v>-</v>
          </cell>
          <cell r="CS605" t="str">
            <v>-</v>
          </cell>
          <cell r="CT605" t="str">
            <v>-</v>
          </cell>
          <cell r="CU605" t="str">
            <v>TLALIXTAC DE CABRERA</v>
          </cell>
          <cell r="CV605" t="str">
            <v>-</v>
          </cell>
          <cell r="CW605" t="str">
            <v>-</v>
          </cell>
          <cell r="CX605" t="str">
            <v>-</v>
          </cell>
          <cell r="CY605" t="str">
            <v>-</v>
          </cell>
          <cell r="CZ605" t="str">
            <v>-</v>
          </cell>
          <cell r="DB605" t="str">
            <v>-</v>
          </cell>
          <cell r="DC605" t="str">
            <v>-</v>
          </cell>
          <cell r="DD605" t="str">
            <v>-</v>
          </cell>
          <cell r="DE605" t="str">
            <v>-</v>
          </cell>
          <cell r="DF605" t="str">
            <v>-</v>
          </cell>
          <cell r="DG605" t="str">
            <v>-</v>
          </cell>
        </row>
        <row r="606">
          <cell r="AT606" t="str">
            <v>-</v>
          </cell>
          <cell r="AU606" t="str">
            <v>-</v>
          </cell>
          <cell r="AV606" t="str">
            <v>-</v>
          </cell>
          <cell r="AW606" t="str">
            <v>-</v>
          </cell>
          <cell r="AX606" t="str">
            <v>-</v>
          </cell>
          <cell r="AY606" t="str">
            <v>-</v>
          </cell>
          <cell r="AZ606" t="str">
            <v>-</v>
          </cell>
          <cell r="BA606" t="str">
            <v>-</v>
          </cell>
          <cell r="BB606" t="str">
            <v>-</v>
          </cell>
          <cell r="BC606" t="str">
            <v>-</v>
          </cell>
          <cell r="BD606" t="str">
            <v>-</v>
          </cell>
          <cell r="BE606" t="str">
            <v>-</v>
          </cell>
          <cell r="BF606" t="str">
            <v>-</v>
          </cell>
          <cell r="BG606" t="str">
            <v>-</v>
          </cell>
          <cell r="BH606" t="str">
            <v>-</v>
          </cell>
          <cell r="BI606" t="str">
            <v>-</v>
          </cell>
          <cell r="BJ606" t="str">
            <v>-</v>
          </cell>
          <cell r="BK606" t="str">
            <v>-</v>
          </cell>
          <cell r="BL606" t="str">
            <v>-</v>
          </cell>
          <cell r="BM606" t="str">
            <v>20554</v>
          </cell>
          <cell r="BN606" t="str">
            <v>-</v>
          </cell>
          <cell r="BO606" t="str">
            <v>-</v>
          </cell>
          <cell r="BP606" t="str">
            <v>-</v>
          </cell>
          <cell r="BQ606" t="str">
            <v>-</v>
          </cell>
          <cell r="BR606" t="str">
            <v>-</v>
          </cell>
          <cell r="BS606" t="str">
            <v>-</v>
          </cell>
          <cell r="BT606" t="str">
            <v>-</v>
          </cell>
          <cell r="BU606" t="str">
            <v>-</v>
          </cell>
          <cell r="BV606" t="str">
            <v>-</v>
          </cell>
          <cell r="BW606" t="str">
            <v>-</v>
          </cell>
          <cell r="BX606" t="str">
            <v>-</v>
          </cell>
          <cell r="BY606" t="str">
            <v>-</v>
          </cell>
          <cell r="CB606" t="str">
            <v>-</v>
          </cell>
          <cell r="CC606" t="str">
            <v>-</v>
          </cell>
          <cell r="CD606" t="str">
            <v>-</v>
          </cell>
          <cell r="CE606" t="str">
            <v>-</v>
          </cell>
          <cell r="CF606" t="str">
            <v>-</v>
          </cell>
          <cell r="CG606" t="str">
            <v>-</v>
          </cell>
          <cell r="CH606" t="str">
            <v>-</v>
          </cell>
          <cell r="CI606" t="str">
            <v>-</v>
          </cell>
          <cell r="CJ606" t="str">
            <v>-</v>
          </cell>
          <cell r="CK606" t="str">
            <v>-</v>
          </cell>
          <cell r="CL606" t="str">
            <v>-</v>
          </cell>
          <cell r="CM606" t="str">
            <v>-</v>
          </cell>
          <cell r="CN606" t="str">
            <v>-</v>
          </cell>
          <cell r="CO606" t="str">
            <v>-</v>
          </cell>
          <cell r="CP606" t="str">
            <v>-</v>
          </cell>
          <cell r="CQ606" t="str">
            <v>-</v>
          </cell>
          <cell r="CR606" t="str">
            <v>-</v>
          </cell>
          <cell r="CS606" t="str">
            <v>-</v>
          </cell>
          <cell r="CT606" t="str">
            <v>-</v>
          </cell>
          <cell r="CU606" t="str">
            <v>TOTONTEPEC VILLA DE MORELOS</v>
          </cell>
          <cell r="CV606" t="str">
            <v>-</v>
          </cell>
          <cell r="CW606" t="str">
            <v>-</v>
          </cell>
          <cell r="CX606" t="str">
            <v>-</v>
          </cell>
          <cell r="CY606" t="str">
            <v>-</v>
          </cell>
          <cell r="CZ606" t="str">
            <v>-</v>
          </cell>
          <cell r="DB606" t="str">
            <v>-</v>
          </cell>
          <cell r="DC606" t="str">
            <v>-</v>
          </cell>
          <cell r="DD606" t="str">
            <v>-</v>
          </cell>
          <cell r="DE606" t="str">
            <v>-</v>
          </cell>
          <cell r="DF606" t="str">
            <v>-</v>
          </cell>
          <cell r="DG606" t="str">
            <v>-</v>
          </cell>
        </row>
        <row r="607">
          <cell r="AT607" t="str">
            <v>-</v>
          </cell>
          <cell r="AU607" t="str">
            <v>-</v>
          </cell>
          <cell r="AV607" t="str">
            <v>-</v>
          </cell>
          <cell r="AW607" t="str">
            <v>-</v>
          </cell>
          <cell r="AX607" t="str">
            <v>-</v>
          </cell>
          <cell r="AY607" t="str">
            <v>-</v>
          </cell>
          <cell r="AZ607" t="str">
            <v>-</v>
          </cell>
          <cell r="BA607" t="str">
            <v>-</v>
          </cell>
          <cell r="BB607" t="str">
            <v>-</v>
          </cell>
          <cell r="BC607" t="str">
            <v>-</v>
          </cell>
          <cell r="BD607" t="str">
            <v>-</v>
          </cell>
          <cell r="BE607" t="str">
            <v>-</v>
          </cell>
          <cell r="BF607" t="str">
            <v>-</v>
          </cell>
          <cell r="BG607" t="str">
            <v>-</v>
          </cell>
          <cell r="BH607" t="str">
            <v>-</v>
          </cell>
          <cell r="BI607" t="str">
            <v>-</v>
          </cell>
          <cell r="BJ607" t="str">
            <v>-</v>
          </cell>
          <cell r="BK607" t="str">
            <v>-</v>
          </cell>
          <cell r="BL607" t="str">
            <v>-</v>
          </cell>
          <cell r="BM607" t="str">
            <v>20555</v>
          </cell>
          <cell r="BN607" t="str">
            <v>-</v>
          </cell>
          <cell r="BO607" t="str">
            <v>-</v>
          </cell>
          <cell r="BP607" t="str">
            <v>-</v>
          </cell>
          <cell r="BQ607" t="str">
            <v>-</v>
          </cell>
          <cell r="BR607" t="str">
            <v>-</v>
          </cell>
          <cell r="BS607" t="str">
            <v>-</v>
          </cell>
          <cell r="BT607" t="str">
            <v>-</v>
          </cell>
          <cell r="BU607" t="str">
            <v>-</v>
          </cell>
          <cell r="BV607" t="str">
            <v>-</v>
          </cell>
          <cell r="BW607" t="str">
            <v>-</v>
          </cell>
          <cell r="BX607" t="str">
            <v>-</v>
          </cell>
          <cell r="BY607" t="str">
            <v>-</v>
          </cell>
          <cell r="CB607" t="str">
            <v>-</v>
          </cell>
          <cell r="CC607" t="str">
            <v>-</v>
          </cell>
          <cell r="CD607" t="str">
            <v>-</v>
          </cell>
          <cell r="CE607" t="str">
            <v>-</v>
          </cell>
          <cell r="CF607" t="str">
            <v>-</v>
          </cell>
          <cell r="CG607" t="str">
            <v>-</v>
          </cell>
          <cell r="CH607" t="str">
            <v>-</v>
          </cell>
          <cell r="CI607" t="str">
            <v>-</v>
          </cell>
          <cell r="CJ607" t="str">
            <v>-</v>
          </cell>
          <cell r="CK607" t="str">
            <v>-</v>
          </cell>
          <cell r="CL607" t="str">
            <v>-</v>
          </cell>
          <cell r="CM607" t="str">
            <v>-</v>
          </cell>
          <cell r="CN607" t="str">
            <v>-</v>
          </cell>
          <cell r="CO607" t="str">
            <v>-</v>
          </cell>
          <cell r="CP607" t="str">
            <v>-</v>
          </cell>
          <cell r="CQ607" t="str">
            <v>-</v>
          </cell>
          <cell r="CR607" t="str">
            <v>-</v>
          </cell>
          <cell r="CS607" t="str">
            <v>-</v>
          </cell>
          <cell r="CT607" t="str">
            <v>-</v>
          </cell>
          <cell r="CU607" t="str">
            <v>TRINIDAD ZAACHILA</v>
          </cell>
          <cell r="CV607" t="str">
            <v>-</v>
          </cell>
          <cell r="CW607" t="str">
            <v>-</v>
          </cell>
          <cell r="CX607" t="str">
            <v>-</v>
          </cell>
          <cell r="CY607" t="str">
            <v>-</v>
          </cell>
          <cell r="CZ607" t="str">
            <v>-</v>
          </cell>
          <cell r="DB607" t="str">
            <v>-</v>
          </cell>
          <cell r="DC607" t="str">
            <v>-</v>
          </cell>
          <cell r="DD607" t="str">
            <v>-</v>
          </cell>
          <cell r="DE607" t="str">
            <v>-</v>
          </cell>
          <cell r="DF607" t="str">
            <v>-</v>
          </cell>
          <cell r="DG607" t="str">
            <v>-</v>
          </cell>
        </row>
        <row r="608">
          <cell r="AT608" t="str">
            <v>-</v>
          </cell>
          <cell r="AU608" t="str">
            <v>-</v>
          </cell>
          <cell r="AV608" t="str">
            <v>-</v>
          </cell>
          <cell r="AW608" t="str">
            <v>-</v>
          </cell>
          <cell r="AX608" t="str">
            <v>-</v>
          </cell>
          <cell r="AY608" t="str">
            <v>-</v>
          </cell>
          <cell r="AZ608" t="str">
            <v>-</v>
          </cell>
          <cell r="BA608" t="str">
            <v>-</v>
          </cell>
          <cell r="BB608" t="str">
            <v>-</v>
          </cell>
          <cell r="BC608" t="str">
            <v>-</v>
          </cell>
          <cell r="BD608" t="str">
            <v>-</v>
          </cell>
          <cell r="BE608" t="str">
            <v>-</v>
          </cell>
          <cell r="BF608" t="str">
            <v>-</v>
          </cell>
          <cell r="BG608" t="str">
            <v>-</v>
          </cell>
          <cell r="BH608" t="str">
            <v>-</v>
          </cell>
          <cell r="BI608" t="str">
            <v>-</v>
          </cell>
          <cell r="BJ608" t="str">
            <v>-</v>
          </cell>
          <cell r="BK608" t="str">
            <v>-</v>
          </cell>
          <cell r="BL608" t="str">
            <v>-</v>
          </cell>
          <cell r="BM608" t="str">
            <v>20556</v>
          </cell>
          <cell r="BN608" t="str">
            <v>-</v>
          </cell>
          <cell r="BO608" t="str">
            <v>-</v>
          </cell>
          <cell r="BP608" t="str">
            <v>-</v>
          </cell>
          <cell r="BQ608" t="str">
            <v>-</v>
          </cell>
          <cell r="BR608" t="str">
            <v>-</v>
          </cell>
          <cell r="BS608" t="str">
            <v>-</v>
          </cell>
          <cell r="BT608" t="str">
            <v>-</v>
          </cell>
          <cell r="BU608" t="str">
            <v>-</v>
          </cell>
          <cell r="BV608" t="str">
            <v>-</v>
          </cell>
          <cell r="BW608" t="str">
            <v>-</v>
          </cell>
          <cell r="BX608" t="str">
            <v>-</v>
          </cell>
          <cell r="BY608" t="str">
            <v>-</v>
          </cell>
          <cell r="CB608" t="str">
            <v>-</v>
          </cell>
          <cell r="CC608" t="str">
            <v>-</v>
          </cell>
          <cell r="CD608" t="str">
            <v>-</v>
          </cell>
          <cell r="CE608" t="str">
            <v>-</v>
          </cell>
          <cell r="CF608" t="str">
            <v>-</v>
          </cell>
          <cell r="CG608" t="str">
            <v>-</v>
          </cell>
          <cell r="CH608" t="str">
            <v>-</v>
          </cell>
          <cell r="CI608" t="str">
            <v>-</v>
          </cell>
          <cell r="CJ608" t="str">
            <v>-</v>
          </cell>
          <cell r="CK608" t="str">
            <v>-</v>
          </cell>
          <cell r="CL608" t="str">
            <v>-</v>
          </cell>
          <cell r="CM608" t="str">
            <v>-</v>
          </cell>
          <cell r="CN608" t="str">
            <v>-</v>
          </cell>
          <cell r="CO608" t="str">
            <v>-</v>
          </cell>
          <cell r="CP608" t="str">
            <v>-</v>
          </cell>
          <cell r="CQ608" t="str">
            <v>-</v>
          </cell>
          <cell r="CR608" t="str">
            <v>-</v>
          </cell>
          <cell r="CS608" t="str">
            <v>-</v>
          </cell>
          <cell r="CT608" t="str">
            <v>-</v>
          </cell>
          <cell r="CU608" t="str">
            <v>LA TRINIDAD VISTA HERMOSA</v>
          </cell>
          <cell r="CV608" t="str">
            <v>-</v>
          </cell>
          <cell r="CW608" t="str">
            <v>-</v>
          </cell>
          <cell r="CX608" t="str">
            <v>-</v>
          </cell>
          <cell r="CY608" t="str">
            <v>-</v>
          </cell>
          <cell r="CZ608" t="str">
            <v>-</v>
          </cell>
          <cell r="DB608" t="str">
            <v>-</v>
          </cell>
          <cell r="DC608" t="str">
            <v>-</v>
          </cell>
          <cell r="DD608" t="str">
            <v>-</v>
          </cell>
          <cell r="DE608" t="str">
            <v>-</v>
          </cell>
          <cell r="DF608" t="str">
            <v>-</v>
          </cell>
          <cell r="DG608" t="str">
            <v>-</v>
          </cell>
        </row>
        <row r="609">
          <cell r="AT609" t="str">
            <v>-</v>
          </cell>
          <cell r="AU609" t="str">
            <v>-</v>
          </cell>
          <cell r="AV609" t="str">
            <v>-</v>
          </cell>
          <cell r="AW609" t="str">
            <v>-</v>
          </cell>
          <cell r="AX609" t="str">
            <v>-</v>
          </cell>
          <cell r="AY609" t="str">
            <v>-</v>
          </cell>
          <cell r="AZ609" t="str">
            <v>-</v>
          </cell>
          <cell r="BA609" t="str">
            <v>-</v>
          </cell>
          <cell r="BB609" t="str">
            <v>-</v>
          </cell>
          <cell r="BC609" t="str">
            <v>-</v>
          </cell>
          <cell r="BD609" t="str">
            <v>-</v>
          </cell>
          <cell r="BE609" t="str">
            <v>-</v>
          </cell>
          <cell r="BF609" t="str">
            <v>-</v>
          </cell>
          <cell r="BG609" t="str">
            <v>-</v>
          </cell>
          <cell r="BH609" t="str">
            <v>-</v>
          </cell>
          <cell r="BI609" t="str">
            <v>-</v>
          </cell>
          <cell r="BJ609" t="str">
            <v>-</v>
          </cell>
          <cell r="BK609" t="str">
            <v>-</v>
          </cell>
          <cell r="BL609" t="str">
            <v>-</v>
          </cell>
          <cell r="BM609" t="str">
            <v>20557</v>
          </cell>
          <cell r="BN609" t="str">
            <v>-</v>
          </cell>
          <cell r="BO609" t="str">
            <v>-</v>
          </cell>
          <cell r="BP609" t="str">
            <v>-</v>
          </cell>
          <cell r="BQ609" t="str">
            <v>-</v>
          </cell>
          <cell r="BR609" t="str">
            <v>-</v>
          </cell>
          <cell r="BS609" t="str">
            <v>-</v>
          </cell>
          <cell r="BT609" t="str">
            <v>-</v>
          </cell>
          <cell r="BU609" t="str">
            <v>-</v>
          </cell>
          <cell r="BV609" t="str">
            <v>-</v>
          </cell>
          <cell r="BW609" t="str">
            <v>-</v>
          </cell>
          <cell r="BX609" t="str">
            <v>-</v>
          </cell>
          <cell r="BY609" t="str">
            <v>-</v>
          </cell>
          <cell r="CB609" t="str">
            <v>-</v>
          </cell>
          <cell r="CC609" t="str">
            <v>-</v>
          </cell>
          <cell r="CD609" t="str">
            <v>-</v>
          </cell>
          <cell r="CE609" t="str">
            <v>-</v>
          </cell>
          <cell r="CF609" t="str">
            <v>-</v>
          </cell>
          <cell r="CG609" t="str">
            <v>-</v>
          </cell>
          <cell r="CH609" t="str">
            <v>-</v>
          </cell>
          <cell r="CI609" t="str">
            <v>-</v>
          </cell>
          <cell r="CJ609" t="str">
            <v>-</v>
          </cell>
          <cell r="CK609" t="str">
            <v>-</v>
          </cell>
          <cell r="CL609" t="str">
            <v>-</v>
          </cell>
          <cell r="CM609" t="str">
            <v>-</v>
          </cell>
          <cell r="CN609" t="str">
            <v>-</v>
          </cell>
          <cell r="CO609" t="str">
            <v>-</v>
          </cell>
          <cell r="CP609" t="str">
            <v>-</v>
          </cell>
          <cell r="CQ609" t="str">
            <v>-</v>
          </cell>
          <cell r="CR609" t="str">
            <v>-</v>
          </cell>
          <cell r="CS609" t="str">
            <v>-</v>
          </cell>
          <cell r="CT609" t="str">
            <v>-</v>
          </cell>
          <cell r="CU609" t="str">
            <v>UNIÓN HIDALGO</v>
          </cell>
          <cell r="CV609" t="str">
            <v>-</v>
          </cell>
          <cell r="CW609" t="str">
            <v>-</v>
          </cell>
          <cell r="CX609" t="str">
            <v>-</v>
          </cell>
          <cell r="CY609" t="str">
            <v>-</v>
          </cell>
          <cell r="CZ609" t="str">
            <v>-</v>
          </cell>
          <cell r="DB609" t="str">
            <v>-</v>
          </cell>
          <cell r="DC609" t="str">
            <v>-</v>
          </cell>
          <cell r="DD609" t="str">
            <v>-</v>
          </cell>
          <cell r="DE609" t="str">
            <v>-</v>
          </cell>
          <cell r="DF609" t="str">
            <v>-</v>
          </cell>
          <cell r="DG609" t="str">
            <v>-</v>
          </cell>
        </row>
        <row r="610">
          <cell r="AT610" t="str">
            <v>-</v>
          </cell>
          <cell r="AU610" t="str">
            <v>-</v>
          </cell>
          <cell r="AV610" t="str">
            <v>-</v>
          </cell>
          <cell r="AW610" t="str">
            <v>-</v>
          </cell>
          <cell r="AX610" t="str">
            <v>-</v>
          </cell>
          <cell r="AY610" t="str">
            <v>-</v>
          </cell>
          <cell r="AZ610" t="str">
            <v>-</v>
          </cell>
          <cell r="BA610" t="str">
            <v>-</v>
          </cell>
          <cell r="BB610" t="str">
            <v>-</v>
          </cell>
          <cell r="BC610" t="str">
            <v>-</v>
          </cell>
          <cell r="BD610" t="str">
            <v>-</v>
          </cell>
          <cell r="BE610" t="str">
            <v>-</v>
          </cell>
          <cell r="BF610" t="str">
            <v>-</v>
          </cell>
          <cell r="BG610" t="str">
            <v>-</v>
          </cell>
          <cell r="BH610" t="str">
            <v>-</v>
          </cell>
          <cell r="BI610" t="str">
            <v>-</v>
          </cell>
          <cell r="BJ610" t="str">
            <v>-</v>
          </cell>
          <cell r="BK610" t="str">
            <v>-</v>
          </cell>
          <cell r="BL610" t="str">
            <v>-</v>
          </cell>
          <cell r="BM610" t="str">
            <v>20558</v>
          </cell>
          <cell r="BN610" t="str">
            <v>-</v>
          </cell>
          <cell r="BO610" t="str">
            <v>-</v>
          </cell>
          <cell r="BP610" t="str">
            <v>-</v>
          </cell>
          <cell r="BQ610" t="str">
            <v>-</v>
          </cell>
          <cell r="BR610" t="str">
            <v>-</v>
          </cell>
          <cell r="BS610" t="str">
            <v>-</v>
          </cell>
          <cell r="BT610" t="str">
            <v>-</v>
          </cell>
          <cell r="BU610" t="str">
            <v>-</v>
          </cell>
          <cell r="BV610" t="str">
            <v>-</v>
          </cell>
          <cell r="BW610" t="str">
            <v>-</v>
          </cell>
          <cell r="BX610" t="str">
            <v>-</v>
          </cell>
          <cell r="BY610" t="str">
            <v>-</v>
          </cell>
          <cell r="CB610" t="str">
            <v>-</v>
          </cell>
          <cell r="CC610" t="str">
            <v>-</v>
          </cell>
          <cell r="CD610" t="str">
            <v>-</v>
          </cell>
          <cell r="CE610" t="str">
            <v>-</v>
          </cell>
          <cell r="CF610" t="str">
            <v>-</v>
          </cell>
          <cell r="CG610" t="str">
            <v>-</v>
          </cell>
          <cell r="CH610" t="str">
            <v>-</v>
          </cell>
          <cell r="CI610" t="str">
            <v>-</v>
          </cell>
          <cell r="CJ610" t="str">
            <v>-</v>
          </cell>
          <cell r="CK610" t="str">
            <v>-</v>
          </cell>
          <cell r="CL610" t="str">
            <v>-</v>
          </cell>
          <cell r="CM610" t="str">
            <v>-</v>
          </cell>
          <cell r="CN610" t="str">
            <v>-</v>
          </cell>
          <cell r="CO610" t="str">
            <v>-</v>
          </cell>
          <cell r="CP610" t="str">
            <v>-</v>
          </cell>
          <cell r="CQ610" t="str">
            <v>-</v>
          </cell>
          <cell r="CR610" t="str">
            <v>-</v>
          </cell>
          <cell r="CS610" t="str">
            <v>-</v>
          </cell>
          <cell r="CT610" t="str">
            <v>-</v>
          </cell>
          <cell r="CU610" t="str">
            <v>VALERIO TRUJANO</v>
          </cell>
          <cell r="CV610" t="str">
            <v>-</v>
          </cell>
          <cell r="CW610" t="str">
            <v>-</v>
          </cell>
          <cell r="CX610" t="str">
            <v>-</v>
          </cell>
          <cell r="CY610" t="str">
            <v>-</v>
          </cell>
          <cell r="CZ610" t="str">
            <v>-</v>
          </cell>
          <cell r="DB610" t="str">
            <v>-</v>
          </cell>
          <cell r="DC610" t="str">
            <v>-</v>
          </cell>
          <cell r="DD610" t="str">
            <v>-</v>
          </cell>
          <cell r="DE610" t="str">
            <v>-</v>
          </cell>
          <cell r="DF610" t="str">
            <v>-</v>
          </cell>
          <cell r="DG610" t="str">
            <v>-</v>
          </cell>
        </row>
        <row r="611">
          <cell r="AT611" t="str">
            <v>-</v>
          </cell>
          <cell r="AU611" t="str">
            <v>-</v>
          </cell>
          <cell r="AV611" t="str">
            <v>-</v>
          </cell>
          <cell r="AW611" t="str">
            <v>-</v>
          </cell>
          <cell r="AX611" t="str">
            <v>-</v>
          </cell>
          <cell r="AY611" t="str">
            <v>-</v>
          </cell>
          <cell r="AZ611" t="str">
            <v>-</v>
          </cell>
          <cell r="BA611" t="str">
            <v>-</v>
          </cell>
          <cell r="BB611" t="str">
            <v>-</v>
          </cell>
          <cell r="BC611" t="str">
            <v>-</v>
          </cell>
          <cell r="BD611" t="str">
            <v>-</v>
          </cell>
          <cell r="BE611" t="str">
            <v>-</v>
          </cell>
          <cell r="BF611" t="str">
            <v>-</v>
          </cell>
          <cell r="BG611" t="str">
            <v>-</v>
          </cell>
          <cell r="BH611" t="str">
            <v>-</v>
          </cell>
          <cell r="BI611" t="str">
            <v>-</v>
          </cell>
          <cell r="BJ611" t="str">
            <v>-</v>
          </cell>
          <cell r="BK611" t="str">
            <v>-</v>
          </cell>
          <cell r="BL611" t="str">
            <v>-</v>
          </cell>
          <cell r="BM611" t="str">
            <v>20559</v>
          </cell>
          <cell r="BN611" t="str">
            <v>-</v>
          </cell>
          <cell r="BO611" t="str">
            <v>-</v>
          </cell>
          <cell r="BP611" t="str">
            <v>-</v>
          </cell>
          <cell r="BQ611" t="str">
            <v>-</v>
          </cell>
          <cell r="BR611" t="str">
            <v>-</v>
          </cell>
          <cell r="BS611" t="str">
            <v>-</v>
          </cell>
          <cell r="BT611" t="str">
            <v>-</v>
          </cell>
          <cell r="BU611" t="str">
            <v>-</v>
          </cell>
          <cell r="BV611" t="str">
            <v>-</v>
          </cell>
          <cell r="BW611" t="str">
            <v>-</v>
          </cell>
          <cell r="BX611" t="str">
            <v>-</v>
          </cell>
          <cell r="BY611" t="str">
            <v>-</v>
          </cell>
          <cell r="CB611" t="str">
            <v>-</v>
          </cell>
          <cell r="CC611" t="str">
            <v>-</v>
          </cell>
          <cell r="CD611" t="str">
            <v>-</v>
          </cell>
          <cell r="CE611" t="str">
            <v>-</v>
          </cell>
          <cell r="CF611" t="str">
            <v>-</v>
          </cell>
          <cell r="CG611" t="str">
            <v>-</v>
          </cell>
          <cell r="CH611" t="str">
            <v>-</v>
          </cell>
          <cell r="CI611" t="str">
            <v>-</v>
          </cell>
          <cell r="CJ611" t="str">
            <v>-</v>
          </cell>
          <cell r="CK611" t="str">
            <v>-</v>
          </cell>
          <cell r="CL611" t="str">
            <v>-</v>
          </cell>
          <cell r="CM611" t="str">
            <v>-</v>
          </cell>
          <cell r="CN611" t="str">
            <v>-</v>
          </cell>
          <cell r="CO611" t="str">
            <v>-</v>
          </cell>
          <cell r="CP611" t="str">
            <v>-</v>
          </cell>
          <cell r="CQ611" t="str">
            <v>-</v>
          </cell>
          <cell r="CR611" t="str">
            <v>-</v>
          </cell>
          <cell r="CS611" t="str">
            <v>-</v>
          </cell>
          <cell r="CT611" t="str">
            <v>-</v>
          </cell>
          <cell r="CU611" t="str">
            <v>SAN JUAN BAUTISTA VALLE NACIONAL</v>
          </cell>
          <cell r="CV611" t="str">
            <v>-</v>
          </cell>
          <cell r="CW611" t="str">
            <v>-</v>
          </cell>
          <cell r="CX611" t="str">
            <v>-</v>
          </cell>
          <cell r="CY611" t="str">
            <v>-</v>
          </cell>
          <cell r="CZ611" t="str">
            <v>-</v>
          </cell>
          <cell r="DB611" t="str">
            <v>-</v>
          </cell>
          <cell r="DC611" t="str">
            <v>-</v>
          </cell>
          <cell r="DD611" t="str">
            <v>-</v>
          </cell>
          <cell r="DE611" t="str">
            <v>-</v>
          </cell>
          <cell r="DF611" t="str">
            <v>-</v>
          </cell>
          <cell r="DG611" t="str">
            <v>-</v>
          </cell>
        </row>
        <row r="612">
          <cell r="AT612" t="str">
            <v>-</v>
          </cell>
          <cell r="AU612" t="str">
            <v>-</v>
          </cell>
          <cell r="AV612" t="str">
            <v>-</v>
          </cell>
          <cell r="AW612" t="str">
            <v>-</v>
          </cell>
          <cell r="AX612" t="str">
            <v>-</v>
          </cell>
          <cell r="AY612" t="str">
            <v>-</v>
          </cell>
          <cell r="AZ612" t="str">
            <v>-</v>
          </cell>
          <cell r="BA612" t="str">
            <v>-</v>
          </cell>
          <cell r="BB612" t="str">
            <v>-</v>
          </cell>
          <cell r="BC612" t="str">
            <v>-</v>
          </cell>
          <cell r="BD612" t="str">
            <v>-</v>
          </cell>
          <cell r="BE612" t="str">
            <v>-</v>
          </cell>
          <cell r="BF612" t="str">
            <v>-</v>
          </cell>
          <cell r="BG612" t="str">
            <v>-</v>
          </cell>
          <cell r="BH612" t="str">
            <v>-</v>
          </cell>
          <cell r="BI612" t="str">
            <v>-</v>
          </cell>
          <cell r="BJ612" t="str">
            <v>-</v>
          </cell>
          <cell r="BK612" t="str">
            <v>-</v>
          </cell>
          <cell r="BL612" t="str">
            <v>-</v>
          </cell>
          <cell r="BM612" t="str">
            <v>20560</v>
          </cell>
          <cell r="BN612" t="str">
            <v>-</v>
          </cell>
          <cell r="BO612" t="str">
            <v>-</v>
          </cell>
          <cell r="BP612" t="str">
            <v>-</v>
          </cell>
          <cell r="BQ612" t="str">
            <v>-</v>
          </cell>
          <cell r="BR612" t="str">
            <v>-</v>
          </cell>
          <cell r="BS612" t="str">
            <v>-</v>
          </cell>
          <cell r="BT612" t="str">
            <v>-</v>
          </cell>
          <cell r="BU612" t="str">
            <v>-</v>
          </cell>
          <cell r="BV612" t="str">
            <v>-</v>
          </cell>
          <cell r="BW612" t="str">
            <v>-</v>
          </cell>
          <cell r="BX612" t="str">
            <v>-</v>
          </cell>
          <cell r="BY612" t="str">
            <v>-</v>
          </cell>
          <cell r="CB612" t="str">
            <v>-</v>
          </cell>
          <cell r="CC612" t="str">
            <v>-</v>
          </cell>
          <cell r="CD612" t="str">
            <v>-</v>
          </cell>
          <cell r="CE612" t="str">
            <v>-</v>
          </cell>
          <cell r="CF612" t="str">
            <v>-</v>
          </cell>
          <cell r="CG612" t="str">
            <v>-</v>
          </cell>
          <cell r="CH612" t="str">
            <v>-</v>
          </cell>
          <cell r="CI612" t="str">
            <v>-</v>
          </cell>
          <cell r="CJ612" t="str">
            <v>-</v>
          </cell>
          <cell r="CK612" t="str">
            <v>-</v>
          </cell>
          <cell r="CL612" t="str">
            <v>-</v>
          </cell>
          <cell r="CM612" t="str">
            <v>-</v>
          </cell>
          <cell r="CN612" t="str">
            <v>-</v>
          </cell>
          <cell r="CO612" t="str">
            <v>-</v>
          </cell>
          <cell r="CP612" t="str">
            <v>-</v>
          </cell>
          <cell r="CQ612" t="str">
            <v>-</v>
          </cell>
          <cell r="CR612" t="str">
            <v>-</v>
          </cell>
          <cell r="CS612" t="str">
            <v>-</v>
          </cell>
          <cell r="CT612" t="str">
            <v>-</v>
          </cell>
          <cell r="CU612" t="str">
            <v>VILLA DÍAZ ORDAZ</v>
          </cell>
          <cell r="CV612" t="str">
            <v>-</v>
          </cell>
          <cell r="CW612" t="str">
            <v>-</v>
          </cell>
          <cell r="CX612" t="str">
            <v>-</v>
          </cell>
          <cell r="CY612" t="str">
            <v>-</v>
          </cell>
          <cell r="CZ612" t="str">
            <v>-</v>
          </cell>
          <cell r="DB612" t="str">
            <v>-</v>
          </cell>
          <cell r="DC612" t="str">
            <v>-</v>
          </cell>
          <cell r="DD612" t="str">
            <v>-</v>
          </cell>
          <cell r="DE612" t="str">
            <v>-</v>
          </cell>
          <cell r="DF612" t="str">
            <v>-</v>
          </cell>
          <cell r="DG612" t="str">
            <v>-</v>
          </cell>
        </row>
        <row r="613">
          <cell r="AT613" t="str">
            <v>-</v>
          </cell>
          <cell r="AU613" t="str">
            <v>-</v>
          </cell>
          <cell r="AV613" t="str">
            <v>-</v>
          </cell>
          <cell r="AW613" t="str">
            <v>-</v>
          </cell>
          <cell r="AX613" t="str">
            <v>-</v>
          </cell>
          <cell r="AY613" t="str">
            <v>-</v>
          </cell>
          <cell r="AZ613" t="str">
            <v>-</v>
          </cell>
          <cell r="BA613" t="str">
            <v>-</v>
          </cell>
          <cell r="BB613" t="str">
            <v>-</v>
          </cell>
          <cell r="BC613" t="str">
            <v>-</v>
          </cell>
          <cell r="BD613" t="str">
            <v>-</v>
          </cell>
          <cell r="BE613" t="str">
            <v>-</v>
          </cell>
          <cell r="BF613" t="str">
            <v>-</v>
          </cell>
          <cell r="BG613" t="str">
            <v>-</v>
          </cell>
          <cell r="BH613" t="str">
            <v>-</v>
          </cell>
          <cell r="BI613" t="str">
            <v>-</v>
          </cell>
          <cell r="BJ613" t="str">
            <v>-</v>
          </cell>
          <cell r="BK613" t="str">
            <v>-</v>
          </cell>
          <cell r="BL613" t="str">
            <v>-</v>
          </cell>
          <cell r="BM613" t="str">
            <v>20561</v>
          </cell>
          <cell r="BN613" t="str">
            <v>-</v>
          </cell>
          <cell r="BO613" t="str">
            <v>-</v>
          </cell>
          <cell r="BP613" t="str">
            <v>-</v>
          </cell>
          <cell r="BQ613" t="str">
            <v>-</v>
          </cell>
          <cell r="BR613" t="str">
            <v>-</v>
          </cell>
          <cell r="BS613" t="str">
            <v>-</v>
          </cell>
          <cell r="BT613" t="str">
            <v>-</v>
          </cell>
          <cell r="BU613" t="str">
            <v>-</v>
          </cell>
          <cell r="BV613" t="str">
            <v>-</v>
          </cell>
          <cell r="BW613" t="str">
            <v>-</v>
          </cell>
          <cell r="BX613" t="str">
            <v>-</v>
          </cell>
          <cell r="BY613" t="str">
            <v>-</v>
          </cell>
          <cell r="CB613" t="str">
            <v>-</v>
          </cell>
          <cell r="CC613" t="str">
            <v>-</v>
          </cell>
          <cell r="CD613" t="str">
            <v>-</v>
          </cell>
          <cell r="CE613" t="str">
            <v>-</v>
          </cell>
          <cell r="CF613" t="str">
            <v>-</v>
          </cell>
          <cell r="CG613" t="str">
            <v>-</v>
          </cell>
          <cell r="CH613" t="str">
            <v>-</v>
          </cell>
          <cell r="CI613" t="str">
            <v>-</v>
          </cell>
          <cell r="CJ613" t="str">
            <v>-</v>
          </cell>
          <cell r="CK613" t="str">
            <v>-</v>
          </cell>
          <cell r="CL613" t="str">
            <v>-</v>
          </cell>
          <cell r="CM613" t="str">
            <v>-</v>
          </cell>
          <cell r="CN613" t="str">
            <v>-</v>
          </cell>
          <cell r="CO613" t="str">
            <v>-</v>
          </cell>
          <cell r="CP613" t="str">
            <v>-</v>
          </cell>
          <cell r="CQ613" t="str">
            <v>-</v>
          </cell>
          <cell r="CR613" t="str">
            <v>-</v>
          </cell>
          <cell r="CS613" t="str">
            <v>-</v>
          </cell>
          <cell r="CT613" t="str">
            <v>-</v>
          </cell>
          <cell r="CU613" t="str">
            <v>YAXE</v>
          </cell>
          <cell r="CV613" t="str">
            <v>-</v>
          </cell>
          <cell r="CW613" t="str">
            <v>-</v>
          </cell>
          <cell r="CX613" t="str">
            <v>-</v>
          </cell>
          <cell r="CY613" t="str">
            <v>-</v>
          </cell>
          <cell r="CZ613" t="str">
            <v>-</v>
          </cell>
          <cell r="DB613" t="str">
            <v>-</v>
          </cell>
          <cell r="DC613" t="str">
            <v>-</v>
          </cell>
          <cell r="DD613" t="str">
            <v>-</v>
          </cell>
          <cell r="DE613" t="str">
            <v>-</v>
          </cell>
          <cell r="DF613" t="str">
            <v>-</v>
          </cell>
          <cell r="DG613" t="str">
            <v>-</v>
          </cell>
        </row>
        <row r="614">
          <cell r="AT614" t="str">
            <v>-</v>
          </cell>
          <cell r="AU614" t="str">
            <v>-</v>
          </cell>
          <cell r="AV614" t="str">
            <v>-</v>
          </cell>
          <cell r="AW614" t="str">
            <v>-</v>
          </cell>
          <cell r="AX614" t="str">
            <v>-</v>
          </cell>
          <cell r="AY614" t="str">
            <v>-</v>
          </cell>
          <cell r="AZ614" t="str">
            <v>-</v>
          </cell>
          <cell r="BA614" t="str">
            <v>-</v>
          </cell>
          <cell r="BB614" t="str">
            <v>-</v>
          </cell>
          <cell r="BC614" t="str">
            <v>-</v>
          </cell>
          <cell r="BD614" t="str">
            <v>-</v>
          </cell>
          <cell r="BE614" t="str">
            <v>-</v>
          </cell>
          <cell r="BF614" t="str">
            <v>-</v>
          </cell>
          <cell r="BG614" t="str">
            <v>-</v>
          </cell>
          <cell r="BH614" t="str">
            <v>-</v>
          </cell>
          <cell r="BI614" t="str">
            <v>-</v>
          </cell>
          <cell r="BJ614" t="str">
            <v>-</v>
          </cell>
          <cell r="BK614" t="str">
            <v>-</v>
          </cell>
          <cell r="BL614" t="str">
            <v>-</v>
          </cell>
          <cell r="BM614" t="str">
            <v>20562</v>
          </cell>
          <cell r="BN614" t="str">
            <v>-</v>
          </cell>
          <cell r="BO614" t="str">
            <v>-</v>
          </cell>
          <cell r="BP614" t="str">
            <v>-</v>
          </cell>
          <cell r="BQ614" t="str">
            <v>-</v>
          </cell>
          <cell r="BR614" t="str">
            <v>-</v>
          </cell>
          <cell r="BS614" t="str">
            <v>-</v>
          </cell>
          <cell r="BT614" t="str">
            <v>-</v>
          </cell>
          <cell r="BU614" t="str">
            <v>-</v>
          </cell>
          <cell r="BV614" t="str">
            <v>-</v>
          </cell>
          <cell r="BW614" t="str">
            <v>-</v>
          </cell>
          <cell r="BX614" t="str">
            <v>-</v>
          </cell>
          <cell r="BY614" t="str">
            <v>-</v>
          </cell>
          <cell r="CB614" t="str">
            <v>-</v>
          </cell>
          <cell r="CC614" t="str">
            <v>-</v>
          </cell>
          <cell r="CD614" t="str">
            <v>-</v>
          </cell>
          <cell r="CE614" t="str">
            <v>-</v>
          </cell>
          <cell r="CF614" t="str">
            <v>-</v>
          </cell>
          <cell r="CG614" t="str">
            <v>-</v>
          </cell>
          <cell r="CH614" t="str">
            <v>-</v>
          </cell>
          <cell r="CI614" t="str">
            <v>-</v>
          </cell>
          <cell r="CJ614" t="str">
            <v>-</v>
          </cell>
          <cell r="CK614" t="str">
            <v>-</v>
          </cell>
          <cell r="CL614" t="str">
            <v>-</v>
          </cell>
          <cell r="CM614" t="str">
            <v>-</v>
          </cell>
          <cell r="CN614" t="str">
            <v>-</v>
          </cell>
          <cell r="CO614" t="str">
            <v>-</v>
          </cell>
          <cell r="CP614" t="str">
            <v>-</v>
          </cell>
          <cell r="CQ614" t="str">
            <v>-</v>
          </cell>
          <cell r="CR614" t="str">
            <v>-</v>
          </cell>
          <cell r="CS614" t="str">
            <v>-</v>
          </cell>
          <cell r="CT614" t="str">
            <v>-</v>
          </cell>
          <cell r="CU614" t="str">
            <v>MAGDALENA YODOCONO DE PORFIRIO DÍAZ</v>
          </cell>
          <cell r="CV614" t="str">
            <v>-</v>
          </cell>
          <cell r="CW614" t="str">
            <v>-</v>
          </cell>
          <cell r="CX614" t="str">
            <v>-</v>
          </cell>
          <cell r="CY614" t="str">
            <v>-</v>
          </cell>
          <cell r="CZ614" t="str">
            <v>-</v>
          </cell>
          <cell r="DB614" t="str">
            <v>-</v>
          </cell>
          <cell r="DC614" t="str">
            <v>-</v>
          </cell>
          <cell r="DD614" t="str">
            <v>-</v>
          </cell>
          <cell r="DE614" t="str">
            <v>-</v>
          </cell>
          <cell r="DF614" t="str">
            <v>-</v>
          </cell>
          <cell r="DG614" t="str">
            <v>-</v>
          </cell>
        </row>
        <row r="615">
          <cell r="AT615" t="str">
            <v>-</v>
          </cell>
          <cell r="AU615" t="str">
            <v>-</v>
          </cell>
          <cell r="AV615" t="str">
            <v>-</v>
          </cell>
          <cell r="AW615" t="str">
            <v>-</v>
          </cell>
          <cell r="AX615" t="str">
            <v>-</v>
          </cell>
          <cell r="AY615" t="str">
            <v>-</v>
          </cell>
          <cell r="AZ615" t="str">
            <v>-</v>
          </cell>
          <cell r="BA615" t="str">
            <v>-</v>
          </cell>
          <cell r="BB615" t="str">
            <v>-</v>
          </cell>
          <cell r="BC615" t="str">
            <v>-</v>
          </cell>
          <cell r="BD615" t="str">
            <v>-</v>
          </cell>
          <cell r="BE615" t="str">
            <v>-</v>
          </cell>
          <cell r="BF615" t="str">
            <v>-</v>
          </cell>
          <cell r="BG615" t="str">
            <v>-</v>
          </cell>
          <cell r="BH615" t="str">
            <v>-</v>
          </cell>
          <cell r="BI615" t="str">
            <v>-</v>
          </cell>
          <cell r="BJ615" t="str">
            <v>-</v>
          </cell>
          <cell r="BK615" t="str">
            <v>-</v>
          </cell>
          <cell r="BL615" t="str">
            <v>-</v>
          </cell>
          <cell r="BM615" t="str">
            <v>20563</v>
          </cell>
          <cell r="BN615" t="str">
            <v>-</v>
          </cell>
          <cell r="BO615" t="str">
            <v>-</v>
          </cell>
          <cell r="BP615" t="str">
            <v>-</v>
          </cell>
          <cell r="BQ615" t="str">
            <v>-</v>
          </cell>
          <cell r="BR615" t="str">
            <v>-</v>
          </cell>
          <cell r="BS615" t="str">
            <v>-</v>
          </cell>
          <cell r="BT615" t="str">
            <v>-</v>
          </cell>
          <cell r="BU615" t="str">
            <v>-</v>
          </cell>
          <cell r="BV615" t="str">
            <v>-</v>
          </cell>
          <cell r="BW615" t="str">
            <v>-</v>
          </cell>
          <cell r="BX615" t="str">
            <v>-</v>
          </cell>
          <cell r="BY615" t="str">
            <v>-</v>
          </cell>
          <cell r="CB615" t="str">
            <v>-</v>
          </cell>
          <cell r="CC615" t="str">
            <v>-</v>
          </cell>
          <cell r="CD615" t="str">
            <v>-</v>
          </cell>
          <cell r="CE615" t="str">
            <v>-</v>
          </cell>
          <cell r="CF615" t="str">
            <v>-</v>
          </cell>
          <cell r="CG615" t="str">
            <v>-</v>
          </cell>
          <cell r="CH615" t="str">
            <v>-</v>
          </cell>
          <cell r="CI615" t="str">
            <v>-</v>
          </cell>
          <cell r="CJ615" t="str">
            <v>-</v>
          </cell>
          <cell r="CK615" t="str">
            <v>-</v>
          </cell>
          <cell r="CL615" t="str">
            <v>-</v>
          </cell>
          <cell r="CM615" t="str">
            <v>-</v>
          </cell>
          <cell r="CN615" t="str">
            <v>-</v>
          </cell>
          <cell r="CO615" t="str">
            <v>-</v>
          </cell>
          <cell r="CP615" t="str">
            <v>-</v>
          </cell>
          <cell r="CQ615" t="str">
            <v>-</v>
          </cell>
          <cell r="CR615" t="str">
            <v>-</v>
          </cell>
          <cell r="CS615" t="str">
            <v>-</v>
          </cell>
          <cell r="CT615" t="str">
            <v>-</v>
          </cell>
          <cell r="CU615" t="str">
            <v>YOGANA</v>
          </cell>
          <cell r="CV615" t="str">
            <v>-</v>
          </cell>
          <cell r="CW615" t="str">
            <v>-</v>
          </cell>
          <cell r="CX615" t="str">
            <v>-</v>
          </cell>
          <cell r="CY615" t="str">
            <v>-</v>
          </cell>
          <cell r="CZ615" t="str">
            <v>-</v>
          </cell>
          <cell r="DB615" t="str">
            <v>-</v>
          </cell>
          <cell r="DC615" t="str">
            <v>-</v>
          </cell>
          <cell r="DD615" t="str">
            <v>-</v>
          </cell>
          <cell r="DE615" t="str">
            <v>-</v>
          </cell>
          <cell r="DF615" t="str">
            <v>-</v>
          </cell>
          <cell r="DG615" t="str">
            <v>-</v>
          </cell>
        </row>
        <row r="616">
          <cell r="AT616" t="str">
            <v>-</v>
          </cell>
          <cell r="AU616" t="str">
            <v>-</v>
          </cell>
          <cell r="AV616" t="str">
            <v>-</v>
          </cell>
          <cell r="AW616" t="str">
            <v>-</v>
          </cell>
          <cell r="AX616" t="str">
            <v>-</v>
          </cell>
          <cell r="AY616" t="str">
            <v>-</v>
          </cell>
          <cell r="AZ616" t="str">
            <v>-</v>
          </cell>
          <cell r="BA616" t="str">
            <v>-</v>
          </cell>
          <cell r="BB616" t="str">
            <v>-</v>
          </cell>
          <cell r="BC616" t="str">
            <v>-</v>
          </cell>
          <cell r="BD616" t="str">
            <v>-</v>
          </cell>
          <cell r="BE616" t="str">
            <v>-</v>
          </cell>
          <cell r="BF616" t="str">
            <v>-</v>
          </cell>
          <cell r="BG616" t="str">
            <v>-</v>
          </cell>
          <cell r="BH616" t="str">
            <v>-</v>
          </cell>
          <cell r="BI616" t="str">
            <v>-</v>
          </cell>
          <cell r="BJ616" t="str">
            <v>-</v>
          </cell>
          <cell r="BK616" t="str">
            <v>-</v>
          </cell>
          <cell r="BL616" t="str">
            <v>-</v>
          </cell>
          <cell r="BM616" t="str">
            <v>20564</v>
          </cell>
          <cell r="BN616" t="str">
            <v>-</v>
          </cell>
          <cell r="BO616" t="str">
            <v>-</v>
          </cell>
          <cell r="BP616" t="str">
            <v>-</v>
          </cell>
          <cell r="BQ616" t="str">
            <v>-</v>
          </cell>
          <cell r="BR616" t="str">
            <v>-</v>
          </cell>
          <cell r="BS616" t="str">
            <v>-</v>
          </cell>
          <cell r="BT616" t="str">
            <v>-</v>
          </cell>
          <cell r="BU616" t="str">
            <v>-</v>
          </cell>
          <cell r="BV616" t="str">
            <v>-</v>
          </cell>
          <cell r="BW616" t="str">
            <v>-</v>
          </cell>
          <cell r="BX616" t="str">
            <v>-</v>
          </cell>
          <cell r="BY616" t="str">
            <v>-</v>
          </cell>
          <cell r="CB616" t="str">
            <v>-</v>
          </cell>
          <cell r="CC616" t="str">
            <v>-</v>
          </cell>
          <cell r="CD616" t="str">
            <v>-</v>
          </cell>
          <cell r="CE616" t="str">
            <v>-</v>
          </cell>
          <cell r="CF616" t="str">
            <v>-</v>
          </cell>
          <cell r="CG616" t="str">
            <v>-</v>
          </cell>
          <cell r="CH616" t="str">
            <v>-</v>
          </cell>
          <cell r="CI616" t="str">
            <v>-</v>
          </cell>
          <cell r="CJ616" t="str">
            <v>-</v>
          </cell>
          <cell r="CK616" t="str">
            <v>-</v>
          </cell>
          <cell r="CL616" t="str">
            <v>-</v>
          </cell>
          <cell r="CM616" t="str">
            <v>-</v>
          </cell>
          <cell r="CN616" t="str">
            <v>-</v>
          </cell>
          <cell r="CO616" t="str">
            <v>-</v>
          </cell>
          <cell r="CP616" t="str">
            <v>-</v>
          </cell>
          <cell r="CQ616" t="str">
            <v>-</v>
          </cell>
          <cell r="CR616" t="str">
            <v>-</v>
          </cell>
          <cell r="CS616" t="str">
            <v>-</v>
          </cell>
          <cell r="CT616" t="str">
            <v>-</v>
          </cell>
          <cell r="CU616" t="str">
            <v>YUTANDUCHI DE GUERRERO</v>
          </cell>
          <cell r="CV616" t="str">
            <v>-</v>
          </cell>
          <cell r="CW616" t="str">
            <v>-</v>
          </cell>
          <cell r="CX616" t="str">
            <v>-</v>
          </cell>
          <cell r="CY616" t="str">
            <v>-</v>
          </cell>
          <cell r="CZ616" t="str">
            <v>-</v>
          </cell>
          <cell r="DB616" t="str">
            <v>-</v>
          </cell>
          <cell r="DC616" t="str">
            <v>-</v>
          </cell>
          <cell r="DD616" t="str">
            <v>-</v>
          </cell>
          <cell r="DE616" t="str">
            <v>-</v>
          </cell>
          <cell r="DF616" t="str">
            <v>-</v>
          </cell>
          <cell r="DG616" t="str">
            <v>-</v>
          </cell>
        </row>
        <row r="617">
          <cell r="AT617" t="str">
            <v>-</v>
          </cell>
          <cell r="AU617" t="str">
            <v>-</v>
          </cell>
          <cell r="AV617" t="str">
            <v>-</v>
          </cell>
          <cell r="AW617" t="str">
            <v>-</v>
          </cell>
          <cell r="AX617" t="str">
            <v>-</v>
          </cell>
          <cell r="AY617" t="str">
            <v>-</v>
          </cell>
          <cell r="AZ617" t="str">
            <v>-</v>
          </cell>
          <cell r="BA617" t="str">
            <v>-</v>
          </cell>
          <cell r="BB617" t="str">
            <v>-</v>
          </cell>
          <cell r="BC617" t="str">
            <v>-</v>
          </cell>
          <cell r="BD617" t="str">
            <v>-</v>
          </cell>
          <cell r="BE617" t="str">
            <v>-</v>
          </cell>
          <cell r="BF617" t="str">
            <v>-</v>
          </cell>
          <cell r="BG617" t="str">
            <v>-</v>
          </cell>
          <cell r="BH617" t="str">
            <v>-</v>
          </cell>
          <cell r="BI617" t="str">
            <v>-</v>
          </cell>
          <cell r="BJ617" t="str">
            <v>-</v>
          </cell>
          <cell r="BK617" t="str">
            <v>-</v>
          </cell>
          <cell r="BL617" t="str">
            <v>-</v>
          </cell>
          <cell r="BM617" t="str">
            <v>20566</v>
          </cell>
          <cell r="BN617" t="str">
            <v>-</v>
          </cell>
          <cell r="BO617" t="str">
            <v>-</v>
          </cell>
          <cell r="BP617" t="str">
            <v>-</v>
          </cell>
          <cell r="BQ617" t="str">
            <v>-</v>
          </cell>
          <cell r="BR617" t="str">
            <v>-</v>
          </cell>
          <cell r="BS617" t="str">
            <v>-</v>
          </cell>
          <cell r="BT617" t="str">
            <v>-</v>
          </cell>
          <cell r="BU617" t="str">
            <v>-</v>
          </cell>
          <cell r="BV617" t="str">
            <v>-</v>
          </cell>
          <cell r="BW617" t="str">
            <v>-</v>
          </cell>
          <cell r="BX617" t="str">
            <v>-</v>
          </cell>
          <cell r="BY617" t="str">
            <v>-</v>
          </cell>
          <cell r="CB617" t="str">
            <v>-</v>
          </cell>
          <cell r="CC617" t="str">
            <v>-</v>
          </cell>
          <cell r="CD617" t="str">
            <v>-</v>
          </cell>
          <cell r="CE617" t="str">
            <v>-</v>
          </cell>
          <cell r="CF617" t="str">
            <v>-</v>
          </cell>
          <cell r="CG617" t="str">
            <v>-</v>
          </cell>
          <cell r="CH617" t="str">
            <v>-</v>
          </cell>
          <cell r="CI617" t="str">
            <v>-</v>
          </cell>
          <cell r="CJ617" t="str">
            <v>-</v>
          </cell>
          <cell r="CK617" t="str">
            <v>-</v>
          </cell>
          <cell r="CL617" t="str">
            <v>-</v>
          </cell>
          <cell r="CM617" t="str">
            <v>-</v>
          </cell>
          <cell r="CN617" t="str">
            <v>-</v>
          </cell>
          <cell r="CO617" t="str">
            <v>-</v>
          </cell>
          <cell r="CP617" t="str">
            <v>-</v>
          </cell>
          <cell r="CQ617" t="str">
            <v>-</v>
          </cell>
          <cell r="CR617" t="str">
            <v>-</v>
          </cell>
          <cell r="CS617" t="str">
            <v>-</v>
          </cell>
          <cell r="CT617" t="str">
            <v>-</v>
          </cell>
          <cell r="CU617" t="str">
            <v>ZAPOTITLÁN DEL RÍO</v>
          </cell>
          <cell r="CV617" t="str">
            <v>-</v>
          </cell>
          <cell r="CW617" t="str">
            <v>-</v>
          </cell>
          <cell r="CX617" t="str">
            <v>-</v>
          </cell>
          <cell r="CY617" t="str">
            <v>-</v>
          </cell>
          <cell r="CZ617" t="str">
            <v>-</v>
          </cell>
          <cell r="DB617" t="str">
            <v>-</v>
          </cell>
          <cell r="DC617" t="str">
            <v>-</v>
          </cell>
          <cell r="DD617" t="str">
            <v>-</v>
          </cell>
          <cell r="DE617" t="str">
            <v>-</v>
          </cell>
          <cell r="DF617" t="str">
            <v>-</v>
          </cell>
          <cell r="DG617" t="str">
            <v>-</v>
          </cell>
        </row>
        <row r="618">
          <cell r="AT618" t="str">
            <v>-</v>
          </cell>
          <cell r="AU618" t="str">
            <v>-</v>
          </cell>
          <cell r="AV618" t="str">
            <v>-</v>
          </cell>
          <cell r="AW618" t="str">
            <v>-</v>
          </cell>
          <cell r="AX618" t="str">
            <v>-</v>
          </cell>
          <cell r="AY618" t="str">
            <v>-</v>
          </cell>
          <cell r="AZ618" t="str">
            <v>-</v>
          </cell>
          <cell r="BA618" t="str">
            <v>-</v>
          </cell>
          <cell r="BB618" t="str">
            <v>-</v>
          </cell>
          <cell r="BC618" t="str">
            <v>-</v>
          </cell>
          <cell r="BD618" t="str">
            <v>-</v>
          </cell>
          <cell r="BE618" t="str">
            <v>-</v>
          </cell>
          <cell r="BF618" t="str">
            <v>-</v>
          </cell>
          <cell r="BG618" t="str">
            <v>-</v>
          </cell>
          <cell r="BH618" t="str">
            <v>-</v>
          </cell>
          <cell r="BI618" t="str">
            <v>-</v>
          </cell>
          <cell r="BJ618" t="str">
            <v>-</v>
          </cell>
          <cell r="BK618" t="str">
            <v>-</v>
          </cell>
          <cell r="BL618" t="str">
            <v>-</v>
          </cell>
          <cell r="BM618" t="str">
            <v>20567</v>
          </cell>
          <cell r="BN618" t="str">
            <v>-</v>
          </cell>
          <cell r="BO618" t="str">
            <v>-</v>
          </cell>
          <cell r="BP618" t="str">
            <v>-</v>
          </cell>
          <cell r="BQ618" t="str">
            <v>-</v>
          </cell>
          <cell r="BR618" t="str">
            <v>-</v>
          </cell>
          <cell r="BS618" t="str">
            <v>-</v>
          </cell>
          <cell r="BT618" t="str">
            <v>-</v>
          </cell>
          <cell r="BU618" t="str">
            <v>-</v>
          </cell>
          <cell r="BV618" t="str">
            <v>-</v>
          </cell>
          <cell r="BW618" t="str">
            <v>-</v>
          </cell>
          <cell r="BX618" t="str">
            <v>-</v>
          </cell>
          <cell r="BY618" t="str">
            <v>-</v>
          </cell>
          <cell r="CB618" t="str">
            <v>-</v>
          </cell>
          <cell r="CC618" t="str">
            <v>-</v>
          </cell>
          <cell r="CD618" t="str">
            <v>-</v>
          </cell>
          <cell r="CE618" t="str">
            <v>-</v>
          </cell>
          <cell r="CF618" t="str">
            <v>-</v>
          </cell>
          <cell r="CG618" t="str">
            <v>-</v>
          </cell>
          <cell r="CH618" t="str">
            <v>-</v>
          </cell>
          <cell r="CI618" t="str">
            <v>-</v>
          </cell>
          <cell r="CJ618" t="str">
            <v>-</v>
          </cell>
          <cell r="CK618" t="str">
            <v>-</v>
          </cell>
          <cell r="CL618" t="str">
            <v>-</v>
          </cell>
          <cell r="CM618" t="str">
            <v>-</v>
          </cell>
          <cell r="CN618" t="str">
            <v>-</v>
          </cell>
          <cell r="CO618" t="str">
            <v>-</v>
          </cell>
          <cell r="CP618" t="str">
            <v>-</v>
          </cell>
          <cell r="CQ618" t="str">
            <v>-</v>
          </cell>
          <cell r="CR618" t="str">
            <v>-</v>
          </cell>
          <cell r="CS618" t="str">
            <v>-</v>
          </cell>
          <cell r="CT618" t="str">
            <v>-</v>
          </cell>
          <cell r="CU618" t="str">
            <v>ZAPOTITLÁN LAGUNAS</v>
          </cell>
          <cell r="CV618" t="str">
            <v>-</v>
          </cell>
          <cell r="CW618" t="str">
            <v>-</v>
          </cell>
          <cell r="CX618" t="str">
            <v>-</v>
          </cell>
          <cell r="CY618" t="str">
            <v>-</v>
          </cell>
          <cell r="CZ618" t="str">
            <v>-</v>
          </cell>
          <cell r="DB618" t="str">
            <v>-</v>
          </cell>
          <cell r="DC618" t="str">
            <v>-</v>
          </cell>
          <cell r="DD618" t="str">
            <v>-</v>
          </cell>
          <cell r="DE618" t="str">
            <v>-</v>
          </cell>
          <cell r="DF618" t="str">
            <v>-</v>
          </cell>
          <cell r="DG618" t="str">
            <v>-</v>
          </cell>
        </row>
        <row r="619">
          <cell r="AT619" t="str">
            <v>-</v>
          </cell>
          <cell r="AU619" t="str">
            <v>-</v>
          </cell>
          <cell r="AV619" t="str">
            <v>-</v>
          </cell>
          <cell r="AW619" t="str">
            <v>-</v>
          </cell>
          <cell r="AX619" t="str">
            <v>-</v>
          </cell>
          <cell r="AY619" t="str">
            <v>-</v>
          </cell>
          <cell r="AZ619" t="str">
            <v>-</v>
          </cell>
          <cell r="BA619" t="str">
            <v>-</v>
          </cell>
          <cell r="BB619" t="str">
            <v>-</v>
          </cell>
          <cell r="BC619" t="str">
            <v>-</v>
          </cell>
          <cell r="BD619" t="str">
            <v>-</v>
          </cell>
          <cell r="BE619" t="str">
            <v>-</v>
          </cell>
          <cell r="BF619" t="str">
            <v>-</v>
          </cell>
          <cell r="BG619" t="str">
            <v>-</v>
          </cell>
          <cell r="BH619" t="str">
            <v>-</v>
          </cell>
          <cell r="BI619" t="str">
            <v>-</v>
          </cell>
          <cell r="BJ619" t="str">
            <v>-</v>
          </cell>
          <cell r="BK619" t="str">
            <v>-</v>
          </cell>
          <cell r="BL619" t="str">
            <v>-</v>
          </cell>
          <cell r="BM619" t="str">
            <v>20568</v>
          </cell>
          <cell r="BN619" t="str">
            <v>-</v>
          </cell>
          <cell r="BO619" t="str">
            <v>-</v>
          </cell>
          <cell r="BP619" t="str">
            <v>-</v>
          </cell>
          <cell r="BQ619" t="str">
            <v>-</v>
          </cell>
          <cell r="BR619" t="str">
            <v>-</v>
          </cell>
          <cell r="BS619" t="str">
            <v>-</v>
          </cell>
          <cell r="BT619" t="str">
            <v>-</v>
          </cell>
          <cell r="BU619" t="str">
            <v>-</v>
          </cell>
          <cell r="BV619" t="str">
            <v>-</v>
          </cell>
          <cell r="BW619" t="str">
            <v>-</v>
          </cell>
          <cell r="BX619" t="str">
            <v>-</v>
          </cell>
          <cell r="BY619" t="str">
            <v>-</v>
          </cell>
          <cell r="CB619" t="str">
            <v>-</v>
          </cell>
          <cell r="CC619" t="str">
            <v>-</v>
          </cell>
          <cell r="CD619" t="str">
            <v>-</v>
          </cell>
          <cell r="CE619" t="str">
            <v>-</v>
          </cell>
          <cell r="CF619" t="str">
            <v>-</v>
          </cell>
          <cell r="CG619" t="str">
            <v>-</v>
          </cell>
          <cell r="CH619" t="str">
            <v>-</v>
          </cell>
          <cell r="CI619" t="str">
            <v>-</v>
          </cell>
          <cell r="CJ619" t="str">
            <v>-</v>
          </cell>
          <cell r="CK619" t="str">
            <v>-</v>
          </cell>
          <cell r="CL619" t="str">
            <v>-</v>
          </cell>
          <cell r="CM619" t="str">
            <v>-</v>
          </cell>
          <cell r="CN619" t="str">
            <v>-</v>
          </cell>
          <cell r="CO619" t="str">
            <v>-</v>
          </cell>
          <cell r="CP619" t="str">
            <v>-</v>
          </cell>
          <cell r="CQ619" t="str">
            <v>-</v>
          </cell>
          <cell r="CR619" t="str">
            <v>-</v>
          </cell>
          <cell r="CS619" t="str">
            <v>-</v>
          </cell>
          <cell r="CT619" t="str">
            <v>-</v>
          </cell>
          <cell r="CU619" t="str">
            <v>ZAPOTITLÁN PALMAS</v>
          </cell>
          <cell r="CV619" t="str">
            <v>-</v>
          </cell>
          <cell r="CW619" t="str">
            <v>-</v>
          </cell>
          <cell r="CX619" t="str">
            <v>-</v>
          </cell>
          <cell r="CY619" t="str">
            <v>-</v>
          </cell>
          <cell r="CZ619" t="str">
            <v>-</v>
          </cell>
          <cell r="DB619" t="str">
            <v>-</v>
          </cell>
          <cell r="DC619" t="str">
            <v>-</v>
          </cell>
          <cell r="DD619" t="str">
            <v>-</v>
          </cell>
          <cell r="DE619" t="str">
            <v>-</v>
          </cell>
          <cell r="DF619" t="str">
            <v>-</v>
          </cell>
          <cell r="DG619" t="str">
            <v>-</v>
          </cell>
        </row>
        <row r="620">
          <cell r="AT620" t="str">
            <v>-</v>
          </cell>
          <cell r="AU620" t="str">
            <v>-</v>
          </cell>
          <cell r="AV620" t="str">
            <v>-</v>
          </cell>
          <cell r="AW620" t="str">
            <v>-</v>
          </cell>
          <cell r="AX620" t="str">
            <v>-</v>
          </cell>
          <cell r="AY620" t="str">
            <v>-</v>
          </cell>
          <cell r="AZ620" t="str">
            <v>-</v>
          </cell>
          <cell r="BA620" t="str">
            <v>-</v>
          </cell>
          <cell r="BB620" t="str">
            <v>-</v>
          </cell>
          <cell r="BC620" t="str">
            <v>-</v>
          </cell>
          <cell r="BD620" t="str">
            <v>-</v>
          </cell>
          <cell r="BE620" t="str">
            <v>-</v>
          </cell>
          <cell r="BF620" t="str">
            <v>-</v>
          </cell>
          <cell r="BG620" t="str">
            <v>-</v>
          </cell>
          <cell r="BH620" t="str">
            <v>-</v>
          </cell>
          <cell r="BI620" t="str">
            <v>-</v>
          </cell>
          <cell r="BJ620" t="str">
            <v>-</v>
          </cell>
          <cell r="BK620" t="str">
            <v>-</v>
          </cell>
          <cell r="BL620" t="str">
            <v>-</v>
          </cell>
          <cell r="BM620" t="str">
            <v>20569</v>
          </cell>
          <cell r="BN620" t="str">
            <v>-</v>
          </cell>
          <cell r="BO620" t="str">
            <v>-</v>
          </cell>
          <cell r="BP620" t="str">
            <v>-</v>
          </cell>
          <cell r="BQ620" t="str">
            <v>-</v>
          </cell>
          <cell r="BR620" t="str">
            <v>-</v>
          </cell>
          <cell r="BS620" t="str">
            <v>-</v>
          </cell>
          <cell r="BT620" t="str">
            <v>-</v>
          </cell>
          <cell r="BU620" t="str">
            <v>-</v>
          </cell>
          <cell r="BV620" t="str">
            <v>-</v>
          </cell>
          <cell r="BW620" t="str">
            <v>-</v>
          </cell>
          <cell r="BX620" t="str">
            <v>-</v>
          </cell>
          <cell r="BY620" t="str">
            <v>-</v>
          </cell>
          <cell r="CB620" t="str">
            <v>-</v>
          </cell>
          <cell r="CC620" t="str">
            <v>-</v>
          </cell>
          <cell r="CD620" t="str">
            <v>-</v>
          </cell>
          <cell r="CE620" t="str">
            <v>-</v>
          </cell>
          <cell r="CF620" t="str">
            <v>-</v>
          </cell>
          <cell r="CG620" t="str">
            <v>-</v>
          </cell>
          <cell r="CH620" t="str">
            <v>-</v>
          </cell>
          <cell r="CI620" t="str">
            <v>-</v>
          </cell>
          <cell r="CJ620" t="str">
            <v>-</v>
          </cell>
          <cell r="CK620" t="str">
            <v>-</v>
          </cell>
          <cell r="CL620" t="str">
            <v>-</v>
          </cell>
          <cell r="CM620" t="str">
            <v>-</v>
          </cell>
          <cell r="CN620" t="str">
            <v>-</v>
          </cell>
          <cell r="CO620" t="str">
            <v>-</v>
          </cell>
          <cell r="CP620" t="str">
            <v>-</v>
          </cell>
          <cell r="CQ620" t="str">
            <v>-</v>
          </cell>
          <cell r="CR620" t="str">
            <v>-</v>
          </cell>
          <cell r="CS620" t="str">
            <v>-</v>
          </cell>
          <cell r="CT620" t="str">
            <v>-</v>
          </cell>
          <cell r="CU620" t="str">
            <v>SANTA INÉS DE ZARAGOZA</v>
          </cell>
          <cell r="CV620" t="str">
            <v>-</v>
          </cell>
          <cell r="CW620" t="str">
            <v>-</v>
          </cell>
          <cell r="CX620" t="str">
            <v>-</v>
          </cell>
          <cell r="CY620" t="str">
            <v>-</v>
          </cell>
          <cell r="CZ620" t="str">
            <v>-</v>
          </cell>
          <cell r="DB620" t="str">
            <v>-</v>
          </cell>
          <cell r="DC620" t="str">
            <v>-</v>
          </cell>
          <cell r="DD620" t="str">
            <v>-</v>
          </cell>
          <cell r="DE620" t="str">
            <v>-</v>
          </cell>
          <cell r="DF620" t="str">
            <v>-</v>
          </cell>
          <cell r="DG620" t="str">
            <v>-</v>
          </cell>
        </row>
        <row r="621">
          <cell r="AT621" t="str">
            <v>-</v>
          </cell>
          <cell r="AU621" t="str">
            <v>-</v>
          </cell>
          <cell r="AV621" t="str">
            <v>-</v>
          </cell>
          <cell r="AW621" t="str">
            <v>-</v>
          </cell>
          <cell r="AX621" t="str">
            <v>-</v>
          </cell>
          <cell r="AY621" t="str">
            <v>-</v>
          </cell>
          <cell r="AZ621" t="str">
            <v>-</v>
          </cell>
          <cell r="BA621" t="str">
            <v>-</v>
          </cell>
          <cell r="BB621" t="str">
            <v>-</v>
          </cell>
          <cell r="BC621" t="str">
            <v>-</v>
          </cell>
          <cell r="BD621" t="str">
            <v>-</v>
          </cell>
          <cell r="BE621" t="str">
            <v>-</v>
          </cell>
          <cell r="BF621" t="str">
            <v>-</v>
          </cell>
          <cell r="BG621" t="str">
            <v>-</v>
          </cell>
          <cell r="BH621" t="str">
            <v>-</v>
          </cell>
          <cell r="BI621" t="str">
            <v>-</v>
          </cell>
          <cell r="BJ621" t="str">
            <v>-</v>
          </cell>
          <cell r="BK621" t="str">
            <v>-</v>
          </cell>
          <cell r="BL621" t="str">
            <v>-</v>
          </cell>
          <cell r="BM621" t="str">
            <v>20570</v>
          </cell>
          <cell r="BN621" t="str">
            <v>-</v>
          </cell>
          <cell r="BO621" t="str">
            <v>-</v>
          </cell>
          <cell r="BP621" t="str">
            <v>-</v>
          </cell>
          <cell r="BQ621" t="str">
            <v>-</v>
          </cell>
          <cell r="BR621" t="str">
            <v>-</v>
          </cell>
          <cell r="BS621" t="str">
            <v>-</v>
          </cell>
          <cell r="BT621" t="str">
            <v>-</v>
          </cell>
          <cell r="BU621" t="str">
            <v>-</v>
          </cell>
          <cell r="BV621" t="str">
            <v>-</v>
          </cell>
          <cell r="BW621" t="str">
            <v>-</v>
          </cell>
          <cell r="BX621" t="str">
            <v>-</v>
          </cell>
          <cell r="BY621" t="str">
            <v>-</v>
          </cell>
          <cell r="CB621" t="str">
            <v>-</v>
          </cell>
          <cell r="CC621" t="str">
            <v>-</v>
          </cell>
          <cell r="CD621" t="str">
            <v>-</v>
          </cell>
          <cell r="CE621" t="str">
            <v>-</v>
          </cell>
          <cell r="CF621" t="str">
            <v>-</v>
          </cell>
          <cell r="CG621" t="str">
            <v>-</v>
          </cell>
          <cell r="CH621" t="str">
            <v>-</v>
          </cell>
          <cell r="CI621" t="str">
            <v>-</v>
          </cell>
          <cell r="CJ621" t="str">
            <v>-</v>
          </cell>
          <cell r="CK621" t="str">
            <v>-</v>
          </cell>
          <cell r="CL621" t="str">
            <v>-</v>
          </cell>
          <cell r="CM621" t="str">
            <v>-</v>
          </cell>
          <cell r="CN621" t="str">
            <v>-</v>
          </cell>
          <cell r="CO621" t="str">
            <v>-</v>
          </cell>
          <cell r="CP621" t="str">
            <v>-</v>
          </cell>
          <cell r="CQ621" t="str">
            <v>-</v>
          </cell>
          <cell r="CR621" t="str">
            <v>-</v>
          </cell>
          <cell r="CS621" t="str">
            <v>-</v>
          </cell>
          <cell r="CT621" t="str">
            <v>-</v>
          </cell>
          <cell r="CU621" t="str">
            <v>ZIMATLÁN DE ÁLVAREZ</v>
          </cell>
          <cell r="CV621" t="str">
            <v>-</v>
          </cell>
          <cell r="CW621" t="str">
            <v>-</v>
          </cell>
          <cell r="CX621" t="str">
            <v>-</v>
          </cell>
          <cell r="CY621" t="str">
            <v>-</v>
          </cell>
          <cell r="CZ621" t="str">
            <v>-</v>
          </cell>
          <cell r="DB621" t="str">
            <v>-</v>
          </cell>
          <cell r="DC621" t="str">
            <v>-</v>
          </cell>
          <cell r="DD621" t="str">
            <v>-</v>
          </cell>
          <cell r="DE621" t="str">
            <v>-</v>
          </cell>
          <cell r="DF621" t="str">
            <v>-</v>
          </cell>
          <cell r="DG621" t="str">
            <v>-</v>
          </cell>
        </row>
        <row r="622">
          <cell r="AT622" t="str">
            <v>-</v>
          </cell>
          <cell r="AU622" t="str">
            <v>-</v>
          </cell>
          <cell r="AV622" t="str">
            <v>-</v>
          </cell>
          <cell r="AW622" t="str">
            <v>-</v>
          </cell>
          <cell r="AX622" t="str">
            <v>-</v>
          </cell>
          <cell r="AY622" t="str">
            <v>-</v>
          </cell>
          <cell r="AZ622" t="str">
            <v>-</v>
          </cell>
          <cell r="BA622" t="str">
            <v>-</v>
          </cell>
          <cell r="BB622" t="str">
            <v>-</v>
          </cell>
          <cell r="BC622" t="str">
            <v>-</v>
          </cell>
          <cell r="BD622" t="str">
            <v>-</v>
          </cell>
          <cell r="BE622" t="str">
            <v>-</v>
          </cell>
          <cell r="BF622" t="str">
            <v>-</v>
          </cell>
          <cell r="BG622" t="str">
            <v>-</v>
          </cell>
          <cell r="BH622" t="str">
            <v>-</v>
          </cell>
          <cell r="BI622" t="str">
            <v>-</v>
          </cell>
          <cell r="BJ622" t="str">
            <v>-</v>
          </cell>
          <cell r="BK622" t="str">
            <v>-</v>
          </cell>
          <cell r="BL622" t="str">
            <v>-</v>
          </cell>
          <cell r="BM622">
            <v>20999</v>
          </cell>
          <cell r="BN622" t="str">
            <v>-</v>
          </cell>
          <cell r="BO622" t="str">
            <v>-</v>
          </cell>
          <cell r="BP622" t="str">
            <v>-</v>
          </cell>
          <cell r="BQ622" t="str">
            <v>-</v>
          </cell>
          <cell r="BR622" t="str">
            <v>-</v>
          </cell>
          <cell r="BS622" t="str">
            <v>-</v>
          </cell>
          <cell r="BT622" t="str">
            <v>-</v>
          </cell>
          <cell r="BU622" t="str">
            <v>-</v>
          </cell>
          <cell r="BV622" t="str">
            <v>-</v>
          </cell>
          <cell r="BW622" t="str">
            <v>-</v>
          </cell>
          <cell r="BX622" t="str">
            <v>-</v>
          </cell>
          <cell r="BY622" t="str">
            <v>-</v>
          </cell>
          <cell r="CB622" t="str">
            <v>-</v>
          </cell>
          <cell r="CC622" t="str">
            <v>-</v>
          </cell>
          <cell r="CD622" t="str">
            <v>-</v>
          </cell>
          <cell r="CE622" t="str">
            <v>-</v>
          </cell>
          <cell r="CF622" t="str">
            <v>-</v>
          </cell>
          <cell r="CG622" t="str">
            <v>-</v>
          </cell>
          <cell r="CH622" t="str">
            <v>-</v>
          </cell>
          <cell r="CI622" t="str">
            <v>-</v>
          </cell>
          <cell r="CJ622" t="str">
            <v>-</v>
          </cell>
          <cell r="CK622" t="str">
            <v>-</v>
          </cell>
          <cell r="CL622" t="str">
            <v>-</v>
          </cell>
          <cell r="CM622" t="str">
            <v>-</v>
          </cell>
          <cell r="CN622" t="str">
            <v>-</v>
          </cell>
          <cell r="CO622" t="str">
            <v>-</v>
          </cell>
          <cell r="CP622" t="str">
            <v>-</v>
          </cell>
          <cell r="CQ622" t="str">
            <v>-</v>
          </cell>
          <cell r="CR622" t="str">
            <v>-</v>
          </cell>
          <cell r="CS622" t="str">
            <v>-</v>
          </cell>
          <cell r="CT622" t="str">
            <v>-</v>
          </cell>
          <cell r="CU622" t="str">
            <v>NO IDENTIFICADO</v>
          </cell>
          <cell r="CV622" t="str">
            <v>-</v>
          </cell>
          <cell r="CW622" t="str">
            <v>-</v>
          </cell>
          <cell r="CX622" t="str">
            <v>-</v>
          </cell>
          <cell r="CY622" t="str">
            <v>-</v>
          </cell>
          <cell r="CZ622" t="str">
            <v>-</v>
          </cell>
          <cell r="DB622" t="str">
            <v>-</v>
          </cell>
          <cell r="DC622" t="str">
            <v>-</v>
          </cell>
          <cell r="DD622" t="str">
            <v>-</v>
          </cell>
          <cell r="DE622" t="str">
            <v>-</v>
          </cell>
          <cell r="DF622" t="str">
            <v>-</v>
          </cell>
          <cell r="DG622" t="str">
            <v>-</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comparar"/>
      <sheetName val="listas"/>
      <sheetName val="Informantes"/>
      <sheetName val="Participantes"/>
      <sheetName val="CNGE_2022_M1_Secc5"/>
      <sheetName val="Complemento 1"/>
      <sheetName val="Complemento 2"/>
      <sheetName val="Complemento 3"/>
      <sheetName val="Complemento 4"/>
      <sheetName val="Complemento 5"/>
      <sheetName val="Complemento 6"/>
      <sheetName val="Complemento 7"/>
      <sheetName val="Complemento 8"/>
      <sheetName val="Complemento 9"/>
      <sheetName val="Glosario"/>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Participantes"/>
      <sheetName val="CNGE_2023_M7_Secc2"/>
      <sheetName val="listas"/>
      <sheetName val="comparar"/>
      <sheetName val="Complemento 1"/>
      <sheetName val="Complemento 2"/>
      <sheetName val="Complemento 3"/>
      <sheetName val="Glosario"/>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19_M1_Secc4"/>
      <sheetName val="listas"/>
      <sheetName val="Participantes y Comentarios"/>
      <sheetName val="Complemento 1"/>
      <sheetName val="Complemento 2"/>
      <sheetName val="Complemento 3"/>
      <sheetName val="Complemento 4"/>
      <sheetName val="Complemento 5"/>
      <sheetName val="Complemento 5A"/>
      <sheetName val="Complemento 6"/>
      <sheetName val="Complemento 6A"/>
      <sheetName val="Complemento 7"/>
      <sheetName val="Complemento 7A"/>
      <sheetName val="Complemento 8"/>
      <sheetName val="Complemento 8A"/>
      <sheetName val="Complemento 9"/>
      <sheetName val="Glosario"/>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GSPSPE_2020_M2_Secc_1"/>
      <sheetName val="CNGSPSPE_2020_M2_Secc2"/>
      <sheetName val="FORMULA NI"/>
      <sheetName val="CNGSPSPE_2020_M2_Secc3"/>
      <sheetName val="CNGSPSPE_2020_M2_Secc4"/>
      <sheetName val="Participantes y comentarios"/>
      <sheetName val="Complemento FC"/>
      <sheetName val="Complemento FF"/>
      <sheetName val="Complemento MU"/>
      <sheetName val="Complemento AA"/>
      <sheetName val="Complemento AN"/>
      <sheetName val="Complemento AV"/>
      <sheetName val="Anexo_Secc3"/>
      <sheetName val="Anexo 1"/>
      <sheetName val="Anexo 2"/>
      <sheetName val="Glosario"/>
      <sheetName val="DATOS_ETIQUETA"/>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entación"/>
      <sheetName val="Informantes"/>
      <sheetName val="CNSPF_2019_M1_Secc1"/>
      <sheetName val="CNSPF_2019_M1_Secc2"/>
      <sheetName val="CNSPF_2019_M1_Secc3"/>
      <sheetName val="CNSPF_2019_M1_Secc4"/>
      <sheetName val="CNSPF_2019_M1_Secc5"/>
      <sheetName val="CNSPF_2019_M1_Secc6"/>
      <sheetName val="CNGSPF_2019_M1_Secc7 "/>
      <sheetName val="Participantes y Comentarios"/>
      <sheetName val="Glosario"/>
      <sheetName val="Glosario 2020"/>
      <sheetName val="list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theme/theme1.xml><?xml version="1.0" encoding="utf-8"?>
<a:theme xmlns:a="http://schemas.openxmlformats.org/drawingml/2006/main" name="Tema de Offic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hernandezg@dgsp.gob.mx"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27"/>
  <sheetViews>
    <sheetView showGridLines="0" tabSelected="1" view="pageBreakPreview" zoomScale="120" zoomScaleNormal="100" zoomScaleSheetLayoutView="120" workbookViewId="0"/>
  </sheetViews>
  <sheetFormatPr baseColWidth="10" defaultColWidth="0" defaultRowHeight="15" customHeight="1" zeroHeight="1"/>
  <cols>
    <col min="1" max="1" width="5.625" style="1" customWidth="1"/>
    <col min="2" max="30" width="3.625" style="1" customWidth="1"/>
    <col min="31" max="31" width="5.625" style="1" customWidth="1"/>
    <col min="32" max="33" width="3.625" style="1" hidden="1" customWidth="1"/>
    <col min="34" max="35" width="13.625" style="1" hidden="1" customWidth="1"/>
    <col min="36" max="36" width="47.5" style="1" hidden="1" customWidth="1"/>
    <col min="37" max="16384" width="3.625" style="1" hidden="1"/>
  </cols>
  <sheetData>
    <row r="1" spans="1:36" ht="173.25" customHeight="1">
      <c r="A1" s="227"/>
      <c r="B1" s="245"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6" ht="15" customHeight="1">
      <c r="B2" s="2"/>
      <c r="C2" s="2"/>
      <c r="D2" s="2"/>
      <c r="E2" s="2"/>
      <c r="F2" s="2"/>
      <c r="G2" s="2"/>
      <c r="H2" s="2"/>
      <c r="I2" s="2"/>
      <c r="J2" s="2"/>
      <c r="K2" s="2"/>
      <c r="L2" s="2"/>
      <c r="M2" s="2"/>
      <c r="N2" s="2"/>
      <c r="O2" s="2"/>
      <c r="P2" s="2"/>
      <c r="Q2" s="2"/>
      <c r="R2" s="2"/>
      <c r="S2" s="2"/>
      <c r="T2" s="2"/>
      <c r="U2" s="2"/>
      <c r="V2" s="2"/>
      <c r="W2" s="2"/>
      <c r="X2" s="2"/>
      <c r="Y2" s="2"/>
      <c r="Z2" s="2"/>
      <c r="AA2" s="2"/>
      <c r="AB2" s="2"/>
      <c r="AC2" s="2"/>
      <c r="AD2" s="2"/>
    </row>
    <row r="3" spans="1:36" ht="45" customHeight="1">
      <c r="B3" s="241" t="s">
        <v>1</v>
      </c>
      <c r="C3" s="239"/>
      <c r="D3" s="239"/>
      <c r="E3" s="239"/>
      <c r="F3" s="239"/>
      <c r="G3" s="239"/>
      <c r="H3" s="239"/>
      <c r="I3" s="239"/>
      <c r="J3" s="239"/>
      <c r="K3" s="239"/>
      <c r="L3" s="239"/>
      <c r="M3" s="239"/>
      <c r="N3" s="239"/>
      <c r="O3" s="239"/>
      <c r="P3" s="239"/>
      <c r="Q3" s="239"/>
      <c r="R3" s="239"/>
      <c r="S3" s="239"/>
      <c r="T3" s="239"/>
      <c r="U3" s="239"/>
      <c r="V3" s="239"/>
      <c r="W3" s="239"/>
      <c r="X3" s="239"/>
      <c r="Y3" s="239"/>
      <c r="Z3" s="239"/>
      <c r="AA3" s="239"/>
      <c r="AB3" s="239"/>
      <c r="AC3" s="239"/>
      <c r="AD3" s="239"/>
    </row>
    <row r="4" spans="1:36" ht="15" customHeight="1">
      <c r="B4" s="2"/>
      <c r="C4" s="2"/>
      <c r="D4" s="2"/>
      <c r="E4" s="2"/>
      <c r="F4" s="2"/>
      <c r="G4" s="2"/>
      <c r="H4" s="2"/>
      <c r="I4" s="2"/>
      <c r="J4" s="2"/>
      <c r="K4" s="2"/>
      <c r="L4" s="2"/>
      <c r="M4" s="2"/>
      <c r="N4" s="2"/>
      <c r="O4" s="2"/>
      <c r="P4" s="2"/>
      <c r="Q4" s="2"/>
      <c r="R4" s="2"/>
      <c r="S4" s="2"/>
      <c r="T4" s="2"/>
      <c r="U4" s="2"/>
      <c r="V4" s="2"/>
      <c r="W4" s="2"/>
      <c r="X4" s="2"/>
      <c r="Y4" s="2"/>
      <c r="Z4" s="2"/>
      <c r="AA4" s="2"/>
      <c r="AB4" s="2"/>
      <c r="AC4" s="2"/>
      <c r="AD4" s="2"/>
    </row>
    <row r="5" spans="1:36" ht="45" customHeight="1">
      <c r="B5" s="241" t="s">
        <v>2</v>
      </c>
      <c r="C5" s="239"/>
      <c r="D5" s="239"/>
      <c r="E5" s="239"/>
      <c r="F5" s="239"/>
      <c r="G5" s="239"/>
      <c r="H5" s="239"/>
      <c r="I5" s="239"/>
      <c r="J5" s="239"/>
      <c r="K5" s="239"/>
      <c r="L5" s="239"/>
      <c r="M5" s="239"/>
      <c r="N5" s="239"/>
      <c r="O5" s="239"/>
      <c r="P5" s="239"/>
      <c r="Q5" s="239"/>
      <c r="R5" s="239"/>
      <c r="S5" s="239"/>
      <c r="T5" s="239"/>
      <c r="U5" s="239"/>
      <c r="V5" s="239"/>
      <c r="W5" s="239"/>
      <c r="X5" s="239"/>
      <c r="Y5" s="239"/>
      <c r="Z5" s="239"/>
      <c r="AA5" s="239"/>
      <c r="AB5" s="239"/>
      <c r="AC5" s="239"/>
      <c r="AD5" s="239"/>
    </row>
    <row r="6" spans="1:36" ht="15" customHeight="1">
      <c r="B6" s="2"/>
      <c r="C6" s="2"/>
      <c r="D6" s="2"/>
      <c r="E6" s="2"/>
      <c r="F6" s="2"/>
      <c r="G6" s="2"/>
      <c r="H6" s="2"/>
      <c r="I6" s="2"/>
      <c r="J6" s="2"/>
      <c r="K6" s="2"/>
      <c r="L6" s="2"/>
      <c r="M6" s="2"/>
      <c r="N6" s="2"/>
      <c r="O6" s="2"/>
      <c r="P6" s="2"/>
      <c r="Q6" s="2"/>
      <c r="R6" s="2"/>
      <c r="S6" s="2"/>
      <c r="T6" s="2"/>
      <c r="U6" s="2"/>
      <c r="V6" s="2"/>
      <c r="W6" s="2"/>
      <c r="X6" s="2"/>
      <c r="Y6" s="2"/>
      <c r="Z6" s="2"/>
      <c r="AA6" s="2"/>
      <c r="AB6" s="2"/>
      <c r="AC6" s="2"/>
      <c r="AD6" s="2"/>
    </row>
    <row r="7" spans="1:36" ht="60" customHeight="1">
      <c r="B7" s="241" t="s">
        <v>3</v>
      </c>
      <c r="C7" s="239"/>
      <c r="D7" s="239"/>
      <c r="E7" s="239"/>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row>
    <row r="8" spans="1:36" ht="15" customHeight="1" thickBot="1">
      <c r="B8" s="4" t="s">
        <v>4</v>
      </c>
      <c r="C8" s="2"/>
      <c r="D8" s="2"/>
      <c r="E8" s="2"/>
      <c r="F8" s="2"/>
      <c r="G8" s="2"/>
      <c r="H8" s="2"/>
      <c r="I8" s="2"/>
      <c r="J8" s="2"/>
      <c r="K8" s="2"/>
      <c r="L8" s="2"/>
      <c r="M8" s="2"/>
      <c r="N8" s="4" t="s">
        <v>5</v>
      </c>
      <c r="O8" s="2"/>
      <c r="P8" s="2"/>
      <c r="Q8" s="2"/>
      <c r="R8" s="2"/>
      <c r="S8" s="2"/>
      <c r="T8" s="2"/>
      <c r="U8" s="2"/>
      <c r="V8" s="2"/>
      <c r="W8" s="2"/>
      <c r="X8" s="2"/>
      <c r="Y8" s="2"/>
      <c r="Z8" s="2"/>
      <c r="AA8" s="2"/>
      <c r="AB8" s="2"/>
      <c r="AC8" s="2"/>
      <c r="AD8" s="2"/>
    </row>
    <row r="9" spans="1:36" ht="15" customHeight="1" thickBot="1">
      <c r="B9" s="242" t="str">
        <f>IF(Presentación!B10="","",Presentación!B10)</f>
        <v>Veracruz de Ignacio de la Llave</v>
      </c>
      <c r="C9" s="243"/>
      <c r="D9" s="243"/>
      <c r="E9" s="243"/>
      <c r="F9" s="243"/>
      <c r="G9" s="243"/>
      <c r="H9" s="243"/>
      <c r="I9" s="243"/>
      <c r="J9" s="243"/>
      <c r="K9" s="243"/>
      <c r="L9" s="244"/>
      <c r="M9" s="2"/>
      <c r="N9" s="242" t="str">
        <f>IF(Presentación!N10="","",Presentación!N10)</f>
        <v>230</v>
      </c>
      <c r="O9" s="244"/>
      <c r="P9" s="2"/>
      <c r="Q9" s="2"/>
      <c r="R9" s="2"/>
      <c r="S9" s="2"/>
      <c r="T9" s="2"/>
      <c r="U9" s="2"/>
      <c r="V9" s="2"/>
      <c r="W9" s="2"/>
      <c r="X9" s="2"/>
      <c r="Y9" s="2"/>
      <c r="Z9" s="2"/>
      <c r="AA9" s="2"/>
      <c r="AB9" s="2"/>
      <c r="AC9" s="2"/>
      <c r="AD9" s="2"/>
      <c r="AH9" s="232" t="s">
        <v>6</v>
      </c>
      <c r="AI9" s="233" t="s">
        <v>7</v>
      </c>
      <c r="AJ9" s="232" t="s">
        <v>8</v>
      </c>
    </row>
    <row r="10" spans="1:36" ht="15" customHeight="1">
      <c r="A10" s="5"/>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H10" s="234" t="s">
        <v>9</v>
      </c>
      <c r="AI10" s="235">
        <v>46159</v>
      </c>
      <c r="AJ10" s="236" t="s">
        <v>10</v>
      </c>
    </row>
    <row r="11" spans="1:36" ht="15" customHeight="1">
      <c r="A11" s="5"/>
      <c r="B11" s="240" t="s">
        <v>11</v>
      </c>
      <c r="C11" s="239"/>
      <c r="D11" s="239"/>
      <c r="E11" s="239"/>
      <c r="F11" s="239"/>
      <c r="G11" s="239"/>
      <c r="H11" s="239"/>
      <c r="I11" s="239"/>
      <c r="J11" s="239"/>
      <c r="K11" s="239"/>
      <c r="L11" s="239"/>
      <c r="M11" s="239"/>
      <c r="N11" s="239"/>
      <c r="O11" s="239"/>
      <c r="P11" s="239"/>
      <c r="Q11" s="239"/>
      <c r="R11" s="239"/>
      <c r="S11" s="239"/>
      <c r="T11" s="239"/>
      <c r="U11" s="239"/>
      <c r="V11" s="6"/>
      <c r="W11" s="6"/>
      <c r="X11" s="6"/>
      <c r="Y11" s="6"/>
      <c r="Z11" s="6"/>
      <c r="AA11" s="6"/>
      <c r="AB11" s="6"/>
      <c r="AC11" s="6"/>
      <c r="AD11" s="6"/>
      <c r="AH11" s="237" t="s">
        <v>6684</v>
      </c>
      <c r="AI11" s="235">
        <v>46171</v>
      </c>
      <c r="AJ11" s="236" t="s">
        <v>6685</v>
      </c>
    </row>
    <row r="12" spans="1:36" ht="15" customHeight="1">
      <c r="A12" s="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H12" s="234" t="s">
        <v>6686</v>
      </c>
      <c r="AI12" s="235">
        <v>46171</v>
      </c>
      <c r="AJ12" s="236" t="s">
        <v>6687</v>
      </c>
    </row>
    <row r="13" spans="1:36" ht="15" customHeight="1">
      <c r="A13" s="5"/>
      <c r="B13" s="240" t="s">
        <v>12</v>
      </c>
      <c r="C13" s="239"/>
      <c r="D13" s="239"/>
      <c r="E13" s="239"/>
      <c r="F13" s="239"/>
      <c r="G13" s="239"/>
      <c r="H13" s="239"/>
      <c r="I13" s="239"/>
      <c r="J13" s="239"/>
      <c r="K13" s="239"/>
      <c r="L13" s="239"/>
      <c r="M13" s="239"/>
      <c r="N13" s="239"/>
      <c r="O13" s="239"/>
      <c r="P13" s="239"/>
      <c r="Q13" s="239"/>
      <c r="R13" s="239"/>
      <c r="S13" s="239"/>
      <c r="T13" s="239"/>
      <c r="U13" s="239"/>
      <c r="V13" s="6"/>
      <c r="W13" s="6"/>
      <c r="X13" s="6"/>
      <c r="Y13" s="6"/>
      <c r="Z13" s="6"/>
      <c r="AA13" s="6"/>
      <c r="AB13" s="6"/>
      <c r="AC13" s="6"/>
      <c r="AD13" s="6"/>
    </row>
    <row r="14" spans="1:36" ht="15" customHeight="1">
      <c r="A14" s="5"/>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row>
    <row r="15" spans="1:36" ht="15" customHeight="1">
      <c r="A15" s="5"/>
      <c r="B15" s="240" t="s">
        <v>13</v>
      </c>
      <c r="C15" s="239"/>
      <c r="D15" s="239"/>
      <c r="E15" s="239"/>
      <c r="F15" s="239"/>
      <c r="G15" s="239"/>
      <c r="H15" s="239"/>
      <c r="I15" s="239"/>
      <c r="J15" s="239"/>
      <c r="K15" s="239"/>
      <c r="L15" s="239"/>
      <c r="M15" s="239"/>
      <c r="N15" s="239"/>
      <c r="O15" s="239"/>
      <c r="P15" s="239"/>
      <c r="Q15" s="239"/>
      <c r="R15" s="239"/>
      <c r="S15" s="239"/>
      <c r="T15" s="239"/>
      <c r="U15" s="239"/>
      <c r="V15" s="6"/>
      <c r="W15" s="6"/>
      <c r="X15" s="6"/>
      <c r="Y15" s="6"/>
      <c r="Z15" s="6"/>
      <c r="AA15" s="6"/>
      <c r="AB15" s="6"/>
      <c r="AC15" s="6"/>
      <c r="AD15" s="6"/>
      <c r="AE15" s="6"/>
    </row>
    <row r="16" spans="1:36" ht="15" customHeight="1">
      <c r="A16" s="5"/>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row>
    <row r="17" spans="1:30" ht="15" customHeight="1">
      <c r="A17" s="5"/>
      <c r="B17" s="238" t="s">
        <v>2</v>
      </c>
      <c r="C17" s="239"/>
      <c r="D17" s="239"/>
      <c r="E17" s="239"/>
      <c r="F17" s="239"/>
      <c r="G17" s="239"/>
      <c r="H17" s="239"/>
      <c r="I17" s="239"/>
      <c r="J17" s="239"/>
      <c r="K17" s="239"/>
      <c r="L17" s="239"/>
      <c r="M17" s="239"/>
      <c r="N17" s="239"/>
      <c r="O17" s="239"/>
      <c r="P17" s="239"/>
      <c r="Q17" s="239"/>
      <c r="R17" s="239"/>
      <c r="S17" s="239"/>
      <c r="T17" s="239"/>
      <c r="U17" s="239"/>
      <c r="V17" s="6"/>
      <c r="W17" s="6"/>
      <c r="X17" s="240" t="s">
        <v>14</v>
      </c>
      <c r="Y17" s="239"/>
      <c r="Z17" s="239"/>
      <c r="AA17" s="239"/>
      <c r="AB17" s="239"/>
      <c r="AC17" s="239"/>
      <c r="AD17" s="239"/>
    </row>
    <row r="18" spans="1:30" ht="15" customHeight="1">
      <c r="A18" s="5"/>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row>
    <row r="19" spans="1:30" ht="15" customHeight="1">
      <c r="A19" s="5"/>
      <c r="B19" s="238" t="s">
        <v>15</v>
      </c>
      <c r="C19" s="239"/>
      <c r="D19" s="239"/>
      <c r="E19" s="239"/>
      <c r="F19" s="239"/>
      <c r="G19" s="239"/>
      <c r="H19" s="239"/>
      <c r="I19" s="239"/>
      <c r="J19" s="239"/>
      <c r="K19" s="239"/>
      <c r="L19" s="239"/>
      <c r="M19" s="239"/>
      <c r="N19" s="239"/>
      <c r="O19" s="239"/>
      <c r="P19" s="239"/>
      <c r="Q19" s="239"/>
      <c r="R19" s="239"/>
      <c r="S19" s="239"/>
      <c r="T19" s="239"/>
      <c r="U19" s="239"/>
      <c r="V19" s="6"/>
      <c r="W19" s="6"/>
      <c r="X19" s="6"/>
      <c r="Y19" s="6"/>
      <c r="Z19" s="6"/>
      <c r="AA19" s="6"/>
      <c r="AB19" s="6"/>
      <c r="AC19" s="6"/>
      <c r="AD19" s="6"/>
    </row>
    <row r="20" spans="1:30" ht="15" customHeight="1">
      <c r="A20" s="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row>
    <row r="21" spans="1:30" ht="15" customHeight="1">
      <c r="A21" s="5"/>
      <c r="B21" s="238" t="s">
        <v>16</v>
      </c>
      <c r="C21" s="239"/>
      <c r="D21" s="239"/>
      <c r="E21" s="239"/>
      <c r="F21" s="239"/>
      <c r="G21" s="239"/>
      <c r="H21" s="239"/>
      <c r="I21" s="239"/>
      <c r="J21" s="239"/>
      <c r="K21" s="239"/>
      <c r="L21" s="239"/>
      <c r="M21" s="239"/>
      <c r="N21" s="239"/>
      <c r="O21" s="239"/>
      <c r="P21" s="239"/>
      <c r="Q21" s="239"/>
      <c r="R21" s="239"/>
      <c r="S21" s="239"/>
      <c r="T21" s="239"/>
      <c r="U21" s="239"/>
      <c r="V21" s="6"/>
      <c r="W21" s="6"/>
      <c r="X21" s="6"/>
      <c r="Y21" s="6"/>
      <c r="Z21" s="6"/>
      <c r="AA21" s="6"/>
      <c r="AB21" s="6"/>
      <c r="AC21" s="6"/>
      <c r="AD21" s="6"/>
    </row>
    <row r="22" spans="1:30" ht="15" customHeight="1">
      <c r="A22" s="5"/>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1:30" ht="15" customHeight="1">
      <c r="A23" s="5"/>
      <c r="B23" s="5"/>
      <c r="C23" s="5"/>
      <c r="D23" s="5"/>
      <c r="E23" s="5"/>
      <c r="F23" s="5"/>
      <c r="G23" s="5"/>
      <c r="H23" s="5"/>
      <c r="I23" s="5"/>
      <c r="J23" s="5"/>
      <c r="K23" s="5"/>
      <c r="L23" s="5"/>
      <c r="M23" s="5"/>
      <c r="N23" s="5"/>
      <c r="O23" s="5"/>
      <c r="P23" s="5"/>
      <c r="Q23" s="5"/>
      <c r="R23" s="5"/>
      <c r="S23" s="5"/>
      <c r="T23" s="5"/>
      <c r="U23" s="5"/>
      <c r="V23" s="5"/>
      <c r="W23" s="5"/>
      <c r="X23" s="5"/>
      <c r="Y23" s="5"/>
      <c r="Z23" s="5"/>
      <c r="AA23" s="5"/>
      <c r="AB23" s="5"/>
      <c r="AC23" s="5"/>
      <c r="AD23" s="5"/>
    </row>
    <row r="24" spans="1:30" ht="15" customHeight="1">
      <c r="A24" s="5"/>
      <c r="B24" s="5"/>
      <c r="C24" s="5"/>
      <c r="D24" s="5"/>
      <c r="E24" s="5"/>
      <c r="F24" s="5"/>
      <c r="G24" s="5"/>
      <c r="H24" s="5"/>
      <c r="I24" s="5"/>
      <c r="J24" s="5"/>
      <c r="K24" s="5"/>
      <c r="L24" s="5"/>
      <c r="M24" s="5"/>
      <c r="N24" s="5"/>
      <c r="O24" s="5"/>
      <c r="P24" s="5"/>
      <c r="Q24" s="5"/>
      <c r="R24" s="5"/>
      <c r="S24" s="5"/>
      <c r="T24" s="5"/>
      <c r="U24" s="5"/>
      <c r="V24" s="5"/>
      <c r="W24" s="5"/>
      <c r="X24" s="5"/>
      <c r="Y24" s="5"/>
      <c r="Z24" s="5"/>
      <c r="AA24" s="5"/>
      <c r="AB24" s="5"/>
      <c r="AC24" s="5"/>
      <c r="AD24" s="5"/>
    </row>
    <row r="25" spans="1:30" ht="15" customHeight="1">
      <c r="A25" s="5"/>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row>
    <row r="26" spans="1:30" ht="15" customHeight="1">
      <c r="A26" s="5"/>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row>
    <row r="27" spans="1:30" ht="15" customHeight="1"/>
  </sheetData>
  <sheetProtection algorithmName="SHA-512" hashValue="XKVOqgsV+xJoWEk43ms19+pqwqDQDS/heKDJEHk4rw5LJgCHEpJZPvLLjVjKII4puD71olaAHu+yahT7hjuU4Q==" saltValue="LAX5nDZcMvR33/C2n2h9cQ==" spinCount="100000" sheet="1" objects="1" scenarios="1"/>
  <mergeCells count="13">
    <mergeCell ref="B3:AD3"/>
    <mergeCell ref="B5:AD5"/>
    <mergeCell ref="N9:O9"/>
    <mergeCell ref="B1:AD1"/>
    <mergeCell ref="B17:U17"/>
    <mergeCell ref="B13:U13"/>
    <mergeCell ref="X17:AD17"/>
    <mergeCell ref="B21:U21"/>
    <mergeCell ref="B15:U15"/>
    <mergeCell ref="B11:U11"/>
    <mergeCell ref="B7:AD7"/>
    <mergeCell ref="B19:U19"/>
    <mergeCell ref="B9:L9"/>
  </mergeCells>
  <conditionalFormatting sqref="A1:XFD9">
    <cfRule type="expression" dxfId="303" priority="98" stopIfTrue="1">
      <formula>AND($A$1&lt;&gt;"",SEARCH("la pregunta",A1)&gt;0)</formula>
    </cfRule>
    <cfRule type="expression" dxfId="302" priority="92" stopIfTrue="1">
      <formula>AND($A$1&lt;&gt;"",SEARCH("igual o mayor",A1)&gt;0)</formula>
    </cfRule>
    <cfRule type="expression" dxfId="301" priority="93" stopIfTrue="1">
      <formula>AND($A$1&lt;&gt;"",SEARCH("igual o menor",A1)&gt;0)</formula>
    </cfRule>
    <cfRule type="expression" dxfId="300" priority="94" stopIfTrue="1">
      <formula>AND($A$1&lt;&gt;"",SEARCH("pase a la pregunta",A1)&gt;0)</formula>
    </cfRule>
    <cfRule type="expression" dxfId="299" priority="95" stopIfTrue="1">
      <formula>AND($A$1&lt;&gt;"",SEARCH("en blanco",A1)&gt;0)</formula>
    </cfRule>
    <cfRule type="expression" dxfId="298" priority="96" stopIfTrue="1">
      <formula>AND($A$1&lt;&gt;"",SEARCH("no puede registrar",A1)&gt;0)</formula>
    </cfRule>
    <cfRule type="expression" dxfId="297" priority="97" stopIfTrue="1">
      <formula>AND($A$1&lt;&gt;"",SUM(A1)&gt;0)</formula>
    </cfRule>
  </conditionalFormatting>
  <conditionalFormatting sqref="A10:XFD1048576">
    <cfRule type="expression" dxfId="296" priority="19" stopIfTrue="1">
      <formula>AND($A$1&lt;&gt;"",SEARCH("no puede registrar",A10)&gt;0)</formula>
    </cfRule>
    <cfRule type="expression" dxfId="295" priority="20" stopIfTrue="1">
      <formula>AND($A$1&lt;&gt;"",SUM(A10)&gt;0)</formula>
    </cfRule>
    <cfRule type="expression" dxfId="294" priority="21" stopIfTrue="1">
      <formula>AND($A$1&lt;&gt;"",SEARCH("la pregunta",A10)&gt;0)</formula>
    </cfRule>
    <cfRule type="expression" dxfId="293" priority="15" stopIfTrue="1">
      <formula>AND($A$1&lt;&gt;"",SEARCH("igual o mayor",A10)&gt;0)</formula>
    </cfRule>
    <cfRule type="expression" dxfId="292" priority="16" stopIfTrue="1">
      <formula>AND($A$1&lt;&gt;"",SEARCH("igual o menor",A10)&gt;0)</formula>
    </cfRule>
    <cfRule type="expression" dxfId="291" priority="17" stopIfTrue="1">
      <formula>AND($A$1&lt;&gt;"",SEARCH("pase a la pregunta",A10)&gt;0)</formula>
    </cfRule>
    <cfRule type="expression" dxfId="290" priority="18" stopIfTrue="1">
      <formula>AND($A$1&lt;&gt;"",SEARCH("en blanco",A10)&gt;0)</formula>
    </cfRule>
  </conditionalFormatting>
  <conditionalFormatting sqref="AH11 AJ11">
    <cfRule type="expression" dxfId="289" priority="36" stopIfTrue="1">
      <formula>AND($A$1&lt;&gt;"",SEARCH("igual o mayor",AH11)&gt;0)</formula>
    </cfRule>
    <cfRule type="expression" dxfId="288" priority="37" stopIfTrue="1">
      <formula>AND($A$1&lt;&gt;"",SEARCH("igual o menor",AH11)&gt;0)</formula>
    </cfRule>
    <cfRule type="expression" dxfId="287" priority="45" stopIfTrue="1">
      <formula>AND($A$1&lt;&gt;"",SEARCH("pase a la pregunta",AH11)&gt;0)</formula>
    </cfRule>
    <cfRule type="expression" dxfId="286" priority="46" stopIfTrue="1">
      <formula>AND($A$1&lt;&gt;"",SEARCH("en blanco",AH11)&gt;0)</formula>
    </cfRule>
    <cfRule type="expression" dxfId="285" priority="44" stopIfTrue="1">
      <formula>AND($A$1&lt;&gt;"",SEARCH("igual o menor",AH11)&gt;0)</formula>
    </cfRule>
    <cfRule type="expression" dxfId="284" priority="38" stopIfTrue="1">
      <formula>AND($A$1&lt;&gt;"",SEARCH("pase a la pregunta",AH11)&gt;0)</formula>
    </cfRule>
    <cfRule type="expression" dxfId="283" priority="43" stopIfTrue="1">
      <formula>AND($A$1&lt;&gt;"",SEARCH("igual o mayor",AH11)&gt;0)</formula>
    </cfRule>
    <cfRule type="expression" dxfId="282" priority="42" stopIfTrue="1">
      <formula>AND($A$1&lt;&gt;"",SEARCH("la pregunta",AH11)&gt;0)</formula>
    </cfRule>
    <cfRule type="expression" dxfId="281" priority="41" stopIfTrue="1">
      <formula>AND($A$1&lt;&gt;"",SUM(AH11)&gt;0)</formula>
    </cfRule>
    <cfRule type="expression" dxfId="280" priority="40" stopIfTrue="1">
      <formula>AND($A$1&lt;&gt;"",SEARCH("no puede registrar",AH11)&gt;0)</formula>
    </cfRule>
    <cfRule type="expression" dxfId="279" priority="39" stopIfTrue="1">
      <formula>AND($A$1&lt;&gt;"",SEARCH("en blanco",AH11)&gt;0)</formula>
    </cfRule>
    <cfRule type="expression" dxfId="278" priority="47" stopIfTrue="1">
      <formula>AND($A$1&lt;&gt;"",SEARCH("no puede registrar",AH11)&gt;0)</formula>
    </cfRule>
    <cfRule type="expression" dxfId="277" priority="48" stopIfTrue="1">
      <formula>AND($A$1&lt;&gt;"",SUM(AH11)&gt;0)</formula>
    </cfRule>
    <cfRule type="expression" dxfId="276" priority="49" stopIfTrue="1">
      <formula>AND($A$1&lt;&gt;"",SEARCH("la pregunta",AH11)&gt;0)</formula>
    </cfRule>
  </conditionalFormatting>
  <conditionalFormatting sqref="AH9:AJ9">
    <cfRule type="expression" dxfId="275" priority="84" stopIfTrue="1">
      <formula>AND($A$1&lt;&gt;"",SEARCH("la pregunta",AH9)&gt;0)</formula>
    </cfRule>
    <cfRule type="expression" dxfId="274" priority="79" stopIfTrue="1">
      <formula>AND($A$1&lt;&gt;"",SEARCH("igual o menor",AH9)&gt;0)</formula>
    </cfRule>
    <cfRule type="expression" dxfId="273" priority="86" stopIfTrue="1">
      <formula>AND($A$1&lt;&gt;"",SEARCH("igual o menor",AH9)&gt;0)</formula>
    </cfRule>
    <cfRule type="expression" dxfId="272" priority="87" stopIfTrue="1">
      <formula>AND($A$1&lt;&gt;"",SEARCH("pase a la pregunta",AH9)&gt;0)</formula>
    </cfRule>
    <cfRule type="expression" dxfId="271" priority="88" stopIfTrue="1">
      <formula>AND($A$1&lt;&gt;"",SEARCH("en blanco",AH9)&gt;0)</formula>
    </cfRule>
    <cfRule type="expression" dxfId="270" priority="90" stopIfTrue="1">
      <formula>AND($A$1&lt;&gt;"",SUM(AH9)&gt;0)</formula>
    </cfRule>
    <cfRule type="expression" dxfId="269" priority="91" stopIfTrue="1">
      <formula>AND($A$1&lt;&gt;"",SEARCH("la pregunta",AH9)&gt;0)</formula>
    </cfRule>
    <cfRule type="expression" dxfId="268" priority="85" stopIfTrue="1">
      <formula>AND($A$1&lt;&gt;"",SEARCH("igual o mayor",AH9)&gt;0)</formula>
    </cfRule>
    <cfRule type="expression" dxfId="267" priority="80" stopIfTrue="1">
      <formula>AND($A$1&lt;&gt;"",SEARCH("pase a la pregunta",AH9)&gt;0)</formula>
    </cfRule>
    <cfRule type="expression" dxfId="266" priority="78" stopIfTrue="1">
      <formula>AND($A$1&lt;&gt;"",SEARCH("igual o mayor",AH9)&gt;0)</formula>
    </cfRule>
    <cfRule type="expression" dxfId="265" priority="83" stopIfTrue="1">
      <formula>AND($A$1&lt;&gt;"",SUM(AH9)&gt;0)</formula>
    </cfRule>
    <cfRule type="expression" dxfId="264" priority="82" stopIfTrue="1">
      <formula>AND($A$1&lt;&gt;"",SEARCH("no puede registrar",AH9)&gt;0)</formula>
    </cfRule>
    <cfRule type="expression" dxfId="263" priority="81" stopIfTrue="1">
      <formula>AND($A$1&lt;&gt;"",SEARCH("en blanco",AH9)&gt;0)</formula>
    </cfRule>
    <cfRule type="expression" dxfId="262" priority="89" stopIfTrue="1">
      <formula>AND($A$1&lt;&gt;"",SEARCH("no puede registrar",AH9)&gt;0)</formula>
    </cfRule>
  </conditionalFormatting>
  <conditionalFormatting sqref="AH9:AJ10">
    <cfRule type="expression" dxfId="261" priority="68" stopIfTrue="1">
      <formula>AND($A$1&lt;&gt;"",SEARCH("no puede registrar",AH9)&gt;0)</formula>
    </cfRule>
    <cfRule type="expression" dxfId="260" priority="69" stopIfTrue="1">
      <formula>AND($A$1&lt;&gt;"",SUM(AH9)&gt;0)</formula>
    </cfRule>
    <cfRule type="expression" dxfId="259" priority="64" stopIfTrue="1">
      <formula>AND($A$1&lt;&gt;"",SEARCH("igual o mayor",AH9)&gt;0)</formula>
    </cfRule>
    <cfRule type="expression" dxfId="258" priority="70" stopIfTrue="1">
      <formula>AND($A$1&lt;&gt;"",SEARCH("la pregunta",AH9)&gt;0)</formula>
    </cfRule>
    <cfRule type="expression" dxfId="257" priority="65" stopIfTrue="1">
      <formula>AND($A$1&lt;&gt;"",SEARCH("igual o menor",AH9)&gt;0)</formula>
    </cfRule>
    <cfRule type="expression" dxfId="256" priority="66" stopIfTrue="1">
      <formula>AND($A$1&lt;&gt;"",SEARCH("pase a la pregunta",AH9)&gt;0)</formula>
    </cfRule>
    <cfRule type="expression" dxfId="255" priority="67" stopIfTrue="1">
      <formula>AND($A$1&lt;&gt;"",SEARCH("en blanco",AH9)&gt;0)</formula>
    </cfRule>
  </conditionalFormatting>
  <conditionalFormatting sqref="AH10:AJ10">
    <cfRule type="expression" dxfId="254" priority="50" stopIfTrue="1">
      <formula>AND($A$1&lt;&gt;"",SEARCH("igual o mayor",AH10)&gt;0)</formula>
    </cfRule>
    <cfRule type="expression" dxfId="253" priority="51" stopIfTrue="1">
      <formula>AND($A$1&lt;&gt;"",SEARCH("igual o menor",AH10)&gt;0)</formula>
    </cfRule>
    <cfRule type="expression" dxfId="252" priority="52" stopIfTrue="1">
      <formula>AND($A$1&lt;&gt;"",SEARCH("pase a la pregunta",AH10)&gt;0)</formula>
    </cfRule>
    <cfRule type="expression" dxfId="251" priority="53" stopIfTrue="1">
      <formula>AND($A$1&lt;&gt;"",SEARCH("en blanco",AH10)&gt;0)</formula>
    </cfRule>
    <cfRule type="expression" dxfId="250" priority="54" stopIfTrue="1">
      <formula>AND($A$1&lt;&gt;"",SEARCH("no puede registrar",AH10)&gt;0)</formula>
    </cfRule>
    <cfRule type="expression" dxfId="249" priority="55" stopIfTrue="1">
      <formula>AND($A$1&lt;&gt;"",SUM(AH10)&gt;0)</formula>
    </cfRule>
    <cfRule type="expression" dxfId="248" priority="56" stopIfTrue="1">
      <formula>AND($A$1&lt;&gt;"",SEARCH("la pregunta",AH10)&gt;0)</formula>
    </cfRule>
    <cfRule type="expression" dxfId="247" priority="57" stopIfTrue="1">
      <formula>AND($A$1&lt;&gt;"",SEARCH("igual o mayor",AH10)&gt;0)</formula>
    </cfRule>
    <cfRule type="expression" dxfId="246" priority="58" stopIfTrue="1">
      <formula>AND($A$1&lt;&gt;"",SEARCH("igual o menor",AH10)&gt;0)</formula>
    </cfRule>
    <cfRule type="expression" dxfId="245" priority="59" stopIfTrue="1">
      <formula>AND($A$1&lt;&gt;"",SEARCH("pase a la pregunta",AH10)&gt;0)</formula>
    </cfRule>
    <cfRule type="expression" dxfId="244" priority="60" stopIfTrue="1">
      <formula>AND($A$1&lt;&gt;"",SEARCH("en blanco",AH10)&gt;0)</formula>
    </cfRule>
    <cfRule type="expression" dxfId="243" priority="61" stopIfTrue="1">
      <formula>AND($A$1&lt;&gt;"",SEARCH("no puede registrar",AH10)&gt;0)</formula>
    </cfRule>
    <cfRule type="expression" dxfId="242" priority="62" stopIfTrue="1">
      <formula>AND($A$1&lt;&gt;"",SUM(AH10)&gt;0)</formula>
    </cfRule>
    <cfRule type="expression" dxfId="241" priority="63" stopIfTrue="1">
      <formula>AND($A$1&lt;&gt;"",SEARCH("la pregunta",AH10)&gt;0)</formula>
    </cfRule>
  </conditionalFormatting>
  <conditionalFormatting sqref="AI11:AI12">
    <cfRule type="expression" dxfId="240" priority="14" stopIfTrue="1">
      <formula>AND($A$1&lt;&gt;"",SEARCH("la pregunta",AI11)&gt;0)</formula>
    </cfRule>
    <cfRule type="expression" dxfId="239" priority="13" stopIfTrue="1">
      <formula>AND($A$1&lt;&gt;"",SUM(AI11)&gt;0)</formula>
    </cfRule>
    <cfRule type="expression" dxfId="238" priority="12" stopIfTrue="1">
      <formula>AND($A$1&lt;&gt;"",SEARCH("no puede registrar",AI11)&gt;0)</formula>
    </cfRule>
    <cfRule type="expression" dxfId="237" priority="11" stopIfTrue="1">
      <formula>AND($A$1&lt;&gt;"",SEARCH("en blanco",AI11)&gt;0)</formula>
    </cfRule>
    <cfRule type="expression" dxfId="236" priority="1" stopIfTrue="1">
      <formula>AND($A$1&lt;&gt;"",SEARCH("igual o mayor",AI11)&gt;0)</formula>
    </cfRule>
    <cfRule type="expression" dxfId="235" priority="9" stopIfTrue="1">
      <formula>AND($A$1&lt;&gt;"",SEARCH("igual o menor",AI11)&gt;0)</formula>
    </cfRule>
    <cfRule type="expression" dxfId="234" priority="8" stopIfTrue="1">
      <formula>AND($A$1&lt;&gt;"",SEARCH("igual o mayor",AI11)&gt;0)</formula>
    </cfRule>
    <cfRule type="expression" dxfId="233" priority="7" stopIfTrue="1">
      <formula>AND($A$1&lt;&gt;"",SEARCH("la pregunta",AI11)&gt;0)</formula>
    </cfRule>
    <cfRule type="expression" dxfId="232" priority="6" stopIfTrue="1">
      <formula>AND($A$1&lt;&gt;"",SUM(AI11)&gt;0)</formula>
    </cfRule>
    <cfRule type="expression" dxfId="231" priority="5" stopIfTrue="1">
      <formula>AND($A$1&lt;&gt;"",SEARCH("no puede registrar",AI11)&gt;0)</formula>
    </cfRule>
    <cfRule type="expression" dxfId="230" priority="4" stopIfTrue="1">
      <formula>AND($A$1&lt;&gt;"",SEARCH("en blanco",AI11)&gt;0)</formula>
    </cfRule>
    <cfRule type="expression" dxfId="229" priority="3" stopIfTrue="1">
      <formula>AND($A$1&lt;&gt;"",SEARCH("pase a la pregunta",AI11)&gt;0)</formula>
    </cfRule>
    <cfRule type="expression" dxfId="228" priority="2" stopIfTrue="1">
      <formula>AND($A$1&lt;&gt;"",SEARCH("igual o menor",AI11)&gt;0)</formula>
    </cfRule>
    <cfRule type="expression" dxfId="227" priority="10" stopIfTrue="1">
      <formula>AND($A$1&lt;&gt;"",SEARCH("pase a la pregunta",AI11)&gt;0)</formula>
    </cfRule>
  </conditionalFormatting>
  <hyperlinks>
    <hyperlink ref="B11" location="Presentación!AA9" display="Presentación"/>
    <hyperlink ref="B13" location="Informantes!AA9" display="Informantes"/>
    <hyperlink ref="B15" location="Participantes!BF9" display="Participantes"/>
    <hyperlink ref="B17" location="CNGE_2025_M1_Secc6!AA7" display="Sección VI. Participación ciudadana"/>
    <hyperlink ref="X17" location="CNGE_2025_M1_Secc6!AA7" display="Preguntas 6.1 y 6.2"/>
    <hyperlink ref="B19" location="Anexo!AA9" display="Anexo. "/>
    <hyperlink ref="B21" location="Glosario!AA9" display="Glosario"/>
    <hyperlink ref="B17:U17" location="CNGE_2026_M1_Secc6!AA7" display="Sección VI. Participación ciudadana"/>
    <hyperlink ref="X17:AD17" location="CNGE_2026_M1_Secc6!AA7" display="Preguntas 6.1 y 6.2"/>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VI
Índice</oddHeader>
    <oddFooter>&amp;LCenso Nacional de Gobiernos Estatales 2026&amp;R&amp;P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574"/>
  <sheetViews>
    <sheetView showGridLines="0" view="pageBreakPreview" zoomScale="120" zoomScaleNormal="100" zoomScaleSheetLayoutView="120" workbookViewId="0"/>
  </sheetViews>
  <sheetFormatPr baseColWidth="10" defaultColWidth="0" defaultRowHeight="0" customHeight="1" zeroHeight="1"/>
  <cols>
    <col min="1" max="1" width="5.625" style="24" customWidth="1"/>
    <col min="2" max="30" width="3.625" style="24" customWidth="1"/>
    <col min="31" max="31" width="5.625" style="24" customWidth="1"/>
    <col min="32" max="33" width="11.5" style="24" hidden="1"/>
    <col min="34" max="74" width="5.625" hidden="1"/>
  </cols>
  <sheetData>
    <row r="1" spans="1:109" ht="173.25" customHeight="1">
      <c r="A1" s="228"/>
      <c r="B1" s="245"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c r="AE1" s="7"/>
      <c r="AF1" s="7"/>
      <c r="AG1" s="7"/>
    </row>
    <row r="2" spans="1:109" ht="15" customHeight="1">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9" t="s">
        <v>17</v>
      </c>
      <c r="AI2" s="10" t="s">
        <v>18</v>
      </c>
      <c r="AK2" s="11"/>
      <c r="AL2" s="9" t="s">
        <v>19</v>
      </c>
      <c r="AM2" s="10" t="s">
        <v>20</v>
      </c>
      <c r="AO2" s="11"/>
      <c r="AP2" s="11"/>
      <c r="BW2" s="12"/>
      <c r="BX2" s="11"/>
      <c r="BY2" s="11"/>
    </row>
    <row r="3" spans="1:109" ht="45" customHeight="1">
      <c r="A3" s="13"/>
      <c r="B3" s="241" t="s">
        <v>1</v>
      </c>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14"/>
      <c r="AF3" s="14"/>
      <c r="AG3" s="14"/>
      <c r="AH3" s="15"/>
      <c r="AI3" s="15"/>
      <c r="AK3" s="11"/>
      <c r="AL3" s="16"/>
      <c r="AM3" s="16"/>
      <c r="AO3" s="11"/>
      <c r="AP3" s="11">
        <v>1</v>
      </c>
      <c r="AQ3" s="17" t="s">
        <v>21</v>
      </c>
      <c r="AR3" s="17" t="s">
        <v>22</v>
      </c>
      <c r="AS3" s="17" t="s">
        <v>23</v>
      </c>
      <c r="AT3" s="17" t="s">
        <v>24</v>
      </c>
      <c r="AU3" s="17" t="s">
        <v>25</v>
      </c>
      <c r="AV3" s="17" t="s">
        <v>26</v>
      </c>
      <c r="AW3" s="17" t="s">
        <v>27</v>
      </c>
      <c r="AX3" s="17" t="s">
        <v>28</v>
      </c>
      <c r="AY3" s="17" t="s">
        <v>29</v>
      </c>
      <c r="AZ3" s="17" t="s">
        <v>30</v>
      </c>
      <c r="BA3" s="17" t="s">
        <v>31</v>
      </c>
      <c r="BB3" s="17" t="s">
        <v>32</v>
      </c>
      <c r="BC3" s="17" t="s">
        <v>33</v>
      </c>
      <c r="BD3" s="17" t="s">
        <v>34</v>
      </c>
      <c r="BE3" s="17" t="s">
        <v>35</v>
      </c>
      <c r="BF3" s="17" t="s">
        <v>36</v>
      </c>
      <c r="BG3" s="17" t="s">
        <v>37</v>
      </c>
      <c r="BH3" s="17" t="s">
        <v>38</v>
      </c>
      <c r="BI3" s="17" t="s">
        <v>39</v>
      </c>
      <c r="BJ3" s="17" t="s">
        <v>40</v>
      </c>
      <c r="BK3" s="17" t="s">
        <v>41</v>
      </c>
      <c r="BL3" s="17" t="s">
        <v>42</v>
      </c>
      <c r="BM3" s="17" t="s">
        <v>43</v>
      </c>
      <c r="BN3" s="17" t="s">
        <v>44</v>
      </c>
      <c r="BO3" s="17" t="s">
        <v>45</v>
      </c>
      <c r="BP3" s="17" t="s">
        <v>46</v>
      </c>
      <c r="BQ3" s="17" t="s">
        <v>47</v>
      </c>
      <c r="BR3" s="17" t="s">
        <v>48</v>
      </c>
      <c r="BS3" s="17" t="s">
        <v>49</v>
      </c>
      <c r="BT3" s="17" t="s">
        <v>50</v>
      </c>
      <c r="BU3" s="17" t="s">
        <v>51</v>
      </c>
      <c r="BV3" s="17" t="s">
        <v>52</v>
      </c>
      <c r="BW3" s="12"/>
      <c r="BX3" s="11"/>
      <c r="BY3" s="11"/>
      <c r="BZ3" s="17" t="s">
        <v>21</v>
      </c>
      <c r="CA3" s="17" t="s">
        <v>22</v>
      </c>
      <c r="CB3" s="17" t="s">
        <v>23</v>
      </c>
      <c r="CC3" s="17" t="s">
        <v>24</v>
      </c>
      <c r="CD3" s="17" t="s">
        <v>25</v>
      </c>
      <c r="CE3" s="17" t="s">
        <v>26</v>
      </c>
      <c r="CF3" s="17" t="s">
        <v>27</v>
      </c>
      <c r="CG3" s="17" t="s">
        <v>28</v>
      </c>
      <c r="CH3" s="17" t="s">
        <v>29</v>
      </c>
      <c r="CI3" s="17" t="s">
        <v>30</v>
      </c>
      <c r="CJ3" s="17" t="s">
        <v>31</v>
      </c>
      <c r="CK3" s="17" t="s">
        <v>32</v>
      </c>
      <c r="CL3" s="17" t="s">
        <v>33</v>
      </c>
      <c r="CM3" s="17" t="s">
        <v>34</v>
      </c>
      <c r="CN3" s="17" t="s">
        <v>35</v>
      </c>
      <c r="CO3" s="17" t="s">
        <v>36</v>
      </c>
      <c r="CP3" s="17" t="s">
        <v>37</v>
      </c>
      <c r="CQ3" s="17" t="s">
        <v>38</v>
      </c>
      <c r="CR3" s="17" t="s">
        <v>39</v>
      </c>
      <c r="CS3" s="17" t="s">
        <v>40</v>
      </c>
      <c r="CT3" s="17" t="s">
        <v>41</v>
      </c>
      <c r="CU3" s="17" t="s">
        <v>42</v>
      </c>
      <c r="CV3" s="17" t="s">
        <v>43</v>
      </c>
      <c r="CW3" s="17" t="s">
        <v>44</v>
      </c>
      <c r="CX3" s="17" t="s">
        <v>45</v>
      </c>
      <c r="CY3" s="17" t="s">
        <v>46</v>
      </c>
      <c r="CZ3" s="17" t="s">
        <v>47</v>
      </c>
      <c r="DA3" s="17" t="s">
        <v>48</v>
      </c>
      <c r="DB3" s="17" t="s">
        <v>49</v>
      </c>
      <c r="DC3" s="17" t="s">
        <v>50</v>
      </c>
      <c r="DD3" s="17" t="s">
        <v>51</v>
      </c>
      <c r="DE3" s="17" t="s">
        <v>52</v>
      </c>
    </row>
    <row r="4" spans="1:109" ht="15" customHeight="1">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18" t="s">
        <v>53</v>
      </c>
      <c r="AI4" s="16" t="s">
        <v>21</v>
      </c>
      <c r="AK4" s="11"/>
      <c r="AL4" s="15" t="str">
        <f t="shared" ref="AL4:AL67" si="0">IFERROR(IF(HLOOKUP($N$10, $BZ$3:$DE$573, $AP4, FALSE )="", "", HLOOKUP($N$10, $BZ$3:$DE$573, $AP4, FALSE)), "")</f>
        <v>Acajete</v>
      </c>
      <c r="AM4" s="15" t="str">
        <f t="shared" ref="AM4:AM67" si="1">IFERROR(IF(AL4="", "", HLOOKUP($N$10, $AQ$3:$BV$573, AP4, FALSE)), "")</f>
        <v>30001</v>
      </c>
      <c r="AO4" s="11"/>
      <c r="AP4" s="11">
        <v>2</v>
      </c>
      <c r="AQ4" s="19" t="s">
        <v>54</v>
      </c>
      <c r="AR4" s="19" t="s">
        <v>55</v>
      </c>
      <c r="AS4" s="19" t="s">
        <v>56</v>
      </c>
      <c r="AT4" s="19" t="s">
        <v>57</v>
      </c>
      <c r="AU4" s="19" t="s">
        <v>58</v>
      </c>
      <c r="AV4" s="19" t="s">
        <v>59</v>
      </c>
      <c r="AW4" s="19" t="s">
        <v>60</v>
      </c>
      <c r="AX4" s="19" t="s">
        <v>61</v>
      </c>
      <c r="AY4" s="19" t="s">
        <v>62</v>
      </c>
      <c r="AZ4" s="19" t="s">
        <v>63</v>
      </c>
      <c r="BA4" s="19" t="s">
        <v>64</v>
      </c>
      <c r="BB4" s="19" t="s">
        <v>65</v>
      </c>
      <c r="BC4" s="19" t="s">
        <v>66</v>
      </c>
      <c r="BD4" s="19" t="s">
        <v>67</v>
      </c>
      <c r="BE4" s="218" t="s">
        <v>68</v>
      </c>
      <c r="BF4" s="19" t="s">
        <v>69</v>
      </c>
      <c r="BG4" s="19" t="s">
        <v>70</v>
      </c>
      <c r="BH4" s="19" t="s">
        <v>71</v>
      </c>
      <c r="BI4" s="19" t="s">
        <v>72</v>
      </c>
      <c r="BJ4" s="19" t="s">
        <v>73</v>
      </c>
      <c r="BK4" s="19" t="s">
        <v>74</v>
      </c>
      <c r="BL4" s="19" t="s">
        <v>75</v>
      </c>
      <c r="BM4" s="19" t="s">
        <v>76</v>
      </c>
      <c r="BN4" s="19" t="s">
        <v>77</v>
      </c>
      <c r="BO4" s="19" t="s">
        <v>78</v>
      </c>
      <c r="BP4" s="19" t="s">
        <v>79</v>
      </c>
      <c r="BQ4" s="19" t="s">
        <v>80</v>
      </c>
      <c r="BR4" s="19" t="s">
        <v>81</v>
      </c>
      <c r="BS4" s="19" t="s">
        <v>82</v>
      </c>
      <c r="BT4" s="19" t="s">
        <v>83</v>
      </c>
      <c r="BU4" s="19" t="s">
        <v>84</v>
      </c>
      <c r="BV4" s="19" t="s">
        <v>85</v>
      </c>
      <c r="BW4" s="11"/>
      <c r="BX4" s="11"/>
      <c r="BY4" s="11"/>
      <c r="BZ4" s="219" t="s">
        <v>53</v>
      </c>
      <c r="CA4" s="219" t="s">
        <v>86</v>
      </c>
      <c r="CB4" s="219" t="s">
        <v>87</v>
      </c>
      <c r="CC4" s="219" t="s">
        <v>88</v>
      </c>
      <c r="CD4" s="219" t="s">
        <v>89</v>
      </c>
      <c r="CE4" s="219" t="s">
        <v>90</v>
      </c>
      <c r="CF4" s="219" t="s">
        <v>91</v>
      </c>
      <c r="CG4" s="219" t="s">
        <v>92</v>
      </c>
      <c r="CH4" s="219" t="s">
        <v>93</v>
      </c>
      <c r="CI4" s="219" t="s">
        <v>94</v>
      </c>
      <c r="CJ4" s="219" t="s">
        <v>89</v>
      </c>
      <c r="CK4" s="219" t="s">
        <v>95</v>
      </c>
      <c r="CL4" s="219" t="s">
        <v>96</v>
      </c>
      <c r="CM4" s="219" t="s">
        <v>97</v>
      </c>
      <c r="CN4" s="20" t="s">
        <v>98</v>
      </c>
      <c r="CO4" s="219" t="s">
        <v>99</v>
      </c>
      <c r="CP4" s="219" t="s">
        <v>100</v>
      </c>
      <c r="CQ4" s="219" t="s">
        <v>101</v>
      </c>
      <c r="CR4" s="219" t="s">
        <v>89</v>
      </c>
      <c r="CS4" s="219" t="s">
        <v>102</v>
      </c>
      <c r="CT4" s="219" t="s">
        <v>103</v>
      </c>
      <c r="CU4" s="219" t="s">
        <v>104</v>
      </c>
      <c r="CV4" s="219" t="s">
        <v>105</v>
      </c>
      <c r="CW4" s="219" t="s">
        <v>106</v>
      </c>
      <c r="CX4" s="219" t="s">
        <v>107</v>
      </c>
      <c r="CY4" s="219" t="s">
        <v>108</v>
      </c>
      <c r="CZ4" s="219" t="s">
        <v>109</v>
      </c>
      <c r="DA4" s="219" t="s">
        <v>89</v>
      </c>
      <c r="DB4" s="219" t="s">
        <v>110</v>
      </c>
      <c r="DC4" s="219" t="s">
        <v>103</v>
      </c>
      <c r="DD4" s="219" t="s">
        <v>111</v>
      </c>
      <c r="DE4" s="219" t="s">
        <v>112</v>
      </c>
    </row>
    <row r="5" spans="1:109" ht="45" customHeight="1">
      <c r="A5" s="21"/>
      <c r="B5" s="241" t="s">
        <v>2</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1"/>
      <c r="AF5" s="21"/>
      <c r="AG5" s="21"/>
      <c r="AH5" s="18" t="s">
        <v>113</v>
      </c>
      <c r="AI5" s="16" t="s">
        <v>22</v>
      </c>
      <c r="AK5" s="11"/>
      <c r="AL5" s="15" t="str">
        <f t="shared" si="0"/>
        <v>Acatlán</v>
      </c>
      <c r="AM5" s="15" t="str">
        <f t="shared" si="1"/>
        <v>30002</v>
      </c>
      <c r="AO5" s="11"/>
      <c r="AP5" s="11">
        <v>3</v>
      </c>
      <c r="AQ5" s="19" t="s">
        <v>114</v>
      </c>
      <c r="AR5" s="19" t="s">
        <v>115</v>
      </c>
      <c r="AS5" s="19" t="s">
        <v>116</v>
      </c>
      <c r="AT5" s="19" t="s">
        <v>117</v>
      </c>
      <c r="AU5" s="19" t="s">
        <v>118</v>
      </c>
      <c r="AV5" s="19" t="s">
        <v>119</v>
      </c>
      <c r="AW5" s="19" t="s">
        <v>120</v>
      </c>
      <c r="AX5" s="19" t="s">
        <v>121</v>
      </c>
      <c r="AY5" s="19" t="s">
        <v>122</v>
      </c>
      <c r="AZ5" s="19" t="s">
        <v>123</v>
      </c>
      <c r="BA5" s="19" t="s">
        <v>124</v>
      </c>
      <c r="BB5" s="19" t="s">
        <v>125</v>
      </c>
      <c r="BC5" s="19" t="s">
        <v>126</v>
      </c>
      <c r="BD5" s="19" t="s">
        <v>127</v>
      </c>
      <c r="BE5" s="218" t="s">
        <v>128</v>
      </c>
      <c r="BF5" s="19" t="s">
        <v>129</v>
      </c>
      <c r="BG5" s="19" t="s">
        <v>130</v>
      </c>
      <c r="BH5" s="19" t="s">
        <v>131</v>
      </c>
      <c r="BI5" s="19" t="s">
        <v>132</v>
      </c>
      <c r="BJ5" s="19" t="s">
        <v>133</v>
      </c>
      <c r="BK5" s="19" t="s">
        <v>134</v>
      </c>
      <c r="BL5" s="19" t="s">
        <v>135</v>
      </c>
      <c r="BM5" s="19" t="s">
        <v>136</v>
      </c>
      <c r="BN5" s="19" t="s">
        <v>137</v>
      </c>
      <c r="BO5" s="19" t="s">
        <v>138</v>
      </c>
      <c r="BP5" s="19" t="s">
        <v>139</v>
      </c>
      <c r="BQ5" s="19" t="s">
        <v>140</v>
      </c>
      <c r="BR5" s="19" t="s">
        <v>141</v>
      </c>
      <c r="BS5" s="19" t="s">
        <v>142</v>
      </c>
      <c r="BT5" s="19" t="s">
        <v>143</v>
      </c>
      <c r="BU5" s="19" t="s">
        <v>144</v>
      </c>
      <c r="BV5" s="19" t="s">
        <v>145</v>
      </c>
      <c r="BW5" s="11"/>
      <c r="BX5" s="11"/>
      <c r="BY5" s="11"/>
      <c r="BZ5" s="219" t="s">
        <v>146</v>
      </c>
      <c r="CA5" s="219" t="s">
        <v>147</v>
      </c>
      <c r="CB5" s="219" t="s">
        <v>148</v>
      </c>
      <c r="CC5" s="219" t="s">
        <v>149</v>
      </c>
      <c r="CD5" s="219" t="s">
        <v>150</v>
      </c>
      <c r="CE5" s="219" t="s">
        <v>151</v>
      </c>
      <c r="CF5" s="219" t="s">
        <v>152</v>
      </c>
      <c r="CG5" s="219" t="s">
        <v>153</v>
      </c>
      <c r="CH5" s="219" t="s">
        <v>154</v>
      </c>
      <c r="CI5" s="219" t="s">
        <v>155</v>
      </c>
      <c r="CJ5" s="219" t="s">
        <v>156</v>
      </c>
      <c r="CK5" s="219" t="s">
        <v>157</v>
      </c>
      <c r="CL5" s="219" t="s">
        <v>158</v>
      </c>
      <c r="CM5" s="219" t="s">
        <v>159</v>
      </c>
      <c r="CN5" s="20" t="s">
        <v>160</v>
      </c>
      <c r="CO5" s="219" t="s">
        <v>161</v>
      </c>
      <c r="CP5" s="219" t="s">
        <v>162</v>
      </c>
      <c r="CQ5" s="219" t="s">
        <v>163</v>
      </c>
      <c r="CR5" s="219" t="s">
        <v>164</v>
      </c>
      <c r="CS5" s="219" t="s">
        <v>165</v>
      </c>
      <c r="CT5" s="219" t="s">
        <v>166</v>
      </c>
      <c r="CU5" s="219" t="s">
        <v>167</v>
      </c>
      <c r="CV5" s="219" t="s">
        <v>168</v>
      </c>
      <c r="CW5" s="219" t="s">
        <v>169</v>
      </c>
      <c r="CX5" s="219" t="s">
        <v>170</v>
      </c>
      <c r="CY5" s="219" t="s">
        <v>171</v>
      </c>
      <c r="CZ5" s="219" t="s">
        <v>172</v>
      </c>
      <c r="DA5" s="219" t="s">
        <v>153</v>
      </c>
      <c r="DB5" s="219" t="s">
        <v>173</v>
      </c>
      <c r="DC5" s="219" t="s">
        <v>96</v>
      </c>
      <c r="DD5" s="219" t="s">
        <v>174</v>
      </c>
      <c r="DE5" s="219" t="s">
        <v>175</v>
      </c>
    </row>
    <row r="6" spans="1:109" ht="15" customHeight="1">
      <c r="A6" s="21"/>
      <c r="B6" s="21"/>
      <c r="C6" s="21"/>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18" t="s">
        <v>176</v>
      </c>
      <c r="AI6" s="16" t="s">
        <v>23</v>
      </c>
      <c r="AK6" s="11"/>
      <c r="AL6" s="15" t="str">
        <f t="shared" si="0"/>
        <v>Acayucan</v>
      </c>
      <c r="AM6" s="15" t="str">
        <f t="shared" si="1"/>
        <v>30003</v>
      </c>
      <c r="AO6" s="11"/>
      <c r="AP6" s="11">
        <v>4</v>
      </c>
      <c r="AQ6" s="19" t="s">
        <v>177</v>
      </c>
      <c r="AR6" s="19" t="s">
        <v>178</v>
      </c>
      <c r="AS6" s="19" t="s">
        <v>179</v>
      </c>
      <c r="AT6" s="19" t="s">
        <v>180</v>
      </c>
      <c r="AU6" s="19" t="s">
        <v>181</v>
      </c>
      <c r="AV6" s="19" t="s">
        <v>182</v>
      </c>
      <c r="AW6" s="19" t="s">
        <v>183</v>
      </c>
      <c r="AX6" s="19" t="s">
        <v>184</v>
      </c>
      <c r="AY6" s="19" t="s">
        <v>185</v>
      </c>
      <c r="AZ6" s="19" t="s">
        <v>186</v>
      </c>
      <c r="BA6" s="19" t="s">
        <v>187</v>
      </c>
      <c r="BB6" s="19" t="s">
        <v>188</v>
      </c>
      <c r="BC6" s="19" t="s">
        <v>189</v>
      </c>
      <c r="BD6" s="19" t="s">
        <v>190</v>
      </c>
      <c r="BE6" s="218" t="s">
        <v>191</v>
      </c>
      <c r="BF6" s="19" t="s">
        <v>192</v>
      </c>
      <c r="BG6" s="19" t="s">
        <v>193</v>
      </c>
      <c r="BH6" s="19" t="s">
        <v>194</v>
      </c>
      <c r="BI6" s="19" t="s">
        <v>195</v>
      </c>
      <c r="BJ6" s="19" t="s">
        <v>196</v>
      </c>
      <c r="BK6" s="19" t="s">
        <v>197</v>
      </c>
      <c r="BL6" s="19" t="s">
        <v>198</v>
      </c>
      <c r="BM6" s="19" t="s">
        <v>199</v>
      </c>
      <c r="BN6" s="19" t="s">
        <v>200</v>
      </c>
      <c r="BO6" s="19" t="s">
        <v>201</v>
      </c>
      <c r="BP6" s="19" t="s">
        <v>202</v>
      </c>
      <c r="BQ6" s="19" t="s">
        <v>203</v>
      </c>
      <c r="BR6" s="19" t="s">
        <v>204</v>
      </c>
      <c r="BS6" s="19" t="s">
        <v>205</v>
      </c>
      <c r="BT6" s="19" t="s">
        <v>206</v>
      </c>
      <c r="BU6" s="19" t="s">
        <v>207</v>
      </c>
      <c r="BV6" s="19" t="s">
        <v>208</v>
      </c>
      <c r="BW6" s="11"/>
      <c r="BX6" s="11"/>
      <c r="BY6" s="11"/>
      <c r="BZ6" s="219" t="s">
        <v>209</v>
      </c>
      <c r="CA6" s="219" t="s">
        <v>210</v>
      </c>
      <c r="CB6" s="219" t="s">
        <v>211</v>
      </c>
      <c r="CC6" s="219" t="s">
        <v>212</v>
      </c>
      <c r="CD6" s="219" t="s">
        <v>213</v>
      </c>
      <c r="CE6" s="219" t="s">
        <v>214</v>
      </c>
      <c r="CF6" s="219" t="s">
        <v>215</v>
      </c>
      <c r="CG6" s="219" t="s">
        <v>213</v>
      </c>
      <c r="CH6" s="219" t="s">
        <v>216</v>
      </c>
      <c r="CI6" s="219" t="s">
        <v>217</v>
      </c>
      <c r="CJ6" s="219" t="s">
        <v>218</v>
      </c>
      <c r="CK6" s="219" t="s">
        <v>219</v>
      </c>
      <c r="CL6" s="219" t="s">
        <v>220</v>
      </c>
      <c r="CM6" s="219" t="s">
        <v>221</v>
      </c>
      <c r="CN6" s="20" t="s">
        <v>222</v>
      </c>
      <c r="CO6" s="219" t="s">
        <v>223</v>
      </c>
      <c r="CP6" s="219" t="s">
        <v>224</v>
      </c>
      <c r="CQ6" s="219" t="s">
        <v>225</v>
      </c>
      <c r="CR6" s="219" t="s">
        <v>226</v>
      </c>
      <c r="CS6" s="219" t="s">
        <v>227</v>
      </c>
      <c r="CT6" s="219" t="s">
        <v>96</v>
      </c>
      <c r="CU6" s="219" t="s">
        <v>228</v>
      </c>
      <c r="CV6" s="219" t="s">
        <v>229</v>
      </c>
      <c r="CW6" s="219" t="s">
        <v>230</v>
      </c>
      <c r="CX6" s="219" t="s">
        <v>231</v>
      </c>
      <c r="CY6" s="219" t="s">
        <v>232</v>
      </c>
      <c r="CZ6" s="219" t="s">
        <v>233</v>
      </c>
      <c r="DA6" s="219" t="s">
        <v>234</v>
      </c>
      <c r="DB6" s="219" t="s">
        <v>235</v>
      </c>
      <c r="DC6" s="219" t="s">
        <v>236</v>
      </c>
      <c r="DD6" s="219" t="s">
        <v>237</v>
      </c>
      <c r="DE6" s="219" t="s">
        <v>238</v>
      </c>
    </row>
    <row r="7" spans="1:109" ht="60" customHeight="1">
      <c r="A7" s="14"/>
      <c r="B7" s="275" t="s">
        <v>11</v>
      </c>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14"/>
      <c r="AF7" s="14"/>
      <c r="AG7" s="14"/>
      <c r="AH7" s="18" t="s">
        <v>149</v>
      </c>
      <c r="AI7" s="16" t="s">
        <v>24</v>
      </c>
      <c r="AK7" s="11"/>
      <c r="AL7" s="15" t="str">
        <f t="shared" si="0"/>
        <v>Actopan</v>
      </c>
      <c r="AM7" s="15" t="str">
        <f t="shared" si="1"/>
        <v>30004</v>
      </c>
      <c r="AO7" s="11"/>
      <c r="AP7" s="11">
        <v>5</v>
      </c>
      <c r="AQ7" s="19" t="s">
        <v>239</v>
      </c>
      <c r="AR7" s="19" t="s">
        <v>240</v>
      </c>
      <c r="AS7" s="19" t="s">
        <v>241</v>
      </c>
      <c r="AT7" s="19" t="s">
        <v>242</v>
      </c>
      <c r="AU7" s="19" t="s">
        <v>243</v>
      </c>
      <c r="AV7" s="19" t="s">
        <v>244</v>
      </c>
      <c r="AW7" s="19" t="s">
        <v>245</v>
      </c>
      <c r="AX7" s="19" t="s">
        <v>246</v>
      </c>
      <c r="AY7" s="19" t="s">
        <v>247</v>
      </c>
      <c r="AZ7" s="19" t="s">
        <v>248</v>
      </c>
      <c r="BA7" s="19" t="s">
        <v>249</v>
      </c>
      <c r="BB7" s="19" t="s">
        <v>250</v>
      </c>
      <c r="BC7" s="19" t="s">
        <v>251</v>
      </c>
      <c r="BD7" s="19" t="s">
        <v>252</v>
      </c>
      <c r="BE7" s="218" t="s">
        <v>253</v>
      </c>
      <c r="BF7" s="19" t="s">
        <v>254</v>
      </c>
      <c r="BG7" s="19" t="s">
        <v>255</v>
      </c>
      <c r="BH7" s="19" t="s">
        <v>256</v>
      </c>
      <c r="BI7" s="19" t="s">
        <v>257</v>
      </c>
      <c r="BJ7" s="19" t="s">
        <v>258</v>
      </c>
      <c r="BK7" s="19" t="s">
        <v>259</v>
      </c>
      <c r="BL7" s="19" t="s">
        <v>260</v>
      </c>
      <c r="BM7" s="19" t="s">
        <v>261</v>
      </c>
      <c r="BN7" s="19" t="s">
        <v>262</v>
      </c>
      <c r="BO7" s="19" t="s">
        <v>263</v>
      </c>
      <c r="BP7" s="19" t="s">
        <v>264</v>
      </c>
      <c r="BQ7" s="19" t="s">
        <v>265</v>
      </c>
      <c r="BR7" s="19" t="s">
        <v>266</v>
      </c>
      <c r="BS7" s="19" t="s">
        <v>267</v>
      </c>
      <c r="BT7" s="19" t="s">
        <v>268</v>
      </c>
      <c r="BU7" s="19" t="s">
        <v>269</v>
      </c>
      <c r="BV7" s="19" t="s">
        <v>270</v>
      </c>
      <c r="BW7" s="11"/>
      <c r="BX7" s="11"/>
      <c r="BY7" s="11"/>
      <c r="BZ7" s="219" t="s">
        <v>271</v>
      </c>
      <c r="CA7" s="219" t="s">
        <v>272</v>
      </c>
      <c r="CB7" s="219" t="s">
        <v>273</v>
      </c>
      <c r="CC7" s="219" t="s">
        <v>274</v>
      </c>
      <c r="CD7" s="219" t="s">
        <v>275</v>
      </c>
      <c r="CE7" s="219" t="s">
        <v>276</v>
      </c>
      <c r="CF7" s="219" t="s">
        <v>277</v>
      </c>
      <c r="CG7" s="219" t="s">
        <v>278</v>
      </c>
      <c r="CH7" s="219" t="s">
        <v>279</v>
      </c>
      <c r="CI7" s="219" t="s">
        <v>280</v>
      </c>
      <c r="CJ7" s="219" t="s">
        <v>281</v>
      </c>
      <c r="CK7" s="219" t="s">
        <v>282</v>
      </c>
      <c r="CL7" s="219" t="s">
        <v>283</v>
      </c>
      <c r="CM7" s="219" t="s">
        <v>284</v>
      </c>
      <c r="CN7" s="20" t="s">
        <v>285</v>
      </c>
      <c r="CO7" s="219" t="s">
        <v>286</v>
      </c>
      <c r="CP7" s="219" t="s">
        <v>287</v>
      </c>
      <c r="CQ7" s="219" t="s">
        <v>288</v>
      </c>
      <c r="CR7" s="219" t="s">
        <v>213</v>
      </c>
      <c r="CS7" s="219" t="s">
        <v>289</v>
      </c>
      <c r="CT7" s="219" t="s">
        <v>290</v>
      </c>
      <c r="CU7" s="219" t="s">
        <v>291</v>
      </c>
      <c r="CV7" s="219" t="s">
        <v>292</v>
      </c>
      <c r="CW7" s="219" t="s">
        <v>293</v>
      </c>
      <c r="CX7" s="219" t="s">
        <v>294</v>
      </c>
      <c r="CY7" s="219" t="s">
        <v>295</v>
      </c>
      <c r="CZ7" s="219" t="s">
        <v>296</v>
      </c>
      <c r="DA7" s="219" t="s">
        <v>297</v>
      </c>
      <c r="DB7" s="219" t="s">
        <v>298</v>
      </c>
      <c r="DC7" s="219" t="s">
        <v>220</v>
      </c>
      <c r="DD7" s="219" t="s">
        <v>299</v>
      </c>
      <c r="DE7" s="219" t="s">
        <v>300</v>
      </c>
    </row>
    <row r="8" spans="1:109" ht="15" customHeight="1">
      <c r="A8" s="8"/>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18" t="s">
        <v>301</v>
      </c>
      <c r="AI8" s="16" t="s">
        <v>25</v>
      </c>
      <c r="AK8" s="11"/>
      <c r="AL8" s="15" t="str">
        <f t="shared" si="0"/>
        <v>Acula</v>
      </c>
      <c r="AM8" s="15" t="str">
        <f t="shared" si="1"/>
        <v>30005</v>
      </c>
      <c r="AO8" s="11"/>
      <c r="AP8" s="11">
        <v>6</v>
      </c>
      <c r="AQ8" s="19" t="s">
        <v>302</v>
      </c>
      <c r="AR8" s="19" t="s">
        <v>303</v>
      </c>
      <c r="AS8" s="19" t="s">
        <v>304</v>
      </c>
      <c r="AT8" s="19" t="s">
        <v>305</v>
      </c>
      <c r="AU8" s="19" t="s">
        <v>306</v>
      </c>
      <c r="AV8" s="19" t="s">
        <v>307</v>
      </c>
      <c r="AW8" s="19" t="s">
        <v>308</v>
      </c>
      <c r="AX8" s="19" t="s">
        <v>309</v>
      </c>
      <c r="AY8" s="19" t="s">
        <v>310</v>
      </c>
      <c r="AZ8" s="19" t="s">
        <v>311</v>
      </c>
      <c r="BA8" s="19" t="s">
        <v>312</v>
      </c>
      <c r="BB8" s="19" t="s">
        <v>313</v>
      </c>
      <c r="BC8" s="19" t="s">
        <v>314</v>
      </c>
      <c r="BD8" s="19" t="s">
        <v>315</v>
      </c>
      <c r="BE8" s="218" t="s">
        <v>316</v>
      </c>
      <c r="BF8" s="19" t="s">
        <v>317</v>
      </c>
      <c r="BG8" s="19" t="s">
        <v>318</v>
      </c>
      <c r="BH8" s="19" t="s">
        <v>319</v>
      </c>
      <c r="BI8" s="19" t="s">
        <v>320</v>
      </c>
      <c r="BJ8" s="19" t="s">
        <v>321</v>
      </c>
      <c r="BK8" s="19" t="s">
        <v>322</v>
      </c>
      <c r="BL8" s="19" t="s">
        <v>323</v>
      </c>
      <c r="BM8" s="19" t="s">
        <v>324</v>
      </c>
      <c r="BN8" s="19" t="s">
        <v>325</v>
      </c>
      <c r="BO8" s="19" t="s">
        <v>326</v>
      </c>
      <c r="BP8" s="19" t="s">
        <v>327</v>
      </c>
      <c r="BQ8" s="19" t="s">
        <v>328</v>
      </c>
      <c r="BR8" s="19" t="s">
        <v>329</v>
      </c>
      <c r="BS8" s="19" t="s">
        <v>330</v>
      </c>
      <c r="BT8" s="19" t="s">
        <v>331</v>
      </c>
      <c r="BU8" s="19" t="s">
        <v>332</v>
      </c>
      <c r="BV8" s="19" t="s">
        <v>333</v>
      </c>
      <c r="BW8" s="11"/>
      <c r="BX8" s="11"/>
      <c r="BY8" s="11"/>
      <c r="BZ8" s="219" t="s">
        <v>334</v>
      </c>
      <c r="CA8" s="219" t="s">
        <v>335</v>
      </c>
      <c r="CB8" s="219" t="s">
        <v>336</v>
      </c>
      <c r="CC8" s="219" t="s">
        <v>337</v>
      </c>
      <c r="CD8" s="219" t="s">
        <v>338</v>
      </c>
      <c r="CE8" s="219" t="s">
        <v>339</v>
      </c>
      <c r="CF8" s="219" t="s">
        <v>340</v>
      </c>
      <c r="CG8" s="219" t="s">
        <v>341</v>
      </c>
      <c r="CH8" s="219" t="s">
        <v>342</v>
      </c>
      <c r="CI8" s="219" t="s">
        <v>343</v>
      </c>
      <c r="CJ8" s="219" t="s">
        <v>344</v>
      </c>
      <c r="CK8" s="219" t="s">
        <v>345</v>
      </c>
      <c r="CL8" s="219" t="s">
        <v>346</v>
      </c>
      <c r="CM8" s="219" t="s">
        <v>347</v>
      </c>
      <c r="CN8" s="20" t="s">
        <v>348</v>
      </c>
      <c r="CO8" s="219" t="s">
        <v>349</v>
      </c>
      <c r="CP8" s="219" t="s">
        <v>350</v>
      </c>
      <c r="CQ8" s="219" t="s">
        <v>351</v>
      </c>
      <c r="CR8" s="219" t="s">
        <v>352</v>
      </c>
      <c r="CS8" s="219" t="s">
        <v>353</v>
      </c>
      <c r="CT8" s="219" t="s">
        <v>354</v>
      </c>
      <c r="CU8" s="219" t="s">
        <v>355</v>
      </c>
      <c r="CV8" s="219" t="s">
        <v>300</v>
      </c>
      <c r="CW8" s="219" t="s">
        <v>172</v>
      </c>
      <c r="CX8" s="219" t="s">
        <v>356</v>
      </c>
      <c r="CY8" s="219" t="s">
        <v>357</v>
      </c>
      <c r="CZ8" s="219" t="s">
        <v>358</v>
      </c>
      <c r="DA8" s="219" t="s">
        <v>359</v>
      </c>
      <c r="DB8" s="219" t="s">
        <v>360</v>
      </c>
      <c r="DC8" s="219" t="s">
        <v>361</v>
      </c>
      <c r="DD8" s="219" t="s">
        <v>362</v>
      </c>
      <c r="DE8" s="219" t="s">
        <v>363</v>
      </c>
    </row>
    <row r="9" spans="1:109" ht="15" customHeight="1" thickBot="1">
      <c r="A9" s="22"/>
      <c r="B9" s="23" t="s">
        <v>4</v>
      </c>
      <c r="N9" s="23" t="s">
        <v>5</v>
      </c>
      <c r="P9" s="14"/>
      <c r="Q9" s="14"/>
      <c r="R9" s="14"/>
      <c r="S9" s="14"/>
      <c r="T9" s="14"/>
      <c r="U9" s="14"/>
      <c r="V9" s="14"/>
      <c r="W9" s="14"/>
      <c r="X9" s="14"/>
      <c r="Y9" s="14"/>
      <c r="Z9" s="14"/>
      <c r="AA9" s="255" t="s">
        <v>3</v>
      </c>
      <c r="AB9" s="254"/>
      <c r="AC9" s="254"/>
      <c r="AD9" s="254"/>
      <c r="AE9" s="14"/>
      <c r="AF9" s="14"/>
      <c r="AG9" s="14"/>
      <c r="AH9" s="18" t="s">
        <v>151</v>
      </c>
      <c r="AI9" s="16" t="s">
        <v>26</v>
      </c>
      <c r="AK9" s="11"/>
      <c r="AL9" s="15" t="str">
        <f t="shared" si="0"/>
        <v>Acultzingo</v>
      </c>
      <c r="AM9" s="15" t="str">
        <f t="shared" si="1"/>
        <v>30006</v>
      </c>
      <c r="AO9" s="11"/>
      <c r="AP9" s="11">
        <v>7</v>
      </c>
      <c r="AQ9" s="19" t="s">
        <v>364</v>
      </c>
      <c r="AR9" s="19" t="s">
        <v>365</v>
      </c>
      <c r="AS9" s="25"/>
      <c r="AT9" s="19" t="s">
        <v>366</v>
      </c>
      <c r="AU9" s="19" t="s">
        <v>367</v>
      </c>
      <c r="AV9" s="19" t="s">
        <v>368</v>
      </c>
      <c r="AW9" s="19" t="s">
        <v>369</v>
      </c>
      <c r="AX9" s="19" t="s">
        <v>370</v>
      </c>
      <c r="AY9" s="19" t="s">
        <v>371</v>
      </c>
      <c r="AZ9" s="19" t="s">
        <v>372</v>
      </c>
      <c r="BA9" s="19" t="s">
        <v>373</v>
      </c>
      <c r="BB9" s="19" t="s">
        <v>374</v>
      </c>
      <c r="BC9" s="19" t="s">
        <v>375</v>
      </c>
      <c r="BD9" s="19" t="s">
        <v>376</v>
      </c>
      <c r="BE9" s="218" t="s">
        <v>377</v>
      </c>
      <c r="BF9" s="19" t="s">
        <v>378</v>
      </c>
      <c r="BG9" s="19" t="s">
        <v>379</v>
      </c>
      <c r="BH9" s="19" t="s">
        <v>380</v>
      </c>
      <c r="BI9" s="19" t="s">
        <v>381</v>
      </c>
      <c r="BJ9" s="19" t="s">
        <v>382</v>
      </c>
      <c r="BK9" s="19" t="s">
        <v>383</v>
      </c>
      <c r="BL9" s="19" t="s">
        <v>384</v>
      </c>
      <c r="BM9" s="19" t="s">
        <v>385</v>
      </c>
      <c r="BN9" s="19" t="s">
        <v>386</v>
      </c>
      <c r="BO9" s="19" t="s">
        <v>387</v>
      </c>
      <c r="BP9" s="19" t="s">
        <v>388</v>
      </c>
      <c r="BQ9" s="19" t="s">
        <v>389</v>
      </c>
      <c r="BR9" s="19" t="s">
        <v>390</v>
      </c>
      <c r="BS9" s="19" t="s">
        <v>391</v>
      </c>
      <c r="BT9" s="19" t="s">
        <v>392</v>
      </c>
      <c r="BU9" s="19" t="s">
        <v>393</v>
      </c>
      <c r="BV9" s="19" t="s">
        <v>394</v>
      </c>
      <c r="BW9" s="11"/>
      <c r="BX9" s="11"/>
      <c r="BY9" s="11"/>
      <c r="BZ9" s="219" t="s">
        <v>395</v>
      </c>
      <c r="CA9" s="219" t="s">
        <v>396</v>
      </c>
      <c r="CB9" s="219"/>
      <c r="CC9" s="219" t="s">
        <v>397</v>
      </c>
      <c r="CD9" s="219" t="s">
        <v>398</v>
      </c>
      <c r="CE9" s="219" t="s">
        <v>399</v>
      </c>
      <c r="CF9" s="219" t="s">
        <v>400</v>
      </c>
      <c r="CG9" s="219" t="s">
        <v>401</v>
      </c>
      <c r="CH9" s="219" t="s">
        <v>402</v>
      </c>
      <c r="CI9" s="219" t="s">
        <v>403</v>
      </c>
      <c r="CJ9" s="219" t="s">
        <v>404</v>
      </c>
      <c r="CK9" s="220" t="s">
        <v>405</v>
      </c>
      <c r="CL9" s="219" t="s">
        <v>406</v>
      </c>
      <c r="CM9" s="219" t="s">
        <v>407</v>
      </c>
      <c r="CN9" s="20" t="s">
        <v>408</v>
      </c>
      <c r="CO9" s="219" t="s">
        <v>409</v>
      </c>
      <c r="CP9" s="219" t="s">
        <v>410</v>
      </c>
      <c r="CQ9" s="219" t="s">
        <v>411</v>
      </c>
      <c r="CR9" s="219" t="s">
        <v>412</v>
      </c>
      <c r="CS9" s="219" t="s">
        <v>413</v>
      </c>
      <c r="CT9" s="219" t="s">
        <v>163</v>
      </c>
      <c r="CU9" s="219" t="s">
        <v>414</v>
      </c>
      <c r="CV9" s="219" t="s">
        <v>415</v>
      </c>
      <c r="CW9" s="219" t="s">
        <v>416</v>
      </c>
      <c r="CX9" s="219" t="s">
        <v>417</v>
      </c>
      <c r="CY9" s="219" t="s">
        <v>418</v>
      </c>
      <c r="CZ9" s="219" t="s">
        <v>419</v>
      </c>
      <c r="DA9" s="219" t="s">
        <v>420</v>
      </c>
      <c r="DB9" s="219" t="s">
        <v>421</v>
      </c>
      <c r="DC9" s="219" t="s">
        <v>422</v>
      </c>
      <c r="DD9" s="219" t="s">
        <v>423</v>
      </c>
      <c r="DE9" s="219" t="s">
        <v>424</v>
      </c>
    </row>
    <row r="10" spans="1:109" ht="15" customHeight="1" thickBot="1">
      <c r="A10" s="22"/>
      <c r="B10" s="258" t="s">
        <v>1550</v>
      </c>
      <c r="C10" s="259"/>
      <c r="D10" s="259"/>
      <c r="E10" s="259"/>
      <c r="F10" s="259"/>
      <c r="G10" s="259"/>
      <c r="H10" s="259"/>
      <c r="I10" s="259"/>
      <c r="J10" s="259"/>
      <c r="K10" s="259"/>
      <c r="L10" s="260"/>
      <c r="M10" s="26"/>
      <c r="N10" s="256" t="str">
        <f>IFERROR(VLOOKUP(B10, AH4:AI35, 2, FALSE), "")</f>
        <v>230</v>
      </c>
      <c r="O10" s="244"/>
      <c r="P10" s="14"/>
      <c r="Q10" s="14"/>
      <c r="R10" s="14"/>
      <c r="S10" s="14"/>
      <c r="T10" s="14"/>
      <c r="U10" s="14"/>
      <c r="V10" s="14"/>
      <c r="W10" s="14"/>
      <c r="X10" s="14"/>
      <c r="Y10" s="14"/>
      <c r="Z10" s="14"/>
      <c r="AA10" s="14"/>
      <c r="AB10" s="14"/>
      <c r="AC10" s="14"/>
      <c r="AD10" s="14"/>
      <c r="AE10" s="14"/>
      <c r="AF10" s="14"/>
      <c r="AG10" s="14"/>
      <c r="AH10" s="18" t="s">
        <v>425</v>
      </c>
      <c r="AI10" s="16" t="s">
        <v>27</v>
      </c>
      <c r="AK10" s="11"/>
      <c r="AL10" s="15" t="str">
        <f t="shared" si="0"/>
        <v>Camarón de Tejeda</v>
      </c>
      <c r="AM10" s="15" t="str">
        <f t="shared" si="1"/>
        <v>30007</v>
      </c>
      <c r="AO10" s="11"/>
      <c r="AP10" s="11">
        <v>8</v>
      </c>
      <c r="AQ10" s="19" t="s">
        <v>426</v>
      </c>
      <c r="AR10" s="19" t="s">
        <v>427</v>
      </c>
      <c r="AS10" s="19"/>
      <c r="AT10" s="19" t="s">
        <v>428</v>
      </c>
      <c r="AU10" s="19" t="s">
        <v>429</v>
      </c>
      <c r="AV10" s="19" t="s">
        <v>430</v>
      </c>
      <c r="AW10" s="19" t="s">
        <v>431</v>
      </c>
      <c r="AX10" s="19" t="s">
        <v>432</v>
      </c>
      <c r="AY10" s="19" t="s">
        <v>433</v>
      </c>
      <c r="AZ10" s="19" t="s">
        <v>434</v>
      </c>
      <c r="BA10" s="19" t="s">
        <v>435</v>
      </c>
      <c r="BB10" s="19" t="s">
        <v>436</v>
      </c>
      <c r="BC10" s="19" t="s">
        <v>437</v>
      </c>
      <c r="BD10" s="19" t="s">
        <v>438</v>
      </c>
      <c r="BE10" s="218" t="s">
        <v>439</v>
      </c>
      <c r="BF10" s="19" t="s">
        <v>440</v>
      </c>
      <c r="BG10" s="19" t="s">
        <v>441</v>
      </c>
      <c r="BH10" s="19" t="s">
        <v>442</v>
      </c>
      <c r="BI10" s="19" t="s">
        <v>443</v>
      </c>
      <c r="BJ10" s="19" t="s">
        <v>444</v>
      </c>
      <c r="BK10" s="19" t="s">
        <v>445</v>
      </c>
      <c r="BL10" s="19" t="s">
        <v>446</v>
      </c>
      <c r="BM10" s="19" t="s">
        <v>447</v>
      </c>
      <c r="BN10" s="19" t="s">
        <v>448</v>
      </c>
      <c r="BO10" s="19" t="s">
        <v>449</v>
      </c>
      <c r="BP10" s="19" t="s">
        <v>450</v>
      </c>
      <c r="BQ10" s="19" t="s">
        <v>451</v>
      </c>
      <c r="BR10" s="19" t="s">
        <v>452</v>
      </c>
      <c r="BS10" s="19" t="s">
        <v>453</v>
      </c>
      <c r="BT10" s="19" t="s">
        <v>454</v>
      </c>
      <c r="BU10" s="19" t="s">
        <v>455</v>
      </c>
      <c r="BV10" s="19" t="s">
        <v>456</v>
      </c>
      <c r="BW10" s="11"/>
      <c r="BX10" s="11"/>
      <c r="BY10" s="11"/>
      <c r="BZ10" s="219" t="s">
        <v>457</v>
      </c>
      <c r="CA10" s="219" t="s">
        <v>458</v>
      </c>
      <c r="CB10" s="219"/>
      <c r="CC10" s="219" t="s">
        <v>459</v>
      </c>
      <c r="CD10" s="219" t="s">
        <v>460</v>
      </c>
      <c r="CE10" s="219" t="s">
        <v>461</v>
      </c>
      <c r="CF10" s="219" t="s">
        <v>462</v>
      </c>
      <c r="CG10" s="219" t="s">
        <v>463</v>
      </c>
      <c r="CH10" s="219" t="s">
        <v>464</v>
      </c>
      <c r="CI10" s="219" t="s">
        <v>465</v>
      </c>
      <c r="CJ10" s="219" t="s">
        <v>466</v>
      </c>
      <c r="CK10" s="219" t="s">
        <v>467</v>
      </c>
      <c r="CL10" s="219" t="s">
        <v>468</v>
      </c>
      <c r="CM10" s="219" t="s">
        <v>469</v>
      </c>
      <c r="CN10" s="20" t="s">
        <v>470</v>
      </c>
      <c r="CO10" s="219" t="s">
        <v>471</v>
      </c>
      <c r="CP10" s="219" t="s">
        <v>472</v>
      </c>
      <c r="CQ10" s="219" t="s">
        <v>473</v>
      </c>
      <c r="CR10" s="219" t="s">
        <v>474</v>
      </c>
      <c r="CS10" s="219" t="s">
        <v>475</v>
      </c>
      <c r="CT10" s="219" t="s">
        <v>476</v>
      </c>
      <c r="CU10" s="219" t="s">
        <v>477</v>
      </c>
      <c r="CV10" s="219" t="s">
        <v>478</v>
      </c>
      <c r="CW10" s="219" t="s">
        <v>479</v>
      </c>
      <c r="CX10" s="219" t="s">
        <v>480</v>
      </c>
      <c r="CY10" s="219" t="s">
        <v>481</v>
      </c>
      <c r="CZ10" s="219" t="s">
        <v>482</v>
      </c>
      <c r="DA10" s="219" t="s">
        <v>483</v>
      </c>
      <c r="DB10" s="219" t="s">
        <v>484</v>
      </c>
      <c r="DC10" s="219" t="s">
        <v>485</v>
      </c>
      <c r="DD10" s="219" t="s">
        <v>486</v>
      </c>
      <c r="DE10" s="219" t="s">
        <v>487</v>
      </c>
    </row>
    <row r="11" spans="1:109" ht="15" customHeight="1" thickBot="1">
      <c r="A11" s="22"/>
      <c r="B11" s="14"/>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8" t="s">
        <v>488</v>
      </c>
      <c r="AI11" s="16" t="s">
        <v>28</v>
      </c>
      <c r="AK11" s="11"/>
      <c r="AL11" s="15" t="str">
        <f t="shared" si="0"/>
        <v>Alpatláhuac</v>
      </c>
      <c r="AM11" s="15" t="str">
        <f t="shared" si="1"/>
        <v>30008</v>
      </c>
      <c r="AO11" s="11"/>
      <c r="AP11" s="11">
        <v>9</v>
      </c>
      <c r="AQ11" s="19" t="s">
        <v>489</v>
      </c>
      <c r="AR11" s="25"/>
      <c r="AS11" s="19"/>
      <c r="AT11" s="19" t="s">
        <v>490</v>
      </c>
      <c r="AU11" s="19" t="s">
        <v>491</v>
      </c>
      <c r="AV11" s="19" t="s">
        <v>492</v>
      </c>
      <c r="AW11" s="19" t="s">
        <v>493</v>
      </c>
      <c r="AX11" s="19" t="s">
        <v>494</v>
      </c>
      <c r="AY11" s="19" t="s">
        <v>495</v>
      </c>
      <c r="AZ11" s="19" t="s">
        <v>496</v>
      </c>
      <c r="BA11" s="19" t="s">
        <v>497</v>
      </c>
      <c r="BB11" s="19" t="s">
        <v>498</v>
      </c>
      <c r="BC11" s="19" t="s">
        <v>499</v>
      </c>
      <c r="BD11" s="19" t="s">
        <v>500</v>
      </c>
      <c r="BE11" s="218" t="s">
        <v>501</v>
      </c>
      <c r="BF11" s="19" t="s">
        <v>502</v>
      </c>
      <c r="BG11" s="19" t="s">
        <v>503</v>
      </c>
      <c r="BH11" s="19" t="s">
        <v>504</v>
      </c>
      <c r="BI11" s="19" t="s">
        <v>505</v>
      </c>
      <c r="BJ11" s="19" t="s">
        <v>506</v>
      </c>
      <c r="BK11" s="19" t="s">
        <v>507</v>
      </c>
      <c r="BL11" s="19" t="s">
        <v>508</v>
      </c>
      <c r="BM11" s="19" t="s">
        <v>509</v>
      </c>
      <c r="BN11" s="19" t="s">
        <v>510</v>
      </c>
      <c r="BO11" s="19" t="s">
        <v>511</v>
      </c>
      <c r="BP11" s="19" t="s">
        <v>512</v>
      </c>
      <c r="BQ11" s="19" t="s">
        <v>513</v>
      </c>
      <c r="BR11" s="19" t="s">
        <v>514</v>
      </c>
      <c r="BS11" s="19" t="s">
        <v>515</v>
      </c>
      <c r="BT11" s="19" t="s">
        <v>516</v>
      </c>
      <c r="BU11" s="19" t="s">
        <v>517</v>
      </c>
      <c r="BV11" s="19" t="s">
        <v>518</v>
      </c>
      <c r="BW11" s="11"/>
      <c r="BX11" s="11"/>
      <c r="BY11" s="11"/>
      <c r="BZ11" s="219" t="s">
        <v>519</v>
      </c>
      <c r="CA11" s="219"/>
      <c r="CB11" s="219"/>
      <c r="CC11" s="219" t="s">
        <v>520</v>
      </c>
      <c r="CD11" s="219" t="s">
        <v>521</v>
      </c>
      <c r="CE11" s="219" t="s">
        <v>522</v>
      </c>
      <c r="CF11" t="s">
        <v>523</v>
      </c>
      <c r="CG11" s="219" t="s">
        <v>524</v>
      </c>
      <c r="CH11" s="219" t="s">
        <v>525</v>
      </c>
      <c r="CI11" s="219" t="s">
        <v>526</v>
      </c>
      <c r="CJ11" s="219" t="s">
        <v>527</v>
      </c>
      <c r="CK11" s="219" t="s">
        <v>528</v>
      </c>
      <c r="CL11" s="219" t="s">
        <v>529</v>
      </c>
      <c r="CM11" s="219" t="s">
        <v>530</v>
      </c>
      <c r="CN11" s="20" t="s">
        <v>531</v>
      </c>
      <c r="CO11" s="219" t="s">
        <v>532</v>
      </c>
      <c r="CP11" s="219" t="s">
        <v>482</v>
      </c>
      <c r="CQ11" s="219" t="s">
        <v>533</v>
      </c>
      <c r="CR11" s="219" t="s">
        <v>420</v>
      </c>
      <c r="CS11" s="219" t="s">
        <v>534</v>
      </c>
      <c r="CT11" s="219" t="s">
        <v>535</v>
      </c>
      <c r="CU11" s="219" t="s">
        <v>536</v>
      </c>
      <c r="CV11" s="220" t="s">
        <v>537</v>
      </c>
      <c r="CW11" s="219" t="s">
        <v>538</v>
      </c>
      <c r="CX11" s="219" t="s">
        <v>539</v>
      </c>
      <c r="CY11" s="219" t="s">
        <v>540</v>
      </c>
      <c r="CZ11" s="219" t="s">
        <v>541</v>
      </c>
      <c r="DA11" s="219" t="s">
        <v>542</v>
      </c>
      <c r="DB11" s="219" t="s">
        <v>543</v>
      </c>
      <c r="DC11" s="219" t="s">
        <v>544</v>
      </c>
      <c r="DD11" s="219" t="s">
        <v>545</v>
      </c>
      <c r="DE11" s="219" t="s">
        <v>339</v>
      </c>
    </row>
    <row r="12" spans="1:109" ht="15" customHeight="1">
      <c r="A12" s="14"/>
      <c r="B12" s="27"/>
      <c r="C12" s="154" t="s">
        <v>546</v>
      </c>
      <c r="D12" s="155"/>
      <c r="E12" s="155"/>
      <c r="F12" s="155"/>
      <c r="G12" s="155"/>
      <c r="H12" s="155"/>
      <c r="I12" s="155"/>
      <c r="J12" s="155"/>
      <c r="K12" s="155"/>
      <c r="L12" s="155"/>
      <c r="M12" s="156"/>
      <c r="N12" s="157"/>
      <c r="O12" s="158"/>
      <c r="P12" s="157"/>
      <c r="Q12" s="157"/>
      <c r="R12" s="157"/>
      <c r="S12" s="157"/>
      <c r="T12" s="157"/>
      <c r="U12" s="157"/>
      <c r="V12" s="157"/>
      <c r="W12" s="157"/>
      <c r="X12" s="157"/>
      <c r="Y12" s="157"/>
      <c r="Z12" s="157"/>
      <c r="AA12" s="157"/>
      <c r="AB12" s="157"/>
      <c r="AC12" s="157"/>
      <c r="AD12" s="28"/>
      <c r="AF12" s="29"/>
      <c r="AG12" s="29"/>
      <c r="AH12" s="18" t="s">
        <v>547</v>
      </c>
      <c r="AI12" s="16" t="s">
        <v>29</v>
      </c>
      <c r="AK12" s="11"/>
      <c r="AL12" s="15" t="str">
        <f t="shared" si="0"/>
        <v>Alto Lucero de Gutiérrez Barrios</v>
      </c>
      <c r="AM12" s="15" t="str">
        <f t="shared" si="1"/>
        <v>30009</v>
      </c>
      <c r="AO12" s="11"/>
      <c r="AP12" s="11">
        <v>10</v>
      </c>
      <c r="AQ12" s="19" t="s">
        <v>548</v>
      </c>
      <c r="AR12" s="19"/>
      <c r="AS12" s="19"/>
      <c r="AT12" s="19" t="s">
        <v>549</v>
      </c>
      <c r="AU12" s="19" t="s">
        <v>550</v>
      </c>
      <c r="AV12" s="19" t="s">
        <v>551</v>
      </c>
      <c r="AW12" s="19" t="s">
        <v>552</v>
      </c>
      <c r="AX12" s="19" t="s">
        <v>553</v>
      </c>
      <c r="AY12" s="19" t="s">
        <v>554</v>
      </c>
      <c r="AZ12" s="19" t="s">
        <v>555</v>
      </c>
      <c r="BA12" s="19" t="s">
        <v>556</v>
      </c>
      <c r="BB12" s="19" t="s">
        <v>557</v>
      </c>
      <c r="BC12" s="19" t="s">
        <v>558</v>
      </c>
      <c r="BD12" s="19" t="s">
        <v>559</v>
      </c>
      <c r="BE12" s="218" t="s">
        <v>560</v>
      </c>
      <c r="BF12" s="19" t="s">
        <v>561</v>
      </c>
      <c r="BG12" s="19" t="s">
        <v>562</v>
      </c>
      <c r="BH12" s="19" t="s">
        <v>563</v>
      </c>
      <c r="BI12" s="19" t="s">
        <v>564</v>
      </c>
      <c r="BJ12" s="19" t="s">
        <v>565</v>
      </c>
      <c r="BK12" s="19" t="s">
        <v>566</v>
      </c>
      <c r="BL12" s="19" t="s">
        <v>567</v>
      </c>
      <c r="BM12" s="19" t="s">
        <v>568</v>
      </c>
      <c r="BN12" s="19" t="s">
        <v>569</v>
      </c>
      <c r="BO12" s="19" t="s">
        <v>570</v>
      </c>
      <c r="BP12" s="19" t="s">
        <v>571</v>
      </c>
      <c r="BQ12" s="19" t="s">
        <v>572</v>
      </c>
      <c r="BR12" s="19" t="s">
        <v>573</v>
      </c>
      <c r="BS12" s="19" t="s">
        <v>574</v>
      </c>
      <c r="BT12" s="19" t="s">
        <v>575</v>
      </c>
      <c r="BU12" s="19" t="s">
        <v>576</v>
      </c>
      <c r="BV12" s="19" t="s">
        <v>577</v>
      </c>
      <c r="BW12" s="11"/>
      <c r="BX12" s="11"/>
      <c r="BY12" s="11"/>
      <c r="BZ12" s="219" t="s">
        <v>578</v>
      </c>
      <c r="CA12" s="219"/>
      <c r="CB12" s="219"/>
      <c r="CC12" s="219" t="s">
        <v>579</v>
      </c>
      <c r="CD12" s="219" t="s">
        <v>580</v>
      </c>
      <c r="CE12" s="219" t="s">
        <v>581</v>
      </c>
      <c r="CF12" s="219" t="s">
        <v>582</v>
      </c>
      <c r="CG12" s="219" t="s">
        <v>583</v>
      </c>
      <c r="CH12" s="219" t="s">
        <v>223</v>
      </c>
      <c r="CI12" s="219" t="s">
        <v>584</v>
      </c>
      <c r="CJ12" s="219" t="s">
        <v>585</v>
      </c>
      <c r="CK12" s="219" t="s">
        <v>586</v>
      </c>
      <c r="CL12" s="219" t="s">
        <v>587</v>
      </c>
      <c r="CM12" s="219" t="s">
        <v>587</v>
      </c>
      <c r="CN12" s="20" t="s">
        <v>588</v>
      </c>
      <c r="CO12" s="219" t="s">
        <v>589</v>
      </c>
      <c r="CP12" s="219" t="s">
        <v>590</v>
      </c>
      <c r="CQ12" s="219" t="s">
        <v>591</v>
      </c>
      <c r="CR12" s="219" t="s">
        <v>592</v>
      </c>
      <c r="CS12" s="219" t="s">
        <v>593</v>
      </c>
      <c r="CT12" s="219" t="s">
        <v>594</v>
      </c>
      <c r="CU12" s="219" t="s">
        <v>595</v>
      </c>
      <c r="CV12" s="219" t="s">
        <v>596</v>
      </c>
      <c r="CW12" s="219" t="s">
        <v>597</v>
      </c>
      <c r="CX12" s="219" t="s">
        <v>598</v>
      </c>
      <c r="CY12" s="219" t="s">
        <v>599</v>
      </c>
      <c r="CZ12" s="219" t="s">
        <v>600</v>
      </c>
      <c r="DA12" s="219" t="s">
        <v>601</v>
      </c>
      <c r="DB12" s="219" t="s">
        <v>602</v>
      </c>
      <c r="DC12" s="219" t="s">
        <v>603</v>
      </c>
      <c r="DD12" s="219" t="s">
        <v>604</v>
      </c>
      <c r="DE12" s="219" t="s">
        <v>605</v>
      </c>
    </row>
    <row r="13" spans="1:109" ht="84" customHeight="1" thickBot="1">
      <c r="A13" s="30"/>
      <c r="B13" s="31"/>
      <c r="C13" s="261" t="s">
        <v>606</v>
      </c>
      <c r="D13" s="262"/>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32"/>
      <c r="AF13" s="30"/>
      <c r="AG13" s="30"/>
      <c r="AH13" s="18" t="s">
        <v>343</v>
      </c>
      <c r="AI13" s="16" t="s">
        <v>30</v>
      </c>
      <c r="AK13" s="11"/>
      <c r="AL13" s="15" t="str">
        <f t="shared" si="0"/>
        <v>Altotonga</v>
      </c>
      <c r="AM13" s="15" t="str">
        <f t="shared" si="1"/>
        <v>30010</v>
      </c>
      <c r="AO13" s="11"/>
      <c r="AP13" s="11">
        <v>11</v>
      </c>
      <c r="AQ13" s="19" t="s">
        <v>607</v>
      </c>
      <c r="AR13" s="19"/>
      <c r="AS13" s="19"/>
      <c r="AT13" s="19" t="s">
        <v>608</v>
      </c>
      <c r="AU13" s="19" t="s">
        <v>609</v>
      </c>
      <c r="AV13" s="19" t="s">
        <v>610</v>
      </c>
      <c r="AW13" s="19" t="s">
        <v>611</v>
      </c>
      <c r="AX13" s="19" t="s">
        <v>612</v>
      </c>
      <c r="AY13" s="19" t="s">
        <v>613</v>
      </c>
      <c r="AZ13" s="19" t="s">
        <v>614</v>
      </c>
      <c r="BA13" s="19" t="s">
        <v>615</v>
      </c>
      <c r="BB13" s="19" t="s">
        <v>616</v>
      </c>
      <c r="BC13" s="19" t="s">
        <v>617</v>
      </c>
      <c r="BD13" s="19" t="s">
        <v>618</v>
      </c>
      <c r="BE13" s="218" t="s">
        <v>619</v>
      </c>
      <c r="BF13" s="19" t="s">
        <v>620</v>
      </c>
      <c r="BG13" s="19" t="s">
        <v>621</v>
      </c>
      <c r="BH13" s="19" t="s">
        <v>622</v>
      </c>
      <c r="BI13" s="19" t="s">
        <v>623</v>
      </c>
      <c r="BJ13" s="19" t="s">
        <v>624</v>
      </c>
      <c r="BK13" s="19" t="s">
        <v>625</v>
      </c>
      <c r="BL13" s="19" t="s">
        <v>626</v>
      </c>
      <c r="BM13" s="19" t="s">
        <v>627</v>
      </c>
      <c r="BN13" s="19" t="s">
        <v>628</v>
      </c>
      <c r="BO13" s="19" t="s">
        <v>629</v>
      </c>
      <c r="BP13" s="19" t="s">
        <v>630</v>
      </c>
      <c r="BQ13" s="19" t="s">
        <v>631</v>
      </c>
      <c r="BR13" s="19" t="s">
        <v>632</v>
      </c>
      <c r="BS13" s="19" t="s">
        <v>633</v>
      </c>
      <c r="BT13" s="19" t="s">
        <v>634</v>
      </c>
      <c r="BU13" s="19" t="s">
        <v>635</v>
      </c>
      <c r="BV13" s="19" t="s">
        <v>636</v>
      </c>
      <c r="BW13" s="11"/>
      <c r="BX13" s="11"/>
      <c r="BY13" s="11"/>
      <c r="BZ13" s="219" t="s">
        <v>637</v>
      </c>
      <c r="CA13" s="219"/>
      <c r="CB13" s="219"/>
      <c r="CC13" s="219" t="s">
        <v>638</v>
      </c>
      <c r="CD13" s="219" t="s">
        <v>639</v>
      </c>
      <c r="CE13" s="219" t="s">
        <v>640</v>
      </c>
      <c r="CF13" s="219" t="s">
        <v>641</v>
      </c>
      <c r="CG13" s="219" t="s">
        <v>642</v>
      </c>
      <c r="CH13" s="219" t="s">
        <v>643</v>
      </c>
      <c r="CI13" s="219" t="s">
        <v>644</v>
      </c>
      <c r="CJ13" s="219" t="s">
        <v>645</v>
      </c>
      <c r="CK13" s="219" t="s">
        <v>646</v>
      </c>
      <c r="CL13" s="219" t="s">
        <v>647</v>
      </c>
      <c r="CM13" s="219" t="s">
        <v>648</v>
      </c>
      <c r="CN13" s="20" t="s">
        <v>649</v>
      </c>
      <c r="CO13" s="219" t="s">
        <v>275</v>
      </c>
      <c r="CP13" s="219" t="s">
        <v>650</v>
      </c>
      <c r="CQ13" s="219" t="s">
        <v>651</v>
      </c>
      <c r="CR13" s="219" t="s">
        <v>652</v>
      </c>
      <c r="CS13" s="219" t="s">
        <v>653</v>
      </c>
      <c r="CT13" s="219" t="s">
        <v>654</v>
      </c>
      <c r="CU13" s="219" t="s">
        <v>655</v>
      </c>
      <c r="CV13" s="219" t="s">
        <v>656</v>
      </c>
      <c r="CW13" s="219" t="s">
        <v>657</v>
      </c>
      <c r="CX13" s="219" t="s">
        <v>658</v>
      </c>
      <c r="CY13" s="219" t="s">
        <v>659</v>
      </c>
      <c r="CZ13" s="219" t="s">
        <v>660</v>
      </c>
      <c r="DA13" s="219" t="s">
        <v>661</v>
      </c>
      <c r="DB13" s="219" t="s">
        <v>662</v>
      </c>
      <c r="DC13" s="219" t="s">
        <v>663</v>
      </c>
      <c r="DD13" s="219" t="s">
        <v>664</v>
      </c>
      <c r="DE13" s="219" t="s">
        <v>665</v>
      </c>
    </row>
    <row r="14" spans="1:109" ht="15" customHeight="1" thickBot="1">
      <c r="A14" s="29"/>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F14" s="29"/>
      <c r="AG14" s="29"/>
      <c r="AH14" s="18" t="s">
        <v>666</v>
      </c>
      <c r="AI14" s="16" t="s">
        <v>31</v>
      </c>
      <c r="AK14" s="11"/>
      <c r="AL14" s="15" t="str">
        <f t="shared" si="0"/>
        <v>Alvarado</v>
      </c>
      <c r="AM14" s="15" t="str">
        <f t="shared" si="1"/>
        <v>30011</v>
      </c>
      <c r="AO14" s="11"/>
      <c r="AP14" s="11">
        <v>12</v>
      </c>
      <c r="AQ14" s="19" t="s">
        <v>667</v>
      </c>
      <c r="AR14" s="19"/>
      <c r="AS14" s="19"/>
      <c r="AT14" s="19" t="s">
        <v>668</v>
      </c>
      <c r="AU14" s="19" t="s">
        <v>669</v>
      </c>
      <c r="AV14" s="25"/>
      <c r="AW14" s="19" t="s">
        <v>670</v>
      </c>
      <c r="AX14" s="19" t="s">
        <v>671</v>
      </c>
      <c r="AY14" s="19" t="s">
        <v>672</v>
      </c>
      <c r="AZ14" s="19" t="s">
        <v>673</v>
      </c>
      <c r="BA14" s="19" t="s">
        <v>674</v>
      </c>
      <c r="BB14" s="19" t="s">
        <v>675</v>
      </c>
      <c r="BC14" s="19" t="s">
        <v>676</v>
      </c>
      <c r="BD14" s="19" t="s">
        <v>677</v>
      </c>
      <c r="BE14" s="218" t="s">
        <v>678</v>
      </c>
      <c r="BF14" s="19" t="s">
        <v>679</v>
      </c>
      <c r="BG14" s="19" t="s">
        <v>680</v>
      </c>
      <c r="BH14" s="19" t="s">
        <v>681</v>
      </c>
      <c r="BI14" s="19" t="s">
        <v>682</v>
      </c>
      <c r="BJ14" s="19" t="s">
        <v>683</v>
      </c>
      <c r="BK14" s="19" t="s">
        <v>684</v>
      </c>
      <c r="BL14" s="19" t="s">
        <v>685</v>
      </c>
      <c r="BM14" s="19" t="s">
        <v>686</v>
      </c>
      <c r="BN14" s="19" t="s">
        <v>687</v>
      </c>
      <c r="BO14" s="19" t="s">
        <v>688</v>
      </c>
      <c r="BP14" s="19" t="s">
        <v>689</v>
      </c>
      <c r="BQ14" s="19" t="s">
        <v>690</v>
      </c>
      <c r="BR14" s="19" t="s">
        <v>691</v>
      </c>
      <c r="BS14" s="19" t="s">
        <v>692</v>
      </c>
      <c r="BT14" s="19" t="s">
        <v>693</v>
      </c>
      <c r="BU14" s="19" t="s">
        <v>694</v>
      </c>
      <c r="BV14" s="19" t="s">
        <v>695</v>
      </c>
      <c r="BW14" s="11"/>
      <c r="BX14" s="11"/>
      <c r="BY14" s="11"/>
      <c r="BZ14" s="219" t="s">
        <v>696</v>
      </c>
      <c r="CA14" s="219"/>
      <c r="CB14" s="219"/>
      <c r="CC14" s="219" t="s">
        <v>697</v>
      </c>
      <c r="CD14" s="219" t="s">
        <v>698</v>
      </c>
      <c r="CE14" s="219"/>
      <c r="CF14" s="219" t="s">
        <v>699</v>
      </c>
      <c r="CG14" s="219" t="s">
        <v>483</v>
      </c>
      <c r="CH14" s="219" t="s">
        <v>700</v>
      </c>
      <c r="CI14" s="219" t="s">
        <v>701</v>
      </c>
      <c r="CJ14" s="219" t="s">
        <v>702</v>
      </c>
      <c r="CK14" s="219" t="s">
        <v>703</v>
      </c>
      <c r="CL14" s="219" t="s">
        <v>704</v>
      </c>
      <c r="CM14" s="219" t="s">
        <v>705</v>
      </c>
      <c r="CN14" s="20" t="s">
        <v>706</v>
      </c>
      <c r="CO14" s="219" t="s">
        <v>707</v>
      </c>
      <c r="CP14" s="219" t="s">
        <v>708</v>
      </c>
      <c r="CQ14" s="219" t="s">
        <v>709</v>
      </c>
      <c r="CR14" s="219" t="s">
        <v>710</v>
      </c>
      <c r="CS14" s="219" t="s">
        <v>711</v>
      </c>
      <c r="CT14" s="219" t="s">
        <v>712</v>
      </c>
      <c r="CU14" s="219" t="s">
        <v>713</v>
      </c>
      <c r="CV14" s="219" t="s">
        <v>714</v>
      </c>
      <c r="CW14" s="219" t="s">
        <v>715</v>
      </c>
      <c r="CX14" s="219" t="s">
        <v>716</v>
      </c>
      <c r="CY14" s="219" t="s">
        <v>717</v>
      </c>
      <c r="CZ14" s="219" t="s">
        <v>718</v>
      </c>
      <c r="DA14" s="219" t="s">
        <v>719</v>
      </c>
      <c r="DB14" s="219" t="s">
        <v>720</v>
      </c>
      <c r="DC14" s="219" t="s">
        <v>721</v>
      </c>
      <c r="DD14" s="219" t="s">
        <v>722</v>
      </c>
      <c r="DE14" s="219" t="s">
        <v>723</v>
      </c>
    </row>
    <row r="15" spans="1:109" ht="15" customHeight="1">
      <c r="A15" s="14"/>
      <c r="B15" s="33"/>
      <c r="C15" s="154" t="s">
        <v>724</v>
      </c>
      <c r="D15" s="155"/>
      <c r="E15" s="155"/>
      <c r="F15" s="155"/>
      <c r="G15" s="155"/>
      <c r="H15" s="155"/>
      <c r="I15" s="155"/>
      <c r="J15" s="155"/>
      <c r="K15" s="155"/>
      <c r="L15" s="155"/>
      <c r="M15" s="156"/>
      <c r="N15" s="157"/>
      <c r="O15" s="158"/>
      <c r="P15" s="157"/>
      <c r="Q15" s="157"/>
      <c r="R15" s="157"/>
      <c r="S15" s="157"/>
      <c r="T15" s="157"/>
      <c r="U15" s="157"/>
      <c r="V15" s="157"/>
      <c r="W15" s="157"/>
      <c r="X15" s="157"/>
      <c r="Y15" s="157"/>
      <c r="Z15" s="157"/>
      <c r="AA15" s="157"/>
      <c r="AB15" s="157"/>
      <c r="AC15" s="157"/>
      <c r="AD15" s="28"/>
      <c r="AF15" s="29"/>
      <c r="AG15" s="29"/>
      <c r="AH15" s="18" t="s">
        <v>725</v>
      </c>
      <c r="AI15" s="16" t="s">
        <v>32</v>
      </c>
      <c r="AK15" s="11"/>
      <c r="AL15" s="15" t="str">
        <f t="shared" si="0"/>
        <v>Amatitlán</v>
      </c>
      <c r="AM15" s="15" t="str">
        <f t="shared" si="1"/>
        <v>30012</v>
      </c>
      <c r="AO15" s="11"/>
      <c r="AP15" s="11">
        <v>13</v>
      </c>
      <c r="AQ15" s="25"/>
      <c r="AR15" s="19"/>
      <c r="AS15" s="19"/>
      <c r="AT15" s="19" t="s">
        <v>726</v>
      </c>
      <c r="AU15" s="19" t="s">
        <v>727</v>
      </c>
      <c r="AV15" s="19"/>
      <c r="AW15" s="19" t="s">
        <v>728</v>
      </c>
      <c r="AX15" s="19" t="s">
        <v>729</v>
      </c>
      <c r="AY15" s="19" t="s">
        <v>730</v>
      </c>
      <c r="AZ15" s="19" t="s">
        <v>731</v>
      </c>
      <c r="BA15" s="19" t="s">
        <v>732</v>
      </c>
      <c r="BB15" s="19" t="s">
        <v>733</v>
      </c>
      <c r="BC15" s="19" t="s">
        <v>734</v>
      </c>
      <c r="BD15" s="19" t="s">
        <v>735</v>
      </c>
      <c r="BE15" s="218" t="s">
        <v>736</v>
      </c>
      <c r="BF15" s="19" t="s">
        <v>737</v>
      </c>
      <c r="BG15" s="19" t="s">
        <v>738</v>
      </c>
      <c r="BH15" s="19" t="s">
        <v>739</v>
      </c>
      <c r="BI15" s="19" t="s">
        <v>740</v>
      </c>
      <c r="BJ15" s="19" t="s">
        <v>741</v>
      </c>
      <c r="BK15" s="19" t="s">
        <v>742</v>
      </c>
      <c r="BL15" s="19" t="s">
        <v>743</v>
      </c>
      <c r="BM15" s="19"/>
      <c r="BN15" s="19" t="s">
        <v>744</v>
      </c>
      <c r="BO15" s="19" t="s">
        <v>745</v>
      </c>
      <c r="BP15" s="19" t="s">
        <v>746</v>
      </c>
      <c r="BQ15" s="19" t="s">
        <v>747</v>
      </c>
      <c r="BR15" s="19" t="s">
        <v>748</v>
      </c>
      <c r="BS15" s="19" t="s">
        <v>749</v>
      </c>
      <c r="BT15" s="19" t="s">
        <v>750</v>
      </c>
      <c r="BU15" s="19" t="s">
        <v>751</v>
      </c>
      <c r="BV15" s="19" t="s">
        <v>752</v>
      </c>
      <c r="BW15" s="11"/>
      <c r="BX15" s="11"/>
      <c r="BY15" s="11"/>
      <c r="BZ15" s="219"/>
      <c r="CA15" s="219"/>
      <c r="CB15" s="219"/>
      <c r="CC15" s="219" t="s">
        <v>753</v>
      </c>
      <c r="CD15" s="219" t="s">
        <v>725</v>
      </c>
      <c r="CE15" s="219"/>
      <c r="CF15" s="219" t="s">
        <v>754</v>
      </c>
      <c r="CG15" s="219" t="s">
        <v>755</v>
      </c>
      <c r="CH15" s="219" t="s">
        <v>756</v>
      </c>
      <c r="CI15" s="219" t="s">
        <v>757</v>
      </c>
      <c r="CJ15" s="219" t="s">
        <v>758</v>
      </c>
      <c r="CK15" s="219" t="s">
        <v>759</v>
      </c>
      <c r="CL15" s="219" t="s">
        <v>760</v>
      </c>
      <c r="CM15" s="219" t="s">
        <v>761</v>
      </c>
      <c r="CN15" s="20" t="s">
        <v>762</v>
      </c>
      <c r="CO15" s="219" t="s">
        <v>763</v>
      </c>
      <c r="CP15" s="219" t="s">
        <v>764</v>
      </c>
      <c r="CQ15" s="219" t="s">
        <v>765</v>
      </c>
      <c r="CR15" s="219" t="s">
        <v>766</v>
      </c>
      <c r="CS15" s="219" t="s">
        <v>767</v>
      </c>
      <c r="CT15" s="219" t="s">
        <v>768</v>
      </c>
      <c r="CU15" s="219" t="s">
        <v>769</v>
      </c>
      <c r="CV15" s="219"/>
      <c r="CW15" s="219" t="s">
        <v>770</v>
      </c>
      <c r="CX15" s="219" t="s">
        <v>771</v>
      </c>
      <c r="CY15" s="219" t="s">
        <v>772</v>
      </c>
      <c r="CZ15" s="219" t="s">
        <v>773</v>
      </c>
      <c r="DA15" s="219" t="s">
        <v>774</v>
      </c>
      <c r="DB15" s="219" t="s">
        <v>775</v>
      </c>
      <c r="DC15" s="219" t="s">
        <v>776</v>
      </c>
      <c r="DD15" s="219" t="s">
        <v>777</v>
      </c>
      <c r="DE15" s="219" t="s">
        <v>778</v>
      </c>
    </row>
    <row r="16" spans="1:109" ht="72" customHeight="1">
      <c r="A16" s="29"/>
      <c r="B16" s="34"/>
      <c r="C16" s="263" t="s">
        <v>779</v>
      </c>
      <c r="D16" s="264"/>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35"/>
      <c r="AF16" s="29"/>
      <c r="AG16" s="29"/>
      <c r="AH16" s="18" t="s">
        <v>644</v>
      </c>
      <c r="AI16" s="16" t="s">
        <v>33</v>
      </c>
      <c r="AK16" s="11"/>
      <c r="AL16" s="15" t="str">
        <f t="shared" si="0"/>
        <v>Naranjos Amatlán</v>
      </c>
      <c r="AM16" s="15" t="str">
        <f t="shared" si="1"/>
        <v>30013</v>
      </c>
      <c r="AO16" s="11"/>
      <c r="AP16" s="11">
        <v>14</v>
      </c>
      <c r="AQ16" s="19"/>
      <c r="AR16" s="19"/>
      <c r="AS16" s="19"/>
      <c r="AT16" s="19" t="s">
        <v>780</v>
      </c>
      <c r="AU16" s="19" t="s">
        <v>781</v>
      </c>
      <c r="AV16" s="19"/>
      <c r="AW16" s="19" t="s">
        <v>782</v>
      </c>
      <c r="AX16" s="19" t="s">
        <v>783</v>
      </c>
      <c r="AY16" s="19" t="s">
        <v>784</v>
      </c>
      <c r="AZ16" s="19" t="s">
        <v>785</v>
      </c>
      <c r="BA16" s="19" t="s">
        <v>786</v>
      </c>
      <c r="BB16" s="19" t="s">
        <v>787</v>
      </c>
      <c r="BC16" s="19" t="s">
        <v>788</v>
      </c>
      <c r="BD16" s="19" t="s">
        <v>789</v>
      </c>
      <c r="BE16" s="218" t="s">
        <v>790</v>
      </c>
      <c r="BF16" s="19" t="s">
        <v>791</v>
      </c>
      <c r="BG16" s="19" t="s">
        <v>792</v>
      </c>
      <c r="BH16" s="19" t="s">
        <v>793</v>
      </c>
      <c r="BI16" s="19" t="s">
        <v>794</v>
      </c>
      <c r="BJ16" s="19" t="s">
        <v>795</v>
      </c>
      <c r="BK16" s="19" t="s">
        <v>796</v>
      </c>
      <c r="BL16" s="19" t="s">
        <v>797</v>
      </c>
      <c r="BM16" s="19"/>
      <c r="BN16" s="19" t="s">
        <v>798</v>
      </c>
      <c r="BO16" s="19" t="s">
        <v>799</v>
      </c>
      <c r="BP16" s="19" t="s">
        <v>800</v>
      </c>
      <c r="BQ16" s="19" t="s">
        <v>801</v>
      </c>
      <c r="BR16" s="19" t="s">
        <v>802</v>
      </c>
      <c r="BS16" s="19" t="s">
        <v>803</v>
      </c>
      <c r="BT16" s="19" t="s">
        <v>804</v>
      </c>
      <c r="BU16" s="19" t="s">
        <v>805</v>
      </c>
      <c r="BV16" s="19" t="s">
        <v>806</v>
      </c>
      <c r="BW16" s="11"/>
      <c r="BX16" s="11"/>
      <c r="BY16" s="11"/>
      <c r="BZ16" s="219"/>
      <c r="CA16" s="219"/>
      <c r="CB16" s="219"/>
      <c r="CC16" s="219" t="s">
        <v>807</v>
      </c>
      <c r="CD16" s="219" t="s">
        <v>644</v>
      </c>
      <c r="CE16" s="219"/>
      <c r="CF16" s="219" t="s">
        <v>808</v>
      </c>
      <c r="CG16" s="219" t="s">
        <v>809</v>
      </c>
      <c r="CH16" s="219" t="s">
        <v>300</v>
      </c>
      <c r="CI16" s="219" t="s">
        <v>810</v>
      </c>
      <c r="CJ16" s="219" t="s">
        <v>811</v>
      </c>
      <c r="CK16" s="219" t="s">
        <v>812</v>
      </c>
      <c r="CL16" s="219" t="s">
        <v>813</v>
      </c>
      <c r="CM16" s="219" t="s">
        <v>814</v>
      </c>
      <c r="CN16" s="20" t="s">
        <v>815</v>
      </c>
      <c r="CO16" s="219" t="s">
        <v>816</v>
      </c>
      <c r="CP16" s="219" t="s">
        <v>817</v>
      </c>
      <c r="CQ16" s="219" t="s">
        <v>818</v>
      </c>
      <c r="CR16" s="219" t="s">
        <v>819</v>
      </c>
      <c r="CS16" s="219" t="s">
        <v>820</v>
      </c>
      <c r="CT16" s="219" t="s">
        <v>821</v>
      </c>
      <c r="CU16" s="219" t="s">
        <v>822</v>
      </c>
      <c r="CV16" s="219"/>
      <c r="CW16" s="219" t="s">
        <v>823</v>
      </c>
      <c r="CX16" s="219" t="s">
        <v>824</v>
      </c>
      <c r="CY16" s="219" t="s">
        <v>825</v>
      </c>
      <c r="CZ16" s="219" t="s">
        <v>826</v>
      </c>
      <c r="DA16" s="219" t="s">
        <v>827</v>
      </c>
      <c r="DB16" s="219" t="s">
        <v>828</v>
      </c>
      <c r="DC16" s="219" t="s">
        <v>829</v>
      </c>
      <c r="DD16" s="219" t="s">
        <v>830</v>
      </c>
      <c r="DE16" s="219" t="s">
        <v>831</v>
      </c>
    </row>
    <row r="17" spans="1:109" ht="6.75" customHeight="1">
      <c r="A17" s="29"/>
      <c r="B17" s="34"/>
      <c r="C17" s="159"/>
      <c r="D17" s="160"/>
      <c r="E17" s="160"/>
      <c r="F17" s="160"/>
      <c r="G17" s="160"/>
      <c r="H17" s="160"/>
      <c r="I17" s="160"/>
      <c r="J17" s="160"/>
      <c r="K17" s="160"/>
      <c r="L17" s="160"/>
      <c r="M17" s="161"/>
      <c r="N17" s="162"/>
      <c r="O17" s="159"/>
      <c r="P17" s="162"/>
      <c r="Q17" s="162"/>
      <c r="R17" s="162"/>
      <c r="S17" s="162"/>
      <c r="T17" s="162"/>
      <c r="U17" s="162"/>
      <c r="V17" s="162"/>
      <c r="W17" s="162"/>
      <c r="X17" s="162"/>
      <c r="Y17" s="162"/>
      <c r="Z17" s="162"/>
      <c r="AA17" s="162"/>
      <c r="AB17" s="162"/>
      <c r="AC17" s="162"/>
      <c r="AD17" s="35"/>
      <c r="AF17" s="29"/>
      <c r="AG17" s="29"/>
      <c r="AH17" s="18" t="s">
        <v>832</v>
      </c>
      <c r="AI17" s="16" t="s">
        <v>34</v>
      </c>
      <c r="AK17" s="11"/>
      <c r="AL17" s="15" t="str">
        <f t="shared" si="0"/>
        <v>Amatlán de los Reyes</v>
      </c>
      <c r="AM17" s="15" t="str">
        <f t="shared" si="1"/>
        <v>30014</v>
      </c>
      <c r="AO17" s="11"/>
      <c r="AP17" s="11">
        <v>15</v>
      </c>
      <c r="AQ17" s="19"/>
      <c r="AR17" s="19"/>
      <c r="AS17" s="19"/>
      <c r="AT17" s="25"/>
      <c r="AU17" s="19" t="s">
        <v>833</v>
      </c>
      <c r="AV17" s="19"/>
      <c r="AW17" s="19" t="s">
        <v>834</v>
      </c>
      <c r="AX17" s="19" t="s">
        <v>835</v>
      </c>
      <c r="AY17" s="19" t="s">
        <v>836</v>
      </c>
      <c r="AZ17" s="19" t="s">
        <v>837</v>
      </c>
      <c r="BA17" s="19" t="s">
        <v>838</v>
      </c>
      <c r="BB17" s="19" t="s">
        <v>839</v>
      </c>
      <c r="BC17" s="19" t="s">
        <v>840</v>
      </c>
      <c r="BD17" s="19" t="s">
        <v>841</v>
      </c>
      <c r="BE17" s="218" t="s">
        <v>842</v>
      </c>
      <c r="BF17" s="19" t="s">
        <v>843</v>
      </c>
      <c r="BG17" s="19" t="s">
        <v>844</v>
      </c>
      <c r="BH17" s="19" t="s">
        <v>845</v>
      </c>
      <c r="BI17" s="19" t="s">
        <v>846</v>
      </c>
      <c r="BJ17" s="19" t="s">
        <v>847</v>
      </c>
      <c r="BK17" s="19" t="s">
        <v>848</v>
      </c>
      <c r="BL17" s="19" t="s">
        <v>849</v>
      </c>
      <c r="BM17" s="19"/>
      <c r="BN17" s="19" t="s">
        <v>850</v>
      </c>
      <c r="BO17" s="19" t="s">
        <v>851</v>
      </c>
      <c r="BP17" s="19" t="s">
        <v>852</v>
      </c>
      <c r="BQ17" s="19" t="s">
        <v>853</v>
      </c>
      <c r="BR17" s="19" t="s">
        <v>854</v>
      </c>
      <c r="BS17" s="19" t="s">
        <v>855</v>
      </c>
      <c r="BT17" s="19" t="s">
        <v>856</v>
      </c>
      <c r="BU17" s="19" t="s">
        <v>857</v>
      </c>
      <c r="BV17" s="19" t="s">
        <v>858</v>
      </c>
      <c r="BW17" s="11"/>
      <c r="BX17" s="11"/>
      <c r="BY17" s="11"/>
      <c r="BZ17" s="219"/>
      <c r="CA17" s="219"/>
      <c r="CB17" s="219"/>
      <c r="CC17" s="219"/>
      <c r="CD17" s="219" t="s">
        <v>859</v>
      </c>
      <c r="CE17" s="219"/>
      <c r="CF17" s="219" t="s">
        <v>860</v>
      </c>
      <c r="CG17" s="219" t="s">
        <v>861</v>
      </c>
      <c r="CH17" s="219" t="s">
        <v>339</v>
      </c>
      <c r="CI17" s="219" t="s">
        <v>862</v>
      </c>
      <c r="CJ17" s="219" t="s">
        <v>863</v>
      </c>
      <c r="CK17" s="219" t="s">
        <v>300</v>
      </c>
      <c r="CL17" s="219" t="s">
        <v>864</v>
      </c>
      <c r="CM17" s="219" t="s">
        <v>865</v>
      </c>
      <c r="CN17" s="20" t="s">
        <v>866</v>
      </c>
      <c r="CO17" s="219" t="s">
        <v>867</v>
      </c>
      <c r="CP17" s="219" t="s">
        <v>868</v>
      </c>
      <c r="CQ17" s="219" t="s">
        <v>869</v>
      </c>
      <c r="CR17" s="219" t="s">
        <v>870</v>
      </c>
      <c r="CS17" s="219" t="s">
        <v>871</v>
      </c>
      <c r="CT17" s="219" t="s">
        <v>872</v>
      </c>
      <c r="CU17" s="219" t="s">
        <v>873</v>
      </c>
      <c r="CV17" s="219"/>
      <c r="CW17" s="219" t="s">
        <v>874</v>
      </c>
      <c r="CX17" s="219" t="s">
        <v>875</v>
      </c>
      <c r="CY17" s="219" t="s">
        <v>876</v>
      </c>
      <c r="CZ17" s="219" t="s">
        <v>877</v>
      </c>
      <c r="DA17" s="219" t="s">
        <v>725</v>
      </c>
      <c r="DB17" s="219" t="s">
        <v>878</v>
      </c>
      <c r="DC17" s="219" t="s">
        <v>879</v>
      </c>
      <c r="DD17" s="219" t="s">
        <v>880</v>
      </c>
      <c r="DE17" s="219" t="s">
        <v>881</v>
      </c>
    </row>
    <row r="18" spans="1:109" ht="120" customHeight="1">
      <c r="A18" s="29"/>
      <c r="B18" s="34"/>
      <c r="C18" s="263" t="s">
        <v>882</v>
      </c>
      <c r="D18" s="264"/>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35"/>
      <c r="AF18" s="29"/>
      <c r="AG18" s="29"/>
      <c r="AH18" s="18" t="s">
        <v>883</v>
      </c>
      <c r="AI18" s="16" t="s">
        <v>35</v>
      </c>
      <c r="AK18" s="11"/>
      <c r="AL18" s="15" t="str">
        <f t="shared" si="0"/>
        <v>Angel R. Cabada</v>
      </c>
      <c r="AM18" s="15" t="str">
        <f t="shared" si="1"/>
        <v>30015</v>
      </c>
      <c r="AO18" s="11"/>
      <c r="AP18" s="11">
        <v>16</v>
      </c>
      <c r="AQ18" s="19"/>
      <c r="AR18" s="19"/>
      <c r="AS18" s="19"/>
      <c r="AT18" s="19"/>
      <c r="AU18" s="19" t="s">
        <v>884</v>
      </c>
      <c r="AV18" s="19"/>
      <c r="AW18" s="19" t="s">
        <v>885</v>
      </c>
      <c r="AX18" s="19" t="s">
        <v>886</v>
      </c>
      <c r="AY18" s="19" t="s">
        <v>887</v>
      </c>
      <c r="AZ18" s="19" t="s">
        <v>888</v>
      </c>
      <c r="BA18" s="19" t="s">
        <v>889</v>
      </c>
      <c r="BB18" s="19" t="s">
        <v>890</v>
      </c>
      <c r="BC18" s="19" t="s">
        <v>891</v>
      </c>
      <c r="BD18" s="19" t="s">
        <v>892</v>
      </c>
      <c r="BE18" s="218" t="s">
        <v>893</v>
      </c>
      <c r="BF18" s="19" t="s">
        <v>894</v>
      </c>
      <c r="BG18" s="19" t="s">
        <v>895</v>
      </c>
      <c r="BH18" s="19" t="s">
        <v>896</v>
      </c>
      <c r="BI18" s="19" t="s">
        <v>897</v>
      </c>
      <c r="BJ18" s="19" t="s">
        <v>898</v>
      </c>
      <c r="BK18" s="19" t="s">
        <v>899</v>
      </c>
      <c r="BL18" s="19" t="s">
        <v>900</v>
      </c>
      <c r="BM18" s="19"/>
      <c r="BN18" s="19" t="s">
        <v>901</v>
      </c>
      <c r="BO18" s="19" t="s">
        <v>902</v>
      </c>
      <c r="BP18" s="19" t="s">
        <v>903</v>
      </c>
      <c r="BQ18" s="19" t="s">
        <v>904</v>
      </c>
      <c r="BR18" s="19" t="s">
        <v>905</v>
      </c>
      <c r="BS18" s="19" t="s">
        <v>906</v>
      </c>
      <c r="BT18" s="19" t="s">
        <v>907</v>
      </c>
      <c r="BU18" s="19" t="s">
        <v>908</v>
      </c>
      <c r="BV18" s="19" t="s">
        <v>909</v>
      </c>
      <c r="BW18" s="11"/>
      <c r="BX18" s="11"/>
      <c r="BY18" s="11"/>
      <c r="BZ18" s="219"/>
      <c r="CA18" s="219"/>
      <c r="CB18" s="219"/>
      <c r="CC18" s="219"/>
      <c r="CD18" s="219" t="s">
        <v>910</v>
      </c>
      <c r="CE18" s="219"/>
      <c r="CF18" s="219" t="s">
        <v>911</v>
      </c>
      <c r="CG18" s="219" t="s">
        <v>912</v>
      </c>
      <c r="CH18" s="219" t="s">
        <v>913</v>
      </c>
      <c r="CI18" s="219" t="s">
        <v>914</v>
      </c>
      <c r="CJ18" s="219" t="s">
        <v>666</v>
      </c>
      <c r="CK18" s="219" t="s">
        <v>915</v>
      </c>
      <c r="CL18" s="219" t="s">
        <v>916</v>
      </c>
      <c r="CM18" s="219" t="s">
        <v>917</v>
      </c>
      <c r="CN18" s="20" t="s">
        <v>918</v>
      </c>
      <c r="CO18" s="219" t="s">
        <v>919</v>
      </c>
      <c r="CP18" s="219" t="s">
        <v>920</v>
      </c>
      <c r="CQ18" s="219" t="s">
        <v>921</v>
      </c>
      <c r="CR18" s="219" t="s">
        <v>922</v>
      </c>
      <c r="CS18" s="219" t="s">
        <v>923</v>
      </c>
      <c r="CT18" s="219" t="s">
        <v>924</v>
      </c>
      <c r="CU18" s="219" t="s">
        <v>925</v>
      </c>
      <c r="CV18" s="219"/>
      <c r="CW18" s="219" t="s">
        <v>926</v>
      </c>
      <c r="CX18" s="219" t="s">
        <v>927</v>
      </c>
      <c r="CY18" s="219" t="s">
        <v>928</v>
      </c>
      <c r="CZ18" s="219" t="s">
        <v>929</v>
      </c>
      <c r="DA18" s="219" t="s">
        <v>930</v>
      </c>
      <c r="DB18" s="219" t="s">
        <v>931</v>
      </c>
      <c r="DC18" s="219" t="s">
        <v>932</v>
      </c>
      <c r="DD18" s="219" t="s">
        <v>933</v>
      </c>
      <c r="DE18" s="219" t="s">
        <v>934</v>
      </c>
    </row>
    <row r="19" spans="1:109" ht="6.75" customHeight="1">
      <c r="A19" s="29"/>
      <c r="B19" s="34"/>
      <c r="C19" s="159"/>
      <c r="D19" s="160"/>
      <c r="E19" s="160"/>
      <c r="F19" s="160"/>
      <c r="G19" s="160"/>
      <c r="H19" s="160"/>
      <c r="I19" s="160"/>
      <c r="J19" s="160"/>
      <c r="K19" s="160"/>
      <c r="L19" s="160"/>
      <c r="M19" s="161"/>
      <c r="N19" s="162"/>
      <c r="O19" s="159"/>
      <c r="P19" s="162"/>
      <c r="Q19" s="162"/>
      <c r="R19" s="162"/>
      <c r="S19" s="162"/>
      <c r="T19" s="162"/>
      <c r="U19" s="162"/>
      <c r="V19" s="162"/>
      <c r="W19" s="162"/>
      <c r="X19" s="162"/>
      <c r="Y19" s="162"/>
      <c r="Z19" s="162"/>
      <c r="AA19" s="162"/>
      <c r="AB19" s="162"/>
      <c r="AC19" s="162"/>
      <c r="AD19" s="35"/>
      <c r="AF19" s="29"/>
      <c r="AG19" s="29"/>
      <c r="AH19" s="18" t="s">
        <v>935</v>
      </c>
      <c r="AI19" s="16" t="s">
        <v>36</v>
      </c>
      <c r="AK19" s="11"/>
      <c r="AL19" s="15" t="str">
        <f t="shared" si="0"/>
        <v>La Antigua</v>
      </c>
      <c r="AM19" s="15" t="str">
        <f t="shared" si="1"/>
        <v>30016</v>
      </c>
      <c r="AO19" s="11"/>
      <c r="AP19" s="11">
        <v>17</v>
      </c>
      <c r="AQ19" s="19"/>
      <c r="AR19" s="19"/>
      <c r="AS19" s="19"/>
      <c r="AT19" s="19"/>
      <c r="AU19" s="19" t="s">
        <v>936</v>
      </c>
      <c r="AV19" s="19"/>
      <c r="AW19" s="19" t="s">
        <v>937</v>
      </c>
      <c r="AX19" s="19" t="s">
        <v>938</v>
      </c>
      <c r="AY19" s="19" t="s">
        <v>939</v>
      </c>
      <c r="AZ19" s="19" t="s">
        <v>940</v>
      </c>
      <c r="BA19" s="19" t="s">
        <v>941</v>
      </c>
      <c r="BB19" s="19" t="s">
        <v>942</v>
      </c>
      <c r="BC19" s="19" t="s">
        <v>943</v>
      </c>
      <c r="BD19" s="19" t="s">
        <v>944</v>
      </c>
      <c r="BE19" s="218" t="s">
        <v>945</v>
      </c>
      <c r="BF19" s="19" t="s">
        <v>946</v>
      </c>
      <c r="BG19" s="19" t="s">
        <v>947</v>
      </c>
      <c r="BH19" s="19" t="s">
        <v>948</v>
      </c>
      <c r="BI19" s="19" t="s">
        <v>949</v>
      </c>
      <c r="BJ19" s="19" t="s">
        <v>950</v>
      </c>
      <c r="BK19" s="19" t="s">
        <v>951</v>
      </c>
      <c r="BL19" s="19" t="s">
        <v>952</v>
      </c>
      <c r="BM19" s="19"/>
      <c r="BN19" s="19" t="s">
        <v>953</v>
      </c>
      <c r="BO19" s="19" t="s">
        <v>954</v>
      </c>
      <c r="BP19" s="19" t="s">
        <v>955</v>
      </c>
      <c r="BQ19" s="19" t="s">
        <v>956</v>
      </c>
      <c r="BR19" s="19" t="s">
        <v>957</v>
      </c>
      <c r="BS19" s="19" t="s">
        <v>958</v>
      </c>
      <c r="BT19" s="19" t="s">
        <v>959</v>
      </c>
      <c r="BU19" s="19" t="s">
        <v>960</v>
      </c>
      <c r="BV19" s="19" t="s">
        <v>961</v>
      </c>
      <c r="BW19" s="11"/>
      <c r="BX19" s="11"/>
      <c r="BY19" s="11"/>
      <c r="BZ19" s="219"/>
      <c r="CA19" s="219"/>
      <c r="CB19" s="219"/>
      <c r="CC19" s="219"/>
      <c r="CD19" s="219" t="s">
        <v>962</v>
      </c>
      <c r="CE19" s="219"/>
      <c r="CF19" s="219" t="s">
        <v>963</v>
      </c>
      <c r="CG19" s="219" t="s">
        <v>964</v>
      </c>
      <c r="CH19" s="219" t="s">
        <v>965</v>
      </c>
      <c r="CI19" s="219" t="s">
        <v>966</v>
      </c>
      <c r="CJ19" s="219" t="s">
        <v>967</v>
      </c>
      <c r="CK19" s="219" t="s">
        <v>968</v>
      </c>
      <c r="CL19" s="219" t="s">
        <v>969</v>
      </c>
      <c r="CM19" s="219" t="s">
        <v>970</v>
      </c>
      <c r="CN19" s="20" t="s">
        <v>971</v>
      </c>
      <c r="CO19" s="219" t="s">
        <v>972</v>
      </c>
      <c r="CP19" s="219" t="s">
        <v>973</v>
      </c>
      <c r="CQ19" s="219" t="s">
        <v>974</v>
      </c>
      <c r="CR19" s="219" t="s">
        <v>975</v>
      </c>
      <c r="CS19" s="219" t="s">
        <v>976</v>
      </c>
      <c r="CT19" s="219" t="s">
        <v>977</v>
      </c>
      <c r="CU19" s="219" t="s">
        <v>978</v>
      </c>
      <c r="CV19" s="219"/>
      <c r="CW19" s="219" t="s">
        <v>979</v>
      </c>
      <c r="CX19" s="219" t="s">
        <v>980</v>
      </c>
      <c r="CY19" s="219" t="s">
        <v>981</v>
      </c>
      <c r="CZ19" s="219" t="s">
        <v>982</v>
      </c>
      <c r="DA19" s="219" t="s">
        <v>644</v>
      </c>
      <c r="DB19" s="219" t="s">
        <v>983</v>
      </c>
      <c r="DC19" s="219" t="s">
        <v>984</v>
      </c>
      <c r="DD19" s="219" t="s">
        <v>985</v>
      </c>
      <c r="DE19" s="219" t="s">
        <v>986</v>
      </c>
    </row>
    <row r="20" spans="1:109" ht="84" customHeight="1">
      <c r="A20" s="29"/>
      <c r="B20" s="34"/>
      <c r="C20" s="263" t="s">
        <v>987</v>
      </c>
      <c r="D20" s="264"/>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35"/>
      <c r="AF20" s="29"/>
      <c r="AG20" s="29"/>
      <c r="AH20" s="18" t="s">
        <v>988</v>
      </c>
      <c r="AI20" s="16" t="s">
        <v>37</v>
      </c>
      <c r="AK20" s="11"/>
      <c r="AL20" s="15" t="str">
        <f t="shared" si="0"/>
        <v>Apazapan</v>
      </c>
      <c r="AM20" s="15" t="str">
        <f t="shared" si="1"/>
        <v>30017</v>
      </c>
      <c r="AO20" s="11"/>
      <c r="AP20" s="11">
        <v>18</v>
      </c>
      <c r="AQ20" s="19"/>
      <c r="AR20" s="19"/>
      <c r="AS20" s="19"/>
      <c r="AT20" s="19"/>
      <c r="AU20" s="19" t="s">
        <v>989</v>
      </c>
      <c r="AV20" s="19"/>
      <c r="AW20" s="19" t="s">
        <v>990</v>
      </c>
      <c r="AX20" s="19" t="s">
        <v>991</v>
      </c>
      <c r="AY20" s="25"/>
      <c r="AZ20" s="19" t="s">
        <v>992</v>
      </c>
      <c r="BA20" s="19" t="s">
        <v>993</v>
      </c>
      <c r="BB20" s="19" t="s">
        <v>994</v>
      </c>
      <c r="BC20" s="19" t="s">
        <v>995</v>
      </c>
      <c r="BD20" s="19" t="s">
        <v>996</v>
      </c>
      <c r="BE20" s="218" t="s">
        <v>997</v>
      </c>
      <c r="BF20" s="19" t="s">
        <v>998</v>
      </c>
      <c r="BG20" s="19" t="s">
        <v>999</v>
      </c>
      <c r="BH20" s="19" t="s">
        <v>1000</v>
      </c>
      <c r="BI20" s="19" t="s">
        <v>1001</v>
      </c>
      <c r="BJ20" s="19" t="s">
        <v>1002</v>
      </c>
      <c r="BK20" s="19" t="s">
        <v>1003</v>
      </c>
      <c r="BL20" s="19" t="s">
        <v>1004</v>
      </c>
      <c r="BM20" s="19"/>
      <c r="BN20" s="19" t="s">
        <v>1005</v>
      </c>
      <c r="BO20" s="19" t="s">
        <v>1006</v>
      </c>
      <c r="BP20" s="19" t="s">
        <v>1007</v>
      </c>
      <c r="BQ20" s="19" t="s">
        <v>1008</v>
      </c>
      <c r="BR20" s="19" t="s">
        <v>1009</v>
      </c>
      <c r="BS20" s="19" t="s">
        <v>1010</v>
      </c>
      <c r="BT20" s="19" t="s">
        <v>1011</v>
      </c>
      <c r="BU20" s="19" t="s">
        <v>1012</v>
      </c>
      <c r="BV20" s="19" t="s">
        <v>1013</v>
      </c>
      <c r="BW20" s="11"/>
      <c r="BX20" s="11"/>
      <c r="BY20" s="11"/>
      <c r="BZ20" s="219"/>
      <c r="CA20" s="219"/>
      <c r="CB20" s="219"/>
      <c r="CC20" s="219"/>
      <c r="CD20" s="219" t="s">
        <v>1014</v>
      </c>
      <c r="CE20" s="219"/>
      <c r="CF20" s="219" t="s">
        <v>1015</v>
      </c>
      <c r="CG20" s="219" t="s">
        <v>339</v>
      </c>
      <c r="CH20" s="219"/>
      <c r="CI20" s="219" t="s">
        <v>1016</v>
      </c>
      <c r="CJ20" s="219" t="s">
        <v>1017</v>
      </c>
      <c r="CK20" s="219" t="s">
        <v>1018</v>
      </c>
      <c r="CL20" s="219" t="s">
        <v>1019</v>
      </c>
      <c r="CM20" s="219" t="s">
        <v>1020</v>
      </c>
      <c r="CN20" s="20" t="s">
        <v>1021</v>
      </c>
      <c r="CO20" s="219" t="s">
        <v>1022</v>
      </c>
      <c r="CP20" s="219" t="s">
        <v>1023</v>
      </c>
      <c r="CQ20" s="219" t="s">
        <v>1024</v>
      </c>
      <c r="CR20" s="219" t="s">
        <v>1025</v>
      </c>
      <c r="CS20" s="219" t="s">
        <v>1026</v>
      </c>
      <c r="CT20" s="219" t="s">
        <v>1027</v>
      </c>
      <c r="CU20" s="219" t="s">
        <v>1028</v>
      </c>
      <c r="CV20" s="219"/>
      <c r="CW20" s="219" t="s">
        <v>1029</v>
      </c>
      <c r="CX20" s="219" t="s">
        <v>1030</v>
      </c>
      <c r="CY20" s="219" t="s">
        <v>1031</v>
      </c>
      <c r="CZ20" s="219" t="s">
        <v>1032</v>
      </c>
      <c r="DA20" s="219" t="s">
        <v>1033</v>
      </c>
      <c r="DB20" s="219" t="s">
        <v>1034</v>
      </c>
      <c r="DC20" s="219" t="s">
        <v>1035</v>
      </c>
      <c r="DD20" s="219" t="s">
        <v>1036</v>
      </c>
      <c r="DE20" s="219" t="s">
        <v>1037</v>
      </c>
    </row>
    <row r="21" spans="1:109" ht="6.75" customHeight="1">
      <c r="A21" s="29"/>
      <c r="B21" s="34"/>
      <c r="C21" s="159"/>
      <c r="D21" s="163"/>
      <c r="E21" s="163"/>
      <c r="F21" s="163"/>
      <c r="G21" s="163"/>
      <c r="H21" s="163"/>
      <c r="I21" s="163"/>
      <c r="J21" s="163"/>
      <c r="K21" s="163"/>
      <c r="L21" s="163"/>
      <c r="M21" s="164"/>
      <c r="N21" s="165"/>
      <c r="O21" s="159"/>
      <c r="P21" s="165"/>
      <c r="Q21" s="165"/>
      <c r="R21" s="165"/>
      <c r="S21" s="165"/>
      <c r="T21" s="165"/>
      <c r="U21" s="165"/>
      <c r="V21" s="165"/>
      <c r="W21" s="165"/>
      <c r="X21" s="165"/>
      <c r="Y21" s="165"/>
      <c r="Z21" s="165"/>
      <c r="AA21" s="165"/>
      <c r="AB21" s="165"/>
      <c r="AC21" s="165"/>
      <c r="AD21" s="35"/>
      <c r="AF21" s="29"/>
      <c r="AG21" s="29"/>
      <c r="AH21" s="18" t="s">
        <v>1038</v>
      </c>
      <c r="AI21" s="16" t="s">
        <v>38</v>
      </c>
      <c r="AK21" s="11"/>
      <c r="AL21" s="15" t="str">
        <f t="shared" si="0"/>
        <v>Aquila</v>
      </c>
      <c r="AM21" s="15" t="str">
        <f t="shared" si="1"/>
        <v>30018</v>
      </c>
      <c r="AO21" s="11"/>
      <c r="AP21" s="11">
        <v>19</v>
      </c>
      <c r="AQ21" s="19"/>
      <c r="AR21" s="19"/>
      <c r="AS21" s="19"/>
      <c r="AT21" s="19"/>
      <c r="AU21" s="19" t="s">
        <v>1039</v>
      </c>
      <c r="AV21" s="19"/>
      <c r="AW21" s="19" t="s">
        <v>1040</v>
      </c>
      <c r="AX21" s="19" t="s">
        <v>1041</v>
      </c>
      <c r="AY21" s="19"/>
      <c r="AZ21" s="19" t="s">
        <v>1042</v>
      </c>
      <c r="BA21" s="19" t="s">
        <v>1043</v>
      </c>
      <c r="BB21" s="19" t="s">
        <v>1044</v>
      </c>
      <c r="BC21" s="19" t="s">
        <v>1045</v>
      </c>
      <c r="BD21" s="19" t="s">
        <v>1046</v>
      </c>
      <c r="BE21" s="218" t="s">
        <v>1047</v>
      </c>
      <c r="BF21" s="19" t="s">
        <v>1048</v>
      </c>
      <c r="BG21" s="19" t="s">
        <v>1049</v>
      </c>
      <c r="BH21" s="19" t="s">
        <v>1050</v>
      </c>
      <c r="BI21" s="19" t="s">
        <v>1051</v>
      </c>
      <c r="BJ21" s="19" t="s">
        <v>1052</v>
      </c>
      <c r="BK21" s="19" t="s">
        <v>1053</v>
      </c>
      <c r="BL21" s="19" t="s">
        <v>1054</v>
      </c>
      <c r="BM21" s="19"/>
      <c r="BN21" s="19" t="s">
        <v>1055</v>
      </c>
      <c r="BO21" s="19" t="s">
        <v>1056</v>
      </c>
      <c r="BP21" s="19" t="s">
        <v>1057</v>
      </c>
      <c r="BQ21" s="19"/>
      <c r="BR21" s="19" t="s">
        <v>1058</v>
      </c>
      <c r="BS21" s="19" t="s">
        <v>1059</v>
      </c>
      <c r="BT21" s="19" t="s">
        <v>1060</v>
      </c>
      <c r="BU21" s="19" t="s">
        <v>1061</v>
      </c>
      <c r="BV21" s="19" t="s">
        <v>1062</v>
      </c>
      <c r="BW21" s="11"/>
      <c r="BX21" s="11"/>
      <c r="BY21" s="11"/>
      <c r="BZ21" s="219"/>
      <c r="CA21" s="219"/>
      <c r="CB21" s="219"/>
      <c r="CC21" s="219"/>
      <c r="CD21" s="219" t="s">
        <v>1063</v>
      </c>
      <c r="CE21" s="219"/>
      <c r="CF21" s="219" t="s">
        <v>1064</v>
      </c>
      <c r="CG21" s="219" t="s">
        <v>1065</v>
      </c>
      <c r="CH21" s="219"/>
      <c r="CI21" s="219" t="s">
        <v>1066</v>
      </c>
      <c r="CJ21" s="219" t="s">
        <v>1067</v>
      </c>
      <c r="CK21" s="219" t="s">
        <v>1068</v>
      </c>
      <c r="CL21" s="219" t="s">
        <v>1069</v>
      </c>
      <c r="CM21" s="219" t="s">
        <v>1070</v>
      </c>
      <c r="CN21" s="20" t="s">
        <v>1071</v>
      </c>
      <c r="CO21" s="219" t="s">
        <v>1072</v>
      </c>
      <c r="CP21" s="219" t="s">
        <v>1073</v>
      </c>
      <c r="CQ21" s="219" t="s">
        <v>1074</v>
      </c>
      <c r="CR21" s="219" t="s">
        <v>1075</v>
      </c>
      <c r="CS21" s="219" t="s">
        <v>1076</v>
      </c>
      <c r="CT21" s="219" t="s">
        <v>1077</v>
      </c>
      <c r="CU21" s="219" t="s">
        <v>1078</v>
      </c>
      <c r="CV21" s="219"/>
      <c r="CW21" s="219" t="s">
        <v>1079</v>
      </c>
      <c r="CX21" s="219" t="s">
        <v>1080</v>
      </c>
      <c r="CY21" s="219" t="s">
        <v>1081</v>
      </c>
      <c r="CZ21" s="219"/>
      <c r="DA21" s="219" t="s">
        <v>859</v>
      </c>
      <c r="DB21" s="219" t="s">
        <v>1082</v>
      </c>
      <c r="DC21" s="219" t="s">
        <v>532</v>
      </c>
      <c r="DD21" s="219" t="s">
        <v>1083</v>
      </c>
      <c r="DE21" s="219" t="s">
        <v>1084</v>
      </c>
    </row>
    <row r="22" spans="1:109" ht="120" customHeight="1" thickBot="1">
      <c r="A22" s="29"/>
      <c r="B22" s="36"/>
      <c r="C22" s="261" t="s">
        <v>1085</v>
      </c>
      <c r="D22" s="262"/>
      <c r="E22" s="262"/>
      <c r="F22" s="262"/>
      <c r="G22" s="262"/>
      <c r="H22" s="262"/>
      <c r="I22" s="262"/>
      <c r="J22" s="262"/>
      <c r="K22" s="262"/>
      <c r="L22" s="262"/>
      <c r="M22" s="262"/>
      <c r="N22" s="262"/>
      <c r="O22" s="262"/>
      <c r="P22" s="262"/>
      <c r="Q22" s="262"/>
      <c r="R22" s="262"/>
      <c r="S22" s="262"/>
      <c r="T22" s="262"/>
      <c r="U22" s="262"/>
      <c r="V22" s="262"/>
      <c r="W22" s="262"/>
      <c r="X22" s="262"/>
      <c r="Y22" s="262"/>
      <c r="Z22" s="262"/>
      <c r="AA22" s="262"/>
      <c r="AB22" s="262"/>
      <c r="AC22" s="262"/>
      <c r="AD22" s="37"/>
      <c r="AF22" s="29"/>
      <c r="AG22" s="29"/>
      <c r="AH22" s="18" t="s">
        <v>1086</v>
      </c>
      <c r="AI22" s="16" t="s">
        <v>39</v>
      </c>
      <c r="AK22" s="11"/>
      <c r="AL22" s="15" t="str">
        <f t="shared" si="0"/>
        <v>Astacinga</v>
      </c>
      <c r="AM22" s="15" t="str">
        <f t="shared" si="1"/>
        <v>30019</v>
      </c>
      <c r="AO22" s="11"/>
      <c r="AP22" s="11">
        <v>20</v>
      </c>
      <c r="AQ22" s="19"/>
      <c r="AR22" s="19"/>
      <c r="AS22" s="19"/>
      <c r="AT22" s="19"/>
      <c r="AU22" s="19" t="s">
        <v>1087</v>
      </c>
      <c r="AV22" s="19"/>
      <c r="AW22" s="19" t="s">
        <v>1088</v>
      </c>
      <c r="AX22" s="19" t="s">
        <v>1089</v>
      </c>
      <c r="AY22" s="19"/>
      <c r="AZ22" s="19" t="s">
        <v>1090</v>
      </c>
      <c r="BA22" s="19" t="s">
        <v>1091</v>
      </c>
      <c r="BB22" s="19" t="s">
        <v>1092</v>
      </c>
      <c r="BC22" s="19" t="s">
        <v>1093</v>
      </c>
      <c r="BD22" s="19" t="s">
        <v>1094</v>
      </c>
      <c r="BE22" s="218" t="s">
        <v>1095</v>
      </c>
      <c r="BF22" s="19" t="s">
        <v>1096</v>
      </c>
      <c r="BG22" s="19" t="s">
        <v>1097</v>
      </c>
      <c r="BH22" s="19" t="s">
        <v>1098</v>
      </c>
      <c r="BI22" s="19" t="s">
        <v>1099</v>
      </c>
      <c r="BJ22" s="19" t="s">
        <v>1100</v>
      </c>
      <c r="BK22" s="19" t="s">
        <v>1101</v>
      </c>
      <c r="BL22" s="19"/>
      <c r="BM22" s="19"/>
      <c r="BN22" s="19" t="s">
        <v>1102</v>
      </c>
      <c r="BO22" s="19" t="s">
        <v>1103</v>
      </c>
      <c r="BP22" s="19" t="s">
        <v>1104</v>
      </c>
      <c r="BQ22" s="19"/>
      <c r="BR22" s="19" t="s">
        <v>1105</v>
      </c>
      <c r="BS22" s="19" t="s">
        <v>1106</v>
      </c>
      <c r="BT22" s="19" t="s">
        <v>1107</v>
      </c>
      <c r="BU22" s="19" t="s">
        <v>1108</v>
      </c>
      <c r="BV22" s="19" t="s">
        <v>1109</v>
      </c>
      <c r="BW22" s="11"/>
      <c r="BX22" s="11"/>
      <c r="BY22" s="11"/>
      <c r="BZ22" s="219"/>
      <c r="CA22" s="219"/>
      <c r="CB22" s="219"/>
      <c r="CC22" s="219"/>
      <c r="CD22" s="219" t="s">
        <v>988</v>
      </c>
      <c r="CE22" s="219"/>
      <c r="CF22" s="219" t="s">
        <v>1110</v>
      </c>
      <c r="CG22" s="219" t="s">
        <v>488</v>
      </c>
      <c r="CH22" s="219"/>
      <c r="CI22" s="219" t="s">
        <v>1111</v>
      </c>
      <c r="CJ22" s="219" t="s">
        <v>1112</v>
      </c>
      <c r="CK22" s="219" t="s">
        <v>1113</v>
      </c>
      <c r="CL22" s="219" t="s">
        <v>1114</v>
      </c>
      <c r="CM22" s="219" t="s">
        <v>1115</v>
      </c>
      <c r="CN22" s="20" t="s">
        <v>1116</v>
      </c>
      <c r="CO22" s="219" t="s">
        <v>1117</v>
      </c>
      <c r="CP22" s="219" t="s">
        <v>1118</v>
      </c>
      <c r="CQ22" s="219" t="s">
        <v>1119</v>
      </c>
      <c r="CR22" s="219" t="s">
        <v>1120</v>
      </c>
      <c r="CS22" s="219" t="s">
        <v>1121</v>
      </c>
      <c r="CT22" s="219" t="s">
        <v>1122</v>
      </c>
      <c r="CU22" s="219"/>
      <c r="CV22" s="219"/>
      <c r="CW22" s="219" t="s">
        <v>1123</v>
      </c>
      <c r="CX22" s="219" t="s">
        <v>1124</v>
      </c>
      <c r="CY22" s="219" t="s">
        <v>1125</v>
      </c>
      <c r="CZ22" s="219"/>
      <c r="DA22" s="219" t="s">
        <v>1126</v>
      </c>
      <c r="DB22" s="219" t="s">
        <v>1127</v>
      </c>
      <c r="DC22" s="219" t="s">
        <v>1128</v>
      </c>
      <c r="DD22" s="219" t="s">
        <v>1129</v>
      </c>
      <c r="DE22" s="219" t="s">
        <v>1130</v>
      </c>
    </row>
    <row r="23" spans="1:109" ht="15" customHeight="1" thickBot="1">
      <c r="A23" s="29"/>
      <c r="B23" s="29"/>
      <c r="C23" s="38"/>
      <c r="D23" s="29"/>
      <c r="E23" s="29"/>
      <c r="F23" s="29"/>
      <c r="G23" s="29"/>
      <c r="H23" s="29"/>
      <c r="I23" s="29"/>
      <c r="J23" s="29"/>
      <c r="K23" s="29"/>
      <c r="L23" s="29"/>
      <c r="M23" s="29"/>
      <c r="N23" s="29"/>
      <c r="O23" s="29"/>
      <c r="P23" s="29"/>
      <c r="Q23" s="29"/>
      <c r="R23" s="29"/>
      <c r="S23" s="29"/>
      <c r="T23" s="29"/>
      <c r="U23" s="29"/>
      <c r="V23" s="29"/>
      <c r="W23" s="29"/>
      <c r="X23" s="29"/>
      <c r="Y23" s="29"/>
      <c r="Z23" s="29"/>
      <c r="AA23" s="29"/>
      <c r="AB23" s="29"/>
      <c r="AC23" s="29"/>
      <c r="AD23" s="29"/>
      <c r="AF23" s="29"/>
      <c r="AG23" s="29"/>
      <c r="AH23" s="18" t="s">
        <v>1131</v>
      </c>
      <c r="AI23" s="16" t="s">
        <v>40</v>
      </c>
      <c r="AK23" s="11"/>
      <c r="AL23" s="15" t="str">
        <f t="shared" si="0"/>
        <v>Atlahuilco</v>
      </c>
      <c r="AM23" s="15" t="str">
        <f t="shared" si="1"/>
        <v>30020</v>
      </c>
      <c r="AO23" s="11"/>
      <c r="AP23" s="11">
        <v>21</v>
      </c>
      <c r="AQ23" s="19"/>
      <c r="AR23" s="19"/>
      <c r="AS23" s="19"/>
      <c r="AT23" s="19"/>
      <c r="AU23" s="19" t="s">
        <v>1132</v>
      </c>
      <c r="AV23" s="19"/>
      <c r="AW23" s="19" t="s">
        <v>1133</v>
      </c>
      <c r="AX23" s="19" t="s">
        <v>1134</v>
      </c>
      <c r="AY23" s="19"/>
      <c r="AZ23" s="19" t="s">
        <v>1135</v>
      </c>
      <c r="BA23" s="19" t="s">
        <v>1136</v>
      </c>
      <c r="BB23" s="19" t="s">
        <v>1137</v>
      </c>
      <c r="BC23" s="19" t="s">
        <v>1138</v>
      </c>
      <c r="BD23" s="19" t="s">
        <v>1139</v>
      </c>
      <c r="BE23" s="218" t="s">
        <v>1140</v>
      </c>
      <c r="BF23" s="19" t="s">
        <v>1141</v>
      </c>
      <c r="BG23" s="19" t="s">
        <v>1142</v>
      </c>
      <c r="BH23" s="19" t="s">
        <v>1143</v>
      </c>
      <c r="BI23" s="19" t="s">
        <v>1144</v>
      </c>
      <c r="BJ23" s="19" t="s">
        <v>1145</v>
      </c>
      <c r="BK23" s="19" t="s">
        <v>1146</v>
      </c>
      <c r="BL23" s="19"/>
      <c r="BM23" s="19"/>
      <c r="BN23" s="19" t="s">
        <v>1147</v>
      </c>
      <c r="BO23" s="19" t="s">
        <v>1148</v>
      </c>
      <c r="BP23" s="19" t="s">
        <v>1149</v>
      </c>
      <c r="BQ23" s="19"/>
      <c r="BR23" s="19" t="s">
        <v>1150</v>
      </c>
      <c r="BS23" s="19" t="s">
        <v>1151</v>
      </c>
      <c r="BT23" s="19" t="s">
        <v>1152</v>
      </c>
      <c r="BU23" s="19" t="s">
        <v>1153</v>
      </c>
      <c r="BV23" s="19" t="s">
        <v>1154</v>
      </c>
      <c r="BW23" s="11"/>
      <c r="BX23" s="11"/>
      <c r="BY23" s="11"/>
      <c r="BZ23" s="219"/>
      <c r="CA23" s="219"/>
      <c r="CB23" s="219"/>
      <c r="CC23" s="219"/>
      <c r="CD23" s="219" t="s">
        <v>1155</v>
      </c>
      <c r="CE23" s="219"/>
      <c r="CF23" s="219" t="s">
        <v>1156</v>
      </c>
      <c r="CG23" s="219" t="s">
        <v>1157</v>
      </c>
      <c r="CH23" s="219"/>
      <c r="CI23" s="219" t="s">
        <v>1158</v>
      </c>
      <c r="CJ23" s="219" t="s">
        <v>1159</v>
      </c>
      <c r="CK23" s="219" t="s">
        <v>1160</v>
      </c>
      <c r="CL23" s="219" t="s">
        <v>1161</v>
      </c>
      <c r="CM23" s="219" t="s">
        <v>1162</v>
      </c>
      <c r="CN23" s="20" t="s">
        <v>1163</v>
      </c>
      <c r="CO23" s="219" t="s">
        <v>1164</v>
      </c>
      <c r="CP23" s="219" t="s">
        <v>1165</v>
      </c>
      <c r="CQ23" s="219" t="s">
        <v>1166</v>
      </c>
      <c r="CR23" s="219" t="s">
        <v>1167</v>
      </c>
      <c r="CS23" s="219" t="s">
        <v>1168</v>
      </c>
      <c r="CT23" s="219" t="s">
        <v>1169</v>
      </c>
      <c r="CU23" s="219"/>
      <c r="CV23" s="219"/>
      <c r="CW23" s="219" t="s">
        <v>1170</v>
      </c>
      <c r="CX23" s="219" t="s">
        <v>1171</v>
      </c>
      <c r="CY23" s="219" t="s">
        <v>1172</v>
      </c>
      <c r="CZ23" s="219"/>
      <c r="DA23" s="219" t="s">
        <v>1173</v>
      </c>
      <c r="DB23" s="219" t="s">
        <v>1174</v>
      </c>
      <c r="DC23" s="219" t="s">
        <v>1175</v>
      </c>
      <c r="DD23" s="219" t="s">
        <v>1176</v>
      </c>
      <c r="DE23" s="219" t="s">
        <v>1177</v>
      </c>
    </row>
    <row r="24" spans="1:109" ht="15" customHeight="1">
      <c r="A24" s="14"/>
      <c r="B24" s="27"/>
      <c r="C24" s="154" t="s">
        <v>1178</v>
      </c>
      <c r="D24" s="155"/>
      <c r="E24" s="155"/>
      <c r="F24" s="155"/>
      <c r="G24" s="155"/>
      <c r="H24" s="155"/>
      <c r="I24" s="155"/>
      <c r="J24" s="155"/>
      <c r="K24" s="155"/>
      <c r="L24" s="155"/>
      <c r="M24" s="155"/>
      <c r="N24" s="155"/>
      <c r="O24" s="155"/>
      <c r="P24" s="155"/>
      <c r="Q24" s="155"/>
      <c r="R24" s="155"/>
      <c r="S24" s="155"/>
      <c r="T24" s="155"/>
      <c r="U24" s="155"/>
      <c r="V24" s="155"/>
      <c r="W24" s="155"/>
      <c r="X24" s="155"/>
      <c r="Y24" s="155"/>
      <c r="Z24" s="155"/>
      <c r="AA24" s="155"/>
      <c r="AB24" s="155"/>
      <c r="AC24" s="155"/>
      <c r="AD24" s="28"/>
      <c r="AF24" s="29"/>
      <c r="AG24" s="29"/>
      <c r="AH24" s="18" t="s">
        <v>1179</v>
      </c>
      <c r="AI24" s="16" t="s">
        <v>41</v>
      </c>
      <c r="AK24" s="11"/>
      <c r="AL24" s="15" t="str">
        <f t="shared" si="0"/>
        <v>Atoyac</v>
      </c>
      <c r="AM24" s="15" t="str">
        <f t="shared" si="1"/>
        <v>30021</v>
      </c>
      <c r="AO24" s="11"/>
      <c r="AP24" s="11">
        <v>22</v>
      </c>
      <c r="AQ24" s="19"/>
      <c r="AR24" s="19"/>
      <c r="AS24" s="19"/>
      <c r="AT24" s="19"/>
      <c r="AU24" s="19" t="s">
        <v>1180</v>
      </c>
      <c r="AV24" s="19"/>
      <c r="AW24" s="19" t="s">
        <v>1181</v>
      </c>
      <c r="AX24" s="19" t="s">
        <v>1182</v>
      </c>
      <c r="AY24" s="19"/>
      <c r="AZ24" s="19" t="s">
        <v>1183</v>
      </c>
      <c r="BA24" s="19" t="s">
        <v>1184</v>
      </c>
      <c r="BB24" s="19" t="s">
        <v>1185</v>
      </c>
      <c r="BC24" s="19" t="s">
        <v>1186</v>
      </c>
      <c r="BD24" s="19" t="s">
        <v>1187</v>
      </c>
      <c r="BE24" s="218" t="s">
        <v>1188</v>
      </c>
      <c r="BF24" s="19" t="s">
        <v>1189</v>
      </c>
      <c r="BG24" s="19" t="s">
        <v>1190</v>
      </c>
      <c r="BH24" s="19"/>
      <c r="BI24" s="19" t="s">
        <v>1191</v>
      </c>
      <c r="BJ24" s="19" t="s">
        <v>1192</v>
      </c>
      <c r="BK24" s="19" t="s">
        <v>1193</v>
      </c>
      <c r="BL24" s="19"/>
      <c r="BM24" s="19"/>
      <c r="BN24" s="19" t="s">
        <v>1194</v>
      </c>
      <c r="BO24" s="19"/>
      <c r="BP24" s="19" t="s">
        <v>1195</v>
      </c>
      <c r="BQ24" s="19"/>
      <c r="BR24" s="19" t="s">
        <v>1196</v>
      </c>
      <c r="BS24" s="19" t="s">
        <v>1197</v>
      </c>
      <c r="BT24" s="19" t="s">
        <v>1198</v>
      </c>
      <c r="BU24" s="19" t="s">
        <v>1199</v>
      </c>
      <c r="BV24" s="19" t="s">
        <v>1200</v>
      </c>
      <c r="BW24" s="11"/>
      <c r="BX24" s="11"/>
      <c r="BY24" s="11"/>
      <c r="BZ24" s="219"/>
      <c r="CA24" s="219"/>
      <c r="CB24" s="219"/>
      <c r="CC24" s="219"/>
      <c r="CD24" s="219" t="s">
        <v>1201</v>
      </c>
      <c r="CE24" s="219"/>
      <c r="CF24" s="219" t="s">
        <v>1202</v>
      </c>
      <c r="CG24" s="219" t="s">
        <v>1203</v>
      </c>
      <c r="CH24" s="219"/>
      <c r="CI24" s="219" t="s">
        <v>1204</v>
      </c>
      <c r="CJ24" s="219" t="s">
        <v>1205</v>
      </c>
      <c r="CK24" s="219" t="s">
        <v>1206</v>
      </c>
      <c r="CL24" s="219" t="s">
        <v>482</v>
      </c>
      <c r="CM24" s="219" t="s">
        <v>1207</v>
      </c>
      <c r="CN24" s="20" t="s">
        <v>1208</v>
      </c>
      <c r="CO24" s="219" t="s">
        <v>1209</v>
      </c>
      <c r="CP24" s="219" t="s">
        <v>1210</v>
      </c>
      <c r="CQ24" s="219"/>
      <c r="CR24" s="219" t="s">
        <v>1211</v>
      </c>
      <c r="CS24" s="219" t="s">
        <v>1212</v>
      </c>
      <c r="CT24" s="219" t="s">
        <v>1213</v>
      </c>
      <c r="CU24" s="219"/>
      <c r="CV24" s="219"/>
      <c r="CW24" s="219" t="s">
        <v>1214</v>
      </c>
      <c r="CX24" s="219"/>
      <c r="CY24" s="219" t="s">
        <v>1215</v>
      </c>
      <c r="CZ24" s="219"/>
      <c r="DA24" s="219" t="s">
        <v>1216</v>
      </c>
      <c r="DB24" s="219" t="s">
        <v>1217</v>
      </c>
      <c r="DC24" s="219" t="s">
        <v>865</v>
      </c>
      <c r="DD24" s="219" t="s">
        <v>1218</v>
      </c>
      <c r="DE24" s="219" t="s">
        <v>1219</v>
      </c>
    </row>
    <row r="25" spans="1:109" ht="36" customHeight="1" thickBot="1">
      <c r="A25" s="29"/>
      <c r="B25" s="36"/>
      <c r="C25" s="261" t="s">
        <v>1220</v>
      </c>
      <c r="D25" s="262"/>
      <c r="E25" s="262"/>
      <c r="F25" s="262"/>
      <c r="G25" s="262"/>
      <c r="H25" s="262"/>
      <c r="I25" s="262"/>
      <c r="J25" s="262"/>
      <c r="K25" s="262"/>
      <c r="L25" s="262"/>
      <c r="M25" s="262"/>
      <c r="N25" s="262"/>
      <c r="O25" s="262"/>
      <c r="P25" s="262"/>
      <c r="Q25" s="262"/>
      <c r="R25" s="262"/>
      <c r="S25" s="262"/>
      <c r="T25" s="262"/>
      <c r="U25" s="262"/>
      <c r="V25" s="262"/>
      <c r="W25" s="262"/>
      <c r="X25" s="262"/>
      <c r="Y25" s="262"/>
      <c r="Z25" s="262"/>
      <c r="AA25" s="262"/>
      <c r="AB25" s="262"/>
      <c r="AC25" s="262"/>
      <c r="AD25" s="37"/>
      <c r="AF25" s="29"/>
      <c r="AG25" s="29"/>
      <c r="AH25" s="18" t="s">
        <v>873</v>
      </c>
      <c r="AI25" s="16" t="s">
        <v>42</v>
      </c>
      <c r="AK25" s="11"/>
      <c r="AL25" s="15" t="str">
        <f t="shared" si="0"/>
        <v>Atzacan</v>
      </c>
      <c r="AM25" s="15" t="str">
        <f t="shared" si="1"/>
        <v>30022</v>
      </c>
      <c r="AO25" s="11"/>
      <c r="AP25" s="11">
        <v>23</v>
      </c>
      <c r="AQ25" s="19"/>
      <c r="AR25" s="19"/>
      <c r="AS25" s="19"/>
      <c r="AT25" s="19"/>
      <c r="AU25" s="19" t="s">
        <v>1221</v>
      </c>
      <c r="AV25" s="19"/>
      <c r="AW25" s="19" t="s">
        <v>1222</v>
      </c>
      <c r="AX25" s="19" t="s">
        <v>1223</v>
      </c>
      <c r="AY25" s="19"/>
      <c r="AZ25" s="19" t="s">
        <v>1224</v>
      </c>
      <c r="BA25" s="19" t="s">
        <v>1225</v>
      </c>
      <c r="BB25" s="19" t="s">
        <v>1226</v>
      </c>
      <c r="BC25" s="19" t="s">
        <v>1227</v>
      </c>
      <c r="BD25" s="19" t="s">
        <v>1228</v>
      </c>
      <c r="BE25" s="218" t="s">
        <v>1229</v>
      </c>
      <c r="BF25" s="19" t="s">
        <v>1230</v>
      </c>
      <c r="BG25" s="19" t="s">
        <v>1231</v>
      </c>
      <c r="BH25" s="19"/>
      <c r="BI25" s="19" t="s">
        <v>1232</v>
      </c>
      <c r="BJ25" s="19" t="s">
        <v>1233</v>
      </c>
      <c r="BK25" s="19" t="s">
        <v>1234</v>
      </c>
      <c r="BL25" s="19"/>
      <c r="BM25" s="19"/>
      <c r="BN25" s="19" t="s">
        <v>1235</v>
      </c>
      <c r="BO25" s="19"/>
      <c r="BP25" s="19" t="s">
        <v>1236</v>
      </c>
      <c r="BQ25" s="19"/>
      <c r="BR25" s="19" t="s">
        <v>1237</v>
      </c>
      <c r="BS25" s="19" t="s">
        <v>1238</v>
      </c>
      <c r="BT25" s="19" t="s">
        <v>1239</v>
      </c>
      <c r="BU25" s="19" t="s">
        <v>1240</v>
      </c>
      <c r="BV25" s="19" t="s">
        <v>1241</v>
      </c>
      <c r="BW25" s="11"/>
      <c r="BX25" s="11"/>
      <c r="BY25" s="11"/>
      <c r="BZ25" s="219"/>
      <c r="CA25" s="219"/>
      <c r="CB25" s="219"/>
      <c r="CC25" s="219"/>
      <c r="CD25" s="219" t="s">
        <v>1242</v>
      </c>
      <c r="CE25" s="219"/>
      <c r="CF25" s="219" t="s">
        <v>1243</v>
      </c>
      <c r="CG25" s="219" t="s">
        <v>1244</v>
      </c>
      <c r="CH25" s="219"/>
      <c r="CI25" s="219" t="s">
        <v>1245</v>
      </c>
      <c r="CJ25" s="219" t="s">
        <v>1016</v>
      </c>
      <c r="CK25" s="219" t="s">
        <v>1246</v>
      </c>
      <c r="CL25" s="219" t="s">
        <v>1247</v>
      </c>
      <c r="CM25" s="219" t="s">
        <v>1248</v>
      </c>
      <c r="CN25" s="20" t="s">
        <v>1249</v>
      </c>
      <c r="CO25" s="219" t="s">
        <v>1250</v>
      </c>
      <c r="CP25" s="219" t="s">
        <v>1251</v>
      </c>
      <c r="CQ25" s="219"/>
      <c r="CR25" s="219" t="s">
        <v>1252</v>
      </c>
      <c r="CS25" s="219" t="s">
        <v>1253</v>
      </c>
      <c r="CT25" s="219" t="s">
        <v>1254</v>
      </c>
      <c r="CU25" s="219"/>
      <c r="CV25" s="219"/>
      <c r="CW25" s="219" t="s">
        <v>1255</v>
      </c>
      <c r="CX25" s="219"/>
      <c r="CY25" s="219" t="s">
        <v>1256</v>
      </c>
      <c r="CZ25" s="219"/>
      <c r="DA25" s="219" t="s">
        <v>1014</v>
      </c>
      <c r="DB25" s="219" t="s">
        <v>1257</v>
      </c>
      <c r="DC25" s="219" t="s">
        <v>1258</v>
      </c>
      <c r="DD25" s="219" t="s">
        <v>1259</v>
      </c>
      <c r="DE25" s="219" t="s">
        <v>1260</v>
      </c>
    </row>
    <row r="26" spans="1:109" ht="15" customHeight="1" thickBot="1">
      <c r="A26" s="22"/>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8" t="s">
        <v>1261</v>
      </c>
      <c r="AI26" s="16" t="s">
        <v>43</v>
      </c>
      <c r="AK26" s="11"/>
      <c r="AL26" s="15" t="str">
        <f t="shared" si="0"/>
        <v>Atzalan</v>
      </c>
      <c r="AM26" s="15" t="str">
        <f t="shared" si="1"/>
        <v>30023</v>
      </c>
      <c r="AO26" s="11"/>
      <c r="AP26" s="11">
        <v>24</v>
      </c>
      <c r="AQ26" s="19"/>
      <c r="AR26" s="19"/>
      <c r="AS26" s="19"/>
      <c r="AT26" s="19"/>
      <c r="AU26" s="19" t="s">
        <v>1262</v>
      </c>
      <c r="AV26" s="19"/>
      <c r="AW26" s="19" t="s">
        <v>1263</v>
      </c>
      <c r="AX26" s="19" t="s">
        <v>1264</v>
      </c>
      <c r="AY26" s="19"/>
      <c r="AZ26" s="19" t="s">
        <v>1265</v>
      </c>
      <c r="BA26" s="19" t="s">
        <v>1266</v>
      </c>
      <c r="BB26" s="19" t="s">
        <v>1267</v>
      </c>
      <c r="BC26" s="19" t="s">
        <v>1268</v>
      </c>
      <c r="BD26" s="19" t="s">
        <v>1269</v>
      </c>
      <c r="BE26" s="218" t="s">
        <v>1270</v>
      </c>
      <c r="BF26" s="19" t="s">
        <v>1271</v>
      </c>
      <c r="BG26" s="19" t="s">
        <v>1272</v>
      </c>
      <c r="BH26" s="19"/>
      <c r="BI26" s="19" t="s">
        <v>1273</v>
      </c>
      <c r="BJ26" s="19" t="s">
        <v>1274</v>
      </c>
      <c r="BK26" s="19" t="s">
        <v>1275</v>
      </c>
      <c r="BL26" s="19"/>
      <c r="BM26" s="19"/>
      <c r="BN26" s="19" t="s">
        <v>1276</v>
      </c>
      <c r="BO26" s="19"/>
      <c r="BP26" s="19" t="s">
        <v>1277</v>
      </c>
      <c r="BQ26" s="19"/>
      <c r="BR26" s="19" t="s">
        <v>1278</v>
      </c>
      <c r="BS26" s="19" t="s">
        <v>1279</v>
      </c>
      <c r="BT26" s="19" t="s">
        <v>1280</v>
      </c>
      <c r="BU26" s="19" t="s">
        <v>1281</v>
      </c>
      <c r="BV26" s="19" t="s">
        <v>1282</v>
      </c>
      <c r="BW26" s="11"/>
      <c r="BX26" s="11"/>
      <c r="BY26" s="11"/>
      <c r="BZ26" s="219"/>
      <c r="CA26" s="219"/>
      <c r="CB26" s="219"/>
      <c r="CC26" s="219"/>
      <c r="CD26" s="219" t="s">
        <v>1016</v>
      </c>
      <c r="CE26" s="219"/>
      <c r="CF26" s="219" t="s">
        <v>1283</v>
      </c>
      <c r="CG26" s="219" t="s">
        <v>1025</v>
      </c>
      <c r="CH26" s="219"/>
      <c r="CI26" s="219" t="s">
        <v>1284</v>
      </c>
      <c r="CJ26" s="219" t="s">
        <v>1285</v>
      </c>
      <c r="CK26" s="219" t="s">
        <v>1286</v>
      </c>
      <c r="CL26" s="219" t="s">
        <v>580</v>
      </c>
      <c r="CM26" s="219" t="s">
        <v>1287</v>
      </c>
      <c r="CN26" s="20" t="s">
        <v>1288</v>
      </c>
      <c r="CO26" s="219" t="s">
        <v>1289</v>
      </c>
      <c r="CP26" s="219" t="s">
        <v>1290</v>
      </c>
      <c r="CQ26" s="219"/>
      <c r="CR26" s="219" t="s">
        <v>1291</v>
      </c>
      <c r="CS26" s="219" t="s">
        <v>1292</v>
      </c>
      <c r="CT26" s="219" t="s">
        <v>1293</v>
      </c>
      <c r="CU26" s="219"/>
      <c r="CV26" s="219"/>
      <c r="CW26" s="219" t="s">
        <v>1294</v>
      </c>
      <c r="CX26" s="219"/>
      <c r="CY26" s="219" t="s">
        <v>1295</v>
      </c>
      <c r="CZ26" s="219"/>
      <c r="DA26" s="219" t="s">
        <v>1296</v>
      </c>
      <c r="DB26" s="219" t="s">
        <v>1297</v>
      </c>
      <c r="DC26" s="219" t="s">
        <v>1298</v>
      </c>
      <c r="DD26" s="219" t="s">
        <v>1299</v>
      </c>
      <c r="DE26" s="219" t="s">
        <v>1300</v>
      </c>
    </row>
    <row r="27" spans="1:109" ht="15" customHeight="1">
      <c r="A27" s="22"/>
      <c r="B27" s="39"/>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1"/>
      <c r="AE27" s="14"/>
      <c r="AF27" s="14"/>
      <c r="AG27" s="14"/>
      <c r="AH27" s="18" t="s">
        <v>1301</v>
      </c>
      <c r="AI27" s="16" t="s">
        <v>44</v>
      </c>
      <c r="AK27" s="42"/>
      <c r="AL27" s="15" t="str">
        <f t="shared" si="0"/>
        <v>Tlaltetela</v>
      </c>
      <c r="AM27" s="15" t="str">
        <f t="shared" si="1"/>
        <v>30024</v>
      </c>
      <c r="AO27" s="42"/>
      <c r="AP27" s="11">
        <v>25</v>
      </c>
      <c r="AQ27" s="43"/>
      <c r="AR27" s="43"/>
      <c r="AS27" s="43"/>
      <c r="AT27" s="43"/>
      <c r="AU27" s="19" t="s">
        <v>1302</v>
      </c>
      <c r="AV27" s="43"/>
      <c r="AW27" s="19" t="s">
        <v>1303</v>
      </c>
      <c r="AX27" s="19" t="s">
        <v>1304</v>
      </c>
      <c r="AY27" s="43"/>
      <c r="AZ27" s="19" t="s">
        <v>1305</v>
      </c>
      <c r="BA27" s="19" t="s">
        <v>1306</v>
      </c>
      <c r="BB27" s="19" t="s">
        <v>1307</v>
      </c>
      <c r="BC27" s="19" t="s">
        <v>1308</v>
      </c>
      <c r="BD27" s="19" t="s">
        <v>1309</v>
      </c>
      <c r="BE27" s="218" t="s">
        <v>1310</v>
      </c>
      <c r="BF27" s="19" t="s">
        <v>1311</v>
      </c>
      <c r="BG27" s="19" t="s">
        <v>1312</v>
      </c>
      <c r="BH27" s="43"/>
      <c r="BI27" s="19" t="s">
        <v>1313</v>
      </c>
      <c r="BJ27" s="19" t="s">
        <v>1314</v>
      </c>
      <c r="BK27" s="19" t="s">
        <v>1315</v>
      </c>
      <c r="BL27" s="43"/>
      <c r="BM27" s="43"/>
      <c r="BN27" s="19" t="s">
        <v>1316</v>
      </c>
      <c r="BO27" s="43"/>
      <c r="BP27" s="19" t="s">
        <v>1317</v>
      </c>
      <c r="BQ27" s="43"/>
      <c r="BR27" s="19" t="s">
        <v>1318</v>
      </c>
      <c r="BS27" s="19" t="s">
        <v>1319</v>
      </c>
      <c r="BT27" s="19" t="s">
        <v>1320</v>
      </c>
      <c r="BU27" s="19" t="s">
        <v>1321</v>
      </c>
      <c r="BV27" s="19" t="s">
        <v>1322</v>
      </c>
      <c r="BW27" s="42"/>
      <c r="BX27" s="42"/>
      <c r="BY27" s="42"/>
      <c r="BZ27" s="221"/>
      <c r="CA27" s="221"/>
      <c r="CB27" s="221"/>
      <c r="CC27" s="221"/>
      <c r="CD27" s="219" t="s">
        <v>1323</v>
      </c>
      <c r="CE27" s="221"/>
      <c r="CF27" s="219" t="s">
        <v>1324</v>
      </c>
      <c r="CG27" s="219" t="s">
        <v>1325</v>
      </c>
      <c r="CH27" s="221"/>
      <c r="CI27" s="219" t="s">
        <v>1326</v>
      </c>
      <c r="CJ27" s="219" t="s">
        <v>1284</v>
      </c>
      <c r="CK27" s="219" t="s">
        <v>1327</v>
      </c>
      <c r="CL27" s="219" t="s">
        <v>1328</v>
      </c>
      <c r="CM27" s="219" t="s">
        <v>1018</v>
      </c>
      <c r="CN27" s="20" t="s">
        <v>1329</v>
      </c>
      <c r="CO27" s="219" t="s">
        <v>1330</v>
      </c>
      <c r="CP27" s="219" t="s">
        <v>1331</v>
      </c>
      <c r="CQ27" s="221"/>
      <c r="CR27" s="219" t="s">
        <v>1332</v>
      </c>
      <c r="CS27" s="219" t="s">
        <v>1333</v>
      </c>
      <c r="CT27" s="219" t="s">
        <v>1334</v>
      </c>
      <c r="CU27" s="221"/>
      <c r="CV27" s="221"/>
      <c r="CW27" s="219" t="s">
        <v>1335</v>
      </c>
      <c r="CX27" s="221"/>
      <c r="CY27" s="219" t="s">
        <v>1336</v>
      </c>
      <c r="CZ27" s="221"/>
      <c r="DA27" s="219" t="s">
        <v>1337</v>
      </c>
      <c r="DB27" s="219" t="s">
        <v>1338</v>
      </c>
      <c r="DC27" s="219" t="s">
        <v>1339</v>
      </c>
      <c r="DD27" s="219" t="s">
        <v>1340</v>
      </c>
      <c r="DE27" s="219" t="s">
        <v>336</v>
      </c>
    </row>
    <row r="28" spans="1:109" ht="48" customHeight="1">
      <c r="A28" s="22"/>
      <c r="B28" s="44"/>
      <c r="C28" s="247" t="s">
        <v>1341</v>
      </c>
      <c r="D28" s="247"/>
      <c r="E28" s="247"/>
      <c r="F28" s="247"/>
      <c r="G28" s="247"/>
      <c r="H28" s="247"/>
      <c r="I28" s="247"/>
      <c r="J28" s="247"/>
      <c r="K28" s="247"/>
      <c r="L28" s="247"/>
      <c r="M28" s="247"/>
      <c r="N28" s="247"/>
      <c r="O28" s="247"/>
      <c r="P28" s="247"/>
      <c r="Q28" s="247"/>
      <c r="R28" s="247"/>
      <c r="S28" s="247"/>
      <c r="T28" s="247"/>
      <c r="U28" s="247"/>
      <c r="V28" s="247"/>
      <c r="W28" s="247"/>
      <c r="X28" s="247"/>
      <c r="Y28" s="247"/>
      <c r="Z28" s="247"/>
      <c r="AA28" s="247"/>
      <c r="AB28" s="247"/>
      <c r="AC28" s="247"/>
      <c r="AD28" s="46"/>
      <c r="AE28" s="14"/>
      <c r="AF28" s="14"/>
      <c r="AG28" s="14"/>
      <c r="AH28" s="18" t="s">
        <v>1030</v>
      </c>
      <c r="AI28" s="16" t="s">
        <v>45</v>
      </c>
      <c r="AK28" s="42"/>
      <c r="AL28" s="15" t="str">
        <f t="shared" si="0"/>
        <v>Ayahualulco</v>
      </c>
      <c r="AM28" s="15" t="str">
        <f t="shared" si="1"/>
        <v>30025</v>
      </c>
      <c r="AO28" s="42"/>
      <c r="AP28" s="11">
        <v>26</v>
      </c>
      <c r="AQ28" s="43"/>
      <c r="AR28" s="43"/>
      <c r="AS28" s="43"/>
      <c r="AT28" s="43"/>
      <c r="AU28" s="19" t="s">
        <v>1342</v>
      </c>
      <c r="AV28" s="43"/>
      <c r="AW28" s="19" t="s">
        <v>1343</v>
      </c>
      <c r="AX28" s="19" t="s">
        <v>1344</v>
      </c>
      <c r="AY28" s="43"/>
      <c r="AZ28" s="19" t="s">
        <v>1345</v>
      </c>
      <c r="BA28" s="19" t="s">
        <v>1346</v>
      </c>
      <c r="BB28" s="19" t="s">
        <v>1347</v>
      </c>
      <c r="BC28" s="19" t="s">
        <v>1348</v>
      </c>
      <c r="BD28" s="19" t="s">
        <v>1349</v>
      </c>
      <c r="BE28" s="218" t="s">
        <v>1350</v>
      </c>
      <c r="BF28" s="19" t="s">
        <v>1351</v>
      </c>
      <c r="BG28" s="19" t="s">
        <v>1352</v>
      </c>
      <c r="BH28" s="43"/>
      <c r="BI28" s="19" t="s">
        <v>1353</v>
      </c>
      <c r="BJ28" s="19" t="s">
        <v>1354</v>
      </c>
      <c r="BK28" s="19" t="s">
        <v>1355</v>
      </c>
      <c r="BL28" s="43"/>
      <c r="BM28" s="43"/>
      <c r="BN28" s="19" t="s">
        <v>1356</v>
      </c>
      <c r="BO28" s="43"/>
      <c r="BP28" s="19" t="s">
        <v>1357</v>
      </c>
      <c r="BQ28" s="43"/>
      <c r="BR28" s="19" t="s">
        <v>1358</v>
      </c>
      <c r="BS28" s="19" t="s">
        <v>1359</v>
      </c>
      <c r="BT28" s="19" t="s">
        <v>1360</v>
      </c>
      <c r="BU28" s="19" t="s">
        <v>1361</v>
      </c>
      <c r="BV28" s="19" t="s">
        <v>1362</v>
      </c>
      <c r="BW28" s="42"/>
      <c r="BX28" s="42"/>
      <c r="BY28" s="42"/>
      <c r="BZ28" s="221"/>
      <c r="CA28" s="221"/>
      <c r="CB28" s="221"/>
      <c r="CC28" s="221"/>
      <c r="CD28" s="219" t="s">
        <v>1363</v>
      </c>
      <c r="CE28" s="221"/>
      <c r="CF28" s="219" t="s">
        <v>1364</v>
      </c>
      <c r="CG28" s="219" t="s">
        <v>719</v>
      </c>
      <c r="CH28" s="221"/>
      <c r="CI28" s="219" t="s">
        <v>1365</v>
      </c>
      <c r="CJ28" s="219" t="s">
        <v>1366</v>
      </c>
      <c r="CK28" s="219" t="s">
        <v>1367</v>
      </c>
      <c r="CL28" s="219" t="s">
        <v>1368</v>
      </c>
      <c r="CM28" s="219" t="s">
        <v>1369</v>
      </c>
      <c r="CN28" s="20" t="s">
        <v>1370</v>
      </c>
      <c r="CO28" s="219" t="s">
        <v>1371</v>
      </c>
      <c r="CP28" s="219" t="s">
        <v>1372</v>
      </c>
      <c r="CQ28" s="221"/>
      <c r="CR28" s="219" t="s">
        <v>1373</v>
      </c>
      <c r="CS28" s="219" t="s">
        <v>1374</v>
      </c>
      <c r="CT28" s="219" t="s">
        <v>1375</v>
      </c>
      <c r="CU28" s="221"/>
      <c r="CV28" s="221"/>
      <c r="CW28" s="219" t="s">
        <v>1376</v>
      </c>
      <c r="CX28" s="221"/>
      <c r="CY28" s="219" t="s">
        <v>1377</v>
      </c>
      <c r="CZ28" s="221"/>
      <c r="DA28" s="219" t="s">
        <v>1378</v>
      </c>
      <c r="DB28" s="219" t="s">
        <v>1379</v>
      </c>
      <c r="DC28" s="219" t="s">
        <v>1380</v>
      </c>
      <c r="DD28" s="219" t="s">
        <v>1381</v>
      </c>
      <c r="DE28" s="219" t="s">
        <v>1382</v>
      </c>
    </row>
    <row r="29" spans="1:109" ht="6.75" customHeight="1">
      <c r="A29" s="22"/>
      <c r="B29" s="44"/>
      <c r="C29" s="56"/>
      <c r="D29" s="56"/>
      <c r="E29" s="56"/>
      <c r="F29" s="56"/>
      <c r="G29" s="56"/>
      <c r="H29" s="56"/>
      <c r="I29" s="56"/>
      <c r="J29" s="56"/>
      <c r="K29" s="56"/>
      <c r="L29" s="56"/>
      <c r="M29" s="56"/>
      <c r="N29" s="56"/>
      <c r="O29" s="56"/>
      <c r="P29" s="56"/>
      <c r="Q29" s="56"/>
      <c r="R29" s="56"/>
      <c r="S29" s="56"/>
      <c r="T29" s="56"/>
      <c r="U29" s="56"/>
      <c r="V29" s="56"/>
      <c r="W29" s="56"/>
      <c r="X29" s="56"/>
      <c r="Y29" s="56"/>
      <c r="Z29" s="56"/>
      <c r="AA29" s="56"/>
      <c r="AB29" s="56"/>
      <c r="AC29" s="56"/>
      <c r="AD29" s="46"/>
      <c r="AE29" s="14"/>
      <c r="AF29" s="14"/>
      <c r="AG29" s="14"/>
      <c r="AH29" s="18" t="s">
        <v>1383</v>
      </c>
      <c r="AI29" s="16" t="s">
        <v>46</v>
      </c>
      <c r="AK29" s="42"/>
      <c r="AL29" s="15" t="str">
        <f t="shared" si="0"/>
        <v>Banderilla</v>
      </c>
      <c r="AM29" s="15" t="str">
        <f t="shared" si="1"/>
        <v>30026</v>
      </c>
      <c r="AO29" s="42"/>
      <c r="AP29" s="11">
        <v>27</v>
      </c>
      <c r="AQ29" s="43"/>
      <c r="AR29" s="43"/>
      <c r="AS29" s="43"/>
      <c r="AT29" s="43"/>
      <c r="AU29" s="19" t="s">
        <v>1384</v>
      </c>
      <c r="AV29" s="43"/>
      <c r="AW29" s="19" t="s">
        <v>1385</v>
      </c>
      <c r="AX29" s="19" t="s">
        <v>1386</v>
      </c>
      <c r="AY29" s="43"/>
      <c r="AZ29" s="19" t="s">
        <v>1387</v>
      </c>
      <c r="BA29" s="19" t="s">
        <v>1388</v>
      </c>
      <c r="BB29" s="19" t="s">
        <v>1389</v>
      </c>
      <c r="BC29" s="19" t="s">
        <v>1390</v>
      </c>
      <c r="BD29" s="19" t="s">
        <v>1391</v>
      </c>
      <c r="BE29" s="218" t="s">
        <v>1392</v>
      </c>
      <c r="BF29" s="19" t="s">
        <v>1393</v>
      </c>
      <c r="BG29" s="19" t="s">
        <v>1394</v>
      </c>
      <c r="BH29" s="43"/>
      <c r="BI29" s="19" t="s">
        <v>1395</v>
      </c>
      <c r="BJ29" s="19" t="s">
        <v>1396</v>
      </c>
      <c r="BK29" s="19" t="s">
        <v>1397</v>
      </c>
      <c r="BL29" s="43"/>
      <c r="BM29" s="43"/>
      <c r="BN29" s="19" t="s">
        <v>1398</v>
      </c>
      <c r="BO29" s="43"/>
      <c r="BP29" s="19" t="s">
        <v>1399</v>
      </c>
      <c r="BQ29" s="43"/>
      <c r="BR29" s="19" t="s">
        <v>1400</v>
      </c>
      <c r="BS29" s="19" t="s">
        <v>1401</v>
      </c>
      <c r="BT29" s="19" t="s">
        <v>1402</v>
      </c>
      <c r="BU29" s="19" t="s">
        <v>1403</v>
      </c>
      <c r="BV29" s="19" t="s">
        <v>1404</v>
      </c>
      <c r="BW29" s="42"/>
      <c r="BX29" s="42"/>
      <c r="BY29" s="42"/>
      <c r="BZ29" s="221"/>
      <c r="CA29" s="221"/>
      <c r="CB29" s="221"/>
      <c r="CC29" s="221"/>
      <c r="CD29" s="219" t="s">
        <v>1405</v>
      </c>
      <c r="CE29" s="221"/>
      <c r="CF29" s="219" t="s">
        <v>1406</v>
      </c>
      <c r="CG29" s="219" t="s">
        <v>1407</v>
      </c>
      <c r="CH29" s="221"/>
      <c r="CI29" s="219" t="s">
        <v>1408</v>
      </c>
      <c r="CJ29" s="219" t="s">
        <v>1409</v>
      </c>
      <c r="CK29" s="219" t="s">
        <v>1410</v>
      </c>
      <c r="CL29" s="219" t="s">
        <v>1411</v>
      </c>
      <c r="CM29" s="219" t="s">
        <v>1412</v>
      </c>
      <c r="CN29" s="20" t="s">
        <v>1413</v>
      </c>
      <c r="CO29" s="219" t="s">
        <v>1414</v>
      </c>
      <c r="CP29" s="219" t="s">
        <v>1415</v>
      </c>
      <c r="CQ29" s="221"/>
      <c r="CR29" s="219" t="s">
        <v>1037</v>
      </c>
      <c r="CS29" s="219" t="s">
        <v>1416</v>
      </c>
      <c r="CT29" s="219" t="s">
        <v>1417</v>
      </c>
      <c r="CU29" s="221"/>
      <c r="CV29" s="221"/>
      <c r="CW29" s="219" t="s">
        <v>1418</v>
      </c>
      <c r="CX29" s="221"/>
      <c r="CY29" s="219" t="s">
        <v>1419</v>
      </c>
      <c r="CZ29" s="221"/>
      <c r="DA29" s="219" t="s">
        <v>1420</v>
      </c>
      <c r="DB29" s="219" t="s">
        <v>1421</v>
      </c>
      <c r="DC29" s="219" t="s">
        <v>1422</v>
      </c>
      <c r="DD29" s="219" t="s">
        <v>1423</v>
      </c>
      <c r="DE29" s="219" t="s">
        <v>1424</v>
      </c>
    </row>
    <row r="30" spans="1:109" ht="36" customHeight="1">
      <c r="A30" s="29"/>
      <c r="B30" s="44"/>
      <c r="C30" s="257" t="s">
        <v>1425</v>
      </c>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46"/>
      <c r="AE30" s="29"/>
      <c r="AF30" s="29"/>
      <c r="AG30" s="29"/>
      <c r="AH30" s="18" t="s">
        <v>1426</v>
      </c>
      <c r="AI30" s="16" t="s">
        <v>47</v>
      </c>
      <c r="AK30" s="42"/>
      <c r="AL30" s="15" t="str">
        <f t="shared" si="0"/>
        <v>Benito Juárez</v>
      </c>
      <c r="AM30" s="15" t="str">
        <f t="shared" si="1"/>
        <v>30027</v>
      </c>
      <c r="AO30" s="42"/>
      <c r="AP30" s="11">
        <v>28</v>
      </c>
      <c r="AQ30" s="43"/>
      <c r="AR30" s="43"/>
      <c r="AS30" s="43"/>
      <c r="AT30" s="43"/>
      <c r="AU30" s="19" t="s">
        <v>1427</v>
      </c>
      <c r="AV30" s="43"/>
      <c r="AW30" s="19" t="s">
        <v>1428</v>
      </c>
      <c r="AX30" s="19" t="s">
        <v>1429</v>
      </c>
      <c r="AY30" s="43"/>
      <c r="AZ30" s="19" t="s">
        <v>1430</v>
      </c>
      <c r="BA30" s="19" t="s">
        <v>1431</v>
      </c>
      <c r="BB30" s="19" t="s">
        <v>1432</v>
      </c>
      <c r="BC30" s="19" t="s">
        <v>1433</v>
      </c>
      <c r="BD30" s="19" t="s">
        <v>1434</v>
      </c>
      <c r="BE30" s="218" t="s">
        <v>1435</v>
      </c>
      <c r="BF30" s="19" t="s">
        <v>1436</v>
      </c>
      <c r="BG30" s="19" t="s">
        <v>1437</v>
      </c>
      <c r="BH30" s="43"/>
      <c r="BI30" s="19" t="s">
        <v>1438</v>
      </c>
      <c r="BJ30" s="19" t="s">
        <v>1439</v>
      </c>
      <c r="BK30" s="19" t="s">
        <v>1440</v>
      </c>
      <c r="BL30" s="43"/>
      <c r="BM30" s="43"/>
      <c r="BN30" s="19" t="s">
        <v>1441</v>
      </c>
      <c r="BO30" s="43"/>
      <c r="BP30" s="19" t="s">
        <v>1442</v>
      </c>
      <c r="BQ30" s="43"/>
      <c r="BR30" s="19" t="s">
        <v>1443</v>
      </c>
      <c r="BS30" s="19" t="s">
        <v>1444</v>
      </c>
      <c r="BT30" s="19" t="s">
        <v>1445</v>
      </c>
      <c r="BU30" s="19" t="s">
        <v>1446</v>
      </c>
      <c r="BV30" s="19" t="s">
        <v>1447</v>
      </c>
      <c r="BW30" s="42"/>
      <c r="BX30" s="42"/>
      <c r="BY30" s="42"/>
      <c r="BZ30" s="221"/>
      <c r="CA30" s="221"/>
      <c r="CB30" s="221"/>
      <c r="CC30" s="221"/>
      <c r="CD30" s="219" t="s">
        <v>1448</v>
      </c>
      <c r="CE30" s="221"/>
      <c r="CF30" s="219" t="s">
        <v>1449</v>
      </c>
      <c r="CG30" s="219" t="s">
        <v>1450</v>
      </c>
      <c r="CH30" s="221"/>
      <c r="CI30" s="219" t="s">
        <v>1451</v>
      </c>
      <c r="CJ30" s="219" t="s">
        <v>1452</v>
      </c>
      <c r="CK30" s="219" t="s">
        <v>1453</v>
      </c>
      <c r="CL30" s="219" t="s">
        <v>1454</v>
      </c>
      <c r="CM30" s="219" t="s">
        <v>1455</v>
      </c>
      <c r="CN30" s="20" t="s">
        <v>1456</v>
      </c>
      <c r="CO30" s="219" t="s">
        <v>1457</v>
      </c>
      <c r="CP30" s="219" t="s">
        <v>1458</v>
      </c>
      <c r="CQ30" s="221"/>
      <c r="CR30" s="219" t="s">
        <v>1459</v>
      </c>
      <c r="CS30" s="219" t="s">
        <v>1460</v>
      </c>
      <c r="CT30" s="219" t="s">
        <v>1461</v>
      </c>
      <c r="CU30" s="221"/>
      <c r="CV30" s="221"/>
      <c r="CW30" s="219" t="s">
        <v>1462</v>
      </c>
      <c r="CX30" s="221"/>
      <c r="CY30" s="219" t="s">
        <v>1463</v>
      </c>
      <c r="CZ30" s="221"/>
      <c r="DA30" s="219" t="s">
        <v>1464</v>
      </c>
      <c r="DB30" s="219" t="s">
        <v>1465</v>
      </c>
      <c r="DC30" s="219" t="s">
        <v>300</v>
      </c>
      <c r="DD30" s="219" t="s">
        <v>1466</v>
      </c>
      <c r="DE30" s="219" t="s">
        <v>1467</v>
      </c>
    </row>
    <row r="31" spans="1:109" ht="6.75" customHeight="1">
      <c r="A31" s="29"/>
      <c r="B31" s="44"/>
      <c r="C31" s="56"/>
      <c r="D31" s="56"/>
      <c r="E31" s="56"/>
      <c r="F31" s="56"/>
      <c r="G31" s="56"/>
      <c r="H31" s="56"/>
      <c r="I31" s="56"/>
      <c r="J31" s="56"/>
      <c r="K31" s="56"/>
      <c r="L31" s="56"/>
      <c r="M31" s="56"/>
      <c r="N31" s="56"/>
      <c r="O31" s="56"/>
      <c r="P31" s="56"/>
      <c r="Q31" s="56"/>
      <c r="R31" s="56"/>
      <c r="S31" s="56"/>
      <c r="T31" s="56"/>
      <c r="U31" s="56"/>
      <c r="V31" s="56"/>
      <c r="W31" s="56"/>
      <c r="X31" s="56"/>
      <c r="Y31" s="56"/>
      <c r="Z31" s="56"/>
      <c r="AA31" s="56"/>
      <c r="AB31" s="56"/>
      <c r="AC31" s="56"/>
      <c r="AD31" s="46"/>
      <c r="AE31" s="29"/>
      <c r="AF31" s="29"/>
      <c r="AG31" s="29"/>
      <c r="AH31" s="18" t="s">
        <v>1468</v>
      </c>
      <c r="AI31" s="16" t="s">
        <v>48</v>
      </c>
      <c r="AK31" s="42"/>
      <c r="AL31" s="15" t="str">
        <f t="shared" si="0"/>
        <v>Boca del Río</v>
      </c>
      <c r="AM31" s="15" t="str">
        <f t="shared" si="1"/>
        <v>30028</v>
      </c>
      <c r="AO31" s="42"/>
      <c r="AP31" s="11">
        <v>29</v>
      </c>
      <c r="AQ31" s="43"/>
      <c r="AR31" s="43"/>
      <c r="AS31" s="43"/>
      <c r="AT31" s="43"/>
      <c r="AU31" s="19" t="s">
        <v>1469</v>
      </c>
      <c r="AV31" s="43"/>
      <c r="AW31" s="19" t="s">
        <v>1470</v>
      </c>
      <c r="AX31" s="19" t="s">
        <v>1471</v>
      </c>
      <c r="AY31" s="43"/>
      <c r="AZ31" s="19" t="s">
        <v>1472</v>
      </c>
      <c r="BA31" s="19" t="s">
        <v>1473</v>
      </c>
      <c r="BB31" s="19" t="s">
        <v>1474</v>
      </c>
      <c r="BC31" s="19" t="s">
        <v>1475</v>
      </c>
      <c r="BD31" s="19" t="s">
        <v>1476</v>
      </c>
      <c r="BE31" s="218" t="s">
        <v>1477</v>
      </c>
      <c r="BF31" s="19" t="s">
        <v>1478</v>
      </c>
      <c r="BG31" s="19" t="s">
        <v>1479</v>
      </c>
      <c r="BH31" s="43"/>
      <c r="BI31" s="19" t="s">
        <v>1480</v>
      </c>
      <c r="BJ31" s="19" t="s">
        <v>1481</v>
      </c>
      <c r="BK31" s="19" t="s">
        <v>1482</v>
      </c>
      <c r="BL31" s="43"/>
      <c r="BM31" s="43"/>
      <c r="BN31" s="19" t="s">
        <v>1483</v>
      </c>
      <c r="BO31" s="43"/>
      <c r="BP31" s="19" t="s">
        <v>1484</v>
      </c>
      <c r="BQ31" s="43"/>
      <c r="BR31" s="19" t="s">
        <v>1485</v>
      </c>
      <c r="BS31" s="19" t="s">
        <v>1486</v>
      </c>
      <c r="BT31" s="19" t="s">
        <v>1487</v>
      </c>
      <c r="BU31" s="19" t="s">
        <v>1488</v>
      </c>
      <c r="BV31" s="19" t="s">
        <v>1489</v>
      </c>
      <c r="BW31" s="42"/>
      <c r="BX31" s="42"/>
      <c r="BY31" s="42"/>
      <c r="BZ31" s="221"/>
      <c r="CA31" s="221"/>
      <c r="CB31" s="221"/>
      <c r="CC31" s="221"/>
      <c r="CD31" s="219" t="s">
        <v>1490</v>
      </c>
      <c r="CE31" s="221"/>
      <c r="CF31" s="219" t="s">
        <v>1491</v>
      </c>
      <c r="CG31" s="219" t="s">
        <v>1037</v>
      </c>
      <c r="CH31" s="221"/>
      <c r="CI31" s="219" t="s">
        <v>978</v>
      </c>
      <c r="CJ31" s="219" t="s">
        <v>1492</v>
      </c>
      <c r="CK31" s="219" t="s">
        <v>1493</v>
      </c>
      <c r="CL31" s="219" t="s">
        <v>1494</v>
      </c>
      <c r="CM31" s="219" t="s">
        <v>410</v>
      </c>
      <c r="CN31" s="20" t="s">
        <v>1495</v>
      </c>
      <c r="CO31" s="219" t="s">
        <v>1496</v>
      </c>
      <c r="CP31" s="219" t="s">
        <v>1497</v>
      </c>
      <c r="CQ31" s="221"/>
      <c r="CR31" s="219" t="s">
        <v>1498</v>
      </c>
      <c r="CS31" s="219" t="s">
        <v>1499</v>
      </c>
      <c r="CT31" s="219" t="s">
        <v>1500</v>
      </c>
      <c r="CU31" s="221"/>
      <c r="CV31" s="221"/>
      <c r="CW31" s="219" t="s">
        <v>1301</v>
      </c>
      <c r="CX31" s="221"/>
      <c r="CY31" s="219" t="s">
        <v>1501</v>
      </c>
      <c r="CZ31" s="221"/>
      <c r="DA31" s="219" t="s">
        <v>1502</v>
      </c>
      <c r="DB31" s="219" t="s">
        <v>1503</v>
      </c>
      <c r="DC31" s="219" t="s">
        <v>1504</v>
      </c>
      <c r="DD31" s="219" t="s">
        <v>1505</v>
      </c>
      <c r="DE31" s="219" t="s">
        <v>1506</v>
      </c>
    </row>
    <row r="32" spans="1:109" ht="15" customHeight="1">
      <c r="A32" s="29"/>
      <c r="B32" s="44"/>
      <c r="C32" s="257" t="s">
        <v>1507</v>
      </c>
      <c r="D32" s="257"/>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46"/>
      <c r="AE32" s="29"/>
      <c r="AF32" s="29"/>
      <c r="AG32" s="29"/>
      <c r="AH32" s="18" t="s">
        <v>1508</v>
      </c>
      <c r="AI32" s="16" t="s">
        <v>49</v>
      </c>
      <c r="AK32" s="42"/>
      <c r="AL32" s="15" t="str">
        <f t="shared" si="0"/>
        <v>Calcahualco</v>
      </c>
      <c r="AM32" s="15" t="str">
        <f t="shared" si="1"/>
        <v>30029</v>
      </c>
      <c r="AO32" s="42"/>
      <c r="AP32" s="11">
        <v>30</v>
      </c>
      <c r="AQ32" s="43"/>
      <c r="AR32" s="43"/>
      <c r="AS32" s="43"/>
      <c r="AT32" s="43"/>
      <c r="AU32" s="19" t="s">
        <v>1509</v>
      </c>
      <c r="AV32" s="43"/>
      <c r="AW32" s="19" t="s">
        <v>1510</v>
      </c>
      <c r="AX32" s="19" t="s">
        <v>1511</v>
      </c>
      <c r="AY32" s="43"/>
      <c r="AZ32" s="19" t="s">
        <v>1512</v>
      </c>
      <c r="BA32" s="19" t="s">
        <v>1513</v>
      </c>
      <c r="BB32" s="19" t="s">
        <v>1514</v>
      </c>
      <c r="BC32" s="19" t="s">
        <v>1515</v>
      </c>
      <c r="BD32" s="19" t="s">
        <v>1516</v>
      </c>
      <c r="BE32" s="218" t="s">
        <v>1517</v>
      </c>
      <c r="BF32" s="19" t="s">
        <v>1518</v>
      </c>
      <c r="BG32" s="19" t="s">
        <v>1519</v>
      </c>
      <c r="BH32" s="43"/>
      <c r="BI32" s="19" t="s">
        <v>1520</v>
      </c>
      <c r="BJ32" s="19" t="s">
        <v>1521</v>
      </c>
      <c r="BK32" s="19" t="s">
        <v>1522</v>
      </c>
      <c r="BL32" s="43"/>
      <c r="BM32" s="43"/>
      <c r="BN32" s="19" t="s">
        <v>1523</v>
      </c>
      <c r="BO32" s="43"/>
      <c r="BP32" s="19" t="s">
        <v>1524</v>
      </c>
      <c r="BQ32" s="43"/>
      <c r="BR32" s="19" t="s">
        <v>1525</v>
      </c>
      <c r="BS32" s="19" t="s">
        <v>1526</v>
      </c>
      <c r="BT32" s="19" t="s">
        <v>1527</v>
      </c>
      <c r="BU32" s="19" t="s">
        <v>1528</v>
      </c>
      <c r="BV32" s="19" t="s">
        <v>1529</v>
      </c>
      <c r="BW32" s="42"/>
      <c r="BX32" s="42"/>
      <c r="BY32" s="42"/>
      <c r="BZ32" s="221"/>
      <c r="CA32" s="221"/>
      <c r="CB32" s="221"/>
      <c r="CC32" s="221"/>
      <c r="CD32" s="219" t="s">
        <v>1530</v>
      </c>
      <c r="CE32" s="221"/>
      <c r="CF32" s="219" t="s">
        <v>1531</v>
      </c>
      <c r="CG32" s="219" t="s">
        <v>1532</v>
      </c>
      <c r="CH32" s="221"/>
      <c r="CI32" s="219" t="s">
        <v>1533</v>
      </c>
      <c r="CJ32" s="219" t="s">
        <v>1534</v>
      </c>
      <c r="CK32" s="219" t="s">
        <v>1535</v>
      </c>
      <c r="CL32" s="219" t="s">
        <v>1536</v>
      </c>
      <c r="CM32" s="219" t="s">
        <v>1537</v>
      </c>
      <c r="CN32" s="20" t="s">
        <v>1538</v>
      </c>
      <c r="CO32" s="219" t="s">
        <v>1539</v>
      </c>
      <c r="CP32" s="219" t="s">
        <v>1540</v>
      </c>
      <c r="CQ32" s="221"/>
      <c r="CR32" s="219" t="s">
        <v>1541</v>
      </c>
      <c r="CS32" s="219" t="s">
        <v>1542</v>
      </c>
      <c r="CT32" s="219" t="s">
        <v>1543</v>
      </c>
      <c r="CU32" s="221"/>
      <c r="CV32" s="221"/>
      <c r="CW32" s="219" t="s">
        <v>1544</v>
      </c>
      <c r="CX32" s="221"/>
      <c r="CY32" s="219" t="s">
        <v>1545</v>
      </c>
      <c r="CZ32" s="221"/>
      <c r="DA32" s="219" t="s">
        <v>1016</v>
      </c>
      <c r="DB32" s="219" t="s">
        <v>1546</v>
      </c>
      <c r="DC32" s="219" t="s">
        <v>1547</v>
      </c>
      <c r="DD32" s="219" t="s">
        <v>1548</v>
      </c>
      <c r="DE32" s="219" t="s">
        <v>1549</v>
      </c>
    </row>
    <row r="33" spans="1:109" ht="6.75" customHeight="1">
      <c r="A33" s="29"/>
      <c r="B33" s="44"/>
      <c r="C33" s="150"/>
      <c r="D33" s="150"/>
      <c r="E33" s="150"/>
      <c r="F33" s="150"/>
      <c r="G33" s="150"/>
      <c r="H33" s="150"/>
      <c r="I33" s="150"/>
      <c r="J33" s="150"/>
      <c r="K33" s="150"/>
      <c r="L33" s="150"/>
      <c r="M33" s="150"/>
      <c r="N33" s="150"/>
      <c r="O33" s="150"/>
      <c r="P33" s="150"/>
      <c r="Q33" s="150"/>
      <c r="R33" s="150"/>
      <c r="S33" s="150"/>
      <c r="T33" s="150"/>
      <c r="U33" s="150"/>
      <c r="V33" s="150"/>
      <c r="W33" s="150"/>
      <c r="X33" s="150"/>
      <c r="Y33" s="150"/>
      <c r="Z33" s="150"/>
      <c r="AA33" s="150"/>
      <c r="AB33" s="150"/>
      <c r="AC33" s="150"/>
      <c r="AD33" s="46"/>
      <c r="AE33" s="29"/>
      <c r="AF33" s="29"/>
      <c r="AG33" s="29"/>
      <c r="AH33" s="18" t="s">
        <v>1550</v>
      </c>
      <c r="AI33" s="16" t="s">
        <v>50</v>
      </c>
      <c r="AK33" s="42"/>
      <c r="AL33" s="15" t="str">
        <f t="shared" si="0"/>
        <v>Camerino Z. Mendoza</v>
      </c>
      <c r="AM33" s="15" t="str">
        <f t="shared" si="1"/>
        <v>30030</v>
      </c>
      <c r="AO33" s="42"/>
      <c r="AP33" s="11">
        <v>31</v>
      </c>
      <c r="AQ33" s="43"/>
      <c r="AR33" s="43"/>
      <c r="AS33" s="43"/>
      <c r="AT33" s="43"/>
      <c r="AU33" s="19" t="s">
        <v>1551</v>
      </c>
      <c r="AV33" s="43"/>
      <c r="AW33" s="19" t="s">
        <v>1552</v>
      </c>
      <c r="AX33" s="19" t="s">
        <v>1553</v>
      </c>
      <c r="AY33" s="43"/>
      <c r="AZ33" s="19" t="s">
        <v>1554</v>
      </c>
      <c r="BA33" s="19" t="s">
        <v>1555</v>
      </c>
      <c r="BB33" s="19" t="s">
        <v>1556</v>
      </c>
      <c r="BC33" s="19" t="s">
        <v>1557</v>
      </c>
      <c r="BD33" s="19" t="s">
        <v>1558</v>
      </c>
      <c r="BE33" s="218" t="s">
        <v>1559</v>
      </c>
      <c r="BF33" s="19" t="s">
        <v>1560</v>
      </c>
      <c r="BG33" s="19" t="s">
        <v>1561</v>
      </c>
      <c r="BH33" s="43"/>
      <c r="BI33" s="19" t="s">
        <v>1562</v>
      </c>
      <c r="BJ33" s="19" t="s">
        <v>1563</v>
      </c>
      <c r="BK33" s="19" t="s">
        <v>1564</v>
      </c>
      <c r="BL33" s="43"/>
      <c r="BM33" s="43"/>
      <c r="BN33" s="19" t="s">
        <v>1565</v>
      </c>
      <c r="BO33" s="43"/>
      <c r="BP33" s="19" t="s">
        <v>1566</v>
      </c>
      <c r="BQ33" s="43"/>
      <c r="BR33" s="19" t="s">
        <v>1567</v>
      </c>
      <c r="BS33" s="19" t="s">
        <v>1568</v>
      </c>
      <c r="BT33" s="19" t="s">
        <v>1569</v>
      </c>
      <c r="BU33" s="19" t="s">
        <v>1570</v>
      </c>
      <c r="BV33" s="19" t="s">
        <v>1571</v>
      </c>
      <c r="BW33" s="42"/>
      <c r="BX33" s="42"/>
      <c r="BY33" s="42"/>
      <c r="BZ33" s="221"/>
      <c r="CA33" s="221"/>
      <c r="CB33" s="221"/>
      <c r="CC33" s="221"/>
      <c r="CD33" s="219" t="s">
        <v>1572</v>
      </c>
      <c r="CE33" s="221"/>
      <c r="CF33" s="219" t="s">
        <v>1573</v>
      </c>
      <c r="CG33" s="219" t="s">
        <v>1574</v>
      </c>
      <c r="CH33" s="221"/>
      <c r="CI33" s="219" t="s">
        <v>1575</v>
      </c>
      <c r="CJ33" s="219" t="s">
        <v>458</v>
      </c>
      <c r="CK33" s="219" t="s">
        <v>1576</v>
      </c>
      <c r="CL33" s="219" t="s">
        <v>1577</v>
      </c>
      <c r="CM33" s="219" t="s">
        <v>1578</v>
      </c>
      <c r="CN33" s="20" t="s">
        <v>1579</v>
      </c>
      <c r="CO33" s="219" t="s">
        <v>1580</v>
      </c>
      <c r="CP33" s="219" t="s">
        <v>1581</v>
      </c>
      <c r="CQ33" s="221"/>
      <c r="CR33" s="219" t="s">
        <v>1582</v>
      </c>
      <c r="CS33" s="219" t="s">
        <v>1583</v>
      </c>
      <c r="CT33" s="219" t="s">
        <v>1584</v>
      </c>
      <c r="CU33" s="221"/>
      <c r="CV33" s="221"/>
      <c r="CW33" s="219" t="s">
        <v>1585</v>
      </c>
      <c r="CX33" s="221"/>
      <c r="CY33" s="219" t="s">
        <v>1586</v>
      </c>
      <c r="CZ33" s="221"/>
      <c r="DA33" s="219" t="s">
        <v>1587</v>
      </c>
      <c r="DB33" s="219" t="s">
        <v>1588</v>
      </c>
      <c r="DC33" s="219" t="s">
        <v>1589</v>
      </c>
      <c r="DD33" s="219" t="s">
        <v>1590</v>
      </c>
      <c r="DE33" s="219" t="s">
        <v>1591</v>
      </c>
    </row>
    <row r="34" spans="1:109" ht="48" customHeight="1">
      <c r="A34" s="29"/>
      <c r="B34" s="44"/>
      <c r="C34" s="150"/>
      <c r="D34" s="257" t="s">
        <v>1592</v>
      </c>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46"/>
      <c r="AE34" s="29"/>
      <c r="AF34" s="29"/>
      <c r="AG34" s="29"/>
      <c r="AH34" s="18" t="s">
        <v>1593</v>
      </c>
      <c r="AI34" s="16" t="s">
        <v>51</v>
      </c>
      <c r="AK34" s="42"/>
      <c r="AL34" s="15" t="str">
        <f t="shared" si="0"/>
        <v>Carrillo Puerto</v>
      </c>
      <c r="AM34" s="15" t="str">
        <f t="shared" si="1"/>
        <v>30031</v>
      </c>
      <c r="AO34" s="42"/>
      <c r="AP34" s="11">
        <v>32</v>
      </c>
      <c r="AQ34" s="43"/>
      <c r="AR34" s="43"/>
      <c r="AS34" s="43"/>
      <c r="AT34" s="43"/>
      <c r="AU34" s="19" t="s">
        <v>1594</v>
      </c>
      <c r="AV34" s="43"/>
      <c r="AW34" s="19" t="s">
        <v>1595</v>
      </c>
      <c r="AX34" s="19" t="s">
        <v>1596</v>
      </c>
      <c r="AY34" s="43"/>
      <c r="AZ34" s="19" t="s">
        <v>1597</v>
      </c>
      <c r="BA34" s="19" t="s">
        <v>1598</v>
      </c>
      <c r="BB34" s="19" t="s">
        <v>1599</v>
      </c>
      <c r="BC34" s="19" t="s">
        <v>1600</v>
      </c>
      <c r="BD34" s="19" t="s">
        <v>1601</v>
      </c>
      <c r="BE34" s="218" t="s">
        <v>1602</v>
      </c>
      <c r="BF34" s="19" t="s">
        <v>1603</v>
      </c>
      <c r="BG34" s="19" t="s">
        <v>1604</v>
      </c>
      <c r="BH34" s="43"/>
      <c r="BI34" s="19" t="s">
        <v>1605</v>
      </c>
      <c r="BJ34" s="19" t="s">
        <v>1606</v>
      </c>
      <c r="BK34" s="19" t="s">
        <v>1607</v>
      </c>
      <c r="BL34" s="43"/>
      <c r="BM34" s="43"/>
      <c r="BN34" s="19" t="s">
        <v>1608</v>
      </c>
      <c r="BO34" s="43"/>
      <c r="BP34" s="19" t="s">
        <v>1609</v>
      </c>
      <c r="BQ34" s="43"/>
      <c r="BR34" s="19" t="s">
        <v>1610</v>
      </c>
      <c r="BS34" s="19" t="s">
        <v>1611</v>
      </c>
      <c r="BT34" s="19" t="s">
        <v>1612</v>
      </c>
      <c r="BU34" s="19" t="s">
        <v>1613</v>
      </c>
      <c r="BV34" s="19" t="s">
        <v>1614</v>
      </c>
      <c r="BW34" s="42"/>
      <c r="BX34" s="42"/>
      <c r="BY34" s="42"/>
      <c r="BZ34" s="221"/>
      <c r="CA34" s="221"/>
      <c r="CB34" s="221"/>
      <c r="CC34" s="221"/>
      <c r="CD34" s="219" t="s">
        <v>1615</v>
      </c>
      <c r="CE34" s="221"/>
      <c r="CF34" s="219" t="s">
        <v>1616</v>
      </c>
      <c r="CG34" s="219" t="s">
        <v>725</v>
      </c>
      <c r="CH34" s="221"/>
      <c r="CI34" s="219" t="s">
        <v>1617</v>
      </c>
      <c r="CJ34" s="219" t="s">
        <v>1618</v>
      </c>
      <c r="CK34" s="219" t="s">
        <v>1619</v>
      </c>
      <c r="CL34" s="219" t="s">
        <v>1620</v>
      </c>
      <c r="CM34" s="219" t="s">
        <v>1621</v>
      </c>
      <c r="CN34" s="20" t="s">
        <v>1622</v>
      </c>
      <c r="CO34" s="219" t="s">
        <v>1623</v>
      </c>
      <c r="CP34" s="219" t="s">
        <v>1624</v>
      </c>
      <c r="CQ34" s="221"/>
      <c r="CR34" s="219" t="s">
        <v>910</v>
      </c>
      <c r="CS34" s="219" t="s">
        <v>1625</v>
      </c>
      <c r="CT34" s="219" t="s">
        <v>1626</v>
      </c>
      <c r="CU34" s="221"/>
      <c r="CV34" s="221"/>
      <c r="CW34" s="219" t="s">
        <v>1627</v>
      </c>
      <c r="CX34" s="221"/>
      <c r="CY34" s="219" t="s">
        <v>1628</v>
      </c>
      <c r="CZ34" s="221"/>
      <c r="DA34" s="219" t="s">
        <v>1629</v>
      </c>
      <c r="DB34" s="219" t="s">
        <v>1630</v>
      </c>
      <c r="DC34" s="219" t="s">
        <v>1631</v>
      </c>
      <c r="DD34" s="219" t="s">
        <v>1632</v>
      </c>
      <c r="DE34" s="219" t="s">
        <v>1633</v>
      </c>
    </row>
    <row r="35" spans="1:109" ht="6.75" customHeight="1">
      <c r="A35" s="29"/>
      <c r="B35" s="44"/>
      <c r="C35" s="166"/>
      <c r="D35" s="166"/>
      <c r="E35" s="166"/>
      <c r="F35" s="166"/>
      <c r="G35" s="166"/>
      <c r="H35" s="166"/>
      <c r="I35" s="166"/>
      <c r="J35" s="166"/>
      <c r="K35" s="166"/>
      <c r="L35" s="166"/>
      <c r="M35" s="166"/>
      <c r="N35" s="166"/>
      <c r="O35" s="166"/>
      <c r="P35" s="166"/>
      <c r="Q35" s="166"/>
      <c r="R35" s="166"/>
      <c r="S35" s="166"/>
      <c r="T35" s="166"/>
      <c r="U35" s="166"/>
      <c r="V35" s="166"/>
      <c r="W35" s="166"/>
      <c r="X35" s="166"/>
      <c r="Y35" s="166"/>
      <c r="Z35" s="166"/>
      <c r="AA35" s="166"/>
      <c r="AB35" s="166"/>
      <c r="AC35" s="166"/>
      <c r="AD35" s="46"/>
      <c r="AE35" s="29"/>
      <c r="AF35" s="29"/>
      <c r="AG35" s="29"/>
      <c r="AH35" s="48" t="s">
        <v>1634</v>
      </c>
      <c r="AI35" s="49" t="s">
        <v>52</v>
      </c>
      <c r="AK35" s="42"/>
      <c r="AL35" s="15" t="str">
        <f t="shared" si="0"/>
        <v>Catemaco</v>
      </c>
      <c r="AM35" s="15" t="str">
        <f t="shared" si="1"/>
        <v>30032</v>
      </c>
      <c r="AO35" s="42"/>
      <c r="AP35" s="11">
        <v>33</v>
      </c>
      <c r="AQ35" s="43"/>
      <c r="AR35" s="43"/>
      <c r="AS35" s="43"/>
      <c r="AT35" s="43"/>
      <c r="AU35" s="19" t="s">
        <v>1635</v>
      </c>
      <c r="AV35" s="43"/>
      <c r="AW35" s="19" t="s">
        <v>1636</v>
      </c>
      <c r="AX35" s="19" t="s">
        <v>1637</v>
      </c>
      <c r="AY35" s="43"/>
      <c r="AZ35" s="19" t="s">
        <v>1638</v>
      </c>
      <c r="BA35" s="19" t="s">
        <v>1639</v>
      </c>
      <c r="BB35" s="19" t="s">
        <v>1640</v>
      </c>
      <c r="BC35" s="19" t="s">
        <v>1641</v>
      </c>
      <c r="BD35" s="19" t="s">
        <v>1642</v>
      </c>
      <c r="BE35" s="218" t="s">
        <v>1643</v>
      </c>
      <c r="BF35" s="19" t="s">
        <v>1644</v>
      </c>
      <c r="BG35" s="19" t="s">
        <v>1645</v>
      </c>
      <c r="BH35" s="43"/>
      <c r="BI35" s="19" t="s">
        <v>1646</v>
      </c>
      <c r="BJ35" s="19" t="s">
        <v>1647</v>
      </c>
      <c r="BK35" s="19" t="s">
        <v>1648</v>
      </c>
      <c r="BL35" s="43"/>
      <c r="BM35" s="43"/>
      <c r="BN35" s="19" t="s">
        <v>1649</v>
      </c>
      <c r="BO35" s="43"/>
      <c r="BP35" s="19" t="s">
        <v>1650</v>
      </c>
      <c r="BQ35" s="43"/>
      <c r="BR35" s="19" t="s">
        <v>1651</v>
      </c>
      <c r="BS35" s="19" t="s">
        <v>1652</v>
      </c>
      <c r="BT35" s="19" t="s">
        <v>1653</v>
      </c>
      <c r="BU35" s="19" t="s">
        <v>1654</v>
      </c>
      <c r="BV35" s="19" t="s">
        <v>1655</v>
      </c>
      <c r="BW35" s="42"/>
      <c r="BX35" s="42"/>
      <c r="BY35" s="42"/>
      <c r="BZ35" s="221"/>
      <c r="CA35" s="221"/>
      <c r="CB35" s="221"/>
      <c r="CC35" s="221"/>
      <c r="CD35" s="219" t="s">
        <v>1656</v>
      </c>
      <c r="CE35" s="221"/>
      <c r="CF35" s="219" t="s">
        <v>1657</v>
      </c>
      <c r="CG35" s="219" t="s">
        <v>1658</v>
      </c>
      <c r="CH35" s="221"/>
      <c r="CI35" s="219" t="s">
        <v>1659</v>
      </c>
      <c r="CJ35" s="220" t="s">
        <v>1660</v>
      </c>
      <c r="CK35" s="219" t="s">
        <v>1661</v>
      </c>
      <c r="CL35" s="219" t="s">
        <v>1662</v>
      </c>
      <c r="CM35" s="219" t="s">
        <v>1663</v>
      </c>
      <c r="CN35" s="20" t="s">
        <v>1664</v>
      </c>
      <c r="CO35" s="219" t="s">
        <v>1665</v>
      </c>
      <c r="CP35" s="219" t="s">
        <v>1666</v>
      </c>
      <c r="CQ35" s="221"/>
      <c r="CR35" s="219" t="s">
        <v>1667</v>
      </c>
      <c r="CS35" s="219" t="s">
        <v>1668</v>
      </c>
      <c r="CT35" s="219" t="s">
        <v>1669</v>
      </c>
      <c r="CU35" s="221"/>
      <c r="CV35" s="221"/>
      <c r="CW35" s="219" t="s">
        <v>1670</v>
      </c>
      <c r="CX35" s="221"/>
      <c r="CY35" s="219" t="s">
        <v>1671</v>
      </c>
      <c r="CZ35" s="221"/>
      <c r="DA35" s="219" t="s">
        <v>1672</v>
      </c>
      <c r="DB35" s="219" t="s">
        <v>1673</v>
      </c>
      <c r="DC35" s="219" t="s">
        <v>1674</v>
      </c>
      <c r="DD35" s="219" t="s">
        <v>1675</v>
      </c>
      <c r="DE35" s="219" t="s">
        <v>988</v>
      </c>
    </row>
    <row r="36" spans="1:109" ht="36" customHeight="1">
      <c r="A36" s="29"/>
      <c r="B36" s="44"/>
      <c r="C36" s="257" t="s">
        <v>1676</v>
      </c>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46"/>
      <c r="AE36" s="29"/>
      <c r="AF36" s="29"/>
      <c r="AG36" s="29"/>
      <c r="AH36" s="42"/>
      <c r="AI36" s="42"/>
      <c r="AJ36" s="42"/>
      <c r="AK36" s="42"/>
      <c r="AL36" s="15" t="str">
        <f t="shared" si="0"/>
        <v>Cazones de Herrera</v>
      </c>
      <c r="AM36" s="15" t="str">
        <f t="shared" si="1"/>
        <v>30033</v>
      </c>
      <c r="AO36" s="42"/>
      <c r="AP36" s="11">
        <v>34</v>
      </c>
      <c r="AQ36" s="43"/>
      <c r="AR36" s="43"/>
      <c r="AS36" s="43"/>
      <c r="AT36" s="43"/>
      <c r="AU36" s="19" t="s">
        <v>1677</v>
      </c>
      <c r="AV36" s="43"/>
      <c r="AW36" s="19" t="s">
        <v>1678</v>
      </c>
      <c r="AX36" s="19" t="s">
        <v>1679</v>
      </c>
      <c r="AY36" s="43"/>
      <c r="AZ36" s="19" t="s">
        <v>1680</v>
      </c>
      <c r="BA36" s="19" t="s">
        <v>1681</v>
      </c>
      <c r="BB36" s="19" t="s">
        <v>1682</v>
      </c>
      <c r="BC36" s="19" t="s">
        <v>1683</v>
      </c>
      <c r="BD36" s="19" t="s">
        <v>1684</v>
      </c>
      <c r="BE36" s="218" t="s">
        <v>1685</v>
      </c>
      <c r="BF36" s="19" t="s">
        <v>1686</v>
      </c>
      <c r="BG36" s="19" t="s">
        <v>1687</v>
      </c>
      <c r="BH36" s="43"/>
      <c r="BI36" s="19" t="s">
        <v>1688</v>
      </c>
      <c r="BJ36" s="19" t="s">
        <v>1689</v>
      </c>
      <c r="BK36" s="19" t="s">
        <v>1690</v>
      </c>
      <c r="BL36" s="43"/>
      <c r="BM36" s="43"/>
      <c r="BN36" s="19" t="s">
        <v>1691</v>
      </c>
      <c r="BO36" s="43"/>
      <c r="BP36" s="19" t="s">
        <v>1692</v>
      </c>
      <c r="BQ36" s="43"/>
      <c r="BR36" s="19" t="s">
        <v>1693</v>
      </c>
      <c r="BS36" s="19" t="s">
        <v>1694</v>
      </c>
      <c r="BT36" s="19" t="s">
        <v>1695</v>
      </c>
      <c r="BU36" s="19" t="s">
        <v>1696</v>
      </c>
      <c r="BV36" s="19" t="s">
        <v>1697</v>
      </c>
      <c r="BW36" s="42"/>
      <c r="BX36" s="42"/>
      <c r="BY36" s="42"/>
      <c r="BZ36" s="221"/>
      <c r="CA36" s="221"/>
      <c r="CB36" s="221"/>
      <c r="CC36" s="221"/>
      <c r="CD36" s="219" t="s">
        <v>1698</v>
      </c>
      <c r="CE36" s="221"/>
      <c r="CF36" s="219" t="s">
        <v>1699</v>
      </c>
      <c r="CG36" s="219" t="s">
        <v>1700</v>
      </c>
      <c r="CH36" s="221"/>
      <c r="CI36" s="219" t="s">
        <v>1701</v>
      </c>
      <c r="CJ36" s="219" t="s">
        <v>1702</v>
      </c>
      <c r="CK36" s="219" t="s">
        <v>1703</v>
      </c>
      <c r="CL36" s="219" t="s">
        <v>1704</v>
      </c>
      <c r="CM36" s="219" t="s">
        <v>1705</v>
      </c>
      <c r="CN36" s="20" t="s">
        <v>1706</v>
      </c>
      <c r="CO36" s="219" t="s">
        <v>1707</v>
      </c>
      <c r="CP36" s="219" t="s">
        <v>1708</v>
      </c>
      <c r="CQ36" s="221"/>
      <c r="CR36" s="219" t="s">
        <v>1709</v>
      </c>
      <c r="CS36" s="219" t="s">
        <v>1710</v>
      </c>
      <c r="CT36" s="219" t="s">
        <v>1711</v>
      </c>
      <c r="CU36" s="221"/>
      <c r="CV36" s="221"/>
      <c r="CW36" s="219" t="s">
        <v>1712</v>
      </c>
      <c r="CX36" s="221"/>
      <c r="CY36" s="219" t="s">
        <v>1713</v>
      </c>
      <c r="CZ36" s="221"/>
      <c r="DA36" s="219" t="s">
        <v>1714</v>
      </c>
      <c r="DB36" s="219" t="s">
        <v>1508</v>
      </c>
      <c r="DC36" s="219" t="s">
        <v>1715</v>
      </c>
      <c r="DD36" s="219" t="s">
        <v>1716</v>
      </c>
      <c r="DE36" s="219" t="s">
        <v>1717</v>
      </c>
    </row>
    <row r="37" spans="1:109" ht="6.75" customHeight="1">
      <c r="A37" s="29"/>
      <c r="B37" s="44"/>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46"/>
      <c r="AE37" s="29"/>
      <c r="AF37" s="29"/>
      <c r="AG37" s="29"/>
      <c r="AH37" s="11"/>
      <c r="AI37" s="11"/>
      <c r="AJ37" s="11"/>
      <c r="AK37" s="11"/>
      <c r="AL37" s="15" t="str">
        <f t="shared" si="0"/>
        <v>Cerro Azul</v>
      </c>
      <c r="AM37" s="15" t="str">
        <f t="shared" si="1"/>
        <v>30034</v>
      </c>
      <c r="AO37" s="11"/>
      <c r="AP37" s="11">
        <v>35</v>
      </c>
      <c r="AQ37" s="19"/>
      <c r="AR37" s="19"/>
      <c r="AS37" s="19"/>
      <c r="AT37" s="19"/>
      <c r="AU37" s="19" t="s">
        <v>1718</v>
      </c>
      <c r="AV37" s="19"/>
      <c r="AW37" s="19" t="s">
        <v>1719</v>
      </c>
      <c r="AX37" s="19" t="s">
        <v>1720</v>
      </c>
      <c r="AY37" s="19"/>
      <c r="AZ37" s="19" t="s">
        <v>1721</v>
      </c>
      <c r="BA37" s="19" t="s">
        <v>1722</v>
      </c>
      <c r="BB37" s="19" t="s">
        <v>1723</v>
      </c>
      <c r="BC37" s="19" t="s">
        <v>1724</v>
      </c>
      <c r="BD37" s="19" t="s">
        <v>1725</v>
      </c>
      <c r="BE37" s="218" t="s">
        <v>1726</v>
      </c>
      <c r="BF37" s="19" t="s">
        <v>1727</v>
      </c>
      <c r="BG37" s="19" t="s">
        <v>1728</v>
      </c>
      <c r="BH37" s="19"/>
      <c r="BI37" s="19" t="s">
        <v>1729</v>
      </c>
      <c r="BJ37" s="19" t="s">
        <v>1730</v>
      </c>
      <c r="BK37" s="19" t="s">
        <v>1731</v>
      </c>
      <c r="BL37" s="19"/>
      <c r="BM37" s="19"/>
      <c r="BN37" s="19" t="s">
        <v>1732</v>
      </c>
      <c r="BO37" s="19"/>
      <c r="BP37" s="19" t="s">
        <v>1733</v>
      </c>
      <c r="BQ37" s="19"/>
      <c r="BR37" s="19" t="s">
        <v>1734</v>
      </c>
      <c r="BS37" s="19" t="s">
        <v>1735</v>
      </c>
      <c r="BT37" s="19" t="s">
        <v>1736</v>
      </c>
      <c r="BU37" s="19" t="s">
        <v>1737</v>
      </c>
      <c r="BV37" s="19" t="s">
        <v>1738</v>
      </c>
      <c r="BW37" s="11"/>
      <c r="BX37" s="11"/>
      <c r="BY37" s="11"/>
      <c r="BZ37" s="219"/>
      <c r="CA37" s="219"/>
      <c r="CB37" s="219"/>
      <c r="CC37" s="219"/>
      <c r="CD37" s="219" t="s">
        <v>1739</v>
      </c>
      <c r="CE37" s="219"/>
      <c r="CF37" s="219" t="s">
        <v>1740</v>
      </c>
      <c r="CG37" s="219" t="s">
        <v>1741</v>
      </c>
      <c r="CH37" s="219"/>
      <c r="CI37" s="219" t="s">
        <v>1742</v>
      </c>
      <c r="CJ37" s="219" t="s">
        <v>1627</v>
      </c>
      <c r="CK37" s="219" t="s">
        <v>1743</v>
      </c>
      <c r="CL37" s="219" t="s">
        <v>1744</v>
      </c>
      <c r="CM37" s="219" t="s">
        <v>1745</v>
      </c>
      <c r="CN37" s="20" t="s">
        <v>1746</v>
      </c>
      <c r="CO37" s="219" t="s">
        <v>644</v>
      </c>
      <c r="CP37" s="219" t="s">
        <v>1747</v>
      </c>
      <c r="CQ37" s="219"/>
      <c r="CR37" s="219" t="s">
        <v>1748</v>
      </c>
      <c r="CS37" s="219" t="s">
        <v>1749</v>
      </c>
      <c r="CT37" s="219" t="s">
        <v>1750</v>
      </c>
      <c r="CU37" s="219"/>
      <c r="CV37" s="219"/>
      <c r="CW37" s="219" t="s">
        <v>1751</v>
      </c>
      <c r="CX37" s="219"/>
      <c r="CY37" s="219" t="s">
        <v>1752</v>
      </c>
      <c r="CZ37" s="219"/>
      <c r="DA37" s="219" t="s">
        <v>1753</v>
      </c>
      <c r="DB37" s="219" t="s">
        <v>1754</v>
      </c>
      <c r="DC37" s="219" t="s">
        <v>1755</v>
      </c>
      <c r="DD37" s="219" t="s">
        <v>1756</v>
      </c>
      <c r="DE37" s="219" t="s">
        <v>1757</v>
      </c>
    </row>
    <row r="38" spans="1:109" ht="60" customHeight="1">
      <c r="A38" s="29"/>
      <c r="B38" s="44"/>
      <c r="C38" s="257" t="s">
        <v>1758</v>
      </c>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46"/>
      <c r="AE38" s="29"/>
      <c r="AF38" s="29"/>
      <c r="AG38" s="29"/>
      <c r="AH38" s="42"/>
      <c r="AI38" s="42"/>
      <c r="AJ38" s="42"/>
      <c r="AK38" s="42"/>
      <c r="AL38" s="15" t="str">
        <f t="shared" si="0"/>
        <v>Citlaltépetl</v>
      </c>
      <c r="AM38" s="15" t="str">
        <f t="shared" si="1"/>
        <v>30035</v>
      </c>
      <c r="AO38" s="42"/>
      <c r="AP38" s="11">
        <v>36</v>
      </c>
      <c r="AQ38" s="43"/>
      <c r="AR38" s="43"/>
      <c r="AS38" s="43"/>
      <c r="AT38" s="43"/>
      <c r="AU38" s="19" t="s">
        <v>1759</v>
      </c>
      <c r="AV38" s="43"/>
      <c r="AW38" s="19" t="s">
        <v>1760</v>
      </c>
      <c r="AX38" s="19" t="s">
        <v>1761</v>
      </c>
      <c r="AY38" s="43"/>
      <c r="AZ38" s="19" t="s">
        <v>1762</v>
      </c>
      <c r="BA38" s="19" t="s">
        <v>1763</v>
      </c>
      <c r="BB38" s="19" t="s">
        <v>1764</v>
      </c>
      <c r="BC38" s="19" t="s">
        <v>1765</v>
      </c>
      <c r="BD38" s="19" t="s">
        <v>1766</v>
      </c>
      <c r="BE38" s="218" t="s">
        <v>1767</v>
      </c>
      <c r="BF38" s="19" t="s">
        <v>1768</v>
      </c>
      <c r="BG38" s="19" t="s">
        <v>1769</v>
      </c>
      <c r="BH38" s="43"/>
      <c r="BI38" s="19" t="s">
        <v>1770</v>
      </c>
      <c r="BJ38" s="19" t="s">
        <v>1771</v>
      </c>
      <c r="BK38" s="19" t="s">
        <v>1772</v>
      </c>
      <c r="BL38" s="43"/>
      <c r="BM38" s="43"/>
      <c r="BN38" s="19" t="s">
        <v>1773</v>
      </c>
      <c r="BO38" s="43"/>
      <c r="BP38" s="19" t="s">
        <v>1774</v>
      </c>
      <c r="BQ38" s="43"/>
      <c r="BR38" s="19" t="s">
        <v>1775</v>
      </c>
      <c r="BS38" s="19" t="s">
        <v>1776</v>
      </c>
      <c r="BT38" s="19" t="s">
        <v>1777</v>
      </c>
      <c r="BU38" s="19" t="s">
        <v>1778</v>
      </c>
      <c r="BV38" s="19" t="s">
        <v>1779</v>
      </c>
      <c r="BW38" s="42"/>
      <c r="BX38" s="42"/>
      <c r="BY38" s="42"/>
      <c r="BZ38" s="221"/>
      <c r="CA38" s="221"/>
      <c r="CB38" s="221"/>
      <c r="CC38" s="221"/>
      <c r="CD38" s="219" t="s">
        <v>1780</v>
      </c>
      <c r="CE38" s="221"/>
      <c r="CF38" s="219" t="s">
        <v>1781</v>
      </c>
      <c r="CG38" s="219" t="s">
        <v>1782</v>
      </c>
      <c r="CH38" s="221"/>
      <c r="CI38" s="219" t="s">
        <v>1783</v>
      </c>
      <c r="CJ38" s="219" t="s">
        <v>1784</v>
      </c>
      <c r="CK38" s="219" t="s">
        <v>1785</v>
      </c>
      <c r="CL38" s="219" t="s">
        <v>1786</v>
      </c>
      <c r="CM38" s="219" t="s">
        <v>1787</v>
      </c>
      <c r="CN38" s="20" t="s">
        <v>1788</v>
      </c>
      <c r="CO38" s="219" t="s">
        <v>1789</v>
      </c>
      <c r="CP38" s="219" t="s">
        <v>1790</v>
      </c>
      <c r="CQ38" s="221"/>
      <c r="CR38" s="219" t="s">
        <v>1467</v>
      </c>
      <c r="CS38" s="219" t="s">
        <v>1791</v>
      </c>
      <c r="CT38" s="219" t="s">
        <v>874</v>
      </c>
      <c r="CU38" s="221"/>
      <c r="CV38" s="221"/>
      <c r="CW38" s="219" t="s">
        <v>1792</v>
      </c>
      <c r="CX38" s="221"/>
      <c r="CY38" s="219" t="s">
        <v>1793</v>
      </c>
      <c r="CZ38" s="221"/>
      <c r="DA38" s="219" t="s">
        <v>1794</v>
      </c>
      <c r="DB38" s="219" t="s">
        <v>1795</v>
      </c>
      <c r="DC38" s="219" t="s">
        <v>1796</v>
      </c>
      <c r="DD38" s="219" t="s">
        <v>1797</v>
      </c>
      <c r="DE38" s="219" t="s">
        <v>1798</v>
      </c>
    </row>
    <row r="39" spans="1:109" ht="6.75" customHeight="1">
      <c r="A39" s="29"/>
      <c r="B39" s="44"/>
      <c r="C39" s="56"/>
      <c r="D39" s="56"/>
      <c r="E39" s="56"/>
      <c r="F39" s="56"/>
      <c r="G39" s="56"/>
      <c r="H39" s="56"/>
      <c r="I39" s="56"/>
      <c r="J39" s="56"/>
      <c r="K39" s="56"/>
      <c r="L39" s="56"/>
      <c r="M39" s="56"/>
      <c r="N39" s="56"/>
      <c r="O39" s="56"/>
      <c r="P39" s="56"/>
      <c r="Q39" s="56"/>
      <c r="R39" s="56"/>
      <c r="S39" s="56"/>
      <c r="T39" s="56"/>
      <c r="U39" s="56"/>
      <c r="V39" s="56"/>
      <c r="W39" s="56"/>
      <c r="X39" s="56"/>
      <c r="Y39" s="56"/>
      <c r="Z39" s="56"/>
      <c r="AA39" s="56"/>
      <c r="AB39" s="56"/>
      <c r="AC39" s="56"/>
      <c r="AD39" s="46"/>
      <c r="AE39" s="29"/>
      <c r="AF39" s="29"/>
      <c r="AG39" s="29"/>
      <c r="AH39" s="42"/>
      <c r="AI39" s="42"/>
      <c r="AJ39" s="42"/>
      <c r="AK39" s="42"/>
      <c r="AL39" s="15" t="str">
        <f t="shared" si="0"/>
        <v>Coacoatzintla</v>
      </c>
      <c r="AM39" s="15" t="str">
        <f t="shared" si="1"/>
        <v>30036</v>
      </c>
      <c r="AO39" s="42"/>
      <c r="AP39" s="11">
        <v>37</v>
      </c>
      <c r="AQ39" s="43"/>
      <c r="AR39" s="43"/>
      <c r="AS39" s="43"/>
      <c r="AT39" s="43"/>
      <c r="AU39" s="19" t="s">
        <v>1799</v>
      </c>
      <c r="AV39" s="43"/>
      <c r="AW39" s="19" t="s">
        <v>1800</v>
      </c>
      <c r="AX39" s="19" t="s">
        <v>1801</v>
      </c>
      <c r="AY39" s="43"/>
      <c r="AZ39" s="19" t="s">
        <v>1802</v>
      </c>
      <c r="BA39" s="19" t="s">
        <v>1803</v>
      </c>
      <c r="BB39" s="19" t="s">
        <v>1804</v>
      </c>
      <c r="BC39" s="19" t="s">
        <v>1805</v>
      </c>
      <c r="BD39" s="19" t="s">
        <v>1806</v>
      </c>
      <c r="BE39" s="218" t="s">
        <v>1807</v>
      </c>
      <c r="BF39" s="19" t="s">
        <v>1808</v>
      </c>
      <c r="BG39" s="19" t="s">
        <v>1809</v>
      </c>
      <c r="BH39" s="43"/>
      <c r="BI39" s="19" t="s">
        <v>1810</v>
      </c>
      <c r="BJ39" s="19" t="s">
        <v>1811</v>
      </c>
      <c r="BK39" s="19" t="s">
        <v>1812</v>
      </c>
      <c r="BL39" s="43"/>
      <c r="BM39" s="43"/>
      <c r="BN39" s="19" t="s">
        <v>1813</v>
      </c>
      <c r="BO39" s="43"/>
      <c r="BP39" s="19" t="s">
        <v>1814</v>
      </c>
      <c r="BQ39" s="43"/>
      <c r="BR39" s="19" t="s">
        <v>1815</v>
      </c>
      <c r="BS39" s="19" t="s">
        <v>1816</v>
      </c>
      <c r="BT39" s="19" t="s">
        <v>1817</v>
      </c>
      <c r="BU39" s="19" t="s">
        <v>1818</v>
      </c>
      <c r="BV39" s="19" t="s">
        <v>1819</v>
      </c>
      <c r="BW39" s="42"/>
      <c r="BX39" s="42"/>
      <c r="BY39" s="42"/>
      <c r="BZ39" s="221"/>
      <c r="CA39" s="221"/>
      <c r="CB39" s="221"/>
      <c r="CC39" s="221"/>
      <c r="CD39" s="219" t="s">
        <v>1820</v>
      </c>
      <c r="CE39" s="221"/>
      <c r="CF39" s="219" t="s">
        <v>1821</v>
      </c>
      <c r="CG39" s="219" t="s">
        <v>859</v>
      </c>
      <c r="CH39" s="221"/>
      <c r="CI39" s="219" t="s">
        <v>1822</v>
      </c>
      <c r="CJ39" s="219" t="s">
        <v>1823</v>
      </c>
      <c r="CK39" s="219" t="s">
        <v>1824</v>
      </c>
      <c r="CL39" s="219" t="s">
        <v>1825</v>
      </c>
      <c r="CM39" s="219" t="s">
        <v>1826</v>
      </c>
      <c r="CN39" s="20" t="s">
        <v>1827</v>
      </c>
      <c r="CO39" s="219" t="s">
        <v>1828</v>
      </c>
      <c r="CP39" s="219" t="s">
        <v>1829</v>
      </c>
      <c r="CQ39" s="221"/>
      <c r="CR39" s="219" t="s">
        <v>1830</v>
      </c>
      <c r="CS39" s="219" t="s">
        <v>1831</v>
      </c>
      <c r="CT39" s="219" t="s">
        <v>1832</v>
      </c>
      <c r="CU39" s="221"/>
      <c r="CV39" s="221"/>
      <c r="CW39" s="219" t="s">
        <v>1833</v>
      </c>
      <c r="CX39" s="221"/>
      <c r="CY39" s="219" t="s">
        <v>1834</v>
      </c>
      <c r="CZ39" s="221"/>
      <c r="DA39" s="219" t="s">
        <v>1835</v>
      </c>
      <c r="DB39" s="219" t="s">
        <v>1836</v>
      </c>
      <c r="DC39" s="219" t="s">
        <v>1837</v>
      </c>
      <c r="DD39" s="219" t="s">
        <v>1838</v>
      </c>
      <c r="DE39" s="219" t="s">
        <v>1839</v>
      </c>
    </row>
    <row r="40" spans="1:109" ht="48" customHeight="1">
      <c r="A40" s="22"/>
      <c r="B40" s="44"/>
      <c r="C40" s="247" t="s">
        <v>1840</v>
      </c>
      <c r="D40" s="247"/>
      <c r="E40" s="247"/>
      <c r="F40" s="247"/>
      <c r="G40" s="247"/>
      <c r="H40" s="247"/>
      <c r="I40" s="247"/>
      <c r="J40" s="247"/>
      <c r="K40" s="247"/>
      <c r="L40" s="247"/>
      <c r="M40" s="247"/>
      <c r="N40" s="247"/>
      <c r="O40" s="247"/>
      <c r="P40" s="247"/>
      <c r="Q40" s="247"/>
      <c r="R40" s="247"/>
      <c r="S40" s="247"/>
      <c r="T40" s="247"/>
      <c r="U40" s="247"/>
      <c r="V40" s="247"/>
      <c r="W40" s="247"/>
      <c r="X40" s="247"/>
      <c r="Y40" s="247"/>
      <c r="Z40" s="247"/>
      <c r="AA40" s="247"/>
      <c r="AB40" s="247"/>
      <c r="AC40" s="247"/>
      <c r="AD40" s="46"/>
      <c r="AE40" s="14"/>
      <c r="AF40" s="14"/>
      <c r="AG40" s="14"/>
      <c r="AH40" s="42"/>
      <c r="AI40" s="42"/>
      <c r="AJ40" s="42"/>
      <c r="AK40" s="42"/>
      <c r="AL40" s="15" t="str">
        <f t="shared" si="0"/>
        <v>Coahuitlán</v>
      </c>
      <c r="AM40" s="15" t="str">
        <f t="shared" si="1"/>
        <v>30037</v>
      </c>
      <c r="AO40" s="42"/>
      <c r="AP40" s="11">
        <v>38</v>
      </c>
      <c r="AQ40" s="43"/>
      <c r="AR40" s="43"/>
      <c r="AS40" s="43"/>
      <c r="AT40" s="43"/>
      <c r="AU40" s="19" t="s">
        <v>1841</v>
      </c>
      <c r="AV40" s="43"/>
      <c r="AW40" s="19" t="s">
        <v>1842</v>
      </c>
      <c r="AX40" s="19" t="s">
        <v>1843</v>
      </c>
      <c r="AY40" s="43"/>
      <c r="AZ40" s="19" t="s">
        <v>1844</v>
      </c>
      <c r="BA40" s="19" t="s">
        <v>1845</v>
      </c>
      <c r="BB40" s="19" t="s">
        <v>1846</v>
      </c>
      <c r="BC40" s="19" t="s">
        <v>1847</v>
      </c>
      <c r="BD40" s="19" t="s">
        <v>1848</v>
      </c>
      <c r="BE40" s="218" t="s">
        <v>1849</v>
      </c>
      <c r="BF40" s="19" t="s">
        <v>1850</v>
      </c>
      <c r="BG40" s="19"/>
      <c r="BH40" s="43"/>
      <c r="BI40" s="19" t="s">
        <v>1851</v>
      </c>
      <c r="BJ40" s="19" t="s">
        <v>1852</v>
      </c>
      <c r="BK40" s="19" t="s">
        <v>1853</v>
      </c>
      <c r="BL40" s="43"/>
      <c r="BM40" s="43"/>
      <c r="BN40" s="19" t="s">
        <v>1854</v>
      </c>
      <c r="BO40" s="43"/>
      <c r="BP40" s="19" t="s">
        <v>1855</v>
      </c>
      <c r="BQ40" s="43"/>
      <c r="BR40" s="19" t="s">
        <v>1856</v>
      </c>
      <c r="BS40" s="19" t="s">
        <v>1857</v>
      </c>
      <c r="BT40" s="19" t="s">
        <v>1858</v>
      </c>
      <c r="BU40" s="19" t="s">
        <v>1859</v>
      </c>
      <c r="BV40" s="19" t="s">
        <v>1860</v>
      </c>
      <c r="BW40" s="42"/>
      <c r="BX40" s="42"/>
      <c r="BY40" s="42"/>
      <c r="BZ40" s="221"/>
      <c r="CA40" s="221"/>
      <c r="CB40" s="221"/>
      <c r="CC40" s="221"/>
      <c r="CD40" s="219" t="s">
        <v>1861</v>
      </c>
      <c r="CE40" s="221"/>
      <c r="CF40" s="219" t="s">
        <v>1862</v>
      </c>
      <c r="CG40" s="219" t="s">
        <v>910</v>
      </c>
      <c r="CH40" s="221"/>
      <c r="CI40" s="219" t="s">
        <v>1863</v>
      </c>
      <c r="CJ40" s="219" t="s">
        <v>1864</v>
      </c>
      <c r="CK40" s="219" t="s">
        <v>1865</v>
      </c>
      <c r="CL40" s="219" t="s">
        <v>1866</v>
      </c>
      <c r="CM40" s="219" t="s">
        <v>1867</v>
      </c>
      <c r="CN40" s="20" t="s">
        <v>1868</v>
      </c>
      <c r="CO40" s="219" t="s">
        <v>1869</v>
      </c>
      <c r="CP40" s="219"/>
      <c r="CQ40" s="221"/>
      <c r="CR40" s="219" t="s">
        <v>1870</v>
      </c>
      <c r="CS40" s="219" t="s">
        <v>1871</v>
      </c>
      <c r="CT40" s="219" t="s">
        <v>1288</v>
      </c>
      <c r="CU40" s="221"/>
      <c r="CV40" s="221"/>
      <c r="CW40" s="219" t="s">
        <v>1872</v>
      </c>
      <c r="CX40" s="221"/>
      <c r="CY40" s="219" t="s">
        <v>1873</v>
      </c>
      <c r="CZ40" s="221"/>
      <c r="DA40" s="219" t="s">
        <v>1874</v>
      </c>
      <c r="DB40" s="219" t="s">
        <v>1875</v>
      </c>
      <c r="DC40" s="219" t="s">
        <v>1876</v>
      </c>
      <c r="DD40" s="219" t="s">
        <v>1877</v>
      </c>
      <c r="DE40" s="219" t="s">
        <v>1878</v>
      </c>
    </row>
    <row r="41" spans="1:109" ht="6.75" customHeight="1">
      <c r="A41" s="22"/>
      <c r="B41" s="44"/>
      <c r="C41" s="56"/>
      <c r="D41" s="56"/>
      <c r="E41" s="56"/>
      <c r="F41" s="56"/>
      <c r="G41" s="56"/>
      <c r="H41" s="56"/>
      <c r="I41" s="56"/>
      <c r="J41" s="56"/>
      <c r="K41" s="56"/>
      <c r="L41" s="56"/>
      <c r="M41" s="56"/>
      <c r="N41" s="56"/>
      <c r="O41" s="56"/>
      <c r="P41" s="56"/>
      <c r="Q41" s="56"/>
      <c r="R41" s="56"/>
      <c r="S41" s="56"/>
      <c r="T41" s="56"/>
      <c r="U41" s="56"/>
      <c r="V41" s="56"/>
      <c r="W41" s="56"/>
      <c r="X41" s="56"/>
      <c r="Y41" s="56"/>
      <c r="Z41" s="56"/>
      <c r="AA41" s="56"/>
      <c r="AB41" s="56"/>
      <c r="AC41" s="56"/>
      <c r="AD41" s="46"/>
      <c r="AE41" s="14"/>
      <c r="AF41" s="14"/>
      <c r="AG41" s="14"/>
      <c r="AH41" s="42"/>
      <c r="AI41" s="42"/>
      <c r="AJ41" s="42"/>
      <c r="AK41" s="42"/>
      <c r="AL41" s="15" t="str">
        <f t="shared" si="0"/>
        <v>Coatepec</v>
      </c>
      <c r="AM41" s="15" t="str">
        <f t="shared" si="1"/>
        <v>30038</v>
      </c>
      <c r="AO41" s="42"/>
      <c r="AP41" s="11">
        <v>39</v>
      </c>
      <c r="AQ41" s="43"/>
      <c r="AR41" s="43"/>
      <c r="AS41" s="43"/>
      <c r="AT41" s="43"/>
      <c r="AU41" s="19" t="s">
        <v>1879</v>
      </c>
      <c r="AV41" s="43"/>
      <c r="AW41" s="19" t="s">
        <v>1880</v>
      </c>
      <c r="AX41" s="19" t="s">
        <v>1881</v>
      </c>
      <c r="AY41" s="43"/>
      <c r="AZ41" s="19" t="s">
        <v>1882</v>
      </c>
      <c r="BA41" s="19" t="s">
        <v>1883</v>
      </c>
      <c r="BB41" s="19" t="s">
        <v>1884</v>
      </c>
      <c r="BC41" s="19" t="s">
        <v>1885</v>
      </c>
      <c r="BD41" s="19" t="s">
        <v>1886</v>
      </c>
      <c r="BE41" s="218" t="s">
        <v>1887</v>
      </c>
      <c r="BF41" s="19" t="s">
        <v>1888</v>
      </c>
      <c r="BG41" s="43"/>
      <c r="BH41" s="43"/>
      <c r="BI41" s="19" t="s">
        <v>1889</v>
      </c>
      <c r="BJ41" s="19" t="s">
        <v>1890</v>
      </c>
      <c r="BK41" s="19" t="s">
        <v>1891</v>
      </c>
      <c r="BL41" s="43"/>
      <c r="BM41" s="43"/>
      <c r="BN41" s="19" t="s">
        <v>1892</v>
      </c>
      <c r="BO41" s="43"/>
      <c r="BP41" s="19" t="s">
        <v>1893</v>
      </c>
      <c r="BQ41" s="43"/>
      <c r="BR41" s="19" t="s">
        <v>1894</v>
      </c>
      <c r="BS41" s="19" t="s">
        <v>1895</v>
      </c>
      <c r="BT41" s="19" t="s">
        <v>1896</v>
      </c>
      <c r="BU41" s="19" t="s">
        <v>1897</v>
      </c>
      <c r="BV41" s="19" t="s">
        <v>1898</v>
      </c>
      <c r="BW41" s="42"/>
      <c r="BX41" s="42"/>
      <c r="BY41" s="42"/>
      <c r="BZ41" s="221"/>
      <c r="CA41" s="221"/>
      <c r="CB41" s="221"/>
      <c r="CC41" s="221"/>
      <c r="CD41" s="219" t="s">
        <v>1899</v>
      </c>
      <c r="CE41" s="221"/>
      <c r="CF41" s="219" t="s">
        <v>1900</v>
      </c>
      <c r="CG41" s="219" t="s">
        <v>1901</v>
      </c>
      <c r="CH41" s="221"/>
      <c r="CI41" s="219" t="s">
        <v>1902</v>
      </c>
      <c r="CJ41" s="219" t="s">
        <v>1903</v>
      </c>
      <c r="CK41" s="219" t="s">
        <v>1904</v>
      </c>
      <c r="CL41" s="219" t="s">
        <v>1905</v>
      </c>
      <c r="CM41" s="219" t="s">
        <v>1906</v>
      </c>
      <c r="CN41" s="20" t="s">
        <v>1907</v>
      </c>
      <c r="CO41" s="219" t="s">
        <v>1908</v>
      </c>
      <c r="CP41" s="221"/>
      <c r="CQ41" s="221"/>
      <c r="CR41" s="219" t="s">
        <v>1909</v>
      </c>
      <c r="CS41" s="219" t="s">
        <v>1910</v>
      </c>
      <c r="CT41" s="219" t="s">
        <v>1911</v>
      </c>
      <c r="CU41" s="221"/>
      <c r="CV41" s="221"/>
      <c r="CW41" s="219" t="s">
        <v>1912</v>
      </c>
      <c r="CX41" s="221"/>
      <c r="CY41" s="219" t="s">
        <v>1255</v>
      </c>
      <c r="CZ41" s="221"/>
      <c r="DA41" s="219" t="s">
        <v>1913</v>
      </c>
      <c r="DB41" s="219" t="s">
        <v>1914</v>
      </c>
      <c r="DC41" s="219" t="s">
        <v>1584</v>
      </c>
      <c r="DD41" s="219" t="s">
        <v>1915</v>
      </c>
      <c r="DE41" s="219" t="s">
        <v>1916</v>
      </c>
    </row>
    <row r="42" spans="1:109" ht="48" customHeight="1">
      <c r="A42" s="22"/>
      <c r="B42" s="44"/>
      <c r="C42" s="257" t="s">
        <v>1917</v>
      </c>
      <c r="D42" s="257"/>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46"/>
      <c r="AE42" s="14"/>
      <c r="AF42" s="14"/>
      <c r="AG42" s="14"/>
      <c r="AH42" s="42"/>
      <c r="AI42" s="42"/>
      <c r="AJ42" s="42"/>
      <c r="AK42" s="42"/>
      <c r="AL42" s="15" t="str">
        <f t="shared" si="0"/>
        <v>Coatzacoalcos</v>
      </c>
      <c r="AM42" s="15" t="str">
        <f t="shared" si="1"/>
        <v>30039</v>
      </c>
      <c r="AO42" s="42"/>
      <c r="AP42" s="11">
        <v>40</v>
      </c>
      <c r="AQ42" s="43"/>
      <c r="AR42" s="43"/>
      <c r="AS42" s="43"/>
      <c r="AT42" s="43"/>
      <c r="AU42" s="51"/>
      <c r="AV42" s="43"/>
      <c r="AW42" s="19" t="s">
        <v>1918</v>
      </c>
      <c r="AX42" s="19" t="s">
        <v>1919</v>
      </c>
      <c r="AY42" s="43"/>
      <c r="AZ42" s="19" t="s">
        <v>1920</v>
      </c>
      <c r="BA42" s="19" t="s">
        <v>1921</v>
      </c>
      <c r="BB42" s="19" t="s">
        <v>1922</v>
      </c>
      <c r="BC42" s="19" t="s">
        <v>1923</v>
      </c>
      <c r="BD42" s="19" t="s">
        <v>1924</v>
      </c>
      <c r="BE42" s="218" t="s">
        <v>1925</v>
      </c>
      <c r="BF42" s="19" t="s">
        <v>1926</v>
      </c>
      <c r="BG42" s="43"/>
      <c r="BH42" s="43"/>
      <c r="BI42" s="19" t="s">
        <v>1927</v>
      </c>
      <c r="BJ42" s="19" t="s">
        <v>1928</v>
      </c>
      <c r="BK42" s="19" t="s">
        <v>1929</v>
      </c>
      <c r="BL42" s="43"/>
      <c r="BM42" s="43"/>
      <c r="BN42" s="19" t="s">
        <v>1930</v>
      </c>
      <c r="BO42" s="43"/>
      <c r="BP42" s="19" t="s">
        <v>1931</v>
      </c>
      <c r="BQ42" s="43"/>
      <c r="BR42" s="19" t="s">
        <v>1932</v>
      </c>
      <c r="BS42" s="19" t="s">
        <v>1933</v>
      </c>
      <c r="BT42" s="19" t="s">
        <v>1934</v>
      </c>
      <c r="BU42" s="19" t="s">
        <v>1935</v>
      </c>
      <c r="BV42" s="19" t="s">
        <v>1936</v>
      </c>
      <c r="BW42" s="42"/>
      <c r="BX42" s="42"/>
      <c r="BY42" s="42"/>
      <c r="BZ42" s="221"/>
      <c r="CA42" s="221"/>
      <c r="CB42" s="221"/>
      <c r="CC42" s="221"/>
      <c r="CD42" s="219"/>
      <c r="CE42" s="221"/>
      <c r="CF42" s="219" t="s">
        <v>1937</v>
      </c>
      <c r="CG42" s="219" t="s">
        <v>1938</v>
      </c>
      <c r="CH42" s="221"/>
      <c r="CI42" s="219" t="s">
        <v>1939</v>
      </c>
      <c r="CJ42" s="219" t="s">
        <v>1940</v>
      </c>
      <c r="CK42" s="219" t="s">
        <v>1941</v>
      </c>
      <c r="CL42" s="219" t="s">
        <v>1942</v>
      </c>
      <c r="CM42" s="219" t="s">
        <v>1943</v>
      </c>
      <c r="CN42" s="20" t="s">
        <v>1944</v>
      </c>
      <c r="CO42" s="219" t="s">
        <v>1945</v>
      </c>
      <c r="CP42" s="221"/>
      <c r="CQ42" s="221"/>
      <c r="CR42" s="219" t="s">
        <v>1946</v>
      </c>
      <c r="CS42" s="219" t="s">
        <v>1947</v>
      </c>
      <c r="CT42" s="219" t="s">
        <v>1948</v>
      </c>
      <c r="CU42" s="221"/>
      <c r="CV42" s="221"/>
      <c r="CW42" s="219" t="s">
        <v>1949</v>
      </c>
      <c r="CX42" s="221"/>
      <c r="CY42" s="219" t="s">
        <v>1950</v>
      </c>
      <c r="CZ42" s="221"/>
      <c r="DA42" s="219" t="s">
        <v>1951</v>
      </c>
      <c r="DB42" s="219" t="s">
        <v>1952</v>
      </c>
      <c r="DC42" s="219" t="s">
        <v>1953</v>
      </c>
      <c r="DD42" s="219" t="s">
        <v>1954</v>
      </c>
      <c r="DE42" s="219" t="s">
        <v>1955</v>
      </c>
    </row>
    <row r="43" spans="1:109" ht="6.75" customHeight="1">
      <c r="A43" s="22"/>
      <c r="B43" s="44"/>
      <c r="C43" s="56"/>
      <c r="D43" s="56"/>
      <c r="E43" s="56"/>
      <c r="F43" s="56"/>
      <c r="G43" s="56"/>
      <c r="H43" s="56"/>
      <c r="I43" s="56"/>
      <c r="J43" s="56"/>
      <c r="K43" s="56"/>
      <c r="L43" s="56"/>
      <c r="M43" s="56"/>
      <c r="N43" s="56"/>
      <c r="O43" s="56"/>
      <c r="P43" s="56"/>
      <c r="Q43" s="56"/>
      <c r="R43" s="56"/>
      <c r="S43" s="56"/>
      <c r="T43" s="56"/>
      <c r="U43" s="56"/>
      <c r="V43" s="56"/>
      <c r="W43" s="56"/>
      <c r="X43" s="56"/>
      <c r="Y43" s="56"/>
      <c r="Z43" s="56"/>
      <c r="AA43" s="56"/>
      <c r="AB43" s="56"/>
      <c r="AC43" s="56"/>
      <c r="AD43" s="46"/>
      <c r="AE43" s="14"/>
      <c r="AF43" s="14"/>
      <c r="AG43" s="14"/>
      <c r="AH43" s="42"/>
      <c r="AI43" s="42"/>
      <c r="AJ43" s="42"/>
      <c r="AK43" s="42"/>
      <c r="AL43" s="15" t="str">
        <f t="shared" si="0"/>
        <v>Coatzintla</v>
      </c>
      <c r="AM43" s="15" t="str">
        <f t="shared" si="1"/>
        <v>30040</v>
      </c>
      <c r="AO43" s="42"/>
      <c r="AP43" s="11">
        <v>41</v>
      </c>
      <c r="AQ43" s="43"/>
      <c r="AR43" s="43"/>
      <c r="AS43" s="43"/>
      <c r="AT43" s="43"/>
      <c r="AU43" s="43"/>
      <c r="AV43" s="43"/>
      <c r="AW43" s="19" t="s">
        <v>1956</v>
      </c>
      <c r="AX43" s="19" t="s">
        <v>1957</v>
      </c>
      <c r="AY43" s="43"/>
      <c r="AZ43" s="43"/>
      <c r="BA43" s="19" t="s">
        <v>1958</v>
      </c>
      <c r="BB43" s="19" t="s">
        <v>1959</v>
      </c>
      <c r="BC43" s="19" t="s">
        <v>1960</v>
      </c>
      <c r="BD43" s="19" t="s">
        <v>1961</v>
      </c>
      <c r="BE43" s="218" t="s">
        <v>1962</v>
      </c>
      <c r="BF43" s="19" t="s">
        <v>1963</v>
      </c>
      <c r="BG43" s="43"/>
      <c r="BH43" s="43"/>
      <c r="BI43" s="19" t="s">
        <v>1964</v>
      </c>
      <c r="BJ43" s="19" t="s">
        <v>1965</v>
      </c>
      <c r="BK43" s="19" t="s">
        <v>1966</v>
      </c>
      <c r="BL43" s="43"/>
      <c r="BM43" s="43"/>
      <c r="BN43" s="19" t="s">
        <v>1967</v>
      </c>
      <c r="BO43" s="43"/>
      <c r="BP43" s="19" t="s">
        <v>1968</v>
      </c>
      <c r="BQ43" s="43"/>
      <c r="BR43" s="19" t="s">
        <v>1969</v>
      </c>
      <c r="BS43" s="19" t="s">
        <v>1970</v>
      </c>
      <c r="BT43" s="19" t="s">
        <v>1971</v>
      </c>
      <c r="BU43" s="19" t="s">
        <v>1972</v>
      </c>
      <c r="BV43" s="19" t="s">
        <v>1973</v>
      </c>
      <c r="BW43" s="42"/>
      <c r="BX43" s="42"/>
      <c r="BY43" s="42"/>
      <c r="BZ43" s="221"/>
      <c r="CA43" s="221"/>
      <c r="CB43" s="221"/>
      <c r="CC43" s="221"/>
      <c r="CD43" s="221"/>
      <c r="CE43" s="221"/>
      <c r="CF43" s="219" t="s">
        <v>1974</v>
      </c>
      <c r="CG43" s="219" t="s">
        <v>1975</v>
      </c>
      <c r="CH43" s="221"/>
      <c r="CI43" s="219"/>
      <c r="CJ43" s="219" t="s">
        <v>1976</v>
      </c>
      <c r="CK43" s="219" t="s">
        <v>1977</v>
      </c>
      <c r="CL43" s="219" t="s">
        <v>1978</v>
      </c>
      <c r="CM43" s="219" t="s">
        <v>1979</v>
      </c>
      <c r="CN43" s="20" t="s">
        <v>1980</v>
      </c>
      <c r="CO43" s="219" t="s">
        <v>1981</v>
      </c>
      <c r="CP43" s="221"/>
      <c r="CQ43" s="221"/>
      <c r="CR43" s="219" t="s">
        <v>1982</v>
      </c>
      <c r="CS43" s="219" t="s">
        <v>1983</v>
      </c>
      <c r="CT43" s="219" t="s">
        <v>1984</v>
      </c>
      <c r="CU43" s="221"/>
      <c r="CV43" s="221"/>
      <c r="CW43" s="219" t="s">
        <v>1985</v>
      </c>
      <c r="CX43" s="221"/>
      <c r="CY43" s="219" t="s">
        <v>1986</v>
      </c>
      <c r="CZ43" s="221"/>
      <c r="DA43" s="219" t="s">
        <v>1987</v>
      </c>
      <c r="DB43" s="219" t="s">
        <v>1988</v>
      </c>
      <c r="DC43" s="219" t="s">
        <v>1989</v>
      </c>
      <c r="DD43" s="219" t="s">
        <v>1990</v>
      </c>
      <c r="DE43" s="219" t="s">
        <v>1991</v>
      </c>
    </row>
    <row r="44" spans="1:109" ht="84" customHeight="1">
      <c r="B44" s="44"/>
      <c r="C44" s="246" t="s">
        <v>1992</v>
      </c>
      <c r="D44" s="246"/>
      <c r="E44" s="246"/>
      <c r="F44" s="246"/>
      <c r="G44" s="246"/>
      <c r="H44" s="246"/>
      <c r="I44" s="246"/>
      <c r="J44" s="246"/>
      <c r="K44" s="246"/>
      <c r="L44" s="246"/>
      <c r="M44" s="246"/>
      <c r="N44" s="246"/>
      <c r="O44" s="246"/>
      <c r="P44" s="246"/>
      <c r="Q44" s="246"/>
      <c r="R44" s="246"/>
      <c r="S44" s="246"/>
      <c r="T44" s="246"/>
      <c r="U44" s="246"/>
      <c r="V44" s="246"/>
      <c r="W44" s="246"/>
      <c r="X44" s="246"/>
      <c r="Y44" s="246"/>
      <c r="Z44" s="246"/>
      <c r="AA44" s="246"/>
      <c r="AB44" s="246"/>
      <c r="AC44" s="246"/>
      <c r="AD44" s="46"/>
      <c r="AH44" s="42"/>
      <c r="AI44" s="42"/>
      <c r="AJ44" s="42"/>
      <c r="AK44" s="42"/>
      <c r="AL44" s="15" t="str">
        <f t="shared" si="0"/>
        <v>Coetzala</v>
      </c>
      <c r="AM44" s="15" t="str">
        <f t="shared" si="1"/>
        <v>30041</v>
      </c>
      <c r="AO44" s="42"/>
      <c r="AP44" s="11">
        <v>42</v>
      </c>
      <c r="AQ44" s="43"/>
      <c r="AR44" s="43"/>
      <c r="AS44" s="43"/>
      <c r="AT44" s="43"/>
      <c r="AU44" s="43"/>
      <c r="AV44" s="43"/>
      <c r="AW44" s="19" t="s">
        <v>1993</v>
      </c>
      <c r="AX44" s="19" t="s">
        <v>1994</v>
      </c>
      <c r="AY44" s="43"/>
      <c r="AZ44" s="43"/>
      <c r="BA44" s="19" t="s">
        <v>1995</v>
      </c>
      <c r="BB44" s="19" t="s">
        <v>1996</v>
      </c>
      <c r="BC44" s="19" t="s">
        <v>1997</v>
      </c>
      <c r="BD44" s="19" t="s">
        <v>1998</v>
      </c>
      <c r="BE44" s="218" t="s">
        <v>1999</v>
      </c>
      <c r="BF44" s="19" t="s">
        <v>2000</v>
      </c>
      <c r="BG44" s="43"/>
      <c r="BH44" s="43"/>
      <c r="BI44" s="19" t="s">
        <v>2001</v>
      </c>
      <c r="BJ44" s="19" t="s">
        <v>2002</v>
      </c>
      <c r="BK44" s="19" t="s">
        <v>2003</v>
      </c>
      <c r="BL44" s="43"/>
      <c r="BM44" s="43"/>
      <c r="BN44" s="19" t="s">
        <v>2004</v>
      </c>
      <c r="BO44" s="43"/>
      <c r="BP44" s="19" t="s">
        <v>2005</v>
      </c>
      <c r="BQ44" s="43"/>
      <c r="BR44" s="19" t="s">
        <v>2006</v>
      </c>
      <c r="BS44" s="19" t="s">
        <v>2007</v>
      </c>
      <c r="BT44" s="19" t="s">
        <v>2008</v>
      </c>
      <c r="BU44" s="19" t="s">
        <v>2009</v>
      </c>
      <c r="BV44" s="19" t="s">
        <v>2010</v>
      </c>
      <c r="BW44" s="42"/>
      <c r="BX44" s="42"/>
      <c r="BY44" s="42"/>
      <c r="BZ44" s="221"/>
      <c r="CA44" s="221"/>
      <c r="CB44" s="221"/>
      <c r="CC44" s="221"/>
      <c r="CD44" s="221"/>
      <c r="CE44" s="221"/>
      <c r="CF44" s="219" t="s">
        <v>2011</v>
      </c>
      <c r="CG44" s="219" t="s">
        <v>2012</v>
      </c>
      <c r="CH44" s="221"/>
      <c r="CI44" s="221"/>
      <c r="CJ44" s="219" t="s">
        <v>2013</v>
      </c>
      <c r="CK44" s="219" t="s">
        <v>2014</v>
      </c>
      <c r="CL44" s="219" t="s">
        <v>2015</v>
      </c>
      <c r="CM44" s="219" t="s">
        <v>2016</v>
      </c>
      <c r="CN44" s="20" t="s">
        <v>2017</v>
      </c>
      <c r="CO44" s="219" t="s">
        <v>2018</v>
      </c>
      <c r="CP44" s="221"/>
      <c r="CQ44" s="221"/>
      <c r="CR44" s="219" t="s">
        <v>2019</v>
      </c>
      <c r="CS44" s="219" t="s">
        <v>2020</v>
      </c>
      <c r="CT44" s="219" t="s">
        <v>2021</v>
      </c>
      <c r="CU44" s="221"/>
      <c r="CV44" s="221"/>
      <c r="CW44" s="219" t="s">
        <v>2022</v>
      </c>
      <c r="CX44" s="221"/>
      <c r="CY44" s="219" t="s">
        <v>2023</v>
      </c>
      <c r="CZ44" s="221"/>
      <c r="DA44" s="219" t="s">
        <v>2024</v>
      </c>
      <c r="DB44" s="219" t="s">
        <v>2025</v>
      </c>
      <c r="DC44" s="219" t="s">
        <v>2026</v>
      </c>
      <c r="DD44" s="219" t="s">
        <v>2027</v>
      </c>
      <c r="DE44" s="219" t="s">
        <v>2028</v>
      </c>
    </row>
    <row r="45" spans="1:109" ht="6.75" customHeight="1">
      <c r="B45" s="52"/>
      <c r="C45" s="150"/>
      <c r="D45" s="150"/>
      <c r="E45" s="150"/>
      <c r="F45" s="150"/>
      <c r="G45" s="150"/>
      <c r="H45" s="150"/>
      <c r="I45" s="150"/>
      <c r="J45" s="150"/>
      <c r="K45" s="150"/>
      <c r="L45" s="150"/>
      <c r="M45" s="150"/>
      <c r="N45" s="150"/>
      <c r="O45" s="150"/>
      <c r="P45" s="150"/>
      <c r="Q45" s="150"/>
      <c r="R45" s="150"/>
      <c r="S45" s="150"/>
      <c r="T45" s="150"/>
      <c r="U45" s="150"/>
      <c r="V45" s="150"/>
      <c r="W45" s="150"/>
      <c r="X45" s="150"/>
      <c r="Y45" s="150"/>
      <c r="Z45" s="150"/>
      <c r="AA45" s="150"/>
      <c r="AB45" s="150"/>
      <c r="AC45" s="150"/>
      <c r="AD45" s="53"/>
      <c r="AH45" s="42"/>
      <c r="AI45" s="42"/>
      <c r="AJ45" s="42"/>
      <c r="AK45" s="42"/>
      <c r="AL45" s="15" t="str">
        <f t="shared" si="0"/>
        <v>Colipa</v>
      </c>
      <c r="AM45" s="15" t="str">
        <f t="shared" si="1"/>
        <v>30042</v>
      </c>
      <c r="AO45" s="42"/>
      <c r="AP45" s="11">
        <v>43</v>
      </c>
      <c r="AQ45" s="43"/>
      <c r="AR45" s="43"/>
      <c r="AS45" s="43"/>
      <c r="AT45" s="43"/>
      <c r="AU45" s="43"/>
      <c r="AV45" s="43"/>
      <c r="AW45" s="19" t="s">
        <v>2029</v>
      </c>
      <c r="AX45" s="19" t="s">
        <v>2030</v>
      </c>
      <c r="AY45" s="43"/>
      <c r="AZ45" s="43"/>
      <c r="BA45" s="19" t="s">
        <v>2031</v>
      </c>
      <c r="BB45" s="19" t="s">
        <v>2032</v>
      </c>
      <c r="BC45" s="19" t="s">
        <v>2033</v>
      </c>
      <c r="BD45" s="19" t="s">
        <v>2034</v>
      </c>
      <c r="BE45" s="218" t="s">
        <v>2035</v>
      </c>
      <c r="BF45" s="19" t="s">
        <v>2036</v>
      </c>
      <c r="BG45" s="43"/>
      <c r="BH45" s="43"/>
      <c r="BI45" s="19" t="s">
        <v>2037</v>
      </c>
      <c r="BJ45" s="19" t="s">
        <v>2038</v>
      </c>
      <c r="BK45" s="19" t="s">
        <v>2039</v>
      </c>
      <c r="BL45" s="43"/>
      <c r="BM45" s="43"/>
      <c r="BN45" s="19" t="s">
        <v>2040</v>
      </c>
      <c r="BO45" s="43"/>
      <c r="BP45" s="19" t="s">
        <v>2041</v>
      </c>
      <c r="BQ45" s="43"/>
      <c r="BR45" s="19" t="s">
        <v>2042</v>
      </c>
      <c r="BS45" s="19" t="s">
        <v>2043</v>
      </c>
      <c r="BT45" s="19" t="s">
        <v>2044</v>
      </c>
      <c r="BU45" s="19" t="s">
        <v>2045</v>
      </c>
      <c r="BV45" s="19" t="s">
        <v>2046</v>
      </c>
      <c r="BW45" s="42"/>
      <c r="BX45" s="42"/>
      <c r="BY45" s="42"/>
      <c r="BZ45" s="221"/>
      <c r="CA45" s="221"/>
      <c r="CB45" s="221"/>
      <c r="CC45" s="221"/>
      <c r="CD45" s="221"/>
      <c r="CE45" s="221"/>
      <c r="CF45" s="219" t="s">
        <v>2047</v>
      </c>
      <c r="CG45" s="219" t="s">
        <v>2048</v>
      </c>
      <c r="CH45" s="221"/>
      <c r="CI45" s="221"/>
      <c r="CJ45" s="219" t="s">
        <v>2049</v>
      </c>
      <c r="CK45" s="219" t="s">
        <v>2050</v>
      </c>
      <c r="CL45" s="219" t="s">
        <v>2051</v>
      </c>
      <c r="CM45" s="219" t="s">
        <v>2052</v>
      </c>
      <c r="CN45" s="20" t="s">
        <v>2053</v>
      </c>
      <c r="CO45" s="219" t="s">
        <v>2054</v>
      </c>
      <c r="CP45" s="221"/>
      <c r="CQ45" s="221"/>
      <c r="CR45" s="219" t="s">
        <v>2055</v>
      </c>
      <c r="CS45" s="219" t="s">
        <v>2056</v>
      </c>
      <c r="CT45" s="219" t="s">
        <v>2057</v>
      </c>
      <c r="CU45" s="221"/>
      <c r="CV45" s="221"/>
      <c r="CW45" s="219" t="s">
        <v>2058</v>
      </c>
      <c r="CX45" s="221"/>
      <c r="CY45" s="219" t="s">
        <v>2059</v>
      </c>
      <c r="CZ45" s="221"/>
      <c r="DA45" s="219" t="s">
        <v>2060</v>
      </c>
      <c r="DB45" s="219" t="s">
        <v>2061</v>
      </c>
      <c r="DC45" s="219" t="s">
        <v>2062</v>
      </c>
      <c r="DD45" s="219" t="s">
        <v>2063</v>
      </c>
      <c r="DE45" s="219" t="s">
        <v>2064</v>
      </c>
    </row>
    <row r="46" spans="1:109" ht="36" customHeight="1">
      <c r="B46" s="44"/>
      <c r="C46" s="257" t="s">
        <v>2065</v>
      </c>
      <c r="D46" s="257"/>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46"/>
      <c r="AH46" s="42"/>
      <c r="AI46" s="42"/>
      <c r="AJ46" s="42"/>
      <c r="AK46" s="42"/>
      <c r="AL46" s="15" t="str">
        <f t="shared" si="0"/>
        <v>Comapa</v>
      </c>
      <c r="AM46" s="15" t="str">
        <f t="shared" si="1"/>
        <v>30043</v>
      </c>
      <c r="AO46" s="42"/>
      <c r="AP46" s="11">
        <v>44</v>
      </c>
      <c r="AQ46" s="43"/>
      <c r="AR46" s="43"/>
      <c r="AS46" s="43"/>
      <c r="AT46" s="43"/>
      <c r="AU46" s="43"/>
      <c r="AV46" s="43"/>
      <c r="AW46" s="19" t="s">
        <v>2066</v>
      </c>
      <c r="AX46" s="19" t="s">
        <v>2067</v>
      </c>
      <c r="AY46" s="43"/>
      <c r="AZ46" s="43"/>
      <c r="BA46" s="19" t="s">
        <v>2068</v>
      </c>
      <c r="BB46" s="19" t="s">
        <v>2069</v>
      </c>
      <c r="BC46" s="19" t="s">
        <v>2070</v>
      </c>
      <c r="BD46" s="19" t="s">
        <v>2071</v>
      </c>
      <c r="BE46" s="218" t="s">
        <v>2072</v>
      </c>
      <c r="BF46" s="19" t="s">
        <v>2073</v>
      </c>
      <c r="BG46" s="43"/>
      <c r="BH46" s="43"/>
      <c r="BI46" s="19" t="s">
        <v>2074</v>
      </c>
      <c r="BJ46" s="19" t="s">
        <v>2075</v>
      </c>
      <c r="BK46" s="19" t="s">
        <v>2076</v>
      </c>
      <c r="BL46" s="43"/>
      <c r="BM46" s="43"/>
      <c r="BN46" s="19" t="s">
        <v>2077</v>
      </c>
      <c r="BO46" s="43"/>
      <c r="BP46" s="19" t="s">
        <v>2078</v>
      </c>
      <c r="BQ46" s="43"/>
      <c r="BR46" s="19" t="s">
        <v>2079</v>
      </c>
      <c r="BS46" s="19" t="s">
        <v>2080</v>
      </c>
      <c r="BT46" s="19" t="s">
        <v>2081</v>
      </c>
      <c r="BU46" s="19" t="s">
        <v>2082</v>
      </c>
      <c r="BV46" s="19" t="s">
        <v>2083</v>
      </c>
      <c r="BW46" s="42"/>
      <c r="BX46" s="42"/>
      <c r="BY46" s="42"/>
      <c r="BZ46" s="221"/>
      <c r="CA46" s="221"/>
      <c r="CB46" s="221"/>
      <c r="CC46" s="221"/>
      <c r="CD46" s="221"/>
      <c r="CE46" s="221"/>
      <c r="CF46" s="219" t="s">
        <v>2084</v>
      </c>
      <c r="CG46" s="219" t="s">
        <v>2085</v>
      </c>
      <c r="CH46" s="221"/>
      <c r="CI46" s="221"/>
      <c r="CJ46" s="219" t="s">
        <v>2024</v>
      </c>
      <c r="CK46" s="219" t="s">
        <v>2086</v>
      </c>
      <c r="CL46" s="219" t="s">
        <v>2087</v>
      </c>
      <c r="CM46" s="219" t="s">
        <v>2088</v>
      </c>
      <c r="CN46" s="20" t="s">
        <v>2089</v>
      </c>
      <c r="CO46" s="219" t="s">
        <v>2090</v>
      </c>
      <c r="CP46" s="221"/>
      <c r="CQ46" s="221"/>
      <c r="CR46" s="219" t="s">
        <v>2091</v>
      </c>
      <c r="CS46" s="219" t="s">
        <v>2092</v>
      </c>
      <c r="CT46" s="219" t="s">
        <v>2093</v>
      </c>
      <c r="CU46" s="221"/>
      <c r="CV46" s="221"/>
      <c r="CW46" s="219" t="s">
        <v>2094</v>
      </c>
      <c r="CX46" s="221"/>
      <c r="CY46" s="219" t="s">
        <v>2095</v>
      </c>
      <c r="CZ46" s="221"/>
      <c r="DA46" s="219" t="s">
        <v>2096</v>
      </c>
      <c r="DB46" s="219" t="s">
        <v>2097</v>
      </c>
      <c r="DC46" s="219" t="s">
        <v>2098</v>
      </c>
      <c r="DD46" s="219" t="s">
        <v>2099</v>
      </c>
      <c r="DE46" s="219" t="s">
        <v>2100</v>
      </c>
    </row>
    <row r="47" spans="1:109" ht="6.75" customHeight="1">
      <c r="A47" s="54"/>
      <c r="B47" s="55"/>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57"/>
      <c r="AE47" s="21"/>
      <c r="AF47" s="21"/>
      <c r="AG47" s="21"/>
      <c r="AH47" s="42"/>
      <c r="AI47" s="42"/>
      <c r="AJ47" s="42"/>
      <c r="AK47" s="42"/>
      <c r="AL47" s="15" t="str">
        <f t="shared" si="0"/>
        <v>Córdoba</v>
      </c>
      <c r="AM47" s="15" t="str">
        <f t="shared" si="1"/>
        <v>30044</v>
      </c>
      <c r="AO47" s="42"/>
      <c r="AP47" s="11">
        <v>45</v>
      </c>
      <c r="AQ47" s="43"/>
      <c r="AR47" s="43"/>
      <c r="AS47" s="43"/>
      <c r="AT47" s="43"/>
      <c r="AU47" s="43"/>
      <c r="AV47" s="43"/>
      <c r="AW47" s="19" t="s">
        <v>2101</v>
      </c>
      <c r="AX47" s="19" t="s">
        <v>2102</v>
      </c>
      <c r="AY47" s="43"/>
      <c r="AZ47" s="43"/>
      <c r="BA47" s="19" t="s">
        <v>2103</v>
      </c>
      <c r="BB47" s="19" t="s">
        <v>2104</v>
      </c>
      <c r="BC47" s="19" t="s">
        <v>2105</v>
      </c>
      <c r="BD47" s="19" t="s">
        <v>2106</v>
      </c>
      <c r="BE47" s="218" t="s">
        <v>2107</v>
      </c>
      <c r="BF47" s="19" t="s">
        <v>2108</v>
      </c>
      <c r="BG47" s="43"/>
      <c r="BH47" s="43"/>
      <c r="BI47" s="19" t="s">
        <v>2109</v>
      </c>
      <c r="BJ47" s="19" t="s">
        <v>2110</v>
      </c>
      <c r="BK47" s="19" t="s">
        <v>2111</v>
      </c>
      <c r="BL47" s="43"/>
      <c r="BM47" s="43"/>
      <c r="BN47" s="19" t="s">
        <v>2112</v>
      </c>
      <c r="BO47" s="43"/>
      <c r="BP47" s="19" t="s">
        <v>2113</v>
      </c>
      <c r="BQ47" s="43"/>
      <c r="BR47" s="43"/>
      <c r="BS47" s="19" t="s">
        <v>2114</v>
      </c>
      <c r="BT47" s="19" t="s">
        <v>2115</v>
      </c>
      <c r="BU47" s="19" t="s">
        <v>2116</v>
      </c>
      <c r="BV47" s="19" t="s">
        <v>2117</v>
      </c>
      <c r="BW47" s="42"/>
      <c r="BX47" s="42"/>
      <c r="BY47" s="42"/>
      <c r="BZ47" s="221"/>
      <c r="CA47" s="221"/>
      <c r="CB47" s="221"/>
      <c r="CC47" s="221"/>
      <c r="CD47" s="221"/>
      <c r="CE47" s="221"/>
      <c r="CF47" s="219" t="s">
        <v>2118</v>
      </c>
      <c r="CG47" s="219" t="s">
        <v>1014</v>
      </c>
      <c r="CH47" s="221"/>
      <c r="CI47" s="221"/>
      <c r="CJ47" s="219" t="s">
        <v>2060</v>
      </c>
      <c r="CK47" s="219" t="s">
        <v>2119</v>
      </c>
      <c r="CL47" s="219" t="s">
        <v>2120</v>
      </c>
      <c r="CM47" s="219" t="s">
        <v>2121</v>
      </c>
      <c r="CN47" s="20" t="s">
        <v>2122</v>
      </c>
      <c r="CO47" s="219" t="s">
        <v>859</v>
      </c>
      <c r="CP47" s="221"/>
      <c r="CQ47" s="221"/>
      <c r="CR47" s="219" t="s">
        <v>2123</v>
      </c>
      <c r="CS47" s="219" t="s">
        <v>2124</v>
      </c>
      <c r="CT47" s="219" t="s">
        <v>2125</v>
      </c>
      <c r="CU47" s="221"/>
      <c r="CV47" s="221"/>
      <c r="CW47" s="219" t="s">
        <v>2126</v>
      </c>
      <c r="CX47" s="221"/>
      <c r="CY47" s="219" t="s">
        <v>2127</v>
      </c>
      <c r="CZ47" s="221"/>
      <c r="DA47" s="219"/>
      <c r="DB47" s="219" t="s">
        <v>2128</v>
      </c>
      <c r="DC47" s="219" t="s">
        <v>2129</v>
      </c>
      <c r="DD47" s="219" t="s">
        <v>2130</v>
      </c>
      <c r="DE47" s="219" t="s">
        <v>1426</v>
      </c>
    </row>
    <row r="48" spans="1:109" ht="36" customHeight="1">
      <c r="A48" s="54"/>
      <c r="B48" s="55"/>
      <c r="C48" s="56"/>
      <c r="D48" s="246" t="s">
        <v>2131</v>
      </c>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6"/>
      <c r="AC48" s="246"/>
      <c r="AD48" s="57"/>
      <c r="AE48" s="21"/>
      <c r="AF48" s="21"/>
      <c r="AG48" s="21"/>
      <c r="AH48" s="42"/>
      <c r="AI48" s="42"/>
      <c r="AJ48" s="42"/>
      <c r="AK48" s="42"/>
      <c r="AL48" s="15" t="str">
        <f t="shared" si="0"/>
        <v>Cosamaloapan de Carpio</v>
      </c>
      <c r="AM48" s="15" t="str">
        <f t="shared" si="1"/>
        <v>30045</v>
      </c>
      <c r="AO48" s="42"/>
      <c r="AP48" s="11">
        <v>46</v>
      </c>
      <c r="AQ48" s="43"/>
      <c r="AR48" s="43"/>
      <c r="AS48" s="43"/>
      <c r="AT48" s="43"/>
      <c r="AU48" s="43"/>
      <c r="AV48" s="43"/>
      <c r="AW48" s="19" t="s">
        <v>2132</v>
      </c>
      <c r="AX48" s="19" t="s">
        <v>2133</v>
      </c>
      <c r="AY48" s="43"/>
      <c r="AZ48" s="43"/>
      <c r="BA48" s="19" t="s">
        <v>2134</v>
      </c>
      <c r="BB48" s="19" t="s">
        <v>2135</v>
      </c>
      <c r="BC48" s="19" t="s">
        <v>2136</v>
      </c>
      <c r="BD48" s="19" t="s">
        <v>2137</v>
      </c>
      <c r="BE48" s="218" t="s">
        <v>2138</v>
      </c>
      <c r="BF48" s="19" t="s">
        <v>2139</v>
      </c>
      <c r="BG48" s="43"/>
      <c r="BH48" s="43"/>
      <c r="BI48" s="19" t="s">
        <v>2140</v>
      </c>
      <c r="BJ48" s="19" t="s">
        <v>2141</v>
      </c>
      <c r="BK48" s="19" t="s">
        <v>2142</v>
      </c>
      <c r="BL48" s="43"/>
      <c r="BM48" s="43"/>
      <c r="BN48" s="19" t="s">
        <v>2143</v>
      </c>
      <c r="BO48" s="43"/>
      <c r="BP48" s="19" t="s">
        <v>2144</v>
      </c>
      <c r="BQ48" s="43"/>
      <c r="BR48" s="43"/>
      <c r="BS48" s="19" t="s">
        <v>2145</v>
      </c>
      <c r="BT48" s="19" t="s">
        <v>2146</v>
      </c>
      <c r="BU48" s="19" t="s">
        <v>2147</v>
      </c>
      <c r="BV48" s="19" t="s">
        <v>2148</v>
      </c>
      <c r="BW48" s="42"/>
      <c r="BX48" s="42"/>
      <c r="BY48" s="42"/>
      <c r="BZ48" s="221"/>
      <c r="CA48" s="221"/>
      <c r="CB48" s="221"/>
      <c r="CC48" s="221"/>
      <c r="CD48" s="221"/>
      <c r="CE48" s="221"/>
      <c r="CF48" s="219" t="s">
        <v>2149</v>
      </c>
      <c r="CG48" s="219" t="s">
        <v>2150</v>
      </c>
      <c r="CH48" s="221"/>
      <c r="CI48" s="221"/>
      <c r="CJ48" s="219" t="s">
        <v>2151</v>
      </c>
      <c r="CK48" s="219" t="s">
        <v>2152</v>
      </c>
      <c r="CL48" s="219" t="s">
        <v>2153</v>
      </c>
      <c r="CM48" s="219" t="s">
        <v>2154</v>
      </c>
      <c r="CN48" s="20" t="s">
        <v>2155</v>
      </c>
      <c r="CO48" s="219" t="s">
        <v>2156</v>
      </c>
      <c r="CP48" s="221"/>
      <c r="CQ48" s="221"/>
      <c r="CR48" s="219" t="s">
        <v>2157</v>
      </c>
      <c r="CS48" s="219" t="s">
        <v>2158</v>
      </c>
      <c r="CT48" s="219" t="s">
        <v>2159</v>
      </c>
      <c r="CU48" s="221"/>
      <c r="CV48" s="221"/>
      <c r="CW48" s="219" t="s">
        <v>2160</v>
      </c>
      <c r="CX48" s="221"/>
      <c r="CY48" s="219" t="s">
        <v>2161</v>
      </c>
      <c r="CZ48" s="221"/>
      <c r="DA48" s="221"/>
      <c r="DB48" s="219" t="s">
        <v>300</v>
      </c>
      <c r="DC48" s="219" t="s">
        <v>2162</v>
      </c>
      <c r="DD48" s="219" t="s">
        <v>2163</v>
      </c>
      <c r="DE48" s="219" t="s">
        <v>2164</v>
      </c>
    </row>
    <row r="49" spans="1:109" ht="6.75" customHeight="1">
      <c r="A49" s="171"/>
      <c r="B49" s="168"/>
      <c r="C49" s="56"/>
      <c r="D49" s="56"/>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169"/>
      <c r="AE49" s="120"/>
      <c r="AF49" s="120"/>
      <c r="AG49" s="120"/>
      <c r="AH49" s="42"/>
      <c r="AI49" s="42"/>
      <c r="AJ49" s="42"/>
      <c r="AK49" s="42"/>
      <c r="AL49" s="15" t="str">
        <f t="shared" si="0"/>
        <v>Cosautlán de Carvajal</v>
      </c>
      <c r="AM49" s="15" t="str">
        <f t="shared" si="1"/>
        <v>30046</v>
      </c>
      <c r="AO49" s="42"/>
      <c r="AP49" s="11">
        <v>47</v>
      </c>
      <c r="AQ49" s="43"/>
      <c r="AR49" s="43"/>
      <c r="AS49" s="43"/>
      <c r="AT49" s="43"/>
      <c r="AU49" s="43"/>
      <c r="AV49" s="43"/>
      <c r="AW49" s="19" t="s">
        <v>2165</v>
      </c>
      <c r="AX49" s="19" t="s">
        <v>2166</v>
      </c>
      <c r="AY49" s="43"/>
      <c r="AZ49" s="43"/>
      <c r="BA49" s="19" t="s">
        <v>2167</v>
      </c>
      <c r="BB49" s="19" t="s">
        <v>2168</v>
      </c>
      <c r="BC49" s="19" t="s">
        <v>2169</v>
      </c>
      <c r="BD49" s="19" t="s">
        <v>2170</v>
      </c>
      <c r="BE49" s="218" t="s">
        <v>2171</v>
      </c>
      <c r="BF49" s="19" t="s">
        <v>2172</v>
      </c>
      <c r="BG49" s="43"/>
      <c r="BH49" s="43"/>
      <c r="BI49" s="19" t="s">
        <v>2173</v>
      </c>
      <c r="BJ49" s="19" t="s">
        <v>2174</v>
      </c>
      <c r="BK49" s="19" t="s">
        <v>2175</v>
      </c>
      <c r="BL49" s="43"/>
      <c r="BM49" s="43"/>
      <c r="BN49" s="19" t="s">
        <v>2176</v>
      </c>
      <c r="BO49" s="43"/>
      <c r="BP49" s="19" t="s">
        <v>2177</v>
      </c>
      <c r="BQ49" s="43"/>
      <c r="BR49" s="43"/>
      <c r="BS49" s="19" t="s">
        <v>2178</v>
      </c>
      <c r="BT49" s="19" t="s">
        <v>2179</v>
      </c>
      <c r="BU49" s="19" t="s">
        <v>2180</v>
      </c>
      <c r="BV49" s="19" t="s">
        <v>2181</v>
      </c>
      <c r="BW49" s="42"/>
      <c r="BX49" s="42"/>
      <c r="BY49" s="42"/>
      <c r="BZ49" s="221"/>
      <c r="CA49" s="221"/>
      <c r="CB49" s="221"/>
      <c r="CC49" s="221"/>
      <c r="CD49" s="221"/>
      <c r="CE49" s="221"/>
      <c r="CF49" s="219" t="s">
        <v>2182</v>
      </c>
      <c r="CG49" s="219" t="s">
        <v>988</v>
      </c>
      <c r="CH49" s="221"/>
      <c r="CI49" s="221"/>
      <c r="CJ49" s="219" t="s">
        <v>2183</v>
      </c>
      <c r="CK49" s="219" t="s">
        <v>2184</v>
      </c>
      <c r="CL49" s="219" t="s">
        <v>2185</v>
      </c>
      <c r="CM49" s="219" t="s">
        <v>2186</v>
      </c>
      <c r="CN49" s="20" t="s">
        <v>2187</v>
      </c>
      <c r="CO49" s="219" t="s">
        <v>910</v>
      </c>
      <c r="CP49" s="221"/>
      <c r="CQ49" s="221"/>
      <c r="CR49" s="219" t="s">
        <v>2188</v>
      </c>
      <c r="CS49" s="219" t="s">
        <v>2189</v>
      </c>
      <c r="CT49" s="219" t="s">
        <v>2190</v>
      </c>
      <c r="CU49" s="221"/>
      <c r="CV49" s="221"/>
      <c r="CW49" s="219" t="s">
        <v>2191</v>
      </c>
      <c r="CX49" s="221"/>
      <c r="CY49" s="219" t="s">
        <v>2192</v>
      </c>
      <c r="CZ49" s="221"/>
      <c r="DA49" s="221"/>
      <c r="DB49" s="219" t="s">
        <v>482</v>
      </c>
      <c r="DC49" s="219" t="s">
        <v>2193</v>
      </c>
      <c r="DD49" s="219" t="s">
        <v>2194</v>
      </c>
      <c r="DE49" s="219" t="s">
        <v>2195</v>
      </c>
    </row>
    <row r="50" spans="1:109" ht="72" customHeight="1">
      <c r="A50" s="170"/>
      <c r="B50" s="168"/>
      <c r="C50" s="246" t="s">
        <v>2196</v>
      </c>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6"/>
      <c r="AC50" s="246"/>
      <c r="AD50" s="169"/>
      <c r="AE50" s="120"/>
      <c r="AF50" s="120"/>
      <c r="AG50" s="120"/>
      <c r="AH50" s="42"/>
      <c r="AI50" s="42"/>
      <c r="AJ50" s="42"/>
      <c r="AK50" s="42"/>
      <c r="AL50" s="15" t="str">
        <f t="shared" si="0"/>
        <v>Coscomatepec</v>
      </c>
      <c r="AM50" s="15" t="str">
        <f t="shared" si="1"/>
        <v>30047</v>
      </c>
      <c r="AO50" s="42"/>
      <c r="AP50" s="11">
        <v>48</v>
      </c>
      <c r="AQ50" s="43"/>
      <c r="AR50" s="43"/>
      <c r="AS50" s="43"/>
      <c r="AT50" s="43"/>
      <c r="AU50" s="43"/>
      <c r="AV50" s="43"/>
      <c r="AW50" s="19" t="s">
        <v>2197</v>
      </c>
      <c r="AX50" s="19" t="s">
        <v>2198</v>
      </c>
      <c r="AY50" s="43"/>
      <c r="AZ50" s="43"/>
      <c r="BA50" s="43"/>
      <c r="BB50" s="19" t="s">
        <v>2199</v>
      </c>
      <c r="BC50" s="19" t="s">
        <v>2200</v>
      </c>
      <c r="BD50" s="19" t="s">
        <v>2201</v>
      </c>
      <c r="BE50" s="218" t="s">
        <v>2202</v>
      </c>
      <c r="BF50" s="19" t="s">
        <v>2203</v>
      </c>
      <c r="BG50" s="43"/>
      <c r="BH50" s="43"/>
      <c r="BI50" s="19" t="s">
        <v>2204</v>
      </c>
      <c r="BJ50" s="19" t="s">
        <v>2205</v>
      </c>
      <c r="BK50" s="19" t="s">
        <v>2206</v>
      </c>
      <c r="BL50" s="43"/>
      <c r="BM50" s="43"/>
      <c r="BN50" s="19" t="s">
        <v>2207</v>
      </c>
      <c r="BO50" s="43"/>
      <c r="BP50" s="19" t="s">
        <v>2208</v>
      </c>
      <c r="BQ50" s="43"/>
      <c r="BR50" s="43"/>
      <c r="BS50" s="19" t="s">
        <v>2209</v>
      </c>
      <c r="BT50" s="19" t="s">
        <v>2210</v>
      </c>
      <c r="BU50" s="19" t="s">
        <v>2211</v>
      </c>
      <c r="BV50" s="19" t="s">
        <v>2212</v>
      </c>
      <c r="BW50" s="42"/>
      <c r="BX50" s="42"/>
      <c r="BY50" s="42"/>
      <c r="BZ50" s="221"/>
      <c r="CA50" s="221"/>
      <c r="CB50" s="221"/>
      <c r="CC50" s="221"/>
      <c r="CD50" s="221"/>
      <c r="CE50" s="221"/>
      <c r="CF50" s="219" t="s">
        <v>2213</v>
      </c>
      <c r="CG50" s="219" t="s">
        <v>2214</v>
      </c>
      <c r="CH50" s="221"/>
      <c r="CI50" s="221"/>
      <c r="CJ50" s="219"/>
      <c r="CK50" s="219" t="s">
        <v>2215</v>
      </c>
      <c r="CL50" s="219" t="s">
        <v>2216</v>
      </c>
      <c r="CM50" s="219" t="s">
        <v>2217</v>
      </c>
      <c r="CN50" s="20" t="s">
        <v>2218</v>
      </c>
      <c r="CO50" s="219" t="s">
        <v>2219</v>
      </c>
      <c r="CP50" s="221"/>
      <c r="CQ50" s="221"/>
      <c r="CR50" s="219" t="s">
        <v>644</v>
      </c>
      <c r="CS50" s="219" t="s">
        <v>2220</v>
      </c>
      <c r="CT50" s="219" t="s">
        <v>1495</v>
      </c>
      <c r="CU50" s="221"/>
      <c r="CV50" s="221"/>
      <c r="CW50" s="219" t="s">
        <v>2221</v>
      </c>
      <c r="CX50" s="221"/>
      <c r="CY50" s="219" t="s">
        <v>2222</v>
      </c>
      <c r="CZ50" s="221"/>
      <c r="DA50" s="221"/>
      <c r="DB50" s="219" t="s">
        <v>478</v>
      </c>
      <c r="DC50" s="219" t="s">
        <v>2223</v>
      </c>
      <c r="DD50" s="219" t="s">
        <v>2224</v>
      </c>
      <c r="DE50" s="219" t="s">
        <v>2225</v>
      </c>
    </row>
    <row r="51" spans="1:109" ht="6.75" customHeight="1">
      <c r="A51" s="171"/>
      <c r="B51" s="172"/>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173"/>
      <c r="AE51" s="120"/>
      <c r="AF51" s="120"/>
      <c r="AG51" s="120"/>
      <c r="AH51" s="42"/>
      <c r="AI51" s="42"/>
      <c r="AJ51" s="42"/>
      <c r="AK51" s="42"/>
      <c r="AL51" s="15" t="str">
        <f t="shared" si="0"/>
        <v>Cosoleacaque</v>
      </c>
      <c r="AM51" s="15" t="str">
        <f t="shared" si="1"/>
        <v>30048</v>
      </c>
      <c r="AO51" s="42"/>
      <c r="AP51" s="11">
        <v>49</v>
      </c>
      <c r="AQ51" s="43"/>
      <c r="AR51" s="43"/>
      <c r="AS51" s="43"/>
      <c r="AT51" s="43"/>
      <c r="AU51" s="43"/>
      <c r="AV51" s="43"/>
      <c r="AW51" s="19" t="s">
        <v>2226</v>
      </c>
      <c r="AX51" s="19" t="s">
        <v>2227</v>
      </c>
      <c r="AY51" s="43"/>
      <c r="AZ51" s="43"/>
      <c r="BA51" s="43"/>
      <c r="BB51" s="19" t="s">
        <v>2228</v>
      </c>
      <c r="BC51" s="19" t="s">
        <v>2229</v>
      </c>
      <c r="BD51" s="19" t="s">
        <v>2230</v>
      </c>
      <c r="BE51" s="218" t="s">
        <v>2231</v>
      </c>
      <c r="BF51" s="19" t="s">
        <v>2232</v>
      </c>
      <c r="BG51" s="43"/>
      <c r="BH51" s="43"/>
      <c r="BI51" s="19" t="s">
        <v>2233</v>
      </c>
      <c r="BJ51" s="19" t="s">
        <v>2234</v>
      </c>
      <c r="BK51" s="19" t="s">
        <v>2235</v>
      </c>
      <c r="BL51" s="43"/>
      <c r="BM51" s="43"/>
      <c r="BN51" s="19" t="s">
        <v>2236</v>
      </c>
      <c r="BO51" s="43"/>
      <c r="BP51" s="19" t="s">
        <v>2237</v>
      </c>
      <c r="BQ51" s="43"/>
      <c r="BR51" s="43"/>
      <c r="BS51" s="19" t="s">
        <v>2238</v>
      </c>
      <c r="BT51" s="19" t="s">
        <v>2239</v>
      </c>
      <c r="BU51" s="19" t="s">
        <v>2240</v>
      </c>
      <c r="BV51" s="19" t="s">
        <v>2241</v>
      </c>
      <c r="BW51" s="42"/>
      <c r="BX51" s="42"/>
      <c r="BY51" s="42"/>
      <c r="BZ51" s="221"/>
      <c r="CA51" s="221"/>
      <c r="CB51" s="221"/>
      <c r="CC51" s="221"/>
      <c r="CD51" s="221"/>
      <c r="CE51" s="221"/>
      <c r="CF51" s="219" t="s">
        <v>910</v>
      </c>
      <c r="CG51" s="219" t="s">
        <v>2242</v>
      </c>
      <c r="CH51" s="221"/>
      <c r="CI51" s="221"/>
      <c r="CJ51" s="221"/>
      <c r="CK51" s="219" t="s">
        <v>2243</v>
      </c>
      <c r="CL51" s="219" t="s">
        <v>2244</v>
      </c>
      <c r="CM51" s="219" t="s">
        <v>334</v>
      </c>
      <c r="CN51" s="20" t="s">
        <v>2245</v>
      </c>
      <c r="CO51" s="219" t="s">
        <v>1123</v>
      </c>
      <c r="CP51" s="221"/>
      <c r="CQ51" s="221"/>
      <c r="CR51" s="219" t="s">
        <v>1627</v>
      </c>
      <c r="CS51" s="219" t="s">
        <v>2246</v>
      </c>
      <c r="CT51" s="219" t="s">
        <v>2247</v>
      </c>
      <c r="CU51" s="221"/>
      <c r="CV51" s="221"/>
      <c r="CW51" s="219" t="s">
        <v>2248</v>
      </c>
      <c r="CX51" s="221"/>
      <c r="CY51" s="219" t="s">
        <v>2249</v>
      </c>
      <c r="CZ51" s="221"/>
      <c r="DA51" s="221"/>
      <c r="DB51" s="219" t="s">
        <v>2250</v>
      </c>
      <c r="DC51" s="219" t="s">
        <v>2251</v>
      </c>
      <c r="DD51" s="219" t="s">
        <v>2252</v>
      </c>
      <c r="DE51" s="219" t="s">
        <v>2253</v>
      </c>
    </row>
    <row r="52" spans="1:109" ht="48" customHeight="1">
      <c r="A52" s="170"/>
      <c r="B52" s="172"/>
      <c r="C52" s="247" t="s">
        <v>2254</v>
      </c>
      <c r="D52" s="248"/>
      <c r="E52" s="248"/>
      <c r="F52" s="248"/>
      <c r="G52" s="248"/>
      <c r="H52" s="248"/>
      <c r="I52" s="248"/>
      <c r="J52" s="248"/>
      <c r="K52" s="248"/>
      <c r="L52" s="248"/>
      <c r="M52" s="248"/>
      <c r="N52" s="248"/>
      <c r="O52" s="248"/>
      <c r="P52" s="248"/>
      <c r="Q52" s="248"/>
      <c r="R52" s="248"/>
      <c r="S52" s="248"/>
      <c r="T52" s="248"/>
      <c r="U52" s="248"/>
      <c r="V52" s="248"/>
      <c r="W52" s="248"/>
      <c r="X52" s="248"/>
      <c r="Y52" s="248"/>
      <c r="Z52" s="248"/>
      <c r="AA52" s="248"/>
      <c r="AB52" s="248"/>
      <c r="AC52" s="248"/>
      <c r="AD52" s="173"/>
      <c r="AE52" s="120"/>
      <c r="AF52" s="120"/>
      <c r="AG52" s="120"/>
      <c r="AH52" s="42"/>
      <c r="AI52" s="42"/>
      <c r="AJ52" s="42"/>
      <c r="AK52" s="42"/>
      <c r="AL52" s="15" t="str">
        <f t="shared" si="0"/>
        <v>Cotaxtla</v>
      </c>
      <c r="AM52" s="15" t="str">
        <f t="shared" si="1"/>
        <v>30049</v>
      </c>
      <c r="AO52" s="42"/>
      <c r="AP52" s="11">
        <v>50</v>
      </c>
      <c r="AQ52" s="43"/>
      <c r="AR52" s="43"/>
      <c r="AS52" s="43"/>
      <c r="AT52" s="43"/>
      <c r="AU52" s="43"/>
      <c r="AV52" s="43"/>
      <c r="AW52" s="19" t="s">
        <v>2255</v>
      </c>
      <c r="AX52" s="19" t="s">
        <v>2256</v>
      </c>
      <c r="AY52" s="43"/>
      <c r="AZ52" s="43"/>
      <c r="BA52" s="43"/>
      <c r="BB52" s="19" t="s">
        <v>2257</v>
      </c>
      <c r="BC52" s="19" t="s">
        <v>2258</v>
      </c>
      <c r="BD52" s="19" t="s">
        <v>2259</v>
      </c>
      <c r="BE52" s="218" t="s">
        <v>2260</v>
      </c>
      <c r="BF52" s="19" t="s">
        <v>2261</v>
      </c>
      <c r="BG52" s="43"/>
      <c r="BH52" s="43"/>
      <c r="BI52" s="19" t="s">
        <v>2262</v>
      </c>
      <c r="BJ52" s="19" t="s">
        <v>2263</v>
      </c>
      <c r="BK52" s="19" t="s">
        <v>2264</v>
      </c>
      <c r="BL52" s="43"/>
      <c r="BM52" s="43"/>
      <c r="BN52" s="19" t="s">
        <v>2265</v>
      </c>
      <c r="BO52" s="43"/>
      <c r="BP52" s="19" t="s">
        <v>2266</v>
      </c>
      <c r="BQ52" s="43"/>
      <c r="BR52" s="43"/>
      <c r="BS52" s="19" t="s">
        <v>2267</v>
      </c>
      <c r="BT52" s="19" t="s">
        <v>2268</v>
      </c>
      <c r="BU52" s="19" t="s">
        <v>2269</v>
      </c>
      <c r="BV52" s="19" t="s">
        <v>2270</v>
      </c>
      <c r="BW52" s="42"/>
      <c r="BX52" s="42"/>
      <c r="BY52" s="42"/>
      <c r="BZ52" s="221"/>
      <c r="CA52" s="221"/>
      <c r="CB52" s="221"/>
      <c r="CC52" s="221"/>
      <c r="CD52" s="221"/>
      <c r="CE52" s="221"/>
      <c r="CF52" s="219" t="s">
        <v>2271</v>
      </c>
      <c r="CG52" s="219" t="s">
        <v>2272</v>
      </c>
      <c r="CH52" s="221"/>
      <c r="CI52" s="221"/>
      <c r="CJ52" s="221"/>
      <c r="CK52" s="219" t="s">
        <v>2273</v>
      </c>
      <c r="CL52" s="219" t="s">
        <v>2274</v>
      </c>
      <c r="CM52" s="219" t="s">
        <v>2275</v>
      </c>
      <c r="CN52" s="20" t="s">
        <v>2276</v>
      </c>
      <c r="CO52" s="219" t="s">
        <v>2277</v>
      </c>
      <c r="CP52" s="221"/>
      <c r="CQ52" s="221"/>
      <c r="CR52" s="219" t="s">
        <v>2278</v>
      </c>
      <c r="CS52" s="219" t="s">
        <v>2279</v>
      </c>
      <c r="CT52" s="219" t="s">
        <v>2280</v>
      </c>
      <c r="CU52" s="221"/>
      <c r="CV52" s="221"/>
      <c r="CW52" s="219" t="s">
        <v>2281</v>
      </c>
      <c r="CX52" s="221"/>
      <c r="CY52" s="219" t="s">
        <v>2282</v>
      </c>
      <c r="CZ52" s="221"/>
      <c r="DA52" s="221"/>
      <c r="DB52" s="219" t="s">
        <v>2283</v>
      </c>
      <c r="DC52" s="219" t="s">
        <v>2284</v>
      </c>
      <c r="DD52" s="219" t="s">
        <v>2285</v>
      </c>
      <c r="DE52" s="219" t="s">
        <v>2286</v>
      </c>
    </row>
    <row r="53" spans="1:109" ht="6.75" customHeight="1">
      <c r="A53" s="54"/>
      <c r="B53" s="55"/>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7"/>
      <c r="AE53" s="21"/>
      <c r="AF53" s="21"/>
      <c r="AG53" s="21"/>
      <c r="AH53" s="42"/>
      <c r="AI53" s="42"/>
      <c r="AJ53" s="42"/>
      <c r="AK53" s="42"/>
      <c r="AL53" s="15" t="str">
        <f t="shared" si="0"/>
        <v>Coxquihui</v>
      </c>
      <c r="AM53" s="15" t="str">
        <f t="shared" si="1"/>
        <v>30050</v>
      </c>
      <c r="AO53" s="42"/>
      <c r="AP53" s="11">
        <v>51</v>
      </c>
      <c r="AQ53" s="43"/>
      <c r="AR53" s="43"/>
      <c r="AS53" s="43"/>
      <c r="AT53" s="43"/>
      <c r="AU53" s="43"/>
      <c r="AV53" s="43"/>
      <c r="AW53" s="19" t="s">
        <v>2287</v>
      </c>
      <c r="AX53" s="19" t="s">
        <v>2288</v>
      </c>
      <c r="AY53" s="43"/>
      <c r="AZ53" s="43"/>
      <c r="BA53" s="43"/>
      <c r="BB53" s="19" t="s">
        <v>2289</v>
      </c>
      <c r="BC53" s="19" t="s">
        <v>2290</v>
      </c>
      <c r="BD53" s="19" t="s">
        <v>2291</v>
      </c>
      <c r="BE53" s="218" t="s">
        <v>2292</v>
      </c>
      <c r="BF53" s="19" t="s">
        <v>2293</v>
      </c>
      <c r="BG53" s="43"/>
      <c r="BH53" s="43"/>
      <c r="BI53" s="19" t="s">
        <v>2294</v>
      </c>
      <c r="BJ53" s="19" t="s">
        <v>2295</v>
      </c>
      <c r="BK53" s="19" t="s">
        <v>2296</v>
      </c>
      <c r="BL53" s="43"/>
      <c r="BM53" s="43"/>
      <c r="BN53" s="19" t="s">
        <v>2297</v>
      </c>
      <c r="BO53" s="43"/>
      <c r="BP53" s="19" t="s">
        <v>2298</v>
      </c>
      <c r="BQ53" s="43"/>
      <c r="BR53" s="43"/>
      <c r="BS53" s="19" t="s">
        <v>2299</v>
      </c>
      <c r="BT53" s="19" t="s">
        <v>2300</v>
      </c>
      <c r="BU53" s="19" t="s">
        <v>2301</v>
      </c>
      <c r="BV53" s="19" t="s">
        <v>2302</v>
      </c>
      <c r="BW53" s="42"/>
      <c r="BX53" s="42"/>
      <c r="BY53" s="42"/>
      <c r="BZ53" s="221"/>
      <c r="CA53" s="221"/>
      <c r="CB53" s="221"/>
      <c r="CC53" s="221"/>
      <c r="CD53" s="221"/>
      <c r="CE53" s="221"/>
      <c r="CF53" s="219" t="s">
        <v>2303</v>
      </c>
      <c r="CG53" s="219" t="s">
        <v>2304</v>
      </c>
      <c r="CH53" s="221"/>
      <c r="CI53" s="221"/>
      <c r="CJ53" s="221"/>
      <c r="CK53" s="219" t="s">
        <v>2305</v>
      </c>
      <c r="CL53" s="219" t="s">
        <v>2306</v>
      </c>
      <c r="CM53" s="219" t="s">
        <v>2307</v>
      </c>
      <c r="CN53" s="20" t="s">
        <v>2308</v>
      </c>
      <c r="CO53" s="219" t="s">
        <v>2309</v>
      </c>
      <c r="CP53" s="221"/>
      <c r="CQ53" s="221"/>
      <c r="CR53" s="219" t="s">
        <v>2310</v>
      </c>
      <c r="CS53" s="219" t="s">
        <v>2311</v>
      </c>
      <c r="CT53" s="219" t="s">
        <v>2312</v>
      </c>
      <c r="CU53" s="221"/>
      <c r="CV53" s="221"/>
      <c r="CW53" s="219" t="s">
        <v>2313</v>
      </c>
      <c r="CX53" s="221"/>
      <c r="CY53" s="219" t="s">
        <v>1294</v>
      </c>
      <c r="CZ53" s="221"/>
      <c r="DA53" s="221"/>
      <c r="DB53" s="219" t="s">
        <v>2314</v>
      </c>
      <c r="DC53" s="219" t="s">
        <v>2315</v>
      </c>
      <c r="DD53" s="219" t="s">
        <v>2316</v>
      </c>
      <c r="DE53" s="219" t="s">
        <v>2317</v>
      </c>
    </row>
    <row r="54" spans="1:109" ht="60" customHeight="1">
      <c r="A54" s="54"/>
      <c r="B54" s="55"/>
      <c r="C54" s="246" t="s">
        <v>2318</v>
      </c>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6"/>
      <c r="AC54" s="246"/>
      <c r="AD54" s="57"/>
      <c r="AE54" s="21"/>
      <c r="AF54" s="21"/>
      <c r="AG54" s="21"/>
      <c r="AH54" s="42"/>
      <c r="AI54" s="42"/>
      <c r="AJ54" s="42"/>
      <c r="AK54" s="42"/>
      <c r="AL54" s="15" t="str">
        <f t="shared" si="0"/>
        <v>Coyutla</v>
      </c>
      <c r="AM54" s="15" t="str">
        <f t="shared" si="1"/>
        <v>30051</v>
      </c>
      <c r="AO54" s="42"/>
      <c r="AP54" s="11">
        <v>52</v>
      </c>
      <c r="AQ54" s="43"/>
      <c r="AR54" s="43"/>
      <c r="AS54" s="43"/>
      <c r="AT54" s="43"/>
      <c r="AU54" s="43"/>
      <c r="AV54" s="43"/>
      <c r="AW54" s="19" t="s">
        <v>2319</v>
      </c>
      <c r="AX54" s="19" t="s">
        <v>2320</v>
      </c>
      <c r="AY54" s="43"/>
      <c r="AZ54" s="43"/>
      <c r="BA54" s="43"/>
      <c r="BB54" s="19" t="s">
        <v>2321</v>
      </c>
      <c r="BC54" s="19" t="s">
        <v>2322</v>
      </c>
      <c r="BD54" s="19" t="s">
        <v>2323</v>
      </c>
      <c r="BE54" s="218" t="s">
        <v>2324</v>
      </c>
      <c r="BF54" s="19" t="s">
        <v>2325</v>
      </c>
      <c r="BG54" s="43"/>
      <c r="BH54" s="43"/>
      <c r="BI54" s="19" t="s">
        <v>2326</v>
      </c>
      <c r="BJ54" s="19" t="s">
        <v>2327</v>
      </c>
      <c r="BK54" s="19" t="s">
        <v>2328</v>
      </c>
      <c r="BL54" s="43"/>
      <c r="BM54" s="43"/>
      <c r="BN54" s="19" t="s">
        <v>2329</v>
      </c>
      <c r="BO54" s="43"/>
      <c r="BP54" s="19" t="s">
        <v>2330</v>
      </c>
      <c r="BQ54" s="43"/>
      <c r="BR54" s="43"/>
      <c r="BS54" s="19" t="s">
        <v>2331</v>
      </c>
      <c r="BT54" s="19" t="s">
        <v>2332</v>
      </c>
      <c r="BU54" s="19" t="s">
        <v>2333</v>
      </c>
      <c r="BV54" s="19" t="s">
        <v>2334</v>
      </c>
      <c r="BW54" s="42"/>
      <c r="BX54" s="42"/>
      <c r="BY54" s="42"/>
      <c r="BZ54" s="221"/>
      <c r="CA54" s="221"/>
      <c r="CB54" s="221"/>
      <c r="CC54" s="221"/>
      <c r="CD54" s="221"/>
      <c r="CE54" s="221"/>
      <c r="CF54" s="219" t="s">
        <v>2335</v>
      </c>
      <c r="CG54" s="219" t="s">
        <v>1016</v>
      </c>
      <c r="CH54" s="221"/>
      <c r="CI54" s="221"/>
      <c r="CJ54" s="221"/>
      <c r="CK54" s="219" t="s">
        <v>2336</v>
      </c>
      <c r="CL54" s="219" t="s">
        <v>2337</v>
      </c>
      <c r="CM54" s="219" t="s">
        <v>2338</v>
      </c>
      <c r="CN54" s="20" t="s">
        <v>2339</v>
      </c>
      <c r="CO54" s="219" t="s">
        <v>2340</v>
      </c>
      <c r="CP54" s="221"/>
      <c r="CQ54" s="221"/>
      <c r="CR54" s="219" t="s">
        <v>2341</v>
      </c>
      <c r="CS54" s="219" t="s">
        <v>2342</v>
      </c>
      <c r="CT54" s="219" t="s">
        <v>2343</v>
      </c>
      <c r="CU54" s="221"/>
      <c r="CV54" s="221"/>
      <c r="CW54" s="219" t="s">
        <v>2344</v>
      </c>
      <c r="CX54" s="221"/>
      <c r="CY54" s="219" t="s">
        <v>875</v>
      </c>
      <c r="CZ54" s="221"/>
      <c r="DA54" s="221"/>
      <c r="DB54" s="219" t="s">
        <v>2345</v>
      </c>
      <c r="DC54" s="219" t="s">
        <v>2346</v>
      </c>
      <c r="DD54" s="219" t="s">
        <v>2347</v>
      </c>
      <c r="DE54" s="219" t="s">
        <v>2348</v>
      </c>
    </row>
    <row r="55" spans="1:109" ht="6.75" customHeight="1">
      <c r="A55" s="54"/>
      <c r="B55" s="55"/>
      <c r="C55" s="56"/>
      <c r="D55" s="56"/>
      <c r="E55" s="56"/>
      <c r="F55" s="56"/>
      <c r="G55" s="56"/>
      <c r="H55" s="56"/>
      <c r="I55" s="56"/>
      <c r="J55" s="56"/>
      <c r="K55" s="56"/>
      <c r="L55" s="56"/>
      <c r="M55" s="56"/>
      <c r="N55" s="56"/>
      <c r="O55" s="56"/>
      <c r="P55" s="56"/>
      <c r="Q55" s="56"/>
      <c r="R55" s="56"/>
      <c r="S55" s="56"/>
      <c r="T55" s="56"/>
      <c r="U55" s="56"/>
      <c r="V55" s="56"/>
      <c r="W55" s="56"/>
      <c r="X55" s="56"/>
      <c r="Y55" s="56"/>
      <c r="Z55" s="56"/>
      <c r="AA55" s="56"/>
      <c r="AB55" s="56"/>
      <c r="AC55" s="56"/>
      <c r="AD55" s="57"/>
      <c r="AE55" s="21"/>
      <c r="AF55" s="21"/>
      <c r="AG55" s="21"/>
      <c r="AH55" s="42"/>
      <c r="AI55" s="42"/>
      <c r="AJ55" s="42"/>
      <c r="AK55" s="42"/>
      <c r="AL55" s="15" t="str">
        <f t="shared" si="0"/>
        <v>Cuichapa</v>
      </c>
      <c r="AM55" s="15" t="str">
        <f t="shared" si="1"/>
        <v>30052</v>
      </c>
      <c r="AO55" s="42"/>
      <c r="AP55" s="11">
        <v>53</v>
      </c>
      <c r="AQ55" s="43"/>
      <c r="AR55" s="43"/>
      <c r="AS55" s="43"/>
      <c r="AT55" s="43"/>
      <c r="AU55" s="43"/>
      <c r="AV55" s="43"/>
      <c r="AW55" s="19" t="s">
        <v>2349</v>
      </c>
      <c r="AX55" s="19" t="s">
        <v>2350</v>
      </c>
      <c r="AY55" s="43"/>
      <c r="AZ55" s="43"/>
      <c r="BA55" s="43"/>
      <c r="BB55" s="19" t="s">
        <v>2351</v>
      </c>
      <c r="BC55" s="19" t="s">
        <v>2352</v>
      </c>
      <c r="BD55" s="19" t="s">
        <v>2353</v>
      </c>
      <c r="BE55" s="218" t="s">
        <v>2354</v>
      </c>
      <c r="BF55" s="19" t="s">
        <v>2355</v>
      </c>
      <c r="BG55" s="43"/>
      <c r="BH55" s="43"/>
      <c r="BI55" s="43"/>
      <c r="BJ55" s="19" t="s">
        <v>2356</v>
      </c>
      <c r="BK55" s="19" t="s">
        <v>2357</v>
      </c>
      <c r="BL55" s="43"/>
      <c r="BM55" s="43"/>
      <c r="BN55" s="19" t="s">
        <v>2358</v>
      </c>
      <c r="BO55" s="43"/>
      <c r="BP55" s="19" t="s">
        <v>2359</v>
      </c>
      <c r="BQ55" s="43"/>
      <c r="BR55" s="43"/>
      <c r="BS55" s="19" t="s">
        <v>2360</v>
      </c>
      <c r="BT55" s="19" t="s">
        <v>2361</v>
      </c>
      <c r="BU55" s="19" t="s">
        <v>2362</v>
      </c>
      <c r="BV55" s="19" t="s">
        <v>2363</v>
      </c>
      <c r="BW55" s="42"/>
      <c r="BX55" s="42"/>
      <c r="BY55" s="42"/>
      <c r="BZ55" s="221"/>
      <c r="CA55" s="221"/>
      <c r="CB55" s="221"/>
      <c r="CC55" s="221"/>
      <c r="CD55" s="221"/>
      <c r="CE55" s="221"/>
      <c r="CF55" s="219" t="s">
        <v>2364</v>
      </c>
      <c r="CG55" s="219" t="s">
        <v>2365</v>
      </c>
      <c r="CH55" s="221"/>
      <c r="CI55" s="221"/>
      <c r="CJ55" s="221"/>
      <c r="CK55" s="219" t="s">
        <v>2366</v>
      </c>
      <c r="CL55" s="219" t="s">
        <v>2367</v>
      </c>
      <c r="CM55" s="219" t="s">
        <v>2368</v>
      </c>
      <c r="CN55" s="20" t="s">
        <v>2369</v>
      </c>
      <c r="CO55" s="219" t="s">
        <v>478</v>
      </c>
      <c r="CP55" s="221"/>
      <c r="CQ55" s="221"/>
      <c r="CR55" s="219"/>
      <c r="CS55" s="219" t="s">
        <v>2370</v>
      </c>
      <c r="CT55" s="219" t="s">
        <v>2371</v>
      </c>
      <c r="CU55" s="221"/>
      <c r="CV55" s="221"/>
      <c r="CW55" s="219" t="s">
        <v>2372</v>
      </c>
      <c r="CX55" s="221"/>
      <c r="CY55" s="219" t="s">
        <v>2373</v>
      </c>
      <c r="CZ55" s="221"/>
      <c r="DA55" s="221"/>
      <c r="DB55" s="219" t="s">
        <v>2374</v>
      </c>
      <c r="DC55" s="219" t="s">
        <v>2375</v>
      </c>
      <c r="DD55" s="219" t="s">
        <v>2376</v>
      </c>
      <c r="DE55" s="219" t="s">
        <v>2377</v>
      </c>
    </row>
    <row r="56" spans="1:109" ht="24" customHeight="1">
      <c r="A56" s="54"/>
      <c r="B56" s="55"/>
      <c r="C56" s="246" t="s">
        <v>2378</v>
      </c>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6"/>
      <c r="AC56" s="246"/>
      <c r="AD56" s="57"/>
      <c r="AE56" s="21"/>
      <c r="AF56" s="21"/>
      <c r="AG56" s="21"/>
      <c r="AH56" s="42"/>
      <c r="AI56" s="42"/>
      <c r="AJ56" s="42"/>
      <c r="AK56" s="42"/>
      <c r="AL56" s="15" t="str">
        <f t="shared" si="0"/>
        <v>Cuitláhuac</v>
      </c>
      <c r="AM56" s="15" t="str">
        <f t="shared" si="1"/>
        <v>30053</v>
      </c>
      <c r="AO56" s="42"/>
      <c r="AP56" s="11">
        <v>54</v>
      </c>
      <c r="AQ56" s="43"/>
      <c r="AR56" s="43"/>
      <c r="AS56" s="43"/>
      <c r="AT56" s="43"/>
      <c r="AU56" s="43"/>
      <c r="AV56" s="43"/>
      <c r="AW56" s="19" t="s">
        <v>2379</v>
      </c>
      <c r="AX56" s="19" t="s">
        <v>2380</v>
      </c>
      <c r="AY56" s="43"/>
      <c r="AZ56" s="43"/>
      <c r="BA56" s="43"/>
      <c r="BB56" s="19" t="s">
        <v>2381</v>
      </c>
      <c r="BC56" s="19" t="s">
        <v>2382</v>
      </c>
      <c r="BD56" s="19" t="s">
        <v>2383</v>
      </c>
      <c r="BE56" s="218" t="s">
        <v>2384</v>
      </c>
      <c r="BF56" s="19" t="s">
        <v>2385</v>
      </c>
      <c r="BG56" s="43"/>
      <c r="BH56" s="43"/>
      <c r="BI56" s="43"/>
      <c r="BJ56" s="19" t="s">
        <v>2386</v>
      </c>
      <c r="BK56" s="19" t="s">
        <v>2387</v>
      </c>
      <c r="BL56" s="43"/>
      <c r="BM56" s="43"/>
      <c r="BN56" s="19" t="s">
        <v>2388</v>
      </c>
      <c r="BO56" s="43"/>
      <c r="BP56" s="19" t="s">
        <v>2389</v>
      </c>
      <c r="BQ56" s="43"/>
      <c r="BR56" s="43"/>
      <c r="BS56" s="19" t="s">
        <v>2390</v>
      </c>
      <c r="BT56" s="19" t="s">
        <v>2391</v>
      </c>
      <c r="BU56" s="19" t="s">
        <v>2392</v>
      </c>
      <c r="BV56" s="19" t="s">
        <v>2393</v>
      </c>
      <c r="BW56" s="42"/>
      <c r="BX56" s="42"/>
      <c r="BY56" s="42"/>
      <c r="BZ56" s="221"/>
      <c r="CA56" s="221"/>
      <c r="CB56" s="221"/>
      <c r="CC56" s="221"/>
      <c r="CD56" s="221"/>
      <c r="CE56" s="221"/>
      <c r="CF56" s="219" t="s">
        <v>2394</v>
      </c>
      <c r="CG56" s="219" t="s">
        <v>2395</v>
      </c>
      <c r="CH56" s="221"/>
      <c r="CI56" s="221"/>
      <c r="CJ56" s="221"/>
      <c r="CK56" s="219" t="s">
        <v>2396</v>
      </c>
      <c r="CL56" s="219" t="s">
        <v>2397</v>
      </c>
      <c r="CM56" s="219" t="s">
        <v>2398</v>
      </c>
      <c r="CN56" s="20" t="s">
        <v>1467</v>
      </c>
      <c r="CO56" s="219" t="s">
        <v>2399</v>
      </c>
      <c r="CP56" s="221"/>
      <c r="CQ56" s="221"/>
      <c r="CR56" s="221"/>
      <c r="CS56" s="219" t="s">
        <v>2400</v>
      </c>
      <c r="CT56" s="219" t="s">
        <v>2401</v>
      </c>
      <c r="CU56" s="221"/>
      <c r="CV56" s="221"/>
      <c r="CW56" s="219" t="s">
        <v>2402</v>
      </c>
      <c r="CX56" s="221"/>
      <c r="CY56" s="219" t="s">
        <v>2403</v>
      </c>
      <c r="CZ56" s="221"/>
      <c r="DA56" s="221"/>
      <c r="DB56" s="219" t="s">
        <v>2404</v>
      </c>
      <c r="DC56" s="219" t="s">
        <v>2405</v>
      </c>
      <c r="DD56" s="219" t="s">
        <v>2406</v>
      </c>
      <c r="DE56" s="219" t="s">
        <v>2407</v>
      </c>
    </row>
    <row r="57" spans="1:109" ht="6.75" customHeight="1">
      <c r="B57" s="44"/>
      <c r="C57" s="56"/>
      <c r="D57" s="56"/>
      <c r="E57" s="56"/>
      <c r="F57" s="56"/>
      <c r="G57" s="56"/>
      <c r="H57" s="56"/>
      <c r="I57" s="56"/>
      <c r="J57" s="56"/>
      <c r="K57" s="56"/>
      <c r="L57" s="56"/>
      <c r="M57" s="56"/>
      <c r="N57" s="56"/>
      <c r="O57" s="56"/>
      <c r="P57" s="56"/>
      <c r="Q57" s="56"/>
      <c r="R57" s="56"/>
      <c r="S57" s="56"/>
      <c r="T57" s="56"/>
      <c r="U57" s="56"/>
      <c r="V57" s="56"/>
      <c r="W57" s="56"/>
      <c r="X57" s="56"/>
      <c r="Y57" s="56"/>
      <c r="Z57" s="56"/>
      <c r="AA57" s="56"/>
      <c r="AB57" s="56"/>
      <c r="AC57" s="56"/>
      <c r="AD57" s="46"/>
      <c r="AH57" s="42"/>
      <c r="AI57" s="42"/>
      <c r="AJ57" s="42"/>
      <c r="AK57" s="42"/>
      <c r="AL57" s="15" t="str">
        <f t="shared" si="0"/>
        <v>Chacaltianguis</v>
      </c>
      <c r="AM57" s="15" t="str">
        <f t="shared" si="1"/>
        <v>30054</v>
      </c>
      <c r="AO57" s="42"/>
      <c r="AP57" s="11">
        <v>55</v>
      </c>
      <c r="AQ57" s="43"/>
      <c r="AR57" s="43"/>
      <c r="AS57" s="43"/>
      <c r="AT57" s="43"/>
      <c r="AU57" s="43"/>
      <c r="AV57" s="43"/>
      <c r="AW57" s="19" t="s">
        <v>2408</v>
      </c>
      <c r="AX57" s="19" t="s">
        <v>2409</v>
      </c>
      <c r="AY57" s="43"/>
      <c r="AZ57" s="43"/>
      <c r="BA57" s="43"/>
      <c r="BB57" s="19" t="s">
        <v>2410</v>
      </c>
      <c r="BC57" s="19" t="s">
        <v>2411</v>
      </c>
      <c r="BD57" s="19" t="s">
        <v>2412</v>
      </c>
      <c r="BE57" s="218" t="s">
        <v>2413</v>
      </c>
      <c r="BF57" s="19" t="s">
        <v>2414</v>
      </c>
      <c r="BG57" s="43"/>
      <c r="BH57" s="43"/>
      <c r="BI57" s="43"/>
      <c r="BJ57" s="19" t="s">
        <v>2415</v>
      </c>
      <c r="BK57" s="19" t="s">
        <v>2416</v>
      </c>
      <c r="BL57" s="43"/>
      <c r="BM57" s="43"/>
      <c r="BN57" s="19" t="s">
        <v>2417</v>
      </c>
      <c r="BO57" s="43"/>
      <c r="BP57" s="19" t="s">
        <v>2418</v>
      </c>
      <c r="BQ57" s="43"/>
      <c r="BR57" s="43"/>
      <c r="BS57" s="19" t="s">
        <v>2419</v>
      </c>
      <c r="BT57" s="19" t="s">
        <v>2420</v>
      </c>
      <c r="BU57" s="19" t="s">
        <v>2421</v>
      </c>
      <c r="BV57" s="19" t="s">
        <v>2422</v>
      </c>
      <c r="BW57" s="42"/>
      <c r="BX57" s="42"/>
      <c r="BY57" s="42"/>
      <c r="BZ57" s="221"/>
      <c r="CA57" s="221"/>
      <c r="CB57" s="221"/>
      <c r="CC57" s="221"/>
      <c r="CD57" s="221"/>
      <c r="CE57" s="221"/>
      <c r="CF57" s="219" t="s">
        <v>1873</v>
      </c>
      <c r="CG57" s="219" t="s">
        <v>2423</v>
      </c>
      <c r="CH57" s="221"/>
      <c r="CI57" s="221"/>
      <c r="CJ57" s="221"/>
      <c r="CK57" s="219" t="s">
        <v>2424</v>
      </c>
      <c r="CL57" s="219" t="s">
        <v>2425</v>
      </c>
      <c r="CM57" s="219" t="s">
        <v>2426</v>
      </c>
      <c r="CN57" s="20" t="s">
        <v>1786</v>
      </c>
      <c r="CO57" s="219" t="s">
        <v>988</v>
      </c>
      <c r="CP57" s="221"/>
      <c r="CQ57" s="221"/>
      <c r="CR57" s="221"/>
      <c r="CS57" s="219" t="s">
        <v>2427</v>
      </c>
      <c r="CT57" s="219" t="s">
        <v>2428</v>
      </c>
      <c r="CU57" s="221"/>
      <c r="CV57" s="221"/>
      <c r="CW57" s="219" t="s">
        <v>2429</v>
      </c>
      <c r="CX57" s="221"/>
      <c r="CY57" s="219" t="s">
        <v>2430</v>
      </c>
      <c r="CZ57" s="221"/>
      <c r="DA57" s="221"/>
      <c r="DB57" s="219" t="s">
        <v>2431</v>
      </c>
      <c r="DC57" s="219" t="s">
        <v>2432</v>
      </c>
      <c r="DD57" s="219" t="s">
        <v>2433</v>
      </c>
      <c r="DE57" s="219" t="s">
        <v>2344</v>
      </c>
    </row>
    <row r="58" spans="1:109" ht="60" customHeight="1">
      <c r="A58" s="22"/>
      <c r="B58" s="44"/>
      <c r="C58" s="247" t="s">
        <v>2434</v>
      </c>
      <c r="D58" s="247"/>
      <c r="E58" s="247"/>
      <c r="F58" s="247"/>
      <c r="G58" s="247"/>
      <c r="H58" s="247"/>
      <c r="I58" s="247"/>
      <c r="J58" s="247"/>
      <c r="K58" s="247"/>
      <c r="L58" s="247"/>
      <c r="M58" s="247"/>
      <c r="N58" s="247"/>
      <c r="O58" s="247"/>
      <c r="P58" s="247"/>
      <c r="Q58" s="247"/>
      <c r="R58" s="247"/>
      <c r="S58" s="247"/>
      <c r="T58" s="247"/>
      <c r="U58" s="247"/>
      <c r="V58" s="247"/>
      <c r="W58" s="247"/>
      <c r="X58" s="247"/>
      <c r="Y58" s="247"/>
      <c r="Z58" s="247"/>
      <c r="AA58" s="247"/>
      <c r="AB58" s="247"/>
      <c r="AC58" s="247"/>
      <c r="AD58" s="46"/>
      <c r="AE58" s="14"/>
      <c r="AF58" s="14"/>
      <c r="AG58" s="14"/>
      <c r="AH58" s="42"/>
      <c r="AI58" s="42"/>
      <c r="AJ58" s="42"/>
      <c r="AK58" s="42"/>
      <c r="AL58" s="15" t="str">
        <f t="shared" si="0"/>
        <v>Chalma</v>
      </c>
      <c r="AM58" s="15" t="str">
        <f t="shared" si="1"/>
        <v>30055</v>
      </c>
      <c r="AO58" s="42"/>
      <c r="AP58" s="11">
        <v>56</v>
      </c>
      <c r="AQ58" s="43"/>
      <c r="AR58" s="43"/>
      <c r="AS58" s="43"/>
      <c r="AT58" s="43"/>
      <c r="AU58" s="43"/>
      <c r="AV58" s="43"/>
      <c r="AW58" s="19" t="s">
        <v>2435</v>
      </c>
      <c r="AX58" s="19" t="s">
        <v>2436</v>
      </c>
      <c r="AY58" s="43"/>
      <c r="AZ58" s="43"/>
      <c r="BA58" s="43"/>
      <c r="BB58" s="19" t="s">
        <v>2437</v>
      </c>
      <c r="BC58" s="19" t="s">
        <v>2438</v>
      </c>
      <c r="BD58" s="19" t="s">
        <v>2439</v>
      </c>
      <c r="BE58" s="218" t="s">
        <v>2440</v>
      </c>
      <c r="BF58" s="19" t="s">
        <v>2441</v>
      </c>
      <c r="BG58" s="43"/>
      <c r="BH58" s="43"/>
      <c r="BI58" s="43"/>
      <c r="BJ58" s="19" t="s">
        <v>2442</v>
      </c>
      <c r="BK58" s="19" t="s">
        <v>2443</v>
      </c>
      <c r="BL58" s="43"/>
      <c r="BM58" s="43"/>
      <c r="BN58" s="19" t="s">
        <v>2444</v>
      </c>
      <c r="BO58" s="43"/>
      <c r="BP58" s="19" t="s">
        <v>2445</v>
      </c>
      <c r="BQ58" s="43"/>
      <c r="BR58" s="43"/>
      <c r="BS58" s="19" t="s">
        <v>2446</v>
      </c>
      <c r="BT58" s="19" t="s">
        <v>2447</v>
      </c>
      <c r="BU58" s="19" t="s">
        <v>2448</v>
      </c>
      <c r="BV58" s="19" t="s">
        <v>2449</v>
      </c>
      <c r="BW58" s="42"/>
      <c r="BX58" s="42"/>
      <c r="BY58" s="42"/>
      <c r="BZ58" s="221"/>
      <c r="CA58" s="221"/>
      <c r="CB58" s="221"/>
      <c r="CC58" s="221"/>
      <c r="CD58" s="221"/>
      <c r="CE58" s="221"/>
      <c r="CF58" s="219" t="s">
        <v>2450</v>
      </c>
      <c r="CG58" s="219" t="s">
        <v>2451</v>
      </c>
      <c r="CH58" s="221"/>
      <c r="CI58" s="221"/>
      <c r="CJ58" s="221"/>
      <c r="CK58" s="219" t="s">
        <v>2452</v>
      </c>
      <c r="CL58" s="219" t="s">
        <v>2453</v>
      </c>
      <c r="CM58" s="219" t="s">
        <v>1834</v>
      </c>
      <c r="CN58" s="20" t="s">
        <v>2454</v>
      </c>
      <c r="CO58" s="219" t="s">
        <v>2455</v>
      </c>
      <c r="CP58" s="221"/>
      <c r="CQ58" s="221"/>
      <c r="CR58" s="221"/>
      <c r="CS58" s="219" t="s">
        <v>2456</v>
      </c>
      <c r="CT58" s="219" t="s">
        <v>2457</v>
      </c>
      <c r="CU58" s="221"/>
      <c r="CV58" s="221"/>
      <c r="CW58" s="219" t="s">
        <v>1899</v>
      </c>
      <c r="CX58" s="221"/>
      <c r="CY58" s="219" t="s">
        <v>2458</v>
      </c>
      <c r="CZ58" s="221"/>
      <c r="DA58" s="221"/>
      <c r="DB58" s="219" t="s">
        <v>2459</v>
      </c>
      <c r="DC58" s="219" t="s">
        <v>2460</v>
      </c>
      <c r="DD58" s="219" t="s">
        <v>2461</v>
      </c>
      <c r="DE58" s="219" t="s">
        <v>2462</v>
      </c>
    </row>
    <row r="59" spans="1:109" ht="6.75" customHeight="1">
      <c r="A59" s="22"/>
      <c r="B59" s="44"/>
      <c r="C59" s="56"/>
      <c r="D59" s="56"/>
      <c r="E59" s="56"/>
      <c r="F59" s="56"/>
      <c r="G59" s="56"/>
      <c r="H59" s="56"/>
      <c r="I59" s="56"/>
      <c r="J59" s="56"/>
      <c r="K59" s="56"/>
      <c r="L59" s="56"/>
      <c r="M59" s="56"/>
      <c r="N59" s="56"/>
      <c r="O59" s="56"/>
      <c r="P59" s="56"/>
      <c r="Q59" s="56"/>
      <c r="R59" s="56"/>
      <c r="S59" s="56"/>
      <c r="T59" s="56"/>
      <c r="U59" s="56"/>
      <c r="V59" s="56"/>
      <c r="W59" s="56"/>
      <c r="X59" s="56"/>
      <c r="Y59" s="56"/>
      <c r="Z59" s="56"/>
      <c r="AA59" s="56"/>
      <c r="AB59" s="56"/>
      <c r="AC59" s="56"/>
      <c r="AD59" s="46"/>
      <c r="AE59" s="14"/>
      <c r="AF59" s="14"/>
      <c r="AG59" s="14"/>
      <c r="AH59" s="42"/>
      <c r="AI59" s="42"/>
      <c r="AJ59" s="42"/>
      <c r="AK59" s="42"/>
      <c r="AL59" s="15" t="str">
        <f t="shared" si="0"/>
        <v>Chiconamel</v>
      </c>
      <c r="AM59" s="15" t="str">
        <f t="shared" si="1"/>
        <v>30056</v>
      </c>
      <c r="AO59" s="42"/>
      <c r="AP59" s="11">
        <v>57</v>
      </c>
      <c r="AQ59" s="43"/>
      <c r="AR59" s="43"/>
      <c r="AS59" s="43"/>
      <c r="AT59" s="43"/>
      <c r="AU59" s="43"/>
      <c r="AV59" s="43"/>
      <c r="AW59" s="19" t="s">
        <v>2463</v>
      </c>
      <c r="AX59" s="19" t="s">
        <v>2464</v>
      </c>
      <c r="AY59" s="43"/>
      <c r="AZ59" s="43"/>
      <c r="BA59" s="43"/>
      <c r="BB59" s="19" t="s">
        <v>2465</v>
      </c>
      <c r="BC59" s="19" t="s">
        <v>2466</v>
      </c>
      <c r="BD59" s="19" t="s">
        <v>2467</v>
      </c>
      <c r="BE59" s="218" t="s">
        <v>2468</v>
      </c>
      <c r="BF59" s="19" t="s">
        <v>2469</v>
      </c>
      <c r="BG59" s="43"/>
      <c r="BH59" s="43"/>
      <c r="BI59" s="43"/>
      <c r="BJ59" s="19" t="s">
        <v>2470</v>
      </c>
      <c r="BK59" s="19" t="s">
        <v>2471</v>
      </c>
      <c r="BL59" s="43"/>
      <c r="BM59" s="43"/>
      <c r="BN59" s="19" t="s">
        <v>2472</v>
      </c>
      <c r="BO59" s="43"/>
      <c r="BP59" s="19" t="s">
        <v>2473</v>
      </c>
      <c r="BQ59" s="43"/>
      <c r="BR59" s="43"/>
      <c r="BS59" s="19" t="s">
        <v>2474</v>
      </c>
      <c r="BT59" s="19" t="s">
        <v>2475</v>
      </c>
      <c r="BU59" s="19" t="s">
        <v>2476</v>
      </c>
      <c r="BV59" s="19" t="s">
        <v>2477</v>
      </c>
      <c r="BW59" s="42"/>
      <c r="BX59" s="42"/>
      <c r="BY59" s="42"/>
      <c r="BZ59" s="221"/>
      <c r="CA59" s="221"/>
      <c r="CB59" s="221"/>
      <c r="CC59" s="221"/>
      <c r="CD59" s="221"/>
      <c r="CE59" s="221"/>
      <c r="CF59" s="219" t="s">
        <v>2478</v>
      </c>
      <c r="CG59" s="220" t="s">
        <v>2479</v>
      </c>
      <c r="CH59" s="221"/>
      <c r="CI59" s="221"/>
      <c r="CJ59" s="221"/>
      <c r="CK59" s="219" t="s">
        <v>2480</v>
      </c>
      <c r="CL59" s="219" t="s">
        <v>2481</v>
      </c>
      <c r="CM59" s="219" t="s">
        <v>869</v>
      </c>
      <c r="CN59" s="20" t="s">
        <v>988</v>
      </c>
      <c r="CO59" s="219" t="s">
        <v>2482</v>
      </c>
      <c r="CP59" s="221"/>
      <c r="CQ59" s="221"/>
      <c r="CR59" s="221"/>
      <c r="CS59" s="219" t="s">
        <v>2483</v>
      </c>
      <c r="CT59" s="219" t="s">
        <v>2484</v>
      </c>
      <c r="CU59" s="221"/>
      <c r="CV59" s="221"/>
      <c r="CW59" s="219" t="s">
        <v>2485</v>
      </c>
      <c r="CX59" s="221"/>
      <c r="CY59" s="219" t="s">
        <v>2486</v>
      </c>
      <c r="CZ59" s="221"/>
      <c r="DA59" s="221"/>
      <c r="DB59" s="219" t="s">
        <v>2487</v>
      </c>
      <c r="DC59" s="219" t="s">
        <v>2488</v>
      </c>
      <c r="DD59" s="219" t="s">
        <v>2489</v>
      </c>
      <c r="DE59" s="219" t="s">
        <v>1634</v>
      </c>
    </row>
    <row r="60" spans="1:109" ht="15" customHeight="1">
      <c r="A60" s="22"/>
      <c r="B60" s="44"/>
      <c r="C60" s="247" t="s">
        <v>2490</v>
      </c>
      <c r="D60" s="247"/>
      <c r="E60" s="247"/>
      <c r="F60" s="247"/>
      <c r="G60" s="247"/>
      <c r="H60" s="247"/>
      <c r="I60" s="247"/>
      <c r="J60" s="247"/>
      <c r="K60" s="247"/>
      <c r="L60" s="247"/>
      <c r="M60" s="247"/>
      <c r="N60" s="247"/>
      <c r="O60" s="247"/>
      <c r="P60" s="247"/>
      <c r="Q60" s="247"/>
      <c r="R60" s="247"/>
      <c r="S60" s="247"/>
      <c r="T60" s="247"/>
      <c r="U60" s="247"/>
      <c r="V60" s="247"/>
      <c r="W60" s="247"/>
      <c r="X60" s="247"/>
      <c r="Y60" s="247"/>
      <c r="Z60" s="247"/>
      <c r="AA60" s="247"/>
      <c r="AB60" s="247"/>
      <c r="AC60" s="247"/>
      <c r="AD60" s="46"/>
      <c r="AE60" s="14"/>
      <c r="AF60" s="14"/>
      <c r="AG60" s="14"/>
      <c r="AH60" s="42"/>
      <c r="AI60" s="42"/>
      <c r="AJ60" s="42"/>
      <c r="AK60" s="42"/>
      <c r="AL60" s="15" t="str">
        <f t="shared" si="0"/>
        <v>Chiconquiaco</v>
      </c>
      <c r="AM60" s="15" t="str">
        <f t="shared" si="1"/>
        <v>30057</v>
      </c>
      <c r="AO60" s="42"/>
      <c r="AP60" s="11">
        <v>58</v>
      </c>
      <c r="AQ60" s="43"/>
      <c r="AR60" s="43"/>
      <c r="AS60" s="43"/>
      <c r="AT60" s="43"/>
      <c r="AU60" s="43"/>
      <c r="AV60" s="43"/>
      <c r="AW60" s="19" t="s">
        <v>2491</v>
      </c>
      <c r="AX60" s="19" t="s">
        <v>2492</v>
      </c>
      <c r="AY60" s="43"/>
      <c r="AZ60" s="43"/>
      <c r="BA60" s="43"/>
      <c r="BB60" s="19" t="s">
        <v>2493</v>
      </c>
      <c r="BC60" s="19" t="s">
        <v>2494</v>
      </c>
      <c r="BD60" s="19" t="s">
        <v>2495</v>
      </c>
      <c r="BE60" s="218" t="s">
        <v>2496</v>
      </c>
      <c r="BF60" s="19" t="s">
        <v>2497</v>
      </c>
      <c r="BG60" s="43"/>
      <c r="BH60" s="43"/>
      <c r="BI60" s="43"/>
      <c r="BJ60" s="19" t="s">
        <v>2498</v>
      </c>
      <c r="BK60" s="19" t="s">
        <v>2499</v>
      </c>
      <c r="BL60" s="43"/>
      <c r="BM60" s="43"/>
      <c r="BN60" s="19" t="s">
        <v>2500</v>
      </c>
      <c r="BO60" s="43"/>
      <c r="BP60" s="19" t="s">
        <v>2501</v>
      </c>
      <c r="BQ60" s="43"/>
      <c r="BR60" s="43"/>
      <c r="BS60" s="19" t="s">
        <v>2502</v>
      </c>
      <c r="BT60" s="19" t="s">
        <v>2503</v>
      </c>
      <c r="BU60" s="19" t="s">
        <v>2504</v>
      </c>
      <c r="BV60" s="19" t="s">
        <v>2505</v>
      </c>
      <c r="BW60" s="42"/>
      <c r="BX60" s="42"/>
      <c r="BY60" s="42"/>
      <c r="BZ60" s="221"/>
      <c r="CA60" s="221"/>
      <c r="CB60" s="221"/>
      <c r="CC60" s="221"/>
      <c r="CD60" s="221"/>
      <c r="CE60" s="221"/>
      <c r="CF60" s="219" t="s">
        <v>2506</v>
      </c>
      <c r="CG60" s="219" t="s">
        <v>2507</v>
      </c>
      <c r="CH60" s="221"/>
      <c r="CI60" s="221"/>
      <c r="CJ60" s="221"/>
      <c r="CK60" s="219" t="s">
        <v>2508</v>
      </c>
      <c r="CL60" s="219" t="s">
        <v>2509</v>
      </c>
      <c r="CM60" s="219" t="s">
        <v>2510</v>
      </c>
      <c r="CN60" s="20" t="s">
        <v>2511</v>
      </c>
      <c r="CO60" s="219" t="s">
        <v>2512</v>
      </c>
      <c r="CP60" s="221"/>
      <c r="CQ60" s="221"/>
      <c r="CR60" s="221"/>
      <c r="CS60" s="219" t="s">
        <v>2513</v>
      </c>
      <c r="CT60" s="219" t="s">
        <v>2514</v>
      </c>
      <c r="CU60" s="221"/>
      <c r="CV60" s="221"/>
      <c r="CW60" s="219" t="s">
        <v>2515</v>
      </c>
      <c r="CX60" s="221"/>
      <c r="CY60" s="219" t="s">
        <v>2516</v>
      </c>
      <c r="CZ60" s="221"/>
      <c r="DA60" s="221"/>
      <c r="DB60" s="219" t="s">
        <v>2517</v>
      </c>
      <c r="DC60" s="219" t="s">
        <v>2518</v>
      </c>
      <c r="DD60" s="219" t="s">
        <v>2519</v>
      </c>
      <c r="DE60" s="219" t="s">
        <v>2520</v>
      </c>
    </row>
    <row r="61" spans="1:109" ht="6.75" customHeight="1">
      <c r="A61" s="22"/>
      <c r="B61" s="58"/>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60"/>
      <c r="AE61" s="14"/>
      <c r="AF61" s="14"/>
      <c r="AG61" s="14"/>
      <c r="AH61" s="42"/>
      <c r="AI61" s="42"/>
      <c r="AJ61" s="42"/>
      <c r="AK61" s="42"/>
      <c r="AL61" s="15" t="str">
        <f t="shared" si="0"/>
        <v>Chicontepec</v>
      </c>
      <c r="AM61" s="15" t="str">
        <f t="shared" si="1"/>
        <v>30058</v>
      </c>
      <c r="AO61" s="42"/>
      <c r="AP61" s="11">
        <v>59</v>
      </c>
      <c r="AQ61" s="43"/>
      <c r="AR61" s="43"/>
      <c r="AS61" s="43"/>
      <c r="AT61" s="43"/>
      <c r="AU61" s="43"/>
      <c r="AV61" s="43"/>
      <c r="AW61" s="19" t="s">
        <v>2521</v>
      </c>
      <c r="AX61" s="19" t="s">
        <v>2522</v>
      </c>
      <c r="AY61" s="43"/>
      <c r="AZ61" s="43"/>
      <c r="BA61" s="43"/>
      <c r="BB61" s="19" t="s">
        <v>2523</v>
      </c>
      <c r="BC61" s="19" t="s">
        <v>2524</v>
      </c>
      <c r="BD61" s="19" t="s">
        <v>2525</v>
      </c>
      <c r="BE61" s="218" t="s">
        <v>2526</v>
      </c>
      <c r="BF61" s="19" t="s">
        <v>2527</v>
      </c>
      <c r="BG61" s="43"/>
      <c r="BH61" s="43"/>
      <c r="BI61" s="43"/>
      <c r="BJ61" s="19" t="s">
        <v>2528</v>
      </c>
      <c r="BK61" s="19" t="s">
        <v>2529</v>
      </c>
      <c r="BL61" s="43"/>
      <c r="BM61" s="43"/>
      <c r="BN61" s="19" t="s">
        <v>2530</v>
      </c>
      <c r="BO61" s="43"/>
      <c r="BP61" s="19" t="s">
        <v>2531</v>
      </c>
      <c r="BQ61" s="43"/>
      <c r="BR61" s="43"/>
      <c r="BS61" s="19" t="s">
        <v>2532</v>
      </c>
      <c r="BT61" s="19" t="s">
        <v>2533</v>
      </c>
      <c r="BU61" s="19" t="s">
        <v>2534</v>
      </c>
      <c r="BV61" s="19" t="s">
        <v>2535</v>
      </c>
      <c r="BW61" s="42"/>
      <c r="BX61" s="42"/>
      <c r="BY61" s="42"/>
      <c r="BZ61" s="221"/>
      <c r="CA61" s="221"/>
      <c r="CB61" s="221"/>
      <c r="CC61" s="221"/>
      <c r="CD61" s="221"/>
      <c r="CE61" s="221"/>
      <c r="CF61" s="219" t="s">
        <v>2536</v>
      </c>
      <c r="CG61" s="219" t="s">
        <v>2537</v>
      </c>
      <c r="CH61" s="221"/>
      <c r="CI61" s="221"/>
      <c r="CJ61" s="221"/>
      <c r="CK61" s="219" t="s">
        <v>2538</v>
      </c>
      <c r="CL61" s="219" t="s">
        <v>2539</v>
      </c>
      <c r="CM61" s="219" t="s">
        <v>2540</v>
      </c>
      <c r="CN61" s="20" t="s">
        <v>2541</v>
      </c>
      <c r="CO61" s="219" t="s">
        <v>2542</v>
      </c>
      <c r="CP61" s="221"/>
      <c r="CQ61" s="221"/>
      <c r="CR61" s="221"/>
      <c r="CS61" s="219" t="s">
        <v>2543</v>
      </c>
      <c r="CT61" s="219" t="s">
        <v>2544</v>
      </c>
      <c r="CU61" s="221"/>
      <c r="CV61" s="221"/>
      <c r="CW61" s="219" t="s">
        <v>2545</v>
      </c>
      <c r="CX61" s="221"/>
      <c r="CY61" s="219" t="s">
        <v>2546</v>
      </c>
      <c r="CZ61" s="221"/>
      <c r="DA61" s="221"/>
      <c r="DB61" s="219" t="s">
        <v>2547</v>
      </c>
      <c r="DC61" s="219" t="s">
        <v>2548</v>
      </c>
      <c r="DD61" s="219" t="s">
        <v>2549</v>
      </c>
      <c r="DE61" s="219" t="s">
        <v>2550</v>
      </c>
    </row>
    <row r="62" spans="1:109" ht="72" customHeight="1">
      <c r="A62" s="22"/>
      <c r="B62" s="44"/>
      <c r="C62" s="174"/>
      <c r="D62" s="265" t="s">
        <v>2551</v>
      </c>
      <c r="E62" s="265"/>
      <c r="F62" s="265"/>
      <c r="G62" s="265"/>
      <c r="H62" s="265"/>
      <c r="I62" s="265"/>
      <c r="J62" s="265"/>
      <c r="K62" s="265"/>
      <c r="L62" s="265"/>
      <c r="M62" s="265"/>
      <c r="N62" s="265"/>
      <c r="O62" s="265"/>
      <c r="P62" s="265"/>
      <c r="Q62" s="265"/>
      <c r="R62" s="265"/>
      <c r="S62" s="265"/>
      <c r="T62" s="265"/>
      <c r="U62" s="265"/>
      <c r="V62" s="265"/>
      <c r="W62" s="265"/>
      <c r="X62" s="265"/>
      <c r="Y62" s="265"/>
      <c r="Z62" s="265"/>
      <c r="AA62" s="265"/>
      <c r="AB62" s="265"/>
      <c r="AC62" s="265"/>
      <c r="AD62" s="46"/>
      <c r="AE62" s="14"/>
      <c r="AF62" s="14"/>
      <c r="AG62" s="14"/>
      <c r="AH62" s="42"/>
      <c r="AI62" s="42"/>
      <c r="AJ62" s="42"/>
      <c r="AK62" s="42"/>
      <c r="AL62" s="15" t="str">
        <f t="shared" si="0"/>
        <v>Chinameca</v>
      </c>
      <c r="AM62" s="15" t="str">
        <f t="shared" si="1"/>
        <v>30059</v>
      </c>
      <c r="AO62" s="42"/>
      <c r="AP62" s="11">
        <v>60</v>
      </c>
      <c r="AQ62" s="43"/>
      <c r="AR62" s="43"/>
      <c r="AS62" s="43"/>
      <c r="AT62" s="43"/>
      <c r="AU62" s="43"/>
      <c r="AV62" s="43"/>
      <c r="AW62" s="19" t="s">
        <v>2552</v>
      </c>
      <c r="AX62" s="19" t="s">
        <v>2553</v>
      </c>
      <c r="AY62" s="43"/>
      <c r="AZ62" s="43"/>
      <c r="BA62" s="43"/>
      <c r="BB62" s="19" t="s">
        <v>2554</v>
      </c>
      <c r="BC62" s="19" t="s">
        <v>2555</v>
      </c>
      <c r="BD62" s="19" t="s">
        <v>2556</v>
      </c>
      <c r="BE62" s="218" t="s">
        <v>2557</v>
      </c>
      <c r="BF62" s="19" t="s">
        <v>2558</v>
      </c>
      <c r="BG62" s="43"/>
      <c r="BH62" s="43"/>
      <c r="BI62" s="43"/>
      <c r="BJ62" s="19" t="s">
        <v>2559</v>
      </c>
      <c r="BK62" s="19" t="s">
        <v>2560</v>
      </c>
      <c r="BL62" s="43"/>
      <c r="BM62" s="43"/>
      <c r="BN62" s="43">
        <v>24059</v>
      </c>
      <c r="BO62" s="43"/>
      <c r="BP62" s="19" t="s">
        <v>2561</v>
      </c>
      <c r="BQ62" s="43"/>
      <c r="BR62" s="43"/>
      <c r="BS62" s="19" t="s">
        <v>2562</v>
      </c>
      <c r="BT62" s="19" t="s">
        <v>2563</v>
      </c>
      <c r="BU62" s="19" t="s">
        <v>2564</v>
      </c>
      <c r="BV62" s="43"/>
      <c r="BW62" s="42"/>
      <c r="BX62" s="42"/>
      <c r="BY62" s="42"/>
      <c r="BZ62" s="221"/>
      <c r="CA62" s="221"/>
      <c r="CB62" s="221"/>
      <c r="CC62" s="221"/>
      <c r="CD62" s="221"/>
      <c r="CE62" s="221"/>
      <c r="CF62" s="219" t="s">
        <v>2565</v>
      </c>
      <c r="CG62" s="219" t="s">
        <v>2566</v>
      </c>
      <c r="CH62" s="221"/>
      <c r="CI62" s="221"/>
      <c r="CJ62" s="221"/>
      <c r="CK62" s="219" t="s">
        <v>2567</v>
      </c>
      <c r="CL62" s="219" t="s">
        <v>2568</v>
      </c>
      <c r="CM62" s="219" t="s">
        <v>2569</v>
      </c>
      <c r="CN62" s="20" t="s">
        <v>2570</v>
      </c>
      <c r="CO62" s="219" t="s">
        <v>2571</v>
      </c>
      <c r="CP62" s="221"/>
      <c r="CQ62" s="221"/>
      <c r="CR62" s="221"/>
      <c r="CS62" s="220" t="s">
        <v>2572</v>
      </c>
      <c r="CT62" s="219" t="s">
        <v>2573</v>
      </c>
      <c r="CU62" s="221"/>
      <c r="CV62" s="221"/>
      <c r="CW62" s="219" t="s">
        <v>2574</v>
      </c>
      <c r="CX62" s="221"/>
      <c r="CY62" s="219" t="s">
        <v>2575</v>
      </c>
      <c r="CZ62" s="221"/>
      <c r="DA62" s="221"/>
      <c r="DB62" s="219" t="s">
        <v>2576</v>
      </c>
      <c r="DC62" s="219" t="s">
        <v>2577</v>
      </c>
      <c r="DD62" s="219" t="s">
        <v>1405</v>
      </c>
      <c r="DE62" s="219"/>
    </row>
    <row r="63" spans="1:109" ht="6.75" customHeight="1">
      <c r="A63" s="22"/>
      <c r="B63" s="44"/>
      <c r="C63" s="56"/>
      <c r="D63" s="56"/>
      <c r="E63" s="56"/>
      <c r="F63" s="56"/>
      <c r="G63" s="56"/>
      <c r="H63" s="56"/>
      <c r="I63" s="56"/>
      <c r="J63" s="56"/>
      <c r="K63" s="56"/>
      <c r="L63" s="56"/>
      <c r="M63" s="56"/>
      <c r="N63" s="56"/>
      <c r="O63" s="56"/>
      <c r="P63" s="56"/>
      <c r="Q63" s="56"/>
      <c r="R63" s="56"/>
      <c r="S63" s="56"/>
      <c r="T63" s="56"/>
      <c r="U63" s="56"/>
      <c r="V63" s="56"/>
      <c r="W63" s="56"/>
      <c r="X63" s="56"/>
      <c r="Y63" s="56"/>
      <c r="Z63" s="56"/>
      <c r="AA63" s="56"/>
      <c r="AB63" s="56"/>
      <c r="AC63" s="56"/>
      <c r="AD63" s="46"/>
      <c r="AE63" s="14"/>
      <c r="AF63" s="14"/>
      <c r="AG63" s="14"/>
      <c r="AH63" s="42"/>
      <c r="AI63" s="42"/>
      <c r="AJ63" s="42"/>
      <c r="AK63" s="42"/>
      <c r="AL63" s="15" t="str">
        <f t="shared" si="0"/>
        <v>Chinampa de Gorostiza</v>
      </c>
      <c r="AM63" s="15" t="str">
        <f t="shared" si="1"/>
        <v>30060</v>
      </c>
      <c r="AO63" s="42"/>
      <c r="AP63" s="11">
        <v>61</v>
      </c>
      <c r="AQ63" s="43"/>
      <c r="AR63" s="43"/>
      <c r="AS63" s="43"/>
      <c r="AT63" s="43"/>
      <c r="AU63" s="43"/>
      <c r="AV63" s="43"/>
      <c r="AW63" s="19" t="s">
        <v>2578</v>
      </c>
      <c r="AX63" s="19" t="s">
        <v>2579</v>
      </c>
      <c r="AY63" s="43"/>
      <c r="AZ63" s="43"/>
      <c r="BA63" s="43"/>
      <c r="BB63" s="19" t="s">
        <v>2580</v>
      </c>
      <c r="BC63" s="19" t="s">
        <v>2581</v>
      </c>
      <c r="BD63" s="19" t="s">
        <v>2582</v>
      </c>
      <c r="BE63" s="218" t="s">
        <v>2583</v>
      </c>
      <c r="BF63" s="19" t="s">
        <v>2584</v>
      </c>
      <c r="BG63" s="43"/>
      <c r="BH63" s="43"/>
      <c r="BI63" s="43"/>
      <c r="BJ63" s="19" t="s">
        <v>2585</v>
      </c>
      <c r="BK63" s="19" t="s">
        <v>2586</v>
      </c>
      <c r="BL63" s="43"/>
      <c r="BM63" s="43"/>
      <c r="BN63" s="43"/>
      <c r="BO63" s="43"/>
      <c r="BP63" s="19" t="s">
        <v>2587</v>
      </c>
      <c r="BQ63" s="43"/>
      <c r="BR63" s="43"/>
      <c r="BS63" s="19" t="s">
        <v>2588</v>
      </c>
      <c r="BT63" s="19" t="s">
        <v>2589</v>
      </c>
      <c r="BU63" s="19" t="s">
        <v>2590</v>
      </c>
      <c r="BV63" s="43"/>
      <c r="BW63" s="42"/>
      <c r="BX63" s="42"/>
      <c r="BY63" s="42"/>
      <c r="BZ63" s="221"/>
      <c r="CA63" s="221"/>
      <c r="CB63" s="221"/>
      <c r="CC63" s="221"/>
      <c r="CD63" s="221"/>
      <c r="CE63" s="221"/>
      <c r="CF63" s="219" t="s">
        <v>2591</v>
      </c>
      <c r="CG63" s="219" t="s">
        <v>2592</v>
      </c>
      <c r="CH63" s="221"/>
      <c r="CI63" s="221"/>
      <c r="CJ63" s="221"/>
      <c r="CK63" s="219" t="s">
        <v>2593</v>
      </c>
      <c r="CL63" s="219" t="s">
        <v>2594</v>
      </c>
      <c r="CM63" s="219" t="s">
        <v>2595</v>
      </c>
      <c r="CN63" s="20" t="s">
        <v>2596</v>
      </c>
      <c r="CO63" s="219" t="s">
        <v>2597</v>
      </c>
      <c r="CP63" s="221"/>
      <c r="CQ63" s="221"/>
      <c r="CR63" s="221"/>
      <c r="CS63" s="219" t="s">
        <v>2598</v>
      </c>
      <c r="CT63" s="219" t="s">
        <v>2599</v>
      </c>
      <c r="CU63" s="221"/>
      <c r="CV63" s="221"/>
      <c r="CW63" s="221"/>
      <c r="CX63" s="221"/>
      <c r="CY63" s="219" t="s">
        <v>2600</v>
      </c>
      <c r="CZ63" s="221"/>
      <c r="DA63" s="221"/>
      <c r="DB63" s="219" t="s">
        <v>2601</v>
      </c>
      <c r="DC63" s="219" t="s">
        <v>2602</v>
      </c>
      <c r="DD63" s="219" t="s">
        <v>1261</v>
      </c>
      <c r="DE63" s="221"/>
    </row>
    <row r="64" spans="1:109" ht="15" customHeight="1">
      <c r="A64" s="29"/>
      <c r="B64" s="44"/>
      <c r="C64" s="247" t="s">
        <v>2603</v>
      </c>
      <c r="D64" s="247"/>
      <c r="E64" s="247"/>
      <c r="F64" s="247"/>
      <c r="G64" s="247"/>
      <c r="H64" s="247"/>
      <c r="I64" s="247"/>
      <c r="J64" s="247"/>
      <c r="K64" s="247"/>
      <c r="L64" s="247"/>
      <c r="M64" s="247"/>
      <c r="N64" s="247"/>
      <c r="O64" s="247"/>
      <c r="P64" s="247"/>
      <c r="Q64" s="247"/>
      <c r="R64" s="247"/>
      <c r="S64" s="247"/>
      <c r="T64" s="247"/>
      <c r="U64" s="247"/>
      <c r="V64" s="247"/>
      <c r="W64" s="247"/>
      <c r="X64" s="247"/>
      <c r="Y64" s="247"/>
      <c r="Z64" s="247"/>
      <c r="AA64" s="247"/>
      <c r="AB64" s="247"/>
      <c r="AC64" s="247"/>
      <c r="AD64" s="46"/>
      <c r="AE64" s="29"/>
      <c r="AF64" s="29"/>
      <c r="AG64" s="29"/>
      <c r="AH64" s="42"/>
      <c r="AI64" s="42"/>
      <c r="AJ64" s="42"/>
      <c r="AK64" s="42"/>
      <c r="AL64" s="15" t="str">
        <f t="shared" si="0"/>
        <v>Las Choapas</v>
      </c>
      <c r="AM64" s="15" t="str">
        <f t="shared" si="1"/>
        <v>30061</v>
      </c>
      <c r="AO64" s="42"/>
      <c r="AP64" s="11">
        <v>62</v>
      </c>
      <c r="AQ64" s="43"/>
      <c r="AR64" s="43"/>
      <c r="AS64" s="43"/>
      <c r="AT64" s="43"/>
      <c r="AU64" s="43"/>
      <c r="AV64" s="43"/>
      <c r="AW64" s="19" t="s">
        <v>2604</v>
      </c>
      <c r="AX64" s="19" t="s">
        <v>2605</v>
      </c>
      <c r="AY64" s="43"/>
      <c r="AZ64" s="43"/>
      <c r="BA64" s="43"/>
      <c r="BB64" s="19" t="s">
        <v>2606</v>
      </c>
      <c r="BC64" s="19" t="s">
        <v>2607</v>
      </c>
      <c r="BD64" s="19" t="s">
        <v>2608</v>
      </c>
      <c r="BE64" s="218" t="s">
        <v>2609</v>
      </c>
      <c r="BF64" s="19" t="s">
        <v>2610</v>
      </c>
      <c r="BG64" s="43"/>
      <c r="BH64" s="43"/>
      <c r="BI64" s="43"/>
      <c r="BJ64" s="19" t="s">
        <v>2611</v>
      </c>
      <c r="BK64" s="19" t="s">
        <v>2612</v>
      </c>
      <c r="BL64" s="43"/>
      <c r="BM64" s="43"/>
      <c r="BN64" s="43"/>
      <c r="BO64" s="43"/>
      <c r="BP64" s="19" t="s">
        <v>2613</v>
      </c>
      <c r="BQ64" s="43"/>
      <c r="BR64" s="43"/>
      <c r="BS64" s="43"/>
      <c r="BT64" s="19" t="s">
        <v>2614</v>
      </c>
      <c r="BU64" s="19" t="s">
        <v>2615</v>
      </c>
      <c r="BV64" s="43"/>
      <c r="BW64" s="42"/>
      <c r="BX64" s="42"/>
      <c r="BY64" s="42"/>
      <c r="BZ64" s="221"/>
      <c r="CA64" s="221"/>
      <c r="CB64" s="221"/>
      <c r="CC64" s="221"/>
      <c r="CD64" s="221"/>
      <c r="CE64" s="221"/>
      <c r="CF64" s="219" t="s">
        <v>2616</v>
      </c>
      <c r="CG64" s="219" t="s">
        <v>2617</v>
      </c>
      <c r="CH64" s="221"/>
      <c r="CI64" s="221"/>
      <c r="CJ64" s="221"/>
      <c r="CK64" s="219" t="s">
        <v>2618</v>
      </c>
      <c r="CL64" s="219" t="s">
        <v>2619</v>
      </c>
      <c r="CM64" s="219" t="s">
        <v>2620</v>
      </c>
      <c r="CN64" s="20" t="s">
        <v>2621</v>
      </c>
      <c r="CO64" s="219" t="s">
        <v>1016</v>
      </c>
      <c r="CP64" s="221"/>
      <c r="CQ64" s="221"/>
      <c r="CR64" s="221"/>
      <c r="CS64" s="219" t="s">
        <v>2622</v>
      </c>
      <c r="CT64" s="219" t="s">
        <v>1161</v>
      </c>
      <c r="CU64" s="221"/>
      <c r="CV64" s="221"/>
      <c r="CW64" s="221"/>
      <c r="CX64" s="221"/>
      <c r="CY64" s="219" t="s">
        <v>2623</v>
      </c>
      <c r="CZ64" s="221"/>
      <c r="DA64" s="221"/>
      <c r="DB64" s="219"/>
      <c r="DC64" s="219" t="s">
        <v>2624</v>
      </c>
      <c r="DD64" s="219" t="s">
        <v>2625</v>
      </c>
      <c r="DE64" s="221"/>
    </row>
    <row r="65" spans="1:109" ht="6.75" customHeight="1">
      <c r="A65" s="29"/>
      <c r="B65" s="44"/>
      <c r="C65" s="150"/>
      <c r="D65" s="150"/>
      <c r="E65" s="150"/>
      <c r="F65" s="150"/>
      <c r="G65" s="150"/>
      <c r="H65" s="150"/>
      <c r="I65" s="150"/>
      <c r="J65" s="150"/>
      <c r="K65" s="150"/>
      <c r="L65" s="150"/>
      <c r="M65" s="150"/>
      <c r="N65" s="150"/>
      <c r="O65" s="150"/>
      <c r="P65" s="150"/>
      <c r="Q65" s="150"/>
      <c r="R65" s="150"/>
      <c r="S65" s="150"/>
      <c r="T65" s="150"/>
      <c r="U65" s="150"/>
      <c r="V65" s="150"/>
      <c r="W65" s="150"/>
      <c r="X65" s="150"/>
      <c r="Y65" s="150"/>
      <c r="Z65" s="150"/>
      <c r="AA65" s="150"/>
      <c r="AB65" s="150"/>
      <c r="AC65" s="150"/>
      <c r="AD65" s="46"/>
      <c r="AE65" s="29"/>
      <c r="AF65" s="29"/>
      <c r="AG65" s="29"/>
      <c r="AH65" s="42"/>
      <c r="AI65" s="42"/>
      <c r="AJ65" s="42"/>
      <c r="AK65" s="42"/>
      <c r="AL65" s="15" t="str">
        <f t="shared" si="0"/>
        <v>Chocamán</v>
      </c>
      <c r="AM65" s="15" t="str">
        <f t="shared" si="1"/>
        <v>30062</v>
      </c>
      <c r="AO65" s="42"/>
      <c r="AP65" s="11">
        <v>63</v>
      </c>
      <c r="AQ65" s="43"/>
      <c r="AR65" s="43"/>
      <c r="AS65" s="43"/>
      <c r="AT65" s="43"/>
      <c r="AU65" s="43"/>
      <c r="AV65" s="43"/>
      <c r="AW65" s="19" t="s">
        <v>2626</v>
      </c>
      <c r="AX65" s="19" t="s">
        <v>2627</v>
      </c>
      <c r="AY65" s="43"/>
      <c r="AZ65" s="43"/>
      <c r="BA65" s="43"/>
      <c r="BB65" s="19" t="s">
        <v>2628</v>
      </c>
      <c r="BC65" s="19" t="s">
        <v>2629</v>
      </c>
      <c r="BD65" s="19" t="s">
        <v>2630</v>
      </c>
      <c r="BE65" s="218" t="s">
        <v>2631</v>
      </c>
      <c r="BF65" s="19" t="s">
        <v>2632</v>
      </c>
      <c r="BG65" s="43"/>
      <c r="BH65" s="43"/>
      <c r="BI65" s="43"/>
      <c r="BJ65" s="19" t="s">
        <v>2633</v>
      </c>
      <c r="BK65" s="19" t="s">
        <v>2634</v>
      </c>
      <c r="BL65" s="43"/>
      <c r="BM65" s="43"/>
      <c r="BN65" s="43"/>
      <c r="BO65" s="43"/>
      <c r="BP65" s="19" t="s">
        <v>2635</v>
      </c>
      <c r="BQ65" s="43"/>
      <c r="BR65" s="43"/>
      <c r="BS65" s="43"/>
      <c r="BT65" s="19" t="s">
        <v>2636</v>
      </c>
      <c r="BU65" s="19" t="s">
        <v>2637</v>
      </c>
      <c r="BV65" s="43"/>
      <c r="BW65" s="42"/>
      <c r="BX65" s="42"/>
      <c r="BY65" s="42"/>
      <c r="BZ65" s="221"/>
      <c r="CA65" s="221"/>
      <c r="CB65" s="221"/>
      <c r="CC65" s="221"/>
      <c r="CD65" s="221"/>
      <c r="CE65" s="221"/>
      <c r="CF65" s="219" t="s">
        <v>2638</v>
      </c>
      <c r="CG65" s="219" t="s">
        <v>2639</v>
      </c>
      <c r="CH65" s="221"/>
      <c r="CI65" s="221"/>
      <c r="CJ65" s="221"/>
      <c r="CK65" s="219" t="s">
        <v>2640</v>
      </c>
      <c r="CL65" s="219" t="s">
        <v>2641</v>
      </c>
      <c r="CM65" s="219" t="s">
        <v>2642</v>
      </c>
      <c r="CN65" s="20" t="s">
        <v>2643</v>
      </c>
      <c r="CO65" s="219" t="s">
        <v>2644</v>
      </c>
      <c r="CP65" s="221"/>
      <c r="CQ65" s="221"/>
      <c r="CR65" s="221"/>
      <c r="CS65" s="219" t="s">
        <v>2645</v>
      </c>
      <c r="CT65" s="219" t="s">
        <v>2646</v>
      </c>
      <c r="CU65" s="221"/>
      <c r="CV65" s="221"/>
      <c r="CW65" s="221"/>
      <c r="CX65" s="221"/>
      <c r="CY65" s="219" t="s">
        <v>2647</v>
      </c>
      <c r="CZ65" s="221"/>
      <c r="DA65" s="221"/>
      <c r="DB65" s="221"/>
      <c r="DC65" s="219" t="s">
        <v>2648</v>
      </c>
      <c r="DD65" s="219" t="s">
        <v>2649</v>
      </c>
      <c r="DE65" s="221"/>
    </row>
    <row r="66" spans="1:109" ht="24" customHeight="1">
      <c r="A66" s="29"/>
      <c r="B66" s="44"/>
      <c r="C66" s="150"/>
      <c r="D66" s="247" t="s">
        <v>2650</v>
      </c>
      <c r="E66" s="247"/>
      <c r="F66" s="247"/>
      <c r="G66" s="247"/>
      <c r="H66" s="247"/>
      <c r="I66" s="247"/>
      <c r="J66" s="247"/>
      <c r="K66" s="247"/>
      <c r="L66" s="247"/>
      <c r="M66" s="247"/>
      <c r="N66" s="247"/>
      <c r="O66" s="247"/>
      <c r="P66" s="247"/>
      <c r="Q66" s="247"/>
      <c r="R66" s="247"/>
      <c r="S66" s="247"/>
      <c r="T66" s="247"/>
      <c r="U66" s="247"/>
      <c r="V66" s="247"/>
      <c r="W66" s="247"/>
      <c r="X66" s="247"/>
      <c r="Y66" s="247"/>
      <c r="Z66" s="247"/>
      <c r="AA66" s="247"/>
      <c r="AB66" s="247"/>
      <c r="AC66" s="247"/>
      <c r="AD66" s="46"/>
      <c r="AE66" s="29"/>
      <c r="AF66" s="29"/>
      <c r="AG66" s="29"/>
      <c r="AH66" s="42"/>
      <c r="AI66" s="42"/>
      <c r="AJ66" s="42"/>
      <c r="AK66" s="42"/>
      <c r="AL66" s="15" t="str">
        <f t="shared" si="0"/>
        <v>Chontla</v>
      </c>
      <c r="AM66" s="15" t="str">
        <f t="shared" si="1"/>
        <v>30063</v>
      </c>
      <c r="AO66" s="42"/>
      <c r="AP66" s="11">
        <v>64</v>
      </c>
      <c r="AQ66" s="43"/>
      <c r="AR66" s="43"/>
      <c r="AS66" s="43"/>
      <c r="AT66" s="43"/>
      <c r="AU66" s="43"/>
      <c r="AV66" s="43"/>
      <c r="AW66" s="19" t="s">
        <v>2651</v>
      </c>
      <c r="AX66" s="19" t="s">
        <v>2652</v>
      </c>
      <c r="AY66" s="43"/>
      <c r="AZ66" s="43"/>
      <c r="BA66" s="43"/>
      <c r="BB66" s="19" t="s">
        <v>2653</v>
      </c>
      <c r="BC66" s="19" t="s">
        <v>2654</v>
      </c>
      <c r="BD66" s="19" t="s">
        <v>2655</v>
      </c>
      <c r="BE66" s="218" t="s">
        <v>2656</v>
      </c>
      <c r="BF66" s="19" t="s">
        <v>2657</v>
      </c>
      <c r="BG66" s="43"/>
      <c r="BH66" s="43"/>
      <c r="BI66" s="43"/>
      <c r="BJ66" s="19" t="s">
        <v>2658</v>
      </c>
      <c r="BK66" s="19" t="s">
        <v>2659</v>
      </c>
      <c r="BL66" s="43"/>
      <c r="BM66" s="43"/>
      <c r="BN66" s="43"/>
      <c r="BO66" s="43"/>
      <c r="BP66" s="19" t="s">
        <v>2660</v>
      </c>
      <c r="BQ66" s="43"/>
      <c r="BR66" s="43"/>
      <c r="BS66" s="43"/>
      <c r="BT66" s="19" t="s">
        <v>2661</v>
      </c>
      <c r="BU66" s="19" t="s">
        <v>2662</v>
      </c>
      <c r="BV66" s="43"/>
      <c r="BW66" s="42"/>
      <c r="BX66" s="42"/>
      <c r="BY66" s="42"/>
      <c r="BZ66" s="221"/>
      <c r="CA66" s="221"/>
      <c r="CB66" s="221"/>
      <c r="CC66" s="221"/>
      <c r="CD66" s="221"/>
      <c r="CE66" s="221"/>
      <c r="CF66" s="219" t="s">
        <v>2663</v>
      </c>
      <c r="CG66" s="219" t="s">
        <v>2664</v>
      </c>
      <c r="CH66" s="221"/>
      <c r="CI66" s="221"/>
      <c r="CJ66" s="221"/>
      <c r="CK66" s="219" t="s">
        <v>2665</v>
      </c>
      <c r="CL66" s="219" t="s">
        <v>2666</v>
      </c>
      <c r="CM66" s="219" t="s">
        <v>2667</v>
      </c>
      <c r="CN66" s="20" t="s">
        <v>2668</v>
      </c>
      <c r="CO66" s="219" t="s">
        <v>2669</v>
      </c>
      <c r="CP66" s="221"/>
      <c r="CQ66" s="221"/>
      <c r="CR66" s="221"/>
      <c r="CS66" s="219" t="s">
        <v>2670</v>
      </c>
      <c r="CT66" s="219" t="s">
        <v>2671</v>
      </c>
      <c r="CU66" s="221"/>
      <c r="CV66" s="221"/>
      <c r="CW66" s="221"/>
      <c r="CX66" s="221"/>
      <c r="CY66" s="219" t="s">
        <v>2672</v>
      </c>
      <c r="CZ66" s="221"/>
      <c r="DA66" s="221"/>
      <c r="DB66" s="221"/>
      <c r="DC66" s="219" t="s">
        <v>2673</v>
      </c>
      <c r="DD66" s="219" t="s">
        <v>2674</v>
      </c>
      <c r="DE66" s="221"/>
    </row>
    <row r="67" spans="1:109" ht="6.75" customHeight="1">
      <c r="A67" s="29"/>
      <c r="B67" s="44"/>
      <c r="C67" s="150"/>
      <c r="D67" s="56"/>
      <c r="E67" s="56"/>
      <c r="F67" s="56"/>
      <c r="G67" s="56"/>
      <c r="H67" s="56"/>
      <c r="I67" s="56"/>
      <c r="J67" s="56"/>
      <c r="K67" s="56"/>
      <c r="L67" s="56"/>
      <c r="M67" s="56"/>
      <c r="N67" s="56"/>
      <c r="O67" s="56"/>
      <c r="P67" s="56"/>
      <c r="Q67" s="56"/>
      <c r="R67" s="56"/>
      <c r="S67" s="56"/>
      <c r="T67" s="56"/>
      <c r="U67" s="56"/>
      <c r="V67" s="56"/>
      <c r="W67" s="56"/>
      <c r="X67" s="56"/>
      <c r="Y67" s="56"/>
      <c r="Z67" s="56"/>
      <c r="AA67" s="56"/>
      <c r="AB67" s="56"/>
      <c r="AC67" s="56"/>
      <c r="AD67" s="46"/>
      <c r="AE67" s="29"/>
      <c r="AF67" s="29"/>
      <c r="AG67" s="29"/>
      <c r="AH67" s="42"/>
      <c r="AI67" s="42"/>
      <c r="AJ67" s="42"/>
      <c r="AK67" s="42"/>
      <c r="AL67" s="15" t="str">
        <f t="shared" si="0"/>
        <v>Chumatlán</v>
      </c>
      <c r="AM67" s="15" t="str">
        <f t="shared" si="1"/>
        <v>30064</v>
      </c>
      <c r="AO67" s="42"/>
      <c r="AP67" s="11">
        <v>65</v>
      </c>
      <c r="AQ67" s="43"/>
      <c r="AR67" s="43"/>
      <c r="AS67" s="43"/>
      <c r="AT67" s="43"/>
      <c r="AU67" s="43"/>
      <c r="AV67" s="43"/>
      <c r="AW67" s="19" t="s">
        <v>2675</v>
      </c>
      <c r="AX67" s="19" t="s">
        <v>2676</v>
      </c>
      <c r="AY67" s="43"/>
      <c r="AZ67" s="43"/>
      <c r="BA67" s="43"/>
      <c r="BB67" s="19" t="s">
        <v>2677</v>
      </c>
      <c r="BC67" s="19" t="s">
        <v>2678</v>
      </c>
      <c r="BD67" s="19" t="s">
        <v>2679</v>
      </c>
      <c r="BE67" s="218" t="s">
        <v>2680</v>
      </c>
      <c r="BF67" s="19" t="s">
        <v>2681</v>
      </c>
      <c r="BG67" s="43"/>
      <c r="BH67" s="43"/>
      <c r="BI67" s="43"/>
      <c r="BJ67" s="19" t="s">
        <v>2682</v>
      </c>
      <c r="BK67" s="19" t="s">
        <v>2683</v>
      </c>
      <c r="BL67" s="43"/>
      <c r="BM67" s="43"/>
      <c r="BN67" s="43"/>
      <c r="BO67" s="43"/>
      <c r="BP67" s="19" t="s">
        <v>2684</v>
      </c>
      <c r="BQ67" s="43"/>
      <c r="BR67" s="43"/>
      <c r="BS67" s="43"/>
      <c r="BT67" s="19" t="s">
        <v>2685</v>
      </c>
      <c r="BU67" s="19" t="s">
        <v>2686</v>
      </c>
      <c r="BV67" s="43"/>
      <c r="BW67" s="42"/>
      <c r="BX67" s="42"/>
      <c r="BY67" s="42"/>
      <c r="BZ67" s="221"/>
      <c r="CA67" s="221"/>
      <c r="CB67" s="221"/>
      <c r="CC67" s="221"/>
      <c r="CD67" s="221"/>
      <c r="CE67" s="221"/>
      <c r="CF67" s="219" t="s">
        <v>2687</v>
      </c>
      <c r="CG67" s="219" t="s">
        <v>2688</v>
      </c>
      <c r="CH67" s="221"/>
      <c r="CI67" s="221"/>
      <c r="CJ67" s="221"/>
      <c r="CK67" s="219" t="s">
        <v>2689</v>
      </c>
      <c r="CL67" s="219" t="s">
        <v>2690</v>
      </c>
      <c r="CM67" s="219" t="s">
        <v>2691</v>
      </c>
      <c r="CN67" s="20" t="s">
        <v>1066</v>
      </c>
      <c r="CO67" s="219" t="s">
        <v>2692</v>
      </c>
      <c r="CP67" s="221"/>
      <c r="CQ67" s="221"/>
      <c r="CR67" s="221"/>
      <c r="CS67" s="219" t="s">
        <v>2693</v>
      </c>
      <c r="CT67" s="219" t="s">
        <v>2694</v>
      </c>
      <c r="CU67" s="221"/>
      <c r="CV67" s="221"/>
      <c r="CW67" s="221"/>
      <c r="CX67" s="221"/>
      <c r="CY67" s="219" t="s">
        <v>2695</v>
      </c>
      <c r="CZ67" s="221"/>
      <c r="DA67" s="221"/>
      <c r="DB67" s="221"/>
      <c r="DC67" s="219" t="s">
        <v>2696</v>
      </c>
      <c r="DD67" s="219" t="s">
        <v>2697</v>
      </c>
      <c r="DE67" s="221"/>
    </row>
    <row r="68" spans="1:109" ht="24" customHeight="1">
      <c r="A68" s="29"/>
      <c r="B68" s="44"/>
      <c r="C68" s="150"/>
      <c r="D68" s="247" t="s">
        <v>2698</v>
      </c>
      <c r="E68" s="247"/>
      <c r="F68" s="247"/>
      <c r="G68" s="247"/>
      <c r="H68" s="247"/>
      <c r="I68" s="247"/>
      <c r="J68" s="247"/>
      <c r="K68" s="247"/>
      <c r="L68" s="247"/>
      <c r="M68" s="247"/>
      <c r="N68" s="247"/>
      <c r="O68" s="247"/>
      <c r="P68" s="247"/>
      <c r="Q68" s="247"/>
      <c r="R68" s="247"/>
      <c r="S68" s="247"/>
      <c r="T68" s="247"/>
      <c r="U68" s="247"/>
      <c r="V68" s="247"/>
      <c r="W68" s="247"/>
      <c r="X68" s="247"/>
      <c r="Y68" s="247"/>
      <c r="Z68" s="247"/>
      <c r="AA68" s="247"/>
      <c r="AB68" s="247"/>
      <c r="AC68" s="247"/>
      <c r="AD68" s="46"/>
      <c r="AE68" s="29"/>
      <c r="AF68" s="29"/>
      <c r="AG68" s="29"/>
      <c r="AH68" s="42"/>
      <c r="AI68" s="42"/>
      <c r="AJ68" s="42"/>
      <c r="AK68" s="42"/>
      <c r="AL68" s="15" t="str">
        <f t="shared" ref="AL68:AL131" si="2">IFERROR(IF(HLOOKUP($N$10, $BZ$3:$DE$573, $AP68, FALSE )="", "", HLOOKUP($N$10, $BZ$3:$DE$573, $AP68, FALSE)), "")</f>
        <v>Emiliano Zapata</v>
      </c>
      <c r="AM68" s="15" t="str">
        <f t="shared" ref="AM68:AM131" si="3">IFERROR(IF(AL68="", "", HLOOKUP($N$10, $AQ$3:$BV$573, AP68, FALSE)), "")</f>
        <v>30065</v>
      </c>
      <c r="AO68" s="42"/>
      <c r="AP68" s="11">
        <v>66</v>
      </c>
      <c r="AQ68" s="43"/>
      <c r="AR68" s="43"/>
      <c r="AS68" s="43"/>
      <c r="AT68" s="43"/>
      <c r="AU68" s="43"/>
      <c r="AV68" s="43"/>
      <c r="AW68" s="19" t="s">
        <v>2699</v>
      </c>
      <c r="AX68" s="19" t="s">
        <v>2700</v>
      </c>
      <c r="AY68" s="43"/>
      <c r="AZ68" s="43"/>
      <c r="BA68" s="43"/>
      <c r="BB68" s="19" t="s">
        <v>2701</v>
      </c>
      <c r="BC68" s="19" t="s">
        <v>2702</v>
      </c>
      <c r="BD68" s="19" t="s">
        <v>2703</v>
      </c>
      <c r="BE68" s="218" t="s">
        <v>2704</v>
      </c>
      <c r="BF68" s="19" t="s">
        <v>2705</v>
      </c>
      <c r="BG68" s="43"/>
      <c r="BH68" s="43"/>
      <c r="BI68" s="43"/>
      <c r="BJ68" s="19" t="s">
        <v>2706</v>
      </c>
      <c r="BK68" s="19" t="s">
        <v>2707</v>
      </c>
      <c r="BL68" s="43"/>
      <c r="BM68" s="43"/>
      <c r="BN68" s="43"/>
      <c r="BO68" s="43"/>
      <c r="BP68" s="19" t="s">
        <v>2708</v>
      </c>
      <c r="BQ68" s="43"/>
      <c r="BR68" s="43"/>
      <c r="BS68" s="43"/>
      <c r="BT68" s="19" t="s">
        <v>2709</v>
      </c>
      <c r="BU68" s="19" t="s">
        <v>2710</v>
      </c>
      <c r="BV68" s="43"/>
      <c r="BW68" s="42"/>
      <c r="BX68" s="42"/>
      <c r="BY68" s="42"/>
      <c r="BZ68" s="221"/>
      <c r="CA68" s="221"/>
      <c r="CB68" s="221"/>
      <c r="CC68" s="221"/>
      <c r="CD68" s="221"/>
      <c r="CE68" s="221"/>
      <c r="CF68" s="219" t="s">
        <v>2711</v>
      </c>
      <c r="CG68" s="219" t="s">
        <v>2712</v>
      </c>
      <c r="CH68" s="221"/>
      <c r="CI68" s="221"/>
      <c r="CJ68" s="221"/>
      <c r="CK68" s="219" t="s">
        <v>2713</v>
      </c>
      <c r="CL68" s="219" t="s">
        <v>2714</v>
      </c>
      <c r="CM68" s="219" t="s">
        <v>2715</v>
      </c>
      <c r="CN68" s="20" t="s">
        <v>2716</v>
      </c>
      <c r="CO68" s="219" t="s">
        <v>2717</v>
      </c>
      <c r="CP68" s="221"/>
      <c r="CQ68" s="221"/>
      <c r="CR68" s="221"/>
      <c r="CS68" s="219" t="s">
        <v>2718</v>
      </c>
      <c r="CT68" s="219" t="s">
        <v>2719</v>
      </c>
      <c r="CU68" s="221"/>
      <c r="CV68" s="221"/>
      <c r="CW68" s="221"/>
      <c r="CX68" s="221"/>
      <c r="CY68" s="219" t="s">
        <v>2720</v>
      </c>
      <c r="CZ68" s="221"/>
      <c r="DA68" s="221"/>
      <c r="DB68" s="221"/>
      <c r="DC68" s="219" t="s">
        <v>482</v>
      </c>
      <c r="DD68" s="219" t="s">
        <v>458</v>
      </c>
      <c r="DE68" s="221"/>
    </row>
    <row r="69" spans="1:109" ht="6.75" customHeight="1">
      <c r="A69" s="29"/>
      <c r="B69" s="44"/>
      <c r="C69" s="150"/>
      <c r="D69" s="56"/>
      <c r="E69" s="56"/>
      <c r="F69" s="56"/>
      <c r="G69" s="56"/>
      <c r="H69" s="56"/>
      <c r="I69" s="56"/>
      <c r="J69" s="56"/>
      <c r="K69" s="56"/>
      <c r="L69" s="56"/>
      <c r="M69" s="56"/>
      <c r="N69" s="56"/>
      <c r="O69" s="56"/>
      <c r="P69" s="56"/>
      <c r="Q69" s="56"/>
      <c r="R69" s="56"/>
      <c r="S69" s="56"/>
      <c r="T69" s="56"/>
      <c r="U69" s="56"/>
      <c r="V69" s="56"/>
      <c r="W69" s="56"/>
      <c r="X69" s="56"/>
      <c r="Y69" s="56"/>
      <c r="Z69" s="56"/>
      <c r="AA69" s="56"/>
      <c r="AB69" s="56"/>
      <c r="AC69" s="56"/>
      <c r="AD69" s="46"/>
      <c r="AE69" s="29"/>
      <c r="AF69" s="29"/>
      <c r="AG69" s="29"/>
      <c r="AH69" s="42"/>
      <c r="AI69" s="42"/>
      <c r="AJ69" s="42"/>
      <c r="AK69" s="42"/>
      <c r="AL69" s="15" t="str">
        <f t="shared" si="2"/>
        <v>Espinal</v>
      </c>
      <c r="AM69" s="15" t="str">
        <f t="shared" si="3"/>
        <v>30066</v>
      </c>
      <c r="AO69" s="42"/>
      <c r="AP69" s="11">
        <v>67</v>
      </c>
      <c r="AQ69" s="43"/>
      <c r="AR69" s="43"/>
      <c r="AS69" s="43"/>
      <c r="AT69" s="43"/>
      <c r="AU69" s="43"/>
      <c r="AV69" s="43"/>
      <c r="AW69" s="19" t="s">
        <v>2721</v>
      </c>
      <c r="AX69" s="19" t="s">
        <v>2722</v>
      </c>
      <c r="AY69" s="43"/>
      <c r="AZ69" s="43"/>
      <c r="BA69" s="43"/>
      <c r="BB69" s="19" t="s">
        <v>2723</v>
      </c>
      <c r="BC69" s="19" t="s">
        <v>2724</v>
      </c>
      <c r="BD69" s="19" t="s">
        <v>2725</v>
      </c>
      <c r="BE69" s="218" t="s">
        <v>2726</v>
      </c>
      <c r="BF69" s="19" t="s">
        <v>2727</v>
      </c>
      <c r="BG69" s="43"/>
      <c r="BH69" s="43"/>
      <c r="BI69" s="43"/>
      <c r="BJ69" s="19" t="s">
        <v>2728</v>
      </c>
      <c r="BK69" s="19" t="s">
        <v>2729</v>
      </c>
      <c r="BL69" s="43"/>
      <c r="BM69" s="43"/>
      <c r="BN69" s="43"/>
      <c r="BO69" s="43"/>
      <c r="BP69" s="19" t="s">
        <v>2730</v>
      </c>
      <c r="BQ69" s="43"/>
      <c r="BR69" s="43"/>
      <c r="BS69" s="43"/>
      <c r="BT69" s="19" t="s">
        <v>2731</v>
      </c>
      <c r="BU69" s="19" t="s">
        <v>2732</v>
      </c>
      <c r="BV69" s="43"/>
      <c r="BW69" s="42"/>
      <c r="BX69" s="42"/>
      <c r="BY69" s="42"/>
      <c r="BZ69" s="221"/>
      <c r="CA69" s="221"/>
      <c r="CB69" s="221"/>
      <c r="CC69" s="221"/>
      <c r="CD69" s="221"/>
      <c r="CE69" s="221"/>
      <c r="CF69" s="219" t="s">
        <v>2733</v>
      </c>
      <c r="CG69" s="219" t="s">
        <v>2734</v>
      </c>
      <c r="CH69" s="221"/>
      <c r="CI69" s="221"/>
      <c r="CJ69" s="221"/>
      <c r="CK69" s="219" t="s">
        <v>2735</v>
      </c>
      <c r="CL69" s="219" t="s">
        <v>2736</v>
      </c>
      <c r="CM69" s="219" t="s">
        <v>2737</v>
      </c>
      <c r="CN69" s="20" t="s">
        <v>2738</v>
      </c>
      <c r="CO69" s="219" t="s">
        <v>2739</v>
      </c>
      <c r="CP69" s="221"/>
      <c r="CQ69" s="221"/>
      <c r="CR69" s="221"/>
      <c r="CS69" s="219" t="s">
        <v>2740</v>
      </c>
      <c r="CT69" s="219" t="s">
        <v>1037</v>
      </c>
      <c r="CU69" s="221"/>
      <c r="CV69" s="221"/>
      <c r="CW69" s="221"/>
      <c r="CX69" s="221"/>
      <c r="CY69" s="219" t="s">
        <v>2741</v>
      </c>
      <c r="CZ69" s="221"/>
      <c r="DA69" s="221"/>
      <c r="DB69" s="221"/>
      <c r="DC69" s="219" t="s">
        <v>2742</v>
      </c>
      <c r="DD69" s="219" t="s">
        <v>2743</v>
      </c>
      <c r="DE69" s="221"/>
    </row>
    <row r="70" spans="1:109" ht="24" customHeight="1">
      <c r="A70" s="29"/>
      <c r="B70" s="44"/>
      <c r="C70" s="150"/>
      <c r="D70" s="247" t="s">
        <v>2744</v>
      </c>
      <c r="E70" s="247"/>
      <c r="F70" s="247"/>
      <c r="G70" s="247"/>
      <c r="H70" s="247"/>
      <c r="I70" s="247"/>
      <c r="J70" s="247"/>
      <c r="K70" s="247"/>
      <c r="L70" s="247"/>
      <c r="M70" s="247"/>
      <c r="N70" s="247"/>
      <c r="O70" s="247"/>
      <c r="P70" s="247"/>
      <c r="Q70" s="247"/>
      <c r="R70" s="247"/>
      <c r="S70" s="247"/>
      <c r="T70" s="247"/>
      <c r="U70" s="247"/>
      <c r="V70" s="247"/>
      <c r="W70" s="247"/>
      <c r="X70" s="247"/>
      <c r="Y70" s="247"/>
      <c r="Z70" s="247"/>
      <c r="AA70" s="247"/>
      <c r="AB70" s="247"/>
      <c r="AC70" s="247"/>
      <c r="AD70" s="46"/>
      <c r="AE70" s="29"/>
      <c r="AF70" s="29"/>
      <c r="AG70" s="29"/>
      <c r="AH70" s="42"/>
      <c r="AI70" s="42"/>
      <c r="AJ70" s="42"/>
      <c r="AK70" s="42"/>
      <c r="AL70" s="15" t="str">
        <f t="shared" si="2"/>
        <v>Filomeno Mata</v>
      </c>
      <c r="AM70" s="15" t="str">
        <f t="shared" si="3"/>
        <v>30067</v>
      </c>
      <c r="AO70" s="42"/>
      <c r="AP70" s="11">
        <v>68</v>
      </c>
      <c r="AQ70" s="43"/>
      <c r="AR70" s="43"/>
      <c r="AS70" s="43"/>
      <c r="AT70" s="43"/>
      <c r="AU70" s="43"/>
      <c r="AV70" s="43"/>
      <c r="AW70" s="19" t="s">
        <v>2745</v>
      </c>
      <c r="AX70" s="19" t="s">
        <v>2746</v>
      </c>
      <c r="AY70" s="43"/>
      <c r="AZ70" s="43"/>
      <c r="BA70" s="43"/>
      <c r="BB70" s="19" t="s">
        <v>2747</v>
      </c>
      <c r="BC70" s="19" t="s">
        <v>2748</v>
      </c>
      <c r="BD70" s="19" t="s">
        <v>2749</v>
      </c>
      <c r="BE70" s="218" t="s">
        <v>2750</v>
      </c>
      <c r="BF70" s="19" t="s">
        <v>2751</v>
      </c>
      <c r="BG70" s="43"/>
      <c r="BH70" s="43"/>
      <c r="BI70" s="43"/>
      <c r="BJ70" s="19" t="s">
        <v>2752</v>
      </c>
      <c r="BK70" s="19" t="s">
        <v>2753</v>
      </c>
      <c r="BL70" s="43"/>
      <c r="BM70" s="43"/>
      <c r="BN70" s="43"/>
      <c r="BO70" s="43"/>
      <c r="BP70" s="19" t="s">
        <v>2754</v>
      </c>
      <c r="BQ70" s="43"/>
      <c r="BR70" s="43"/>
      <c r="BS70" s="43"/>
      <c r="BT70" s="19" t="s">
        <v>2755</v>
      </c>
      <c r="BU70" s="19" t="s">
        <v>2756</v>
      </c>
      <c r="BV70" s="43"/>
      <c r="BW70" s="42"/>
      <c r="BX70" s="42"/>
      <c r="BY70" s="42"/>
      <c r="BZ70" s="221"/>
      <c r="CA70" s="221"/>
      <c r="CB70" s="221"/>
      <c r="CC70" s="221"/>
      <c r="CD70" s="221"/>
      <c r="CE70" s="221"/>
      <c r="CF70" s="219" t="s">
        <v>2757</v>
      </c>
      <c r="CG70" s="219" t="s">
        <v>2758</v>
      </c>
      <c r="CH70" s="221"/>
      <c r="CI70" s="221"/>
      <c r="CJ70" s="221"/>
      <c r="CK70" s="219" t="s">
        <v>2759</v>
      </c>
      <c r="CL70" s="219" t="s">
        <v>2760</v>
      </c>
      <c r="CM70" s="219" t="s">
        <v>2761</v>
      </c>
      <c r="CN70" s="20" t="s">
        <v>2762</v>
      </c>
      <c r="CO70" s="219" t="s">
        <v>2763</v>
      </c>
      <c r="CP70" s="221"/>
      <c r="CQ70" s="221"/>
      <c r="CR70" s="221"/>
      <c r="CS70" s="219" t="s">
        <v>2764</v>
      </c>
      <c r="CT70" s="219" t="s">
        <v>526</v>
      </c>
      <c r="CU70" s="221"/>
      <c r="CV70" s="221"/>
      <c r="CW70" s="221"/>
      <c r="CX70" s="221"/>
      <c r="CY70" s="219" t="s">
        <v>2344</v>
      </c>
      <c r="CZ70" s="221"/>
      <c r="DA70" s="221"/>
      <c r="DB70" s="221"/>
      <c r="DC70" s="219" t="s">
        <v>2765</v>
      </c>
      <c r="DD70" s="219" t="s">
        <v>2766</v>
      </c>
      <c r="DE70" s="221"/>
    </row>
    <row r="71" spans="1:109" ht="6.75" customHeight="1">
      <c r="A71" s="29"/>
      <c r="B71" s="44"/>
      <c r="C71" s="150"/>
      <c r="D71" s="56"/>
      <c r="E71" s="56"/>
      <c r="F71" s="56"/>
      <c r="G71" s="56"/>
      <c r="H71" s="56"/>
      <c r="I71" s="56"/>
      <c r="J71" s="56"/>
      <c r="K71" s="56"/>
      <c r="L71" s="56"/>
      <c r="M71" s="56"/>
      <c r="N71" s="56"/>
      <c r="O71" s="56"/>
      <c r="P71" s="56"/>
      <c r="Q71" s="56"/>
      <c r="R71" s="56"/>
      <c r="S71" s="56"/>
      <c r="T71" s="56"/>
      <c r="U71" s="56"/>
      <c r="V71" s="56"/>
      <c r="W71" s="56"/>
      <c r="X71" s="56"/>
      <c r="Y71" s="56"/>
      <c r="Z71" s="56"/>
      <c r="AA71" s="56"/>
      <c r="AB71" s="56"/>
      <c r="AC71" s="56"/>
      <c r="AD71" s="46"/>
      <c r="AE71" s="29"/>
      <c r="AF71" s="29"/>
      <c r="AG71" s="29"/>
      <c r="AH71" s="42"/>
      <c r="AI71" s="42"/>
      <c r="AJ71" s="42"/>
      <c r="AK71" s="42"/>
      <c r="AL71" s="15" t="str">
        <f t="shared" si="2"/>
        <v>Fortín</v>
      </c>
      <c r="AM71" s="15" t="str">
        <f t="shared" si="3"/>
        <v>30068</v>
      </c>
      <c r="AO71" s="42"/>
      <c r="AP71" s="11">
        <v>69</v>
      </c>
      <c r="AQ71" s="43"/>
      <c r="AR71" s="43"/>
      <c r="AS71" s="43"/>
      <c r="AT71" s="43"/>
      <c r="AU71" s="43"/>
      <c r="AV71" s="43"/>
      <c r="AW71" s="19" t="s">
        <v>2767</v>
      </c>
      <c r="AX71" s="51"/>
      <c r="AY71" s="43"/>
      <c r="AZ71" s="43"/>
      <c r="BA71" s="43"/>
      <c r="BB71" s="19" t="s">
        <v>2768</v>
      </c>
      <c r="BC71" s="19" t="s">
        <v>2769</v>
      </c>
      <c r="BD71" s="19" t="s">
        <v>2770</v>
      </c>
      <c r="BE71" s="218" t="s">
        <v>2771</v>
      </c>
      <c r="BF71" s="19" t="s">
        <v>2772</v>
      </c>
      <c r="BG71" s="43"/>
      <c r="BH71" s="43"/>
      <c r="BI71" s="43"/>
      <c r="BJ71" s="19" t="s">
        <v>2773</v>
      </c>
      <c r="BK71" s="19" t="s">
        <v>2774</v>
      </c>
      <c r="BL71" s="43"/>
      <c r="BM71" s="43"/>
      <c r="BN71" s="43"/>
      <c r="BO71" s="43"/>
      <c r="BP71" s="19" t="s">
        <v>2775</v>
      </c>
      <c r="BQ71" s="43"/>
      <c r="BR71" s="43"/>
      <c r="BS71" s="43"/>
      <c r="BT71" s="19" t="s">
        <v>2776</v>
      </c>
      <c r="BU71" s="19" t="s">
        <v>2777</v>
      </c>
      <c r="BV71" s="43"/>
      <c r="BW71" s="42"/>
      <c r="BX71" s="42"/>
      <c r="BY71" s="42"/>
      <c r="BZ71" s="221"/>
      <c r="CA71" s="221"/>
      <c r="CB71" s="221"/>
      <c r="CC71" s="221"/>
      <c r="CD71" s="221"/>
      <c r="CE71" s="221"/>
      <c r="CF71" s="219" t="s">
        <v>2778</v>
      </c>
      <c r="CG71" s="219"/>
      <c r="CH71" s="221"/>
      <c r="CI71" s="221"/>
      <c r="CJ71" s="221"/>
      <c r="CK71" s="219" t="s">
        <v>2779</v>
      </c>
      <c r="CL71" s="219" t="s">
        <v>2780</v>
      </c>
      <c r="CM71" s="219" t="s">
        <v>2781</v>
      </c>
      <c r="CN71" s="20" t="s">
        <v>2782</v>
      </c>
      <c r="CO71" s="219" t="s">
        <v>2783</v>
      </c>
      <c r="CP71" s="221"/>
      <c r="CQ71" s="221"/>
      <c r="CR71" s="221"/>
      <c r="CS71" s="219" t="s">
        <v>2784</v>
      </c>
      <c r="CT71" s="219" t="s">
        <v>2785</v>
      </c>
      <c r="CU71" s="221"/>
      <c r="CV71" s="221"/>
      <c r="CW71" s="221"/>
      <c r="CX71" s="221"/>
      <c r="CY71" s="219" t="s">
        <v>2786</v>
      </c>
      <c r="CZ71" s="221"/>
      <c r="DA71" s="221"/>
      <c r="DB71" s="221"/>
      <c r="DC71" s="219" t="s">
        <v>2787</v>
      </c>
      <c r="DD71" s="219" t="s">
        <v>2788</v>
      </c>
      <c r="DE71" s="221"/>
    </row>
    <row r="72" spans="1:109" ht="36" customHeight="1">
      <c r="A72" s="29"/>
      <c r="B72" s="44"/>
      <c r="C72" s="150"/>
      <c r="D72" s="247" t="s">
        <v>2789</v>
      </c>
      <c r="E72" s="247"/>
      <c r="F72" s="247"/>
      <c r="G72" s="247"/>
      <c r="H72" s="247"/>
      <c r="I72" s="247"/>
      <c r="J72" s="247"/>
      <c r="K72" s="247"/>
      <c r="L72" s="247"/>
      <c r="M72" s="247"/>
      <c r="N72" s="247"/>
      <c r="O72" s="247"/>
      <c r="P72" s="247"/>
      <c r="Q72" s="247"/>
      <c r="R72" s="247"/>
      <c r="S72" s="247"/>
      <c r="T72" s="247"/>
      <c r="U72" s="247"/>
      <c r="V72" s="247"/>
      <c r="W72" s="247"/>
      <c r="X72" s="247"/>
      <c r="Y72" s="247"/>
      <c r="Z72" s="247"/>
      <c r="AA72" s="247"/>
      <c r="AB72" s="247"/>
      <c r="AC72" s="247"/>
      <c r="AD72" s="46"/>
      <c r="AE72" s="29"/>
      <c r="AF72" s="29"/>
      <c r="AG72" s="29"/>
      <c r="AH72" s="42"/>
      <c r="AI72" s="42"/>
      <c r="AJ72" s="42"/>
      <c r="AK72" s="42"/>
      <c r="AL72" s="15" t="str">
        <f t="shared" si="2"/>
        <v>Gutiérrez Zamora</v>
      </c>
      <c r="AM72" s="15" t="str">
        <f t="shared" si="3"/>
        <v>30069</v>
      </c>
      <c r="AO72" s="42"/>
      <c r="AP72" s="11">
        <v>70</v>
      </c>
      <c r="AQ72" s="43"/>
      <c r="AR72" s="43"/>
      <c r="AS72" s="43"/>
      <c r="AT72" s="43"/>
      <c r="AU72" s="43"/>
      <c r="AV72" s="43"/>
      <c r="AW72" s="19" t="s">
        <v>2790</v>
      </c>
      <c r="AX72" s="43"/>
      <c r="AY72" s="43"/>
      <c r="AZ72" s="43"/>
      <c r="BA72" s="43"/>
      <c r="BB72" s="19" t="s">
        <v>2791</v>
      </c>
      <c r="BC72" s="19" t="s">
        <v>2792</v>
      </c>
      <c r="BD72" s="19" t="s">
        <v>2793</v>
      </c>
      <c r="BE72" s="218" t="s">
        <v>2794</v>
      </c>
      <c r="BF72" s="19" t="s">
        <v>2795</v>
      </c>
      <c r="BG72" s="43"/>
      <c r="BH72" s="43"/>
      <c r="BI72" s="43"/>
      <c r="BJ72" s="19" t="s">
        <v>2796</v>
      </c>
      <c r="BK72" s="19" t="s">
        <v>2797</v>
      </c>
      <c r="BL72" s="43"/>
      <c r="BM72" s="43"/>
      <c r="BN72" s="43"/>
      <c r="BO72" s="43"/>
      <c r="BP72" s="19" t="s">
        <v>2798</v>
      </c>
      <c r="BQ72" s="43"/>
      <c r="BR72" s="43"/>
      <c r="BS72" s="43"/>
      <c r="BT72" s="19" t="s">
        <v>2799</v>
      </c>
      <c r="BU72" s="19" t="s">
        <v>2800</v>
      </c>
      <c r="BV72" s="43"/>
      <c r="BW72" s="42"/>
      <c r="BX72" s="42"/>
      <c r="BY72" s="42"/>
      <c r="BZ72" s="221"/>
      <c r="CA72" s="221"/>
      <c r="CB72" s="221"/>
      <c r="CC72" s="221"/>
      <c r="CD72" s="221"/>
      <c r="CE72" s="221"/>
      <c r="CF72" s="219" t="s">
        <v>2801</v>
      </c>
      <c r="CG72" s="221"/>
      <c r="CH72" s="221"/>
      <c r="CI72" s="221"/>
      <c r="CJ72" s="221"/>
      <c r="CK72" s="219" t="s">
        <v>2802</v>
      </c>
      <c r="CL72" s="219" t="s">
        <v>2803</v>
      </c>
      <c r="CM72" s="219" t="s">
        <v>2804</v>
      </c>
      <c r="CN72" s="20" t="s">
        <v>2805</v>
      </c>
      <c r="CO72" s="219" t="s">
        <v>2806</v>
      </c>
      <c r="CP72" s="221"/>
      <c r="CQ72" s="221"/>
      <c r="CR72" s="221"/>
      <c r="CS72" s="219" t="s">
        <v>2807</v>
      </c>
      <c r="CT72" s="219" t="s">
        <v>2808</v>
      </c>
      <c r="CU72" s="221"/>
      <c r="CV72" s="221"/>
      <c r="CW72" s="221"/>
      <c r="CX72" s="221"/>
      <c r="CY72" s="219" t="s">
        <v>2809</v>
      </c>
      <c r="CZ72" s="221"/>
      <c r="DA72" s="221"/>
      <c r="DB72" s="221"/>
      <c r="DC72" s="219" t="s">
        <v>2810</v>
      </c>
      <c r="DD72" s="219" t="s">
        <v>2811</v>
      </c>
      <c r="DE72" s="221"/>
    </row>
    <row r="73" spans="1:109" ht="6.75" customHeight="1">
      <c r="A73" s="29"/>
      <c r="B73" s="44"/>
      <c r="C73" s="150"/>
      <c r="D73" s="56"/>
      <c r="E73" s="56"/>
      <c r="F73" s="56"/>
      <c r="G73" s="56"/>
      <c r="H73" s="56"/>
      <c r="I73" s="56"/>
      <c r="J73" s="56"/>
      <c r="K73" s="56"/>
      <c r="L73" s="56"/>
      <c r="M73" s="56"/>
      <c r="N73" s="56"/>
      <c r="O73" s="56"/>
      <c r="P73" s="56"/>
      <c r="Q73" s="56"/>
      <c r="R73" s="56"/>
      <c r="S73" s="56"/>
      <c r="T73" s="56"/>
      <c r="U73" s="56"/>
      <c r="V73" s="56"/>
      <c r="W73" s="56"/>
      <c r="X73" s="56"/>
      <c r="Y73" s="56"/>
      <c r="Z73" s="56"/>
      <c r="AA73" s="56"/>
      <c r="AB73" s="56"/>
      <c r="AC73" s="56"/>
      <c r="AD73" s="46"/>
      <c r="AE73" s="29"/>
      <c r="AF73" s="29"/>
      <c r="AG73" s="29"/>
      <c r="AH73" s="42"/>
      <c r="AI73" s="42"/>
      <c r="AJ73" s="42"/>
      <c r="AK73" s="42"/>
      <c r="AL73" s="15" t="str">
        <f t="shared" si="2"/>
        <v>Hidalgotitlán</v>
      </c>
      <c r="AM73" s="15" t="str">
        <f t="shared" si="3"/>
        <v>30070</v>
      </c>
      <c r="AO73" s="42"/>
      <c r="AP73" s="11">
        <v>71</v>
      </c>
      <c r="AQ73" s="43"/>
      <c r="AR73" s="43"/>
      <c r="AS73" s="43"/>
      <c r="AT73" s="43"/>
      <c r="AU73" s="43"/>
      <c r="AV73" s="43"/>
      <c r="AW73" s="19" t="s">
        <v>2812</v>
      </c>
      <c r="AX73" s="43"/>
      <c r="AY73" s="43"/>
      <c r="AZ73" s="43"/>
      <c r="BA73" s="43"/>
      <c r="BB73" s="19" t="s">
        <v>2813</v>
      </c>
      <c r="BC73" s="19" t="s">
        <v>2814</v>
      </c>
      <c r="BD73" s="19" t="s">
        <v>2815</v>
      </c>
      <c r="BE73" s="218" t="s">
        <v>2816</v>
      </c>
      <c r="BF73" s="19" t="s">
        <v>2817</v>
      </c>
      <c r="BG73" s="43"/>
      <c r="BH73" s="43"/>
      <c r="BI73" s="43"/>
      <c r="BJ73" s="19" t="s">
        <v>2818</v>
      </c>
      <c r="BK73" s="19" t="s">
        <v>2819</v>
      </c>
      <c r="BL73" s="43"/>
      <c r="BM73" s="43"/>
      <c r="BN73" s="43"/>
      <c r="BO73" s="43"/>
      <c r="BP73" s="19" t="s">
        <v>2820</v>
      </c>
      <c r="BQ73" s="43"/>
      <c r="BR73" s="43"/>
      <c r="BS73" s="43"/>
      <c r="BT73" s="19" t="s">
        <v>2821</v>
      </c>
      <c r="BU73" s="19" t="s">
        <v>2822</v>
      </c>
      <c r="BV73" s="43"/>
      <c r="BW73" s="42"/>
      <c r="BX73" s="42"/>
      <c r="BY73" s="42"/>
      <c r="BZ73" s="221"/>
      <c r="CA73" s="221"/>
      <c r="CB73" s="221"/>
      <c r="CC73" s="221"/>
      <c r="CD73" s="221"/>
      <c r="CE73" s="221"/>
      <c r="CF73" s="219" t="s">
        <v>2823</v>
      </c>
      <c r="CG73" s="221"/>
      <c r="CH73" s="221"/>
      <c r="CI73" s="221"/>
      <c r="CJ73" s="221"/>
      <c r="CK73" s="219" t="s">
        <v>2824</v>
      </c>
      <c r="CL73" s="219" t="s">
        <v>2825</v>
      </c>
      <c r="CM73" s="219" t="s">
        <v>2826</v>
      </c>
      <c r="CN73" s="20" t="s">
        <v>211</v>
      </c>
      <c r="CO73" s="219" t="s">
        <v>2827</v>
      </c>
      <c r="CP73" s="221"/>
      <c r="CQ73" s="221"/>
      <c r="CR73" s="221"/>
      <c r="CS73" s="219" t="s">
        <v>2828</v>
      </c>
      <c r="CT73" s="219" t="s">
        <v>2829</v>
      </c>
      <c r="CU73" s="221"/>
      <c r="CV73" s="221"/>
      <c r="CW73" s="221"/>
      <c r="CX73" s="221"/>
      <c r="CY73" s="219" t="s">
        <v>2830</v>
      </c>
      <c r="CZ73" s="221"/>
      <c r="DA73" s="221"/>
      <c r="DB73" s="221"/>
      <c r="DC73" s="219" t="s">
        <v>2831</v>
      </c>
      <c r="DD73" s="219" t="s">
        <v>2832</v>
      </c>
      <c r="DE73" s="221"/>
    </row>
    <row r="74" spans="1:109" ht="15" customHeight="1">
      <c r="A74" s="29"/>
      <c r="B74" s="44"/>
      <c r="C74" s="150"/>
      <c r="D74" s="247" t="s">
        <v>2833</v>
      </c>
      <c r="E74" s="247"/>
      <c r="F74" s="247"/>
      <c r="G74" s="247"/>
      <c r="H74" s="247"/>
      <c r="I74" s="247"/>
      <c r="J74" s="247"/>
      <c r="K74" s="247"/>
      <c r="L74" s="247"/>
      <c r="M74" s="247"/>
      <c r="N74" s="247"/>
      <c r="O74" s="247"/>
      <c r="P74" s="247"/>
      <c r="Q74" s="247"/>
      <c r="R74" s="247"/>
      <c r="S74" s="247"/>
      <c r="T74" s="247"/>
      <c r="U74" s="247"/>
      <c r="V74" s="247"/>
      <c r="W74" s="247"/>
      <c r="X74" s="247"/>
      <c r="Y74" s="247"/>
      <c r="Z74" s="247"/>
      <c r="AA74" s="247"/>
      <c r="AB74" s="247"/>
      <c r="AC74" s="247"/>
      <c r="AD74" s="46"/>
      <c r="AE74" s="29"/>
      <c r="AF74" s="29"/>
      <c r="AG74" s="29"/>
      <c r="AH74" s="42"/>
      <c r="AI74" s="42"/>
      <c r="AJ74" s="42"/>
      <c r="AK74" s="42"/>
      <c r="AL74" s="15" t="str">
        <f t="shared" si="2"/>
        <v>Huatusco</v>
      </c>
      <c r="AM74" s="15" t="str">
        <f t="shared" si="3"/>
        <v>30071</v>
      </c>
      <c r="AO74" s="42"/>
      <c r="AP74" s="11">
        <v>72</v>
      </c>
      <c r="AQ74" s="43"/>
      <c r="AR74" s="43"/>
      <c r="AS74" s="43"/>
      <c r="AT74" s="43"/>
      <c r="AU74" s="43"/>
      <c r="AV74" s="43"/>
      <c r="AW74" s="19" t="s">
        <v>2834</v>
      </c>
      <c r="AX74" s="43"/>
      <c r="AY74" s="43"/>
      <c r="AZ74" s="43"/>
      <c r="BA74" s="43"/>
      <c r="BB74" s="19" t="s">
        <v>2835</v>
      </c>
      <c r="BC74" s="19" t="s">
        <v>2836</v>
      </c>
      <c r="BD74" s="19" t="s">
        <v>2837</v>
      </c>
      <c r="BE74" s="218" t="s">
        <v>2838</v>
      </c>
      <c r="BF74" s="19" t="s">
        <v>2839</v>
      </c>
      <c r="BG74" s="43"/>
      <c r="BH74" s="43"/>
      <c r="BI74" s="43"/>
      <c r="BJ74" s="19" t="s">
        <v>2840</v>
      </c>
      <c r="BK74" s="19" t="s">
        <v>2841</v>
      </c>
      <c r="BL74" s="43"/>
      <c r="BM74" s="43"/>
      <c r="BN74" s="43"/>
      <c r="BO74" s="43"/>
      <c r="BP74" s="19" t="s">
        <v>2842</v>
      </c>
      <c r="BQ74" s="43"/>
      <c r="BR74" s="43"/>
      <c r="BS74" s="43"/>
      <c r="BT74" s="19" t="s">
        <v>2843</v>
      </c>
      <c r="BU74" s="19" t="s">
        <v>2844</v>
      </c>
      <c r="BV74" s="43"/>
      <c r="BW74" s="42"/>
      <c r="BX74" s="42"/>
      <c r="BY74" s="42"/>
      <c r="BZ74" s="221"/>
      <c r="CA74" s="221"/>
      <c r="CB74" s="221"/>
      <c r="CC74" s="221"/>
      <c r="CD74" s="221"/>
      <c r="CE74" s="221"/>
      <c r="CF74" s="219" t="s">
        <v>2845</v>
      </c>
      <c r="CG74" s="221"/>
      <c r="CH74" s="221"/>
      <c r="CI74" s="221"/>
      <c r="CJ74" s="221"/>
      <c r="CK74" s="219" t="s">
        <v>2846</v>
      </c>
      <c r="CL74" s="219" t="s">
        <v>2847</v>
      </c>
      <c r="CM74" s="219" t="s">
        <v>2848</v>
      </c>
      <c r="CN74" s="20" t="s">
        <v>2849</v>
      </c>
      <c r="CO74" s="219" t="s">
        <v>2850</v>
      </c>
      <c r="CP74" s="221"/>
      <c r="CQ74" s="221"/>
      <c r="CR74" s="221"/>
      <c r="CS74" s="219" t="s">
        <v>2851</v>
      </c>
      <c r="CT74" s="219" t="s">
        <v>2852</v>
      </c>
      <c r="CU74" s="221"/>
      <c r="CV74" s="221"/>
      <c r="CW74" s="221"/>
      <c r="CX74" s="221"/>
      <c r="CY74" s="219" t="s">
        <v>300</v>
      </c>
      <c r="CZ74" s="221"/>
      <c r="DA74" s="221"/>
      <c r="DB74" s="221"/>
      <c r="DC74" s="219" t="s">
        <v>2853</v>
      </c>
      <c r="DD74" s="219" t="s">
        <v>2854</v>
      </c>
      <c r="DE74" s="221"/>
    </row>
    <row r="75" spans="1:109" ht="6.75" customHeight="1">
      <c r="A75" s="29"/>
      <c r="B75" s="44"/>
      <c r="C75" s="56"/>
      <c r="D75" s="56"/>
      <c r="E75" s="56"/>
      <c r="F75" s="56"/>
      <c r="G75" s="56"/>
      <c r="H75" s="56"/>
      <c r="I75" s="56"/>
      <c r="J75" s="56"/>
      <c r="K75" s="56"/>
      <c r="L75" s="56"/>
      <c r="M75" s="56"/>
      <c r="N75" s="56"/>
      <c r="O75" s="56"/>
      <c r="P75" s="56"/>
      <c r="Q75" s="56"/>
      <c r="R75" s="56"/>
      <c r="S75" s="56"/>
      <c r="T75" s="56"/>
      <c r="U75" s="56"/>
      <c r="V75" s="56"/>
      <c r="W75" s="56"/>
      <c r="X75" s="56"/>
      <c r="Y75" s="56"/>
      <c r="Z75" s="56"/>
      <c r="AA75" s="56"/>
      <c r="AB75" s="56"/>
      <c r="AC75" s="56"/>
      <c r="AD75" s="46"/>
      <c r="AE75" s="29"/>
      <c r="AF75" s="29"/>
      <c r="AG75" s="29"/>
      <c r="AH75" s="42"/>
      <c r="AI75" s="42"/>
      <c r="AJ75" s="42"/>
      <c r="AK75" s="42"/>
      <c r="AL75" s="15" t="str">
        <f t="shared" si="2"/>
        <v>Huayacocotla</v>
      </c>
      <c r="AM75" s="15" t="str">
        <f t="shared" si="3"/>
        <v>30072</v>
      </c>
      <c r="AO75" s="42"/>
      <c r="AP75" s="11">
        <v>73</v>
      </c>
      <c r="AQ75" s="43"/>
      <c r="AR75" s="43"/>
      <c r="AS75" s="43"/>
      <c r="AT75" s="43"/>
      <c r="AU75" s="43"/>
      <c r="AV75" s="43"/>
      <c r="AW75" s="19" t="s">
        <v>2855</v>
      </c>
      <c r="AX75" s="43"/>
      <c r="AY75" s="43"/>
      <c r="AZ75" s="43"/>
      <c r="BA75" s="43"/>
      <c r="BB75" s="19" t="s">
        <v>2856</v>
      </c>
      <c r="BC75" s="19" t="s">
        <v>2857</v>
      </c>
      <c r="BD75" s="19" t="s">
        <v>2858</v>
      </c>
      <c r="BE75" s="218" t="s">
        <v>2859</v>
      </c>
      <c r="BF75" s="19" t="s">
        <v>2860</v>
      </c>
      <c r="BG75" s="43"/>
      <c r="BH75" s="43"/>
      <c r="BI75" s="43"/>
      <c r="BJ75" s="19" t="s">
        <v>2861</v>
      </c>
      <c r="BK75" s="19" t="s">
        <v>2862</v>
      </c>
      <c r="BL75" s="43"/>
      <c r="BM75" s="43"/>
      <c r="BN75" s="43"/>
      <c r="BO75" s="43"/>
      <c r="BP75" s="19" t="s">
        <v>2863</v>
      </c>
      <c r="BQ75" s="43"/>
      <c r="BR75" s="43"/>
      <c r="BS75" s="43"/>
      <c r="BT75" s="19" t="s">
        <v>2864</v>
      </c>
      <c r="BU75" s="19" t="s">
        <v>2865</v>
      </c>
      <c r="BV75" s="43"/>
      <c r="BW75" s="42"/>
      <c r="BX75" s="42"/>
      <c r="BY75" s="42"/>
      <c r="BZ75" s="221"/>
      <c r="CA75" s="221"/>
      <c r="CB75" s="221"/>
      <c r="CC75" s="221"/>
      <c r="CD75" s="221"/>
      <c r="CE75" s="221"/>
      <c r="CF75" s="219" t="s">
        <v>2866</v>
      </c>
      <c r="CG75" s="221"/>
      <c r="CH75" s="221"/>
      <c r="CI75" s="221"/>
      <c r="CJ75" s="221"/>
      <c r="CK75" s="219" t="s">
        <v>2867</v>
      </c>
      <c r="CL75" s="219" t="s">
        <v>2868</v>
      </c>
      <c r="CM75" s="219" t="s">
        <v>2869</v>
      </c>
      <c r="CN75" s="20" t="s">
        <v>1294</v>
      </c>
      <c r="CO75" s="219" t="s">
        <v>2870</v>
      </c>
      <c r="CP75" s="221"/>
      <c r="CQ75" s="221"/>
      <c r="CR75" s="221"/>
      <c r="CS75" s="219" t="s">
        <v>2871</v>
      </c>
      <c r="CT75" s="219" t="s">
        <v>1454</v>
      </c>
      <c r="CU75" s="221"/>
      <c r="CV75" s="221"/>
      <c r="CW75" s="221"/>
      <c r="CX75" s="221"/>
      <c r="CY75" s="219" t="s">
        <v>2872</v>
      </c>
      <c r="CZ75" s="221"/>
      <c r="DA75" s="221"/>
      <c r="DB75" s="221"/>
      <c r="DC75" s="219" t="s">
        <v>2873</v>
      </c>
      <c r="DD75" s="219" t="s">
        <v>2874</v>
      </c>
      <c r="DE75" s="221"/>
    </row>
    <row r="76" spans="1:109" ht="36" customHeight="1">
      <c r="A76" s="29"/>
      <c r="B76" s="44"/>
      <c r="C76" s="257" t="s">
        <v>2875</v>
      </c>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46"/>
      <c r="AE76" s="29"/>
      <c r="AF76" s="29"/>
      <c r="AG76" s="29"/>
      <c r="AH76" s="42"/>
      <c r="AI76" s="42"/>
      <c r="AJ76" s="42"/>
      <c r="AK76" s="42"/>
      <c r="AL76" s="15" t="str">
        <f t="shared" si="2"/>
        <v>Hueyapan de Ocampo</v>
      </c>
      <c r="AM76" s="15" t="str">
        <f t="shared" si="3"/>
        <v>30073</v>
      </c>
      <c r="AO76" s="42"/>
      <c r="AP76" s="11">
        <v>74</v>
      </c>
      <c r="AQ76" s="43"/>
      <c r="AR76" s="43"/>
      <c r="AS76" s="43"/>
      <c r="AT76" s="43"/>
      <c r="AU76" s="43"/>
      <c r="AV76" s="43"/>
      <c r="AW76" s="19" t="s">
        <v>2876</v>
      </c>
      <c r="AX76" s="43"/>
      <c r="AY76" s="43"/>
      <c r="AZ76" s="43"/>
      <c r="BA76" s="43"/>
      <c r="BB76" s="19" t="s">
        <v>2877</v>
      </c>
      <c r="BC76" s="19" t="s">
        <v>2878</v>
      </c>
      <c r="BD76" s="19" t="s">
        <v>2879</v>
      </c>
      <c r="BE76" s="218" t="s">
        <v>2880</v>
      </c>
      <c r="BF76" s="19" t="s">
        <v>2881</v>
      </c>
      <c r="BG76" s="43"/>
      <c r="BH76" s="43"/>
      <c r="BI76" s="43"/>
      <c r="BJ76" s="19" t="s">
        <v>2882</v>
      </c>
      <c r="BK76" s="19" t="s">
        <v>2883</v>
      </c>
      <c r="BL76" s="43"/>
      <c r="BM76" s="43"/>
      <c r="BN76" s="43"/>
      <c r="BO76" s="43"/>
      <c r="BP76" s="43"/>
      <c r="BQ76" s="43"/>
      <c r="BR76" s="43"/>
      <c r="BS76" s="43"/>
      <c r="BT76" s="19" t="s">
        <v>2884</v>
      </c>
      <c r="BU76" s="19" t="s">
        <v>2885</v>
      </c>
      <c r="BV76" s="43"/>
      <c r="BW76" s="42"/>
      <c r="BX76" s="42"/>
      <c r="BY76" s="42"/>
      <c r="BZ76" s="221"/>
      <c r="CA76" s="221"/>
      <c r="CB76" s="221"/>
      <c r="CC76" s="221"/>
      <c r="CD76" s="221"/>
      <c r="CE76" s="221"/>
      <c r="CF76" s="219" t="s">
        <v>1294</v>
      </c>
      <c r="CG76" s="221"/>
      <c r="CH76" s="221"/>
      <c r="CI76" s="221"/>
      <c r="CJ76" s="221"/>
      <c r="CK76" s="219" t="s">
        <v>2886</v>
      </c>
      <c r="CL76" s="219" t="s">
        <v>2887</v>
      </c>
      <c r="CM76" s="219" t="s">
        <v>2888</v>
      </c>
      <c r="CN76" s="20" t="s">
        <v>2889</v>
      </c>
      <c r="CO76" s="219" t="s">
        <v>2890</v>
      </c>
      <c r="CP76" s="221"/>
      <c r="CQ76" s="221"/>
      <c r="CR76" s="221"/>
      <c r="CS76" s="219" t="s">
        <v>2891</v>
      </c>
      <c r="CT76" s="219" t="s">
        <v>2892</v>
      </c>
      <c r="CU76" s="221"/>
      <c r="CV76" s="221"/>
      <c r="CW76" s="221"/>
      <c r="CX76" s="221"/>
      <c r="CY76" s="219"/>
      <c r="CZ76" s="221"/>
      <c r="DA76" s="221"/>
      <c r="DB76" s="221"/>
      <c r="DC76" s="219" t="s">
        <v>2893</v>
      </c>
      <c r="DD76" s="219" t="s">
        <v>2894</v>
      </c>
      <c r="DE76" s="221"/>
    </row>
    <row r="77" spans="1:109" ht="6.75" customHeight="1">
      <c r="A77" s="22"/>
      <c r="B77" s="58"/>
      <c r="C77" s="61"/>
      <c r="D77" s="61"/>
      <c r="E77" s="61"/>
      <c r="F77" s="61"/>
      <c r="G77" s="61"/>
      <c r="H77" s="61"/>
      <c r="I77" s="61"/>
      <c r="J77" s="61"/>
      <c r="K77" s="61"/>
      <c r="L77" s="61"/>
      <c r="M77" s="61"/>
      <c r="N77" s="61"/>
      <c r="O77" s="61"/>
      <c r="P77" s="61"/>
      <c r="Q77" s="61"/>
      <c r="R77" s="61"/>
      <c r="S77" s="61"/>
      <c r="T77" s="61"/>
      <c r="U77" s="61"/>
      <c r="V77" s="61"/>
      <c r="W77" s="61"/>
      <c r="X77" s="61"/>
      <c r="Y77" s="61"/>
      <c r="Z77" s="61"/>
      <c r="AA77" s="61"/>
      <c r="AB77" s="61"/>
      <c r="AC77" s="61"/>
      <c r="AD77" s="60"/>
      <c r="AE77" s="14"/>
      <c r="AF77" s="14"/>
      <c r="AG77" s="14"/>
      <c r="AH77" s="42"/>
      <c r="AI77" s="42"/>
      <c r="AJ77" s="42"/>
      <c r="AK77" s="42"/>
      <c r="AL77" s="15" t="str">
        <f t="shared" si="2"/>
        <v>Huiloapan de Cuauhtémoc</v>
      </c>
      <c r="AM77" s="15" t="str">
        <f t="shared" si="3"/>
        <v>30074</v>
      </c>
      <c r="AO77" s="42"/>
      <c r="AP77" s="11">
        <v>75</v>
      </c>
      <c r="AQ77" s="43"/>
      <c r="AR77" s="43"/>
      <c r="AS77" s="43"/>
      <c r="AT77" s="43"/>
      <c r="AU77" s="43"/>
      <c r="AV77" s="43"/>
      <c r="AW77" s="19" t="s">
        <v>2895</v>
      </c>
      <c r="AX77" s="43"/>
      <c r="AY77" s="43"/>
      <c r="AZ77" s="43"/>
      <c r="BA77" s="43"/>
      <c r="BB77" s="19" t="s">
        <v>2896</v>
      </c>
      <c r="BC77" s="19" t="s">
        <v>2897</v>
      </c>
      <c r="BD77" s="19" t="s">
        <v>2898</v>
      </c>
      <c r="BE77" s="218" t="s">
        <v>2899</v>
      </c>
      <c r="BF77" s="19" t="s">
        <v>2900</v>
      </c>
      <c r="BG77" s="43"/>
      <c r="BH77" s="43"/>
      <c r="BI77" s="43"/>
      <c r="BJ77" s="19" t="s">
        <v>2901</v>
      </c>
      <c r="BK77" s="19" t="s">
        <v>2902</v>
      </c>
      <c r="BL77" s="43"/>
      <c r="BM77" s="43"/>
      <c r="BN77" s="43"/>
      <c r="BO77" s="43"/>
      <c r="BP77" s="43"/>
      <c r="BQ77" s="43"/>
      <c r="BR77" s="43"/>
      <c r="BS77" s="43"/>
      <c r="BT77" s="19" t="s">
        <v>2903</v>
      </c>
      <c r="BU77" s="19" t="s">
        <v>2904</v>
      </c>
      <c r="BV77" s="43"/>
      <c r="BW77" s="42"/>
      <c r="BX77" s="42"/>
      <c r="BY77" s="42"/>
      <c r="BZ77" s="221"/>
      <c r="CA77" s="221"/>
      <c r="CB77" s="221"/>
      <c r="CC77" s="221"/>
      <c r="CD77" s="221"/>
      <c r="CE77" s="221"/>
      <c r="CF77" s="219" t="s">
        <v>2905</v>
      </c>
      <c r="CG77" s="221"/>
      <c r="CH77" s="221"/>
      <c r="CI77" s="221"/>
      <c r="CJ77" s="221"/>
      <c r="CK77" s="219" t="s">
        <v>2906</v>
      </c>
      <c r="CL77" s="219" t="s">
        <v>2907</v>
      </c>
      <c r="CM77" s="219" t="s">
        <v>2908</v>
      </c>
      <c r="CN77" s="20" t="s">
        <v>2909</v>
      </c>
      <c r="CO77" s="219" t="s">
        <v>2910</v>
      </c>
      <c r="CP77" s="221"/>
      <c r="CQ77" s="221"/>
      <c r="CR77" s="221"/>
      <c r="CS77" s="219" t="s">
        <v>2911</v>
      </c>
      <c r="CT77" s="219" t="s">
        <v>2912</v>
      </c>
      <c r="CU77" s="221"/>
      <c r="CV77" s="221"/>
      <c r="CW77" s="221"/>
      <c r="CX77" s="221"/>
      <c r="CY77" s="221"/>
      <c r="CZ77" s="221"/>
      <c r="DA77" s="221"/>
      <c r="DB77" s="221"/>
      <c r="DC77" s="219" t="s">
        <v>2913</v>
      </c>
      <c r="DD77" s="219" t="s">
        <v>2914</v>
      </c>
      <c r="DE77" s="221"/>
    </row>
    <row r="78" spans="1:109" ht="72" customHeight="1">
      <c r="A78" s="22"/>
      <c r="B78" s="58"/>
      <c r="C78" s="253" t="s">
        <v>2915</v>
      </c>
      <c r="D78" s="254"/>
      <c r="E78" s="254"/>
      <c r="F78" s="254"/>
      <c r="G78" s="254"/>
      <c r="H78" s="254"/>
      <c r="I78" s="254"/>
      <c r="J78" s="254"/>
      <c r="K78" s="254"/>
      <c r="L78" s="254"/>
      <c r="M78" s="254"/>
      <c r="N78" s="254"/>
      <c r="O78" s="254"/>
      <c r="P78" s="254"/>
      <c r="Q78" s="254"/>
      <c r="R78" s="254"/>
      <c r="S78" s="254"/>
      <c r="T78" s="254"/>
      <c r="U78" s="254"/>
      <c r="V78" s="254"/>
      <c r="W78" s="254"/>
      <c r="X78" s="254"/>
      <c r="Y78" s="254"/>
      <c r="Z78" s="254"/>
      <c r="AA78" s="254"/>
      <c r="AB78" s="254"/>
      <c r="AC78" s="254"/>
      <c r="AD78" s="62"/>
      <c r="AE78" s="14"/>
      <c r="AF78" s="14"/>
      <c r="AG78" s="14"/>
      <c r="AH78" s="42"/>
      <c r="AI78" s="42"/>
      <c r="AJ78" s="42"/>
      <c r="AK78" s="42"/>
      <c r="AL78" s="15" t="str">
        <f t="shared" si="2"/>
        <v>Ignacio de la Llave</v>
      </c>
      <c r="AM78" s="15" t="str">
        <f t="shared" si="3"/>
        <v>30075</v>
      </c>
      <c r="AO78" s="42"/>
      <c r="AP78" s="11">
        <v>76</v>
      </c>
      <c r="AQ78" s="43"/>
      <c r="AR78" s="43"/>
      <c r="AS78" s="43"/>
      <c r="AT78" s="43"/>
      <c r="AU78" s="43"/>
      <c r="AV78" s="43"/>
      <c r="AW78" s="19" t="s">
        <v>2916</v>
      </c>
      <c r="AX78" s="43"/>
      <c r="AY78" s="43"/>
      <c r="AZ78" s="43"/>
      <c r="BA78" s="43"/>
      <c r="BB78" s="19" t="s">
        <v>2917</v>
      </c>
      <c r="BC78" s="19" t="s">
        <v>2918</v>
      </c>
      <c r="BD78" s="19" t="s">
        <v>2919</v>
      </c>
      <c r="BE78" s="218" t="s">
        <v>2920</v>
      </c>
      <c r="BF78" s="19" t="s">
        <v>2921</v>
      </c>
      <c r="BG78" s="43"/>
      <c r="BH78" s="43"/>
      <c r="BI78" s="43"/>
      <c r="BJ78" s="19" t="s">
        <v>2922</v>
      </c>
      <c r="BK78" s="19" t="s">
        <v>2923</v>
      </c>
      <c r="BL78" s="43"/>
      <c r="BM78" s="43"/>
      <c r="BN78" s="43"/>
      <c r="BO78" s="43"/>
      <c r="BP78" s="43"/>
      <c r="BQ78" s="43"/>
      <c r="BR78" s="43"/>
      <c r="BS78" s="43"/>
      <c r="BT78" s="19" t="s">
        <v>2924</v>
      </c>
      <c r="BU78" s="19" t="s">
        <v>2925</v>
      </c>
      <c r="BV78" s="43"/>
      <c r="BW78" s="42"/>
      <c r="BX78" s="42"/>
      <c r="BY78" s="42"/>
      <c r="BZ78" s="221"/>
      <c r="CA78" s="221"/>
      <c r="CB78" s="221"/>
      <c r="CC78" s="221"/>
      <c r="CD78" s="221"/>
      <c r="CE78" s="221"/>
      <c r="CF78" s="219" t="s">
        <v>2926</v>
      </c>
      <c r="CG78" s="221"/>
      <c r="CH78" s="221"/>
      <c r="CI78" s="221"/>
      <c r="CJ78" s="221"/>
      <c r="CK78" s="219" t="s">
        <v>2927</v>
      </c>
      <c r="CL78" s="219" t="s">
        <v>2928</v>
      </c>
      <c r="CM78" s="219" t="s">
        <v>2396</v>
      </c>
      <c r="CN78" s="20" t="s">
        <v>2929</v>
      </c>
      <c r="CO78" s="219" t="s">
        <v>2930</v>
      </c>
      <c r="CP78" s="221"/>
      <c r="CQ78" s="221"/>
      <c r="CR78" s="221"/>
      <c r="CS78" s="219" t="s">
        <v>2931</v>
      </c>
      <c r="CT78" s="219" t="s">
        <v>1829</v>
      </c>
      <c r="CU78" s="221"/>
      <c r="CV78" s="221"/>
      <c r="CW78" s="221"/>
      <c r="CX78" s="221"/>
      <c r="CY78" s="221"/>
      <c r="CZ78" s="221"/>
      <c r="DA78" s="221"/>
      <c r="DB78" s="221"/>
      <c r="DC78" s="219" t="s">
        <v>2932</v>
      </c>
      <c r="DD78" s="219" t="s">
        <v>2933</v>
      </c>
      <c r="DE78" s="221"/>
    </row>
    <row r="79" spans="1:109" ht="6.75" customHeight="1">
      <c r="A79" s="22"/>
      <c r="B79" s="58"/>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60"/>
      <c r="AE79" s="14"/>
      <c r="AF79" s="14"/>
      <c r="AG79" s="14"/>
      <c r="AH79" s="42"/>
      <c r="AI79" s="42"/>
      <c r="AJ79" s="42"/>
      <c r="AK79" s="42"/>
      <c r="AL79" s="15" t="str">
        <f t="shared" si="2"/>
        <v>Ilamatlán</v>
      </c>
      <c r="AM79" s="15" t="str">
        <f t="shared" si="3"/>
        <v>30076</v>
      </c>
      <c r="AO79" s="42"/>
      <c r="AP79" s="11">
        <v>77</v>
      </c>
      <c r="AQ79" s="43"/>
      <c r="AR79" s="43"/>
      <c r="AS79" s="43"/>
      <c r="AT79" s="43"/>
      <c r="AU79" s="43"/>
      <c r="AV79" s="43"/>
      <c r="AW79" s="19" t="s">
        <v>2934</v>
      </c>
      <c r="AX79" s="43"/>
      <c r="AY79" s="43"/>
      <c r="AZ79" s="43"/>
      <c r="BA79" s="43"/>
      <c r="BB79" s="19" t="s">
        <v>2935</v>
      </c>
      <c r="BC79" s="19" t="s">
        <v>2936</v>
      </c>
      <c r="BD79" s="19" t="s">
        <v>2937</v>
      </c>
      <c r="BE79" s="218" t="s">
        <v>2938</v>
      </c>
      <c r="BF79" s="19" t="s">
        <v>2939</v>
      </c>
      <c r="BG79" s="43"/>
      <c r="BH79" s="43"/>
      <c r="BI79" s="43"/>
      <c r="BJ79" s="19" t="s">
        <v>2940</v>
      </c>
      <c r="BK79" s="19" t="s">
        <v>2941</v>
      </c>
      <c r="BL79" s="43"/>
      <c r="BM79" s="43"/>
      <c r="BN79" s="43"/>
      <c r="BO79" s="43"/>
      <c r="BP79" s="43"/>
      <c r="BQ79" s="43"/>
      <c r="BR79" s="43"/>
      <c r="BS79" s="43"/>
      <c r="BT79" s="19" t="s">
        <v>2942</v>
      </c>
      <c r="BU79" s="19" t="s">
        <v>2943</v>
      </c>
      <c r="BV79" s="43"/>
      <c r="BW79" s="42"/>
      <c r="BX79" s="42"/>
      <c r="BY79" s="42"/>
      <c r="BZ79" s="221"/>
      <c r="CA79" s="221"/>
      <c r="CB79" s="221"/>
      <c r="CC79" s="221"/>
      <c r="CD79" s="221"/>
      <c r="CE79" s="221"/>
      <c r="CF79" s="219" t="s">
        <v>2944</v>
      </c>
      <c r="CG79" s="221"/>
      <c r="CH79" s="221"/>
      <c r="CI79" s="221"/>
      <c r="CJ79" s="221"/>
      <c r="CK79" s="219" t="s">
        <v>2945</v>
      </c>
      <c r="CL79" s="219" t="s">
        <v>2946</v>
      </c>
      <c r="CM79" s="219" t="s">
        <v>2947</v>
      </c>
      <c r="CN79" s="20" t="s">
        <v>2948</v>
      </c>
      <c r="CO79" s="219" t="s">
        <v>2949</v>
      </c>
      <c r="CP79" s="221"/>
      <c r="CQ79" s="221"/>
      <c r="CR79" s="221"/>
      <c r="CS79" s="219" t="s">
        <v>2950</v>
      </c>
      <c r="CT79" s="219" t="s">
        <v>2951</v>
      </c>
      <c r="CU79" s="221"/>
      <c r="CV79" s="221"/>
      <c r="CW79" s="221"/>
      <c r="CX79" s="221"/>
      <c r="CY79" s="221"/>
      <c r="CZ79" s="221"/>
      <c r="DA79" s="221"/>
      <c r="DB79" s="221"/>
      <c r="DC79" s="219" t="s">
        <v>2952</v>
      </c>
      <c r="DD79" s="219" t="s">
        <v>2953</v>
      </c>
      <c r="DE79" s="221"/>
    </row>
    <row r="80" spans="1:109" ht="15" customHeight="1">
      <c r="A80" s="22"/>
      <c r="B80" s="58"/>
      <c r="C80" s="268" t="s">
        <v>2954</v>
      </c>
      <c r="D80" s="254"/>
      <c r="E80" s="254"/>
      <c r="F80" s="254"/>
      <c r="G80" s="254"/>
      <c r="H80" s="254"/>
      <c r="I80" s="254"/>
      <c r="J80" s="254"/>
      <c r="K80" s="254"/>
      <c r="L80" s="254"/>
      <c r="M80" s="254"/>
      <c r="N80" s="254"/>
      <c r="O80" s="254"/>
      <c r="P80" s="254"/>
      <c r="Q80" s="254"/>
      <c r="R80" s="254"/>
      <c r="S80" s="254"/>
      <c r="T80" s="254"/>
      <c r="U80" s="254"/>
      <c r="V80" s="254"/>
      <c r="W80" s="254"/>
      <c r="X80" s="254"/>
      <c r="Y80" s="254"/>
      <c r="Z80" s="254"/>
      <c r="AA80" s="254"/>
      <c r="AB80" s="254"/>
      <c r="AC80" s="254"/>
      <c r="AD80" s="63"/>
      <c r="AE80" s="14"/>
      <c r="AF80" s="14"/>
      <c r="AG80" s="14"/>
      <c r="AH80" s="42"/>
      <c r="AI80" s="42"/>
      <c r="AJ80" s="42"/>
      <c r="AK80" s="42"/>
      <c r="AL80" s="15" t="str">
        <f t="shared" si="2"/>
        <v>Isla</v>
      </c>
      <c r="AM80" s="15" t="str">
        <f t="shared" si="3"/>
        <v>30077</v>
      </c>
      <c r="AO80" s="42"/>
      <c r="AP80" s="11">
        <v>78</v>
      </c>
      <c r="AQ80" s="43"/>
      <c r="AR80" s="43"/>
      <c r="AS80" s="43"/>
      <c r="AT80" s="43"/>
      <c r="AU80" s="43"/>
      <c r="AV80" s="43"/>
      <c r="AW80" s="19" t="s">
        <v>2955</v>
      </c>
      <c r="AX80" s="43"/>
      <c r="AY80" s="43"/>
      <c r="AZ80" s="43"/>
      <c r="BA80" s="43"/>
      <c r="BB80" s="19" t="s">
        <v>2956</v>
      </c>
      <c r="BC80" s="19" t="s">
        <v>2957</v>
      </c>
      <c r="BD80" s="19" t="s">
        <v>2958</v>
      </c>
      <c r="BE80" s="218" t="s">
        <v>2959</v>
      </c>
      <c r="BF80" s="19" t="s">
        <v>2960</v>
      </c>
      <c r="BG80" s="43"/>
      <c r="BH80" s="43"/>
      <c r="BI80" s="43"/>
      <c r="BJ80" s="19" t="s">
        <v>2961</v>
      </c>
      <c r="BK80" s="19" t="s">
        <v>2962</v>
      </c>
      <c r="BL80" s="43"/>
      <c r="BM80" s="43"/>
      <c r="BN80" s="43"/>
      <c r="BO80" s="43"/>
      <c r="BP80" s="43"/>
      <c r="BQ80" s="43"/>
      <c r="BR80" s="43"/>
      <c r="BS80" s="43"/>
      <c r="BT80" s="19" t="s">
        <v>2963</v>
      </c>
      <c r="BU80" s="19" t="s">
        <v>2964</v>
      </c>
      <c r="BV80" s="43"/>
      <c r="BW80" s="42"/>
      <c r="BX80" s="42"/>
      <c r="BY80" s="42"/>
      <c r="BZ80" s="221"/>
      <c r="CA80" s="221"/>
      <c r="CB80" s="221"/>
      <c r="CC80" s="221"/>
      <c r="CD80" s="221"/>
      <c r="CE80" s="221"/>
      <c r="CF80" s="219" t="s">
        <v>2965</v>
      </c>
      <c r="CG80" s="221"/>
      <c r="CH80" s="221"/>
      <c r="CI80" s="221"/>
      <c r="CJ80" s="221"/>
      <c r="CK80" s="219" t="s">
        <v>2966</v>
      </c>
      <c r="CL80" s="219" t="s">
        <v>2967</v>
      </c>
      <c r="CM80" s="219" t="s">
        <v>2968</v>
      </c>
      <c r="CN80" s="20" t="s">
        <v>2969</v>
      </c>
      <c r="CO80" s="219" t="s">
        <v>2970</v>
      </c>
      <c r="CP80" s="221"/>
      <c r="CQ80" s="221"/>
      <c r="CR80" s="221"/>
      <c r="CS80" s="219" t="s">
        <v>2971</v>
      </c>
      <c r="CT80" s="219" t="s">
        <v>2972</v>
      </c>
      <c r="CU80" s="221"/>
      <c r="CV80" s="221"/>
      <c r="CW80" s="221"/>
      <c r="CX80" s="221"/>
      <c r="CY80" s="221"/>
      <c r="CZ80" s="221"/>
      <c r="DA80" s="221"/>
      <c r="DB80" s="221"/>
      <c r="DC80" s="219" t="s">
        <v>2973</v>
      </c>
      <c r="DD80" s="219" t="s">
        <v>2974</v>
      </c>
      <c r="DE80" s="221"/>
    </row>
    <row r="81" spans="1:109" ht="6.75" customHeight="1">
      <c r="A81" s="22"/>
      <c r="B81" s="58"/>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60"/>
      <c r="AE81" s="14"/>
      <c r="AF81" s="14"/>
      <c r="AG81" s="14"/>
      <c r="AH81" s="42"/>
      <c r="AI81" s="42"/>
      <c r="AJ81" s="42"/>
      <c r="AK81" s="42"/>
      <c r="AL81" s="15" t="str">
        <f t="shared" si="2"/>
        <v>Ixcatepec</v>
      </c>
      <c r="AM81" s="15" t="str">
        <f t="shared" si="3"/>
        <v>30078</v>
      </c>
      <c r="AO81" s="42"/>
      <c r="AP81" s="11">
        <v>79</v>
      </c>
      <c r="AQ81" s="43"/>
      <c r="AR81" s="43"/>
      <c r="AS81" s="43"/>
      <c r="AT81" s="43"/>
      <c r="AU81" s="43"/>
      <c r="AV81" s="43"/>
      <c r="AW81" s="19" t="s">
        <v>2975</v>
      </c>
      <c r="AX81" s="43"/>
      <c r="AY81" s="43"/>
      <c r="AZ81" s="43"/>
      <c r="BA81" s="43"/>
      <c r="BB81" s="19" t="s">
        <v>2976</v>
      </c>
      <c r="BC81" s="19" t="s">
        <v>2977</v>
      </c>
      <c r="BD81" s="19" t="s">
        <v>2978</v>
      </c>
      <c r="BE81" s="218" t="s">
        <v>2979</v>
      </c>
      <c r="BF81" s="19" t="s">
        <v>2980</v>
      </c>
      <c r="BG81" s="43"/>
      <c r="BH81" s="43"/>
      <c r="BI81" s="43"/>
      <c r="BJ81" s="19" t="s">
        <v>2981</v>
      </c>
      <c r="BK81" s="19" t="s">
        <v>2982</v>
      </c>
      <c r="BL81" s="43"/>
      <c r="BM81" s="43"/>
      <c r="BN81" s="43"/>
      <c r="BO81" s="43"/>
      <c r="BP81" s="43"/>
      <c r="BQ81" s="43"/>
      <c r="BR81" s="43"/>
      <c r="BS81" s="43"/>
      <c r="BT81" s="19" t="s">
        <v>2983</v>
      </c>
      <c r="BU81" s="19" t="s">
        <v>2984</v>
      </c>
      <c r="BV81" s="43"/>
      <c r="BW81" s="42"/>
      <c r="BX81" s="42"/>
      <c r="BY81" s="42"/>
      <c r="BZ81" s="221"/>
      <c r="CA81" s="221"/>
      <c r="CB81" s="221"/>
      <c r="CC81" s="221"/>
      <c r="CD81" s="221"/>
      <c r="CE81" s="221"/>
      <c r="CF81" s="219" t="s">
        <v>2985</v>
      </c>
      <c r="CG81" s="221"/>
      <c r="CH81" s="221"/>
      <c r="CI81" s="221"/>
      <c r="CJ81" s="221"/>
      <c r="CK81" s="219" t="s">
        <v>2986</v>
      </c>
      <c r="CL81" s="219" t="s">
        <v>2987</v>
      </c>
      <c r="CM81" s="219" t="s">
        <v>2988</v>
      </c>
      <c r="CN81" s="20" t="s">
        <v>2989</v>
      </c>
      <c r="CO81" s="219" t="s">
        <v>2990</v>
      </c>
      <c r="CP81" s="221"/>
      <c r="CQ81" s="221"/>
      <c r="CR81" s="221"/>
      <c r="CS81" s="219" t="s">
        <v>2991</v>
      </c>
      <c r="CT81" s="219" t="s">
        <v>2992</v>
      </c>
      <c r="CU81" s="221"/>
      <c r="CV81" s="221"/>
      <c r="CW81" s="221"/>
      <c r="CX81" s="221"/>
      <c r="CY81" s="221"/>
      <c r="CZ81" s="221"/>
      <c r="DA81" s="221"/>
      <c r="DB81" s="221"/>
      <c r="DC81" s="219" t="s">
        <v>2993</v>
      </c>
      <c r="DD81" s="219" t="s">
        <v>2994</v>
      </c>
      <c r="DE81" s="221"/>
    </row>
    <row r="82" spans="1:109" ht="132" customHeight="1">
      <c r="A82" s="22"/>
      <c r="B82" s="58"/>
      <c r="C82" s="211"/>
      <c r="D82" s="257" t="s">
        <v>2995</v>
      </c>
      <c r="E82" s="254"/>
      <c r="F82" s="254"/>
      <c r="G82" s="254"/>
      <c r="H82" s="254"/>
      <c r="I82" s="254"/>
      <c r="J82" s="254"/>
      <c r="K82" s="254"/>
      <c r="L82" s="254"/>
      <c r="M82" s="254"/>
      <c r="N82" s="254"/>
      <c r="O82" s="254"/>
      <c r="P82" s="254"/>
      <c r="Q82" s="254"/>
      <c r="R82" s="254"/>
      <c r="S82" s="254"/>
      <c r="T82" s="254"/>
      <c r="U82" s="254"/>
      <c r="V82" s="254"/>
      <c r="W82" s="254"/>
      <c r="X82" s="254"/>
      <c r="Y82" s="254"/>
      <c r="Z82" s="254"/>
      <c r="AA82" s="254"/>
      <c r="AB82" s="254"/>
      <c r="AC82" s="254"/>
      <c r="AD82" s="62"/>
      <c r="AE82" s="14"/>
      <c r="AF82" s="14"/>
      <c r="AG82" s="14"/>
      <c r="AH82" s="42"/>
      <c r="AI82" s="42"/>
      <c r="AJ82" s="42"/>
      <c r="AK82" s="42"/>
      <c r="AL82" s="15" t="str">
        <f t="shared" si="2"/>
        <v>Ixhuacán de los Reyes</v>
      </c>
      <c r="AM82" s="15" t="str">
        <f t="shared" si="3"/>
        <v>30079</v>
      </c>
      <c r="AO82" s="42"/>
      <c r="AP82" s="11">
        <v>80</v>
      </c>
      <c r="AQ82" s="43"/>
      <c r="AR82" s="43"/>
      <c r="AS82" s="43"/>
      <c r="AT82" s="43"/>
      <c r="AU82" s="43"/>
      <c r="AV82" s="43"/>
      <c r="AW82" s="19" t="s">
        <v>2996</v>
      </c>
      <c r="AX82" s="43"/>
      <c r="AY82" s="43"/>
      <c r="AZ82" s="43"/>
      <c r="BA82" s="43"/>
      <c r="BB82" s="19" t="s">
        <v>2997</v>
      </c>
      <c r="BC82" s="19" t="s">
        <v>2998</v>
      </c>
      <c r="BD82" s="19" t="s">
        <v>2999</v>
      </c>
      <c r="BE82" s="218" t="s">
        <v>3000</v>
      </c>
      <c r="BF82" s="19" t="s">
        <v>3001</v>
      </c>
      <c r="BG82" s="43"/>
      <c r="BH82" s="43"/>
      <c r="BI82" s="43"/>
      <c r="BJ82" s="19" t="s">
        <v>3002</v>
      </c>
      <c r="BK82" s="19" t="s">
        <v>3003</v>
      </c>
      <c r="BL82" s="43"/>
      <c r="BM82" s="43"/>
      <c r="BN82" s="43"/>
      <c r="BO82" s="43"/>
      <c r="BP82" s="43"/>
      <c r="BQ82" s="43"/>
      <c r="BR82" s="43"/>
      <c r="BS82" s="43"/>
      <c r="BT82" s="19" t="s">
        <v>3004</v>
      </c>
      <c r="BU82" s="19" t="s">
        <v>3005</v>
      </c>
      <c r="BV82" s="43"/>
      <c r="BW82" s="42"/>
      <c r="BX82" s="42"/>
      <c r="BY82" s="42"/>
      <c r="BZ82" s="221"/>
      <c r="CA82" s="221"/>
      <c r="CB82" s="221"/>
      <c r="CC82" s="221"/>
      <c r="CD82" s="221"/>
      <c r="CE82" s="221"/>
      <c r="CF82" s="219" t="s">
        <v>1794</v>
      </c>
      <c r="CG82" s="221"/>
      <c r="CH82" s="221"/>
      <c r="CI82" s="221"/>
      <c r="CJ82" s="221"/>
      <c r="CK82" s="219" t="s">
        <v>3006</v>
      </c>
      <c r="CL82" s="219" t="s">
        <v>3007</v>
      </c>
      <c r="CM82" s="219" t="s">
        <v>719</v>
      </c>
      <c r="CN82" s="20" t="s">
        <v>3008</v>
      </c>
      <c r="CO82" s="219" t="s">
        <v>3009</v>
      </c>
      <c r="CP82" s="221"/>
      <c r="CQ82" s="221"/>
      <c r="CR82" s="221"/>
      <c r="CS82" s="219" t="s">
        <v>3010</v>
      </c>
      <c r="CT82" s="219" t="s">
        <v>3011</v>
      </c>
      <c r="CU82" s="221"/>
      <c r="CV82" s="221"/>
      <c r="CW82" s="221"/>
      <c r="CX82" s="221"/>
      <c r="CY82" s="221"/>
      <c r="CZ82" s="221"/>
      <c r="DA82" s="221"/>
      <c r="DB82" s="221"/>
      <c r="DC82" s="219" t="s">
        <v>3012</v>
      </c>
      <c r="DD82" s="219" t="s">
        <v>3013</v>
      </c>
      <c r="DE82" s="221"/>
    </row>
    <row r="83" spans="1:109" ht="6.75" customHeight="1">
      <c r="A83" s="22"/>
      <c r="B83" s="58"/>
      <c r="C83" s="59"/>
      <c r="D83" s="59"/>
      <c r="E83" s="59"/>
      <c r="F83" s="59"/>
      <c r="G83" s="59"/>
      <c r="H83" s="59"/>
      <c r="I83" s="59"/>
      <c r="J83" s="59"/>
      <c r="K83" s="59"/>
      <c r="L83" s="59"/>
      <c r="M83" s="59"/>
      <c r="N83" s="59"/>
      <c r="O83" s="59"/>
      <c r="P83" s="59"/>
      <c r="Q83" s="59"/>
      <c r="R83" s="59"/>
      <c r="S83" s="59"/>
      <c r="T83" s="59"/>
      <c r="U83" s="59"/>
      <c r="V83" s="59"/>
      <c r="W83" s="59"/>
      <c r="X83" s="59"/>
      <c r="Y83" s="59"/>
      <c r="Z83" s="59"/>
      <c r="AA83" s="59"/>
      <c r="AB83" s="59"/>
      <c r="AC83" s="59"/>
      <c r="AD83" s="60"/>
      <c r="AE83" s="14"/>
      <c r="AF83" s="14"/>
      <c r="AG83" s="14"/>
      <c r="AH83" s="42"/>
      <c r="AI83" s="42"/>
      <c r="AJ83" s="42"/>
      <c r="AK83" s="42"/>
      <c r="AL83" s="15" t="str">
        <f t="shared" si="2"/>
        <v>Ixhuatlán del Café</v>
      </c>
      <c r="AM83" s="15" t="str">
        <f t="shared" si="3"/>
        <v>30080</v>
      </c>
      <c r="AO83" s="42"/>
      <c r="AP83" s="11">
        <v>81</v>
      </c>
      <c r="AQ83" s="43"/>
      <c r="AR83" s="43"/>
      <c r="AS83" s="43"/>
      <c r="AT83" s="43"/>
      <c r="AU83" s="43"/>
      <c r="AV83" s="43"/>
      <c r="AW83" s="19" t="s">
        <v>3014</v>
      </c>
      <c r="AX83" s="43"/>
      <c r="AY83" s="43"/>
      <c r="AZ83" s="43"/>
      <c r="BA83" s="43"/>
      <c r="BB83" s="19" t="s">
        <v>3015</v>
      </c>
      <c r="BC83" s="19" t="s">
        <v>3016</v>
      </c>
      <c r="BD83" s="19" t="s">
        <v>3017</v>
      </c>
      <c r="BE83" s="218" t="s">
        <v>3018</v>
      </c>
      <c r="BF83" s="19" t="s">
        <v>3019</v>
      </c>
      <c r="BG83" s="43"/>
      <c r="BH83" s="43"/>
      <c r="BI83" s="43"/>
      <c r="BJ83" s="19" t="s">
        <v>3020</v>
      </c>
      <c r="BK83" s="19" t="s">
        <v>3021</v>
      </c>
      <c r="BL83" s="43"/>
      <c r="BM83" s="43"/>
      <c r="BN83" s="43"/>
      <c r="BO83" s="43"/>
      <c r="BP83" s="43"/>
      <c r="BQ83" s="43"/>
      <c r="BR83" s="43"/>
      <c r="BS83" s="43"/>
      <c r="BT83" s="19" t="s">
        <v>3022</v>
      </c>
      <c r="BU83" s="19" t="s">
        <v>3023</v>
      </c>
      <c r="BV83" s="43"/>
      <c r="BW83" s="42"/>
      <c r="BX83" s="42"/>
      <c r="BY83" s="42"/>
      <c r="BZ83" s="221"/>
      <c r="CA83" s="221"/>
      <c r="CB83" s="221"/>
      <c r="CC83" s="221"/>
      <c r="CD83" s="221"/>
      <c r="CE83" s="221"/>
      <c r="CF83" s="219" t="s">
        <v>3024</v>
      </c>
      <c r="CG83" s="221"/>
      <c r="CH83" s="221"/>
      <c r="CI83" s="221"/>
      <c r="CJ83" s="221"/>
      <c r="CK83" s="219" t="s">
        <v>3025</v>
      </c>
      <c r="CL83" s="219" t="s">
        <v>3026</v>
      </c>
      <c r="CM83" s="219" t="s">
        <v>3027</v>
      </c>
      <c r="CN83" s="20" t="s">
        <v>3028</v>
      </c>
      <c r="CO83" s="219" t="s">
        <v>3029</v>
      </c>
      <c r="CP83" s="221"/>
      <c r="CQ83" s="221"/>
      <c r="CR83" s="221"/>
      <c r="CS83" s="219" t="s">
        <v>3030</v>
      </c>
      <c r="CT83" s="219" t="s">
        <v>3031</v>
      </c>
      <c r="CU83" s="221"/>
      <c r="CV83" s="221"/>
      <c r="CW83" s="221"/>
      <c r="CX83" s="221"/>
      <c r="CY83" s="221"/>
      <c r="CZ83" s="221"/>
      <c r="DA83" s="221"/>
      <c r="DB83" s="221"/>
      <c r="DC83" s="219" t="s">
        <v>3032</v>
      </c>
      <c r="DD83" s="219" t="s">
        <v>3033</v>
      </c>
      <c r="DE83" s="221"/>
    </row>
    <row r="84" spans="1:109" ht="60" customHeight="1">
      <c r="A84" s="22"/>
      <c r="B84" s="44"/>
      <c r="C84" s="247" t="s">
        <v>3034</v>
      </c>
      <c r="D84" s="247"/>
      <c r="E84" s="247"/>
      <c r="F84" s="247"/>
      <c r="G84" s="247"/>
      <c r="H84" s="247"/>
      <c r="I84" s="247"/>
      <c r="J84" s="247"/>
      <c r="K84" s="247"/>
      <c r="L84" s="247"/>
      <c r="M84" s="247"/>
      <c r="N84" s="247"/>
      <c r="O84" s="247"/>
      <c r="P84" s="247"/>
      <c r="Q84" s="247"/>
      <c r="R84" s="247"/>
      <c r="S84" s="247"/>
      <c r="T84" s="247"/>
      <c r="U84" s="247"/>
      <c r="V84" s="247"/>
      <c r="W84" s="247"/>
      <c r="X84" s="247"/>
      <c r="Y84" s="247"/>
      <c r="Z84" s="247"/>
      <c r="AA84" s="247"/>
      <c r="AB84" s="247"/>
      <c r="AC84" s="247"/>
      <c r="AD84" s="46"/>
      <c r="AE84" s="14"/>
      <c r="AF84" s="14"/>
      <c r="AG84" s="14"/>
      <c r="AH84" s="42"/>
      <c r="AI84" s="42"/>
      <c r="AJ84" s="42"/>
      <c r="AK84" s="42"/>
      <c r="AL84" s="15" t="str">
        <f t="shared" si="2"/>
        <v>Ixhuatlancillo</v>
      </c>
      <c r="AM84" s="15" t="str">
        <f t="shared" si="3"/>
        <v>30081</v>
      </c>
      <c r="AO84" s="42"/>
      <c r="AP84" s="11">
        <v>82</v>
      </c>
      <c r="AQ84" s="43"/>
      <c r="AR84" s="43"/>
      <c r="AS84" s="43"/>
      <c r="AT84" s="43"/>
      <c r="AU84" s="43"/>
      <c r="AV84" s="43"/>
      <c r="AW84" s="19" t="s">
        <v>3035</v>
      </c>
      <c r="AX84" s="43"/>
      <c r="AY84" s="43"/>
      <c r="AZ84" s="43"/>
      <c r="BA84" s="43"/>
      <c r="BB84" s="19" t="s">
        <v>3036</v>
      </c>
      <c r="BC84" s="19" t="s">
        <v>3037</v>
      </c>
      <c r="BD84" s="19" t="s">
        <v>3038</v>
      </c>
      <c r="BE84" s="218" t="s">
        <v>3039</v>
      </c>
      <c r="BF84" s="19" t="s">
        <v>3040</v>
      </c>
      <c r="BG84" s="43"/>
      <c r="BH84" s="43"/>
      <c r="BI84" s="43"/>
      <c r="BJ84" s="19" t="s">
        <v>3041</v>
      </c>
      <c r="BK84" s="19" t="s">
        <v>3042</v>
      </c>
      <c r="BL84" s="43"/>
      <c r="BM84" s="43"/>
      <c r="BN84" s="43"/>
      <c r="BO84" s="43"/>
      <c r="BP84" s="43"/>
      <c r="BQ84" s="43"/>
      <c r="BR84" s="43"/>
      <c r="BS84" s="43"/>
      <c r="BT84" s="19" t="s">
        <v>3043</v>
      </c>
      <c r="BU84" s="19" t="s">
        <v>3044</v>
      </c>
      <c r="BV84" s="43"/>
      <c r="BW84" s="42"/>
      <c r="BX84" s="42"/>
      <c r="BY84" s="42"/>
      <c r="BZ84" s="221"/>
      <c r="CA84" s="221"/>
      <c r="CB84" s="221"/>
      <c r="CC84" s="221"/>
      <c r="CD84" s="221"/>
      <c r="CE84" s="221"/>
      <c r="CF84" s="219" t="s">
        <v>3045</v>
      </c>
      <c r="CG84" s="221"/>
      <c r="CH84" s="221"/>
      <c r="CI84" s="221"/>
      <c r="CJ84" s="221"/>
      <c r="CK84" s="219" t="s">
        <v>3046</v>
      </c>
      <c r="CL84" s="219" t="s">
        <v>3047</v>
      </c>
      <c r="CM84" s="219" t="s">
        <v>3048</v>
      </c>
      <c r="CN84" s="20" t="s">
        <v>3049</v>
      </c>
      <c r="CO84" s="219" t="s">
        <v>3050</v>
      </c>
      <c r="CP84" s="221"/>
      <c r="CQ84" s="221"/>
      <c r="CR84" s="221"/>
      <c r="CS84" s="219" t="s">
        <v>3051</v>
      </c>
      <c r="CT84" s="219" t="s">
        <v>3052</v>
      </c>
      <c r="CU84" s="221"/>
      <c r="CV84" s="221"/>
      <c r="CW84" s="221"/>
      <c r="CX84" s="221"/>
      <c r="CY84" s="221"/>
      <c r="CZ84" s="221"/>
      <c r="DA84" s="221"/>
      <c r="DB84" s="221"/>
      <c r="DC84" s="219" t="s">
        <v>3053</v>
      </c>
      <c r="DD84" s="219" t="s">
        <v>3054</v>
      </c>
      <c r="DE84" s="221"/>
    </row>
    <row r="85" spans="1:109" ht="6.75" customHeight="1">
      <c r="A85" s="22"/>
      <c r="B85" s="4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46"/>
      <c r="AE85" s="14"/>
      <c r="AF85" s="14"/>
      <c r="AG85" s="14"/>
      <c r="AH85" s="11"/>
      <c r="AI85" s="11"/>
      <c r="AJ85" s="11"/>
      <c r="AK85" s="11"/>
      <c r="AL85" s="15" t="str">
        <f t="shared" si="2"/>
        <v>Ixhuatlán del Sureste</v>
      </c>
      <c r="AM85" s="15" t="str">
        <f t="shared" si="3"/>
        <v>30082</v>
      </c>
      <c r="AO85" s="11"/>
      <c r="AP85" s="11">
        <v>83</v>
      </c>
      <c r="AQ85" s="19"/>
      <c r="AR85" s="19"/>
      <c r="AS85" s="19"/>
      <c r="AT85" s="19"/>
      <c r="AU85" s="19"/>
      <c r="AV85" s="19"/>
      <c r="AW85" s="19" t="s">
        <v>3055</v>
      </c>
      <c r="AX85" s="19"/>
      <c r="AY85" s="19"/>
      <c r="AZ85" s="19"/>
      <c r="BA85" s="19"/>
      <c r="BB85" s="19" t="s">
        <v>3056</v>
      </c>
      <c r="BC85" s="19" t="s">
        <v>3057</v>
      </c>
      <c r="BD85" s="19" t="s">
        <v>3058</v>
      </c>
      <c r="BE85" s="218" t="s">
        <v>3059</v>
      </c>
      <c r="BF85" s="19" t="s">
        <v>3060</v>
      </c>
      <c r="BG85" s="19"/>
      <c r="BH85" s="19"/>
      <c r="BI85" s="19"/>
      <c r="BJ85" s="19" t="s">
        <v>3061</v>
      </c>
      <c r="BK85" s="19" t="s">
        <v>3062</v>
      </c>
      <c r="BL85" s="19"/>
      <c r="BM85" s="19"/>
      <c r="BN85" s="19"/>
      <c r="BO85" s="19"/>
      <c r="BP85" s="19"/>
      <c r="BQ85" s="19"/>
      <c r="BR85" s="19"/>
      <c r="BS85" s="19"/>
      <c r="BT85" s="19" t="s">
        <v>3063</v>
      </c>
      <c r="BU85" s="19" t="s">
        <v>3064</v>
      </c>
      <c r="BV85" s="19"/>
      <c r="BW85" s="11"/>
      <c r="BX85" s="11"/>
      <c r="BY85" s="11"/>
      <c r="BZ85" s="219"/>
      <c r="CA85" s="219"/>
      <c r="CB85" s="219"/>
      <c r="CC85" s="219"/>
      <c r="CD85" s="219"/>
      <c r="CE85" s="219"/>
      <c r="CF85" s="219" t="s">
        <v>3065</v>
      </c>
      <c r="CG85" s="219"/>
      <c r="CH85" s="219"/>
      <c r="CI85" s="219"/>
      <c r="CJ85" s="219"/>
      <c r="CK85" s="219" t="s">
        <v>3066</v>
      </c>
      <c r="CL85" s="219" t="s">
        <v>3067</v>
      </c>
      <c r="CM85" s="219" t="s">
        <v>3068</v>
      </c>
      <c r="CN85" s="20" t="s">
        <v>3069</v>
      </c>
      <c r="CO85" s="219" t="s">
        <v>3070</v>
      </c>
      <c r="CP85" s="219"/>
      <c r="CQ85" s="219"/>
      <c r="CR85" s="219"/>
      <c r="CS85" s="219" t="s">
        <v>3071</v>
      </c>
      <c r="CT85" s="219" t="s">
        <v>3072</v>
      </c>
      <c r="CU85" s="219"/>
      <c r="CV85" s="219"/>
      <c r="CW85" s="219"/>
      <c r="CX85" s="219"/>
      <c r="CY85" s="219"/>
      <c r="CZ85" s="219"/>
      <c r="DA85" s="219"/>
      <c r="DB85" s="219"/>
      <c r="DC85" s="219" t="s">
        <v>3073</v>
      </c>
      <c r="DD85" s="219" t="s">
        <v>3074</v>
      </c>
      <c r="DE85" s="219"/>
    </row>
    <row r="86" spans="1:109" ht="60" customHeight="1">
      <c r="A86" s="22"/>
      <c r="B86" s="44"/>
      <c r="C86" s="247" t="s">
        <v>3075</v>
      </c>
      <c r="D86" s="247"/>
      <c r="E86" s="247"/>
      <c r="F86" s="247"/>
      <c r="G86" s="247"/>
      <c r="H86" s="247"/>
      <c r="I86" s="247"/>
      <c r="J86" s="247"/>
      <c r="K86" s="247"/>
      <c r="L86" s="247"/>
      <c r="M86" s="247"/>
      <c r="N86" s="247"/>
      <c r="O86" s="247"/>
      <c r="P86" s="247"/>
      <c r="Q86" s="247"/>
      <c r="R86" s="247"/>
      <c r="S86" s="247"/>
      <c r="T86" s="247"/>
      <c r="U86" s="247"/>
      <c r="V86" s="247"/>
      <c r="W86" s="247"/>
      <c r="X86" s="247"/>
      <c r="Y86" s="247"/>
      <c r="Z86" s="247"/>
      <c r="AA86" s="247"/>
      <c r="AB86" s="247"/>
      <c r="AC86" s="247"/>
      <c r="AD86" s="46"/>
      <c r="AE86" s="14"/>
      <c r="AF86" s="14"/>
      <c r="AG86" s="14"/>
      <c r="AH86" s="42"/>
      <c r="AI86" s="42"/>
      <c r="AJ86" s="42"/>
      <c r="AK86" s="42"/>
      <c r="AL86" s="15" t="str">
        <f t="shared" si="2"/>
        <v>Ixhuatlán de Madero</v>
      </c>
      <c r="AM86" s="15" t="str">
        <f t="shared" si="3"/>
        <v>30083</v>
      </c>
      <c r="AO86" s="42"/>
      <c r="AP86" s="11">
        <v>84</v>
      </c>
      <c r="AQ86" s="43"/>
      <c r="AR86" s="43"/>
      <c r="AS86" s="43"/>
      <c r="AT86" s="43"/>
      <c r="AU86" s="43"/>
      <c r="AV86" s="43"/>
      <c r="AW86" s="19" t="s">
        <v>3076</v>
      </c>
      <c r="AX86" s="43"/>
      <c r="AY86" s="43"/>
      <c r="AZ86" s="43"/>
      <c r="BA86" s="43"/>
      <c r="BB86" s="19" t="s">
        <v>3077</v>
      </c>
      <c r="BC86" s="19" t="s">
        <v>3078</v>
      </c>
      <c r="BD86" s="19" t="s">
        <v>3079</v>
      </c>
      <c r="BE86" s="218" t="s">
        <v>3080</v>
      </c>
      <c r="BF86" s="19" t="s">
        <v>3081</v>
      </c>
      <c r="BG86" s="43"/>
      <c r="BH86" s="43"/>
      <c r="BI86" s="43"/>
      <c r="BJ86" s="19" t="s">
        <v>3082</v>
      </c>
      <c r="BK86" s="19" t="s">
        <v>3083</v>
      </c>
      <c r="BL86" s="43"/>
      <c r="BM86" s="43"/>
      <c r="BN86" s="43"/>
      <c r="BO86" s="43"/>
      <c r="BP86" s="43"/>
      <c r="BQ86" s="43"/>
      <c r="BR86" s="43"/>
      <c r="BS86" s="43"/>
      <c r="BT86" s="19" t="s">
        <v>3084</v>
      </c>
      <c r="BU86" s="19" t="s">
        <v>3085</v>
      </c>
      <c r="BV86" s="43"/>
      <c r="BW86" s="42"/>
      <c r="BX86" s="42"/>
      <c r="BY86" s="42"/>
      <c r="BZ86" s="221"/>
      <c r="CA86" s="221"/>
      <c r="CB86" s="221"/>
      <c r="CC86" s="221"/>
      <c r="CD86" s="221"/>
      <c r="CE86" s="221"/>
      <c r="CF86" s="219" t="s">
        <v>3086</v>
      </c>
      <c r="CG86" s="221"/>
      <c r="CH86" s="221"/>
      <c r="CI86" s="221"/>
      <c r="CJ86" s="221"/>
      <c r="CK86" s="221" t="s">
        <v>3087</v>
      </c>
      <c r="CL86" s="219" t="s">
        <v>3088</v>
      </c>
      <c r="CM86" s="219" t="s">
        <v>3089</v>
      </c>
      <c r="CN86" s="20" t="s">
        <v>3090</v>
      </c>
      <c r="CO86" s="219" t="s">
        <v>3091</v>
      </c>
      <c r="CP86" s="221"/>
      <c r="CQ86" s="221"/>
      <c r="CR86" s="221"/>
      <c r="CS86" s="219" t="s">
        <v>3092</v>
      </c>
      <c r="CT86" s="219" t="s">
        <v>3093</v>
      </c>
      <c r="CU86" s="221"/>
      <c r="CV86" s="221"/>
      <c r="CW86" s="221"/>
      <c r="CX86" s="221"/>
      <c r="CY86" s="221"/>
      <c r="CZ86" s="221"/>
      <c r="DA86" s="221"/>
      <c r="DB86" s="221"/>
      <c r="DC86" s="219" t="s">
        <v>3094</v>
      </c>
      <c r="DD86" s="219" t="s">
        <v>3095</v>
      </c>
      <c r="DE86" s="221"/>
    </row>
    <row r="87" spans="1:109" ht="6.75" customHeight="1">
      <c r="A87" s="22"/>
      <c r="B87" s="44"/>
      <c r="C87" s="56"/>
      <c r="D87" s="56"/>
      <c r="E87" s="56"/>
      <c r="F87" s="56"/>
      <c r="G87" s="56"/>
      <c r="H87" s="56"/>
      <c r="I87" s="56"/>
      <c r="J87" s="56"/>
      <c r="K87" s="56"/>
      <c r="L87" s="56"/>
      <c r="M87" s="56"/>
      <c r="N87" s="56"/>
      <c r="O87" s="56"/>
      <c r="P87" s="56"/>
      <c r="Q87" s="56"/>
      <c r="R87" s="56"/>
      <c r="S87" s="56"/>
      <c r="T87" s="56"/>
      <c r="U87" s="56"/>
      <c r="V87" s="56"/>
      <c r="W87" s="56"/>
      <c r="X87" s="56"/>
      <c r="Y87" s="56"/>
      <c r="Z87" s="56"/>
      <c r="AA87" s="56"/>
      <c r="AB87" s="56"/>
      <c r="AC87" s="56"/>
      <c r="AD87" s="46"/>
      <c r="AE87" s="14"/>
      <c r="AF87" s="14"/>
      <c r="AG87" s="14"/>
      <c r="AH87" s="42"/>
      <c r="AI87" s="42"/>
      <c r="AJ87" s="42"/>
      <c r="AK87" s="42"/>
      <c r="AL87" s="15" t="str">
        <f t="shared" si="2"/>
        <v>Ixmatlahuacan</v>
      </c>
      <c r="AM87" s="15" t="str">
        <f t="shared" si="3"/>
        <v>30084</v>
      </c>
      <c r="AO87" s="42"/>
      <c r="AP87" s="11">
        <v>85</v>
      </c>
      <c r="AQ87" s="43"/>
      <c r="AR87" s="43"/>
      <c r="AS87" s="43"/>
      <c r="AT87" s="43"/>
      <c r="AU87" s="43"/>
      <c r="AV87" s="43"/>
      <c r="AW87" s="19" t="s">
        <v>3096</v>
      </c>
      <c r="AX87" s="43"/>
      <c r="AY87" s="43"/>
      <c r="AZ87" s="43"/>
      <c r="BA87" s="43"/>
      <c r="BB87" s="19" t="s">
        <v>3097</v>
      </c>
      <c r="BC87" s="19" t="s">
        <v>3098</v>
      </c>
      <c r="BD87" s="19" t="s">
        <v>3099</v>
      </c>
      <c r="BE87" s="218" t="s">
        <v>3100</v>
      </c>
      <c r="BF87" s="19" t="s">
        <v>3101</v>
      </c>
      <c r="BG87" s="43"/>
      <c r="BH87" s="43"/>
      <c r="BI87" s="43"/>
      <c r="BJ87" s="19" t="s">
        <v>3102</v>
      </c>
      <c r="BK87" s="19" t="s">
        <v>3103</v>
      </c>
      <c r="BL87" s="43"/>
      <c r="BM87" s="43"/>
      <c r="BN87" s="43"/>
      <c r="BO87" s="43"/>
      <c r="BP87" s="43"/>
      <c r="BQ87" s="43"/>
      <c r="BR87" s="43"/>
      <c r="BS87" s="43"/>
      <c r="BT87" s="19" t="s">
        <v>3104</v>
      </c>
      <c r="BU87" s="19" t="s">
        <v>3105</v>
      </c>
      <c r="BV87" s="43"/>
      <c r="BW87" s="42"/>
      <c r="BX87" s="42"/>
      <c r="BY87" s="42"/>
      <c r="BZ87" s="221"/>
      <c r="CA87" s="221"/>
      <c r="CB87" s="221"/>
      <c r="CC87" s="221"/>
      <c r="CD87" s="221"/>
      <c r="CE87" s="221"/>
      <c r="CF87" s="219" t="s">
        <v>3106</v>
      </c>
      <c r="CG87" s="221"/>
      <c r="CH87" s="221"/>
      <c r="CI87" s="221"/>
      <c r="CJ87" s="221"/>
      <c r="CK87" s="221" t="s">
        <v>3107</v>
      </c>
      <c r="CL87" s="219" t="s">
        <v>3108</v>
      </c>
      <c r="CM87" s="219" t="s">
        <v>3109</v>
      </c>
      <c r="CN87" s="20" t="s">
        <v>3110</v>
      </c>
      <c r="CO87" s="219" t="s">
        <v>3111</v>
      </c>
      <c r="CP87" s="221"/>
      <c r="CQ87" s="221"/>
      <c r="CR87" s="221"/>
      <c r="CS87" s="219" t="s">
        <v>3112</v>
      </c>
      <c r="CT87" s="219" t="s">
        <v>3113</v>
      </c>
      <c r="CU87" s="221"/>
      <c r="CV87" s="221"/>
      <c r="CW87" s="221"/>
      <c r="CX87" s="221"/>
      <c r="CY87" s="221"/>
      <c r="CZ87" s="221"/>
      <c r="DA87" s="221"/>
      <c r="DB87" s="221"/>
      <c r="DC87" s="219" t="s">
        <v>3114</v>
      </c>
      <c r="DD87" s="219" t="s">
        <v>3115</v>
      </c>
      <c r="DE87" s="221"/>
    </row>
    <row r="88" spans="1:109" ht="36" customHeight="1">
      <c r="A88" s="22"/>
      <c r="B88" s="44"/>
      <c r="C88" s="257" t="s">
        <v>3116</v>
      </c>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46"/>
      <c r="AE88" s="14"/>
      <c r="AF88" s="14"/>
      <c r="AG88" s="14"/>
      <c r="AH88" s="42"/>
      <c r="AI88" s="42"/>
      <c r="AJ88" s="42"/>
      <c r="AK88" s="42"/>
      <c r="AL88" s="15" t="str">
        <f t="shared" si="2"/>
        <v>Ixtaczoquitlán</v>
      </c>
      <c r="AM88" s="15" t="str">
        <f t="shared" si="3"/>
        <v>30085</v>
      </c>
      <c r="AO88" s="42"/>
      <c r="AP88" s="11">
        <v>86</v>
      </c>
      <c r="AQ88" s="43"/>
      <c r="AR88" s="43"/>
      <c r="AS88" s="43"/>
      <c r="AT88" s="43"/>
      <c r="AU88" s="43"/>
      <c r="AV88" s="43"/>
      <c r="AW88" s="19" t="s">
        <v>3117</v>
      </c>
      <c r="AX88" s="43"/>
      <c r="AY88" s="43"/>
      <c r="AZ88" s="43"/>
      <c r="BA88" s="43"/>
      <c r="BB88" s="19" t="s">
        <v>3118</v>
      </c>
      <c r="BC88" s="43"/>
      <c r="BD88" s="19" t="s">
        <v>3119</v>
      </c>
      <c r="BE88" s="218" t="s">
        <v>3120</v>
      </c>
      <c r="BF88" s="19" t="s">
        <v>3121</v>
      </c>
      <c r="BG88" s="43"/>
      <c r="BH88" s="43"/>
      <c r="BI88" s="43"/>
      <c r="BJ88" s="19" t="s">
        <v>3122</v>
      </c>
      <c r="BK88" s="19" t="s">
        <v>3123</v>
      </c>
      <c r="BL88" s="43"/>
      <c r="BM88" s="43"/>
      <c r="BN88" s="43"/>
      <c r="BO88" s="43"/>
      <c r="BP88" s="43"/>
      <c r="BQ88" s="43"/>
      <c r="BR88" s="43"/>
      <c r="BS88" s="43"/>
      <c r="BT88" s="19" t="s">
        <v>3124</v>
      </c>
      <c r="BU88" s="19" t="s">
        <v>3125</v>
      </c>
      <c r="BV88" s="43"/>
      <c r="BW88" s="42"/>
      <c r="BX88" s="42"/>
      <c r="BY88" s="42"/>
      <c r="BZ88" s="221"/>
      <c r="CA88" s="221"/>
      <c r="CB88" s="221"/>
      <c r="CC88" s="221"/>
      <c r="CD88" s="221"/>
      <c r="CE88" s="221"/>
      <c r="CF88" s="219" t="s">
        <v>3126</v>
      </c>
      <c r="CG88" s="221"/>
      <c r="CH88" s="221"/>
      <c r="CI88" s="221"/>
      <c r="CJ88" s="221"/>
      <c r="CK88" s="221" t="s">
        <v>1835</v>
      </c>
      <c r="CL88" s="219"/>
      <c r="CM88" s="219" t="s">
        <v>3127</v>
      </c>
      <c r="CN88" s="20" t="s">
        <v>3128</v>
      </c>
      <c r="CO88" s="219" t="s">
        <v>3129</v>
      </c>
      <c r="CP88" s="221"/>
      <c r="CQ88" s="221"/>
      <c r="CR88" s="221"/>
      <c r="CS88" s="219" t="s">
        <v>3130</v>
      </c>
      <c r="CT88" s="219" t="s">
        <v>3131</v>
      </c>
      <c r="CU88" s="221"/>
      <c r="CV88" s="221"/>
      <c r="CW88" s="221"/>
      <c r="CX88" s="221"/>
      <c r="CY88" s="221"/>
      <c r="CZ88" s="221"/>
      <c r="DA88" s="221"/>
      <c r="DB88" s="221"/>
      <c r="DC88" s="219" t="s">
        <v>3132</v>
      </c>
      <c r="DD88" s="219" t="s">
        <v>3133</v>
      </c>
      <c r="DE88" s="221"/>
    </row>
    <row r="89" spans="1:109" ht="15" customHeight="1" thickBot="1">
      <c r="A89" s="22"/>
      <c r="B89" s="65"/>
      <c r="C89" s="66"/>
      <c r="D89" s="66"/>
      <c r="E89" s="66"/>
      <c r="F89" s="66"/>
      <c r="G89" s="66"/>
      <c r="H89" s="66"/>
      <c r="I89" s="66"/>
      <c r="J89" s="66"/>
      <c r="K89" s="66"/>
      <c r="L89" s="66"/>
      <c r="M89" s="66"/>
      <c r="N89" s="66"/>
      <c r="O89" s="66"/>
      <c r="P89" s="66"/>
      <c r="Q89" s="66"/>
      <c r="R89" s="66"/>
      <c r="S89" s="66"/>
      <c r="T89" s="66"/>
      <c r="U89" s="66"/>
      <c r="V89" s="66"/>
      <c r="W89" s="66"/>
      <c r="X89" s="66"/>
      <c r="Y89" s="66"/>
      <c r="Z89" s="66"/>
      <c r="AA89" s="66"/>
      <c r="AB89" s="66"/>
      <c r="AC89" s="66"/>
      <c r="AD89" s="67"/>
      <c r="AE89" s="14"/>
      <c r="AF89" s="14"/>
      <c r="AG89" s="14"/>
      <c r="AH89" s="42"/>
      <c r="AI89" s="42"/>
      <c r="AJ89" s="42"/>
      <c r="AK89" s="42"/>
      <c r="AL89" s="15" t="str">
        <f t="shared" si="2"/>
        <v>Jalacingo</v>
      </c>
      <c r="AM89" s="15" t="str">
        <f t="shared" si="3"/>
        <v>30086</v>
      </c>
      <c r="AO89" s="42"/>
      <c r="AP89" s="11">
        <v>87</v>
      </c>
      <c r="AQ89" s="43"/>
      <c r="AR89" s="43"/>
      <c r="AS89" s="43"/>
      <c r="AT89" s="43"/>
      <c r="AU89" s="43"/>
      <c r="AV89" s="43"/>
      <c r="AW89" s="19" t="s">
        <v>3134</v>
      </c>
      <c r="AX89" s="43"/>
      <c r="AY89" s="43"/>
      <c r="AZ89" s="43"/>
      <c r="BA89" s="43"/>
      <c r="BB89" s="43"/>
      <c r="BC89" s="43"/>
      <c r="BD89" s="19" t="s">
        <v>3135</v>
      </c>
      <c r="BE89" s="218" t="s">
        <v>3136</v>
      </c>
      <c r="BF89" s="19" t="s">
        <v>3137</v>
      </c>
      <c r="BG89" s="43"/>
      <c r="BH89" s="43"/>
      <c r="BI89" s="43"/>
      <c r="BJ89" s="19" t="s">
        <v>3138</v>
      </c>
      <c r="BK89" s="19" t="s">
        <v>3139</v>
      </c>
      <c r="BL89" s="43"/>
      <c r="BM89" s="43"/>
      <c r="BN89" s="43"/>
      <c r="BO89" s="43"/>
      <c r="BP89" s="43"/>
      <c r="BQ89" s="43"/>
      <c r="BR89" s="43"/>
      <c r="BS89" s="43"/>
      <c r="BT89" s="19" t="s">
        <v>3140</v>
      </c>
      <c r="BU89" s="19" t="s">
        <v>3141</v>
      </c>
      <c r="BV89" s="43"/>
      <c r="BW89" s="42"/>
      <c r="BX89" s="42"/>
      <c r="BY89" s="42"/>
      <c r="BZ89" s="221"/>
      <c r="CA89" s="221"/>
      <c r="CB89" s="221"/>
      <c r="CC89" s="221"/>
      <c r="CD89" s="221"/>
      <c r="CE89" s="221"/>
      <c r="CF89" s="219" t="s">
        <v>3142</v>
      </c>
      <c r="CG89" s="221"/>
      <c r="CH89" s="221"/>
      <c r="CI89" s="221"/>
      <c r="CJ89" s="221"/>
      <c r="CK89" s="221"/>
      <c r="CL89" s="221"/>
      <c r="CM89" s="219" t="s">
        <v>3143</v>
      </c>
      <c r="CN89" s="20" t="s">
        <v>3144</v>
      </c>
      <c r="CO89" s="219" t="s">
        <v>3145</v>
      </c>
      <c r="CP89" s="221"/>
      <c r="CQ89" s="221"/>
      <c r="CR89" s="221"/>
      <c r="CS89" s="219" t="s">
        <v>3146</v>
      </c>
      <c r="CT89" s="219" t="s">
        <v>3147</v>
      </c>
      <c r="CU89" s="221"/>
      <c r="CV89" s="221"/>
      <c r="CW89" s="221"/>
      <c r="CX89" s="221"/>
      <c r="CY89" s="221"/>
      <c r="CZ89" s="221"/>
      <c r="DA89" s="221"/>
      <c r="DB89" s="221"/>
      <c r="DC89" s="219" t="s">
        <v>3148</v>
      </c>
      <c r="DD89" s="219" t="s">
        <v>3149</v>
      </c>
      <c r="DE89" s="221"/>
    </row>
    <row r="90" spans="1:109" ht="15" customHeight="1" thickBot="1">
      <c r="A90" s="22"/>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42"/>
      <c r="AI90" s="42"/>
      <c r="AJ90" s="42"/>
      <c r="AK90" s="42"/>
      <c r="AL90" s="15" t="str">
        <f t="shared" si="2"/>
        <v>Xalapa</v>
      </c>
      <c r="AM90" s="15" t="str">
        <f t="shared" si="3"/>
        <v>30087</v>
      </c>
      <c r="AO90" s="42"/>
      <c r="AP90" s="11">
        <v>88</v>
      </c>
      <c r="AQ90" s="43"/>
      <c r="AR90" s="43"/>
      <c r="AS90" s="43"/>
      <c r="AT90" s="43"/>
      <c r="AU90" s="43"/>
      <c r="AV90" s="43"/>
      <c r="AW90" s="19" t="s">
        <v>3150</v>
      </c>
      <c r="AX90" s="43"/>
      <c r="AY90" s="43"/>
      <c r="AZ90" s="43"/>
      <c r="BA90" s="43"/>
      <c r="BB90" s="43"/>
      <c r="BC90" s="43"/>
      <c r="BD90" s="19" t="s">
        <v>3151</v>
      </c>
      <c r="BE90" s="218" t="s">
        <v>3152</v>
      </c>
      <c r="BF90" s="19" t="s">
        <v>3153</v>
      </c>
      <c r="BG90" s="43"/>
      <c r="BH90" s="43"/>
      <c r="BI90" s="43"/>
      <c r="BJ90" s="19" t="s">
        <v>3154</v>
      </c>
      <c r="BK90" s="19" t="s">
        <v>3155</v>
      </c>
      <c r="BL90" s="43"/>
      <c r="BM90" s="43"/>
      <c r="BN90" s="43"/>
      <c r="BO90" s="43"/>
      <c r="BP90" s="43"/>
      <c r="BQ90" s="43"/>
      <c r="BR90" s="43"/>
      <c r="BS90" s="43"/>
      <c r="BT90" s="19" t="s">
        <v>3156</v>
      </c>
      <c r="BU90" s="19" t="s">
        <v>3157</v>
      </c>
      <c r="BV90" s="43"/>
      <c r="BW90" s="42"/>
      <c r="BX90" s="42"/>
      <c r="BY90" s="42"/>
      <c r="BZ90" s="221"/>
      <c r="CA90" s="221"/>
      <c r="CB90" s="221"/>
      <c r="CC90" s="221"/>
      <c r="CD90" s="221"/>
      <c r="CE90" s="221"/>
      <c r="CF90" s="219" t="s">
        <v>3158</v>
      </c>
      <c r="CG90" s="221"/>
      <c r="CH90" s="221"/>
      <c r="CI90" s="221"/>
      <c r="CJ90" s="221"/>
      <c r="CK90" s="221"/>
      <c r="CL90" s="221"/>
      <c r="CM90" s="219" t="s">
        <v>3159</v>
      </c>
      <c r="CN90" s="20" t="s">
        <v>3160</v>
      </c>
      <c r="CO90" s="219" t="s">
        <v>3161</v>
      </c>
      <c r="CP90" s="221"/>
      <c r="CQ90" s="221"/>
      <c r="CR90" s="221"/>
      <c r="CS90" s="219" t="s">
        <v>3162</v>
      </c>
      <c r="CT90" s="219" t="s">
        <v>3163</v>
      </c>
      <c r="CU90" s="221"/>
      <c r="CV90" s="221"/>
      <c r="CW90" s="221"/>
      <c r="CX90" s="221"/>
      <c r="CY90" s="221"/>
      <c r="CZ90" s="221"/>
      <c r="DA90" s="221"/>
      <c r="DB90" s="221"/>
      <c r="DC90" s="219" t="s">
        <v>3164</v>
      </c>
      <c r="DD90" s="219" t="s">
        <v>3165</v>
      </c>
      <c r="DE90" s="221"/>
    </row>
    <row r="91" spans="1:109" ht="15" customHeight="1">
      <c r="A91" s="29"/>
      <c r="B91" s="39"/>
      <c r="C91" s="40"/>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1"/>
      <c r="AH91" s="42"/>
      <c r="AI91" s="42"/>
      <c r="AJ91" s="42"/>
      <c r="AK91" s="42"/>
      <c r="AL91" s="15" t="str">
        <f t="shared" si="2"/>
        <v>Jalcomulco</v>
      </c>
      <c r="AM91" s="15" t="str">
        <f t="shared" si="3"/>
        <v>30088</v>
      </c>
      <c r="AO91" s="42"/>
      <c r="AP91" s="11">
        <v>89</v>
      </c>
      <c r="AQ91" s="43"/>
      <c r="AR91" s="43"/>
      <c r="AS91" s="43"/>
      <c r="AT91" s="43"/>
      <c r="AU91" s="43"/>
      <c r="AV91" s="43"/>
      <c r="AW91" s="19" t="s">
        <v>3166</v>
      </c>
      <c r="AX91" s="43"/>
      <c r="AY91" s="43"/>
      <c r="AZ91" s="43"/>
      <c r="BA91" s="43"/>
      <c r="BB91" s="43"/>
      <c r="BC91" s="43"/>
      <c r="BD91" s="19" t="s">
        <v>3167</v>
      </c>
      <c r="BE91" s="218" t="s">
        <v>3168</v>
      </c>
      <c r="BF91" s="19" t="s">
        <v>3169</v>
      </c>
      <c r="BG91" s="43"/>
      <c r="BH91" s="43"/>
      <c r="BI91" s="43"/>
      <c r="BJ91" s="19" t="s">
        <v>3170</v>
      </c>
      <c r="BK91" s="19" t="s">
        <v>3171</v>
      </c>
      <c r="BL91" s="43"/>
      <c r="BM91" s="43"/>
      <c r="BN91" s="43"/>
      <c r="BO91" s="43"/>
      <c r="BP91" s="43"/>
      <c r="BQ91" s="43"/>
      <c r="BR91" s="43"/>
      <c r="BS91" s="43"/>
      <c r="BT91" s="19" t="s">
        <v>3172</v>
      </c>
      <c r="BU91" s="19" t="s">
        <v>3173</v>
      </c>
      <c r="BV91" s="43"/>
      <c r="BW91" s="42"/>
      <c r="BX91" s="42"/>
      <c r="BY91" s="42"/>
      <c r="BZ91" s="221"/>
      <c r="CA91" s="221"/>
      <c r="CB91" s="221"/>
      <c r="CC91" s="221"/>
      <c r="CD91" s="221"/>
      <c r="CE91" s="221"/>
      <c r="CF91" s="219" t="s">
        <v>3174</v>
      </c>
      <c r="CG91" s="221"/>
      <c r="CH91" s="221"/>
      <c r="CI91" s="221"/>
      <c r="CJ91" s="221"/>
      <c r="CK91" s="221"/>
      <c r="CL91" s="221"/>
      <c r="CM91" s="219" t="s">
        <v>3175</v>
      </c>
      <c r="CN91" s="20" t="s">
        <v>1465</v>
      </c>
      <c r="CO91" s="219" t="s">
        <v>3176</v>
      </c>
      <c r="CP91" s="221"/>
      <c r="CQ91" s="221"/>
      <c r="CR91" s="221"/>
      <c r="CS91" s="219" t="s">
        <v>3177</v>
      </c>
      <c r="CT91" s="219" t="s">
        <v>3178</v>
      </c>
      <c r="CU91" s="221"/>
      <c r="CV91" s="221"/>
      <c r="CW91" s="221"/>
      <c r="CX91" s="221"/>
      <c r="CY91" s="221"/>
      <c r="CZ91" s="221"/>
      <c r="DA91" s="221"/>
      <c r="DB91" s="221"/>
      <c r="DC91" s="219" t="s">
        <v>3179</v>
      </c>
      <c r="DD91" s="219" t="s">
        <v>3180</v>
      </c>
      <c r="DE91" s="221"/>
    </row>
    <row r="92" spans="1:109" ht="36" customHeight="1">
      <c r="A92" s="29"/>
      <c r="B92" s="44"/>
      <c r="C92" s="247" t="s">
        <v>3181</v>
      </c>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46"/>
      <c r="AH92" s="42"/>
      <c r="AI92" s="42"/>
      <c r="AJ92" s="42"/>
      <c r="AK92" s="42"/>
      <c r="AL92" s="15" t="str">
        <f t="shared" si="2"/>
        <v>Jáltipan</v>
      </c>
      <c r="AM92" s="15" t="str">
        <f t="shared" si="3"/>
        <v>30089</v>
      </c>
      <c r="AO92" s="42"/>
      <c r="AP92" s="11">
        <v>90</v>
      </c>
      <c r="AQ92" s="43"/>
      <c r="AR92" s="43"/>
      <c r="AS92" s="43"/>
      <c r="AT92" s="43"/>
      <c r="AU92" s="43"/>
      <c r="AV92" s="43"/>
      <c r="AW92" s="19" t="s">
        <v>3182</v>
      </c>
      <c r="AX92" s="43"/>
      <c r="AY92" s="43"/>
      <c r="AZ92" s="43"/>
      <c r="BA92" s="43"/>
      <c r="BB92" s="43"/>
      <c r="BC92" s="43"/>
      <c r="BD92" s="19" t="s">
        <v>3183</v>
      </c>
      <c r="BE92" s="218" t="s">
        <v>3184</v>
      </c>
      <c r="BF92" s="19" t="s">
        <v>3185</v>
      </c>
      <c r="BG92" s="43"/>
      <c r="BH92" s="43"/>
      <c r="BI92" s="43"/>
      <c r="BJ92" s="19" t="s">
        <v>3186</v>
      </c>
      <c r="BK92" s="19" t="s">
        <v>3187</v>
      </c>
      <c r="BL92" s="43"/>
      <c r="BM92" s="43"/>
      <c r="BN92" s="43"/>
      <c r="BO92" s="43"/>
      <c r="BP92" s="43"/>
      <c r="BQ92" s="43"/>
      <c r="BR92" s="43"/>
      <c r="BS92" s="43"/>
      <c r="BT92" s="19" t="s">
        <v>3188</v>
      </c>
      <c r="BU92" s="19" t="s">
        <v>3189</v>
      </c>
      <c r="BV92" s="43"/>
      <c r="BW92" s="42"/>
      <c r="BX92" s="42"/>
      <c r="BY92" s="42"/>
      <c r="BZ92" s="221"/>
      <c r="CA92" s="221"/>
      <c r="CB92" s="221"/>
      <c r="CC92" s="221"/>
      <c r="CD92" s="221"/>
      <c r="CE92" s="221"/>
      <c r="CF92" s="219" t="s">
        <v>3190</v>
      </c>
      <c r="CG92" s="221"/>
      <c r="CH92" s="221"/>
      <c r="CI92" s="221"/>
      <c r="CJ92" s="221"/>
      <c r="CK92" s="221"/>
      <c r="CL92" s="221"/>
      <c r="CM92" s="219" t="s">
        <v>3191</v>
      </c>
      <c r="CN92" s="20" t="s">
        <v>3192</v>
      </c>
      <c r="CO92" s="219" t="s">
        <v>3193</v>
      </c>
      <c r="CP92" s="221"/>
      <c r="CQ92" s="221"/>
      <c r="CR92" s="221"/>
      <c r="CS92" s="219" t="s">
        <v>3194</v>
      </c>
      <c r="CT92" s="219" t="s">
        <v>3195</v>
      </c>
      <c r="CU92" s="221"/>
      <c r="CV92" s="221"/>
      <c r="CW92" s="221"/>
      <c r="CX92" s="221"/>
      <c r="CY92" s="221"/>
      <c r="CZ92" s="221"/>
      <c r="DA92" s="221"/>
      <c r="DB92" s="221"/>
      <c r="DC92" s="219" t="s">
        <v>3196</v>
      </c>
      <c r="DD92" s="219" t="s">
        <v>3197</v>
      </c>
      <c r="DE92" s="221"/>
    </row>
    <row r="93" spans="1:109" ht="6.75" customHeight="1">
      <c r="A93" s="29"/>
      <c r="B93" s="44"/>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46"/>
      <c r="AH93" s="42"/>
      <c r="AI93" s="42"/>
      <c r="AJ93" s="42"/>
      <c r="AK93" s="42"/>
      <c r="AL93" s="15" t="str">
        <f t="shared" si="2"/>
        <v>Jamapa</v>
      </c>
      <c r="AM93" s="15" t="str">
        <f t="shared" si="3"/>
        <v>30090</v>
      </c>
      <c r="AO93" s="42"/>
      <c r="AP93" s="11">
        <v>91</v>
      </c>
      <c r="AQ93" s="43"/>
      <c r="AR93" s="43"/>
      <c r="AS93" s="43"/>
      <c r="AT93" s="43"/>
      <c r="AU93" s="43"/>
      <c r="AV93" s="43"/>
      <c r="AW93" s="19" t="s">
        <v>3198</v>
      </c>
      <c r="AX93" s="43"/>
      <c r="AY93" s="43"/>
      <c r="AZ93" s="43"/>
      <c r="BA93" s="43"/>
      <c r="BB93" s="43"/>
      <c r="BC93" s="43"/>
      <c r="BD93" s="19" t="s">
        <v>3199</v>
      </c>
      <c r="BE93" s="218" t="s">
        <v>3200</v>
      </c>
      <c r="BF93" s="19" t="s">
        <v>3201</v>
      </c>
      <c r="BG93" s="43"/>
      <c r="BH93" s="43"/>
      <c r="BI93" s="43"/>
      <c r="BJ93" s="19" t="s">
        <v>3202</v>
      </c>
      <c r="BK93" s="19" t="s">
        <v>3203</v>
      </c>
      <c r="BL93" s="43"/>
      <c r="BM93" s="43"/>
      <c r="BN93" s="43"/>
      <c r="BO93" s="43"/>
      <c r="BP93" s="43"/>
      <c r="BQ93" s="43"/>
      <c r="BR93" s="43"/>
      <c r="BS93" s="43"/>
      <c r="BT93" s="19" t="s">
        <v>3204</v>
      </c>
      <c r="BU93" s="19" t="s">
        <v>3205</v>
      </c>
      <c r="BV93" s="43"/>
      <c r="BW93" s="42"/>
      <c r="BX93" s="42"/>
      <c r="BY93" s="42"/>
      <c r="BZ93" s="221"/>
      <c r="CA93" s="221"/>
      <c r="CB93" s="221"/>
      <c r="CC93" s="221"/>
      <c r="CD93" s="221"/>
      <c r="CE93" s="221"/>
      <c r="CF93" s="219" t="s">
        <v>3206</v>
      </c>
      <c r="CG93" s="221"/>
      <c r="CH93" s="221"/>
      <c r="CI93" s="221"/>
      <c r="CJ93" s="221"/>
      <c r="CK93" s="221"/>
      <c r="CL93" s="221"/>
      <c r="CM93" s="219" t="s">
        <v>3207</v>
      </c>
      <c r="CN93" s="20" t="s">
        <v>3208</v>
      </c>
      <c r="CO93" s="219" t="s">
        <v>3209</v>
      </c>
      <c r="CP93" s="221"/>
      <c r="CQ93" s="221"/>
      <c r="CR93" s="221"/>
      <c r="CS93" s="219" t="s">
        <v>3210</v>
      </c>
      <c r="CT93" s="219" t="s">
        <v>3211</v>
      </c>
      <c r="CU93" s="221"/>
      <c r="CV93" s="221"/>
      <c r="CW93" s="221"/>
      <c r="CX93" s="221"/>
      <c r="CY93" s="221"/>
      <c r="CZ93" s="221"/>
      <c r="DA93" s="221"/>
      <c r="DB93" s="221"/>
      <c r="DC93" s="219" t="s">
        <v>3212</v>
      </c>
      <c r="DD93" s="219" t="s">
        <v>3213</v>
      </c>
      <c r="DE93" s="221"/>
    </row>
    <row r="94" spans="1:109" ht="84" customHeight="1">
      <c r="A94" s="29"/>
      <c r="B94" s="44"/>
      <c r="C94" s="247" t="s">
        <v>3214</v>
      </c>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46"/>
      <c r="AH94" s="42"/>
      <c r="AI94" s="42"/>
      <c r="AJ94" s="42"/>
      <c r="AK94" s="42"/>
      <c r="AL94" s="15" t="str">
        <f t="shared" si="2"/>
        <v>Jesús Carranza</v>
      </c>
      <c r="AM94" s="15" t="str">
        <f t="shared" si="3"/>
        <v>30091</v>
      </c>
      <c r="AO94" s="42"/>
      <c r="AP94" s="11">
        <v>92</v>
      </c>
      <c r="AQ94" s="43"/>
      <c r="AR94" s="43"/>
      <c r="AS94" s="43"/>
      <c r="AT94" s="43"/>
      <c r="AU94" s="43"/>
      <c r="AV94" s="43"/>
      <c r="AW94" s="19" t="s">
        <v>3215</v>
      </c>
      <c r="AX94" s="43"/>
      <c r="AY94" s="43"/>
      <c r="AZ94" s="43"/>
      <c r="BA94" s="43"/>
      <c r="BB94" s="43"/>
      <c r="BC94" s="43"/>
      <c r="BD94" s="19" t="s">
        <v>3216</v>
      </c>
      <c r="BE94" s="218" t="s">
        <v>3217</v>
      </c>
      <c r="BF94" s="19" t="s">
        <v>3218</v>
      </c>
      <c r="BG94" s="43"/>
      <c r="BH94" s="43"/>
      <c r="BI94" s="43"/>
      <c r="BJ94" s="19" t="s">
        <v>3219</v>
      </c>
      <c r="BK94" s="19" t="s">
        <v>3220</v>
      </c>
      <c r="BL94" s="43"/>
      <c r="BM94" s="43"/>
      <c r="BN94" s="43"/>
      <c r="BO94" s="43"/>
      <c r="BP94" s="43"/>
      <c r="BQ94" s="43"/>
      <c r="BR94" s="43"/>
      <c r="BS94" s="43"/>
      <c r="BT94" s="19" t="s">
        <v>3221</v>
      </c>
      <c r="BU94" s="19" t="s">
        <v>3222</v>
      </c>
      <c r="BV94" s="43"/>
      <c r="BW94" s="42"/>
      <c r="BX94" s="42"/>
      <c r="BY94" s="42"/>
      <c r="BZ94" s="221"/>
      <c r="CA94" s="221"/>
      <c r="CB94" s="221"/>
      <c r="CC94" s="221"/>
      <c r="CD94" s="221"/>
      <c r="CE94" s="221"/>
      <c r="CF94" s="219" t="s">
        <v>3223</v>
      </c>
      <c r="CG94" s="221"/>
      <c r="CH94" s="221"/>
      <c r="CI94" s="221"/>
      <c r="CJ94" s="221"/>
      <c r="CK94" s="221"/>
      <c r="CL94" s="221"/>
      <c r="CM94" s="219" t="s">
        <v>3224</v>
      </c>
      <c r="CN94" s="20" t="s">
        <v>3225</v>
      </c>
      <c r="CO94" s="219" t="s">
        <v>3226</v>
      </c>
      <c r="CP94" s="221"/>
      <c r="CQ94" s="221"/>
      <c r="CR94" s="221"/>
      <c r="CS94" s="219" t="s">
        <v>3227</v>
      </c>
      <c r="CT94" s="219" t="s">
        <v>3228</v>
      </c>
      <c r="CU94" s="221"/>
      <c r="CV94" s="221"/>
      <c r="CW94" s="221"/>
      <c r="CX94" s="221"/>
      <c r="CY94" s="221"/>
      <c r="CZ94" s="221"/>
      <c r="DA94" s="221"/>
      <c r="DB94" s="221"/>
      <c r="DC94" s="219" t="s">
        <v>3229</v>
      </c>
      <c r="DD94" s="219" t="s">
        <v>3230</v>
      </c>
      <c r="DE94" s="221"/>
    </row>
    <row r="95" spans="1:109" ht="6.75" customHeight="1">
      <c r="A95" s="29"/>
      <c r="B95" s="44"/>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46"/>
      <c r="AH95" s="42"/>
      <c r="AI95" s="42"/>
      <c r="AJ95" s="42"/>
      <c r="AK95" s="42"/>
      <c r="AL95" s="15" t="str">
        <f t="shared" si="2"/>
        <v>Xico</v>
      </c>
      <c r="AM95" s="15" t="str">
        <f t="shared" si="3"/>
        <v>30092</v>
      </c>
      <c r="AO95" s="42"/>
      <c r="AP95" s="11">
        <v>93</v>
      </c>
      <c r="AQ95" s="43"/>
      <c r="AR95" s="43"/>
      <c r="AS95" s="43"/>
      <c r="AT95" s="43"/>
      <c r="AU95" s="43"/>
      <c r="AV95" s="43"/>
      <c r="AW95" s="19" t="s">
        <v>3231</v>
      </c>
      <c r="AX95" s="43"/>
      <c r="AY95" s="43"/>
      <c r="AZ95" s="43"/>
      <c r="BA95" s="43"/>
      <c r="BB95" s="43"/>
      <c r="BC95" s="43"/>
      <c r="BD95" s="19" t="s">
        <v>3232</v>
      </c>
      <c r="BE95" s="218" t="s">
        <v>3233</v>
      </c>
      <c r="BF95" s="19" t="s">
        <v>3234</v>
      </c>
      <c r="BG95" s="43"/>
      <c r="BH95" s="43"/>
      <c r="BI95" s="43"/>
      <c r="BJ95" s="19" t="s">
        <v>3235</v>
      </c>
      <c r="BK95" s="19" t="s">
        <v>3236</v>
      </c>
      <c r="BL95" s="43"/>
      <c r="BM95" s="43"/>
      <c r="BN95" s="43"/>
      <c r="BO95" s="43"/>
      <c r="BP95" s="43"/>
      <c r="BQ95" s="43"/>
      <c r="BR95" s="43"/>
      <c r="BS95" s="43"/>
      <c r="BT95" s="19" t="s">
        <v>3237</v>
      </c>
      <c r="BU95" s="19" t="s">
        <v>3238</v>
      </c>
      <c r="BV95" s="43"/>
      <c r="BW95" s="42"/>
      <c r="BX95" s="42"/>
      <c r="BY95" s="42"/>
      <c r="BZ95" s="221"/>
      <c r="CA95" s="221"/>
      <c r="CB95" s="221"/>
      <c r="CC95" s="221"/>
      <c r="CD95" s="221"/>
      <c r="CE95" s="221"/>
      <c r="CF95" s="219" t="s">
        <v>3239</v>
      </c>
      <c r="CG95" s="221"/>
      <c r="CH95" s="221"/>
      <c r="CI95" s="221"/>
      <c r="CJ95" s="221"/>
      <c r="CK95" s="221"/>
      <c r="CL95" s="221"/>
      <c r="CM95" s="219" t="s">
        <v>3240</v>
      </c>
      <c r="CN95" s="20" t="s">
        <v>3241</v>
      </c>
      <c r="CO95" s="219" t="s">
        <v>3242</v>
      </c>
      <c r="CP95" s="221"/>
      <c r="CQ95" s="221"/>
      <c r="CR95" s="221"/>
      <c r="CS95" s="219" t="s">
        <v>3243</v>
      </c>
      <c r="CT95" s="219" t="s">
        <v>3244</v>
      </c>
      <c r="CU95" s="221"/>
      <c r="CV95" s="221"/>
      <c r="CW95" s="221"/>
      <c r="CX95" s="221"/>
      <c r="CY95" s="221"/>
      <c r="CZ95" s="221"/>
      <c r="DA95" s="221"/>
      <c r="DB95" s="221"/>
      <c r="DC95" s="219" t="s">
        <v>3245</v>
      </c>
      <c r="DD95" s="219" t="s">
        <v>3246</v>
      </c>
      <c r="DE95" s="221"/>
    </row>
    <row r="96" spans="1:109" ht="96" customHeight="1">
      <c r="A96" s="29"/>
      <c r="B96" s="44"/>
      <c r="C96" s="257" t="s">
        <v>3247</v>
      </c>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46"/>
      <c r="AH96" s="42"/>
      <c r="AI96" s="42"/>
      <c r="AJ96" s="42"/>
      <c r="AK96" s="42"/>
      <c r="AL96" s="15" t="str">
        <f t="shared" si="2"/>
        <v>Jilotepec</v>
      </c>
      <c r="AM96" s="15" t="str">
        <f t="shared" si="3"/>
        <v>30093</v>
      </c>
      <c r="AO96" s="42"/>
      <c r="AP96" s="11">
        <v>94</v>
      </c>
      <c r="AQ96" s="43"/>
      <c r="AR96" s="43"/>
      <c r="AS96" s="43"/>
      <c r="AT96" s="43"/>
      <c r="AU96" s="43"/>
      <c r="AV96" s="43"/>
      <c r="AW96" s="19" t="s">
        <v>3248</v>
      </c>
      <c r="AX96" s="43"/>
      <c r="AY96" s="43"/>
      <c r="AZ96" s="43"/>
      <c r="BA96" s="43"/>
      <c r="BB96" s="43"/>
      <c r="BC96" s="43"/>
      <c r="BD96" s="19" t="s">
        <v>3249</v>
      </c>
      <c r="BE96" s="218" t="s">
        <v>3250</v>
      </c>
      <c r="BF96" s="19" t="s">
        <v>3251</v>
      </c>
      <c r="BG96" s="43"/>
      <c r="BH96" s="43"/>
      <c r="BI96" s="43"/>
      <c r="BJ96" s="19" t="s">
        <v>3252</v>
      </c>
      <c r="BK96" s="19" t="s">
        <v>3253</v>
      </c>
      <c r="BL96" s="43"/>
      <c r="BM96" s="43"/>
      <c r="BN96" s="43"/>
      <c r="BO96" s="43"/>
      <c r="BP96" s="43"/>
      <c r="BQ96" s="43"/>
      <c r="BR96" s="43"/>
      <c r="BS96" s="43"/>
      <c r="BT96" s="19" t="s">
        <v>3254</v>
      </c>
      <c r="BU96" s="19" t="s">
        <v>3255</v>
      </c>
      <c r="BV96" s="43"/>
      <c r="BW96" s="42"/>
      <c r="BX96" s="42"/>
      <c r="BY96" s="42"/>
      <c r="BZ96" s="221"/>
      <c r="CA96" s="221"/>
      <c r="CB96" s="221"/>
      <c r="CC96" s="221"/>
      <c r="CD96" s="221"/>
      <c r="CE96" s="221"/>
      <c r="CF96" s="219" t="s">
        <v>3256</v>
      </c>
      <c r="CG96" s="221"/>
      <c r="CH96" s="221"/>
      <c r="CI96" s="221"/>
      <c r="CJ96" s="221"/>
      <c r="CK96" s="221"/>
      <c r="CL96" s="221"/>
      <c r="CM96" s="219" t="s">
        <v>3257</v>
      </c>
      <c r="CN96" s="20" t="s">
        <v>3258</v>
      </c>
      <c r="CO96" s="219" t="s">
        <v>3259</v>
      </c>
      <c r="CP96" s="221"/>
      <c r="CQ96" s="221"/>
      <c r="CR96" s="221"/>
      <c r="CS96" s="219" t="s">
        <v>3260</v>
      </c>
      <c r="CT96" s="219" t="s">
        <v>3261</v>
      </c>
      <c r="CU96" s="221"/>
      <c r="CV96" s="221"/>
      <c r="CW96" s="221"/>
      <c r="CX96" s="221"/>
      <c r="CY96" s="221"/>
      <c r="CZ96" s="221"/>
      <c r="DA96" s="221"/>
      <c r="DB96" s="221"/>
      <c r="DC96" s="219" t="s">
        <v>2155</v>
      </c>
      <c r="DD96" s="219" t="s">
        <v>3262</v>
      </c>
      <c r="DE96" s="221"/>
    </row>
    <row r="97" spans="1:109" ht="6.75" customHeight="1">
      <c r="A97" s="29"/>
      <c r="B97" s="44"/>
      <c r="C97" s="50"/>
      <c r="D97" s="50"/>
      <c r="E97" s="50"/>
      <c r="F97" s="50"/>
      <c r="G97" s="50"/>
      <c r="H97" s="50"/>
      <c r="I97" s="50"/>
      <c r="J97" s="50"/>
      <c r="K97" s="50"/>
      <c r="L97" s="50"/>
      <c r="M97" s="50"/>
      <c r="N97" s="50"/>
      <c r="O97" s="50"/>
      <c r="P97" s="50"/>
      <c r="Q97" s="50"/>
      <c r="R97" s="50"/>
      <c r="S97" s="50"/>
      <c r="T97" s="50"/>
      <c r="U97" s="50"/>
      <c r="V97" s="50"/>
      <c r="W97" s="50"/>
      <c r="X97" s="50"/>
      <c r="Y97" s="50"/>
      <c r="Z97" s="50"/>
      <c r="AA97" s="50"/>
      <c r="AB97" s="50"/>
      <c r="AC97" s="50"/>
      <c r="AD97" s="46"/>
      <c r="AH97" s="42"/>
      <c r="AI97" s="42"/>
      <c r="AJ97" s="42"/>
      <c r="AK97" s="42"/>
      <c r="AL97" s="15" t="str">
        <f t="shared" si="2"/>
        <v>Juan Rodríguez Clara</v>
      </c>
      <c r="AM97" s="15" t="str">
        <f t="shared" si="3"/>
        <v>30094</v>
      </c>
      <c r="AO97" s="42"/>
      <c r="AP97" s="11">
        <v>95</v>
      </c>
      <c r="AQ97" s="43"/>
      <c r="AR97" s="43"/>
      <c r="AS97" s="43"/>
      <c r="AT97" s="43"/>
      <c r="AU97" s="43"/>
      <c r="AV97" s="43"/>
      <c r="AW97" s="19" t="s">
        <v>3263</v>
      </c>
      <c r="AX97" s="43"/>
      <c r="AY97" s="43"/>
      <c r="AZ97" s="43"/>
      <c r="BA97" s="43"/>
      <c r="BB97" s="43"/>
      <c r="BC97" s="43"/>
      <c r="BD97" s="19" t="s">
        <v>3264</v>
      </c>
      <c r="BE97" s="218" t="s">
        <v>3265</v>
      </c>
      <c r="BF97" s="19" t="s">
        <v>3266</v>
      </c>
      <c r="BG97" s="43"/>
      <c r="BH97" s="43"/>
      <c r="BI97" s="43"/>
      <c r="BJ97" s="19" t="s">
        <v>3267</v>
      </c>
      <c r="BK97" s="19" t="s">
        <v>3268</v>
      </c>
      <c r="BL97" s="43"/>
      <c r="BM97" s="43"/>
      <c r="BN97" s="43"/>
      <c r="BO97" s="43"/>
      <c r="BP97" s="43"/>
      <c r="BQ97" s="43"/>
      <c r="BR97" s="43"/>
      <c r="BS97" s="43"/>
      <c r="BT97" s="19" t="s">
        <v>3269</v>
      </c>
      <c r="BU97" s="19" t="s">
        <v>3270</v>
      </c>
      <c r="BV97" s="43"/>
      <c r="BW97" s="42"/>
      <c r="BX97" s="42"/>
      <c r="BY97" s="42"/>
      <c r="BZ97" s="221"/>
      <c r="CA97" s="221"/>
      <c r="CB97" s="221"/>
      <c r="CC97" s="221"/>
      <c r="CD97" s="221"/>
      <c r="CE97" s="221"/>
      <c r="CF97" s="219" t="s">
        <v>3271</v>
      </c>
      <c r="CG97" s="221"/>
      <c r="CH97" s="221"/>
      <c r="CI97" s="221"/>
      <c r="CJ97" s="221"/>
      <c r="CK97" s="221"/>
      <c r="CL97" s="221"/>
      <c r="CM97" s="219" t="s">
        <v>3272</v>
      </c>
      <c r="CN97" s="20" t="s">
        <v>3273</v>
      </c>
      <c r="CO97" s="219" t="s">
        <v>3274</v>
      </c>
      <c r="CP97" s="221"/>
      <c r="CQ97" s="221"/>
      <c r="CR97" s="221"/>
      <c r="CS97" s="219" t="s">
        <v>3275</v>
      </c>
      <c r="CT97" s="219" t="s">
        <v>3276</v>
      </c>
      <c r="CU97" s="221"/>
      <c r="CV97" s="221"/>
      <c r="CW97" s="221"/>
      <c r="CX97" s="221"/>
      <c r="CY97" s="221"/>
      <c r="CZ97" s="221"/>
      <c r="DA97" s="221"/>
      <c r="DB97" s="221"/>
      <c r="DC97" s="219" t="s">
        <v>3277</v>
      </c>
      <c r="DD97" s="219" t="s">
        <v>3278</v>
      </c>
      <c r="DE97" s="221"/>
    </row>
    <row r="98" spans="1:109" ht="36" customHeight="1">
      <c r="A98" s="29"/>
      <c r="B98" s="44"/>
      <c r="C98" s="267" t="s">
        <v>6688</v>
      </c>
      <c r="D98" s="267"/>
      <c r="E98" s="267"/>
      <c r="F98" s="267"/>
      <c r="G98" s="267"/>
      <c r="H98" s="267"/>
      <c r="I98" s="267"/>
      <c r="J98" s="267"/>
      <c r="K98" s="267"/>
      <c r="L98" s="267"/>
      <c r="M98" s="267"/>
      <c r="N98" s="267"/>
      <c r="O98" s="267"/>
      <c r="P98" s="267"/>
      <c r="Q98" s="267"/>
      <c r="R98" s="267"/>
      <c r="S98" s="267"/>
      <c r="T98" s="267"/>
      <c r="U98" s="267"/>
      <c r="V98" s="267"/>
      <c r="W98" s="267"/>
      <c r="X98" s="267"/>
      <c r="Y98" s="267"/>
      <c r="Z98" s="267"/>
      <c r="AA98" s="267"/>
      <c r="AB98" s="267"/>
      <c r="AC98" s="267"/>
      <c r="AD98" s="46"/>
      <c r="AH98" s="42"/>
      <c r="AI98" s="42"/>
      <c r="AJ98" s="42"/>
      <c r="AK98" s="42"/>
      <c r="AL98" s="15" t="str">
        <f t="shared" si="2"/>
        <v>Juchique de Ferrer</v>
      </c>
      <c r="AM98" s="15" t="str">
        <f t="shared" si="3"/>
        <v>30095</v>
      </c>
      <c r="AO98" s="42"/>
      <c r="AP98" s="11">
        <v>96</v>
      </c>
      <c r="AQ98" s="43"/>
      <c r="AR98" s="43"/>
      <c r="AS98" s="43"/>
      <c r="AT98" s="43"/>
      <c r="AU98" s="43"/>
      <c r="AV98" s="43"/>
      <c r="AW98" s="19" t="s">
        <v>3279</v>
      </c>
      <c r="AX98" s="43"/>
      <c r="AY98" s="43"/>
      <c r="AZ98" s="43"/>
      <c r="BA98" s="43"/>
      <c r="BB98" s="43"/>
      <c r="BC98" s="43"/>
      <c r="BD98" s="19" t="s">
        <v>3280</v>
      </c>
      <c r="BE98" s="218" t="s">
        <v>3281</v>
      </c>
      <c r="BF98" s="19" t="s">
        <v>3282</v>
      </c>
      <c r="BG98" s="43"/>
      <c r="BH98" s="43"/>
      <c r="BI98" s="43"/>
      <c r="BJ98" s="19" t="s">
        <v>3283</v>
      </c>
      <c r="BK98" s="19" t="s">
        <v>3284</v>
      </c>
      <c r="BL98" s="43"/>
      <c r="BM98" s="43"/>
      <c r="BN98" s="43"/>
      <c r="BO98" s="43"/>
      <c r="BP98" s="43"/>
      <c r="BQ98" s="43"/>
      <c r="BR98" s="43"/>
      <c r="BS98" s="43"/>
      <c r="BT98" s="19" t="s">
        <v>3285</v>
      </c>
      <c r="BU98" s="19" t="s">
        <v>3286</v>
      </c>
      <c r="BV98" s="43"/>
      <c r="BW98" s="42"/>
      <c r="BX98" s="42"/>
      <c r="BY98" s="42"/>
      <c r="BZ98" s="221"/>
      <c r="CA98" s="221"/>
      <c r="CB98" s="221"/>
      <c r="CC98" s="221"/>
      <c r="CD98" s="221"/>
      <c r="CE98" s="221"/>
      <c r="CF98" s="219" t="s">
        <v>3287</v>
      </c>
      <c r="CG98" s="221"/>
      <c r="CH98" s="221"/>
      <c r="CI98" s="221"/>
      <c r="CJ98" s="221"/>
      <c r="CK98" s="221"/>
      <c r="CL98" s="221"/>
      <c r="CM98" s="219" t="s">
        <v>3288</v>
      </c>
      <c r="CN98" s="20" t="s">
        <v>3289</v>
      </c>
      <c r="CO98" s="219" t="s">
        <v>3290</v>
      </c>
      <c r="CP98" s="221"/>
      <c r="CQ98" s="221"/>
      <c r="CR98" s="221"/>
      <c r="CS98" s="219" t="s">
        <v>3291</v>
      </c>
      <c r="CT98" s="219" t="s">
        <v>3292</v>
      </c>
      <c r="CU98" s="221"/>
      <c r="CV98" s="221"/>
      <c r="CW98" s="221"/>
      <c r="CX98" s="221"/>
      <c r="CY98" s="221"/>
      <c r="CZ98" s="221"/>
      <c r="DA98" s="221"/>
      <c r="DB98" s="221"/>
      <c r="DC98" s="219" t="s">
        <v>3293</v>
      </c>
      <c r="DD98" s="219" t="s">
        <v>3294</v>
      </c>
      <c r="DE98" s="221"/>
    </row>
    <row r="99" spans="1:109" ht="6.75" customHeight="1">
      <c r="A99" s="29"/>
      <c r="B99" s="44"/>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46"/>
      <c r="AH99" s="42"/>
      <c r="AI99" s="42"/>
      <c r="AJ99" s="42"/>
      <c r="AK99" s="42"/>
      <c r="AL99" s="15" t="str">
        <f t="shared" si="2"/>
        <v>Landero y Coss</v>
      </c>
      <c r="AM99" s="15" t="str">
        <f t="shared" si="3"/>
        <v>30096</v>
      </c>
      <c r="AO99" s="42"/>
      <c r="AP99" s="11">
        <v>97</v>
      </c>
      <c r="AQ99" s="43"/>
      <c r="AR99" s="43"/>
      <c r="AS99" s="43"/>
      <c r="AT99" s="43"/>
      <c r="AU99" s="43"/>
      <c r="AV99" s="43"/>
      <c r="AW99" s="19" t="s">
        <v>3295</v>
      </c>
      <c r="AX99" s="43"/>
      <c r="AY99" s="43"/>
      <c r="AZ99" s="43"/>
      <c r="BA99" s="43"/>
      <c r="BB99" s="43"/>
      <c r="BC99" s="43"/>
      <c r="BD99" s="19" t="s">
        <v>3296</v>
      </c>
      <c r="BE99" s="218" t="s">
        <v>3297</v>
      </c>
      <c r="BF99" s="19" t="s">
        <v>3298</v>
      </c>
      <c r="BG99" s="43"/>
      <c r="BH99" s="43"/>
      <c r="BI99" s="43"/>
      <c r="BJ99" s="19" t="s">
        <v>3299</v>
      </c>
      <c r="BK99" s="19" t="s">
        <v>3300</v>
      </c>
      <c r="BL99" s="43"/>
      <c r="BM99" s="43"/>
      <c r="BN99" s="43"/>
      <c r="BO99" s="43"/>
      <c r="BP99" s="43"/>
      <c r="BQ99" s="43"/>
      <c r="BR99" s="43"/>
      <c r="BS99" s="43"/>
      <c r="BT99" s="19" t="s">
        <v>3301</v>
      </c>
      <c r="BU99" s="19" t="s">
        <v>3302</v>
      </c>
      <c r="BV99" s="43"/>
      <c r="BW99" s="42"/>
      <c r="BX99" s="42"/>
      <c r="BY99" s="42"/>
      <c r="BZ99" s="221"/>
      <c r="CA99" s="221"/>
      <c r="CB99" s="221"/>
      <c r="CC99" s="221"/>
      <c r="CD99" s="221"/>
      <c r="CE99" s="221"/>
      <c r="CF99" s="219" t="s">
        <v>3303</v>
      </c>
      <c r="CG99" s="221"/>
      <c r="CH99" s="221"/>
      <c r="CI99" s="221"/>
      <c r="CJ99" s="221"/>
      <c r="CK99" s="221"/>
      <c r="CL99" s="221"/>
      <c r="CM99" s="219" t="s">
        <v>3304</v>
      </c>
      <c r="CN99" s="20" t="s">
        <v>3305</v>
      </c>
      <c r="CO99" s="219" t="s">
        <v>3306</v>
      </c>
      <c r="CP99" s="221"/>
      <c r="CQ99" s="221"/>
      <c r="CR99" s="221"/>
      <c r="CS99" s="219" t="s">
        <v>3307</v>
      </c>
      <c r="CT99" s="219" t="s">
        <v>3308</v>
      </c>
      <c r="CU99" s="221"/>
      <c r="CV99" s="221"/>
      <c r="CW99" s="221"/>
      <c r="CX99" s="221"/>
      <c r="CY99" s="221"/>
      <c r="CZ99" s="221"/>
      <c r="DA99" s="221"/>
      <c r="DB99" s="221"/>
      <c r="DC99" s="219" t="s">
        <v>3309</v>
      </c>
      <c r="DD99" s="219" t="s">
        <v>3310</v>
      </c>
      <c r="DE99" s="221"/>
    </row>
    <row r="100" spans="1:109" ht="15" customHeight="1">
      <c r="A100" s="29"/>
      <c r="B100" s="44"/>
      <c r="C100" s="247" t="s">
        <v>3311</v>
      </c>
      <c r="D100" s="247"/>
      <c r="E100" s="247"/>
      <c r="F100" s="247"/>
      <c r="G100" s="247"/>
      <c r="H100" s="247"/>
      <c r="I100" s="247"/>
      <c r="J100" s="247"/>
      <c r="K100" s="247"/>
      <c r="L100" s="247"/>
      <c r="M100" s="247"/>
      <c r="N100" s="247"/>
      <c r="O100" s="247"/>
      <c r="P100" s="247"/>
      <c r="Q100" s="247"/>
      <c r="R100" s="247"/>
      <c r="S100" s="247"/>
      <c r="T100" s="247"/>
      <c r="U100" s="247"/>
      <c r="V100" s="247"/>
      <c r="W100" s="247"/>
      <c r="X100" s="247"/>
      <c r="Y100" s="247"/>
      <c r="Z100" s="247"/>
      <c r="AA100" s="247"/>
      <c r="AB100" s="247"/>
      <c r="AC100" s="247"/>
      <c r="AD100" s="46"/>
      <c r="AH100" s="42"/>
      <c r="AI100" s="42"/>
      <c r="AJ100" s="42"/>
      <c r="AK100" s="42"/>
      <c r="AL100" s="15" t="str">
        <f t="shared" si="2"/>
        <v>Lerdo de Tejada</v>
      </c>
      <c r="AM100" s="15" t="str">
        <f t="shared" si="3"/>
        <v>30097</v>
      </c>
      <c r="AO100" s="42"/>
      <c r="AP100" s="11">
        <v>98</v>
      </c>
      <c r="AQ100" s="43"/>
      <c r="AR100" s="43"/>
      <c r="AS100" s="43"/>
      <c r="AT100" s="43"/>
      <c r="AU100" s="43"/>
      <c r="AV100" s="43"/>
      <c r="AW100" s="19" t="s">
        <v>3312</v>
      </c>
      <c r="AX100" s="43"/>
      <c r="AY100" s="43"/>
      <c r="AZ100" s="43"/>
      <c r="BA100" s="43"/>
      <c r="BB100" s="43"/>
      <c r="BC100" s="43"/>
      <c r="BD100" s="19" t="s">
        <v>3313</v>
      </c>
      <c r="BE100" s="218" t="s">
        <v>3314</v>
      </c>
      <c r="BF100" s="19" t="s">
        <v>3315</v>
      </c>
      <c r="BG100" s="43"/>
      <c r="BH100" s="43"/>
      <c r="BI100" s="43"/>
      <c r="BJ100" s="19" t="s">
        <v>3316</v>
      </c>
      <c r="BK100" s="19" t="s">
        <v>3317</v>
      </c>
      <c r="BL100" s="43"/>
      <c r="BM100" s="43"/>
      <c r="BN100" s="43"/>
      <c r="BO100" s="43"/>
      <c r="BP100" s="43"/>
      <c r="BQ100" s="43"/>
      <c r="BR100" s="43"/>
      <c r="BS100" s="43"/>
      <c r="BT100" s="19" t="s">
        <v>3318</v>
      </c>
      <c r="BU100" s="19" t="s">
        <v>3319</v>
      </c>
      <c r="BV100" s="43"/>
      <c r="BW100" s="42"/>
      <c r="BX100" s="42"/>
      <c r="BY100" s="42"/>
      <c r="BZ100" s="221"/>
      <c r="CA100" s="221"/>
      <c r="CB100" s="221"/>
      <c r="CC100" s="221"/>
      <c r="CD100" s="221"/>
      <c r="CE100" s="221"/>
      <c r="CF100" s="219" t="s">
        <v>3320</v>
      </c>
      <c r="CG100" s="221"/>
      <c r="CH100" s="221"/>
      <c r="CI100" s="221"/>
      <c r="CJ100" s="221"/>
      <c r="CK100" s="221"/>
      <c r="CL100" s="221"/>
      <c r="CM100" s="219" t="s">
        <v>3321</v>
      </c>
      <c r="CN100" s="20" t="s">
        <v>3322</v>
      </c>
      <c r="CO100" s="219" t="s">
        <v>3323</v>
      </c>
      <c r="CP100" s="221"/>
      <c r="CQ100" s="221"/>
      <c r="CR100" s="221"/>
      <c r="CS100" s="219" t="s">
        <v>3324</v>
      </c>
      <c r="CT100" s="219" t="s">
        <v>3325</v>
      </c>
      <c r="CU100" s="221"/>
      <c r="CV100" s="221"/>
      <c r="CW100" s="221"/>
      <c r="CX100" s="221"/>
      <c r="CY100" s="221"/>
      <c r="CZ100" s="221"/>
      <c r="DA100" s="221"/>
      <c r="DB100" s="221"/>
      <c r="DC100" s="219" t="s">
        <v>3326</v>
      </c>
      <c r="DD100" s="219" t="s">
        <v>3327</v>
      </c>
      <c r="DE100" s="221"/>
    </row>
    <row r="101" spans="1:109" ht="6.75" customHeight="1">
      <c r="A101" s="29"/>
      <c r="B101" s="44"/>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46"/>
      <c r="AH101" s="42"/>
      <c r="AI101" s="42"/>
      <c r="AJ101" s="42"/>
      <c r="AK101" s="42"/>
      <c r="AL101" s="15" t="str">
        <f t="shared" si="2"/>
        <v>Magdalena</v>
      </c>
      <c r="AM101" s="15" t="str">
        <f t="shared" si="3"/>
        <v>30098</v>
      </c>
      <c r="AO101" s="42"/>
      <c r="AP101" s="11">
        <v>99</v>
      </c>
      <c r="AQ101" s="43"/>
      <c r="AR101" s="43"/>
      <c r="AS101" s="43"/>
      <c r="AT101" s="43"/>
      <c r="AU101" s="43"/>
      <c r="AV101" s="43"/>
      <c r="AW101" s="19" t="s">
        <v>3328</v>
      </c>
      <c r="AX101" s="43"/>
      <c r="AY101" s="43"/>
      <c r="AZ101" s="43"/>
      <c r="BA101" s="43"/>
      <c r="BB101" s="43"/>
      <c r="BC101" s="43"/>
      <c r="BD101" s="19" t="s">
        <v>3329</v>
      </c>
      <c r="BE101" s="218" t="s">
        <v>3330</v>
      </c>
      <c r="BF101" s="19" t="s">
        <v>3331</v>
      </c>
      <c r="BG101" s="43"/>
      <c r="BH101" s="43"/>
      <c r="BI101" s="43"/>
      <c r="BJ101" s="19" t="s">
        <v>3332</v>
      </c>
      <c r="BK101" s="19" t="s">
        <v>3333</v>
      </c>
      <c r="BL101" s="43"/>
      <c r="BM101" s="43"/>
      <c r="BN101" s="43"/>
      <c r="BO101" s="43"/>
      <c r="BP101" s="43"/>
      <c r="BQ101" s="43"/>
      <c r="BR101" s="43"/>
      <c r="BS101" s="43"/>
      <c r="BT101" s="19" t="s">
        <v>3334</v>
      </c>
      <c r="BU101" s="19" t="s">
        <v>3335</v>
      </c>
      <c r="BV101" s="43"/>
      <c r="BW101" s="42"/>
      <c r="BX101" s="42"/>
      <c r="BY101" s="42"/>
      <c r="BZ101" s="221"/>
      <c r="CA101" s="221"/>
      <c r="CB101" s="221"/>
      <c r="CC101" s="221"/>
      <c r="CD101" s="221"/>
      <c r="CE101" s="221"/>
      <c r="CF101" s="219" t="s">
        <v>3336</v>
      </c>
      <c r="CG101" s="221"/>
      <c r="CH101" s="221"/>
      <c r="CI101" s="221"/>
      <c r="CJ101" s="221"/>
      <c r="CK101" s="221"/>
      <c r="CL101" s="221"/>
      <c r="CM101" s="219" t="s">
        <v>3337</v>
      </c>
      <c r="CN101" s="20" t="s">
        <v>3338</v>
      </c>
      <c r="CO101" s="219" t="s">
        <v>1074</v>
      </c>
      <c r="CP101" s="221"/>
      <c r="CQ101" s="221"/>
      <c r="CR101" s="221"/>
      <c r="CS101" s="219" t="s">
        <v>3339</v>
      </c>
      <c r="CT101" s="219" t="s">
        <v>3340</v>
      </c>
      <c r="CU101" s="221"/>
      <c r="CV101" s="221"/>
      <c r="CW101" s="221"/>
      <c r="CX101" s="221"/>
      <c r="CY101" s="221"/>
      <c r="CZ101" s="221"/>
      <c r="DA101" s="221"/>
      <c r="DB101" s="221"/>
      <c r="DC101" s="219" t="s">
        <v>1834</v>
      </c>
      <c r="DD101" s="219" t="s">
        <v>3341</v>
      </c>
      <c r="DE101" s="221"/>
    </row>
    <row r="102" spans="1:109" ht="15" customHeight="1">
      <c r="A102" s="29"/>
      <c r="B102" s="44"/>
      <c r="C102" s="50"/>
      <c r="D102" s="50"/>
      <c r="E102" s="50"/>
      <c r="F102" s="249" t="s">
        <v>7</v>
      </c>
      <c r="G102" s="250"/>
      <c r="H102" s="250"/>
      <c r="I102" s="250"/>
      <c r="J102" s="251"/>
      <c r="K102" s="274" t="s">
        <v>3342</v>
      </c>
      <c r="L102" s="274"/>
      <c r="M102" s="274"/>
      <c r="N102" s="274"/>
      <c r="O102" s="274"/>
      <c r="P102" s="274"/>
      <c r="Q102" s="274"/>
      <c r="R102" s="274"/>
      <c r="S102" s="274"/>
      <c r="T102" s="274"/>
      <c r="U102" s="274"/>
      <c r="V102" s="274"/>
      <c r="W102" s="274"/>
      <c r="X102" s="274"/>
      <c r="Y102" s="274"/>
      <c r="Z102" s="274"/>
      <c r="AA102" s="50"/>
      <c r="AB102" s="50"/>
      <c r="AC102" s="50"/>
      <c r="AD102" s="46"/>
      <c r="AH102" s="42"/>
      <c r="AI102" s="42"/>
      <c r="AJ102" s="42"/>
      <c r="AK102" s="42"/>
      <c r="AL102" s="15" t="str">
        <f t="shared" si="2"/>
        <v>Maltrata</v>
      </c>
      <c r="AM102" s="15" t="str">
        <f t="shared" si="3"/>
        <v>30099</v>
      </c>
      <c r="AO102" s="42"/>
      <c r="AP102" s="11">
        <v>100</v>
      </c>
      <c r="AQ102" s="43"/>
      <c r="AR102" s="43"/>
      <c r="AS102" s="43"/>
      <c r="AT102" s="43"/>
      <c r="AU102" s="43"/>
      <c r="AV102" s="43"/>
      <c r="AW102" s="19" t="s">
        <v>3343</v>
      </c>
      <c r="AX102" s="43"/>
      <c r="AY102" s="43"/>
      <c r="AZ102" s="43"/>
      <c r="BA102" s="43"/>
      <c r="BB102" s="43"/>
      <c r="BC102" s="43"/>
      <c r="BD102" s="19" t="s">
        <v>3344</v>
      </c>
      <c r="BE102" s="218" t="s">
        <v>3345</v>
      </c>
      <c r="BF102" s="19" t="s">
        <v>3346</v>
      </c>
      <c r="BG102" s="43"/>
      <c r="BH102" s="43"/>
      <c r="BI102" s="43"/>
      <c r="BJ102" s="19" t="s">
        <v>3347</v>
      </c>
      <c r="BK102" s="19" t="s">
        <v>3348</v>
      </c>
      <c r="BL102" s="43"/>
      <c r="BM102" s="43"/>
      <c r="BN102" s="43"/>
      <c r="BO102" s="43"/>
      <c r="BP102" s="43"/>
      <c r="BQ102" s="43"/>
      <c r="BR102" s="43"/>
      <c r="BS102" s="43"/>
      <c r="BT102" s="19" t="s">
        <v>3349</v>
      </c>
      <c r="BU102" s="19" t="s">
        <v>3350</v>
      </c>
      <c r="BV102" s="43"/>
      <c r="BW102" s="42"/>
      <c r="BX102" s="42"/>
      <c r="BY102" s="42"/>
      <c r="BZ102" s="221"/>
      <c r="CA102" s="221"/>
      <c r="CB102" s="221"/>
      <c r="CC102" s="221"/>
      <c r="CD102" s="221"/>
      <c r="CE102" s="221"/>
      <c r="CF102" s="219" t="s">
        <v>3351</v>
      </c>
      <c r="CG102" s="221"/>
      <c r="CH102" s="221"/>
      <c r="CI102" s="221"/>
      <c r="CJ102" s="221"/>
      <c r="CK102" s="221"/>
      <c r="CL102" s="221"/>
      <c r="CM102" s="219" t="s">
        <v>1078</v>
      </c>
      <c r="CN102" s="20" t="s">
        <v>3352</v>
      </c>
      <c r="CO102" s="219" t="s">
        <v>3353</v>
      </c>
      <c r="CP102" s="221"/>
      <c r="CQ102" s="221"/>
      <c r="CR102" s="221"/>
      <c r="CS102" s="219" t="s">
        <v>3354</v>
      </c>
      <c r="CT102" s="219" t="s">
        <v>3355</v>
      </c>
      <c r="CU102" s="221"/>
      <c r="CV102" s="221"/>
      <c r="CW102" s="221"/>
      <c r="CX102" s="221"/>
      <c r="CY102" s="221"/>
      <c r="CZ102" s="221"/>
      <c r="DA102" s="221"/>
      <c r="DB102" s="221"/>
      <c r="DC102" s="219" t="s">
        <v>3356</v>
      </c>
      <c r="DD102" s="219" t="s">
        <v>3357</v>
      </c>
      <c r="DE102" s="221"/>
    </row>
    <row r="103" spans="1:109" ht="24" customHeight="1">
      <c r="A103" s="29"/>
      <c r="B103" s="44"/>
      <c r="C103" s="50"/>
      <c r="D103" s="50"/>
      <c r="E103" s="50"/>
      <c r="F103" s="269" t="s">
        <v>6689</v>
      </c>
      <c r="G103" s="270"/>
      <c r="H103" s="270"/>
      <c r="I103" s="270"/>
      <c r="J103" s="271"/>
      <c r="K103" s="252" t="s">
        <v>3358</v>
      </c>
      <c r="L103" s="252"/>
      <c r="M103" s="252"/>
      <c r="N103" s="252"/>
      <c r="O103" s="252"/>
      <c r="P103" s="252"/>
      <c r="Q103" s="252"/>
      <c r="R103" s="252"/>
      <c r="S103" s="252"/>
      <c r="T103" s="252"/>
      <c r="U103" s="252"/>
      <c r="V103" s="252"/>
      <c r="W103" s="252"/>
      <c r="X103" s="252"/>
      <c r="Y103" s="252"/>
      <c r="Z103" s="252"/>
      <c r="AA103" s="50"/>
      <c r="AB103" s="50"/>
      <c r="AC103" s="50"/>
      <c r="AD103" s="46"/>
      <c r="AH103" s="42"/>
      <c r="AI103" s="42"/>
      <c r="AJ103" s="42"/>
      <c r="AK103" s="42"/>
      <c r="AL103" s="15" t="str">
        <f t="shared" si="2"/>
        <v>Manlio Fabio Altamirano</v>
      </c>
      <c r="AM103" s="15" t="str">
        <f t="shared" si="3"/>
        <v>30100</v>
      </c>
      <c r="AO103" s="42"/>
      <c r="AP103" s="11">
        <v>101</v>
      </c>
      <c r="AQ103" s="43"/>
      <c r="AR103" s="43"/>
      <c r="AS103" s="43"/>
      <c r="AT103" s="43"/>
      <c r="AU103" s="43"/>
      <c r="AV103" s="43"/>
      <c r="AW103" s="19" t="s">
        <v>3359</v>
      </c>
      <c r="AX103" s="43"/>
      <c r="AY103" s="43"/>
      <c r="AZ103" s="43"/>
      <c r="BA103" s="43"/>
      <c r="BB103" s="43"/>
      <c r="BC103" s="43"/>
      <c r="BD103" s="19" t="s">
        <v>3360</v>
      </c>
      <c r="BE103" s="218" t="s">
        <v>3361</v>
      </c>
      <c r="BF103" s="19" t="s">
        <v>3362</v>
      </c>
      <c r="BG103" s="43"/>
      <c r="BH103" s="43"/>
      <c r="BI103" s="43"/>
      <c r="BJ103" s="19" t="s">
        <v>3363</v>
      </c>
      <c r="BK103" s="19" t="s">
        <v>3364</v>
      </c>
      <c r="BL103" s="43"/>
      <c r="BM103" s="43"/>
      <c r="BN103" s="43"/>
      <c r="BO103" s="43"/>
      <c r="BP103" s="43"/>
      <c r="BQ103" s="43"/>
      <c r="BR103" s="43"/>
      <c r="BS103" s="43"/>
      <c r="BT103" s="19" t="s">
        <v>3365</v>
      </c>
      <c r="BU103" s="19" t="s">
        <v>3366</v>
      </c>
      <c r="BV103" s="43"/>
      <c r="BW103" s="42"/>
      <c r="BX103" s="42"/>
      <c r="BY103" s="42"/>
      <c r="BZ103" s="221"/>
      <c r="CA103" s="221"/>
      <c r="CB103" s="221"/>
      <c r="CC103" s="221"/>
      <c r="CD103" s="221"/>
      <c r="CE103" s="221"/>
      <c r="CF103" s="219" t="s">
        <v>3367</v>
      </c>
      <c r="CG103" s="221"/>
      <c r="CH103" s="221"/>
      <c r="CI103" s="221"/>
      <c r="CJ103" s="221"/>
      <c r="CK103" s="221"/>
      <c r="CL103" s="221"/>
      <c r="CM103" s="219" t="s">
        <v>3368</v>
      </c>
      <c r="CN103" s="20" t="s">
        <v>3369</v>
      </c>
      <c r="CO103" s="219" t="s">
        <v>3370</v>
      </c>
      <c r="CP103" s="221"/>
      <c r="CQ103" s="221"/>
      <c r="CR103" s="221"/>
      <c r="CS103" s="219" t="s">
        <v>3371</v>
      </c>
      <c r="CT103" s="219" t="s">
        <v>3372</v>
      </c>
      <c r="CU103" s="221"/>
      <c r="CV103" s="221"/>
      <c r="CW103" s="221"/>
      <c r="CX103" s="221"/>
      <c r="CY103" s="221"/>
      <c r="CZ103" s="221"/>
      <c r="DA103" s="221"/>
      <c r="DB103" s="221"/>
      <c r="DC103" s="219" t="s">
        <v>3373</v>
      </c>
      <c r="DD103" s="219" t="s">
        <v>3374</v>
      </c>
      <c r="DE103" s="221"/>
    </row>
    <row r="104" spans="1:109" ht="36" customHeight="1">
      <c r="A104" s="29"/>
      <c r="B104" s="44"/>
      <c r="C104" s="50"/>
      <c r="D104" s="50"/>
      <c r="E104" s="50"/>
      <c r="F104" s="269" t="s">
        <v>6690</v>
      </c>
      <c r="G104" s="270"/>
      <c r="H104" s="270"/>
      <c r="I104" s="270"/>
      <c r="J104" s="271"/>
      <c r="K104" s="252" t="s">
        <v>3375</v>
      </c>
      <c r="L104" s="252"/>
      <c r="M104" s="252"/>
      <c r="N104" s="252"/>
      <c r="O104" s="252"/>
      <c r="P104" s="252"/>
      <c r="Q104" s="252"/>
      <c r="R104" s="252"/>
      <c r="S104" s="252"/>
      <c r="T104" s="252"/>
      <c r="U104" s="252"/>
      <c r="V104" s="252"/>
      <c r="W104" s="252"/>
      <c r="X104" s="252"/>
      <c r="Y104" s="252"/>
      <c r="Z104" s="252"/>
      <c r="AA104" s="50"/>
      <c r="AB104" s="50"/>
      <c r="AC104" s="50"/>
      <c r="AD104" s="46"/>
      <c r="AH104" s="42"/>
      <c r="AI104" s="42"/>
      <c r="AJ104" s="42"/>
      <c r="AK104" s="42"/>
      <c r="AL104" s="15" t="str">
        <f t="shared" si="2"/>
        <v>Mariano Escobedo</v>
      </c>
      <c r="AM104" s="15" t="str">
        <f t="shared" si="3"/>
        <v>30101</v>
      </c>
      <c r="AO104" s="42"/>
      <c r="AP104" s="11">
        <v>102</v>
      </c>
      <c r="AQ104" s="43"/>
      <c r="AR104" s="43"/>
      <c r="AS104" s="43"/>
      <c r="AT104" s="43"/>
      <c r="AU104" s="43"/>
      <c r="AV104" s="43"/>
      <c r="AW104" s="19" t="s">
        <v>3376</v>
      </c>
      <c r="AX104" s="43"/>
      <c r="AY104" s="43"/>
      <c r="AZ104" s="43"/>
      <c r="BA104" s="43"/>
      <c r="BB104" s="43"/>
      <c r="BC104" s="43"/>
      <c r="BD104" s="19" t="s">
        <v>3377</v>
      </c>
      <c r="BE104" s="218" t="s">
        <v>3378</v>
      </c>
      <c r="BF104" s="19" t="s">
        <v>3379</v>
      </c>
      <c r="BG104" s="43"/>
      <c r="BH104" s="43"/>
      <c r="BI104" s="43"/>
      <c r="BJ104" s="19" t="s">
        <v>3380</v>
      </c>
      <c r="BK104" s="19" t="s">
        <v>3381</v>
      </c>
      <c r="BL104" s="43"/>
      <c r="BM104" s="43"/>
      <c r="BN104" s="43"/>
      <c r="BO104" s="43"/>
      <c r="BP104" s="43"/>
      <c r="BQ104" s="43"/>
      <c r="BR104" s="43"/>
      <c r="BS104" s="43"/>
      <c r="BT104" s="19" t="s">
        <v>3382</v>
      </c>
      <c r="BU104" s="19" t="s">
        <v>3383</v>
      </c>
      <c r="BV104" s="43"/>
      <c r="BW104" s="42"/>
      <c r="BX104" s="42"/>
      <c r="BY104" s="42"/>
      <c r="BZ104" s="221"/>
      <c r="CA104" s="221"/>
      <c r="CB104" s="221"/>
      <c r="CC104" s="221"/>
      <c r="CD104" s="221"/>
      <c r="CE104" s="221"/>
      <c r="CF104" s="219" t="s">
        <v>3384</v>
      </c>
      <c r="CG104" s="221"/>
      <c r="CH104" s="221"/>
      <c r="CI104" s="221"/>
      <c r="CJ104" s="221"/>
      <c r="CK104" s="221"/>
      <c r="CL104" s="221"/>
      <c r="CM104" s="219" t="s">
        <v>3303</v>
      </c>
      <c r="CN104" s="20" t="s">
        <v>3385</v>
      </c>
      <c r="CO104" s="219" t="s">
        <v>3386</v>
      </c>
      <c r="CP104" s="221"/>
      <c r="CQ104" s="221"/>
      <c r="CR104" s="221"/>
      <c r="CS104" s="219" t="s">
        <v>3387</v>
      </c>
      <c r="CT104" s="219" t="s">
        <v>3388</v>
      </c>
      <c r="CU104" s="221"/>
      <c r="CV104" s="221"/>
      <c r="CW104" s="221"/>
      <c r="CX104" s="221"/>
      <c r="CY104" s="221"/>
      <c r="CZ104" s="221"/>
      <c r="DA104" s="221"/>
      <c r="DB104" s="221"/>
      <c r="DC104" s="219" t="s">
        <v>3389</v>
      </c>
      <c r="DD104" s="219" t="s">
        <v>3390</v>
      </c>
      <c r="DE104" s="221"/>
    </row>
    <row r="105" spans="1:109" ht="36" customHeight="1">
      <c r="A105" s="29"/>
      <c r="B105" s="44"/>
      <c r="C105" s="50"/>
      <c r="D105" s="50"/>
      <c r="E105" s="50"/>
      <c r="F105" s="269" t="s">
        <v>6691</v>
      </c>
      <c r="G105" s="270"/>
      <c r="H105" s="270"/>
      <c r="I105" s="270"/>
      <c r="J105" s="271"/>
      <c r="K105" s="252" t="s">
        <v>3391</v>
      </c>
      <c r="L105" s="252"/>
      <c r="M105" s="252"/>
      <c r="N105" s="252"/>
      <c r="O105" s="252"/>
      <c r="P105" s="252"/>
      <c r="Q105" s="252"/>
      <c r="R105" s="252"/>
      <c r="S105" s="252"/>
      <c r="T105" s="252"/>
      <c r="U105" s="252"/>
      <c r="V105" s="252"/>
      <c r="W105" s="252"/>
      <c r="X105" s="252"/>
      <c r="Y105" s="252"/>
      <c r="Z105" s="252"/>
      <c r="AA105" s="50"/>
      <c r="AB105" s="50"/>
      <c r="AC105" s="50"/>
      <c r="AD105" s="46"/>
      <c r="AH105" s="42"/>
      <c r="AI105" s="42"/>
      <c r="AJ105" s="42"/>
      <c r="AK105" s="42"/>
      <c r="AL105" s="15" t="str">
        <f t="shared" si="2"/>
        <v>Martínez de la Torre</v>
      </c>
      <c r="AM105" s="15" t="str">
        <f t="shared" si="3"/>
        <v>30102</v>
      </c>
      <c r="AO105" s="42"/>
      <c r="AP105" s="11">
        <v>103</v>
      </c>
      <c r="AQ105" s="43"/>
      <c r="AR105" s="43"/>
      <c r="AS105" s="43"/>
      <c r="AT105" s="43"/>
      <c r="AU105" s="43"/>
      <c r="AV105" s="43"/>
      <c r="AW105" s="19" t="s">
        <v>3392</v>
      </c>
      <c r="AX105" s="43"/>
      <c r="AY105" s="43"/>
      <c r="AZ105" s="43"/>
      <c r="BA105" s="43"/>
      <c r="BB105" s="43"/>
      <c r="BC105" s="43"/>
      <c r="BD105" s="19" t="s">
        <v>3393</v>
      </c>
      <c r="BE105" s="218" t="s">
        <v>3394</v>
      </c>
      <c r="BF105" s="19" t="s">
        <v>3395</v>
      </c>
      <c r="BG105" s="43"/>
      <c r="BH105" s="43"/>
      <c r="BI105" s="43"/>
      <c r="BJ105" s="19" t="s">
        <v>3396</v>
      </c>
      <c r="BK105" s="19" t="s">
        <v>3397</v>
      </c>
      <c r="BL105" s="43"/>
      <c r="BM105" s="43"/>
      <c r="BN105" s="43"/>
      <c r="BO105" s="43"/>
      <c r="BP105" s="43"/>
      <c r="BQ105" s="43"/>
      <c r="BR105" s="43"/>
      <c r="BS105" s="43"/>
      <c r="BT105" s="19" t="s">
        <v>3398</v>
      </c>
      <c r="BU105" s="19" t="s">
        <v>3399</v>
      </c>
      <c r="BV105" s="43"/>
      <c r="BW105" s="42"/>
      <c r="BX105" s="42"/>
      <c r="BY105" s="42"/>
      <c r="BZ105" s="221"/>
      <c r="CA105" s="221"/>
      <c r="CB105" s="221"/>
      <c r="CC105" s="221"/>
      <c r="CD105" s="221"/>
      <c r="CE105" s="221"/>
      <c r="CF105" s="219" t="s">
        <v>3400</v>
      </c>
      <c r="CG105" s="221"/>
      <c r="CH105" s="221"/>
      <c r="CI105" s="221"/>
      <c r="CJ105" s="221"/>
      <c r="CK105" s="221"/>
      <c r="CL105" s="221"/>
      <c r="CM105" s="219" t="s">
        <v>3401</v>
      </c>
      <c r="CN105" s="20" t="s">
        <v>3402</v>
      </c>
      <c r="CO105" s="219" t="s">
        <v>3403</v>
      </c>
      <c r="CP105" s="221"/>
      <c r="CQ105" s="221"/>
      <c r="CR105" s="221"/>
      <c r="CS105" s="219" t="s">
        <v>3404</v>
      </c>
      <c r="CT105" s="219" t="s">
        <v>3405</v>
      </c>
      <c r="CU105" s="221"/>
      <c r="CV105" s="221"/>
      <c r="CW105" s="221"/>
      <c r="CX105" s="221"/>
      <c r="CY105" s="221"/>
      <c r="CZ105" s="221"/>
      <c r="DA105" s="221"/>
      <c r="DB105" s="221"/>
      <c r="DC105" s="219" t="s">
        <v>3406</v>
      </c>
      <c r="DD105" s="219" t="s">
        <v>3407</v>
      </c>
      <c r="DE105" s="221"/>
    </row>
    <row r="106" spans="1:109" ht="24" customHeight="1">
      <c r="A106" s="29"/>
      <c r="B106" s="44"/>
      <c r="C106" s="50"/>
      <c r="D106" s="50"/>
      <c r="E106" s="50"/>
      <c r="F106" s="269" t="s">
        <v>6692</v>
      </c>
      <c r="G106" s="270"/>
      <c r="H106" s="270"/>
      <c r="I106" s="270"/>
      <c r="J106" s="271"/>
      <c r="K106" s="252" t="s">
        <v>3408</v>
      </c>
      <c r="L106" s="252"/>
      <c r="M106" s="252"/>
      <c r="N106" s="252"/>
      <c r="O106" s="252"/>
      <c r="P106" s="252"/>
      <c r="Q106" s="252"/>
      <c r="R106" s="252"/>
      <c r="S106" s="252"/>
      <c r="T106" s="252"/>
      <c r="U106" s="252"/>
      <c r="V106" s="252"/>
      <c r="W106" s="252"/>
      <c r="X106" s="252"/>
      <c r="Y106" s="252"/>
      <c r="Z106" s="252"/>
      <c r="AA106" s="50"/>
      <c r="AB106" s="50"/>
      <c r="AC106" s="50"/>
      <c r="AD106" s="46"/>
      <c r="AH106" s="42"/>
      <c r="AI106" s="42"/>
      <c r="AJ106" s="42"/>
      <c r="AK106" s="42"/>
      <c r="AL106" s="15" t="str">
        <f t="shared" si="2"/>
        <v>Mecatlán</v>
      </c>
      <c r="AM106" s="15" t="str">
        <f t="shared" si="3"/>
        <v>30103</v>
      </c>
      <c r="AO106" s="42"/>
      <c r="AP106" s="11">
        <v>104</v>
      </c>
      <c r="AQ106" s="43"/>
      <c r="AR106" s="43"/>
      <c r="AS106" s="43"/>
      <c r="AT106" s="43"/>
      <c r="AU106" s="43"/>
      <c r="AV106" s="43"/>
      <c r="AW106" s="19" t="s">
        <v>3409</v>
      </c>
      <c r="AX106" s="43"/>
      <c r="AY106" s="43"/>
      <c r="AZ106" s="43"/>
      <c r="BA106" s="43"/>
      <c r="BB106" s="43"/>
      <c r="BC106" s="43"/>
      <c r="BD106" s="19" t="s">
        <v>3410</v>
      </c>
      <c r="BE106" s="218" t="s">
        <v>3411</v>
      </c>
      <c r="BF106" s="19" t="s">
        <v>3412</v>
      </c>
      <c r="BG106" s="43"/>
      <c r="BH106" s="43"/>
      <c r="BI106" s="43"/>
      <c r="BJ106" s="19" t="s">
        <v>3413</v>
      </c>
      <c r="BK106" s="19" t="s">
        <v>3414</v>
      </c>
      <c r="BL106" s="43"/>
      <c r="BM106" s="43"/>
      <c r="BN106" s="43"/>
      <c r="BO106" s="43"/>
      <c r="BP106" s="43"/>
      <c r="BQ106" s="43"/>
      <c r="BR106" s="43"/>
      <c r="BS106" s="43"/>
      <c r="BT106" s="19" t="s">
        <v>3415</v>
      </c>
      <c r="BU106" s="19" t="s">
        <v>3416</v>
      </c>
      <c r="BV106" s="43"/>
      <c r="BW106" s="42"/>
      <c r="BX106" s="42"/>
      <c r="BY106" s="42"/>
      <c r="BZ106" s="221"/>
      <c r="CA106" s="221"/>
      <c r="CB106" s="221"/>
      <c r="CC106" s="221"/>
      <c r="CD106" s="221"/>
      <c r="CE106" s="221"/>
      <c r="CF106" s="219" t="s">
        <v>3417</v>
      </c>
      <c r="CG106" s="221"/>
      <c r="CH106" s="221"/>
      <c r="CI106" s="221"/>
      <c r="CJ106" s="221"/>
      <c r="CK106" s="221"/>
      <c r="CL106" s="221"/>
      <c r="CM106" s="219" t="s">
        <v>3418</v>
      </c>
      <c r="CN106" s="20" t="s">
        <v>3419</v>
      </c>
      <c r="CO106" s="219" t="s">
        <v>965</v>
      </c>
      <c r="CP106" s="221"/>
      <c r="CQ106" s="221"/>
      <c r="CR106" s="221"/>
      <c r="CS106" s="219" t="s">
        <v>3420</v>
      </c>
      <c r="CT106" s="219" t="s">
        <v>3421</v>
      </c>
      <c r="CU106" s="221"/>
      <c r="CV106" s="221"/>
      <c r="CW106" s="221"/>
      <c r="CX106" s="221"/>
      <c r="CY106" s="221"/>
      <c r="CZ106" s="221"/>
      <c r="DA106" s="221"/>
      <c r="DB106" s="221"/>
      <c r="DC106" s="219" t="s">
        <v>3422</v>
      </c>
      <c r="DD106" s="219" t="s">
        <v>3423</v>
      </c>
      <c r="DE106" s="221"/>
    </row>
    <row r="107" spans="1:109" ht="6.75" customHeight="1">
      <c r="A107" s="29"/>
      <c r="B107" s="44"/>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46"/>
      <c r="AH107" s="42"/>
      <c r="AI107" s="42"/>
      <c r="AJ107" s="42"/>
      <c r="AK107" s="42"/>
      <c r="AL107" s="15" t="str">
        <f t="shared" si="2"/>
        <v>Mecayapan</v>
      </c>
      <c r="AM107" s="15" t="str">
        <f t="shared" si="3"/>
        <v>30104</v>
      </c>
      <c r="AO107" s="42"/>
      <c r="AP107" s="11">
        <v>105</v>
      </c>
      <c r="AQ107" s="43"/>
      <c r="AR107" s="43"/>
      <c r="AS107" s="43"/>
      <c r="AT107" s="43"/>
      <c r="AU107" s="43"/>
      <c r="AV107" s="43"/>
      <c r="AW107" s="19" t="s">
        <v>3424</v>
      </c>
      <c r="AX107" s="43"/>
      <c r="AY107" s="43"/>
      <c r="AZ107" s="43"/>
      <c r="BA107" s="43"/>
      <c r="BB107" s="43"/>
      <c r="BC107" s="43"/>
      <c r="BD107" s="19" t="s">
        <v>3425</v>
      </c>
      <c r="BE107" s="218" t="s">
        <v>3426</v>
      </c>
      <c r="BF107" s="19" t="s">
        <v>3427</v>
      </c>
      <c r="BG107" s="43"/>
      <c r="BH107" s="43"/>
      <c r="BI107" s="43"/>
      <c r="BJ107" s="19" t="s">
        <v>3428</v>
      </c>
      <c r="BK107" s="19" t="s">
        <v>3429</v>
      </c>
      <c r="BL107" s="43"/>
      <c r="BM107" s="43"/>
      <c r="BN107" s="43"/>
      <c r="BO107" s="43"/>
      <c r="BP107" s="43"/>
      <c r="BQ107" s="43"/>
      <c r="BR107" s="43"/>
      <c r="BS107" s="43"/>
      <c r="BT107" s="19" t="s">
        <v>3430</v>
      </c>
      <c r="BU107" s="19" t="s">
        <v>3431</v>
      </c>
      <c r="BV107" s="43"/>
      <c r="BW107" s="42"/>
      <c r="BX107" s="42"/>
      <c r="BY107" s="42"/>
      <c r="BZ107" s="221"/>
      <c r="CA107" s="221"/>
      <c r="CB107" s="221"/>
      <c r="CC107" s="221"/>
      <c r="CD107" s="221"/>
      <c r="CE107" s="221"/>
      <c r="CF107" s="219" t="s">
        <v>3432</v>
      </c>
      <c r="CG107" s="221"/>
      <c r="CH107" s="221"/>
      <c r="CI107" s="221"/>
      <c r="CJ107" s="221"/>
      <c r="CK107" s="221"/>
      <c r="CL107" s="221"/>
      <c r="CM107" s="219" t="s">
        <v>3433</v>
      </c>
      <c r="CN107" s="20" t="s">
        <v>3434</v>
      </c>
      <c r="CO107" s="219" t="s">
        <v>3435</v>
      </c>
      <c r="CP107" s="221"/>
      <c r="CQ107" s="221"/>
      <c r="CR107" s="221"/>
      <c r="CS107" s="219" t="s">
        <v>3436</v>
      </c>
      <c r="CT107" s="219" t="s">
        <v>3437</v>
      </c>
      <c r="CU107" s="221"/>
      <c r="CV107" s="221"/>
      <c r="CW107" s="221"/>
      <c r="CX107" s="221"/>
      <c r="CY107" s="221"/>
      <c r="CZ107" s="221"/>
      <c r="DA107" s="221"/>
      <c r="DB107" s="221"/>
      <c r="DC107" s="219" t="s">
        <v>3438</v>
      </c>
      <c r="DD107" s="219" t="s">
        <v>3439</v>
      </c>
      <c r="DE107" s="221"/>
    </row>
    <row r="108" spans="1:109" ht="36" customHeight="1">
      <c r="A108" s="29"/>
      <c r="B108" s="44"/>
      <c r="C108" s="247" t="s">
        <v>3440</v>
      </c>
      <c r="D108" s="247"/>
      <c r="E108" s="247"/>
      <c r="F108" s="247"/>
      <c r="G108" s="247"/>
      <c r="H108" s="247"/>
      <c r="I108" s="247"/>
      <c r="J108" s="247"/>
      <c r="K108" s="247"/>
      <c r="L108" s="247"/>
      <c r="M108" s="247"/>
      <c r="N108" s="247"/>
      <c r="O108" s="247"/>
      <c r="P108" s="247"/>
      <c r="Q108" s="247"/>
      <c r="R108" s="247"/>
      <c r="S108" s="247"/>
      <c r="T108" s="247"/>
      <c r="U108" s="247"/>
      <c r="V108" s="247"/>
      <c r="W108" s="247"/>
      <c r="X108" s="247"/>
      <c r="Y108" s="247"/>
      <c r="Z108" s="247"/>
      <c r="AA108" s="247"/>
      <c r="AB108" s="247"/>
      <c r="AC108" s="247"/>
      <c r="AD108" s="46"/>
      <c r="AH108" s="42"/>
      <c r="AI108" s="42"/>
      <c r="AJ108" s="42"/>
      <c r="AK108" s="42"/>
      <c r="AL108" s="15" t="str">
        <f t="shared" si="2"/>
        <v>Medellín de Bravo</v>
      </c>
      <c r="AM108" s="15" t="str">
        <f t="shared" si="3"/>
        <v>30105</v>
      </c>
      <c r="AO108" s="42"/>
      <c r="AP108" s="11">
        <v>106</v>
      </c>
      <c r="AQ108" s="43"/>
      <c r="AR108" s="43"/>
      <c r="AS108" s="43"/>
      <c r="AT108" s="43"/>
      <c r="AU108" s="43"/>
      <c r="AV108" s="43"/>
      <c r="AW108" s="19" t="s">
        <v>3441</v>
      </c>
      <c r="AX108" s="43"/>
      <c r="AY108" s="43"/>
      <c r="AZ108" s="43"/>
      <c r="BA108" s="43"/>
      <c r="BB108" s="43"/>
      <c r="BC108" s="43"/>
      <c r="BD108" s="19" t="s">
        <v>3442</v>
      </c>
      <c r="BE108" s="218" t="s">
        <v>3443</v>
      </c>
      <c r="BF108" s="19" t="s">
        <v>3444</v>
      </c>
      <c r="BG108" s="43"/>
      <c r="BH108" s="43"/>
      <c r="BI108" s="43"/>
      <c r="BJ108" s="19" t="s">
        <v>3445</v>
      </c>
      <c r="BK108" s="19" t="s">
        <v>3446</v>
      </c>
      <c r="BL108" s="43"/>
      <c r="BM108" s="43"/>
      <c r="BN108" s="43"/>
      <c r="BO108" s="43"/>
      <c r="BP108" s="43"/>
      <c r="BQ108" s="43"/>
      <c r="BR108" s="43"/>
      <c r="BS108" s="43"/>
      <c r="BT108" s="19" t="s">
        <v>3447</v>
      </c>
      <c r="BU108" s="19" t="s">
        <v>3448</v>
      </c>
      <c r="BV108" s="43"/>
      <c r="BW108" s="42"/>
      <c r="BX108" s="42"/>
      <c r="BY108" s="42"/>
      <c r="BZ108" s="221"/>
      <c r="CA108" s="221"/>
      <c r="CB108" s="221"/>
      <c r="CC108" s="221"/>
      <c r="CD108" s="221"/>
      <c r="CE108" s="221"/>
      <c r="CF108" s="219" t="s">
        <v>965</v>
      </c>
      <c r="CG108" s="221"/>
      <c r="CH108" s="221"/>
      <c r="CI108" s="221"/>
      <c r="CJ108" s="221"/>
      <c r="CK108" s="221"/>
      <c r="CL108" s="221"/>
      <c r="CM108" s="219" t="s">
        <v>3449</v>
      </c>
      <c r="CN108" s="20" t="s">
        <v>3450</v>
      </c>
      <c r="CO108" s="219" t="s">
        <v>3451</v>
      </c>
      <c r="CP108" s="221"/>
      <c r="CQ108" s="221"/>
      <c r="CR108" s="221"/>
      <c r="CS108" s="219" t="s">
        <v>3452</v>
      </c>
      <c r="CT108" s="219" t="s">
        <v>2591</v>
      </c>
      <c r="CU108" s="221"/>
      <c r="CV108" s="221"/>
      <c r="CW108" s="221"/>
      <c r="CX108" s="221"/>
      <c r="CY108" s="221"/>
      <c r="CZ108" s="221"/>
      <c r="DA108" s="221"/>
      <c r="DB108" s="221"/>
      <c r="DC108" s="219" t="s">
        <v>3453</v>
      </c>
      <c r="DD108" s="219" t="s">
        <v>3454</v>
      </c>
      <c r="DE108" s="221"/>
    </row>
    <row r="109" spans="1:109" ht="6.75" customHeight="1">
      <c r="A109" s="29"/>
      <c r="B109" s="44"/>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46"/>
      <c r="AH109" s="42"/>
      <c r="AI109" s="42"/>
      <c r="AJ109" s="42"/>
      <c r="AK109" s="42"/>
      <c r="AL109" s="15" t="str">
        <f t="shared" si="2"/>
        <v>Miahuatlán</v>
      </c>
      <c r="AM109" s="15" t="str">
        <f t="shared" si="3"/>
        <v>30106</v>
      </c>
      <c r="AO109" s="42"/>
      <c r="AP109" s="11">
        <v>107</v>
      </c>
      <c r="AQ109" s="43"/>
      <c r="AR109" s="43"/>
      <c r="AS109" s="43"/>
      <c r="AT109" s="43"/>
      <c r="AU109" s="43"/>
      <c r="AV109" s="43"/>
      <c r="AW109" s="19" t="s">
        <v>3455</v>
      </c>
      <c r="AX109" s="43"/>
      <c r="AY109" s="43"/>
      <c r="AZ109" s="43"/>
      <c r="BA109" s="43"/>
      <c r="BB109" s="43"/>
      <c r="BC109" s="43"/>
      <c r="BD109" s="19" t="s">
        <v>3456</v>
      </c>
      <c r="BE109" s="218" t="s">
        <v>3457</v>
      </c>
      <c r="BF109" s="19" t="s">
        <v>3458</v>
      </c>
      <c r="BG109" s="43"/>
      <c r="BH109" s="43"/>
      <c r="BI109" s="43"/>
      <c r="BJ109" s="19" t="s">
        <v>3459</v>
      </c>
      <c r="BK109" s="19" t="s">
        <v>3460</v>
      </c>
      <c r="BL109" s="43"/>
      <c r="BM109" s="43"/>
      <c r="BN109" s="43"/>
      <c r="BO109" s="43"/>
      <c r="BP109" s="43"/>
      <c r="BQ109" s="43"/>
      <c r="BR109" s="43"/>
      <c r="BS109" s="43"/>
      <c r="BT109" s="19" t="s">
        <v>3461</v>
      </c>
      <c r="BU109" s="19" t="s">
        <v>3462</v>
      </c>
      <c r="BV109" s="43"/>
      <c r="BW109" s="42"/>
      <c r="BX109" s="42"/>
      <c r="BY109" s="42"/>
      <c r="BZ109" s="221"/>
      <c r="CA109" s="221"/>
      <c r="CB109" s="221"/>
      <c r="CC109" s="221"/>
      <c r="CD109" s="221"/>
      <c r="CE109" s="221"/>
      <c r="CF109" s="219" t="s">
        <v>3463</v>
      </c>
      <c r="CG109" s="221"/>
      <c r="CH109" s="221"/>
      <c r="CI109" s="221"/>
      <c r="CJ109" s="221"/>
      <c r="CK109" s="221"/>
      <c r="CL109" s="221"/>
      <c r="CM109" s="219" t="s">
        <v>3464</v>
      </c>
      <c r="CN109" s="20" t="s">
        <v>3465</v>
      </c>
      <c r="CO109" s="219" t="s">
        <v>3466</v>
      </c>
      <c r="CP109" s="221"/>
      <c r="CQ109" s="221"/>
      <c r="CR109" s="221"/>
      <c r="CS109" s="219" t="s">
        <v>3467</v>
      </c>
      <c r="CT109" s="219" t="s">
        <v>3468</v>
      </c>
      <c r="CU109" s="221"/>
      <c r="CV109" s="221"/>
      <c r="CW109" s="221"/>
      <c r="CX109" s="221"/>
      <c r="CY109" s="221"/>
      <c r="CZ109" s="221"/>
      <c r="DA109" s="221"/>
      <c r="DB109" s="221"/>
      <c r="DC109" s="219" t="s">
        <v>3469</v>
      </c>
      <c r="DD109" s="219" t="s">
        <v>3470</v>
      </c>
      <c r="DE109" s="221"/>
    </row>
    <row r="110" spans="1:109" ht="14.25" customHeight="1">
      <c r="A110" s="29"/>
      <c r="B110" s="44"/>
      <c r="C110" s="56"/>
      <c r="D110" s="146" t="s">
        <v>3471</v>
      </c>
      <c r="E110" s="56"/>
      <c r="F110" s="56"/>
      <c r="G110" s="56"/>
      <c r="H110" s="56"/>
      <c r="I110" s="56"/>
      <c r="J110" s="56"/>
      <c r="K110" s="56"/>
      <c r="L110" s="56"/>
      <c r="M110" s="56"/>
      <c r="N110" s="56"/>
      <c r="O110" s="56"/>
      <c r="P110" s="56"/>
      <c r="Q110" s="56"/>
      <c r="R110" s="56"/>
      <c r="S110" s="56"/>
      <c r="T110" s="56"/>
      <c r="U110" s="56"/>
      <c r="V110" s="56"/>
      <c r="W110" s="56"/>
      <c r="X110" s="56"/>
      <c r="Y110" s="56"/>
      <c r="Z110" s="56"/>
      <c r="AA110" s="56"/>
      <c r="AB110" s="56"/>
      <c r="AC110" s="56"/>
      <c r="AD110" s="46"/>
      <c r="AH110" s="42"/>
      <c r="AI110" s="42"/>
      <c r="AJ110" s="42"/>
      <c r="AK110" s="42"/>
      <c r="AL110" s="15" t="str">
        <f t="shared" si="2"/>
        <v>Las Minas</v>
      </c>
      <c r="AM110" s="15" t="str">
        <f t="shared" si="3"/>
        <v>30107</v>
      </c>
      <c r="AO110" s="42"/>
      <c r="AP110" s="11">
        <v>108</v>
      </c>
      <c r="AQ110" s="43"/>
      <c r="AR110" s="43"/>
      <c r="AS110" s="43"/>
      <c r="AT110" s="43"/>
      <c r="AU110" s="43"/>
      <c r="AV110" s="43"/>
      <c r="AW110" s="19" t="s">
        <v>3472</v>
      </c>
      <c r="AX110" s="43"/>
      <c r="AY110" s="43"/>
      <c r="AZ110" s="43"/>
      <c r="BA110" s="43"/>
      <c r="BB110" s="43"/>
      <c r="BC110" s="43"/>
      <c r="BD110" s="19" t="s">
        <v>3473</v>
      </c>
      <c r="BE110" s="218" t="s">
        <v>3474</v>
      </c>
      <c r="BF110" s="19" t="s">
        <v>3475</v>
      </c>
      <c r="BG110" s="43"/>
      <c r="BH110" s="43"/>
      <c r="BI110" s="43"/>
      <c r="BJ110" s="19" t="s">
        <v>3476</v>
      </c>
      <c r="BK110" s="19" t="s">
        <v>3477</v>
      </c>
      <c r="BL110" s="43"/>
      <c r="BM110" s="43"/>
      <c r="BN110" s="43"/>
      <c r="BO110" s="43"/>
      <c r="BP110" s="43"/>
      <c r="BQ110" s="43"/>
      <c r="BR110" s="43"/>
      <c r="BS110" s="43"/>
      <c r="BT110" s="19" t="s">
        <v>3478</v>
      </c>
      <c r="BU110" s="43"/>
      <c r="BV110" s="43"/>
      <c r="BW110" s="42"/>
      <c r="BX110" s="42"/>
      <c r="BY110" s="42"/>
      <c r="BZ110" s="221"/>
      <c r="CA110" s="221"/>
      <c r="CB110" s="221"/>
      <c r="CC110" s="221"/>
      <c r="CD110" s="221"/>
      <c r="CE110" s="221"/>
      <c r="CF110" s="219" t="s">
        <v>3479</v>
      </c>
      <c r="CG110" s="221"/>
      <c r="CH110" s="221"/>
      <c r="CI110" s="221"/>
      <c r="CJ110" s="221"/>
      <c r="CK110" s="221"/>
      <c r="CL110" s="221"/>
      <c r="CM110" s="219" t="s">
        <v>3480</v>
      </c>
      <c r="CN110" s="20" t="s">
        <v>3481</v>
      </c>
      <c r="CO110" s="219" t="s">
        <v>3482</v>
      </c>
      <c r="CP110" s="221"/>
      <c r="CQ110" s="221"/>
      <c r="CR110" s="221"/>
      <c r="CS110" s="219" t="s">
        <v>3483</v>
      </c>
      <c r="CT110" s="219" t="s">
        <v>3484</v>
      </c>
      <c r="CU110" s="221"/>
      <c r="CV110" s="221"/>
      <c r="CW110" s="221"/>
      <c r="CX110" s="221"/>
      <c r="CY110" s="221"/>
      <c r="CZ110" s="221"/>
      <c r="DA110" s="221"/>
      <c r="DB110" s="221"/>
      <c r="DC110" s="219" t="s">
        <v>3485</v>
      </c>
      <c r="DD110" s="219"/>
      <c r="DE110" s="221"/>
    </row>
    <row r="111" spans="1:109" ht="6.75" customHeight="1">
      <c r="A111" s="29"/>
      <c r="B111" s="44"/>
      <c r="C111" s="56"/>
      <c r="D111" s="146"/>
      <c r="E111" s="56"/>
      <c r="F111" s="56"/>
      <c r="G111" s="56"/>
      <c r="H111" s="56"/>
      <c r="I111" s="56"/>
      <c r="J111" s="56"/>
      <c r="K111" s="56"/>
      <c r="L111" s="56"/>
      <c r="M111" s="56"/>
      <c r="N111" s="56"/>
      <c r="O111" s="56"/>
      <c r="P111" s="56"/>
      <c r="Q111" s="56"/>
      <c r="R111" s="56"/>
      <c r="S111" s="56"/>
      <c r="T111" s="56"/>
      <c r="U111" s="56"/>
      <c r="V111" s="56"/>
      <c r="W111" s="56"/>
      <c r="X111" s="56"/>
      <c r="Y111" s="56"/>
      <c r="Z111" s="56"/>
      <c r="AA111" s="56"/>
      <c r="AB111" s="56"/>
      <c r="AC111" s="56"/>
      <c r="AD111" s="46"/>
      <c r="AH111" s="42"/>
      <c r="AI111" s="42"/>
      <c r="AJ111" s="42"/>
      <c r="AK111" s="42"/>
      <c r="AL111" s="15" t="str">
        <f t="shared" si="2"/>
        <v>Minatitlán</v>
      </c>
      <c r="AM111" s="15" t="str">
        <f t="shared" si="3"/>
        <v>30108</v>
      </c>
      <c r="AO111" s="42"/>
      <c r="AP111" s="11">
        <v>109</v>
      </c>
      <c r="AQ111" s="43"/>
      <c r="AR111" s="43"/>
      <c r="AS111" s="43"/>
      <c r="AT111" s="43"/>
      <c r="AU111" s="43"/>
      <c r="AV111" s="43"/>
      <c r="AW111" s="19" t="s">
        <v>3486</v>
      </c>
      <c r="AX111" s="43"/>
      <c r="AY111" s="43"/>
      <c r="AZ111" s="43"/>
      <c r="BA111" s="43"/>
      <c r="BB111" s="43"/>
      <c r="BC111" s="43"/>
      <c r="BD111" s="19" t="s">
        <v>3487</v>
      </c>
      <c r="BE111" s="218" t="s">
        <v>3488</v>
      </c>
      <c r="BF111" s="19" t="s">
        <v>3489</v>
      </c>
      <c r="BG111" s="43"/>
      <c r="BH111" s="43"/>
      <c r="BI111" s="43"/>
      <c r="BJ111" s="19" t="s">
        <v>3490</v>
      </c>
      <c r="BK111" s="19" t="s">
        <v>3491</v>
      </c>
      <c r="BL111" s="43"/>
      <c r="BM111" s="43"/>
      <c r="BN111" s="43"/>
      <c r="BO111" s="43"/>
      <c r="BP111" s="43"/>
      <c r="BQ111" s="43"/>
      <c r="BR111" s="43"/>
      <c r="BS111" s="43"/>
      <c r="BT111" s="19" t="s">
        <v>3492</v>
      </c>
      <c r="BU111" s="43"/>
      <c r="BV111" s="43"/>
      <c r="BW111" s="42"/>
      <c r="BX111" s="42"/>
      <c r="BY111" s="42"/>
      <c r="BZ111" s="221"/>
      <c r="CA111" s="221"/>
      <c r="CB111" s="221"/>
      <c r="CC111" s="221"/>
      <c r="CD111" s="221"/>
      <c r="CE111" s="221"/>
      <c r="CF111" s="219" t="s">
        <v>3493</v>
      </c>
      <c r="CG111" s="221"/>
      <c r="CH111" s="221"/>
      <c r="CI111" s="221"/>
      <c r="CJ111" s="221"/>
      <c r="CK111" s="221"/>
      <c r="CL111" s="221"/>
      <c r="CM111" s="219" t="s">
        <v>1074</v>
      </c>
      <c r="CN111" s="20" t="s">
        <v>3494</v>
      </c>
      <c r="CO111" s="219" t="s">
        <v>3495</v>
      </c>
      <c r="CP111" s="221"/>
      <c r="CQ111" s="221"/>
      <c r="CR111" s="221"/>
      <c r="CS111" s="219" t="s">
        <v>3496</v>
      </c>
      <c r="CT111" s="219" t="s">
        <v>3497</v>
      </c>
      <c r="CU111" s="221"/>
      <c r="CV111" s="221"/>
      <c r="CW111" s="221"/>
      <c r="CX111" s="221"/>
      <c r="CY111" s="221"/>
      <c r="CZ111" s="221"/>
      <c r="DA111" s="221"/>
      <c r="DB111" s="221"/>
      <c r="DC111" s="219" t="s">
        <v>522</v>
      </c>
      <c r="DD111" s="221"/>
      <c r="DE111" s="221"/>
    </row>
    <row r="112" spans="1:109" ht="24" customHeight="1">
      <c r="A112" s="29"/>
      <c r="B112" s="44"/>
      <c r="C112" s="56"/>
      <c r="D112" s="267" t="s">
        <v>6693</v>
      </c>
      <c r="E112" s="267"/>
      <c r="F112" s="267"/>
      <c r="G112" s="267"/>
      <c r="H112" s="267"/>
      <c r="I112" s="267"/>
      <c r="J112" s="267"/>
      <c r="K112" s="267"/>
      <c r="L112" s="267"/>
      <c r="M112" s="267"/>
      <c r="N112" s="267"/>
      <c r="O112" s="267"/>
      <c r="P112" s="267"/>
      <c r="Q112" s="267"/>
      <c r="R112" s="267"/>
      <c r="S112" s="267"/>
      <c r="T112" s="267"/>
      <c r="U112" s="267"/>
      <c r="V112" s="267"/>
      <c r="W112" s="267"/>
      <c r="X112" s="267"/>
      <c r="Y112" s="267"/>
      <c r="Z112" s="267"/>
      <c r="AA112" s="267"/>
      <c r="AB112" s="267"/>
      <c r="AC112" s="267"/>
      <c r="AD112" s="46"/>
      <c r="AH112" s="42"/>
      <c r="AI112" s="42"/>
      <c r="AJ112" s="42"/>
      <c r="AK112" s="42"/>
      <c r="AL112" s="15" t="str">
        <f t="shared" si="2"/>
        <v>Misantla</v>
      </c>
      <c r="AM112" s="15" t="str">
        <f t="shared" si="3"/>
        <v>30109</v>
      </c>
      <c r="AO112" s="42"/>
      <c r="AP112" s="11">
        <v>110</v>
      </c>
      <c r="AQ112" s="43"/>
      <c r="AR112" s="43"/>
      <c r="AS112" s="43"/>
      <c r="AT112" s="43"/>
      <c r="AU112" s="43"/>
      <c r="AV112" s="43"/>
      <c r="AW112" s="19" t="s">
        <v>3498</v>
      </c>
      <c r="AX112" s="43"/>
      <c r="AY112" s="43"/>
      <c r="AZ112" s="43"/>
      <c r="BA112" s="43"/>
      <c r="BB112" s="43"/>
      <c r="BC112" s="43"/>
      <c r="BD112" s="19" t="s">
        <v>3499</v>
      </c>
      <c r="BE112" s="218" t="s">
        <v>3500</v>
      </c>
      <c r="BF112" s="19" t="s">
        <v>3501</v>
      </c>
      <c r="BG112" s="43"/>
      <c r="BH112" s="43"/>
      <c r="BI112" s="43"/>
      <c r="BJ112" s="19" t="s">
        <v>3502</v>
      </c>
      <c r="BK112" s="19" t="s">
        <v>3503</v>
      </c>
      <c r="BL112" s="43"/>
      <c r="BM112" s="43"/>
      <c r="BN112" s="43"/>
      <c r="BO112" s="43"/>
      <c r="BP112" s="43"/>
      <c r="BQ112" s="43"/>
      <c r="BR112" s="43"/>
      <c r="BS112" s="43"/>
      <c r="BT112" s="19" t="s">
        <v>3504</v>
      </c>
      <c r="BU112" s="43"/>
      <c r="BV112" s="43"/>
      <c r="BW112" s="42"/>
      <c r="BX112" s="42"/>
      <c r="BY112" s="42"/>
      <c r="BZ112" s="221"/>
      <c r="CA112" s="221"/>
      <c r="CB112" s="221"/>
      <c r="CC112" s="221"/>
      <c r="CD112" s="221"/>
      <c r="CE112" s="221"/>
      <c r="CF112" s="219" t="s">
        <v>2970</v>
      </c>
      <c r="CG112" s="221"/>
      <c r="CH112" s="221"/>
      <c r="CI112" s="221"/>
      <c r="CJ112" s="221"/>
      <c r="CK112" s="221"/>
      <c r="CL112" s="221"/>
      <c r="CM112" s="219" t="s">
        <v>3505</v>
      </c>
      <c r="CN112" s="20" t="s">
        <v>3506</v>
      </c>
      <c r="CO112" s="219" t="s">
        <v>3507</v>
      </c>
      <c r="CP112" s="221"/>
      <c r="CQ112" s="221"/>
      <c r="CR112" s="221"/>
      <c r="CS112" s="219" t="s">
        <v>3508</v>
      </c>
      <c r="CT112" s="219" t="s">
        <v>3509</v>
      </c>
      <c r="CU112" s="221"/>
      <c r="CV112" s="221"/>
      <c r="CW112" s="221"/>
      <c r="CX112" s="221"/>
      <c r="CY112" s="221"/>
      <c r="CZ112" s="221"/>
      <c r="DA112" s="221"/>
      <c r="DB112" s="221"/>
      <c r="DC112" s="219" t="s">
        <v>3510</v>
      </c>
      <c r="DD112" s="221"/>
      <c r="DE112" s="221"/>
    </row>
    <row r="113" spans="1:109" ht="6.75" customHeight="1">
      <c r="A113" s="29"/>
      <c r="B113" s="44"/>
      <c r="C113" s="56"/>
      <c r="D113" s="50"/>
      <c r="E113" s="50"/>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46"/>
      <c r="AH113" s="42"/>
      <c r="AI113" s="42"/>
      <c r="AJ113" s="42"/>
      <c r="AK113" s="42"/>
      <c r="AL113" s="15" t="str">
        <f t="shared" si="2"/>
        <v>Mixtla de Altamirano</v>
      </c>
      <c r="AM113" s="15" t="str">
        <f t="shared" si="3"/>
        <v>30110</v>
      </c>
      <c r="AO113" s="42"/>
      <c r="AP113" s="11">
        <v>111</v>
      </c>
      <c r="AQ113" s="43"/>
      <c r="AR113" s="43"/>
      <c r="AS113" s="43"/>
      <c r="AT113" s="43"/>
      <c r="AU113" s="43"/>
      <c r="AV113" s="43"/>
      <c r="AW113" s="19" t="s">
        <v>3511</v>
      </c>
      <c r="AX113" s="43"/>
      <c r="AY113" s="43"/>
      <c r="AZ113" s="43"/>
      <c r="BA113" s="43"/>
      <c r="BB113" s="43"/>
      <c r="BC113" s="43"/>
      <c r="BD113" s="19" t="s">
        <v>3512</v>
      </c>
      <c r="BE113" s="218" t="s">
        <v>3513</v>
      </c>
      <c r="BF113" s="19" t="s">
        <v>3514</v>
      </c>
      <c r="BG113" s="43"/>
      <c r="BH113" s="43"/>
      <c r="BI113" s="43"/>
      <c r="BJ113" s="19" t="s">
        <v>3515</v>
      </c>
      <c r="BK113" s="19" t="s">
        <v>3516</v>
      </c>
      <c r="BL113" s="43"/>
      <c r="BM113" s="43"/>
      <c r="BN113" s="43"/>
      <c r="BO113" s="43"/>
      <c r="BP113" s="43"/>
      <c r="BQ113" s="43"/>
      <c r="BR113" s="43"/>
      <c r="BS113" s="43"/>
      <c r="BT113" s="19" t="s">
        <v>3517</v>
      </c>
      <c r="BU113" s="43"/>
      <c r="BV113" s="43"/>
      <c r="BW113" s="42"/>
      <c r="BX113" s="42"/>
      <c r="BY113" s="42"/>
      <c r="BZ113" s="221"/>
      <c r="CA113" s="221"/>
      <c r="CB113" s="221"/>
      <c r="CC113" s="221"/>
      <c r="CD113" s="221"/>
      <c r="CE113" s="221"/>
      <c r="CF113" s="219" t="s">
        <v>3518</v>
      </c>
      <c r="CG113" s="221"/>
      <c r="CH113" s="221"/>
      <c r="CI113" s="221"/>
      <c r="CJ113" s="221"/>
      <c r="CK113" s="221"/>
      <c r="CL113" s="221"/>
      <c r="CM113" s="219" t="s">
        <v>3519</v>
      </c>
      <c r="CN113" s="20" t="s">
        <v>3520</v>
      </c>
      <c r="CO113" s="219" t="s">
        <v>3521</v>
      </c>
      <c r="CP113" s="221"/>
      <c r="CQ113" s="221"/>
      <c r="CR113" s="221"/>
      <c r="CS113" s="219" t="s">
        <v>3522</v>
      </c>
      <c r="CT113" s="219" t="s">
        <v>3523</v>
      </c>
      <c r="CU113" s="221"/>
      <c r="CV113" s="221"/>
      <c r="CW113" s="221"/>
      <c r="CX113" s="221"/>
      <c r="CY113" s="221"/>
      <c r="CZ113" s="221"/>
      <c r="DA113" s="221"/>
      <c r="DB113" s="221"/>
      <c r="DC113" s="219" t="s">
        <v>3524</v>
      </c>
      <c r="DD113" s="221"/>
      <c r="DE113" s="221"/>
    </row>
    <row r="114" spans="1:109" ht="14.25" customHeight="1">
      <c r="A114" s="29"/>
      <c r="B114" s="44"/>
      <c r="C114" s="56"/>
      <c r="D114" s="146" t="s">
        <v>3525</v>
      </c>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46"/>
      <c r="AH114" s="42"/>
      <c r="AI114" s="42"/>
      <c r="AJ114" s="42"/>
      <c r="AK114" s="42"/>
      <c r="AL114" s="15" t="str">
        <f t="shared" si="2"/>
        <v>Moloacán</v>
      </c>
      <c r="AM114" s="15" t="str">
        <f t="shared" si="3"/>
        <v>30111</v>
      </c>
      <c r="AO114" s="42"/>
      <c r="AP114" s="11">
        <v>112</v>
      </c>
      <c r="AQ114" s="43"/>
      <c r="AR114" s="43"/>
      <c r="AS114" s="43"/>
      <c r="AT114" s="43"/>
      <c r="AU114" s="43"/>
      <c r="AV114" s="43"/>
      <c r="AW114" s="19" t="s">
        <v>3526</v>
      </c>
      <c r="AX114" s="43"/>
      <c r="AY114" s="43"/>
      <c r="AZ114" s="43"/>
      <c r="BA114" s="43"/>
      <c r="BB114" s="43"/>
      <c r="BC114" s="43"/>
      <c r="BD114" s="19" t="s">
        <v>3527</v>
      </c>
      <c r="BE114" s="218" t="s">
        <v>3528</v>
      </c>
      <c r="BF114" s="19" t="s">
        <v>3529</v>
      </c>
      <c r="BG114" s="43"/>
      <c r="BH114" s="43"/>
      <c r="BI114" s="43"/>
      <c r="BJ114" s="19" t="s">
        <v>3530</v>
      </c>
      <c r="BK114" s="19" t="s">
        <v>3531</v>
      </c>
      <c r="BL114" s="43"/>
      <c r="BM114" s="43"/>
      <c r="BN114" s="43"/>
      <c r="BO114" s="43"/>
      <c r="BP114" s="43"/>
      <c r="BQ114" s="43"/>
      <c r="BR114" s="43"/>
      <c r="BS114" s="43"/>
      <c r="BT114" s="19" t="s">
        <v>3532</v>
      </c>
      <c r="BU114" s="43"/>
      <c r="BV114" s="43"/>
      <c r="BW114" s="42"/>
      <c r="BX114" s="42"/>
      <c r="BY114" s="42"/>
      <c r="BZ114" s="221"/>
      <c r="CA114" s="221"/>
      <c r="CB114" s="221"/>
      <c r="CC114" s="221"/>
      <c r="CD114" s="221"/>
      <c r="CE114" s="221"/>
      <c r="CF114" s="219" t="s">
        <v>3533</v>
      </c>
      <c r="CG114" s="221"/>
      <c r="CH114" s="221"/>
      <c r="CI114" s="221"/>
      <c r="CJ114" s="221"/>
      <c r="CK114" s="221"/>
      <c r="CL114" s="221"/>
      <c r="CM114" s="219" t="s">
        <v>3534</v>
      </c>
      <c r="CN114" s="20" t="s">
        <v>3535</v>
      </c>
      <c r="CO114" s="219" t="s">
        <v>3536</v>
      </c>
      <c r="CP114" s="221"/>
      <c r="CQ114" s="221"/>
      <c r="CR114" s="221"/>
      <c r="CS114" s="219" t="s">
        <v>3537</v>
      </c>
      <c r="CT114" s="219" t="s">
        <v>2757</v>
      </c>
      <c r="CU114" s="221"/>
      <c r="CV114" s="221"/>
      <c r="CW114" s="221"/>
      <c r="CX114" s="221"/>
      <c r="CY114" s="221"/>
      <c r="CZ114" s="221"/>
      <c r="DA114" s="221"/>
      <c r="DB114" s="221"/>
      <c r="DC114" s="219" t="s">
        <v>3538</v>
      </c>
      <c r="DD114" s="221"/>
      <c r="DE114" s="221"/>
    </row>
    <row r="115" spans="1:109" ht="6.75" customHeight="1">
      <c r="A115" s="29"/>
      <c r="B115" s="44"/>
      <c r="C115" s="56"/>
      <c r="D115" s="146"/>
      <c r="E115" s="56"/>
      <c r="F115" s="56"/>
      <c r="G115" s="56"/>
      <c r="H115" s="56"/>
      <c r="I115" s="56"/>
      <c r="J115" s="56"/>
      <c r="K115" s="56"/>
      <c r="L115" s="56"/>
      <c r="M115" s="56"/>
      <c r="N115" s="56"/>
      <c r="O115" s="56"/>
      <c r="P115" s="56"/>
      <c r="Q115" s="56"/>
      <c r="R115" s="56"/>
      <c r="S115" s="56"/>
      <c r="T115" s="56"/>
      <c r="U115" s="56"/>
      <c r="V115" s="56"/>
      <c r="W115" s="56"/>
      <c r="X115" s="56"/>
      <c r="Y115" s="56"/>
      <c r="Z115" s="56"/>
      <c r="AA115" s="56"/>
      <c r="AB115" s="56"/>
      <c r="AC115" s="56"/>
      <c r="AD115" s="46"/>
      <c r="AH115" s="42"/>
      <c r="AI115" s="42"/>
      <c r="AJ115" s="42"/>
      <c r="AK115" s="42"/>
      <c r="AL115" s="15" t="str">
        <f t="shared" si="2"/>
        <v>Naolinco</v>
      </c>
      <c r="AM115" s="15" t="str">
        <f t="shared" si="3"/>
        <v>30112</v>
      </c>
      <c r="AO115" s="42"/>
      <c r="AP115" s="11">
        <v>113</v>
      </c>
      <c r="AQ115" s="43"/>
      <c r="AR115" s="43"/>
      <c r="AS115" s="43"/>
      <c r="AT115" s="43"/>
      <c r="AU115" s="43"/>
      <c r="AV115" s="43"/>
      <c r="AW115" s="19" t="s">
        <v>3539</v>
      </c>
      <c r="AX115" s="43"/>
      <c r="AY115" s="43"/>
      <c r="AZ115" s="43"/>
      <c r="BA115" s="43"/>
      <c r="BB115" s="43"/>
      <c r="BC115" s="43"/>
      <c r="BD115" s="19" t="s">
        <v>3540</v>
      </c>
      <c r="BE115" s="218" t="s">
        <v>3541</v>
      </c>
      <c r="BF115" s="19" t="s">
        <v>3542</v>
      </c>
      <c r="BG115" s="43"/>
      <c r="BH115" s="43"/>
      <c r="BI115" s="43"/>
      <c r="BJ115" s="19" t="s">
        <v>3543</v>
      </c>
      <c r="BK115" s="19" t="s">
        <v>3544</v>
      </c>
      <c r="BL115" s="43"/>
      <c r="BM115" s="43"/>
      <c r="BN115" s="43"/>
      <c r="BO115" s="43"/>
      <c r="BP115" s="43"/>
      <c r="BQ115" s="43"/>
      <c r="BR115" s="43"/>
      <c r="BS115" s="43"/>
      <c r="BT115" s="19" t="s">
        <v>3545</v>
      </c>
      <c r="BU115" s="43"/>
      <c r="BV115" s="43"/>
      <c r="BW115" s="42"/>
      <c r="BX115" s="42"/>
      <c r="BY115" s="42"/>
      <c r="BZ115" s="221"/>
      <c r="CA115" s="221"/>
      <c r="CB115" s="221"/>
      <c r="CC115" s="221"/>
      <c r="CD115" s="221"/>
      <c r="CE115" s="221"/>
      <c r="CF115" s="219" t="s">
        <v>153</v>
      </c>
      <c r="CG115" s="221"/>
      <c r="CH115" s="221"/>
      <c r="CI115" s="221"/>
      <c r="CJ115" s="221"/>
      <c r="CK115" s="221"/>
      <c r="CL115" s="221"/>
      <c r="CM115" s="219" t="s">
        <v>3546</v>
      </c>
      <c r="CN115" s="20" t="s">
        <v>3547</v>
      </c>
      <c r="CO115" s="219" t="s">
        <v>3548</v>
      </c>
      <c r="CP115" s="221"/>
      <c r="CQ115" s="221"/>
      <c r="CR115" s="221"/>
      <c r="CS115" s="219" t="s">
        <v>3549</v>
      </c>
      <c r="CT115" s="219" t="s">
        <v>3550</v>
      </c>
      <c r="CU115" s="221"/>
      <c r="CV115" s="221"/>
      <c r="CW115" s="221"/>
      <c r="CX115" s="221"/>
      <c r="CY115" s="221"/>
      <c r="CZ115" s="221"/>
      <c r="DA115" s="221"/>
      <c r="DB115" s="221"/>
      <c r="DC115" s="219" t="s">
        <v>3551</v>
      </c>
      <c r="DD115" s="221"/>
      <c r="DE115" s="221"/>
    </row>
    <row r="116" spans="1:109" ht="24" customHeight="1">
      <c r="A116" s="29"/>
      <c r="B116" s="44"/>
      <c r="C116" s="56"/>
      <c r="D116" s="247" t="s">
        <v>3552</v>
      </c>
      <c r="E116" s="247"/>
      <c r="F116" s="247"/>
      <c r="G116" s="247"/>
      <c r="H116" s="247"/>
      <c r="I116" s="247"/>
      <c r="J116" s="247"/>
      <c r="K116" s="247"/>
      <c r="L116" s="247"/>
      <c r="M116" s="247"/>
      <c r="N116" s="247"/>
      <c r="O116" s="247"/>
      <c r="P116" s="247"/>
      <c r="Q116" s="247"/>
      <c r="R116" s="247"/>
      <c r="S116" s="247"/>
      <c r="T116" s="247"/>
      <c r="U116" s="247"/>
      <c r="V116" s="247"/>
      <c r="W116" s="247"/>
      <c r="X116" s="247"/>
      <c r="Y116" s="247"/>
      <c r="Z116" s="247"/>
      <c r="AA116" s="247"/>
      <c r="AB116" s="247"/>
      <c r="AC116" s="247"/>
      <c r="AD116" s="46"/>
      <c r="AH116" s="42"/>
      <c r="AI116" s="42"/>
      <c r="AJ116" s="42"/>
      <c r="AK116" s="42"/>
      <c r="AL116" s="15" t="str">
        <f t="shared" si="2"/>
        <v>Naranjal</v>
      </c>
      <c r="AM116" s="15" t="str">
        <f t="shared" si="3"/>
        <v>30113</v>
      </c>
      <c r="AO116" s="42"/>
      <c r="AP116" s="11">
        <v>114</v>
      </c>
      <c r="AQ116" s="43"/>
      <c r="AR116" s="43"/>
      <c r="AS116" s="43"/>
      <c r="AT116" s="43"/>
      <c r="AU116" s="43"/>
      <c r="AV116" s="43"/>
      <c r="AW116" s="19" t="s">
        <v>3553</v>
      </c>
      <c r="AX116" s="43"/>
      <c r="AY116" s="43"/>
      <c r="AZ116" s="43"/>
      <c r="BA116" s="43"/>
      <c r="BB116" s="43"/>
      <c r="BC116" s="43"/>
      <c r="BD116" s="19" t="s">
        <v>3554</v>
      </c>
      <c r="BE116" s="218" t="s">
        <v>3555</v>
      </c>
      <c r="BF116" s="19" t="s">
        <v>3556</v>
      </c>
      <c r="BG116" s="43"/>
      <c r="BH116" s="43"/>
      <c r="BI116" s="43"/>
      <c r="BJ116" s="19" t="s">
        <v>3557</v>
      </c>
      <c r="BK116" s="19" t="s">
        <v>3558</v>
      </c>
      <c r="BL116" s="43"/>
      <c r="BM116" s="43"/>
      <c r="BN116" s="43"/>
      <c r="BO116" s="43"/>
      <c r="BP116" s="43"/>
      <c r="BQ116" s="43"/>
      <c r="BR116" s="43"/>
      <c r="BS116" s="43"/>
      <c r="BT116" s="19" t="s">
        <v>3559</v>
      </c>
      <c r="BU116" s="43"/>
      <c r="BV116" s="43"/>
      <c r="BW116" s="42"/>
      <c r="BX116" s="42"/>
      <c r="BY116" s="42"/>
      <c r="BZ116" s="221"/>
      <c r="CA116" s="221"/>
      <c r="CB116" s="221"/>
      <c r="CC116" s="221"/>
      <c r="CD116" s="221"/>
      <c r="CE116" s="221"/>
      <c r="CF116" s="219" t="s">
        <v>3560</v>
      </c>
      <c r="CG116" s="221"/>
      <c r="CH116" s="221"/>
      <c r="CI116" s="221"/>
      <c r="CJ116" s="221"/>
      <c r="CK116" s="221"/>
      <c r="CL116" s="221"/>
      <c r="CM116" s="219" t="s">
        <v>3561</v>
      </c>
      <c r="CN116" s="20" t="s">
        <v>3562</v>
      </c>
      <c r="CO116" s="219" t="s">
        <v>3563</v>
      </c>
      <c r="CP116" s="221"/>
      <c r="CQ116" s="221"/>
      <c r="CR116" s="221"/>
      <c r="CS116" s="219" t="s">
        <v>3564</v>
      </c>
      <c r="CT116" s="219" t="s">
        <v>3565</v>
      </c>
      <c r="CU116" s="221"/>
      <c r="CV116" s="221"/>
      <c r="CW116" s="221"/>
      <c r="CX116" s="221"/>
      <c r="CY116" s="221"/>
      <c r="CZ116" s="221"/>
      <c r="DA116" s="221"/>
      <c r="DB116" s="221"/>
      <c r="DC116" s="219" t="s">
        <v>3566</v>
      </c>
      <c r="DD116" s="221"/>
      <c r="DE116" s="221"/>
    </row>
    <row r="117" spans="1:109" ht="6.75" customHeight="1">
      <c r="A117" s="29"/>
      <c r="B117" s="44"/>
      <c r="C117" s="56"/>
      <c r="D117" s="176"/>
      <c r="E117" s="176"/>
      <c r="F117" s="176"/>
      <c r="G117" s="176"/>
      <c r="H117" s="176"/>
      <c r="I117" s="176"/>
      <c r="J117" s="176"/>
      <c r="K117" s="176"/>
      <c r="L117" s="176"/>
      <c r="M117" s="176"/>
      <c r="N117" s="176"/>
      <c r="O117" s="176"/>
      <c r="P117" s="176"/>
      <c r="Q117" s="176"/>
      <c r="R117" s="176"/>
      <c r="S117" s="176"/>
      <c r="T117" s="176"/>
      <c r="U117" s="176"/>
      <c r="V117" s="176"/>
      <c r="W117" s="176"/>
      <c r="X117" s="176"/>
      <c r="Y117" s="176"/>
      <c r="Z117" s="176"/>
      <c r="AA117" s="176"/>
      <c r="AB117" s="176"/>
      <c r="AC117" s="176"/>
      <c r="AD117" s="46"/>
      <c r="AH117" s="42"/>
      <c r="AI117" s="42"/>
      <c r="AJ117" s="42"/>
      <c r="AK117" s="42"/>
      <c r="AL117" s="15" t="str">
        <f t="shared" si="2"/>
        <v>Nautla</v>
      </c>
      <c r="AM117" s="15" t="str">
        <f t="shared" si="3"/>
        <v>30114</v>
      </c>
      <c r="AO117" s="42"/>
      <c r="AP117" s="11">
        <v>115</v>
      </c>
      <c r="AQ117" s="43"/>
      <c r="AR117" s="43"/>
      <c r="AS117" s="43"/>
      <c r="AT117" s="43"/>
      <c r="AU117" s="43"/>
      <c r="AV117" s="43"/>
      <c r="AW117" s="19" t="s">
        <v>3567</v>
      </c>
      <c r="AX117" s="43"/>
      <c r="AY117" s="43"/>
      <c r="AZ117" s="43"/>
      <c r="BA117" s="43"/>
      <c r="BB117" s="43"/>
      <c r="BC117" s="43"/>
      <c r="BD117" s="19" t="s">
        <v>3568</v>
      </c>
      <c r="BE117" s="218" t="s">
        <v>3569</v>
      </c>
      <c r="BF117" s="43"/>
      <c r="BG117" s="43"/>
      <c r="BH117" s="43"/>
      <c r="BI117" s="43"/>
      <c r="BJ117" s="19" t="s">
        <v>3570</v>
      </c>
      <c r="BK117" s="19" t="s">
        <v>3571</v>
      </c>
      <c r="BL117" s="43"/>
      <c r="BM117" s="43"/>
      <c r="BN117" s="43"/>
      <c r="BO117" s="43"/>
      <c r="BP117" s="43"/>
      <c r="BQ117" s="43"/>
      <c r="BR117" s="43"/>
      <c r="BS117" s="43"/>
      <c r="BT117" s="19" t="s">
        <v>3572</v>
      </c>
      <c r="BU117" s="43"/>
      <c r="BV117" s="43"/>
      <c r="BW117" s="42"/>
      <c r="BX117" s="42"/>
      <c r="BY117" s="42"/>
      <c r="BZ117" s="221"/>
      <c r="CA117" s="221"/>
      <c r="CB117" s="221"/>
      <c r="CC117" s="221"/>
      <c r="CD117" s="221"/>
      <c r="CE117" s="221"/>
      <c r="CF117" s="219" t="s">
        <v>3573</v>
      </c>
      <c r="CG117" s="221"/>
      <c r="CH117" s="221"/>
      <c r="CI117" s="221"/>
      <c r="CJ117" s="221"/>
      <c r="CK117" s="221"/>
      <c r="CL117" s="221"/>
      <c r="CM117" s="219" t="s">
        <v>3574</v>
      </c>
      <c r="CN117" s="20" t="s">
        <v>3575</v>
      </c>
      <c r="CO117" s="219"/>
      <c r="CP117" s="221"/>
      <c r="CQ117" s="221"/>
      <c r="CR117" s="221"/>
      <c r="CS117" s="219" t="s">
        <v>3576</v>
      </c>
      <c r="CT117" s="219" t="s">
        <v>1179</v>
      </c>
      <c r="CU117" s="221"/>
      <c r="CV117" s="221"/>
      <c r="CW117" s="221"/>
      <c r="CX117" s="221"/>
      <c r="CY117" s="221"/>
      <c r="CZ117" s="221"/>
      <c r="DA117" s="221"/>
      <c r="DB117" s="221"/>
      <c r="DC117" s="219" t="s">
        <v>3577</v>
      </c>
      <c r="DD117" s="221"/>
      <c r="DE117" s="221"/>
    </row>
    <row r="118" spans="1:109" ht="14.25" customHeight="1">
      <c r="A118" s="29"/>
      <c r="B118" s="44"/>
      <c r="C118" s="56"/>
      <c r="D118" s="146" t="s">
        <v>3578</v>
      </c>
      <c r="E118" s="177"/>
      <c r="F118" s="177"/>
      <c r="G118" s="178"/>
      <c r="H118" s="266" t="s">
        <v>6694</v>
      </c>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46"/>
      <c r="AH118" s="42"/>
      <c r="AI118" s="42"/>
      <c r="AJ118" s="42"/>
      <c r="AK118" s="42"/>
      <c r="AL118" s="15" t="str">
        <f t="shared" si="2"/>
        <v>Nogales</v>
      </c>
      <c r="AM118" s="15" t="str">
        <f t="shared" si="3"/>
        <v>30115</v>
      </c>
      <c r="AO118" s="42"/>
      <c r="AP118" s="11">
        <v>116</v>
      </c>
      <c r="AQ118" s="43"/>
      <c r="AR118" s="43"/>
      <c r="AS118" s="43"/>
      <c r="AT118" s="43"/>
      <c r="AU118" s="43"/>
      <c r="AV118" s="43"/>
      <c r="AW118" s="19" t="s">
        <v>3579</v>
      </c>
      <c r="AX118" s="43"/>
      <c r="AY118" s="43"/>
      <c r="AZ118" s="43"/>
      <c r="BA118" s="43"/>
      <c r="BB118" s="43"/>
      <c r="BC118" s="43"/>
      <c r="BD118" s="19" t="s">
        <v>3580</v>
      </c>
      <c r="BE118" s="218" t="s">
        <v>3581</v>
      </c>
      <c r="BF118" s="43"/>
      <c r="BG118" s="43"/>
      <c r="BH118" s="43"/>
      <c r="BI118" s="43"/>
      <c r="BJ118" s="19" t="s">
        <v>3582</v>
      </c>
      <c r="BK118" s="19" t="s">
        <v>3583</v>
      </c>
      <c r="BL118" s="43"/>
      <c r="BM118" s="43"/>
      <c r="BN118" s="43"/>
      <c r="BO118" s="43"/>
      <c r="BP118" s="43"/>
      <c r="BQ118" s="43"/>
      <c r="BR118" s="43"/>
      <c r="BS118" s="43"/>
      <c r="BT118" s="19" t="s">
        <v>3584</v>
      </c>
      <c r="BU118" s="43"/>
      <c r="BV118" s="43"/>
      <c r="BW118" s="42"/>
      <c r="BX118" s="42"/>
      <c r="BY118" s="42"/>
      <c r="BZ118" s="221"/>
      <c r="CA118" s="221"/>
      <c r="CB118" s="221"/>
      <c r="CC118" s="221"/>
      <c r="CD118" s="221"/>
      <c r="CE118" s="221"/>
      <c r="CF118" s="219" t="s">
        <v>3585</v>
      </c>
      <c r="CG118" s="221"/>
      <c r="CH118" s="221"/>
      <c r="CI118" s="221"/>
      <c r="CJ118" s="221"/>
      <c r="CK118" s="221"/>
      <c r="CL118" s="221"/>
      <c r="CM118" s="219" t="s">
        <v>3562</v>
      </c>
      <c r="CN118" s="20" t="s">
        <v>3586</v>
      </c>
      <c r="CO118" s="221"/>
      <c r="CP118" s="221"/>
      <c r="CQ118" s="221"/>
      <c r="CR118" s="221"/>
      <c r="CS118" s="219" t="s">
        <v>3587</v>
      </c>
      <c r="CT118" s="219" t="s">
        <v>3588</v>
      </c>
      <c r="CU118" s="221"/>
      <c r="CV118" s="221"/>
      <c r="CW118" s="221"/>
      <c r="CX118" s="221"/>
      <c r="CY118" s="221"/>
      <c r="CZ118" s="221"/>
      <c r="DA118" s="221"/>
      <c r="DB118" s="221"/>
      <c r="DC118" s="219" t="s">
        <v>2095</v>
      </c>
      <c r="DD118" s="221"/>
      <c r="DE118" s="221"/>
    </row>
    <row r="119" spans="1:109" ht="6.75" customHeight="1">
      <c r="A119" s="29"/>
      <c r="B119" s="44"/>
      <c r="C119" s="56"/>
      <c r="D119" s="123"/>
      <c r="E119" s="123"/>
      <c r="F119" s="123"/>
      <c r="G119" s="179"/>
      <c r="H119" s="109"/>
      <c r="I119" s="179"/>
      <c r="J119" s="179"/>
      <c r="K119" s="179"/>
      <c r="L119" s="179"/>
      <c r="M119" s="179"/>
      <c r="N119" s="179"/>
      <c r="O119" s="179"/>
      <c r="P119" s="179"/>
      <c r="Q119" s="179"/>
      <c r="R119" s="179"/>
      <c r="S119" s="179"/>
      <c r="T119" s="179"/>
      <c r="U119" s="179"/>
      <c r="V119" s="179"/>
      <c r="W119" s="179"/>
      <c r="X119" s="179"/>
      <c r="Y119" s="179"/>
      <c r="Z119" s="179"/>
      <c r="AA119" s="179"/>
      <c r="AB119" s="179"/>
      <c r="AC119" s="179"/>
      <c r="AD119" s="46"/>
      <c r="AH119" s="42"/>
      <c r="AI119" s="42"/>
      <c r="AJ119" s="42"/>
      <c r="AK119" s="42"/>
      <c r="AL119" s="15" t="str">
        <f t="shared" si="2"/>
        <v>Oluta</v>
      </c>
      <c r="AM119" s="15" t="str">
        <f t="shared" si="3"/>
        <v>30116</v>
      </c>
      <c r="AO119" s="42"/>
      <c r="AP119" s="11">
        <v>117</v>
      </c>
      <c r="AQ119" s="43"/>
      <c r="AR119" s="43"/>
      <c r="AS119" s="43"/>
      <c r="AT119" s="43"/>
      <c r="AU119" s="43"/>
      <c r="AV119" s="43"/>
      <c r="AW119" s="19" t="s">
        <v>3589</v>
      </c>
      <c r="AX119" s="43"/>
      <c r="AY119" s="43"/>
      <c r="AZ119" s="43"/>
      <c r="BA119" s="43"/>
      <c r="BB119" s="43"/>
      <c r="BC119" s="43"/>
      <c r="BD119" s="19" t="s">
        <v>3590</v>
      </c>
      <c r="BE119" s="218" t="s">
        <v>3591</v>
      </c>
      <c r="BF119" s="43"/>
      <c r="BG119" s="43"/>
      <c r="BH119" s="43"/>
      <c r="BI119" s="43"/>
      <c r="BJ119" s="19" t="s">
        <v>3592</v>
      </c>
      <c r="BK119" s="19" t="s">
        <v>3593</v>
      </c>
      <c r="BL119" s="43"/>
      <c r="BM119" s="43"/>
      <c r="BN119" s="43"/>
      <c r="BO119" s="43"/>
      <c r="BP119" s="43"/>
      <c r="BQ119" s="43"/>
      <c r="BR119" s="43"/>
      <c r="BS119" s="43"/>
      <c r="BT119" s="19" t="s">
        <v>3594</v>
      </c>
      <c r="BU119" s="43"/>
      <c r="BV119" s="43"/>
      <c r="BW119" s="42"/>
      <c r="BX119" s="42"/>
      <c r="BY119" s="42"/>
      <c r="BZ119" s="221"/>
      <c r="CA119" s="221"/>
      <c r="CB119" s="221"/>
      <c r="CC119" s="221"/>
      <c r="CD119" s="221"/>
      <c r="CE119" s="221"/>
      <c r="CF119" s="219" t="s">
        <v>3595</v>
      </c>
      <c r="CG119" s="221"/>
      <c r="CH119" s="221"/>
      <c r="CI119" s="221"/>
      <c r="CJ119" s="221"/>
      <c r="CK119" s="221"/>
      <c r="CL119" s="221"/>
      <c r="CM119" s="219" t="s">
        <v>2344</v>
      </c>
      <c r="CN119" s="20" t="s">
        <v>3596</v>
      </c>
      <c r="CO119" s="221"/>
      <c r="CP119" s="221"/>
      <c r="CQ119" s="221"/>
      <c r="CR119" s="221"/>
      <c r="CS119" s="219" t="s">
        <v>3597</v>
      </c>
      <c r="CT119" s="219" t="s">
        <v>3598</v>
      </c>
      <c r="CU119" s="221"/>
      <c r="CV119" s="221"/>
      <c r="CW119" s="221"/>
      <c r="CX119" s="221"/>
      <c r="CY119" s="221"/>
      <c r="CZ119" s="221"/>
      <c r="DA119" s="221"/>
      <c r="DB119" s="221"/>
      <c r="DC119" s="219" t="s">
        <v>3599</v>
      </c>
      <c r="DD119" s="221"/>
      <c r="DE119" s="221"/>
    </row>
    <row r="120" spans="1:109" ht="14.25" customHeight="1">
      <c r="A120" s="29"/>
      <c r="B120" s="44"/>
      <c r="C120" s="56"/>
      <c r="D120" s="146" t="s">
        <v>3600</v>
      </c>
      <c r="E120" s="146"/>
      <c r="F120" s="146"/>
      <c r="G120" s="134"/>
      <c r="H120" s="266" t="s">
        <v>6695</v>
      </c>
      <c r="I120" s="266"/>
      <c r="J120" s="266"/>
      <c r="K120" s="266"/>
      <c r="L120" s="266"/>
      <c r="M120" s="266"/>
      <c r="N120" s="266"/>
      <c r="O120" s="266"/>
      <c r="P120" s="266"/>
      <c r="Q120" s="266"/>
      <c r="R120" s="266"/>
      <c r="S120" s="266"/>
      <c r="T120" s="266"/>
      <c r="U120" s="266"/>
      <c r="V120" s="266"/>
      <c r="W120" s="266"/>
      <c r="X120" s="266"/>
      <c r="Y120" s="266"/>
      <c r="Z120" s="266"/>
      <c r="AA120" s="266"/>
      <c r="AB120" s="266"/>
      <c r="AC120" s="266"/>
      <c r="AD120" s="46"/>
      <c r="AH120" s="42"/>
      <c r="AI120" s="42"/>
      <c r="AJ120" s="42"/>
      <c r="AK120" s="42"/>
      <c r="AL120" s="15" t="str">
        <f t="shared" si="2"/>
        <v>Omealca</v>
      </c>
      <c r="AM120" s="15" t="str">
        <f t="shared" si="3"/>
        <v>30117</v>
      </c>
      <c r="AO120" s="42"/>
      <c r="AP120" s="11">
        <v>118</v>
      </c>
      <c r="AQ120" s="43"/>
      <c r="AR120" s="43"/>
      <c r="AS120" s="43"/>
      <c r="AT120" s="43"/>
      <c r="AU120" s="43"/>
      <c r="AV120" s="43"/>
      <c r="AW120" s="19" t="s">
        <v>3601</v>
      </c>
      <c r="AX120" s="43"/>
      <c r="AY120" s="43"/>
      <c r="AZ120" s="43"/>
      <c r="BA120" s="43"/>
      <c r="BB120" s="43"/>
      <c r="BC120" s="43"/>
      <c r="BD120" s="19" t="s">
        <v>3602</v>
      </c>
      <c r="BE120" s="218" t="s">
        <v>3603</v>
      </c>
      <c r="BF120" s="43"/>
      <c r="BG120" s="43"/>
      <c r="BH120" s="43"/>
      <c r="BI120" s="43"/>
      <c r="BJ120" s="19" t="s">
        <v>3604</v>
      </c>
      <c r="BK120" s="19" t="s">
        <v>3605</v>
      </c>
      <c r="BL120" s="43"/>
      <c r="BM120" s="43"/>
      <c r="BN120" s="43"/>
      <c r="BO120" s="43"/>
      <c r="BP120" s="43"/>
      <c r="BQ120" s="43"/>
      <c r="BR120" s="43"/>
      <c r="BS120" s="43"/>
      <c r="BT120" s="19" t="s">
        <v>3606</v>
      </c>
      <c r="BU120" s="43"/>
      <c r="BV120" s="43"/>
      <c r="BW120" s="42"/>
      <c r="BX120" s="42"/>
      <c r="BY120" s="42"/>
      <c r="BZ120" s="221"/>
      <c r="CA120" s="221"/>
      <c r="CB120" s="221"/>
      <c r="CC120" s="221"/>
      <c r="CD120" s="221"/>
      <c r="CE120" s="221"/>
      <c r="CF120" s="219" t="s">
        <v>3607</v>
      </c>
      <c r="CG120" s="221"/>
      <c r="CH120" s="221"/>
      <c r="CI120" s="221"/>
      <c r="CJ120" s="221"/>
      <c r="CK120" s="221"/>
      <c r="CL120" s="221"/>
      <c r="CM120" s="219" t="s">
        <v>3608</v>
      </c>
      <c r="CN120" s="20" t="s">
        <v>3609</v>
      </c>
      <c r="CO120" s="221"/>
      <c r="CP120" s="221"/>
      <c r="CQ120" s="221"/>
      <c r="CR120" s="221"/>
      <c r="CS120" s="219" t="s">
        <v>3610</v>
      </c>
      <c r="CT120" s="219" t="s">
        <v>3611</v>
      </c>
      <c r="CU120" s="221"/>
      <c r="CV120" s="221"/>
      <c r="CW120" s="221"/>
      <c r="CX120" s="221"/>
      <c r="CY120" s="221"/>
      <c r="CZ120" s="221"/>
      <c r="DA120" s="221"/>
      <c r="DB120" s="221"/>
      <c r="DC120" s="219" t="s">
        <v>3612</v>
      </c>
      <c r="DD120" s="221"/>
      <c r="DE120" s="221"/>
    </row>
    <row r="121" spans="1:109" ht="15" customHeight="1" thickBot="1">
      <c r="A121" s="29"/>
      <c r="B121" s="65"/>
      <c r="C121" s="66"/>
      <c r="D121" s="68"/>
      <c r="E121" s="68"/>
      <c r="F121" s="68"/>
      <c r="G121" s="69"/>
      <c r="H121" s="69"/>
      <c r="I121" s="69"/>
      <c r="J121" s="69"/>
      <c r="K121" s="69"/>
      <c r="L121" s="69"/>
      <c r="M121" s="69"/>
      <c r="N121" s="69"/>
      <c r="O121" s="69"/>
      <c r="P121" s="69"/>
      <c r="Q121" s="69"/>
      <c r="R121" s="69"/>
      <c r="S121" s="69"/>
      <c r="T121" s="69"/>
      <c r="U121" s="69"/>
      <c r="V121" s="69"/>
      <c r="W121" s="69"/>
      <c r="X121" s="69"/>
      <c r="Y121" s="69"/>
      <c r="Z121" s="69"/>
      <c r="AA121" s="69"/>
      <c r="AB121" s="69"/>
      <c r="AC121" s="69"/>
      <c r="AD121" s="67"/>
      <c r="AH121" s="42"/>
      <c r="AI121" s="42"/>
      <c r="AJ121" s="42"/>
      <c r="AK121" s="42"/>
      <c r="AL121" s="15" t="str">
        <f t="shared" si="2"/>
        <v>Orizaba</v>
      </c>
      <c r="AM121" s="15" t="str">
        <f t="shared" si="3"/>
        <v>30118</v>
      </c>
      <c r="AO121" s="42"/>
      <c r="AP121" s="11">
        <v>119</v>
      </c>
      <c r="AQ121" s="43"/>
      <c r="AR121" s="43"/>
      <c r="AS121" s="43"/>
      <c r="AT121" s="43"/>
      <c r="AU121" s="43"/>
      <c r="AV121" s="43"/>
      <c r="AW121" s="19" t="s">
        <v>3613</v>
      </c>
      <c r="AX121" s="43"/>
      <c r="AY121" s="43"/>
      <c r="AZ121" s="43"/>
      <c r="BA121" s="43"/>
      <c r="BB121" s="43"/>
      <c r="BC121" s="43"/>
      <c r="BD121" s="19" t="s">
        <v>3614</v>
      </c>
      <c r="BE121" s="218" t="s">
        <v>3615</v>
      </c>
      <c r="BF121" s="43"/>
      <c r="BG121" s="43"/>
      <c r="BH121" s="43"/>
      <c r="BI121" s="43"/>
      <c r="BJ121" s="19" t="s">
        <v>3616</v>
      </c>
      <c r="BK121" s="19" t="s">
        <v>3617</v>
      </c>
      <c r="BL121" s="43"/>
      <c r="BM121" s="43"/>
      <c r="BN121" s="43"/>
      <c r="BO121" s="43"/>
      <c r="BP121" s="43"/>
      <c r="BQ121" s="43"/>
      <c r="BR121" s="43"/>
      <c r="BS121" s="43"/>
      <c r="BT121" s="19" t="s">
        <v>3618</v>
      </c>
      <c r="BU121" s="43"/>
      <c r="BV121" s="43"/>
      <c r="BW121" s="42"/>
      <c r="BX121" s="42"/>
      <c r="BY121" s="42"/>
      <c r="BZ121" s="221"/>
      <c r="CA121" s="221"/>
      <c r="CB121" s="221"/>
      <c r="CC121" s="221"/>
      <c r="CD121" s="221"/>
      <c r="CE121" s="221"/>
      <c r="CF121" s="219" t="s">
        <v>3619</v>
      </c>
      <c r="CG121" s="221"/>
      <c r="CH121" s="221"/>
      <c r="CI121" s="221"/>
      <c r="CJ121" s="221"/>
      <c r="CK121" s="221"/>
      <c r="CL121" s="221"/>
      <c r="CM121" s="219" t="s">
        <v>3620</v>
      </c>
      <c r="CN121" s="20" t="s">
        <v>3621</v>
      </c>
      <c r="CO121" s="221"/>
      <c r="CP121" s="221"/>
      <c r="CQ121" s="221"/>
      <c r="CR121" s="221"/>
      <c r="CS121" s="219" t="s">
        <v>3622</v>
      </c>
      <c r="CT121" s="219" t="s">
        <v>3623</v>
      </c>
      <c r="CU121" s="221"/>
      <c r="CV121" s="221"/>
      <c r="CW121" s="221"/>
      <c r="CX121" s="221"/>
      <c r="CY121" s="221"/>
      <c r="CZ121" s="221"/>
      <c r="DA121" s="221"/>
      <c r="DB121" s="221"/>
      <c r="DC121" s="219" t="s">
        <v>3624</v>
      </c>
      <c r="DD121" s="221"/>
      <c r="DE121" s="221"/>
    </row>
    <row r="122" spans="1:109" ht="15" customHeight="1" thickBot="1">
      <c r="A122" s="29"/>
      <c r="B122" s="29"/>
      <c r="C122" s="29"/>
      <c r="D122" s="29"/>
      <c r="E122" s="29"/>
      <c r="F122" s="29"/>
      <c r="G122" s="29"/>
      <c r="H122" s="29"/>
      <c r="I122" s="29"/>
      <c r="J122" s="29"/>
      <c r="K122" s="29"/>
      <c r="L122" s="29"/>
      <c r="M122" s="29"/>
      <c r="N122" s="29"/>
      <c r="O122" s="29"/>
      <c r="P122" s="29"/>
      <c r="Q122" s="29"/>
      <c r="R122" s="29"/>
      <c r="S122" s="29"/>
      <c r="T122" s="29"/>
      <c r="U122" s="29"/>
      <c r="V122" s="29"/>
      <c r="W122" s="29"/>
      <c r="X122" s="29"/>
      <c r="Y122" s="29"/>
      <c r="Z122" s="29"/>
      <c r="AA122" s="29"/>
      <c r="AB122" s="29"/>
      <c r="AC122" s="29"/>
      <c r="AD122" s="29"/>
      <c r="AH122" s="42"/>
      <c r="AI122" s="42"/>
      <c r="AJ122" s="42"/>
      <c r="AK122" s="42"/>
      <c r="AL122" s="15" t="str">
        <f t="shared" si="2"/>
        <v>Otatitlán</v>
      </c>
      <c r="AM122" s="15" t="str">
        <f t="shared" si="3"/>
        <v>30119</v>
      </c>
      <c r="AO122" s="42"/>
      <c r="AP122" s="11">
        <v>120</v>
      </c>
      <c r="AQ122" s="43"/>
      <c r="AR122" s="43"/>
      <c r="AS122" s="43"/>
      <c r="AT122" s="43"/>
      <c r="AU122" s="43"/>
      <c r="AV122" s="43"/>
      <c r="AW122" s="19" t="s">
        <v>3625</v>
      </c>
      <c r="AX122" s="43"/>
      <c r="AY122" s="43"/>
      <c r="AZ122" s="43"/>
      <c r="BA122" s="43"/>
      <c r="BB122" s="43"/>
      <c r="BC122" s="43"/>
      <c r="BD122" s="19" t="s">
        <v>3626</v>
      </c>
      <c r="BE122" s="218" t="s">
        <v>3627</v>
      </c>
      <c r="BF122" s="43"/>
      <c r="BG122" s="43"/>
      <c r="BH122" s="43"/>
      <c r="BI122" s="43"/>
      <c r="BJ122" s="19" t="s">
        <v>3628</v>
      </c>
      <c r="BK122" s="19" t="s">
        <v>3629</v>
      </c>
      <c r="BL122" s="43"/>
      <c r="BM122" s="43"/>
      <c r="BN122" s="43"/>
      <c r="BO122" s="43"/>
      <c r="BP122" s="43"/>
      <c r="BQ122" s="43"/>
      <c r="BR122" s="43"/>
      <c r="BS122" s="43"/>
      <c r="BT122" s="19" t="s">
        <v>3630</v>
      </c>
      <c r="BU122" s="43"/>
      <c r="BV122" s="43"/>
      <c r="BW122" s="42"/>
      <c r="BX122" s="42"/>
      <c r="BY122" s="42"/>
      <c r="BZ122" s="221"/>
      <c r="CA122" s="221"/>
      <c r="CB122" s="221"/>
      <c r="CC122" s="221"/>
      <c r="CD122" s="221"/>
      <c r="CE122" s="221"/>
      <c r="CF122" s="222" t="s">
        <v>3631</v>
      </c>
      <c r="CG122" s="221"/>
      <c r="CH122" s="221"/>
      <c r="CI122" s="221"/>
      <c r="CJ122" s="221"/>
      <c r="CK122" s="221"/>
      <c r="CL122" s="221"/>
      <c r="CM122" s="219" t="s">
        <v>3632</v>
      </c>
      <c r="CN122" s="20" t="s">
        <v>3633</v>
      </c>
      <c r="CO122" s="221"/>
      <c r="CP122" s="221"/>
      <c r="CQ122" s="221"/>
      <c r="CR122" s="221"/>
      <c r="CS122" s="219" t="s">
        <v>3634</v>
      </c>
      <c r="CT122" s="219" t="s">
        <v>3635</v>
      </c>
      <c r="CU122" s="221"/>
      <c r="CV122" s="221"/>
      <c r="CW122" s="221"/>
      <c r="CX122" s="221"/>
      <c r="CY122" s="221"/>
      <c r="CZ122" s="221"/>
      <c r="DA122" s="221"/>
      <c r="DB122" s="221"/>
      <c r="DC122" s="219" t="s">
        <v>3636</v>
      </c>
      <c r="DD122" s="221"/>
      <c r="DE122" s="221"/>
    </row>
    <row r="123" spans="1:109" ht="15" customHeight="1">
      <c r="A123" s="29"/>
      <c r="B123" s="39"/>
      <c r="C123" s="40"/>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1"/>
      <c r="AH123" s="42"/>
      <c r="AI123" s="42"/>
      <c r="AJ123" s="42"/>
      <c r="AK123" s="42"/>
      <c r="AL123" s="15" t="str">
        <f t="shared" si="2"/>
        <v>Oteapan</v>
      </c>
      <c r="AM123" s="15" t="str">
        <f t="shared" si="3"/>
        <v>30120</v>
      </c>
      <c r="AO123" s="42"/>
      <c r="AP123" s="11">
        <v>121</v>
      </c>
      <c r="AQ123" s="43"/>
      <c r="AR123" s="43"/>
      <c r="AS123" s="43"/>
      <c r="AT123" s="43"/>
      <c r="AU123" s="43"/>
      <c r="AV123" s="43"/>
      <c r="AW123" s="19" t="s">
        <v>3637</v>
      </c>
      <c r="AX123" s="43"/>
      <c r="AY123" s="43"/>
      <c r="AZ123" s="43"/>
      <c r="BA123" s="43"/>
      <c r="BB123" s="43"/>
      <c r="BC123" s="43"/>
      <c r="BD123" s="19" t="s">
        <v>3638</v>
      </c>
      <c r="BE123" s="218" t="s">
        <v>3639</v>
      </c>
      <c r="BF123" s="43"/>
      <c r="BG123" s="43"/>
      <c r="BH123" s="43"/>
      <c r="BI123" s="43"/>
      <c r="BJ123" s="19" t="s">
        <v>3640</v>
      </c>
      <c r="BK123" s="19" t="s">
        <v>3641</v>
      </c>
      <c r="BL123" s="43"/>
      <c r="BM123" s="43"/>
      <c r="BN123" s="43"/>
      <c r="BO123" s="43"/>
      <c r="BP123" s="43"/>
      <c r="BQ123" s="43"/>
      <c r="BR123" s="43"/>
      <c r="BS123" s="43"/>
      <c r="BT123" s="19" t="s">
        <v>3642</v>
      </c>
      <c r="BU123" s="43"/>
      <c r="BV123" s="43"/>
      <c r="BW123" s="42"/>
      <c r="BX123" s="42"/>
      <c r="BY123" s="42"/>
      <c r="BZ123" s="221"/>
      <c r="CA123" s="221"/>
      <c r="CB123" s="221"/>
      <c r="CC123" s="221"/>
      <c r="CD123" s="221"/>
      <c r="CE123" s="221"/>
      <c r="CF123" s="222" t="s">
        <v>3643</v>
      </c>
      <c r="CG123" s="221"/>
      <c r="CH123" s="221"/>
      <c r="CI123" s="221"/>
      <c r="CJ123" s="221"/>
      <c r="CK123" s="221"/>
      <c r="CL123" s="221"/>
      <c r="CM123" s="219" t="s">
        <v>3644</v>
      </c>
      <c r="CN123" s="20" t="s">
        <v>3645</v>
      </c>
      <c r="CO123" s="221"/>
      <c r="CP123" s="221"/>
      <c r="CQ123" s="221"/>
      <c r="CR123" s="221"/>
      <c r="CS123" s="219" t="s">
        <v>3646</v>
      </c>
      <c r="CT123" s="219" t="s">
        <v>3647</v>
      </c>
      <c r="CU123" s="221"/>
      <c r="CV123" s="221"/>
      <c r="CW123" s="221"/>
      <c r="CX123" s="221"/>
      <c r="CY123" s="221"/>
      <c r="CZ123" s="221"/>
      <c r="DA123" s="221"/>
      <c r="DB123" s="221"/>
      <c r="DC123" s="219" t="s">
        <v>3648</v>
      </c>
      <c r="DD123" s="221"/>
      <c r="DE123" s="221"/>
    </row>
    <row r="124" spans="1:109" ht="24" customHeight="1">
      <c r="A124" s="29"/>
      <c r="B124" s="44"/>
      <c r="C124" s="247" t="s">
        <v>3649</v>
      </c>
      <c r="D124" s="247"/>
      <c r="E124" s="247"/>
      <c r="F124" s="247"/>
      <c r="G124" s="247"/>
      <c r="H124" s="247"/>
      <c r="I124" s="247"/>
      <c r="J124" s="247"/>
      <c r="K124" s="247"/>
      <c r="L124" s="247"/>
      <c r="M124" s="247"/>
      <c r="N124" s="247"/>
      <c r="O124" s="247"/>
      <c r="P124" s="247"/>
      <c r="Q124" s="247"/>
      <c r="R124" s="247"/>
      <c r="S124" s="247"/>
      <c r="T124" s="247"/>
      <c r="U124" s="247"/>
      <c r="V124" s="247"/>
      <c r="W124" s="247"/>
      <c r="X124" s="247"/>
      <c r="Y124" s="247"/>
      <c r="Z124" s="247"/>
      <c r="AA124" s="247"/>
      <c r="AB124" s="247"/>
      <c r="AC124" s="247"/>
      <c r="AD124" s="46"/>
      <c r="AH124" s="42"/>
      <c r="AI124" s="42"/>
      <c r="AJ124" s="42"/>
      <c r="AK124" s="42"/>
      <c r="AL124" s="15" t="str">
        <f t="shared" si="2"/>
        <v>Ozuluama de Mascareñas</v>
      </c>
      <c r="AM124" s="15" t="str">
        <f t="shared" si="3"/>
        <v>30121</v>
      </c>
      <c r="AO124" s="42"/>
      <c r="AP124" s="11">
        <v>122</v>
      </c>
      <c r="AQ124" s="43"/>
      <c r="AR124" s="43"/>
      <c r="AS124" s="43"/>
      <c r="AT124" s="43"/>
      <c r="AU124" s="43"/>
      <c r="AV124" s="43"/>
      <c r="AW124" s="19" t="s">
        <v>3650</v>
      </c>
      <c r="AX124" s="43"/>
      <c r="AY124" s="43"/>
      <c r="AZ124" s="43"/>
      <c r="BA124" s="43"/>
      <c r="BB124" s="43"/>
      <c r="BC124" s="43"/>
      <c r="BD124" s="19" t="s">
        <v>3651</v>
      </c>
      <c r="BE124" s="218" t="s">
        <v>3652</v>
      </c>
      <c r="BF124" s="43"/>
      <c r="BG124" s="43"/>
      <c r="BH124" s="43"/>
      <c r="BI124" s="43"/>
      <c r="BJ124" s="19" t="s">
        <v>3653</v>
      </c>
      <c r="BK124" s="19" t="s">
        <v>3654</v>
      </c>
      <c r="BL124" s="43"/>
      <c r="BM124" s="43"/>
      <c r="BN124" s="43"/>
      <c r="BO124" s="43"/>
      <c r="BP124" s="43"/>
      <c r="BQ124" s="43"/>
      <c r="BR124" s="43"/>
      <c r="BS124" s="43"/>
      <c r="BT124" s="19" t="s">
        <v>3655</v>
      </c>
      <c r="BU124" s="43"/>
      <c r="BV124" s="43"/>
      <c r="BW124" s="42"/>
      <c r="BX124" s="42"/>
      <c r="BY124" s="42"/>
      <c r="BZ124" s="221"/>
      <c r="CA124" s="221"/>
      <c r="CB124" s="221"/>
      <c r="CC124" s="221"/>
      <c r="CD124" s="221"/>
      <c r="CE124" s="221"/>
      <c r="CF124" s="222" t="s">
        <v>3656</v>
      </c>
      <c r="CG124" s="221"/>
      <c r="CH124" s="221"/>
      <c r="CI124" s="221"/>
      <c r="CJ124" s="221"/>
      <c r="CK124" s="221"/>
      <c r="CL124" s="221"/>
      <c r="CM124" s="219" t="s">
        <v>3657</v>
      </c>
      <c r="CN124" s="20" t="s">
        <v>3658</v>
      </c>
      <c r="CO124" s="221"/>
      <c r="CP124" s="221"/>
      <c r="CQ124" s="221"/>
      <c r="CR124" s="221"/>
      <c r="CS124" s="219" t="s">
        <v>3659</v>
      </c>
      <c r="CT124" s="219" t="s">
        <v>3660</v>
      </c>
      <c r="CU124" s="221"/>
      <c r="CV124" s="221"/>
      <c r="CW124" s="221"/>
      <c r="CX124" s="221"/>
      <c r="CY124" s="221"/>
      <c r="CZ124" s="221"/>
      <c r="DA124" s="221"/>
      <c r="DB124" s="221"/>
      <c r="DC124" s="219" t="s">
        <v>3661</v>
      </c>
      <c r="DD124" s="221"/>
      <c r="DE124" s="221"/>
    </row>
    <row r="125" spans="1:109" ht="6.75" customHeight="1">
      <c r="A125" s="29"/>
      <c r="B125" s="44"/>
      <c r="C125" s="56"/>
      <c r="D125" s="56"/>
      <c r="E125" s="56"/>
      <c r="F125" s="56"/>
      <c r="G125" s="56"/>
      <c r="H125" s="56"/>
      <c r="I125" s="56"/>
      <c r="J125" s="56"/>
      <c r="K125" s="56"/>
      <c r="L125" s="56"/>
      <c r="M125" s="56"/>
      <c r="N125" s="56"/>
      <c r="O125" s="56"/>
      <c r="P125" s="56"/>
      <c r="Q125" s="56"/>
      <c r="R125" s="56"/>
      <c r="S125" s="56"/>
      <c r="T125" s="56"/>
      <c r="U125" s="56"/>
      <c r="V125" s="56"/>
      <c r="W125" s="56"/>
      <c r="X125" s="56"/>
      <c r="Y125" s="56"/>
      <c r="Z125" s="56"/>
      <c r="AA125" s="56"/>
      <c r="AB125" s="56"/>
      <c r="AC125" s="56"/>
      <c r="AD125" s="46"/>
      <c r="AH125" s="42"/>
      <c r="AI125" s="42"/>
      <c r="AJ125" s="42"/>
      <c r="AK125" s="42"/>
      <c r="AL125" s="15" t="str">
        <f t="shared" si="2"/>
        <v>Pajapan</v>
      </c>
      <c r="AM125" s="15" t="str">
        <f t="shared" si="3"/>
        <v>30122</v>
      </c>
      <c r="AO125" s="42"/>
      <c r="AP125" s="11">
        <v>123</v>
      </c>
      <c r="AQ125" s="43"/>
      <c r="AR125" s="43"/>
      <c r="AS125" s="43"/>
      <c r="AT125" s="43"/>
      <c r="AU125" s="43"/>
      <c r="AV125" s="43"/>
      <c r="AW125" s="19" t="s">
        <v>3662</v>
      </c>
      <c r="AX125" s="43"/>
      <c r="AY125" s="43"/>
      <c r="AZ125" s="43"/>
      <c r="BA125" s="43"/>
      <c r="BB125" s="43"/>
      <c r="BC125" s="43"/>
      <c r="BD125" s="19" t="s">
        <v>3663</v>
      </c>
      <c r="BE125" s="218" t="s">
        <v>3664</v>
      </c>
      <c r="BF125" s="43"/>
      <c r="BG125" s="43"/>
      <c r="BH125" s="43"/>
      <c r="BI125" s="43"/>
      <c r="BJ125" s="19" t="s">
        <v>3665</v>
      </c>
      <c r="BK125" s="19" t="s">
        <v>3666</v>
      </c>
      <c r="BL125" s="43"/>
      <c r="BM125" s="43"/>
      <c r="BN125" s="43"/>
      <c r="BO125" s="43"/>
      <c r="BP125" s="43"/>
      <c r="BQ125" s="43"/>
      <c r="BR125" s="43"/>
      <c r="BS125" s="43"/>
      <c r="BT125" s="19" t="s">
        <v>3667</v>
      </c>
      <c r="BU125" s="43"/>
      <c r="BV125" s="43"/>
      <c r="BW125" s="42"/>
      <c r="BX125" s="42"/>
      <c r="BY125" s="42"/>
      <c r="BZ125" s="221"/>
      <c r="CA125" s="221"/>
      <c r="CB125" s="221"/>
      <c r="CC125" s="221"/>
      <c r="CD125" s="221"/>
      <c r="CE125" s="221"/>
      <c r="CF125" s="222" t="s">
        <v>482</v>
      </c>
      <c r="CG125" s="221"/>
      <c r="CH125" s="221"/>
      <c r="CI125" s="221"/>
      <c r="CJ125" s="221"/>
      <c r="CK125" s="221"/>
      <c r="CL125" s="221"/>
      <c r="CM125" s="219" t="s">
        <v>3668</v>
      </c>
      <c r="CN125" s="20" t="s">
        <v>3669</v>
      </c>
      <c r="CO125" s="221"/>
      <c r="CP125" s="221"/>
      <c r="CQ125" s="221"/>
      <c r="CR125" s="221"/>
      <c r="CS125" s="219" t="s">
        <v>3670</v>
      </c>
      <c r="CT125" s="219" t="s">
        <v>3671</v>
      </c>
      <c r="CU125" s="221"/>
      <c r="CV125" s="221"/>
      <c r="CW125" s="221"/>
      <c r="CX125" s="221"/>
      <c r="CY125" s="221"/>
      <c r="CZ125" s="221"/>
      <c r="DA125" s="221"/>
      <c r="DB125" s="221"/>
      <c r="DC125" s="219" t="s">
        <v>3672</v>
      </c>
      <c r="DD125" s="221"/>
      <c r="DE125" s="221"/>
    </row>
    <row r="126" spans="1:109" ht="15" customHeight="1">
      <c r="A126" s="29"/>
      <c r="B126" s="44"/>
      <c r="C126" s="56"/>
      <c r="D126" s="132" t="s">
        <v>3673</v>
      </c>
      <c r="E126" s="56"/>
      <c r="F126" s="56"/>
      <c r="G126" s="266" t="s">
        <v>6696</v>
      </c>
      <c r="H126" s="266"/>
      <c r="I126" s="266"/>
      <c r="J126" s="266"/>
      <c r="K126" s="266"/>
      <c r="L126" s="266"/>
      <c r="M126" s="266"/>
      <c r="N126" s="266"/>
      <c r="O126" s="266"/>
      <c r="P126" s="266"/>
      <c r="Q126" s="266"/>
      <c r="R126" s="266"/>
      <c r="S126" s="266"/>
      <c r="T126" s="266"/>
      <c r="U126" s="266"/>
      <c r="V126" s="266"/>
      <c r="W126" s="266"/>
      <c r="X126" s="266"/>
      <c r="Y126" s="266"/>
      <c r="Z126" s="266"/>
      <c r="AA126" s="266"/>
      <c r="AB126" s="266"/>
      <c r="AC126" s="266"/>
      <c r="AD126" s="46"/>
      <c r="AH126" s="42"/>
      <c r="AI126" s="42"/>
      <c r="AJ126" s="42"/>
      <c r="AK126" s="42"/>
      <c r="AL126" s="15" t="str">
        <f t="shared" si="2"/>
        <v>Pánuco</v>
      </c>
      <c r="AM126" s="15" t="str">
        <f t="shared" si="3"/>
        <v>30123</v>
      </c>
      <c r="AO126" s="42"/>
      <c r="AP126" s="11">
        <v>124</v>
      </c>
      <c r="AQ126" s="43"/>
      <c r="AR126" s="43"/>
      <c r="AS126" s="43"/>
      <c r="AT126" s="43"/>
      <c r="AU126" s="43"/>
      <c r="AV126" s="43"/>
      <c r="AW126" s="19" t="s">
        <v>3674</v>
      </c>
      <c r="AX126" s="43"/>
      <c r="AY126" s="43"/>
      <c r="AZ126" s="43"/>
      <c r="BA126" s="43"/>
      <c r="BB126" s="43"/>
      <c r="BC126" s="43"/>
      <c r="BD126" s="19" t="s">
        <v>3675</v>
      </c>
      <c r="BE126" s="218" t="s">
        <v>3676</v>
      </c>
      <c r="BF126" s="43"/>
      <c r="BG126" s="43"/>
      <c r="BH126" s="43"/>
      <c r="BI126" s="43"/>
      <c r="BJ126" s="19" t="s">
        <v>3677</v>
      </c>
      <c r="BK126" s="19" t="s">
        <v>3678</v>
      </c>
      <c r="BL126" s="43"/>
      <c r="BM126" s="43"/>
      <c r="BN126" s="43"/>
      <c r="BO126" s="43"/>
      <c r="BP126" s="43"/>
      <c r="BQ126" s="43"/>
      <c r="BR126" s="43"/>
      <c r="BS126" s="43"/>
      <c r="BT126" s="19" t="s">
        <v>3679</v>
      </c>
      <c r="BU126" s="43"/>
      <c r="BV126" s="43"/>
      <c r="BW126" s="42"/>
      <c r="BX126" s="42"/>
      <c r="BY126" s="42"/>
      <c r="BZ126" s="221"/>
      <c r="CA126" s="221"/>
      <c r="CB126" s="221"/>
      <c r="CC126" s="221"/>
      <c r="CD126" s="221"/>
      <c r="CE126" s="221"/>
      <c r="CF126" s="222" t="s">
        <v>3680</v>
      </c>
      <c r="CG126" s="221"/>
      <c r="CH126" s="221"/>
      <c r="CI126" s="221"/>
      <c r="CJ126" s="221"/>
      <c r="CK126" s="221"/>
      <c r="CL126" s="221"/>
      <c r="CM126" s="219" t="s">
        <v>3681</v>
      </c>
      <c r="CN126" s="20" t="s">
        <v>3682</v>
      </c>
      <c r="CO126" s="221"/>
      <c r="CP126" s="221"/>
      <c r="CQ126" s="221"/>
      <c r="CR126" s="221"/>
      <c r="CS126" s="219" t="s">
        <v>3683</v>
      </c>
      <c r="CT126" s="219" t="s">
        <v>3684</v>
      </c>
      <c r="CU126" s="221"/>
      <c r="CV126" s="221"/>
      <c r="CW126" s="221"/>
      <c r="CX126" s="221"/>
      <c r="CY126" s="221"/>
      <c r="CZ126" s="221"/>
      <c r="DA126" s="221"/>
      <c r="DB126" s="221"/>
      <c r="DC126" s="219" t="s">
        <v>1878</v>
      </c>
      <c r="DD126" s="221"/>
      <c r="DE126" s="221"/>
    </row>
    <row r="127" spans="1:109" ht="15" customHeight="1">
      <c r="A127" s="29"/>
      <c r="B127" s="44"/>
      <c r="C127" s="56"/>
      <c r="D127" s="132" t="s">
        <v>3685</v>
      </c>
      <c r="E127" s="56"/>
      <c r="F127" s="56"/>
      <c r="G127" s="56"/>
      <c r="H127" s="56"/>
      <c r="I127" s="56"/>
      <c r="J127" s="56"/>
      <c r="K127" s="272" t="s">
        <v>6697</v>
      </c>
      <c r="L127" s="272"/>
      <c r="M127" s="272"/>
      <c r="N127" s="272"/>
      <c r="O127" s="272"/>
      <c r="P127" s="272"/>
      <c r="Q127" s="272"/>
      <c r="R127" s="272"/>
      <c r="S127" s="272"/>
      <c r="T127" s="272"/>
      <c r="U127" s="272"/>
      <c r="V127" s="272"/>
      <c r="W127" s="272"/>
      <c r="X127" s="272"/>
      <c r="Y127" s="272"/>
      <c r="Z127" s="272"/>
      <c r="AA127" s="272"/>
      <c r="AB127" s="272"/>
      <c r="AC127" s="272"/>
      <c r="AD127" s="46"/>
      <c r="AH127" s="42"/>
      <c r="AI127" s="42"/>
      <c r="AJ127" s="42"/>
      <c r="AK127" s="42"/>
      <c r="AL127" s="15" t="str">
        <f t="shared" si="2"/>
        <v>Papantla</v>
      </c>
      <c r="AM127" s="15" t="str">
        <f t="shared" si="3"/>
        <v>30124</v>
      </c>
      <c r="AO127" s="42"/>
      <c r="AP127" s="11">
        <v>125</v>
      </c>
      <c r="AQ127" s="43"/>
      <c r="AR127" s="43"/>
      <c r="AS127" s="43"/>
      <c r="AT127" s="43"/>
      <c r="AU127" s="43"/>
      <c r="AV127" s="43"/>
      <c r="AW127" s="19" t="s">
        <v>3686</v>
      </c>
      <c r="AX127" s="43"/>
      <c r="AY127" s="43"/>
      <c r="AZ127" s="43"/>
      <c r="BA127" s="43"/>
      <c r="BB127" s="43"/>
      <c r="BC127" s="43"/>
      <c r="BD127" s="19" t="s">
        <v>3687</v>
      </c>
      <c r="BE127" s="218" t="s">
        <v>3688</v>
      </c>
      <c r="BF127" s="43"/>
      <c r="BG127" s="43"/>
      <c r="BH127" s="43"/>
      <c r="BI127" s="43"/>
      <c r="BJ127" s="19" t="s">
        <v>3689</v>
      </c>
      <c r="BK127" s="19" t="s">
        <v>3690</v>
      </c>
      <c r="BL127" s="43"/>
      <c r="BM127" s="43"/>
      <c r="BN127" s="43"/>
      <c r="BO127" s="43"/>
      <c r="BP127" s="43"/>
      <c r="BQ127" s="43"/>
      <c r="BR127" s="43"/>
      <c r="BS127" s="43"/>
      <c r="BT127" s="19" t="s">
        <v>3691</v>
      </c>
      <c r="BU127" s="43"/>
      <c r="BV127" s="43"/>
      <c r="BW127" s="42"/>
      <c r="BX127" s="42"/>
      <c r="BY127" s="42"/>
      <c r="BZ127" s="221"/>
      <c r="CA127" s="221"/>
      <c r="CB127" s="221"/>
      <c r="CC127" s="221"/>
      <c r="CD127" s="221"/>
      <c r="CE127" s="221"/>
      <c r="CF127" s="222" t="s">
        <v>3692</v>
      </c>
      <c r="CG127" s="221"/>
      <c r="CH127" s="221"/>
      <c r="CI127" s="221"/>
      <c r="CJ127" s="221"/>
      <c r="CK127" s="221"/>
      <c r="CL127" s="221"/>
      <c r="CM127" s="219" t="s">
        <v>3693</v>
      </c>
      <c r="CN127" s="20" t="s">
        <v>3694</v>
      </c>
      <c r="CO127" s="221"/>
      <c r="CP127" s="221"/>
      <c r="CQ127" s="221"/>
      <c r="CR127" s="221"/>
      <c r="CS127" s="219" t="s">
        <v>3695</v>
      </c>
      <c r="CT127" s="219" t="s">
        <v>3696</v>
      </c>
      <c r="CU127" s="221"/>
      <c r="CV127" s="221"/>
      <c r="CW127" s="221"/>
      <c r="CX127" s="221"/>
      <c r="CY127" s="221"/>
      <c r="CZ127" s="221"/>
      <c r="DA127" s="221"/>
      <c r="DB127" s="221"/>
      <c r="DC127" s="219" t="s">
        <v>3697</v>
      </c>
      <c r="DD127" s="221"/>
      <c r="DE127" s="221"/>
    </row>
    <row r="128" spans="1:109" ht="15" customHeight="1">
      <c r="A128" s="29"/>
      <c r="B128" s="44"/>
      <c r="C128" s="56"/>
      <c r="D128" s="132" t="s">
        <v>3698</v>
      </c>
      <c r="E128" s="56"/>
      <c r="F128" s="56"/>
      <c r="G128" s="266" t="s">
        <v>6698</v>
      </c>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46"/>
      <c r="AH128" s="42"/>
      <c r="AI128" s="42"/>
      <c r="AJ128" s="42"/>
      <c r="AK128" s="42"/>
      <c r="AL128" s="15" t="str">
        <f t="shared" si="2"/>
        <v>Paso del Macho</v>
      </c>
      <c r="AM128" s="15" t="str">
        <f t="shared" si="3"/>
        <v>30125</v>
      </c>
      <c r="AO128" s="42"/>
      <c r="AP128" s="11">
        <v>126</v>
      </c>
      <c r="AQ128" s="43"/>
      <c r="AR128" s="43"/>
      <c r="AS128" s="43"/>
      <c r="AT128" s="43"/>
      <c r="AU128" s="43"/>
      <c r="AV128" s="43"/>
      <c r="AW128" s="51"/>
      <c r="AX128" s="43"/>
      <c r="AY128" s="43"/>
      <c r="AZ128" s="43"/>
      <c r="BA128" s="43"/>
      <c r="BB128" s="43"/>
      <c r="BC128" s="43"/>
      <c r="BD128" s="19" t="s">
        <v>3699</v>
      </c>
      <c r="BE128" s="218" t="s">
        <v>3700</v>
      </c>
      <c r="BF128" s="43"/>
      <c r="BG128" s="43"/>
      <c r="BH128" s="43"/>
      <c r="BI128" s="43"/>
      <c r="BJ128" s="19" t="s">
        <v>3701</v>
      </c>
      <c r="BK128" s="19" t="s">
        <v>3702</v>
      </c>
      <c r="BL128" s="43"/>
      <c r="BM128" s="43"/>
      <c r="BN128" s="43"/>
      <c r="BO128" s="43"/>
      <c r="BP128" s="43"/>
      <c r="BQ128" s="43"/>
      <c r="BR128" s="43"/>
      <c r="BS128" s="43"/>
      <c r="BT128" s="19" t="s">
        <v>3703</v>
      </c>
      <c r="BU128" s="43"/>
      <c r="BV128" s="43"/>
      <c r="BW128" s="42"/>
      <c r="BX128" s="42"/>
      <c r="BY128" s="42"/>
      <c r="BZ128" s="221"/>
      <c r="CA128" s="221"/>
      <c r="CB128" s="221"/>
      <c r="CC128" s="221"/>
      <c r="CD128" s="221"/>
      <c r="CE128" s="221"/>
      <c r="CF128" s="219"/>
      <c r="CG128" s="221"/>
      <c r="CH128" s="221"/>
      <c r="CI128" s="221"/>
      <c r="CJ128" s="221"/>
      <c r="CK128" s="221"/>
      <c r="CL128" s="221"/>
      <c r="CM128" s="219" t="s">
        <v>3704</v>
      </c>
      <c r="CN128" s="20" t="s">
        <v>3705</v>
      </c>
      <c r="CO128" s="221"/>
      <c r="CP128" s="221"/>
      <c r="CQ128" s="221"/>
      <c r="CR128" s="221"/>
      <c r="CS128" s="219" t="s">
        <v>3706</v>
      </c>
      <c r="CT128" s="219" t="s">
        <v>3707</v>
      </c>
      <c r="CU128" s="221"/>
      <c r="CV128" s="221"/>
      <c r="CW128" s="221"/>
      <c r="CX128" s="221"/>
      <c r="CY128" s="221"/>
      <c r="CZ128" s="221"/>
      <c r="DA128" s="221"/>
      <c r="DB128" s="221"/>
      <c r="DC128" s="219" t="s">
        <v>3708</v>
      </c>
      <c r="DD128" s="221"/>
      <c r="DE128" s="221"/>
    </row>
    <row r="129" spans="1:109" ht="15" customHeight="1">
      <c r="A129" s="29"/>
      <c r="B129" s="44"/>
      <c r="C129" s="56"/>
      <c r="D129" s="132" t="s">
        <v>3709</v>
      </c>
      <c r="E129" s="56"/>
      <c r="F129" s="56"/>
      <c r="G129" s="56"/>
      <c r="H129" s="56"/>
      <c r="I129" s="272" t="s">
        <v>6699</v>
      </c>
      <c r="J129" s="272"/>
      <c r="K129" s="272"/>
      <c r="L129" s="272"/>
      <c r="M129" s="272"/>
      <c r="N129" s="272"/>
      <c r="O129" s="272"/>
      <c r="P129" s="272"/>
      <c r="Q129" s="272"/>
      <c r="R129" s="272"/>
      <c r="S129" s="272"/>
      <c r="T129" s="272"/>
      <c r="U129" s="272"/>
      <c r="V129" s="272"/>
      <c r="W129" s="272"/>
      <c r="X129" s="272"/>
      <c r="Y129" s="272"/>
      <c r="Z129" s="272"/>
      <c r="AA129" s="272"/>
      <c r="AB129" s="272"/>
      <c r="AC129" s="272"/>
      <c r="AD129" s="46"/>
      <c r="AH129" s="42"/>
      <c r="AI129" s="42"/>
      <c r="AJ129" s="42"/>
      <c r="AK129" s="42"/>
      <c r="AL129" s="15" t="str">
        <f t="shared" si="2"/>
        <v>Paso de Ovejas</v>
      </c>
      <c r="AM129" s="15" t="str">
        <f t="shared" si="3"/>
        <v>30126</v>
      </c>
      <c r="AO129" s="42"/>
      <c r="AP129" s="11">
        <v>127</v>
      </c>
      <c r="AQ129" s="43"/>
      <c r="AR129" s="43"/>
      <c r="AS129" s="43"/>
      <c r="AT129" s="43"/>
      <c r="AU129" s="43"/>
      <c r="AV129" s="43"/>
      <c r="AW129" s="43"/>
      <c r="AX129" s="43"/>
      <c r="AY129" s="43"/>
      <c r="AZ129" s="43"/>
      <c r="BA129" s="43"/>
      <c r="BB129" s="43"/>
      <c r="BC129" s="43"/>
      <c r="BD129" s="43"/>
      <c r="BE129" s="43"/>
      <c r="BF129" s="43"/>
      <c r="BG129" s="43"/>
      <c r="BH129" s="43"/>
      <c r="BI129" s="43"/>
      <c r="BJ129" s="19" t="s">
        <v>3710</v>
      </c>
      <c r="BK129" s="19" t="s">
        <v>3711</v>
      </c>
      <c r="BL129" s="43"/>
      <c r="BM129" s="43"/>
      <c r="BN129" s="43"/>
      <c r="BO129" s="43"/>
      <c r="BP129" s="43"/>
      <c r="BQ129" s="43"/>
      <c r="BR129" s="43"/>
      <c r="BS129" s="43"/>
      <c r="BT129" s="19" t="s">
        <v>3712</v>
      </c>
      <c r="BU129" s="43"/>
      <c r="BV129" s="43"/>
      <c r="BW129" s="42"/>
      <c r="BX129" s="42"/>
      <c r="BY129" s="42"/>
      <c r="BZ129" s="221"/>
      <c r="CA129" s="221"/>
      <c r="CB129" s="221"/>
      <c r="CC129" s="221"/>
      <c r="CD129" s="221"/>
      <c r="CE129" s="221"/>
      <c r="CF129" s="221"/>
      <c r="CG129" s="221"/>
      <c r="CH129" s="221"/>
      <c r="CI129" s="221"/>
      <c r="CJ129" s="221"/>
      <c r="CK129" s="221"/>
      <c r="CL129" s="221"/>
      <c r="CM129" s="219"/>
      <c r="CN129" s="219"/>
      <c r="CO129" s="221"/>
      <c r="CP129" s="221"/>
      <c r="CQ129" s="221"/>
      <c r="CR129" s="221"/>
      <c r="CS129" s="219" t="s">
        <v>3713</v>
      </c>
      <c r="CT129" s="219" t="s">
        <v>3714</v>
      </c>
      <c r="CU129" s="221"/>
      <c r="CV129" s="221"/>
      <c r="CW129" s="221"/>
      <c r="CX129" s="221"/>
      <c r="CY129" s="221"/>
      <c r="CZ129" s="221"/>
      <c r="DA129" s="221"/>
      <c r="DB129" s="221"/>
      <c r="DC129" s="219" t="s">
        <v>3715</v>
      </c>
      <c r="DD129" s="221"/>
      <c r="DE129" s="221"/>
    </row>
    <row r="130" spans="1:109" ht="15" customHeight="1">
      <c r="A130" s="29"/>
      <c r="B130" s="44"/>
      <c r="C130" s="56"/>
      <c r="D130" s="132" t="s">
        <v>3716</v>
      </c>
      <c r="E130" s="56"/>
      <c r="F130" s="56"/>
      <c r="G130" s="266" t="s">
        <v>6700</v>
      </c>
      <c r="H130" s="266"/>
      <c r="I130" s="266"/>
      <c r="J130" s="266"/>
      <c r="K130" s="266"/>
      <c r="L130" s="266"/>
      <c r="M130" s="266"/>
      <c r="N130" s="266"/>
      <c r="O130" s="266"/>
      <c r="P130" s="266"/>
      <c r="Q130" s="266"/>
      <c r="R130" s="132" t="s">
        <v>3717</v>
      </c>
      <c r="S130" s="132"/>
      <c r="T130" s="132"/>
      <c r="U130" s="272">
        <v>8496</v>
      </c>
      <c r="V130" s="272"/>
      <c r="W130" s="272"/>
      <c r="X130" s="272"/>
      <c r="Y130" s="272"/>
      <c r="Z130" s="272"/>
      <c r="AA130" s="272"/>
      <c r="AB130" s="272"/>
      <c r="AC130" s="272"/>
      <c r="AD130" s="46"/>
      <c r="AH130" s="42"/>
      <c r="AI130" s="42"/>
      <c r="AJ130" s="42"/>
      <c r="AK130" s="42"/>
      <c r="AL130" s="15" t="str">
        <f t="shared" si="2"/>
        <v>La Perla</v>
      </c>
      <c r="AM130" s="15" t="str">
        <f t="shared" si="3"/>
        <v>30127</v>
      </c>
      <c r="AO130" s="42"/>
      <c r="AP130" s="11">
        <v>128</v>
      </c>
      <c r="AQ130" s="43"/>
      <c r="AR130" s="43"/>
      <c r="AS130" s="43"/>
      <c r="AT130" s="43"/>
      <c r="AU130" s="43"/>
      <c r="AV130" s="43"/>
      <c r="AW130" s="43"/>
      <c r="AX130" s="43"/>
      <c r="AY130" s="43"/>
      <c r="AZ130" s="43"/>
      <c r="BA130" s="43"/>
      <c r="BB130" s="43"/>
      <c r="BC130" s="43"/>
      <c r="BD130" s="43"/>
      <c r="BE130" s="43"/>
      <c r="BF130" s="43"/>
      <c r="BG130" s="43"/>
      <c r="BH130" s="43"/>
      <c r="BI130" s="43"/>
      <c r="BJ130" s="19" t="s">
        <v>3718</v>
      </c>
      <c r="BK130" s="19" t="s">
        <v>3719</v>
      </c>
      <c r="BL130" s="43"/>
      <c r="BM130" s="43"/>
      <c r="BN130" s="43"/>
      <c r="BO130" s="43"/>
      <c r="BP130" s="43"/>
      <c r="BQ130" s="43"/>
      <c r="BR130" s="43"/>
      <c r="BS130" s="43"/>
      <c r="BT130" s="19" t="s">
        <v>3720</v>
      </c>
      <c r="BU130" s="43"/>
      <c r="BV130" s="43"/>
      <c r="BW130" s="42"/>
      <c r="BX130" s="42"/>
      <c r="BY130" s="42"/>
      <c r="BZ130" s="221"/>
      <c r="CA130" s="221"/>
      <c r="CB130" s="221"/>
      <c r="CC130" s="221"/>
      <c r="CD130" s="221"/>
      <c r="CE130" s="221"/>
      <c r="CF130" s="221"/>
      <c r="CG130" s="221"/>
      <c r="CH130" s="221"/>
      <c r="CI130" s="221"/>
      <c r="CJ130" s="221"/>
      <c r="CK130" s="221"/>
      <c r="CL130" s="221"/>
      <c r="CM130" s="221"/>
      <c r="CN130" s="221"/>
      <c r="CO130" s="221"/>
      <c r="CP130" s="221"/>
      <c r="CQ130" s="221"/>
      <c r="CR130" s="221"/>
      <c r="CS130" s="219" t="s">
        <v>3721</v>
      </c>
      <c r="CT130" s="219" t="s">
        <v>3722</v>
      </c>
      <c r="CU130" s="221"/>
      <c r="CV130" s="221"/>
      <c r="CW130" s="221"/>
      <c r="CX130" s="221"/>
      <c r="CY130" s="221"/>
      <c r="CZ130" s="221"/>
      <c r="DA130" s="221"/>
      <c r="DB130" s="221"/>
      <c r="DC130" s="219" t="s">
        <v>3723</v>
      </c>
      <c r="DD130" s="221"/>
      <c r="DE130" s="221"/>
    </row>
    <row r="131" spans="1:109" ht="15" customHeight="1" thickBot="1">
      <c r="A131" s="29"/>
      <c r="B131" s="65"/>
      <c r="C131" s="66"/>
      <c r="D131" s="66"/>
      <c r="E131" s="66"/>
      <c r="F131" s="66"/>
      <c r="G131" s="66"/>
      <c r="H131" s="66"/>
      <c r="I131" s="66"/>
      <c r="J131" s="66"/>
      <c r="K131" s="66"/>
      <c r="L131" s="66"/>
      <c r="M131" s="66"/>
      <c r="N131" s="66"/>
      <c r="O131" s="66"/>
      <c r="P131" s="66"/>
      <c r="Q131" s="66"/>
      <c r="R131" s="66"/>
      <c r="S131" s="66"/>
      <c r="T131" s="66"/>
      <c r="U131" s="66"/>
      <c r="V131" s="66"/>
      <c r="W131" s="66"/>
      <c r="X131" s="66"/>
      <c r="Y131" s="66"/>
      <c r="Z131" s="66"/>
      <c r="AA131" s="66"/>
      <c r="AB131" s="66"/>
      <c r="AC131" s="66"/>
      <c r="AD131" s="67"/>
      <c r="AH131" s="42"/>
      <c r="AI131" s="42"/>
      <c r="AJ131" s="42"/>
      <c r="AK131" s="42"/>
      <c r="AL131" s="15" t="str">
        <f t="shared" si="2"/>
        <v>Perote</v>
      </c>
      <c r="AM131" s="15" t="str">
        <f t="shared" si="3"/>
        <v>30128</v>
      </c>
      <c r="AO131" s="42"/>
      <c r="AP131" s="11">
        <v>129</v>
      </c>
      <c r="AQ131" s="43"/>
      <c r="AR131" s="43"/>
      <c r="AS131" s="43"/>
      <c r="AT131" s="43"/>
      <c r="AU131" s="43"/>
      <c r="AV131" s="43"/>
      <c r="AW131" s="43"/>
      <c r="AX131" s="43"/>
      <c r="AY131" s="43"/>
      <c r="AZ131" s="43"/>
      <c r="BA131" s="43"/>
      <c r="BB131" s="43"/>
      <c r="BC131" s="43"/>
      <c r="BD131" s="43"/>
      <c r="BE131" s="43"/>
      <c r="BF131" s="43"/>
      <c r="BG131" s="43"/>
      <c r="BH131" s="43"/>
      <c r="BI131" s="43"/>
      <c r="BJ131" s="19" t="s">
        <v>3724</v>
      </c>
      <c r="BK131" s="19" t="s">
        <v>3725</v>
      </c>
      <c r="BL131" s="43"/>
      <c r="BM131" s="43"/>
      <c r="BN131" s="43"/>
      <c r="BO131" s="43"/>
      <c r="BP131" s="43"/>
      <c r="BQ131" s="43"/>
      <c r="BR131" s="43"/>
      <c r="BS131" s="43"/>
      <c r="BT131" s="19" t="s">
        <v>3726</v>
      </c>
      <c r="BU131" s="43"/>
      <c r="BV131" s="43"/>
      <c r="BW131" s="42"/>
      <c r="BX131" s="42"/>
      <c r="BY131" s="42"/>
      <c r="BZ131" s="221"/>
      <c r="CA131" s="221"/>
      <c r="CB131" s="221"/>
      <c r="CC131" s="221"/>
      <c r="CD131" s="221"/>
      <c r="CE131" s="221"/>
      <c r="CF131" s="221"/>
      <c r="CG131" s="221"/>
      <c r="CH131" s="221"/>
      <c r="CI131" s="221"/>
      <c r="CJ131" s="221"/>
      <c r="CK131" s="221"/>
      <c r="CL131" s="221"/>
      <c r="CM131" s="221"/>
      <c r="CN131" s="221"/>
      <c r="CO131" s="221"/>
      <c r="CP131" s="221"/>
      <c r="CQ131" s="221"/>
      <c r="CR131" s="221"/>
      <c r="CS131" s="219" t="s">
        <v>3727</v>
      </c>
      <c r="CT131" s="219" t="s">
        <v>3728</v>
      </c>
      <c r="CU131" s="221"/>
      <c r="CV131" s="221"/>
      <c r="CW131" s="221"/>
      <c r="CX131" s="221"/>
      <c r="CY131" s="221"/>
      <c r="CZ131" s="221"/>
      <c r="DA131" s="221"/>
      <c r="DB131" s="221"/>
      <c r="DC131" s="219" t="s">
        <v>3729</v>
      </c>
      <c r="DD131" s="221"/>
      <c r="DE131" s="221"/>
    </row>
    <row r="132" spans="1:109" ht="15" customHeight="1">
      <c r="AH132" s="42"/>
      <c r="AI132" s="42"/>
      <c r="AJ132" s="42"/>
      <c r="AK132" s="42"/>
      <c r="AL132" s="15" t="str">
        <f t="shared" ref="AL132:AL195" si="4">IFERROR(IF(HLOOKUP($N$10, $BZ$3:$DE$573, $AP132, FALSE )="", "", HLOOKUP($N$10, $BZ$3:$DE$573, $AP132, FALSE)), "")</f>
        <v>Platón Sánchez</v>
      </c>
      <c r="AM132" s="15" t="str">
        <f t="shared" ref="AM132:AM195" si="5">IFERROR(IF(AL132="", "", HLOOKUP($N$10, $AQ$3:$BV$573, AP132, FALSE)), "")</f>
        <v>30129</v>
      </c>
      <c r="AO132" s="42"/>
      <c r="AP132" s="11">
        <v>130</v>
      </c>
      <c r="AQ132" s="43"/>
      <c r="AR132" s="43"/>
      <c r="AS132" s="43"/>
      <c r="AT132" s="43"/>
      <c r="AU132" s="43"/>
      <c r="AV132" s="43"/>
      <c r="AW132" s="43"/>
      <c r="AX132" s="43"/>
      <c r="AY132" s="43"/>
      <c r="AZ132" s="43"/>
      <c r="BA132" s="43"/>
      <c r="BB132" s="43"/>
      <c r="BC132" s="43"/>
      <c r="BD132" s="43"/>
      <c r="BE132" s="43"/>
      <c r="BF132" s="43"/>
      <c r="BG132" s="43"/>
      <c r="BH132" s="43"/>
      <c r="BI132" s="43"/>
      <c r="BJ132" s="19" t="s">
        <v>3730</v>
      </c>
      <c r="BK132" s="19" t="s">
        <v>3731</v>
      </c>
      <c r="BL132" s="43"/>
      <c r="BM132" s="43"/>
      <c r="BN132" s="43"/>
      <c r="BO132" s="43"/>
      <c r="BP132" s="43"/>
      <c r="BQ132" s="43"/>
      <c r="BR132" s="43"/>
      <c r="BS132" s="43"/>
      <c r="BT132" s="19" t="s">
        <v>3732</v>
      </c>
      <c r="BU132" s="43"/>
      <c r="BV132" s="43"/>
      <c r="BW132" s="42"/>
      <c r="BX132" s="42"/>
      <c r="BY132" s="42"/>
      <c r="BZ132" s="221"/>
      <c r="CA132" s="221"/>
      <c r="CB132" s="221"/>
      <c r="CC132" s="221"/>
      <c r="CD132" s="221"/>
      <c r="CE132" s="221"/>
      <c r="CF132" s="221"/>
      <c r="CG132" s="221"/>
      <c r="CH132" s="221"/>
      <c r="CI132" s="221"/>
      <c r="CJ132" s="221"/>
      <c r="CK132" s="221"/>
      <c r="CL132" s="221"/>
      <c r="CM132" s="221"/>
      <c r="CN132" s="221"/>
      <c r="CO132" s="221"/>
      <c r="CP132" s="221"/>
      <c r="CQ132" s="221"/>
      <c r="CR132" s="221"/>
      <c r="CS132" s="219" t="s">
        <v>3733</v>
      </c>
      <c r="CT132" s="219" t="s">
        <v>3734</v>
      </c>
      <c r="CU132" s="221"/>
      <c r="CV132" s="221"/>
      <c r="CW132" s="221"/>
      <c r="CX132" s="221"/>
      <c r="CY132" s="221"/>
      <c r="CZ132" s="221"/>
      <c r="DA132" s="221"/>
      <c r="DB132" s="221"/>
      <c r="DC132" s="219" t="s">
        <v>3735</v>
      </c>
      <c r="DD132" s="221"/>
      <c r="DE132" s="221"/>
    </row>
    <row r="133" spans="1:109" ht="15" customHeight="1">
      <c r="AH133" s="42"/>
      <c r="AI133" s="42"/>
      <c r="AJ133" s="42"/>
      <c r="AK133" s="42"/>
      <c r="AL133" s="15" t="str">
        <f t="shared" si="4"/>
        <v>Playa Vicente</v>
      </c>
      <c r="AM133" s="15" t="str">
        <f t="shared" si="5"/>
        <v>30130</v>
      </c>
      <c r="AO133" s="42"/>
      <c r="AP133" s="11">
        <v>131</v>
      </c>
      <c r="AQ133" s="43"/>
      <c r="AR133" s="43"/>
      <c r="AS133" s="43"/>
      <c r="AT133" s="43"/>
      <c r="AU133" s="43"/>
      <c r="AV133" s="43"/>
      <c r="AW133" s="43"/>
      <c r="AX133" s="43"/>
      <c r="AY133" s="43"/>
      <c r="AZ133" s="43"/>
      <c r="BA133" s="43"/>
      <c r="BB133" s="43"/>
      <c r="BC133" s="43"/>
      <c r="BD133" s="43"/>
      <c r="BE133" s="43"/>
      <c r="BF133" s="43"/>
      <c r="BG133" s="43"/>
      <c r="BH133" s="43"/>
      <c r="BI133" s="43"/>
      <c r="BJ133" s="19" t="s">
        <v>3736</v>
      </c>
      <c r="BK133" s="19" t="s">
        <v>3737</v>
      </c>
      <c r="BL133" s="43"/>
      <c r="BM133" s="43"/>
      <c r="BN133" s="43"/>
      <c r="BO133" s="43"/>
      <c r="BP133" s="43"/>
      <c r="BQ133" s="43"/>
      <c r="BR133" s="43"/>
      <c r="BS133" s="43"/>
      <c r="BT133" s="19" t="s">
        <v>3738</v>
      </c>
      <c r="BU133" s="43"/>
      <c r="BV133" s="43"/>
      <c r="BW133" s="42"/>
      <c r="BX133" s="42"/>
      <c r="BY133" s="42"/>
      <c r="BZ133" s="221"/>
      <c r="CA133" s="221"/>
      <c r="CB133" s="221"/>
      <c r="CC133" s="221"/>
      <c r="CD133" s="221"/>
      <c r="CE133" s="221"/>
      <c r="CF133" s="221"/>
      <c r="CG133" s="221"/>
      <c r="CH133" s="221"/>
      <c r="CI133" s="221"/>
      <c r="CJ133" s="221"/>
      <c r="CK133" s="221"/>
      <c r="CL133" s="221"/>
      <c r="CM133" s="221"/>
      <c r="CN133" s="221"/>
      <c r="CO133" s="221"/>
      <c r="CP133" s="221"/>
      <c r="CQ133" s="221"/>
      <c r="CR133" s="221"/>
      <c r="CS133" s="219" t="s">
        <v>3739</v>
      </c>
      <c r="CT133" s="219" t="s">
        <v>3740</v>
      </c>
      <c r="CU133" s="221"/>
      <c r="CV133" s="221"/>
      <c r="CW133" s="221"/>
      <c r="CX133" s="221"/>
      <c r="CY133" s="221"/>
      <c r="CZ133" s="221"/>
      <c r="DA133" s="221"/>
      <c r="DB133" s="221"/>
      <c r="DC133" s="219" t="s">
        <v>3741</v>
      </c>
      <c r="DD133" s="221"/>
      <c r="DE133" s="221"/>
    </row>
    <row r="134" spans="1:109" ht="15" customHeight="1">
      <c r="AH134" s="42"/>
      <c r="AI134" s="42"/>
      <c r="AJ134" s="42"/>
      <c r="AK134" s="42"/>
      <c r="AL134" s="15" t="str">
        <f t="shared" si="4"/>
        <v>Poza Rica de Hidalgo</v>
      </c>
      <c r="AM134" s="15" t="str">
        <f t="shared" si="5"/>
        <v>30131</v>
      </c>
      <c r="AO134" s="42"/>
      <c r="AP134" s="11">
        <v>132</v>
      </c>
      <c r="AQ134" s="43"/>
      <c r="AR134" s="43"/>
      <c r="AS134" s="43"/>
      <c r="AT134" s="43"/>
      <c r="AU134" s="43"/>
      <c r="AV134" s="43"/>
      <c r="AW134" s="43"/>
      <c r="AX134" s="43"/>
      <c r="AY134" s="43"/>
      <c r="AZ134" s="43"/>
      <c r="BA134" s="43"/>
      <c r="BB134" s="43"/>
      <c r="BC134" s="43"/>
      <c r="BD134" s="43"/>
      <c r="BE134" s="43"/>
      <c r="BF134" s="43"/>
      <c r="BG134" s="43"/>
      <c r="BH134" s="43"/>
      <c r="BI134" s="43"/>
      <c r="BJ134" s="19" t="s">
        <v>3742</v>
      </c>
      <c r="BK134" s="19" t="s">
        <v>3743</v>
      </c>
      <c r="BL134" s="43"/>
      <c r="BM134" s="43"/>
      <c r="BN134" s="43"/>
      <c r="BO134" s="43"/>
      <c r="BP134" s="43"/>
      <c r="BQ134" s="43"/>
      <c r="BR134" s="43"/>
      <c r="BS134" s="43"/>
      <c r="BT134" s="19" t="s">
        <v>3744</v>
      </c>
      <c r="BU134" s="43"/>
      <c r="BV134" s="43"/>
      <c r="BW134" s="42"/>
      <c r="BX134" s="42"/>
      <c r="BY134" s="42"/>
      <c r="BZ134" s="221"/>
      <c r="CA134" s="221"/>
      <c r="CB134" s="221"/>
      <c r="CC134" s="221"/>
      <c r="CD134" s="221"/>
      <c r="CE134" s="221"/>
      <c r="CF134" s="221"/>
      <c r="CG134" s="221"/>
      <c r="CH134" s="221"/>
      <c r="CI134" s="221"/>
      <c r="CJ134" s="221"/>
      <c r="CK134" s="221"/>
      <c r="CL134" s="221"/>
      <c r="CM134" s="221"/>
      <c r="CN134" s="221"/>
      <c r="CO134" s="221"/>
      <c r="CP134" s="221"/>
      <c r="CQ134" s="221"/>
      <c r="CR134" s="221"/>
      <c r="CS134" s="219" t="s">
        <v>3745</v>
      </c>
      <c r="CT134" s="219" t="s">
        <v>3746</v>
      </c>
      <c r="CU134" s="221"/>
      <c r="CV134" s="221"/>
      <c r="CW134" s="221"/>
      <c r="CX134" s="221"/>
      <c r="CY134" s="221"/>
      <c r="CZ134" s="221"/>
      <c r="DA134" s="221"/>
      <c r="DB134" s="221"/>
      <c r="DC134" s="219" t="s">
        <v>3747</v>
      </c>
      <c r="DD134" s="221"/>
      <c r="DE134" s="221"/>
    </row>
    <row r="135" spans="1:109" ht="15" customHeight="1">
      <c r="AH135" s="42"/>
      <c r="AI135" s="42"/>
      <c r="AJ135" s="42"/>
      <c r="AK135" s="42"/>
      <c r="AL135" s="15" t="str">
        <f t="shared" si="4"/>
        <v>Las Vigas de Ramírez</v>
      </c>
      <c r="AM135" s="15" t="str">
        <f t="shared" si="5"/>
        <v>30132</v>
      </c>
      <c r="AO135" s="42"/>
      <c r="AP135" s="11">
        <v>133</v>
      </c>
      <c r="AQ135" s="43"/>
      <c r="AR135" s="43"/>
      <c r="AS135" s="43"/>
      <c r="AT135" s="43"/>
      <c r="AU135" s="43"/>
      <c r="AV135" s="43"/>
      <c r="AW135" s="43"/>
      <c r="AX135" s="43"/>
      <c r="AY135" s="43"/>
      <c r="AZ135" s="43"/>
      <c r="BA135" s="43"/>
      <c r="BB135" s="43"/>
      <c r="BC135" s="43"/>
      <c r="BD135" s="43"/>
      <c r="BE135" s="43"/>
      <c r="BF135" s="43"/>
      <c r="BG135" s="43"/>
      <c r="BH135" s="43"/>
      <c r="BI135" s="43"/>
      <c r="BJ135" s="19" t="s">
        <v>3748</v>
      </c>
      <c r="BK135" s="19" t="s">
        <v>3749</v>
      </c>
      <c r="BL135" s="43"/>
      <c r="BM135" s="43"/>
      <c r="BN135" s="43"/>
      <c r="BO135" s="43"/>
      <c r="BP135" s="43"/>
      <c r="BQ135" s="43"/>
      <c r="BR135" s="43"/>
      <c r="BS135" s="43"/>
      <c r="BT135" s="19" t="s">
        <v>3750</v>
      </c>
      <c r="BU135" s="43"/>
      <c r="BV135" s="43"/>
      <c r="BW135" s="42"/>
      <c r="BX135" s="42"/>
      <c r="BY135" s="42"/>
      <c r="BZ135" s="221"/>
      <c r="CA135" s="221"/>
      <c r="CB135" s="221"/>
      <c r="CC135" s="221"/>
      <c r="CD135" s="221"/>
      <c r="CE135" s="221"/>
      <c r="CF135" s="221"/>
      <c r="CG135" s="221"/>
      <c r="CH135" s="221"/>
      <c r="CI135" s="221"/>
      <c r="CJ135" s="221"/>
      <c r="CK135" s="221"/>
      <c r="CL135" s="221"/>
      <c r="CM135" s="221"/>
      <c r="CN135" s="221"/>
      <c r="CO135" s="221"/>
      <c r="CP135" s="221"/>
      <c r="CQ135" s="221"/>
      <c r="CR135" s="221"/>
      <c r="CS135" s="219" t="s">
        <v>3751</v>
      </c>
      <c r="CT135" s="219" t="s">
        <v>3752</v>
      </c>
      <c r="CU135" s="221"/>
      <c r="CV135" s="221"/>
      <c r="CW135" s="221"/>
      <c r="CX135" s="221"/>
      <c r="CY135" s="221"/>
      <c r="CZ135" s="221"/>
      <c r="DA135" s="221"/>
      <c r="DB135" s="221"/>
      <c r="DC135" s="219" t="s">
        <v>3753</v>
      </c>
      <c r="DD135" s="221"/>
      <c r="DE135" s="221"/>
    </row>
    <row r="136" spans="1:109" ht="15" customHeight="1">
      <c r="AH136" s="42"/>
      <c r="AI136" s="42"/>
      <c r="AJ136" s="42"/>
      <c r="AK136" s="42"/>
      <c r="AL136" s="15" t="str">
        <f t="shared" si="4"/>
        <v>Pueblo Viejo</v>
      </c>
      <c r="AM136" s="15" t="str">
        <f t="shared" si="5"/>
        <v>30133</v>
      </c>
      <c r="AO136" s="42"/>
      <c r="AP136" s="11">
        <v>134</v>
      </c>
      <c r="AQ136" s="43"/>
      <c r="AR136" s="43"/>
      <c r="AS136" s="43"/>
      <c r="AT136" s="43"/>
      <c r="AU136" s="43"/>
      <c r="AV136" s="43"/>
      <c r="AW136" s="43"/>
      <c r="AX136" s="43"/>
      <c r="AY136" s="43"/>
      <c r="AZ136" s="43"/>
      <c r="BA136" s="43"/>
      <c r="BB136" s="43"/>
      <c r="BC136" s="43"/>
      <c r="BD136" s="43"/>
      <c r="BE136" s="43"/>
      <c r="BF136" s="43"/>
      <c r="BG136" s="43"/>
      <c r="BH136" s="43"/>
      <c r="BI136" s="43"/>
      <c r="BJ136" s="19" t="s">
        <v>3754</v>
      </c>
      <c r="BK136" s="19" t="s">
        <v>3755</v>
      </c>
      <c r="BL136" s="43"/>
      <c r="BM136" s="43"/>
      <c r="BN136" s="43"/>
      <c r="BO136" s="43"/>
      <c r="BP136" s="43"/>
      <c r="BQ136" s="43"/>
      <c r="BR136" s="43"/>
      <c r="BS136" s="43"/>
      <c r="BT136" s="19" t="s">
        <v>3756</v>
      </c>
      <c r="BU136" s="43"/>
      <c r="BV136" s="43"/>
      <c r="BW136" s="42"/>
      <c r="BX136" s="42"/>
      <c r="BY136" s="42"/>
      <c r="BZ136" s="221"/>
      <c r="CA136" s="221"/>
      <c r="CB136" s="221"/>
      <c r="CC136" s="221"/>
      <c r="CD136" s="221"/>
      <c r="CE136" s="221"/>
      <c r="CF136" s="221"/>
      <c r="CG136" s="221"/>
      <c r="CH136" s="221"/>
      <c r="CI136" s="221"/>
      <c r="CJ136" s="221"/>
      <c r="CK136" s="221"/>
      <c r="CL136" s="221"/>
      <c r="CM136" s="221"/>
      <c r="CN136" s="221"/>
      <c r="CO136" s="221"/>
      <c r="CP136" s="221"/>
      <c r="CQ136" s="221"/>
      <c r="CR136" s="221"/>
      <c r="CS136" s="219" t="s">
        <v>3757</v>
      </c>
      <c r="CT136" s="219" t="s">
        <v>3758</v>
      </c>
      <c r="CU136" s="221"/>
      <c r="CV136" s="221"/>
      <c r="CW136" s="221"/>
      <c r="CX136" s="221"/>
      <c r="CY136" s="221"/>
      <c r="CZ136" s="221"/>
      <c r="DA136" s="221"/>
      <c r="DB136" s="221"/>
      <c r="DC136" s="219" t="s">
        <v>3759</v>
      </c>
      <c r="DD136" s="221"/>
      <c r="DE136" s="221"/>
    </row>
    <row r="137" spans="1:109" ht="15" customHeight="1">
      <c r="AH137" s="42"/>
      <c r="AI137" s="42"/>
      <c r="AJ137" s="42"/>
      <c r="AK137" s="42"/>
      <c r="AL137" s="15" t="str">
        <f t="shared" si="4"/>
        <v>Puente Nacional</v>
      </c>
      <c r="AM137" s="15" t="str">
        <f t="shared" si="5"/>
        <v>30134</v>
      </c>
      <c r="AO137" s="42"/>
      <c r="AP137" s="11">
        <v>135</v>
      </c>
      <c r="AQ137" s="43"/>
      <c r="AR137" s="43"/>
      <c r="AS137" s="43"/>
      <c r="AT137" s="43"/>
      <c r="AU137" s="43"/>
      <c r="AV137" s="43"/>
      <c r="AW137" s="43"/>
      <c r="AX137" s="43"/>
      <c r="AY137" s="43"/>
      <c r="AZ137" s="43"/>
      <c r="BA137" s="43"/>
      <c r="BB137" s="43"/>
      <c r="BC137" s="43"/>
      <c r="BD137" s="43"/>
      <c r="BE137" s="43"/>
      <c r="BF137" s="43"/>
      <c r="BG137" s="43"/>
      <c r="BH137" s="43"/>
      <c r="BI137" s="43"/>
      <c r="BJ137" s="19" t="s">
        <v>3760</v>
      </c>
      <c r="BK137" s="19" t="s">
        <v>3761</v>
      </c>
      <c r="BL137" s="43"/>
      <c r="BM137" s="43"/>
      <c r="BN137" s="43"/>
      <c r="BO137" s="43"/>
      <c r="BP137" s="43"/>
      <c r="BQ137" s="43"/>
      <c r="BR137" s="43"/>
      <c r="BS137" s="43"/>
      <c r="BT137" s="19" t="s">
        <v>3762</v>
      </c>
      <c r="BU137" s="43"/>
      <c r="BV137" s="43"/>
      <c r="BW137" s="42"/>
      <c r="BX137" s="42"/>
      <c r="BY137" s="42"/>
      <c r="BZ137" s="221"/>
      <c r="CA137" s="221"/>
      <c r="CB137" s="221"/>
      <c r="CC137" s="221"/>
      <c r="CD137" s="221"/>
      <c r="CE137" s="221"/>
      <c r="CF137" s="221"/>
      <c r="CG137" s="221"/>
      <c r="CH137" s="221"/>
      <c r="CI137" s="221"/>
      <c r="CJ137" s="221"/>
      <c r="CK137" s="221"/>
      <c r="CL137" s="221"/>
      <c r="CM137" s="221"/>
      <c r="CN137" s="221"/>
      <c r="CO137" s="221"/>
      <c r="CP137" s="221"/>
      <c r="CQ137" s="221"/>
      <c r="CR137" s="221"/>
      <c r="CS137" s="219" t="s">
        <v>3763</v>
      </c>
      <c r="CT137" s="219" t="s">
        <v>3764</v>
      </c>
      <c r="CU137" s="221"/>
      <c r="CV137" s="221"/>
      <c r="CW137" s="221"/>
      <c r="CX137" s="221"/>
      <c r="CY137" s="221"/>
      <c r="CZ137" s="221"/>
      <c r="DA137" s="221"/>
      <c r="DB137" s="221"/>
      <c r="DC137" s="219" t="s">
        <v>3765</v>
      </c>
      <c r="DD137" s="221"/>
      <c r="DE137" s="221"/>
    </row>
    <row r="138" spans="1:109" ht="0" hidden="1" customHeight="1">
      <c r="AH138" s="42"/>
      <c r="AI138" s="42"/>
      <c r="AJ138" s="42"/>
      <c r="AK138" s="42"/>
      <c r="AL138" s="15" t="str">
        <f t="shared" si="4"/>
        <v>Rafael Delgado</v>
      </c>
      <c r="AM138" s="15" t="str">
        <f t="shared" si="5"/>
        <v>30135</v>
      </c>
      <c r="AO138" s="42"/>
      <c r="AP138" s="11">
        <v>136</v>
      </c>
      <c r="AQ138" s="43"/>
      <c r="AR138" s="43"/>
      <c r="AS138" s="43"/>
      <c r="AT138" s="43"/>
      <c r="AU138" s="43"/>
      <c r="AV138" s="43"/>
      <c r="AW138" s="43"/>
      <c r="AX138" s="43"/>
      <c r="AY138" s="43"/>
      <c r="AZ138" s="43"/>
      <c r="BA138" s="43"/>
      <c r="BB138" s="43"/>
      <c r="BC138" s="43"/>
      <c r="BD138" s="43"/>
      <c r="BE138" s="43"/>
      <c r="BF138" s="43"/>
      <c r="BG138" s="43"/>
      <c r="BH138" s="43"/>
      <c r="BI138" s="43"/>
      <c r="BJ138" s="19" t="s">
        <v>3766</v>
      </c>
      <c r="BK138" s="19" t="s">
        <v>3767</v>
      </c>
      <c r="BL138" s="43"/>
      <c r="BM138" s="43"/>
      <c r="BN138" s="43"/>
      <c r="BO138" s="43"/>
      <c r="BP138" s="43"/>
      <c r="BQ138" s="43"/>
      <c r="BR138" s="43"/>
      <c r="BS138" s="43"/>
      <c r="BT138" s="19" t="s">
        <v>3768</v>
      </c>
      <c r="BU138" s="43"/>
      <c r="BV138" s="43"/>
      <c r="BW138" s="42"/>
      <c r="BX138" s="42"/>
      <c r="BY138" s="42"/>
      <c r="BZ138" s="221"/>
      <c r="CA138" s="221"/>
      <c r="CB138" s="221"/>
      <c r="CC138" s="221"/>
      <c r="CD138" s="221"/>
      <c r="CE138" s="221"/>
      <c r="CF138" s="221"/>
      <c r="CG138" s="221"/>
      <c r="CH138" s="221"/>
      <c r="CI138" s="221"/>
      <c r="CJ138" s="221"/>
      <c r="CK138" s="221"/>
      <c r="CL138" s="221"/>
      <c r="CM138" s="221"/>
      <c r="CN138" s="221"/>
      <c r="CO138" s="221"/>
      <c r="CP138" s="221"/>
      <c r="CQ138" s="221"/>
      <c r="CR138" s="221"/>
      <c r="CS138" s="219" t="s">
        <v>3769</v>
      </c>
      <c r="CT138" s="219" t="s">
        <v>3770</v>
      </c>
      <c r="CU138" s="221"/>
      <c r="CV138" s="221"/>
      <c r="CW138" s="221"/>
      <c r="CX138" s="221"/>
      <c r="CY138" s="221"/>
      <c r="CZ138" s="221"/>
      <c r="DA138" s="221"/>
      <c r="DB138" s="221"/>
      <c r="DC138" s="219" t="s">
        <v>3771</v>
      </c>
      <c r="DD138" s="221"/>
      <c r="DE138" s="221"/>
    </row>
    <row r="139" spans="1:109" ht="0" hidden="1" customHeight="1">
      <c r="AH139" s="42"/>
      <c r="AI139" s="42"/>
      <c r="AJ139" s="42"/>
      <c r="AK139" s="42"/>
      <c r="AL139" s="15" t="str">
        <f t="shared" si="4"/>
        <v>Rafael Lucio</v>
      </c>
      <c r="AM139" s="15" t="str">
        <f t="shared" si="5"/>
        <v>30136</v>
      </c>
      <c r="AO139" s="42"/>
      <c r="AP139" s="11">
        <v>137</v>
      </c>
      <c r="AQ139" s="43"/>
      <c r="AR139" s="43"/>
      <c r="AS139" s="43"/>
      <c r="AT139" s="43"/>
      <c r="AU139" s="43"/>
      <c r="AV139" s="43"/>
      <c r="AW139" s="43"/>
      <c r="AX139" s="43"/>
      <c r="AY139" s="43"/>
      <c r="AZ139" s="43"/>
      <c r="BA139" s="43"/>
      <c r="BB139" s="43"/>
      <c r="BC139" s="43"/>
      <c r="BD139" s="43"/>
      <c r="BE139" s="43"/>
      <c r="BF139" s="43"/>
      <c r="BG139" s="43"/>
      <c r="BH139" s="43"/>
      <c r="BI139" s="43"/>
      <c r="BJ139" s="19" t="s">
        <v>3772</v>
      </c>
      <c r="BK139" s="19" t="s">
        <v>3773</v>
      </c>
      <c r="BL139" s="43"/>
      <c r="BM139" s="43"/>
      <c r="BN139" s="43"/>
      <c r="BO139" s="43"/>
      <c r="BP139" s="43"/>
      <c r="BQ139" s="43"/>
      <c r="BR139" s="43"/>
      <c r="BS139" s="43"/>
      <c r="BT139" s="19" t="s">
        <v>3774</v>
      </c>
      <c r="BU139" s="43"/>
      <c r="BV139" s="43"/>
      <c r="BW139" s="42"/>
      <c r="BX139" s="42"/>
      <c r="BY139" s="42"/>
      <c r="BZ139" s="221"/>
      <c r="CA139" s="221"/>
      <c r="CB139" s="221"/>
      <c r="CC139" s="221"/>
      <c r="CD139" s="221"/>
      <c r="CE139" s="221"/>
      <c r="CF139" s="221"/>
      <c r="CG139" s="221"/>
      <c r="CH139" s="221"/>
      <c r="CI139" s="221"/>
      <c r="CJ139" s="221"/>
      <c r="CK139" s="221"/>
      <c r="CL139" s="221"/>
      <c r="CM139" s="221"/>
      <c r="CN139" s="221"/>
      <c r="CO139" s="221"/>
      <c r="CP139" s="221"/>
      <c r="CQ139" s="221"/>
      <c r="CR139" s="221"/>
      <c r="CS139" s="219" t="s">
        <v>3775</v>
      </c>
      <c r="CT139" s="219" t="s">
        <v>3776</v>
      </c>
      <c r="CU139" s="221"/>
      <c r="CV139" s="221"/>
      <c r="CW139" s="221"/>
      <c r="CX139" s="221"/>
      <c r="CY139" s="221"/>
      <c r="CZ139" s="221"/>
      <c r="DA139" s="221"/>
      <c r="DB139" s="221"/>
      <c r="DC139" s="219" t="s">
        <v>3777</v>
      </c>
      <c r="DD139" s="221"/>
      <c r="DE139" s="221"/>
    </row>
    <row r="140" spans="1:109" ht="0" hidden="1" customHeight="1">
      <c r="AH140" s="42"/>
      <c r="AI140" s="42"/>
      <c r="AJ140" s="42"/>
      <c r="AK140" s="42"/>
      <c r="AL140" s="15" t="str">
        <f t="shared" si="4"/>
        <v>Los Reyes</v>
      </c>
      <c r="AM140" s="15" t="str">
        <f t="shared" si="5"/>
        <v>30137</v>
      </c>
      <c r="AO140" s="42"/>
      <c r="AP140" s="11">
        <v>138</v>
      </c>
      <c r="AQ140" s="43"/>
      <c r="AR140" s="43"/>
      <c r="AS140" s="43"/>
      <c r="AT140" s="43"/>
      <c r="AU140" s="43"/>
      <c r="AV140" s="43"/>
      <c r="AW140" s="43"/>
      <c r="AX140" s="43"/>
      <c r="AY140" s="43"/>
      <c r="AZ140" s="43"/>
      <c r="BA140" s="43"/>
      <c r="BB140" s="43"/>
      <c r="BC140" s="43"/>
      <c r="BD140" s="43"/>
      <c r="BE140" s="43"/>
      <c r="BF140" s="43"/>
      <c r="BG140" s="43"/>
      <c r="BH140" s="43"/>
      <c r="BI140" s="43"/>
      <c r="BJ140" s="19" t="s">
        <v>3778</v>
      </c>
      <c r="BK140" s="19" t="s">
        <v>3779</v>
      </c>
      <c r="BL140" s="43"/>
      <c r="BM140" s="43"/>
      <c r="BN140" s="43"/>
      <c r="BO140" s="43"/>
      <c r="BP140" s="43"/>
      <c r="BQ140" s="43"/>
      <c r="BR140" s="43"/>
      <c r="BS140" s="43"/>
      <c r="BT140" s="19" t="s">
        <v>3780</v>
      </c>
      <c r="BU140" s="43"/>
      <c r="BV140" s="43"/>
      <c r="BW140" s="42"/>
      <c r="BX140" s="42"/>
      <c r="BY140" s="42"/>
      <c r="BZ140" s="221"/>
      <c r="CA140" s="221"/>
      <c r="CB140" s="221"/>
      <c r="CC140" s="221"/>
      <c r="CD140" s="221"/>
      <c r="CE140" s="221"/>
      <c r="CF140" s="221"/>
      <c r="CG140" s="221"/>
      <c r="CH140" s="221"/>
      <c r="CI140" s="221"/>
      <c r="CJ140" s="221"/>
      <c r="CK140" s="221"/>
      <c r="CL140" s="221"/>
      <c r="CM140" s="221"/>
      <c r="CN140" s="221"/>
      <c r="CO140" s="221"/>
      <c r="CP140" s="221"/>
      <c r="CQ140" s="221"/>
      <c r="CR140" s="221"/>
      <c r="CS140" s="219" t="s">
        <v>3781</v>
      </c>
      <c r="CT140" s="219" t="s">
        <v>3782</v>
      </c>
      <c r="CU140" s="221"/>
      <c r="CV140" s="221"/>
      <c r="CW140" s="221"/>
      <c r="CX140" s="221"/>
      <c r="CY140" s="221"/>
      <c r="CZ140" s="221"/>
      <c r="DA140" s="221"/>
      <c r="DB140" s="221"/>
      <c r="DC140" s="219" t="s">
        <v>2930</v>
      </c>
      <c r="DD140" s="221"/>
      <c r="DE140" s="221"/>
    </row>
    <row r="141" spans="1:109" ht="0" hidden="1" customHeight="1">
      <c r="AH141" s="42"/>
      <c r="AI141" s="42"/>
      <c r="AJ141" s="42"/>
      <c r="AK141" s="42"/>
      <c r="AL141" s="15" t="str">
        <f t="shared" si="4"/>
        <v>Río Blanco</v>
      </c>
      <c r="AM141" s="15" t="str">
        <f t="shared" si="5"/>
        <v>30138</v>
      </c>
      <c r="AO141" s="42"/>
      <c r="AP141" s="11">
        <v>139</v>
      </c>
      <c r="AQ141" s="43"/>
      <c r="AR141" s="43"/>
      <c r="AS141" s="43"/>
      <c r="AT141" s="43"/>
      <c r="AU141" s="43"/>
      <c r="AV141" s="43"/>
      <c r="AW141" s="43"/>
      <c r="AX141" s="43"/>
      <c r="AY141" s="43"/>
      <c r="AZ141" s="43"/>
      <c r="BA141" s="43"/>
      <c r="BB141" s="43"/>
      <c r="BC141" s="43"/>
      <c r="BD141" s="43"/>
      <c r="BE141" s="43"/>
      <c r="BF141" s="43"/>
      <c r="BG141" s="43"/>
      <c r="BH141" s="43"/>
      <c r="BI141" s="43"/>
      <c r="BJ141" s="19" t="s">
        <v>3783</v>
      </c>
      <c r="BK141" s="19" t="s">
        <v>3784</v>
      </c>
      <c r="BL141" s="43"/>
      <c r="BM141" s="43"/>
      <c r="BN141" s="43"/>
      <c r="BO141" s="43"/>
      <c r="BP141" s="43"/>
      <c r="BQ141" s="43"/>
      <c r="BR141" s="43"/>
      <c r="BS141" s="43"/>
      <c r="BT141" s="19" t="s">
        <v>3785</v>
      </c>
      <c r="BU141" s="43"/>
      <c r="BV141" s="43"/>
      <c r="BW141" s="42"/>
      <c r="BX141" s="42"/>
      <c r="BY141" s="42"/>
      <c r="BZ141" s="221"/>
      <c r="CA141" s="221"/>
      <c r="CB141" s="221"/>
      <c r="CC141" s="221"/>
      <c r="CD141" s="221"/>
      <c r="CE141" s="221"/>
      <c r="CF141" s="221"/>
      <c r="CG141" s="221"/>
      <c r="CH141" s="221"/>
      <c r="CI141" s="221"/>
      <c r="CJ141" s="221"/>
      <c r="CK141" s="221"/>
      <c r="CL141" s="221"/>
      <c r="CM141" s="221"/>
      <c r="CN141" s="221"/>
      <c r="CO141" s="221"/>
      <c r="CP141" s="221"/>
      <c r="CQ141" s="221"/>
      <c r="CR141" s="221"/>
      <c r="CS141" s="219" t="s">
        <v>3786</v>
      </c>
      <c r="CT141" s="219" t="s">
        <v>3787</v>
      </c>
      <c r="CU141" s="221"/>
      <c r="CV141" s="221"/>
      <c r="CW141" s="221"/>
      <c r="CX141" s="221"/>
      <c r="CY141" s="221"/>
      <c r="CZ141" s="221"/>
      <c r="DA141" s="221"/>
      <c r="DB141" s="221"/>
      <c r="DC141" s="219" t="s">
        <v>3788</v>
      </c>
      <c r="DD141" s="221"/>
      <c r="DE141" s="221"/>
    </row>
    <row r="142" spans="1:109" ht="0" hidden="1" customHeight="1">
      <c r="AH142" s="42"/>
      <c r="AI142" s="42"/>
      <c r="AJ142" s="42"/>
      <c r="AK142" s="42"/>
      <c r="AL142" s="15" t="str">
        <f t="shared" si="4"/>
        <v>Saltabarranca</v>
      </c>
      <c r="AM142" s="15" t="str">
        <f t="shared" si="5"/>
        <v>30139</v>
      </c>
      <c r="AO142" s="42"/>
      <c r="AP142" s="11">
        <v>140</v>
      </c>
      <c r="AQ142" s="43"/>
      <c r="AR142" s="43"/>
      <c r="AS142" s="43"/>
      <c r="AT142" s="43"/>
      <c r="AU142" s="43"/>
      <c r="AV142" s="43"/>
      <c r="AW142" s="43"/>
      <c r="AX142" s="43"/>
      <c r="AY142" s="43"/>
      <c r="AZ142" s="43"/>
      <c r="BA142" s="43"/>
      <c r="BB142" s="43"/>
      <c r="BC142" s="43"/>
      <c r="BD142" s="43"/>
      <c r="BE142" s="43"/>
      <c r="BF142" s="43"/>
      <c r="BG142" s="43"/>
      <c r="BH142" s="43"/>
      <c r="BI142" s="43"/>
      <c r="BJ142" s="19" t="s">
        <v>3789</v>
      </c>
      <c r="BK142" s="19" t="s">
        <v>3790</v>
      </c>
      <c r="BL142" s="43"/>
      <c r="BM142" s="43"/>
      <c r="BN142" s="43"/>
      <c r="BO142" s="43"/>
      <c r="BP142" s="43"/>
      <c r="BQ142" s="43"/>
      <c r="BR142" s="43"/>
      <c r="BS142" s="43"/>
      <c r="BT142" s="19" t="s">
        <v>3791</v>
      </c>
      <c r="BU142" s="43"/>
      <c r="BV142" s="43"/>
      <c r="BW142" s="42"/>
      <c r="BX142" s="42"/>
      <c r="BY142" s="42"/>
      <c r="BZ142" s="221"/>
      <c r="CA142" s="221"/>
      <c r="CB142" s="221"/>
      <c r="CC142" s="221"/>
      <c r="CD142" s="221"/>
      <c r="CE142" s="221"/>
      <c r="CF142" s="221"/>
      <c r="CG142" s="221"/>
      <c r="CH142" s="221"/>
      <c r="CI142" s="221"/>
      <c r="CJ142" s="221"/>
      <c r="CK142" s="221"/>
      <c r="CL142" s="221"/>
      <c r="CM142" s="221"/>
      <c r="CN142" s="221"/>
      <c r="CO142" s="221"/>
      <c r="CP142" s="221"/>
      <c r="CQ142" s="221"/>
      <c r="CR142" s="221"/>
      <c r="CS142" s="219" t="s">
        <v>3792</v>
      </c>
      <c r="CT142" s="219" t="s">
        <v>3793</v>
      </c>
      <c r="CU142" s="221"/>
      <c r="CV142" s="221"/>
      <c r="CW142" s="221"/>
      <c r="CX142" s="221"/>
      <c r="CY142" s="221"/>
      <c r="CZ142" s="221"/>
      <c r="DA142" s="221"/>
      <c r="DB142" s="221"/>
      <c r="DC142" s="219" t="s">
        <v>3794</v>
      </c>
      <c r="DD142" s="221"/>
      <c r="DE142" s="221"/>
    </row>
    <row r="143" spans="1:109" ht="0" hidden="1" customHeight="1">
      <c r="AH143" s="42"/>
      <c r="AI143" s="42"/>
      <c r="AJ143" s="42"/>
      <c r="AK143" s="42"/>
      <c r="AL143" s="15" t="str">
        <f t="shared" si="4"/>
        <v>San Andrés Tenejapan</v>
      </c>
      <c r="AM143" s="15" t="str">
        <f t="shared" si="5"/>
        <v>30140</v>
      </c>
      <c r="AO143" s="42"/>
      <c r="AP143" s="11">
        <v>141</v>
      </c>
      <c r="AQ143" s="43"/>
      <c r="AR143" s="43"/>
      <c r="AS143" s="43"/>
      <c r="AT143" s="43"/>
      <c r="AU143" s="43"/>
      <c r="AV143" s="43"/>
      <c r="AW143" s="43"/>
      <c r="AX143" s="43"/>
      <c r="AY143" s="43"/>
      <c r="AZ143" s="43"/>
      <c r="BA143" s="43"/>
      <c r="BB143" s="43"/>
      <c r="BC143" s="43"/>
      <c r="BD143" s="43"/>
      <c r="BE143" s="43"/>
      <c r="BF143" s="43"/>
      <c r="BG143" s="43"/>
      <c r="BH143" s="43"/>
      <c r="BI143" s="43"/>
      <c r="BJ143" s="19" t="s">
        <v>3795</v>
      </c>
      <c r="BK143" s="19" t="s">
        <v>3796</v>
      </c>
      <c r="BL143" s="43"/>
      <c r="BM143" s="43"/>
      <c r="BN143" s="43"/>
      <c r="BO143" s="43"/>
      <c r="BP143" s="43"/>
      <c r="BQ143" s="43"/>
      <c r="BR143" s="43"/>
      <c r="BS143" s="43"/>
      <c r="BT143" s="19" t="s">
        <v>3797</v>
      </c>
      <c r="BU143" s="43"/>
      <c r="BV143" s="43"/>
      <c r="BW143" s="42"/>
      <c r="BX143" s="42"/>
      <c r="BY143" s="42"/>
      <c r="BZ143" s="221"/>
      <c r="CA143" s="221"/>
      <c r="CB143" s="221"/>
      <c r="CC143" s="221"/>
      <c r="CD143" s="221"/>
      <c r="CE143" s="221"/>
      <c r="CF143" s="221"/>
      <c r="CG143" s="221"/>
      <c r="CH143" s="221"/>
      <c r="CI143" s="221"/>
      <c r="CJ143" s="221"/>
      <c r="CK143" s="221"/>
      <c r="CL143" s="221"/>
      <c r="CM143" s="221"/>
      <c r="CN143" s="221"/>
      <c r="CO143" s="221"/>
      <c r="CP143" s="221"/>
      <c r="CQ143" s="221"/>
      <c r="CR143" s="221"/>
      <c r="CS143" s="219" t="s">
        <v>3798</v>
      </c>
      <c r="CT143" s="219" t="s">
        <v>3799</v>
      </c>
      <c r="CU143" s="221"/>
      <c r="CV143" s="221"/>
      <c r="CW143" s="221"/>
      <c r="CX143" s="221"/>
      <c r="CY143" s="221"/>
      <c r="CZ143" s="221"/>
      <c r="DA143" s="221"/>
      <c r="DB143" s="221"/>
      <c r="DC143" s="219" t="s">
        <v>3800</v>
      </c>
      <c r="DD143" s="221"/>
      <c r="DE143" s="221"/>
    </row>
    <row r="144" spans="1:109" ht="0" hidden="1" customHeight="1">
      <c r="AH144" s="42"/>
      <c r="AI144" s="42"/>
      <c r="AJ144" s="42"/>
      <c r="AK144" s="42"/>
      <c r="AL144" s="15" t="str">
        <f t="shared" si="4"/>
        <v>San Andrés Tuxtla</v>
      </c>
      <c r="AM144" s="15" t="str">
        <f t="shared" si="5"/>
        <v>30141</v>
      </c>
      <c r="AO144" s="42"/>
      <c r="AP144" s="11">
        <v>142</v>
      </c>
      <c r="AQ144" s="43"/>
      <c r="AR144" s="43"/>
      <c r="AS144" s="43"/>
      <c r="AT144" s="43"/>
      <c r="AU144" s="43"/>
      <c r="AV144" s="43"/>
      <c r="AW144" s="43"/>
      <c r="AX144" s="43"/>
      <c r="AY144" s="43"/>
      <c r="AZ144" s="43"/>
      <c r="BA144" s="43"/>
      <c r="BB144" s="43"/>
      <c r="BC144" s="43"/>
      <c r="BD144" s="43"/>
      <c r="BE144" s="43"/>
      <c r="BF144" s="43"/>
      <c r="BG144" s="43"/>
      <c r="BH144" s="43"/>
      <c r="BI144" s="43"/>
      <c r="BJ144" s="19" t="s">
        <v>3801</v>
      </c>
      <c r="BK144" s="19" t="s">
        <v>3802</v>
      </c>
      <c r="BL144" s="43"/>
      <c r="BM144" s="43"/>
      <c r="BN144" s="43"/>
      <c r="BO144" s="43"/>
      <c r="BP144" s="43"/>
      <c r="BQ144" s="43"/>
      <c r="BR144" s="43"/>
      <c r="BS144" s="43"/>
      <c r="BT144" s="19" t="s">
        <v>3803</v>
      </c>
      <c r="BU144" s="43"/>
      <c r="BV144" s="43"/>
      <c r="BW144" s="42"/>
      <c r="BX144" s="42"/>
      <c r="BY144" s="42"/>
      <c r="BZ144" s="221"/>
      <c r="CA144" s="221"/>
      <c r="CB144" s="221"/>
      <c r="CC144" s="221"/>
      <c r="CD144" s="221"/>
      <c r="CE144" s="221"/>
      <c r="CF144" s="221"/>
      <c r="CG144" s="221"/>
      <c r="CH144" s="221"/>
      <c r="CI144" s="221"/>
      <c r="CJ144" s="221"/>
      <c r="CK144" s="221"/>
      <c r="CL144" s="221"/>
      <c r="CM144" s="221"/>
      <c r="CN144" s="221"/>
      <c r="CO144" s="221"/>
      <c r="CP144" s="221"/>
      <c r="CQ144" s="221"/>
      <c r="CR144" s="221"/>
      <c r="CS144" s="219" t="s">
        <v>3804</v>
      </c>
      <c r="CT144" s="219" t="s">
        <v>3805</v>
      </c>
      <c r="CU144" s="221"/>
      <c r="CV144" s="221"/>
      <c r="CW144" s="221"/>
      <c r="CX144" s="221"/>
      <c r="CY144" s="221"/>
      <c r="CZ144" s="221"/>
      <c r="DA144" s="221"/>
      <c r="DB144" s="221"/>
      <c r="DC144" s="219" t="s">
        <v>3806</v>
      </c>
      <c r="DD144" s="221"/>
      <c r="DE144" s="221"/>
    </row>
    <row r="145" spans="34:109" ht="0" hidden="1" customHeight="1">
      <c r="AH145" s="42"/>
      <c r="AI145" s="42"/>
      <c r="AJ145" s="42"/>
      <c r="AK145" s="42"/>
      <c r="AL145" s="15" t="str">
        <f t="shared" si="4"/>
        <v>San Juan Evangelista</v>
      </c>
      <c r="AM145" s="15" t="str">
        <f t="shared" si="5"/>
        <v>30142</v>
      </c>
      <c r="AO145" s="42"/>
      <c r="AP145" s="11">
        <v>143</v>
      </c>
      <c r="AQ145" s="43"/>
      <c r="AR145" s="43"/>
      <c r="AS145" s="43"/>
      <c r="AT145" s="43"/>
      <c r="AU145" s="43"/>
      <c r="AV145" s="43"/>
      <c r="AW145" s="43"/>
      <c r="AX145" s="43"/>
      <c r="AY145" s="43"/>
      <c r="AZ145" s="43"/>
      <c r="BA145" s="43"/>
      <c r="BB145" s="43"/>
      <c r="BC145" s="43"/>
      <c r="BD145" s="43"/>
      <c r="BE145" s="43"/>
      <c r="BF145" s="43"/>
      <c r="BG145" s="43"/>
      <c r="BH145" s="43"/>
      <c r="BI145" s="43"/>
      <c r="BJ145" s="19" t="s">
        <v>3807</v>
      </c>
      <c r="BK145" s="19" t="s">
        <v>3808</v>
      </c>
      <c r="BL145" s="43"/>
      <c r="BM145" s="43"/>
      <c r="BN145" s="43"/>
      <c r="BO145" s="43"/>
      <c r="BP145" s="43"/>
      <c r="BQ145" s="43"/>
      <c r="BR145" s="43"/>
      <c r="BS145" s="43"/>
      <c r="BT145" s="19" t="s">
        <v>3809</v>
      </c>
      <c r="BU145" s="43"/>
      <c r="BV145" s="43"/>
      <c r="BW145" s="42"/>
      <c r="BX145" s="42"/>
      <c r="BY145" s="42"/>
      <c r="BZ145" s="221"/>
      <c r="CA145" s="221"/>
      <c r="CB145" s="221"/>
      <c r="CC145" s="221"/>
      <c r="CD145" s="221"/>
      <c r="CE145" s="221"/>
      <c r="CF145" s="221"/>
      <c r="CG145" s="221"/>
      <c r="CH145" s="221"/>
      <c r="CI145" s="221"/>
      <c r="CJ145" s="221"/>
      <c r="CK145" s="221"/>
      <c r="CL145" s="221"/>
      <c r="CM145" s="221"/>
      <c r="CN145" s="221"/>
      <c r="CO145" s="221"/>
      <c r="CP145" s="221"/>
      <c r="CQ145" s="221"/>
      <c r="CR145" s="221"/>
      <c r="CS145" s="219" t="s">
        <v>3810</v>
      </c>
      <c r="CT145" s="219" t="s">
        <v>3811</v>
      </c>
      <c r="CU145" s="221"/>
      <c r="CV145" s="221"/>
      <c r="CW145" s="221"/>
      <c r="CX145" s="221"/>
      <c r="CY145" s="221"/>
      <c r="CZ145" s="221"/>
      <c r="DA145" s="221"/>
      <c r="DB145" s="221"/>
      <c r="DC145" s="219" t="s">
        <v>3812</v>
      </c>
      <c r="DD145" s="221"/>
      <c r="DE145" s="221"/>
    </row>
    <row r="146" spans="34:109" ht="0" hidden="1" customHeight="1">
      <c r="AH146" s="42"/>
      <c r="AI146" s="42"/>
      <c r="AJ146" s="42"/>
      <c r="AK146" s="42"/>
      <c r="AL146" s="15" t="str">
        <f t="shared" si="4"/>
        <v>Santiago Tuxtla</v>
      </c>
      <c r="AM146" s="15" t="str">
        <f t="shared" si="5"/>
        <v>30143</v>
      </c>
      <c r="AO146" s="42"/>
      <c r="AP146" s="11">
        <v>144</v>
      </c>
      <c r="AQ146" s="43"/>
      <c r="AR146" s="43"/>
      <c r="AS146" s="43"/>
      <c r="AT146" s="43"/>
      <c r="AU146" s="43"/>
      <c r="AV146" s="43"/>
      <c r="AW146" s="43"/>
      <c r="AX146" s="43"/>
      <c r="AY146" s="43"/>
      <c r="AZ146" s="43"/>
      <c r="BA146" s="43"/>
      <c r="BB146" s="43"/>
      <c r="BC146" s="43"/>
      <c r="BD146" s="43"/>
      <c r="BE146" s="43"/>
      <c r="BF146" s="43"/>
      <c r="BG146" s="43"/>
      <c r="BH146" s="43"/>
      <c r="BI146" s="43"/>
      <c r="BJ146" s="19" t="s">
        <v>3813</v>
      </c>
      <c r="BK146" s="19" t="s">
        <v>3814</v>
      </c>
      <c r="BL146" s="43"/>
      <c r="BM146" s="43"/>
      <c r="BN146" s="43"/>
      <c r="BO146" s="43"/>
      <c r="BP146" s="43"/>
      <c r="BQ146" s="43"/>
      <c r="BR146" s="43"/>
      <c r="BS146" s="43"/>
      <c r="BT146" s="19" t="s">
        <v>3815</v>
      </c>
      <c r="BU146" s="43"/>
      <c r="BV146" s="43"/>
      <c r="BW146" s="42"/>
      <c r="BX146" s="42"/>
      <c r="BY146" s="42"/>
      <c r="BZ146" s="221"/>
      <c r="CA146" s="221"/>
      <c r="CB146" s="221"/>
      <c r="CC146" s="221"/>
      <c r="CD146" s="221"/>
      <c r="CE146" s="221"/>
      <c r="CF146" s="221"/>
      <c r="CG146" s="221"/>
      <c r="CH146" s="221"/>
      <c r="CI146" s="221"/>
      <c r="CJ146" s="221"/>
      <c r="CK146" s="221"/>
      <c r="CL146" s="221"/>
      <c r="CM146" s="221"/>
      <c r="CN146" s="221"/>
      <c r="CO146" s="221"/>
      <c r="CP146" s="221"/>
      <c r="CQ146" s="221"/>
      <c r="CR146" s="221"/>
      <c r="CS146" s="219" t="s">
        <v>3816</v>
      </c>
      <c r="CT146" s="219" t="s">
        <v>3817</v>
      </c>
      <c r="CU146" s="221"/>
      <c r="CV146" s="221"/>
      <c r="CW146" s="221"/>
      <c r="CX146" s="221"/>
      <c r="CY146" s="221"/>
      <c r="CZ146" s="221"/>
      <c r="DA146" s="221"/>
      <c r="DB146" s="221"/>
      <c r="DC146" s="219" t="s">
        <v>3818</v>
      </c>
      <c r="DD146" s="221"/>
      <c r="DE146" s="221"/>
    </row>
    <row r="147" spans="34:109" ht="0" hidden="1" customHeight="1">
      <c r="AH147" s="42"/>
      <c r="AI147" s="42"/>
      <c r="AJ147" s="42"/>
      <c r="AK147" s="42"/>
      <c r="AL147" s="15" t="str">
        <f t="shared" si="4"/>
        <v>Sayula de Alemán</v>
      </c>
      <c r="AM147" s="15" t="str">
        <f t="shared" si="5"/>
        <v>30144</v>
      </c>
      <c r="AO147" s="42"/>
      <c r="AP147" s="11">
        <v>145</v>
      </c>
      <c r="AQ147" s="43"/>
      <c r="AR147" s="43"/>
      <c r="AS147" s="43"/>
      <c r="AT147" s="43"/>
      <c r="AU147" s="43"/>
      <c r="AV147" s="43"/>
      <c r="AW147" s="43"/>
      <c r="AX147" s="43"/>
      <c r="AY147" s="43"/>
      <c r="AZ147" s="43"/>
      <c r="BA147" s="43"/>
      <c r="BB147" s="43"/>
      <c r="BC147" s="43"/>
      <c r="BD147" s="43"/>
      <c r="BE147" s="43"/>
      <c r="BF147" s="43"/>
      <c r="BG147" s="43"/>
      <c r="BH147" s="43"/>
      <c r="BI147" s="43"/>
      <c r="BJ147" s="19" t="s">
        <v>3819</v>
      </c>
      <c r="BK147" s="19" t="s">
        <v>3820</v>
      </c>
      <c r="BL147" s="43"/>
      <c r="BM147" s="43"/>
      <c r="BN147" s="43"/>
      <c r="BO147" s="43"/>
      <c r="BP147" s="43"/>
      <c r="BQ147" s="43"/>
      <c r="BR147" s="43"/>
      <c r="BS147" s="43"/>
      <c r="BT147" s="19" t="s">
        <v>3821</v>
      </c>
      <c r="BU147" s="43"/>
      <c r="BV147" s="43"/>
      <c r="BW147" s="42"/>
      <c r="BX147" s="42"/>
      <c r="BY147" s="42"/>
      <c r="BZ147" s="221"/>
      <c r="CA147" s="221"/>
      <c r="CB147" s="221"/>
      <c r="CC147" s="221"/>
      <c r="CD147" s="221"/>
      <c r="CE147" s="221"/>
      <c r="CF147" s="221"/>
      <c r="CG147" s="221"/>
      <c r="CH147" s="221"/>
      <c r="CI147" s="221"/>
      <c r="CJ147" s="221"/>
      <c r="CK147" s="221"/>
      <c r="CL147" s="221"/>
      <c r="CM147" s="221"/>
      <c r="CN147" s="221"/>
      <c r="CO147" s="221"/>
      <c r="CP147" s="221"/>
      <c r="CQ147" s="221"/>
      <c r="CR147" s="221"/>
      <c r="CS147" s="219" t="s">
        <v>3822</v>
      </c>
      <c r="CT147" s="219" t="s">
        <v>3823</v>
      </c>
      <c r="CU147" s="221"/>
      <c r="CV147" s="221"/>
      <c r="CW147" s="221"/>
      <c r="CX147" s="221"/>
      <c r="CY147" s="221"/>
      <c r="CZ147" s="221"/>
      <c r="DA147" s="221"/>
      <c r="DB147" s="221"/>
      <c r="DC147" s="219" t="s">
        <v>3824</v>
      </c>
      <c r="DD147" s="221"/>
      <c r="DE147" s="221"/>
    </row>
    <row r="148" spans="34:109" ht="0" hidden="1" customHeight="1">
      <c r="AH148" s="42"/>
      <c r="AI148" s="42"/>
      <c r="AJ148" s="42"/>
      <c r="AK148" s="42"/>
      <c r="AL148" s="15" t="str">
        <f t="shared" si="4"/>
        <v>Soconusco</v>
      </c>
      <c r="AM148" s="15" t="str">
        <f t="shared" si="5"/>
        <v>30145</v>
      </c>
      <c r="AO148" s="42"/>
      <c r="AP148" s="11">
        <v>146</v>
      </c>
      <c r="AQ148" s="43"/>
      <c r="AR148" s="43"/>
      <c r="AS148" s="43"/>
      <c r="AT148" s="43"/>
      <c r="AU148" s="43"/>
      <c r="AV148" s="43"/>
      <c r="AW148" s="43"/>
      <c r="AX148" s="43"/>
      <c r="AY148" s="43"/>
      <c r="AZ148" s="43"/>
      <c r="BA148" s="43"/>
      <c r="BB148" s="43"/>
      <c r="BC148" s="43"/>
      <c r="BD148" s="43"/>
      <c r="BE148" s="43"/>
      <c r="BF148" s="43"/>
      <c r="BG148" s="43"/>
      <c r="BH148" s="43"/>
      <c r="BI148" s="43"/>
      <c r="BJ148" s="19" t="s">
        <v>3825</v>
      </c>
      <c r="BK148" s="19" t="s">
        <v>3826</v>
      </c>
      <c r="BL148" s="43"/>
      <c r="BM148" s="43"/>
      <c r="BN148" s="43"/>
      <c r="BO148" s="43"/>
      <c r="BP148" s="43"/>
      <c r="BQ148" s="43"/>
      <c r="BR148" s="43"/>
      <c r="BS148" s="43"/>
      <c r="BT148" s="19" t="s">
        <v>3827</v>
      </c>
      <c r="BU148" s="43"/>
      <c r="BV148" s="43"/>
      <c r="BW148" s="42"/>
      <c r="BX148" s="42"/>
      <c r="BY148" s="42"/>
      <c r="BZ148" s="221"/>
      <c r="CA148" s="221"/>
      <c r="CB148" s="221"/>
      <c r="CC148" s="221"/>
      <c r="CD148" s="221"/>
      <c r="CE148" s="221"/>
      <c r="CF148" s="221"/>
      <c r="CG148" s="221"/>
      <c r="CH148" s="221"/>
      <c r="CI148" s="221"/>
      <c r="CJ148" s="221"/>
      <c r="CK148" s="221"/>
      <c r="CL148" s="221"/>
      <c r="CM148" s="221"/>
      <c r="CN148" s="221"/>
      <c r="CO148" s="221"/>
      <c r="CP148" s="221"/>
      <c r="CQ148" s="221"/>
      <c r="CR148" s="221"/>
      <c r="CS148" s="219" t="s">
        <v>3828</v>
      </c>
      <c r="CT148" s="219" t="s">
        <v>3829</v>
      </c>
      <c r="CU148" s="221"/>
      <c r="CV148" s="221"/>
      <c r="CW148" s="221"/>
      <c r="CX148" s="221"/>
      <c r="CY148" s="221"/>
      <c r="CZ148" s="221"/>
      <c r="DA148" s="221"/>
      <c r="DB148" s="221"/>
      <c r="DC148" s="219" t="s">
        <v>3830</v>
      </c>
      <c r="DD148" s="221"/>
      <c r="DE148" s="221"/>
    </row>
    <row r="149" spans="34:109" ht="0" hidden="1" customHeight="1">
      <c r="AH149" s="42"/>
      <c r="AI149" s="42"/>
      <c r="AJ149" s="42"/>
      <c r="AK149" s="42"/>
      <c r="AL149" s="15" t="str">
        <f t="shared" si="4"/>
        <v>Sochiapa</v>
      </c>
      <c r="AM149" s="15" t="str">
        <f t="shared" si="5"/>
        <v>30146</v>
      </c>
      <c r="AO149" s="42"/>
      <c r="AP149" s="11">
        <v>147</v>
      </c>
      <c r="AQ149" s="43"/>
      <c r="AR149" s="43"/>
      <c r="AS149" s="43"/>
      <c r="AT149" s="43"/>
      <c r="AU149" s="43"/>
      <c r="AV149" s="43"/>
      <c r="AW149" s="43"/>
      <c r="AX149" s="43"/>
      <c r="AY149" s="43"/>
      <c r="AZ149" s="43"/>
      <c r="BA149" s="43"/>
      <c r="BB149" s="43"/>
      <c r="BC149" s="43"/>
      <c r="BD149" s="43"/>
      <c r="BE149" s="43"/>
      <c r="BF149" s="43"/>
      <c r="BG149" s="43"/>
      <c r="BH149" s="43"/>
      <c r="BI149" s="43"/>
      <c r="BJ149" s="19" t="s">
        <v>3831</v>
      </c>
      <c r="BK149" s="19" t="s">
        <v>3832</v>
      </c>
      <c r="BL149" s="43"/>
      <c r="BM149" s="43"/>
      <c r="BN149" s="43"/>
      <c r="BO149" s="43"/>
      <c r="BP149" s="43"/>
      <c r="BQ149" s="43"/>
      <c r="BR149" s="43"/>
      <c r="BS149" s="43"/>
      <c r="BT149" s="19" t="s">
        <v>3833</v>
      </c>
      <c r="BU149" s="43"/>
      <c r="BV149" s="43"/>
      <c r="BW149" s="42"/>
      <c r="BX149" s="42"/>
      <c r="BY149" s="42"/>
      <c r="BZ149" s="221"/>
      <c r="CA149" s="221"/>
      <c r="CB149" s="221"/>
      <c r="CC149" s="221"/>
      <c r="CD149" s="221"/>
      <c r="CE149" s="221"/>
      <c r="CF149" s="221"/>
      <c r="CG149" s="221"/>
      <c r="CH149" s="221"/>
      <c r="CI149" s="221"/>
      <c r="CJ149" s="221"/>
      <c r="CK149" s="221"/>
      <c r="CL149" s="221"/>
      <c r="CM149" s="221"/>
      <c r="CN149" s="221"/>
      <c r="CO149" s="221"/>
      <c r="CP149" s="221"/>
      <c r="CQ149" s="221"/>
      <c r="CR149" s="221"/>
      <c r="CS149" s="219" t="s">
        <v>3834</v>
      </c>
      <c r="CT149" s="219" t="s">
        <v>3835</v>
      </c>
      <c r="CU149" s="221"/>
      <c r="CV149" s="221"/>
      <c r="CW149" s="221"/>
      <c r="CX149" s="221"/>
      <c r="CY149" s="221"/>
      <c r="CZ149" s="221"/>
      <c r="DA149" s="221"/>
      <c r="DB149" s="221"/>
      <c r="DC149" s="219" t="s">
        <v>3836</v>
      </c>
      <c r="DD149" s="221"/>
      <c r="DE149" s="221"/>
    </row>
    <row r="150" spans="34:109" ht="0" hidden="1" customHeight="1">
      <c r="AH150" s="42"/>
      <c r="AI150" s="42"/>
      <c r="AJ150" s="42"/>
      <c r="AK150" s="42"/>
      <c r="AL150" s="15" t="str">
        <f t="shared" si="4"/>
        <v>Soledad Atzompa</v>
      </c>
      <c r="AM150" s="15" t="str">
        <f t="shared" si="5"/>
        <v>30147</v>
      </c>
      <c r="AO150" s="42"/>
      <c r="AP150" s="11">
        <v>148</v>
      </c>
      <c r="AQ150" s="43"/>
      <c r="AR150" s="43"/>
      <c r="AS150" s="43"/>
      <c r="AT150" s="43"/>
      <c r="AU150" s="43"/>
      <c r="AV150" s="43"/>
      <c r="AW150" s="43"/>
      <c r="AX150" s="43"/>
      <c r="AY150" s="43"/>
      <c r="AZ150" s="43"/>
      <c r="BA150" s="43"/>
      <c r="BB150" s="43"/>
      <c r="BC150" s="43"/>
      <c r="BD150" s="43"/>
      <c r="BE150" s="43"/>
      <c r="BF150" s="43"/>
      <c r="BG150" s="43"/>
      <c r="BH150" s="43"/>
      <c r="BI150" s="43"/>
      <c r="BJ150" s="19" t="s">
        <v>3837</v>
      </c>
      <c r="BK150" s="19" t="s">
        <v>3838</v>
      </c>
      <c r="BL150" s="43"/>
      <c r="BM150" s="43"/>
      <c r="BN150" s="43"/>
      <c r="BO150" s="43"/>
      <c r="BP150" s="43"/>
      <c r="BQ150" s="43"/>
      <c r="BR150" s="43"/>
      <c r="BS150" s="43"/>
      <c r="BT150" s="19" t="s">
        <v>3839</v>
      </c>
      <c r="BU150" s="43"/>
      <c r="BV150" s="43"/>
      <c r="BW150" s="42"/>
      <c r="BX150" s="42"/>
      <c r="BY150" s="42"/>
      <c r="BZ150" s="221"/>
      <c r="CA150" s="221"/>
      <c r="CB150" s="221"/>
      <c r="CC150" s="221"/>
      <c r="CD150" s="221"/>
      <c r="CE150" s="221"/>
      <c r="CF150" s="221"/>
      <c r="CG150" s="221"/>
      <c r="CH150" s="221"/>
      <c r="CI150" s="221"/>
      <c r="CJ150" s="221"/>
      <c r="CK150" s="221"/>
      <c r="CL150" s="221"/>
      <c r="CM150" s="221"/>
      <c r="CN150" s="221"/>
      <c r="CO150" s="221"/>
      <c r="CP150" s="221"/>
      <c r="CQ150" s="221"/>
      <c r="CR150" s="221"/>
      <c r="CS150" s="219" t="s">
        <v>3840</v>
      </c>
      <c r="CT150" s="219" t="s">
        <v>3841</v>
      </c>
      <c r="CU150" s="221"/>
      <c r="CV150" s="221"/>
      <c r="CW150" s="221"/>
      <c r="CX150" s="221"/>
      <c r="CY150" s="221"/>
      <c r="CZ150" s="221"/>
      <c r="DA150" s="221"/>
      <c r="DB150" s="221"/>
      <c r="DC150" s="219" t="s">
        <v>3842</v>
      </c>
      <c r="DD150" s="221"/>
      <c r="DE150" s="221"/>
    </row>
    <row r="151" spans="34:109" ht="0" hidden="1" customHeight="1">
      <c r="AH151" s="42"/>
      <c r="AI151" s="42"/>
      <c r="AJ151" s="42"/>
      <c r="AK151" s="42"/>
      <c r="AL151" s="15" t="str">
        <f t="shared" si="4"/>
        <v>Soledad de Doblado</v>
      </c>
      <c r="AM151" s="15" t="str">
        <f t="shared" si="5"/>
        <v>30148</v>
      </c>
      <c r="AO151" s="42"/>
      <c r="AP151" s="11">
        <v>149</v>
      </c>
      <c r="AQ151" s="43"/>
      <c r="AR151" s="43"/>
      <c r="AS151" s="43"/>
      <c r="AT151" s="43"/>
      <c r="AU151" s="43"/>
      <c r="AV151" s="43"/>
      <c r="AW151" s="43"/>
      <c r="AX151" s="43"/>
      <c r="AY151" s="43"/>
      <c r="AZ151" s="43"/>
      <c r="BA151" s="43"/>
      <c r="BB151" s="43"/>
      <c r="BC151" s="43"/>
      <c r="BD151" s="43"/>
      <c r="BE151" s="43"/>
      <c r="BF151" s="43"/>
      <c r="BG151" s="43"/>
      <c r="BH151" s="43"/>
      <c r="BI151" s="43"/>
      <c r="BJ151" s="19" t="s">
        <v>3843</v>
      </c>
      <c r="BK151" s="19" t="s">
        <v>3844</v>
      </c>
      <c r="BL151" s="43"/>
      <c r="BM151" s="43"/>
      <c r="BN151" s="43"/>
      <c r="BO151" s="43"/>
      <c r="BP151" s="43"/>
      <c r="BQ151" s="43"/>
      <c r="BR151" s="43"/>
      <c r="BS151" s="43"/>
      <c r="BT151" s="19" t="s">
        <v>3845</v>
      </c>
      <c r="BU151" s="43"/>
      <c r="BV151" s="43"/>
      <c r="BW151" s="42"/>
      <c r="BX151" s="42"/>
      <c r="BY151" s="42"/>
      <c r="BZ151" s="221"/>
      <c r="CA151" s="221"/>
      <c r="CB151" s="221"/>
      <c r="CC151" s="221"/>
      <c r="CD151" s="221"/>
      <c r="CE151" s="221"/>
      <c r="CF151" s="221"/>
      <c r="CG151" s="221"/>
      <c r="CH151" s="221"/>
      <c r="CI151" s="221"/>
      <c r="CJ151" s="221"/>
      <c r="CK151" s="221"/>
      <c r="CL151" s="221"/>
      <c r="CM151" s="221"/>
      <c r="CN151" s="221"/>
      <c r="CO151" s="221"/>
      <c r="CP151" s="221"/>
      <c r="CQ151" s="221"/>
      <c r="CR151" s="221"/>
      <c r="CS151" s="219" t="s">
        <v>3846</v>
      </c>
      <c r="CT151" s="219" t="s">
        <v>3847</v>
      </c>
      <c r="CU151" s="221"/>
      <c r="CV151" s="221"/>
      <c r="CW151" s="221"/>
      <c r="CX151" s="221"/>
      <c r="CY151" s="221"/>
      <c r="CZ151" s="221"/>
      <c r="DA151" s="221"/>
      <c r="DB151" s="221"/>
      <c r="DC151" s="219" t="s">
        <v>3848</v>
      </c>
      <c r="DD151" s="221"/>
      <c r="DE151" s="221"/>
    </row>
    <row r="152" spans="34:109" ht="0" hidden="1" customHeight="1">
      <c r="AH152" s="42"/>
      <c r="AI152" s="42"/>
      <c r="AJ152" s="42"/>
      <c r="AK152" s="42"/>
      <c r="AL152" s="15" t="str">
        <f t="shared" si="4"/>
        <v>Soteapan</v>
      </c>
      <c r="AM152" s="15" t="str">
        <f t="shared" si="5"/>
        <v>30149</v>
      </c>
      <c r="AO152" s="42"/>
      <c r="AP152" s="11">
        <v>150</v>
      </c>
      <c r="AQ152" s="43"/>
      <c r="AR152" s="43"/>
      <c r="AS152" s="43"/>
      <c r="AT152" s="43"/>
      <c r="AU152" s="43"/>
      <c r="AV152" s="43"/>
      <c r="AW152" s="43"/>
      <c r="AX152" s="43"/>
      <c r="AY152" s="43"/>
      <c r="AZ152" s="43"/>
      <c r="BA152" s="43"/>
      <c r="BB152" s="43"/>
      <c r="BC152" s="43"/>
      <c r="BD152" s="43"/>
      <c r="BE152" s="43"/>
      <c r="BF152" s="43"/>
      <c r="BG152" s="43"/>
      <c r="BH152" s="43"/>
      <c r="BI152" s="43"/>
      <c r="BJ152" s="19" t="s">
        <v>3849</v>
      </c>
      <c r="BK152" s="19" t="s">
        <v>3850</v>
      </c>
      <c r="BL152" s="43"/>
      <c r="BM152" s="43"/>
      <c r="BN152" s="43"/>
      <c r="BO152" s="43"/>
      <c r="BP152" s="43"/>
      <c r="BQ152" s="43"/>
      <c r="BR152" s="43"/>
      <c r="BS152" s="43"/>
      <c r="BT152" s="19" t="s">
        <v>3851</v>
      </c>
      <c r="BU152" s="43"/>
      <c r="BV152" s="43"/>
      <c r="BW152" s="42"/>
      <c r="BX152" s="42"/>
      <c r="BY152" s="42"/>
      <c r="BZ152" s="221"/>
      <c r="CA152" s="221"/>
      <c r="CB152" s="221"/>
      <c r="CC152" s="221"/>
      <c r="CD152" s="221"/>
      <c r="CE152" s="221"/>
      <c r="CF152" s="221"/>
      <c r="CG152" s="221"/>
      <c r="CH152" s="221"/>
      <c r="CI152" s="221"/>
      <c r="CJ152" s="221"/>
      <c r="CK152" s="221"/>
      <c r="CL152" s="221"/>
      <c r="CM152" s="221"/>
      <c r="CN152" s="221"/>
      <c r="CO152" s="221"/>
      <c r="CP152" s="221"/>
      <c r="CQ152" s="221"/>
      <c r="CR152" s="221"/>
      <c r="CS152" s="219" t="s">
        <v>3852</v>
      </c>
      <c r="CT152" s="219" t="s">
        <v>3853</v>
      </c>
      <c r="CU152" s="221"/>
      <c r="CV152" s="221"/>
      <c r="CW152" s="221"/>
      <c r="CX152" s="221"/>
      <c r="CY152" s="221"/>
      <c r="CZ152" s="221"/>
      <c r="DA152" s="221"/>
      <c r="DB152" s="221"/>
      <c r="DC152" s="219" t="s">
        <v>3854</v>
      </c>
      <c r="DD152" s="221"/>
      <c r="DE152" s="221"/>
    </row>
    <row r="153" spans="34:109" ht="0" hidden="1" customHeight="1">
      <c r="AH153" s="42"/>
      <c r="AI153" s="42"/>
      <c r="AJ153" s="42"/>
      <c r="AK153" s="42"/>
      <c r="AL153" s="15" t="str">
        <f t="shared" si="4"/>
        <v>Tamalín</v>
      </c>
      <c r="AM153" s="15" t="str">
        <f t="shared" si="5"/>
        <v>30150</v>
      </c>
      <c r="AO153" s="42"/>
      <c r="AP153" s="11">
        <v>151</v>
      </c>
      <c r="AQ153" s="43"/>
      <c r="AR153" s="43"/>
      <c r="AS153" s="43"/>
      <c r="AT153" s="43"/>
      <c r="AU153" s="43"/>
      <c r="AV153" s="43"/>
      <c r="AW153" s="43"/>
      <c r="AX153" s="43"/>
      <c r="AY153" s="43"/>
      <c r="AZ153" s="43"/>
      <c r="BA153" s="43"/>
      <c r="BB153" s="43"/>
      <c r="BC153" s="43"/>
      <c r="BD153" s="43"/>
      <c r="BE153" s="43"/>
      <c r="BF153" s="43"/>
      <c r="BG153" s="43"/>
      <c r="BH153" s="43"/>
      <c r="BI153" s="43"/>
      <c r="BJ153" s="19" t="s">
        <v>3855</v>
      </c>
      <c r="BK153" s="19" t="s">
        <v>3856</v>
      </c>
      <c r="BL153" s="43"/>
      <c r="BM153" s="43"/>
      <c r="BN153" s="43"/>
      <c r="BO153" s="43"/>
      <c r="BP153" s="43"/>
      <c r="BQ153" s="43"/>
      <c r="BR153" s="43"/>
      <c r="BS153" s="43"/>
      <c r="BT153" s="19" t="s">
        <v>3857</v>
      </c>
      <c r="BU153" s="43"/>
      <c r="BV153" s="43"/>
      <c r="BW153" s="42"/>
      <c r="BX153" s="42"/>
      <c r="BY153" s="42"/>
      <c r="BZ153" s="221"/>
      <c r="CA153" s="221"/>
      <c r="CB153" s="221"/>
      <c r="CC153" s="221"/>
      <c r="CD153" s="221"/>
      <c r="CE153" s="221"/>
      <c r="CF153" s="221"/>
      <c r="CG153" s="221"/>
      <c r="CH153" s="221"/>
      <c r="CI153" s="221"/>
      <c r="CJ153" s="221"/>
      <c r="CK153" s="221"/>
      <c r="CL153" s="221"/>
      <c r="CM153" s="221"/>
      <c r="CN153" s="221"/>
      <c r="CO153" s="221"/>
      <c r="CP153" s="221"/>
      <c r="CQ153" s="221"/>
      <c r="CR153" s="221"/>
      <c r="CS153" s="219" t="s">
        <v>3858</v>
      </c>
      <c r="CT153" s="219" t="s">
        <v>3859</v>
      </c>
      <c r="CU153" s="221"/>
      <c r="CV153" s="221"/>
      <c r="CW153" s="221"/>
      <c r="CX153" s="221"/>
      <c r="CY153" s="221"/>
      <c r="CZ153" s="221"/>
      <c r="DA153" s="221"/>
      <c r="DB153" s="221"/>
      <c r="DC153" s="219" t="s">
        <v>3860</v>
      </c>
      <c r="DD153" s="221"/>
      <c r="DE153" s="221"/>
    </row>
    <row r="154" spans="34:109" ht="0" hidden="1" customHeight="1">
      <c r="AH154" s="42"/>
      <c r="AI154" s="42"/>
      <c r="AJ154" s="42"/>
      <c r="AK154" s="42"/>
      <c r="AL154" s="15" t="str">
        <f t="shared" si="4"/>
        <v>Tamiahua</v>
      </c>
      <c r="AM154" s="15" t="str">
        <f t="shared" si="5"/>
        <v>30151</v>
      </c>
      <c r="AO154" s="42"/>
      <c r="AP154" s="11">
        <v>152</v>
      </c>
      <c r="AQ154" s="43"/>
      <c r="AR154" s="43"/>
      <c r="AS154" s="43"/>
      <c r="AT154" s="43"/>
      <c r="AU154" s="43"/>
      <c r="AV154" s="43"/>
      <c r="AW154" s="43"/>
      <c r="AX154" s="43"/>
      <c r="AY154" s="43"/>
      <c r="AZ154" s="43"/>
      <c r="BA154" s="43"/>
      <c r="BB154" s="43"/>
      <c r="BC154" s="43"/>
      <c r="BD154" s="43"/>
      <c r="BE154" s="43"/>
      <c r="BF154" s="43"/>
      <c r="BG154" s="43"/>
      <c r="BH154" s="43"/>
      <c r="BI154" s="43"/>
      <c r="BJ154" s="19" t="s">
        <v>3861</v>
      </c>
      <c r="BK154" s="19" t="s">
        <v>3862</v>
      </c>
      <c r="BL154" s="43"/>
      <c r="BM154" s="43"/>
      <c r="BN154" s="43"/>
      <c r="BO154" s="43"/>
      <c r="BP154" s="43"/>
      <c r="BQ154" s="43"/>
      <c r="BR154" s="43"/>
      <c r="BS154" s="43"/>
      <c r="BT154" s="19" t="s">
        <v>3863</v>
      </c>
      <c r="BU154" s="43"/>
      <c r="BV154" s="43"/>
      <c r="BW154" s="42"/>
      <c r="BX154" s="42"/>
      <c r="BY154" s="42"/>
      <c r="BZ154" s="221"/>
      <c r="CA154" s="221"/>
      <c r="CB154" s="221"/>
      <c r="CC154" s="221"/>
      <c r="CD154" s="221"/>
      <c r="CE154" s="221"/>
      <c r="CF154" s="221"/>
      <c r="CG154" s="221"/>
      <c r="CH154" s="221"/>
      <c r="CI154" s="221"/>
      <c r="CJ154" s="221"/>
      <c r="CK154" s="221"/>
      <c r="CL154" s="221"/>
      <c r="CM154" s="221"/>
      <c r="CN154" s="221"/>
      <c r="CO154" s="221"/>
      <c r="CP154" s="221"/>
      <c r="CQ154" s="221"/>
      <c r="CR154" s="221"/>
      <c r="CS154" s="219" t="s">
        <v>3864</v>
      </c>
      <c r="CT154" s="219" t="s">
        <v>3865</v>
      </c>
      <c r="CU154" s="221"/>
      <c r="CV154" s="221"/>
      <c r="CW154" s="221"/>
      <c r="CX154" s="221"/>
      <c r="CY154" s="221"/>
      <c r="CZ154" s="221"/>
      <c r="DA154" s="221"/>
      <c r="DB154" s="221"/>
      <c r="DC154" s="219" t="s">
        <v>3866</v>
      </c>
      <c r="DD154" s="221"/>
      <c r="DE154" s="221"/>
    </row>
    <row r="155" spans="34:109" ht="0" hidden="1" customHeight="1">
      <c r="AH155" s="42"/>
      <c r="AI155" s="42"/>
      <c r="AJ155" s="42"/>
      <c r="AK155" s="42"/>
      <c r="AL155" s="15" t="str">
        <f t="shared" si="4"/>
        <v>Tampico Alto</v>
      </c>
      <c r="AM155" s="15" t="str">
        <f t="shared" si="5"/>
        <v>30152</v>
      </c>
      <c r="AO155" s="42"/>
      <c r="AP155" s="11">
        <v>153</v>
      </c>
      <c r="AQ155" s="43"/>
      <c r="AR155" s="43"/>
      <c r="AS155" s="43"/>
      <c r="AT155" s="43"/>
      <c r="AU155" s="43"/>
      <c r="AV155" s="43"/>
      <c r="AW155" s="43"/>
      <c r="AX155" s="43"/>
      <c r="AY155" s="43"/>
      <c r="AZ155" s="43"/>
      <c r="BA155" s="43"/>
      <c r="BB155" s="43"/>
      <c r="BC155" s="43"/>
      <c r="BD155" s="43"/>
      <c r="BE155" s="43"/>
      <c r="BF155" s="43"/>
      <c r="BG155" s="43"/>
      <c r="BH155" s="43"/>
      <c r="BI155" s="43"/>
      <c r="BJ155" s="19" t="s">
        <v>3867</v>
      </c>
      <c r="BK155" s="19" t="s">
        <v>3868</v>
      </c>
      <c r="BL155" s="43"/>
      <c r="BM155" s="43"/>
      <c r="BN155" s="43"/>
      <c r="BO155" s="43"/>
      <c r="BP155" s="43"/>
      <c r="BQ155" s="43"/>
      <c r="BR155" s="43"/>
      <c r="BS155" s="43"/>
      <c r="BT155" s="19" t="s">
        <v>3869</v>
      </c>
      <c r="BU155" s="43"/>
      <c r="BV155" s="43"/>
      <c r="BW155" s="42"/>
      <c r="BX155" s="42"/>
      <c r="BY155" s="42"/>
      <c r="BZ155" s="221"/>
      <c r="CA155" s="221"/>
      <c r="CB155" s="221"/>
      <c r="CC155" s="221"/>
      <c r="CD155" s="221"/>
      <c r="CE155" s="221"/>
      <c r="CF155" s="221"/>
      <c r="CG155" s="221"/>
      <c r="CH155" s="221"/>
      <c r="CI155" s="221"/>
      <c r="CJ155" s="221"/>
      <c r="CK155" s="221"/>
      <c r="CL155" s="221"/>
      <c r="CM155" s="221"/>
      <c r="CN155" s="221"/>
      <c r="CO155" s="221"/>
      <c r="CP155" s="221"/>
      <c r="CQ155" s="221"/>
      <c r="CR155" s="221"/>
      <c r="CS155" s="219" t="s">
        <v>3870</v>
      </c>
      <c r="CT155" s="219" t="s">
        <v>3871</v>
      </c>
      <c r="CU155" s="221"/>
      <c r="CV155" s="221"/>
      <c r="CW155" s="221"/>
      <c r="CX155" s="221"/>
      <c r="CY155" s="221"/>
      <c r="CZ155" s="221"/>
      <c r="DA155" s="221"/>
      <c r="DB155" s="221"/>
      <c r="DC155" s="219" t="s">
        <v>3872</v>
      </c>
      <c r="DD155" s="221"/>
      <c r="DE155" s="221"/>
    </row>
    <row r="156" spans="34:109" ht="0" hidden="1" customHeight="1">
      <c r="AH156" s="42"/>
      <c r="AI156" s="42"/>
      <c r="AJ156" s="42"/>
      <c r="AK156" s="42"/>
      <c r="AL156" s="15" t="str">
        <f t="shared" si="4"/>
        <v>Tancoco</v>
      </c>
      <c r="AM156" s="15" t="str">
        <f t="shared" si="5"/>
        <v>30153</v>
      </c>
      <c r="AO156" s="42"/>
      <c r="AP156" s="11">
        <v>154</v>
      </c>
      <c r="AQ156" s="43"/>
      <c r="AR156" s="43"/>
      <c r="AS156" s="43"/>
      <c r="AT156" s="43"/>
      <c r="AU156" s="43"/>
      <c r="AV156" s="43"/>
      <c r="AW156" s="43"/>
      <c r="AX156" s="43"/>
      <c r="AY156" s="43"/>
      <c r="AZ156" s="43"/>
      <c r="BA156" s="43"/>
      <c r="BB156" s="43"/>
      <c r="BC156" s="43"/>
      <c r="BD156" s="43"/>
      <c r="BE156" s="43"/>
      <c r="BF156" s="43"/>
      <c r="BG156" s="43"/>
      <c r="BH156" s="43"/>
      <c r="BI156" s="43"/>
      <c r="BJ156" s="19" t="s">
        <v>3873</v>
      </c>
      <c r="BK156" s="19" t="s">
        <v>3874</v>
      </c>
      <c r="BL156" s="43"/>
      <c r="BM156" s="43"/>
      <c r="BN156" s="43"/>
      <c r="BO156" s="43"/>
      <c r="BP156" s="43"/>
      <c r="BQ156" s="43"/>
      <c r="BR156" s="43"/>
      <c r="BS156" s="43"/>
      <c r="BT156" s="19" t="s">
        <v>3875</v>
      </c>
      <c r="BU156" s="43"/>
      <c r="BV156" s="43"/>
      <c r="BW156" s="42"/>
      <c r="BX156" s="42"/>
      <c r="BY156" s="42"/>
      <c r="BZ156" s="221"/>
      <c r="CA156" s="221"/>
      <c r="CB156" s="221"/>
      <c r="CC156" s="221"/>
      <c r="CD156" s="221"/>
      <c r="CE156" s="221"/>
      <c r="CF156" s="221"/>
      <c r="CG156" s="221"/>
      <c r="CH156" s="221"/>
      <c r="CI156" s="221"/>
      <c r="CJ156" s="221"/>
      <c r="CK156" s="221"/>
      <c r="CL156" s="221"/>
      <c r="CM156" s="221"/>
      <c r="CN156" s="221"/>
      <c r="CO156" s="221"/>
      <c r="CP156" s="221"/>
      <c r="CQ156" s="221"/>
      <c r="CR156" s="221"/>
      <c r="CS156" s="219" t="s">
        <v>3876</v>
      </c>
      <c r="CT156" s="219" t="s">
        <v>3877</v>
      </c>
      <c r="CU156" s="221"/>
      <c r="CV156" s="221"/>
      <c r="CW156" s="221"/>
      <c r="CX156" s="221"/>
      <c r="CY156" s="221"/>
      <c r="CZ156" s="221"/>
      <c r="DA156" s="221"/>
      <c r="DB156" s="221"/>
      <c r="DC156" s="219" t="s">
        <v>3878</v>
      </c>
      <c r="DD156" s="221"/>
      <c r="DE156" s="221"/>
    </row>
    <row r="157" spans="34:109" ht="0" hidden="1" customHeight="1">
      <c r="AH157" s="42"/>
      <c r="AI157" s="42"/>
      <c r="AJ157" s="42"/>
      <c r="AK157" s="42"/>
      <c r="AL157" s="15" t="str">
        <f t="shared" si="4"/>
        <v>Tantima</v>
      </c>
      <c r="AM157" s="15" t="str">
        <f t="shared" si="5"/>
        <v>30154</v>
      </c>
      <c r="AO157" s="42"/>
      <c r="AP157" s="11">
        <v>155</v>
      </c>
      <c r="AQ157" s="43"/>
      <c r="AR157" s="43"/>
      <c r="AS157" s="43"/>
      <c r="AT157" s="43"/>
      <c r="AU157" s="43"/>
      <c r="AV157" s="43"/>
      <c r="AW157" s="43"/>
      <c r="AX157" s="43"/>
      <c r="AY157" s="43"/>
      <c r="AZ157" s="43"/>
      <c r="BA157" s="43"/>
      <c r="BB157" s="43"/>
      <c r="BC157" s="43"/>
      <c r="BD157" s="43"/>
      <c r="BE157" s="43"/>
      <c r="BF157" s="43"/>
      <c r="BG157" s="43"/>
      <c r="BH157" s="43"/>
      <c r="BI157" s="43"/>
      <c r="BJ157" s="19" t="s">
        <v>3879</v>
      </c>
      <c r="BK157" s="19" t="s">
        <v>3880</v>
      </c>
      <c r="BL157" s="43"/>
      <c r="BM157" s="43"/>
      <c r="BN157" s="43"/>
      <c r="BO157" s="43"/>
      <c r="BP157" s="43"/>
      <c r="BQ157" s="43"/>
      <c r="BR157" s="43"/>
      <c r="BS157" s="43"/>
      <c r="BT157" s="19" t="s">
        <v>3881</v>
      </c>
      <c r="BU157" s="43"/>
      <c r="BV157" s="43"/>
      <c r="BW157" s="42"/>
      <c r="BX157" s="42"/>
      <c r="BY157" s="42"/>
      <c r="BZ157" s="221"/>
      <c r="CA157" s="221"/>
      <c r="CB157" s="221"/>
      <c r="CC157" s="221"/>
      <c r="CD157" s="221"/>
      <c r="CE157" s="221"/>
      <c r="CF157" s="221"/>
      <c r="CG157" s="221"/>
      <c r="CH157" s="221"/>
      <c r="CI157" s="221"/>
      <c r="CJ157" s="221"/>
      <c r="CK157" s="221"/>
      <c r="CL157" s="221"/>
      <c r="CM157" s="221"/>
      <c r="CN157" s="221"/>
      <c r="CO157" s="221"/>
      <c r="CP157" s="221"/>
      <c r="CQ157" s="221"/>
      <c r="CR157" s="221"/>
      <c r="CS157" s="219" t="s">
        <v>3882</v>
      </c>
      <c r="CT157" s="219" t="s">
        <v>3883</v>
      </c>
      <c r="CU157" s="221"/>
      <c r="CV157" s="221"/>
      <c r="CW157" s="221"/>
      <c r="CX157" s="221"/>
      <c r="CY157" s="221"/>
      <c r="CZ157" s="221"/>
      <c r="DA157" s="221"/>
      <c r="DB157" s="221"/>
      <c r="DC157" s="219" t="s">
        <v>3884</v>
      </c>
      <c r="DD157" s="221"/>
      <c r="DE157" s="221"/>
    </row>
    <row r="158" spans="34:109" ht="0" hidden="1" customHeight="1">
      <c r="AH158" s="42"/>
      <c r="AI158" s="42"/>
      <c r="AJ158" s="42"/>
      <c r="AK158" s="42"/>
      <c r="AL158" s="15" t="str">
        <f t="shared" si="4"/>
        <v>Tantoyuca</v>
      </c>
      <c r="AM158" s="15" t="str">
        <f t="shared" si="5"/>
        <v>30155</v>
      </c>
      <c r="AO158" s="42"/>
      <c r="AP158" s="11">
        <v>156</v>
      </c>
      <c r="AQ158" s="43"/>
      <c r="AR158" s="43"/>
      <c r="AS158" s="43"/>
      <c r="AT158" s="43"/>
      <c r="AU158" s="43"/>
      <c r="AV158" s="43"/>
      <c r="AW158" s="43"/>
      <c r="AX158" s="43"/>
      <c r="AY158" s="43"/>
      <c r="AZ158" s="43"/>
      <c r="BA158" s="43"/>
      <c r="BB158" s="43"/>
      <c r="BC158" s="43"/>
      <c r="BD158" s="43"/>
      <c r="BE158" s="43"/>
      <c r="BF158" s="43"/>
      <c r="BG158" s="43"/>
      <c r="BH158" s="43"/>
      <c r="BI158" s="43"/>
      <c r="BJ158" s="19" t="s">
        <v>3885</v>
      </c>
      <c r="BK158" s="19" t="s">
        <v>3886</v>
      </c>
      <c r="BL158" s="43"/>
      <c r="BM158" s="43"/>
      <c r="BN158" s="43"/>
      <c r="BO158" s="43"/>
      <c r="BP158" s="43"/>
      <c r="BQ158" s="43"/>
      <c r="BR158" s="43"/>
      <c r="BS158" s="43"/>
      <c r="BT158" s="19" t="s">
        <v>3887</v>
      </c>
      <c r="BU158" s="43"/>
      <c r="BV158" s="43"/>
      <c r="BW158" s="42"/>
      <c r="BX158" s="42"/>
      <c r="BY158" s="42"/>
      <c r="BZ158" s="221"/>
      <c r="CA158" s="221"/>
      <c r="CB158" s="221"/>
      <c r="CC158" s="221"/>
      <c r="CD158" s="221"/>
      <c r="CE158" s="221"/>
      <c r="CF158" s="221"/>
      <c r="CG158" s="221"/>
      <c r="CH158" s="221"/>
      <c r="CI158" s="221"/>
      <c r="CJ158" s="221"/>
      <c r="CK158" s="221"/>
      <c r="CL158" s="221"/>
      <c r="CM158" s="221"/>
      <c r="CN158" s="221"/>
      <c r="CO158" s="221"/>
      <c r="CP158" s="221"/>
      <c r="CQ158" s="221"/>
      <c r="CR158" s="221"/>
      <c r="CS158" s="219" t="s">
        <v>3888</v>
      </c>
      <c r="CT158" s="219" t="s">
        <v>3889</v>
      </c>
      <c r="CU158" s="221"/>
      <c r="CV158" s="221"/>
      <c r="CW158" s="221"/>
      <c r="CX158" s="221"/>
      <c r="CY158" s="221"/>
      <c r="CZ158" s="221"/>
      <c r="DA158" s="221"/>
      <c r="DB158" s="221"/>
      <c r="DC158" s="219" t="s">
        <v>3890</v>
      </c>
      <c r="DD158" s="221"/>
      <c r="DE158" s="221"/>
    </row>
    <row r="159" spans="34:109" ht="0" hidden="1" customHeight="1">
      <c r="AH159" s="42"/>
      <c r="AI159" s="42"/>
      <c r="AJ159" s="42"/>
      <c r="AK159" s="42"/>
      <c r="AL159" s="15" t="str">
        <f t="shared" si="4"/>
        <v>Tatatila</v>
      </c>
      <c r="AM159" s="15" t="str">
        <f t="shared" si="5"/>
        <v>30156</v>
      </c>
      <c r="AO159" s="42"/>
      <c r="AP159" s="11">
        <v>157</v>
      </c>
      <c r="AQ159" s="43"/>
      <c r="AR159" s="43"/>
      <c r="AS159" s="43"/>
      <c r="AT159" s="43"/>
      <c r="AU159" s="43"/>
      <c r="AV159" s="43"/>
      <c r="AW159" s="43"/>
      <c r="AX159" s="43"/>
      <c r="AY159" s="43"/>
      <c r="AZ159" s="43"/>
      <c r="BA159" s="43"/>
      <c r="BB159" s="43"/>
      <c r="BC159" s="43"/>
      <c r="BD159" s="43"/>
      <c r="BE159" s="43"/>
      <c r="BF159" s="43"/>
      <c r="BG159" s="43"/>
      <c r="BH159" s="43"/>
      <c r="BI159" s="43"/>
      <c r="BJ159" s="19" t="s">
        <v>3891</v>
      </c>
      <c r="BK159" s="19" t="s">
        <v>3892</v>
      </c>
      <c r="BL159" s="43"/>
      <c r="BM159" s="43"/>
      <c r="BN159" s="43"/>
      <c r="BO159" s="43"/>
      <c r="BP159" s="43"/>
      <c r="BQ159" s="43"/>
      <c r="BR159" s="43"/>
      <c r="BS159" s="43"/>
      <c r="BT159" s="19" t="s">
        <v>3893</v>
      </c>
      <c r="BU159" s="43"/>
      <c r="BV159" s="43"/>
      <c r="BW159" s="42"/>
      <c r="BX159" s="42"/>
      <c r="BY159" s="42"/>
      <c r="BZ159" s="221"/>
      <c r="CA159" s="221"/>
      <c r="CB159" s="221"/>
      <c r="CC159" s="221"/>
      <c r="CD159" s="221"/>
      <c r="CE159" s="221"/>
      <c r="CF159" s="221"/>
      <c r="CG159" s="221"/>
      <c r="CH159" s="221"/>
      <c r="CI159" s="221"/>
      <c r="CJ159" s="221"/>
      <c r="CK159" s="221"/>
      <c r="CL159" s="221"/>
      <c r="CM159" s="221"/>
      <c r="CN159" s="221"/>
      <c r="CO159" s="221"/>
      <c r="CP159" s="221"/>
      <c r="CQ159" s="221"/>
      <c r="CR159" s="221"/>
      <c r="CS159" s="219" t="s">
        <v>3894</v>
      </c>
      <c r="CT159" s="219" t="s">
        <v>3895</v>
      </c>
      <c r="CU159" s="221"/>
      <c r="CV159" s="221"/>
      <c r="CW159" s="221"/>
      <c r="CX159" s="221"/>
      <c r="CY159" s="221"/>
      <c r="CZ159" s="221"/>
      <c r="DA159" s="221"/>
      <c r="DB159" s="221"/>
      <c r="DC159" s="219" t="s">
        <v>3896</v>
      </c>
      <c r="DD159" s="221"/>
      <c r="DE159" s="221"/>
    </row>
    <row r="160" spans="34:109" ht="0" hidden="1" customHeight="1">
      <c r="AH160" s="42"/>
      <c r="AI160" s="42"/>
      <c r="AJ160" s="42"/>
      <c r="AK160" s="42"/>
      <c r="AL160" s="15" t="str">
        <f t="shared" si="4"/>
        <v>Castillo de Teayo</v>
      </c>
      <c r="AM160" s="15" t="str">
        <f t="shared" si="5"/>
        <v>30157</v>
      </c>
      <c r="AO160" s="42"/>
      <c r="AP160" s="11">
        <v>158</v>
      </c>
      <c r="AQ160" s="43"/>
      <c r="AR160" s="43"/>
      <c r="AS160" s="43"/>
      <c r="AT160" s="43"/>
      <c r="AU160" s="43"/>
      <c r="AV160" s="43"/>
      <c r="AW160" s="43"/>
      <c r="AX160" s="43"/>
      <c r="AY160" s="43"/>
      <c r="AZ160" s="43"/>
      <c r="BA160" s="43"/>
      <c r="BB160" s="43"/>
      <c r="BC160" s="43"/>
      <c r="BD160" s="43"/>
      <c r="BE160" s="43"/>
      <c r="BF160" s="43"/>
      <c r="BG160" s="43"/>
      <c r="BH160" s="43"/>
      <c r="BI160" s="43"/>
      <c r="BJ160" s="19" t="s">
        <v>3897</v>
      </c>
      <c r="BK160" s="19" t="s">
        <v>3898</v>
      </c>
      <c r="BL160" s="43"/>
      <c r="BM160" s="43"/>
      <c r="BN160" s="43"/>
      <c r="BO160" s="43"/>
      <c r="BP160" s="43"/>
      <c r="BQ160" s="43"/>
      <c r="BR160" s="43"/>
      <c r="BS160" s="43"/>
      <c r="BT160" s="19" t="s">
        <v>3899</v>
      </c>
      <c r="BU160" s="43"/>
      <c r="BV160" s="43"/>
      <c r="BW160" s="42"/>
      <c r="BX160" s="42"/>
      <c r="BY160" s="42"/>
      <c r="BZ160" s="221"/>
      <c r="CA160" s="221"/>
      <c r="CB160" s="221"/>
      <c r="CC160" s="221"/>
      <c r="CD160" s="221"/>
      <c r="CE160" s="221"/>
      <c r="CF160" s="221"/>
      <c r="CG160" s="221"/>
      <c r="CH160" s="221"/>
      <c r="CI160" s="221"/>
      <c r="CJ160" s="221"/>
      <c r="CK160" s="221"/>
      <c r="CL160" s="221"/>
      <c r="CM160" s="221"/>
      <c r="CN160" s="221"/>
      <c r="CO160" s="221"/>
      <c r="CP160" s="221"/>
      <c r="CQ160" s="221"/>
      <c r="CR160" s="221"/>
      <c r="CS160" s="219" t="s">
        <v>3900</v>
      </c>
      <c r="CT160" s="219" t="s">
        <v>3901</v>
      </c>
      <c r="CU160" s="221"/>
      <c r="CV160" s="221"/>
      <c r="CW160" s="221"/>
      <c r="CX160" s="221"/>
      <c r="CY160" s="221"/>
      <c r="CZ160" s="221"/>
      <c r="DA160" s="221"/>
      <c r="DB160" s="221"/>
      <c r="DC160" s="219" t="s">
        <v>3902</v>
      </c>
      <c r="DD160" s="221"/>
      <c r="DE160" s="221"/>
    </row>
    <row r="161" spans="34:109" ht="0" hidden="1" customHeight="1">
      <c r="AH161" s="42"/>
      <c r="AI161" s="42"/>
      <c r="AJ161" s="42"/>
      <c r="AK161" s="42"/>
      <c r="AL161" s="15" t="str">
        <f t="shared" si="4"/>
        <v>Tecolutla</v>
      </c>
      <c r="AM161" s="15" t="str">
        <f t="shared" si="5"/>
        <v>30158</v>
      </c>
      <c r="AO161" s="42"/>
      <c r="AP161" s="11">
        <v>159</v>
      </c>
      <c r="AQ161" s="43"/>
      <c r="AR161" s="43"/>
      <c r="AS161" s="43"/>
      <c r="AT161" s="43"/>
      <c r="AU161" s="43"/>
      <c r="AV161" s="43"/>
      <c r="AW161" s="43"/>
      <c r="AX161" s="43"/>
      <c r="AY161" s="43"/>
      <c r="AZ161" s="43"/>
      <c r="BA161" s="43"/>
      <c r="BB161" s="43"/>
      <c r="BC161" s="43"/>
      <c r="BD161" s="43"/>
      <c r="BE161" s="43"/>
      <c r="BF161" s="43"/>
      <c r="BG161" s="43"/>
      <c r="BH161" s="43"/>
      <c r="BI161" s="43"/>
      <c r="BJ161" s="19" t="s">
        <v>3903</v>
      </c>
      <c r="BK161" s="19" t="s">
        <v>3904</v>
      </c>
      <c r="BL161" s="43"/>
      <c r="BM161" s="43"/>
      <c r="BN161" s="43"/>
      <c r="BO161" s="43"/>
      <c r="BP161" s="43"/>
      <c r="BQ161" s="43"/>
      <c r="BR161" s="43"/>
      <c r="BS161" s="43"/>
      <c r="BT161" s="19" t="s">
        <v>3905</v>
      </c>
      <c r="BU161" s="43"/>
      <c r="BV161" s="43"/>
      <c r="BW161" s="42"/>
      <c r="BX161" s="42"/>
      <c r="BY161" s="42"/>
      <c r="BZ161" s="221"/>
      <c r="CA161" s="221"/>
      <c r="CB161" s="221"/>
      <c r="CC161" s="221"/>
      <c r="CD161" s="221"/>
      <c r="CE161" s="221"/>
      <c r="CF161" s="221"/>
      <c r="CG161" s="221"/>
      <c r="CH161" s="221"/>
      <c r="CI161" s="221"/>
      <c r="CJ161" s="221"/>
      <c r="CK161" s="221"/>
      <c r="CL161" s="221"/>
      <c r="CM161" s="221"/>
      <c r="CN161" s="221"/>
      <c r="CO161" s="221"/>
      <c r="CP161" s="221"/>
      <c r="CQ161" s="221"/>
      <c r="CR161" s="221"/>
      <c r="CS161" s="219" t="s">
        <v>3906</v>
      </c>
      <c r="CT161" s="219" t="s">
        <v>3907</v>
      </c>
      <c r="CU161" s="221"/>
      <c r="CV161" s="221"/>
      <c r="CW161" s="221"/>
      <c r="CX161" s="221"/>
      <c r="CY161" s="221"/>
      <c r="CZ161" s="221"/>
      <c r="DA161" s="221"/>
      <c r="DB161" s="221"/>
      <c r="DC161" s="219" t="s">
        <v>3908</v>
      </c>
      <c r="DD161" s="221"/>
      <c r="DE161" s="221"/>
    </row>
    <row r="162" spans="34:109" ht="0" hidden="1" customHeight="1">
      <c r="AH162" s="42"/>
      <c r="AI162" s="42"/>
      <c r="AJ162" s="42"/>
      <c r="AK162" s="42"/>
      <c r="AL162" s="15" t="str">
        <f t="shared" si="4"/>
        <v>Tehuipango</v>
      </c>
      <c r="AM162" s="15" t="str">
        <f t="shared" si="5"/>
        <v>30159</v>
      </c>
      <c r="AO162" s="42"/>
      <c r="AP162" s="11">
        <v>160</v>
      </c>
      <c r="AQ162" s="43"/>
      <c r="AR162" s="43"/>
      <c r="AS162" s="43"/>
      <c r="AT162" s="43"/>
      <c r="AU162" s="43"/>
      <c r="AV162" s="43"/>
      <c r="AW162" s="43"/>
      <c r="AX162" s="43"/>
      <c r="AY162" s="43"/>
      <c r="AZ162" s="43"/>
      <c r="BA162" s="43"/>
      <c r="BB162" s="43"/>
      <c r="BC162" s="43"/>
      <c r="BD162" s="43"/>
      <c r="BE162" s="43"/>
      <c r="BF162" s="43"/>
      <c r="BG162" s="43"/>
      <c r="BH162" s="43"/>
      <c r="BI162" s="43"/>
      <c r="BJ162" s="19" t="s">
        <v>3909</v>
      </c>
      <c r="BK162" s="19" t="s">
        <v>3910</v>
      </c>
      <c r="BL162" s="43"/>
      <c r="BM162" s="43"/>
      <c r="BN162" s="43"/>
      <c r="BO162" s="43"/>
      <c r="BP162" s="43"/>
      <c r="BQ162" s="43"/>
      <c r="BR162" s="43"/>
      <c r="BS162" s="43"/>
      <c r="BT162" s="19" t="s">
        <v>3911</v>
      </c>
      <c r="BU162" s="43"/>
      <c r="BV162" s="43"/>
      <c r="BW162" s="42"/>
      <c r="BX162" s="42"/>
      <c r="BY162" s="42"/>
      <c r="BZ162" s="221"/>
      <c r="CA162" s="221"/>
      <c r="CB162" s="221"/>
      <c r="CC162" s="221"/>
      <c r="CD162" s="221"/>
      <c r="CE162" s="221"/>
      <c r="CF162" s="221"/>
      <c r="CG162" s="221"/>
      <c r="CH162" s="221"/>
      <c r="CI162" s="221"/>
      <c r="CJ162" s="221"/>
      <c r="CK162" s="221"/>
      <c r="CL162" s="221"/>
      <c r="CM162" s="221"/>
      <c r="CN162" s="221"/>
      <c r="CO162" s="221"/>
      <c r="CP162" s="221"/>
      <c r="CQ162" s="221"/>
      <c r="CR162" s="221"/>
      <c r="CS162" s="219" t="s">
        <v>3912</v>
      </c>
      <c r="CT162" s="219" t="s">
        <v>3913</v>
      </c>
      <c r="CU162" s="221"/>
      <c r="CV162" s="221"/>
      <c r="CW162" s="221"/>
      <c r="CX162" s="221"/>
      <c r="CY162" s="221"/>
      <c r="CZ162" s="221"/>
      <c r="DA162" s="221"/>
      <c r="DB162" s="221"/>
      <c r="DC162" s="219" t="s">
        <v>3914</v>
      </c>
      <c r="DD162" s="221"/>
      <c r="DE162" s="221"/>
    </row>
    <row r="163" spans="34:109" ht="0" hidden="1" customHeight="1">
      <c r="AH163" s="42"/>
      <c r="AI163" s="42"/>
      <c r="AJ163" s="42"/>
      <c r="AK163" s="42"/>
      <c r="AL163" s="15" t="str">
        <f t="shared" si="4"/>
        <v>Álamo Temapache</v>
      </c>
      <c r="AM163" s="15" t="str">
        <f t="shared" si="5"/>
        <v>30160</v>
      </c>
      <c r="AO163" s="42"/>
      <c r="AP163" s="11">
        <v>161</v>
      </c>
      <c r="AQ163" s="43"/>
      <c r="AR163" s="43"/>
      <c r="AS163" s="43"/>
      <c r="AT163" s="43"/>
      <c r="AU163" s="43"/>
      <c r="AV163" s="43"/>
      <c r="AW163" s="43"/>
      <c r="AX163" s="43"/>
      <c r="AY163" s="43"/>
      <c r="AZ163" s="43"/>
      <c r="BA163" s="43"/>
      <c r="BB163" s="43"/>
      <c r="BC163" s="43"/>
      <c r="BD163" s="43"/>
      <c r="BE163" s="43"/>
      <c r="BF163" s="43"/>
      <c r="BG163" s="43"/>
      <c r="BH163" s="43"/>
      <c r="BI163" s="43"/>
      <c r="BJ163" s="19" t="s">
        <v>3915</v>
      </c>
      <c r="BK163" s="19" t="s">
        <v>3916</v>
      </c>
      <c r="BL163" s="43"/>
      <c r="BM163" s="43"/>
      <c r="BN163" s="43"/>
      <c r="BO163" s="43"/>
      <c r="BP163" s="43"/>
      <c r="BQ163" s="43"/>
      <c r="BR163" s="43"/>
      <c r="BS163" s="43"/>
      <c r="BT163" s="19" t="s">
        <v>3917</v>
      </c>
      <c r="BU163" s="43"/>
      <c r="BV163" s="43"/>
      <c r="BW163" s="42"/>
      <c r="BX163" s="42"/>
      <c r="BY163" s="42"/>
      <c r="BZ163" s="221"/>
      <c r="CA163" s="221"/>
      <c r="CB163" s="221"/>
      <c r="CC163" s="221"/>
      <c r="CD163" s="221"/>
      <c r="CE163" s="221"/>
      <c r="CF163" s="221"/>
      <c r="CG163" s="221"/>
      <c r="CH163" s="221"/>
      <c r="CI163" s="221"/>
      <c r="CJ163" s="221"/>
      <c r="CK163" s="221"/>
      <c r="CL163" s="221"/>
      <c r="CM163" s="221"/>
      <c r="CN163" s="221"/>
      <c r="CO163" s="221"/>
      <c r="CP163" s="221"/>
      <c r="CQ163" s="221"/>
      <c r="CR163" s="221"/>
      <c r="CS163" s="219" t="s">
        <v>3918</v>
      </c>
      <c r="CT163" s="219" t="s">
        <v>3919</v>
      </c>
      <c r="CU163" s="221"/>
      <c r="CV163" s="221"/>
      <c r="CW163" s="221"/>
      <c r="CX163" s="221"/>
      <c r="CY163" s="221"/>
      <c r="CZ163" s="221"/>
      <c r="DA163" s="221"/>
      <c r="DB163" s="221"/>
      <c r="DC163" s="219" t="s">
        <v>3920</v>
      </c>
      <c r="DD163" s="221"/>
      <c r="DE163" s="221"/>
    </row>
    <row r="164" spans="34:109" ht="0" hidden="1" customHeight="1">
      <c r="AH164" s="42"/>
      <c r="AI164" s="42"/>
      <c r="AJ164" s="42"/>
      <c r="AK164" s="42"/>
      <c r="AL164" s="15" t="str">
        <f t="shared" si="4"/>
        <v>Tempoal</v>
      </c>
      <c r="AM164" s="15" t="str">
        <f t="shared" si="5"/>
        <v>30161</v>
      </c>
      <c r="AO164" s="42"/>
      <c r="AP164" s="11">
        <v>162</v>
      </c>
      <c r="AQ164" s="43"/>
      <c r="AR164" s="43"/>
      <c r="AS164" s="43"/>
      <c r="AT164" s="43"/>
      <c r="AU164" s="43"/>
      <c r="AV164" s="43"/>
      <c r="AW164" s="43"/>
      <c r="AX164" s="43"/>
      <c r="AY164" s="43"/>
      <c r="AZ164" s="43"/>
      <c r="BA164" s="43"/>
      <c r="BB164" s="43"/>
      <c r="BC164" s="43"/>
      <c r="BD164" s="43"/>
      <c r="BE164" s="43"/>
      <c r="BF164" s="43"/>
      <c r="BG164" s="43"/>
      <c r="BH164" s="43"/>
      <c r="BI164" s="43"/>
      <c r="BJ164" s="19" t="s">
        <v>3921</v>
      </c>
      <c r="BK164" s="19" t="s">
        <v>3922</v>
      </c>
      <c r="BL164" s="43"/>
      <c r="BM164" s="43"/>
      <c r="BN164" s="43"/>
      <c r="BO164" s="43"/>
      <c r="BP164" s="43"/>
      <c r="BQ164" s="43"/>
      <c r="BR164" s="43"/>
      <c r="BS164" s="43"/>
      <c r="BT164" s="19" t="s">
        <v>3923</v>
      </c>
      <c r="BU164" s="43"/>
      <c r="BV164" s="43"/>
      <c r="BW164" s="42"/>
      <c r="BX164" s="42"/>
      <c r="BY164" s="42"/>
      <c r="BZ164" s="221"/>
      <c r="CA164" s="221"/>
      <c r="CB164" s="221"/>
      <c r="CC164" s="221"/>
      <c r="CD164" s="221"/>
      <c r="CE164" s="221"/>
      <c r="CF164" s="221"/>
      <c r="CG164" s="221"/>
      <c r="CH164" s="221"/>
      <c r="CI164" s="221"/>
      <c r="CJ164" s="221"/>
      <c r="CK164" s="221"/>
      <c r="CL164" s="221"/>
      <c r="CM164" s="221"/>
      <c r="CN164" s="221"/>
      <c r="CO164" s="221"/>
      <c r="CP164" s="221"/>
      <c r="CQ164" s="221"/>
      <c r="CR164" s="221"/>
      <c r="CS164" s="219" t="s">
        <v>3924</v>
      </c>
      <c r="CT164" s="219" t="s">
        <v>3925</v>
      </c>
      <c r="CU164" s="221"/>
      <c r="CV164" s="221"/>
      <c r="CW164" s="221"/>
      <c r="CX164" s="221"/>
      <c r="CY164" s="221"/>
      <c r="CZ164" s="221"/>
      <c r="DA164" s="221"/>
      <c r="DB164" s="221"/>
      <c r="DC164" s="219" t="s">
        <v>3926</v>
      </c>
      <c r="DD164" s="221"/>
      <c r="DE164" s="221"/>
    </row>
    <row r="165" spans="34:109" ht="0" hidden="1" customHeight="1">
      <c r="AH165" s="42"/>
      <c r="AI165" s="42"/>
      <c r="AJ165" s="42"/>
      <c r="AK165" s="42"/>
      <c r="AL165" s="15" t="str">
        <f t="shared" si="4"/>
        <v>Tenampa</v>
      </c>
      <c r="AM165" s="15" t="str">
        <f t="shared" si="5"/>
        <v>30162</v>
      </c>
      <c r="AO165" s="42"/>
      <c r="AP165" s="11">
        <v>163</v>
      </c>
      <c r="AQ165" s="43"/>
      <c r="AR165" s="43"/>
      <c r="AS165" s="43"/>
      <c r="AT165" s="43"/>
      <c r="AU165" s="43"/>
      <c r="AV165" s="43"/>
      <c r="AW165" s="43"/>
      <c r="AX165" s="43"/>
      <c r="AY165" s="43"/>
      <c r="AZ165" s="43"/>
      <c r="BA165" s="43"/>
      <c r="BB165" s="43"/>
      <c r="BC165" s="43"/>
      <c r="BD165" s="43"/>
      <c r="BE165" s="43"/>
      <c r="BF165" s="43"/>
      <c r="BG165" s="43"/>
      <c r="BH165" s="43"/>
      <c r="BI165" s="43"/>
      <c r="BJ165" s="19" t="s">
        <v>3927</v>
      </c>
      <c r="BK165" s="19" t="s">
        <v>3928</v>
      </c>
      <c r="BL165" s="43"/>
      <c r="BM165" s="43"/>
      <c r="BN165" s="43"/>
      <c r="BO165" s="43"/>
      <c r="BP165" s="43"/>
      <c r="BQ165" s="43"/>
      <c r="BR165" s="43"/>
      <c r="BS165" s="43"/>
      <c r="BT165" s="19" t="s">
        <v>3929</v>
      </c>
      <c r="BU165" s="43"/>
      <c r="BV165" s="43"/>
      <c r="BW165" s="42"/>
      <c r="BX165" s="42"/>
      <c r="BY165" s="42"/>
      <c r="BZ165" s="221"/>
      <c r="CA165" s="221"/>
      <c r="CB165" s="221"/>
      <c r="CC165" s="221"/>
      <c r="CD165" s="221"/>
      <c r="CE165" s="221"/>
      <c r="CF165" s="221"/>
      <c r="CG165" s="221"/>
      <c r="CH165" s="221"/>
      <c r="CI165" s="221"/>
      <c r="CJ165" s="221"/>
      <c r="CK165" s="221"/>
      <c r="CL165" s="221"/>
      <c r="CM165" s="221"/>
      <c r="CN165" s="221"/>
      <c r="CO165" s="221"/>
      <c r="CP165" s="221"/>
      <c r="CQ165" s="221"/>
      <c r="CR165" s="221"/>
      <c r="CS165" s="219" t="s">
        <v>3930</v>
      </c>
      <c r="CT165" s="219" t="s">
        <v>3931</v>
      </c>
      <c r="CU165" s="221"/>
      <c r="CV165" s="221"/>
      <c r="CW165" s="221"/>
      <c r="CX165" s="221"/>
      <c r="CY165" s="221"/>
      <c r="CZ165" s="221"/>
      <c r="DA165" s="221"/>
      <c r="DB165" s="221"/>
      <c r="DC165" s="219" t="s">
        <v>3932</v>
      </c>
      <c r="DD165" s="221"/>
      <c r="DE165" s="221"/>
    </row>
    <row r="166" spans="34:109" ht="0" hidden="1" customHeight="1">
      <c r="AH166" s="42"/>
      <c r="AI166" s="42"/>
      <c r="AJ166" s="42"/>
      <c r="AK166" s="42"/>
      <c r="AL166" s="15" t="str">
        <f t="shared" si="4"/>
        <v>Tenochtitlán</v>
      </c>
      <c r="AM166" s="15" t="str">
        <f t="shared" si="5"/>
        <v>30163</v>
      </c>
      <c r="AO166" s="42"/>
      <c r="AP166" s="11">
        <v>164</v>
      </c>
      <c r="AQ166" s="43"/>
      <c r="AR166" s="43"/>
      <c r="AS166" s="43"/>
      <c r="AT166" s="43"/>
      <c r="AU166" s="43"/>
      <c r="AV166" s="43"/>
      <c r="AW166" s="43"/>
      <c r="AX166" s="43"/>
      <c r="AY166" s="43"/>
      <c r="AZ166" s="43"/>
      <c r="BA166" s="43"/>
      <c r="BB166" s="43"/>
      <c r="BC166" s="43"/>
      <c r="BD166" s="43"/>
      <c r="BE166" s="43"/>
      <c r="BF166" s="43"/>
      <c r="BG166" s="43"/>
      <c r="BH166" s="43"/>
      <c r="BI166" s="43"/>
      <c r="BJ166" s="19" t="s">
        <v>3933</v>
      </c>
      <c r="BK166" s="19" t="s">
        <v>3934</v>
      </c>
      <c r="BL166" s="43"/>
      <c r="BM166" s="43"/>
      <c r="BN166" s="43"/>
      <c r="BO166" s="43"/>
      <c r="BP166" s="43"/>
      <c r="BQ166" s="43"/>
      <c r="BR166" s="43"/>
      <c r="BS166" s="43"/>
      <c r="BT166" s="19" t="s">
        <v>3935</v>
      </c>
      <c r="BU166" s="43"/>
      <c r="BV166" s="43"/>
      <c r="BW166" s="42"/>
      <c r="BX166" s="42"/>
      <c r="BY166" s="42"/>
      <c r="BZ166" s="221"/>
      <c r="CA166" s="221"/>
      <c r="CB166" s="221"/>
      <c r="CC166" s="221"/>
      <c r="CD166" s="221"/>
      <c r="CE166" s="221"/>
      <c r="CF166" s="221"/>
      <c r="CG166" s="221"/>
      <c r="CH166" s="221"/>
      <c r="CI166" s="221"/>
      <c r="CJ166" s="221"/>
      <c r="CK166" s="221"/>
      <c r="CL166" s="221"/>
      <c r="CM166" s="221"/>
      <c r="CN166" s="221"/>
      <c r="CO166" s="221"/>
      <c r="CP166" s="221"/>
      <c r="CQ166" s="221"/>
      <c r="CR166" s="221"/>
      <c r="CS166" s="219" t="s">
        <v>3936</v>
      </c>
      <c r="CT166" s="219" t="s">
        <v>3937</v>
      </c>
      <c r="CU166" s="221"/>
      <c r="CV166" s="221"/>
      <c r="CW166" s="221"/>
      <c r="CX166" s="221"/>
      <c r="CY166" s="221"/>
      <c r="CZ166" s="221"/>
      <c r="DA166" s="221"/>
      <c r="DB166" s="221"/>
      <c r="DC166" s="219" t="s">
        <v>3938</v>
      </c>
      <c r="DD166" s="221"/>
      <c r="DE166" s="221"/>
    </row>
    <row r="167" spans="34:109" ht="0" hidden="1" customHeight="1">
      <c r="AH167" s="42"/>
      <c r="AI167" s="42"/>
      <c r="AJ167" s="42"/>
      <c r="AK167" s="42"/>
      <c r="AL167" s="15" t="str">
        <f t="shared" si="4"/>
        <v>Teocelo</v>
      </c>
      <c r="AM167" s="15" t="str">
        <f t="shared" si="5"/>
        <v>30164</v>
      </c>
      <c r="AO167" s="42"/>
      <c r="AP167" s="11">
        <v>165</v>
      </c>
      <c r="AQ167" s="43"/>
      <c r="AR167" s="43"/>
      <c r="AS167" s="43"/>
      <c r="AT167" s="43"/>
      <c r="AU167" s="43"/>
      <c r="AV167" s="43"/>
      <c r="AW167" s="43"/>
      <c r="AX167" s="43"/>
      <c r="AY167" s="43"/>
      <c r="AZ167" s="43"/>
      <c r="BA167" s="43"/>
      <c r="BB167" s="43"/>
      <c r="BC167" s="43"/>
      <c r="BD167" s="43"/>
      <c r="BE167" s="43"/>
      <c r="BF167" s="43"/>
      <c r="BG167" s="43"/>
      <c r="BH167" s="43"/>
      <c r="BI167" s="43"/>
      <c r="BJ167" s="19" t="s">
        <v>3939</v>
      </c>
      <c r="BK167" s="19" t="s">
        <v>3940</v>
      </c>
      <c r="BL167" s="43"/>
      <c r="BM167" s="43"/>
      <c r="BN167" s="43"/>
      <c r="BO167" s="43"/>
      <c r="BP167" s="43"/>
      <c r="BQ167" s="43"/>
      <c r="BR167" s="43"/>
      <c r="BS167" s="43"/>
      <c r="BT167" s="19" t="s">
        <v>3941</v>
      </c>
      <c r="BU167" s="43"/>
      <c r="BV167" s="43"/>
      <c r="BW167" s="42"/>
      <c r="BX167" s="42"/>
      <c r="BY167" s="42"/>
      <c r="BZ167" s="221"/>
      <c r="CA167" s="221"/>
      <c r="CB167" s="221"/>
      <c r="CC167" s="221"/>
      <c r="CD167" s="221"/>
      <c r="CE167" s="221"/>
      <c r="CF167" s="221"/>
      <c r="CG167" s="221"/>
      <c r="CH167" s="221"/>
      <c r="CI167" s="221"/>
      <c r="CJ167" s="221"/>
      <c r="CK167" s="221"/>
      <c r="CL167" s="221"/>
      <c r="CM167" s="221"/>
      <c r="CN167" s="221"/>
      <c r="CO167" s="221"/>
      <c r="CP167" s="221"/>
      <c r="CQ167" s="221"/>
      <c r="CR167" s="221"/>
      <c r="CS167" s="219" t="s">
        <v>3942</v>
      </c>
      <c r="CT167" s="219" t="s">
        <v>3943</v>
      </c>
      <c r="CU167" s="221"/>
      <c r="CV167" s="221"/>
      <c r="CW167" s="221"/>
      <c r="CX167" s="221"/>
      <c r="CY167" s="221"/>
      <c r="CZ167" s="221"/>
      <c r="DA167" s="221"/>
      <c r="DB167" s="221"/>
      <c r="DC167" s="219" t="s">
        <v>3944</v>
      </c>
      <c r="DD167" s="221"/>
      <c r="DE167" s="221"/>
    </row>
    <row r="168" spans="34:109" ht="0" hidden="1" customHeight="1">
      <c r="AH168" s="42"/>
      <c r="AI168" s="42"/>
      <c r="AJ168" s="42"/>
      <c r="AK168" s="42"/>
      <c r="AL168" s="15" t="str">
        <f t="shared" si="4"/>
        <v>Tepatlaxco</v>
      </c>
      <c r="AM168" s="15" t="str">
        <f t="shared" si="5"/>
        <v>30165</v>
      </c>
      <c r="AO168" s="42"/>
      <c r="AP168" s="11">
        <v>166</v>
      </c>
      <c r="AQ168" s="43"/>
      <c r="AR168" s="43"/>
      <c r="AS168" s="43"/>
      <c r="AT168" s="43"/>
      <c r="AU168" s="43"/>
      <c r="AV168" s="43"/>
      <c r="AW168" s="43"/>
      <c r="AX168" s="43"/>
      <c r="AY168" s="43"/>
      <c r="AZ168" s="43"/>
      <c r="BA168" s="43"/>
      <c r="BB168" s="43"/>
      <c r="BC168" s="43"/>
      <c r="BD168" s="43"/>
      <c r="BE168" s="43"/>
      <c r="BF168" s="43"/>
      <c r="BG168" s="43"/>
      <c r="BH168" s="43"/>
      <c r="BI168" s="43"/>
      <c r="BJ168" s="19" t="s">
        <v>3945</v>
      </c>
      <c r="BK168" s="19" t="s">
        <v>3946</v>
      </c>
      <c r="BL168" s="43"/>
      <c r="BM168" s="43"/>
      <c r="BN168" s="43"/>
      <c r="BO168" s="43"/>
      <c r="BP168" s="43"/>
      <c r="BQ168" s="43"/>
      <c r="BR168" s="43"/>
      <c r="BS168" s="43"/>
      <c r="BT168" s="19" t="s">
        <v>3947</v>
      </c>
      <c r="BU168" s="43"/>
      <c r="BV168" s="43"/>
      <c r="BW168" s="42"/>
      <c r="BX168" s="42"/>
      <c r="BY168" s="42"/>
      <c r="BZ168" s="221"/>
      <c r="CA168" s="221"/>
      <c r="CB168" s="221"/>
      <c r="CC168" s="221"/>
      <c r="CD168" s="221"/>
      <c r="CE168" s="221"/>
      <c r="CF168" s="221"/>
      <c r="CG168" s="221"/>
      <c r="CH168" s="221"/>
      <c r="CI168" s="221"/>
      <c r="CJ168" s="221"/>
      <c r="CK168" s="221"/>
      <c r="CL168" s="221"/>
      <c r="CM168" s="221"/>
      <c r="CN168" s="221"/>
      <c r="CO168" s="221"/>
      <c r="CP168" s="221"/>
      <c r="CQ168" s="221"/>
      <c r="CR168" s="221"/>
      <c r="CS168" s="219" t="s">
        <v>3948</v>
      </c>
      <c r="CT168" s="219" t="s">
        <v>3949</v>
      </c>
      <c r="CU168" s="221"/>
      <c r="CV168" s="221"/>
      <c r="CW168" s="221"/>
      <c r="CX168" s="221"/>
      <c r="CY168" s="221"/>
      <c r="CZ168" s="221"/>
      <c r="DA168" s="221"/>
      <c r="DB168" s="221"/>
      <c r="DC168" s="219" t="s">
        <v>3950</v>
      </c>
      <c r="DD168" s="221"/>
      <c r="DE168" s="221"/>
    </row>
    <row r="169" spans="34:109" ht="0" hidden="1" customHeight="1">
      <c r="AH169" s="42"/>
      <c r="AI169" s="42"/>
      <c r="AJ169" s="42"/>
      <c r="AK169" s="42"/>
      <c r="AL169" s="15" t="str">
        <f t="shared" si="4"/>
        <v>Tepetlán</v>
      </c>
      <c r="AM169" s="15" t="str">
        <f t="shared" si="5"/>
        <v>30166</v>
      </c>
      <c r="AO169" s="42"/>
      <c r="AP169" s="11">
        <v>167</v>
      </c>
      <c r="AQ169" s="43"/>
      <c r="AR169" s="43"/>
      <c r="AS169" s="43"/>
      <c r="AT169" s="43"/>
      <c r="AU169" s="43"/>
      <c r="AV169" s="43"/>
      <c r="AW169" s="43"/>
      <c r="AX169" s="43"/>
      <c r="AY169" s="43"/>
      <c r="AZ169" s="43"/>
      <c r="BA169" s="43"/>
      <c r="BB169" s="43"/>
      <c r="BC169" s="43"/>
      <c r="BD169" s="43"/>
      <c r="BE169" s="43"/>
      <c r="BF169" s="43"/>
      <c r="BG169" s="43"/>
      <c r="BH169" s="43"/>
      <c r="BI169" s="43"/>
      <c r="BJ169" s="19" t="s">
        <v>3951</v>
      </c>
      <c r="BK169" s="19" t="s">
        <v>3952</v>
      </c>
      <c r="BL169" s="43"/>
      <c r="BM169" s="43"/>
      <c r="BN169" s="43"/>
      <c r="BO169" s="43"/>
      <c r="BP169" s="43"/>
      <c r="BQ169" s="43"/>
      <c r="BR169" s="43"/>
      <c r="BS169" s="43"/>
      <c r="BT169" s="19" t="s">
        <v>3953</v>
      </c>
      <c r="BU169" s="43"/>
      <c r="BV169" s="43"/>
      <c r="BW169" s="42"/>
      <c r="BX169" s="42"/>
      <c r="BY169" s="42"/>
      <c r="BZ169" s="221"/>
      <c r="CA169" s="221"/>
      <c r="CB169" s="221"/>
      <c r="CC169" s="221"/>
      <c r="CD169" s="221"/>
      <c r="CE169" s="221"/>
      <c r="CF169" s="221"/>
      <c r="CG169" s="221"/>
      <c r="CH169" s="221"/>
      <c r="CI169" s="221"/>
      <c r="CJ169" s="221"/>
      <c r="CK169" s="221"/>
      <c r="CL169" s="221"/>
      <c r="CM169" s="221"/>
      <c r="CN169" s="221"/>
      <c r="CO169" s="221"/>
      <c r="CP169" s="221"/>
      <c r="CQ169" s="221"/>
      <c r="CR169" s="221"/>
      <c r="CS169" s="219" t="s">
        <v>3954</v>
      </c>
      <c r="CT169" s="219" t="s">
        <v>3955</v>
      </c>
      <c r="CU169" s="221"/>
      <c r="CV169" s="221"/>
      <c r="CW169" s="221"/>
      <c r="CX169" s="221"/>
      <c r="CY169" s="221"/>
      <c r="CZ169" s="221"/>
      <c r="DA169" s="221"/>
      <c r="DB169" s="221"/>
      <c r="DC169" s="219" t="s">
        <v>3956</v>
      </c>
      <c r="DD169" s="221"/>
      <c r="DE169" s="221"/>
    </row>
    <row r="170" spans="34:109" ht="0" hidden="1" customHeight="1">
      <c r="AH170" s="42"/>
      <c r="AI170" s="42"/>
      <c r="AJ170" s="42"/>
      <c r="AK170" s="42"/>
      <c r="AL170" s="15" t="str">
        <f t="shared" si="4"/>
        <v>Tepetzintla</v>
      </c>
      <c r="AM170" s="15" t="str">
        <f t="shared" si="5"/>
        <v>30167</v>
      </c>
      <c r="AO170" s="42"/>
      <c r="AP170" s="11">
        <v>168</v>
      </c>
      <c r="AQ170" s="43"/>
      <c r="AR170" s="43"/>
      <c r="AS170" s="43"/>
      <c r="AT170" s="43"/>
      <c r="AU170" s="43"/>
      <c r="AV170" s="43"/>
      <c r="AW170" s="43"/>
      <c r="AX170" s="43"/>
      <c r="AY170" s="43"/>
      <c r="AZ170" s="43"/>
      <c r="BA170" s="43"/>
      <c r="BB170" s="43"/>
      <c r="BC170" s="43"/>
      <c r="BD170" s="43"/>
      <c r="BE170" s="43"/>
      <c r="BF170" s="43"/>
      <c r="BG170" s="43"/>
      <c r="BH170" s="43"/>
      <c r="BI170" s="43"/>
      <c r="BJ170" s="19" t="s">
        <v>3957</v>
      </c>
      <c r="BK170" s="19" t="s">
        <v>3958</v>
      </c>
      <c r="BL170" s="43"/>
      <c r="BM170" s="43"/>
      <c r="BN170" s="43"/>
      <c r="BO170" s="43"/>
      <c r="BP170" s="43"/>
      <c r="BQ170" s="43"/>
      <c r="BR170" s="43"/>
      <c r="BS170" s="43"/>
      <c r="BT170" s="19" t="s">
        <v>3959</v>
      </c>
      <c r="BU170" s="43"/>
      <c r="BV170" s="43"/>
      <c r="BW170" s="42"/>
      <c r="BX170" s="42"/>
      <c r="BY170" s="42"/>
      <c r="BZ170" s="221"/>
      <c r="CA170" s="221"/>
      <c r="CB170" s="221"/>
      <c r="CC170" s="221"/>
      <c r="CD170" s="221"/>
      <c r="CE170" s="221"/>
      <c r="CF170" s="221"/>
      <c r="CG170" s="221"/>
      <c r="CH170" s="221"/>
      <c r="CI170" s="221"/>
      <c r="CJ170" s="221"/>
      <c r="CK170" s="221"/>
      <c r="CL170" s="221"/>
      <c r="CM170" s="221"/>
      <c r="CN170" s="221"/>
      <c r="CO170" s="221"/>
      <c r="CP170" s="221"/>
      <c r="CQ170" s="221"/>
      <c r="CR170" s="221"/>
      <c r="CS170" s="219" t="s">
        <v>3960</v>
      </c>
      <c r="CT170" s="219" t="s">
        <v>3961</v>
      </c>
      <c r="CU170" s="221"/>
      <c r="CV170" s="221"/>
      <c r="CW170" s="221"/>
      <c r="CX170" s="221"/>
      <c r="CY170" s="221"/>
      <c r="CZ170" s="221"/>
      <c r="DA170" s="221"/>
      <c r="DB170" s="221"/>
      <c r="DC170" s="219" t="s">
        <v>3961</v>
      </c>
      <c r="DD170" s="221"/>
      <c r="DE170" s="221"/>
    </row>
    <row r="171" spans="34:109" ht="0" hidden="1" customHeight="1">
      <c r="AH171" s="42"/>
      <c r="AI171" s="42"/>
      <c r="AJ171" s="42"/>
      <c r="AK171" s="42"/>
      <c r="AL171" s="15" t="str">
        <f t="shared" si="4"/>
        <v>Tequila</v>
      </c>
      <c r="AM171" s="15" t="str">
        <f t="shared" si="5"/>
        <v>30168</v>
      </c>
      <c r="AO171" s="42"/>
      <c r="AP171" s="11">
        <v>169</v>
      </c>
      <c r="AQ171" s="43"/>
      <c r="AR171" s="43"/>
      <c r="AS171" s="43"/>
      <c r="AT171" s="43"/>
      <c r="AU171" s="43"/>
      <c r="AV171" s="43"/>
      <c r="AW171" s="43"/>
      <c r="AX171" s="43"/>
      <c r="AY171" s="43"/>
      <c r="AZ171" s="43"/>
      <c r="BA171" s="43"/>
      <c r="BB171" s="43"/>
      <c r="BC171" s="43"/>
      <c r="BD171" s="43"/>
      <c r="BE171" s="43"/>
      <c r="BF171" s="43"/>
      <c r="BG171" s="43"/>
      <c r="BH171" s="43"/>
      <c r="BI171" s="43"/>
      <c r="BJ171" s="19" t="s">
        <v>3962</v>
      </c>
      <c r="BK171" s="19" t="s">
        <v>3963</v>
      </c>
      <c r="BL171" s="43"/>
      <c r="BM171" s="43"/>
      <c r="BN171" s="43"/>
      <c r="BO171" s="43"/>
      <c r="BP171" s="43"/>
      <c r="BQ171" s="43"/>
      <c r="BR171" s="43"/>
      <c r="BS171" s="43"/>
      <c r="BT171" s="19" t="s">
        <v>3964</v>
      </c>
      <c r="BU171" s="43"/>
      <c r="BV171" s="43"/>
      <c r="BW171" s="42"/>
      <c r="BX171" s="42"/>
      <c r="BY171" s="42"/>
      <c r="BZ171" s="221"/>
      <c r="CA171" s="221"/>
      <c r="CB171" s="221"/>
      <c r="CC171" s="221"/>
      <c r="CD171" s="221"/>
      <c r="CE171" s="221"/>
      <c r="CF171" s="221"/>
      <c r="CG171" s="221"/>
      <c r="CH171" s="221"/>
      <c r="CI171" s="221"/>
      <c r="CJ171" s="221"/>
      <c r="CK171" s="221"/>
      <c r="CL171" s="221"/>
      <c r="CM171" s="221"/>
      <c r="CN171" s="221"/>
      <c r="CO171" s="221"/>
      <c r="CP171" s="221"/>
      <c r="CQ171" s="221"/>
      <c r="CR171" s="221"/>
      <c r="CS171" s="219" t="s">
        <v>3965</v>
      </c>
      <c r="CT171" s="219" t="s">
        <v>3966</v>
      </c>
      <c r="CU171" s="221"/>
      <c r="CV171" s="221"/>
      <c r="CW171" s="221"/>
      <c r="CX171" s="221"/>
      <c r="CY171" s="221"/>
      <c r="CZ171" s="221"/>
      <c r="DA171" s="221"/>
      <c r="DB171" s="221"/>
      <c r="DC171" s="219" t="s">
        <v>3272</v>
      </c>
      <c r="DD171" s="221"/>
      <c r="DE171" s="221"/>
    </row>
    <row r="172" spans="34:109" ht="0" hidden="1" customHeight="1">
      <c r="AH172" s="42"/>
      <c r="AI172" s="42"/>
      <c r="AJ172" s="42"/>
      <c r="AK172" s="42"/>
      <c r="AL172" s="15" t="str">
        <f t="shared" si="4"/>
        <v>José Azueta</v>
      </c>
      <c r="AM172" s="15" t="str">
        <f t="shared" si="5"/>
        <v>30169</v>
      </c>
      <c r="AO172" s="42"/>
      <c r="AP172" s="11">
        <v>170</v>
      </c>
      <c r="AQ172" s="43"/>
      <c r="AR172" s="43"/>
      <c r="AS172" s="43"/>
      <c r="AT172" s="43"/>
      <c r="AU172" s="43"/>
      <c r="AV172" s="43"/>
      <c r="AW172" s="43"/>
      <c r="AX172" s="43"/>
      <c r="AY172" s="43"/>
      <c r="AZ172" s="43"/>
      <c r="BA172" s="43"/>
      <c r="BB172" s="43"/>
      <c r="BC172" s="43"/>
      <c r="BD172" s="43"/>
      <c r="BE172" s="43"/>
      <c r="BF172" s="43"/>
      <c r="BG172" s="43"/>
      <c r="BH172" s="43"/>
      <c r="BI172" s="43"/>
      <c r="BJ172" s="19" t="s">
        <v>3967</v>
      </c>
      <c r="BK172" s="19" t="s">
        <v>3968</v>
      </c>
      <c r="BL172" s="43"/>
      <c r="BM172" s="43"/>
      <c r="BN172" s="43"/>
      <c r="BO172" s="43"/>
      <c r="BP172" s="43"/>
      <c r="BQ172" s="43"/>
      <c r="BR172" s="43"/>
      <c r="BS172" s="43"/>
      <c r="BT172" s="19" t="s">
        <v>3969</v>
      </c>
      <c r="BU172" s="43"/>
      <c r="BV172" s="43"/>
      <c r="BW172" s="42"/>
      <c r="BX172" s="42"/>
      <c r="BY172" s="42"/>
      <c r="BZ172" s="221"/>
      <c r="CA172" s="221"/>
      <c r="CB172" s="221"/>
      <c r="CC172" s="221"/>
      <c r="CD172" s="221"/>
      <c r="CE172" s="221"/>
      <c r="CF172" s="221"/>
      <c r="CG172" s="221"/>
      <c r="CH172" s="221"/>
      <c r="CI172" s="221"/>
      <c r="CJ172" s="221"/>
      <c r="CK172" s="221"/>
      <c r="CL172" s="221"/>
      <c r="CM172" s="221"/>
      <c r="CN172" s="221"/>
      <c r="CO172" s="221"/>
      <c r="CP172" s="221"/>
      <c r="CQ172" s="221"/>
      <c r="CR172" s="221"/>
      <c r="CS172" s="219" t="s">
        <v>3970</v>
      </c>
      <c r="CT172" s="219" t="s">
        <v>3971</v>
      </c>
      <c r="CU172" s="221"/>
      <c r="CV172" s="221"/>
      <c r="CW172" s="221"/>
      <c r="CX172" s="221"/>
      <c r="CY172" s="221"/>
      <c r="CZ172" s="221"/>
      <c r="DA172" s="221"/>
      <c r="DB172" s="221"/>
      <c r="DC172" s="219" t="s">
        <v>3972</v>
      </c>
      <c r="DD172" s="221"/>
      <c r="DE172" s="221"/>
    </row>
    <row r="173" spans="34:109" ht="0" hidden="1" customHeight="1">
      <c r="AH173" s="42"/>
      <c r="AI173" s="42"/>
      <c r="AJ173" s="42"/>
      <c r="AK173" s="42"/>
      <c r="AL173" s="15" t="str">
        <f t="shared" si="4"/>
        <v>Texcatepec</v>
      </c>
      <c r="AM173" s="15" t="str">
        <f t="shared" si="5"/>
        <v>30170</v>
      </c>
      <c r="AO173" s="42"/>
      <c r="AP173" s="11">
        <v>171</v>
      </c>
      <c r="AQ173" s="43"/>
      <c r="AR173" s="43"/>
      <c r="AS173" s="43"/>
      <c r="AT173" s="43"/>
      <c r="AU173" s="43"/>
      <c r="AV173" s="43"/>
      <c r="AW173" s="43"/>
      <c r="AX173" s="43"/>
      <c r="AY173" s="43"/>
      <c r="AZ173" s="43"/>
      <c r="BA173" s="43"/>
      <c r="BB173" s="43"/>
      <c r="BC173" s="43"/>
      <c r="BD173" s="43"/>
      <c r="BE173" s="43"/>
      <c r="BF173" s="43"/>
      <c r="BG173" s="43"/>
      <c r="BH173" s="43"/>
      <c r="BI173" s="43"/>
      <c r="BJ173" s="19" t="s">
        <v>3973</v>
      </c>
      <c r="BK173" s="19" t="s">
        <v>3974</v>
      </c>
      <c r="BL173" s="43"/>
      <c r="BM173" s="43"/>
      <c r="BN173" s="43"/>
      <c r="BO173" s="43"/>
      <c r="BP173" s="43"/>
      <c r="BQ173" s="43"/>
      <c r="BR173" s="43"/>
      <c r="BS173" s="43"/>
      <c r="BT173" s="19" t="s">
        <v>3975</v>
      </c>
      <c r="BU173" s="43"/>
      <c r="BV173" s="43"/>
      <c r="BW173" s="42"/>
      <c r="BX173" s="42"/>
      <c r="BY173" s="42"/>
      <c r="BZ173" s="221"/>
      <c r="CA173" s="221"/>
      <c r="CB173" s="221"/>
      <c r="CC173" s="221"/>
      <c r="CD173" s="221"/>
      <c r="CE173" s="221"/>
      <c r="CF173" s="221"/>
      <c r="CG173" s="221"/>
      <c r="CH173" s="221"/>
      <c r="CI173" s="221"/>
      <c r="CJ173" s="221"/>
      <c r="CK173" s="221"/>
      <c r="CL173" s="221"/>
      <c r="CM173" s="221"/>
      <c r="CN173" s="221"/>
      <c r="CO173" s="221"/>
      <c r="CP173" s="221"/>
      <c r="CQ173" s="221"/>
      <c r="CR173" s="221"/>
      <c r="CS173" s="219" t="s">
        <v>3976</v>
      </c>
      <c r="CT173" s="219" t="s">
        <v>3977</v>
      </c>
      <c r="CU173" s="221"/>
      <c r="CV173" s="221"/>
      <c r="CW173" s="221"/>
      <c r="CX173" s="221"/>
      <c r="CY173" s="221"/>
      <c r="CZ173" s="221"/>
      <c r="DA173" s="221"/>
      <c r="DB173" s="221"/>
      <c r="DC173" s="219" t="s">
        <v>3978</v>
      </c>
      <c r="DD173" s="221"/>
      <c r="DE173" s="221"/>
    </row>
    <row r="174" spans="34:109" ht="0" hidden="1" customHeight="1">
      <c r="AH174" s="42"/>
      <c r="AI174" s="42"/>
      <c r="AJ174" s="42"/>
      <c r="AK174" s="42"/>
      <c r="AL174" s="15" t="str">
        <f t="shared" si="4"/>
        <v>Texhuacán</v>
      </c>
      <c r="AM174" s="15" t="str">
        <f t="shared" si="5"/>
        <v>30171</v>
      </c>
      <c r="AO174" s="42"/>
      <c r="AP174" s="11">
        <v>172</v>
      </c>
      <c r="AQ174" s="43"/>
      <c r="AR174" s="43"/>
      <c r="AS174" s="43"/>
      <c r="AT174" s="43"/>
      <c r="AU174" s="43"/>
      <c r="AV174" s="43"/>
      <c r="AW174" s="43"/>
      <c r="AX174" s="43"/>
      <c r="AY174" s="43"/>
      <c r="AZ174" s="43"/>
      <c r="BA174" s="43"/>
      <c r="BB174" s="43"/>
      <c r="BC174" s="43"/>
      <c r="BD174" s="43"/>
      <c r="BE174" s="43"/>
      <c r="BF174" s="43"/>
      <c r="BG174" s="43"/>
      <c r="BH174" s="43"/>
      <c r="BI174" s="43"/>
      <c r="BJ174" s="19" t="s">
        <v>3979</v>
      </c>
      <c r="BK174" s="19" t="s">
        <v>3980</v>
      </c>
      <c r="BL174" s="43"/>
      <c r="BM174" s="43"/>
      <c r="BN174" s="43"/>
      <c r="BO174" s="43"/>
      <c r="BP174" s="43"/>
      <c r="BQ174" s="43"/>
      <c r="BR174" s="43"/>
      <c r="BS174" s="43"/>
      <c r="BT174" s="19" t="s">
        <v>3981</v>
      </c>
      <c r="BU174" s="43"/>
      <c r="BV174" s="43"/>
      <c r="BW174" s="42"/>
      <c r="BX174" s="42"/>
      <c r="BY174" s="42"/>
      <c r="BZ174" s="221"/>
      <c r="CA174" s="221"/>
      <c r="CB174" s="221"/>
      <c r="CC174" s="221"/>
      <c r="CD174" s="221"/>
      <c r="CE174" s="221"/>
      <c r="CF174" s="221"/>
      <c r="CG174" s="221"/>
      <c r="CH174" s="221"/>
      <c r="CI174" s="221"/>
      <c r="CJ174" s="221"/>
      <c r="CK174" s="221"/>
      <c r="CL174" s="221"/>
      <c r="CM174" s="221"/>
      <c r="CN174" s="221"/>
      <c r="CO174" s="221"/>
      <c r="CP174" s="221"/>
      <c r="CQ174" s="221"/>
      <c r="CR174" s="221"/>
      <c r="CS174" s="219" t="s">
        <v>3982</v>
      </c>
      <c r="CT174" s="219" t="s">
        <v>3983</v>
      </c>
      <c r="CU174" s="221"/>
      <c r="CV174" s="221"/>
      <c r="CW174" s="221"/>
      <c r="CX174" s="221"/>
      <c r="CY174" s="221"/>
      <c r="CZ174" s="221"/>
      <c r="DA174" s="221"/>
      <c r="DB174" s="221"/>
      <c r="DC174" s="219" t="s">
        <v>3984</v>
      </c>
      <c r="DD174" s="221"/>
      <c r="DE174" s="221"/>
    </row>
    <row r="175" spans="34:109" ht="0" hidden="1" customHeight="1">
      <c r="AH175" s="42"/>
      <c r="AI175" s="42"/>
      <c r="AJ175" s="42"/>
      <c r="AK175" s="42"/>
      <c r="AL175" s="15" t="str">
        <f t="shared" si="4"/>
        <v>Texistepec</v>
      </c>
      <c r="AM175" s="15" t="str">
        <f t="shared" si="5"/>
        <v>30172</v>
      </c>
      <c r="AO175" s="42"/>
      <c r="AP175" s="11">
        <v>173</v>
      </c>
      <c r="AQ175" s="43"/>
      <c r="AR175" s="43"/>
      <c r="AS175" s="43"/>
      <c r="AT175" s="43"/>
      <c r="AU175" s="43"/>
      <c r="AV175" s="43"/>
      <c r="AW175" s="43"/>
      <c r="AX175" s="43"/>
      <c r="AY175" s="43"/>
      <c r="AZ175" s="43"/>
      <c r="BA175" s="43"/>
      <c r="BB175" s="43"/>
      <c r="BC175" s="43"/>
      <c r="BD175" s="43"/>
      <c r="BE175" s="43"/>
      <c r="BF175" s="43"/>
      <c r="BG175" s="43"/>
      <c r="BH175" s="43"/>
      <c r="BI175" s="43"/>
      <c r="BJ175" s="19" t="s">
        <v>3985</v>
      </c>
      <c r="BK175" s="19" t="s">
        <v>3986</v>
      </c>
      <c r="BL175" s="43"/>
      <c r="BM175" s="43"/>
      <c r="BN175" s="43"/>
      <c r="BO175" s="43"/>
      <c r="BP175" s="43"/>
      <c r="BQ175" s="43"/>
      <c r="BR175" s="43"/>
      <c r="BS175" s="43"/>
      <c r="BT175" s="19" t="s">
        <v>3987</v>
      </c>
      <c r="BU175" s="43"/>
      <c r="BV175" s="43"/>
      <c r="BW175" s="42"/>
      <c r="BX175" s="42"/>
      <c r="BY175" s="42"/>
      <c r="BZ175" s="221"/>
      <c r="CA175" s="221"/>
      <c r="CB175" s="221"/>
      <c r="CC175" s="221"/>
      <c r="CD175" s="221"/>
      <c r="CE175" s="221"/>
      <c r="CF175" s="221"/>
      <c r="CG175" s="221"/>
      <c r="CH175" s="221"/>
      <c r="CI175" s="221"/>
      <c r="CJ175" s="221"/>
      <c r="CK175" s="221"/>
      <c r="CL175" s="221"/>
      <c r="CM175" s="221"/>
      <c r="CN175" s="221"/>
      <c r="CO175" s="221"/>
      <c r="CP175" s="221"/>
      <c r="CQ175" s="221"/>
      <c r="CR175" s="221"/>
      <c r="CS175" s="219" t="s">
        <v>3988</v>
      </c>
      <c r="CT175" s="219" t="s">
        <v>3989</v>
      </c>
      <c r="CU175" s="221"/>
      <c r="CV175" s="221"/>
      <c r="CW175" s="221"/>
      <c r="CX175" s="221"/>
      <c r="CY175" s="221"/>
      <c r="CZ175" s="221"/>
      <c r="DA175" s="221"/>
      <c r="DB175" s="221"/>
      <c r="DC175" s="219" t="s">
        <v>3990</v>
      </c>
      <c r="DD175" s="221"/>
      <c r="DE175" s="221"/>
    </row>
    <row r="176" spans="34:109" ht="0" hidden="1" customHeight="1">
      <c r="AH176" s="42"/>
      <c r="AI176" s="42"/>
      <c r="AJ176" s="42"/>
      <c r="AK176" s="42"/>
      <c r="AL176" s="15" t="str">
        <f t="shared" si="4"/>
        <v>Tezonapa</v>
      </c>
      <c r="AM176" s="15" t="str">
        <f t="shared" si="5"/>
        <v>30173</v>
      </c>
      <c r="AO176" s="42"/>
      <c r="AP176" s="11">
        <v>174</v>
      </c>
      <c r="AQ176" s="43"/>
      <c r="AR176" s="43"/>
      <c r="AS176" s="43"/>
      <c r="AT176" s="43"/>
      <c r="AU176" s="43"/>
      <c r="AV176" s="43"/>
      <c r="AW176" s="43"/>
      <c r="AX176" s="43"/>
      <c r="AY176" s="43"/>
      <c r="AZ176" s="43"/>
      <c r="BA176" s="43"/>
      <c r="BB176" s="43"/>
      <c r="BC176" s="43"/>
      <c r="BD176" s="43"/>
      <c r="BE176" s="43"/>
      <c r="BF176" s="43"/>
      <c r="BG176" s="43"/>
      <c r="BH176" s="43"/>
      <c r="BI176" s="43"/>
      <c r="BJ176" s="19" t="s">
        <v>3991</v>
      </c>
      <c r="BK176" s="19" t="s">
        <v>3992</v>
      </c>
      <c r="BL176" s="43"/>
      <c r="BM176" s="43"/>
      <c r="BN176" s="43"/>
      <c r="BO176" s="43"/>
      <c r="BP176" s="43"/>
      <c r="BQ176" s="43"/>
      <c r="BR176" s="43"/>
      <c r="BS176" s="43"/>
      <c r="BT176" s="19" t="s">
        <v>3993</v>
      </c>
      <c r="BU176" s="43"/>
      <c r="BV176" s="43"/>
      <c r="BW176" s="42"/>
      <c r="BX176" s="42"/>
      <c r="BY176" s="42"/>
      <c r="BZ176" s="221"/>
      <c r="CA176" s="221"/>
      <c r="CB176" s="221"/>
      <c r="CC176" s="221"/>
      <c r="CD176" s="221"/>
      <c r="CE176" s="221"/>
      <c r="CF176" s="221"/>
      <c r="CG176" s="221"/>
      <c r="CH176" s="221"/>
      <c r="CI176" s="221"/>
      <c r="CJ176" s="221"/>
      <c r="CK176" s="221"/>
      <c r="CL176" s="221"/>
      <c r="CM176" s="221"/>
      <c r="CN176" s="221"/>
      <c r="CO176" s="221"/>
      <c r="CP176" s="221"/>
      <c r="CQ176" s="221"/>
      <c r="CR176" s="221"/>
      <c r="CS176" s="219" t="s">
        <v>3994</v>
      </c>
      <c r="CT176" s="219" t="s">
        <v>3995</v>
      </c>
      <c r="CU176" s="221"/>
      <c r="CV176" s="221"/>
      <c r="CW176" s="221"/>
      <c r="CX176" s="221"/>
      <c r="CY176" s="221"/>
      <c r="CZ176" s="221"/>
      <c r="DA176" s="221"/>
      <c r="DB176" s="221"/>
      <c r="DC176" s="219" t="s">
        <v>3996</v>
      </c>
      <c r="DD176" s="221"/>
      <c r="DE176" s="221"/>
    </row>
    <row r="177" spans="34:109" ht="0" hidden="1" customHeight="1">
      <c r="AH177" s="42"/>
      <c r="AI177" s="42"/>
      <c r="AJ177" s="42"/>
      <c r="AK177" s="42"/>
      <c r="AL177" s="15" t="str">
        <f t="shared" si="4"/>
        <v>Tierra Blanca</v>
      </c>
      <c r="AM177" s="15" t="str">
        <f t="shared" si="5"/>
        <v>30174</v>
      </c>
      <c r="AO177" s="42"/>
      <c r="AP177" s="11">
        <v>175</v>
      </c>
      <c r="AQ177" s="43"/>
      <c r="AR177" s="43"/>
      <c r="AS177" s="43"/>
      <c r="AT177" s="43"/>
      <c r="AU177" s="43"/>
      <c r="AV177" s="43"/>
      <c r="AW177" s="43"/>
      <c r="AX177" s="43"/>
      <c r="AY177" s="43"/>
      <c r="AZ177" s="43"/>
      <c r="BA177" s="43"/>
      <c r="BB177" s="43"/>
      <c r="BC177" s="43"/>
      <c r="BD177" s="43"/>
      <c r="BE177" s="43"/>
      <c r="BF177" s="43"/>
      <c r="BG177" s="43"/>
      <c r="BH177" s="43"/>
      <c r="BI177" s="43"/>
      <c r="BJ177" s="19" t="s">
        <v>3997</v>
      </c>
      <c r="BK177" s="19" t="s">
        <v>3998</v>
      </c>
      <c r="BL177" s="43"/>
      <c r="BM177" s="43"/>
      <c r="BN177" s="43"/>
      <c r="BO177" s="43"/>
      <c r="BP177" s="43"/>
      <c r="BQ177" s="43"/>
      <c r="BR177" s="43"/>
      <c r="BS177" s="43"/>
      <c r="BT177" s="19" t="s">
        <v>3999</v>
      </c>
      <c r="BU177" s="43"/>
      <c r="BV177" s="43"/>
      <c r="BW177" s="42"/>
      <c r="BX177" s="42"/>
      <c r="BY177" s="42"/>
      <c r="BZ177" s="221"/>
      <c r="CA177" s="221"/>
      <c r="CB177" s="221"/>
      <c r="CC177" s="221"/>
      <c r="CD177" s="221"/>
      <c r="CE177" s="221"/>
      <c r="CF177" s="221"/>
      <c r="CG177" s="221"/>
      <c r="CH177" s="221"/>
      <c r="CI177" s="221"/>
      <c r="CJ177" s="221"/>
      <c r="CK177" s="221"/>
      <c r="CL177" s="221"/>
      <c r="CM177" s="221"/>
      <c r="CN177" s="221"/>
      <c r="CO177" s="221"/>
      <c r="CP177" s="221"/>
      <c r="CQ177" s="221"/>
      <c r="CR177" s="221"/>
      <c r="CS177" s="219" t="s">
        <v>4000</v>
      </c>
      <c r="CT177" s="219" t="s">
        <v>4001</v>
      </c>
      <c r="CU177" s="221"/>
      <c r="CV177" s="221"/>
      <c r="CW177" s="221"/>
      <c r="CX177" s="221"/>
      <c r="CY177" s="221"/>
      <c r="CZ177" s="221"/>
      <c r="DA177" s="221"/>
      <c r="DB177" s="221"/>
      <c r="DC177" s="219" t="s">
        <v>1976</v>
      </c>
      <c r="DD177" s="221"/>
      <c r="DE177" s="221"/>
    </row>
    <row r="178" spans="34:109" ht="0" hidden="1" customHeight="1">
      <c r="AH178" s="42"/>
      <c r="AI178" s="42"/>
      <c r="AJ178" s="42"/>
      <c r="AK178" s="42"/>
      <c r="AL178" s="15" t="str">
        <f t="shared" si="4"/>
        <v>Tihuatlán</v>
      </c>
      <c r="AM178" s="15" t="str">
        <f t="shared" si="5"/>
        <v>30175</v>
      </c>
      <c r="AO178" s="42"/>
      <c r="AP178" s="11">
        <v>176</v>
      </c>
      <c r="AQ178" s="43"/>
      <c r="AR178" s="43"/>
      <c r="AS178" s="43"/>
      <c r="AT178" s="43"/>
      <c r="AU178" s="43"/>
      <c r="AV178" s="43"/>
      <c r="AW178" s="43"/>
      <c r="AX178" s="43"/>
      <c r="AY178" s="43"/>
      <c r="AZ178" s="43"/>
      <c r="BA178" s="43"/>
      <c r="BB178" s="43"/>
      <c r="BC178" s="43"/>
      <c r="BD178" s="43"/>
      <c r="BE178" s="43"/>
      <c r="BF178" s="43"/>
      <c r="BG178" s="43"/>
      <c r="BH178" s="43"/>
      <c r="BI178" s="43"/>
      <c r="BJ178" s="19" t="s">
        <v>4002</v>
      </c>
      <c r="BK178" s="19" t="s">
        <v>4003</v>
      </c>
      <c r="BL178" s="43"/>
      <c r="BM178" s="43"/>
      <c r="BN178" s="43"/>
      <c r="BO178" s="43"/>
      <c r="BP178" s="43"/>
      <c r="BQ178" s="43"/>
      <c r="BR178" s="43"/>
      <c r="BS178" s="43"/>
      <c r="BT178" s="19" t="s">
        <v>4004</v>
      </c>
      <c r="BU178" s="43"/>
      <c r="BV178" s="43"/>
      <c r="BW178" s="42"/>
      <c r="BX178" s="42"/>
      <c r="BY178" s="42"/>
      <c r="BZ178" s="221"/>
      <c r="CA178" s="221"/>
      <c r="CB178" s="221"/>
      <c r="CC178" s="221"/>
      <c r="CD178" s="221"/>
      <c r="CE178" s="221"/>
      <c r="CF178" s="221"/>
      <c r="CG178" s="221"/>
      <c r="CH178" s="221"/>
      <c r="CI178" s="221"/>
      <c r="CJ178" s="221"/>
      <c r="CK178" s="221"/>
      <c r="CL178" s="221"/>
      <c r="CM178" s="221"/>
      <c r="CN178" s="221"/>
      <c r="CO178" s="221"/>
      <c r="CP178" s="221"/>
      <c r="CQ178" s="221"/>
      <c r="CR178" s="221"/>
      <c r="CS178" s="219" t="s">
        <v>4005</v>
      </c>
      <c r="CT178" s="219" t="s">
        <v>4006</v>
      </c>
      <c r="CU178" s="221"/>
      <c r="CV178" s="221"/>
      <c r="CW178" s="221"/>
      <c r="CX178" s="221"/>
      <c r="CY178" s="221"/>
      <c r="CZ178" s="221"/>
      <c r="DA178" s="221"/>
      <c r="DB178" s="221"/>
      <c r="DC178" s="219" t="s">
        <v>4007</v>
      </c>
      <c r="DD178" s="221"/>
      <c r="DE178" s="221"/>
    </row>
    <row r="179" spans="34:109" ht="0" hidden="1" customHeight="1">
      <c r="AH179" s="42"/>
      <c r="AI179" s="42"/>
      <c r="AJ179" s="42"/>
      <c r="AK179" s="42"/>
      <c r="AL179" s="15" t="str">
        <f t="shared" si="4"/>
        <v>Tlacojalpan</v>
      </c>
      <c r="AM179" s="15" t="str">
        <f t="shared" si="5"/>
        <v>30176</v>
      </c>
      <c r="AO179" s="42"/>
      <c r="AP179" s="11">
        <v>177</v>
      </c>
      <c r="AQ179" s="43"/>
      <c r="AR179" s="43"/>
      <c r="AS179" s="43"/>
      <c r="AT179" s="43"/>
      <c r="AU179" s="43"/>
      <c r="AV179" s="43"/>
      <c r="AW179" s="43"/>
      <c r="AX179" s="43"/>
      <c r="AY179" s="43"/>
      <c r="AZ179" s="43"/>
      <c r="BA179" s="43"/>
      <c r="BB179" s="43"/>
      <c r="BC179" s="43"/>
      <c r="BD179" s="43"/>
      <c r="BE179" s="43"/>
      <c r="BF179" s="43"/>
      <c r="BG179" s="43"/>
      <c r="BH179" s="43"/>
      <c r="BI179" s="43"/>
      <c r="BJ179" s="19" t="s">
        <v>4008</v>
      </c>
      <c r="BK179" s="19" t="s">
        <v>4009</v>
      </c>
      <c r="BL179" s="43"/>
      <c r="BM179" s="43"/>
      <c r="BN179" s="43"/>
      <c r="BO179" s="43"/>
      <c r="BP179" s="43"/>
      <c r="BQ179" s="43"/>
      <c r="BR179" s="43"/>
      <c r="BS179" s="43"/>
      <c r="BT179" s="19" t="s">
        <v>4010</v>
      </c>
      <c r="BU179" s="43"/>
      <c r="BV179" s="43"/>
      <c r="BW179" s="42"/>
      <c r="BX179" s="42"/>
      <c r="BY179" s="42"/>
      <c r="BZ179" s="221"/>
      <c r="CA179" s="221"/>
      <c r="CB179" s="221"/>
      <c r="CC179" s="221"/>
      <c r="CD179" s="221"/>
      <c r="CE179" s="221"/>
      <c r="CF179" s="221"/>
      <c r="CG179" s="221"/>
      <c r="CH179" s="221"/>
      <c r="CI179" s="221"/>
      <c r="CJ179" s="221"/>
      <c r="CK179" s="221"/>
      <c r="CL179" s="221"/>
      <c r="CM179" s="221"/>
      <c r="CN179" s="221"/>
      <c r="CO179" s="221"/>
      <c r="CP179" s="221"/>
      <c r="CQ179" s="221"/>
      <c r="CR179" s="221"/>
      <c r="CS179" s="219" t="s">
        <v>4011</v>
      </c>
      <c r="CT179" s="219" t="s">
        <v>4012</v>
      </c>
      <c r="CU179" s="221"/>
      <c r="CV179" s="221"/>
      <c r="CW179" s="221"/>
      <c r="CX179" s="221"/>
      <c r="CY179" s="221"/>
      <c r="CZ179" s="221"/>
      <c r="DA179" s="221"/>
      <c r="DB179" s="221"/>
      <c r="DC179" s="219" t="s">
        <v>4013</v>
      </c>
      <c r="DD179" s="221"/>
      <c r="DE179" s="221"/>
    </row>
    <row r="180" spans="34:109" ht="0" hidden="1" customHeight="1">
      <c r="AH180" s="42"/>
      <c r="AI180" s="42"/>
      <c r="AJ180" s="42"/>
      <c r="AK180" s="42"/>
      <c r="AL180" s="15" t="str">
        <f t="shared" si="4"/>
        <v>Tlacolulan</v>
      </c>
      <c r="AM180" s="15" t="str">
        <f t="shared" si="5"/>
        <v>30177</v>
      </c>
      <c r="AO180" s="42"/>
      <c r="AP180" s="11">
        <v>178</v>
      </c>
      <c r="AQ180" s="43"/>
      <c r="AR180" s="43"/>
      <c r="AS180" s="43"/>
      <c r="AT180" s="43"/>
      <c r="AU180" s="43"/>
      <c r="AV180" s="43"/>
      <c r="AW180" s="43"/>
      <c r="AX180" s="43"/>
      <c r="AY180" s="43"/>
      <c r="AZ180" s="43"/>
      <c r="BA180" s="43"/>
      <c r="BB180" s="43"/>
      <c r="BC180" s="43"/>
      <c r="BD180" s="43"/>
      <c r="BE180" s="43"/>
      <c r="BF180" s="43"/>
      <c r="BG180" s="43"/>
      <c r="BH180" s="43"/>
      <c r="BI180" s="43"/>
      <c r="BJ180" s="19" t="s">
        <v>4014</v>
      </c>
      <c r="BK180" s="19" t="s">
        <v>4015</v>
      </c>
      <c r="BL180" s="43"/>
      <c r="BM180" s="43"/>
      <c r="BN180" s="43"/>
      <c r="BO180" s="43"/>
      <c r="BP180" s="43"/>
      <c r="BQ180" s="43"/>
      <c r="BR180" s="43"/>
      <c r="BS180" s="43"/>
      <c r="BT180" s="19" t="s">
        <v>4016</v>
      </c>
      <c r="BU180" s="43"/>
      <c r="BV180" s="43"/>
      <c r="BW180" s="42"/>
      <c r="BX180" s="42"/>
      <c r="BY180" s="42"/>
      <c r="BZ180" s="221"/>
      <c r="CA180" s="221"/>
      <c r="CB180" s="221"/>
      <c r="CC180" s="221"/>
      <c r="CD180" s="221"/>
      <c r="CE180" s="221"/>
      <c r="CF180" s="221"/>
      <c r="CG180" s="221"/>
      <c r="CH180" s="221"/>
      <c r="CI180" s="221"/>
      <c r="CJ180" s="221"/>
      <c r="CK180" s="221"/>
      <c r="CL180" s="221"/>
      <c r="CM180" s="221"/>
      <c r="CN180" s="221"/>
      <c r="CO180" s="221"/>
      <c r="CP180" s="221"/>
      <c r="CQ180" s="221"/>
      <c r="CR180" s="221"/>
      <c r="CS180" s="219" t="s">
        <v>4017</v>
      </c>
      <c r="CT180" s="219" t="s">
        <v>4018</v>
      </c>
      <c r="CU180" s="221"/>
      <c r="CV180" s="221"/>
      <c r="CW180" s="221"/>
      <c r="CX180" s="221"/>
      <c r="CY180" s="221"/>
      <c r="CZ180" s="221"/>
      <c r="DA180" s="221"/>
      <c r="DB180" s="221"/>
      <c r="DC180" s="219" t="s">
        <v>4019</v>
      </c>
      <c r="DD180" s="221"/>
      <c r="DE180" s="221"/>
    </row>
    <row r="181" spans="34:109" ht="0" hidden="1" customHeight="1">
      <c r="AH181" s="42"/>
      <c r="AI181" s="42"/>
      <c r="AJ181" s="42"/>
      <c r="AK181" s="42"/>
      <c r="AL181" s="15" t="str">
        <f t="shared" si="4"/>
        <v>Tlacotalpan</v>
      </c>
      <c r="AM181" s="15" t="str">
        <f t="shared" si="5"/>
        <v>30178</v>
      </c>
      <c r="AO181" s="42"/>
      <c r="AP181" s="11">
        <v>179</v>
      </c>
      <c r="AQ181" s="43"/>
      <c r="AR181" s="43"/>
      <c r="AS181" s="43"/>
      <c r="AT181" s="43"/>
      <c r="AU181" s="43"/>
      <c r="AV181" s="43"/>
      <c r="AW181" s="43"/>
      <c r="AX181" s="43"/>
      <c r="AY181" s="43"/>
      <c r="AZ181" s="43"/>
      <c r="BA181" s="43"/>
      <c r="BB181" s="43"/>
      <c r="BC181" s="43"/>
      <c r="BD181" s="43"/>
      <c r="BE181" s="43"/>
      <c r="BF181" s="43"/>
      <c r="BG181" s="43"/>
      <c r="BH181" s="43"/>
      <c r="BI181" s="43"/>
      <c r="BJ181" s="19" t="s">
        <v>4020</v>
      </c>
      <c r="BK181" s="19" t="s">
        <v>4021</v>
      </c>
      <c r="BL181" s="43"/>
      <c r="BM181" s="43"/>
      <c r="BN181" s="43"/>
      <c r="BO181" s="43"/>
      <c r="BP181" s="43"/>
      <c r="BQ181" s="43"/>
      <c r="BR181" s="43"/>
      <c r="BS181" s="43"/>
      <c r="BT181" s="19" t="s">
        <v>4022</v>
      </c>
      <c r="BU181" s="43"/>
      <c r="BV181" s="43"/>
      <c r="BW181" s="42"/>
      <c r="BX181" s="42"/>
      <c r="BY181" s="42"/>
      <c r="BZ181" s="221"/>
      <c r="CA181" s="221"/>
      <c r="CB181" s="221"/>
      <c r="CC181" s="221"/>
      <c r="CD181" s="221"/>
      <c r="CE181" s="221"/>
      <c r="CF181" s="221"/>
      <c r="CG181" s="221"/>
      <c r="CH181" s="221"/>
      <c r="CI181" s="221"/>
      <c r="CJ181" s="221"/>
      <c r="CK181" s="221"/>
      <c r="CL181" s="221"/>
      <c r="CM181" s="221"/>
      <c r="CN181" s="221"/>
      <c r="CO181" s="221"/>
      <c r="CP181" s="221"/>
      <c r="CQ181" s="221"/>
      <c r="CR181" s="221"/>
      <c r="CS181" s="219" t="s">
        <v>4023</v>
      </c>
      <c r="CT181" s="219" t="s">
        <v>4024</v>
      </c>
      <c r="CU181" s="221"/>
      <c r="CV181" s="221"/>
      <c r="CW181" s="221"/>
      <c r="CX181" s="221"/>
      <c r="CY181" s="221"/>
      <c r="CZ181" s="221"/>
      <c r="DA181" s="221"/>
      <c r="DB181" s="221"/>
      <c r="DC181" s="219" t="s">
        <v>4025</v>
      </c>
      <c r="DD181" s="221"/>
      <c r="DE181" s="221"/>
    </row>
    <row r="182" spans="34:109" ht="0" hidden="1" customHeight="1">
      <c r="AH182" s="42"/>
      <c r="AI182" s="42"/>
      <c r="AJ182" s="42"/>
      <c r="AK182" s="42"/>
      <c r="AL182" s="15" t="str">
        <f t="shared" si="4"/>
        <v>Tlacotepec de Mejía</v>
      </c>
      <c r="AM182" s="15" t="str">
        <f t="shared" si="5"/>
        <v>30179</v>
      </c>
      <c r="AO182" s="42"/>
      <c r="AP182" s="11">
        <v>180</v>
      </c>
      <c r="AQ182" s="43"/>
      <c r="AR182" s="43"/>
      <c r="AS182" s="43"/>
      <c r="AT182" s="43"/>
      <c r="AU182" s="43"/>
      <c r="AV182" s="43"/>
      <c r="AW182" s="43"/>
      <c r="AX182" s="43"/>
      <c r="AY182" s="43"/>
      <c r="AZ182" s="43"/>
      <c r="BA182" s="43"/>
      <c r="BB182" s="43"/>
      <c r="BC182" s="43"/>
      <c r="BD182" s="43"/>
      <c r="BE182" s="43"/>
      <c r="BF182" s="43"/>
      <c r="BG182" s="43"/>
      <c r="BH182" s="43"/>
      <c r="BI182" s="43"/>
      <c r="BJ182" s="19" t="s">
        <v>4026</v>
      </c>
      <c r="BK182" s="19" t="s">
        <v>4027</v>
      </c>
      <c r="BL182" s="43"/>
      <c r="BM182" s="43"/>
      <c r="BN182" s="43"/>
      <c r="BO182" s="43"/>
      <c r="BP182" s="43"/>
      <c r="BQ182" s="43"/>
      <c r="BR182" s="43"/>
      <c r="BS182" s="43"/>
      <c r="BT182" s="19" t="s">
        <v>4028</v>
      </c>
      <c r="BU182" s="43"/>
      <c r="BV182" s="43"/>
      <c r="BW182" s="42"/>
      <c r="BX182" s="42"/>
      <c r="BY182" s="42"/>
      <c r="BZ182" s="221"/>
      <c r="CA182" s="221"/>
      <c r="CB182" s="221"/>
      <c r="CC182" s="221"/>
      <c r="CD182" s="221"/>
      <c r="CE182" s="221"/>
      <c r="CF182" s="221"/>
      <c r="CG182" s="221"/>
      <c r="CH182" s="221"/>
      <c r="CI182" s="221"/>
      <c r="CJ182" s="221"/>
      <c r="CK182" s="221"/>
      <c r="CL182" s="221"/>
      <c r="CM182" s="221"/>
      <c r="CN182" s="221"/>
      <c r="CO182" s="221"/>
      <c r="CP182" s="221"/>
      <c r="CQ182" s="221"/>
      <c r="CR182" s="221"/>
      <c r="CS182" s="219" t="s">
        <v>4029</v>
      </c>
      <c r="CT182" s="219" t="s">
        <v>4030</v>
      </c>
      <c r="CU182" s="221"/>
      <c r="CV182" s="221"/>
      <c r="CW182" s="221"/>
      <c r="CX182" s="221"/>
      <c r="CY182" s="221"/>
      <c r="CZ182" s="221"/>
      <c r="DA182" s="221"/>
      <c r="DB182" s="221"/>
      <c r="DC182" s="219" t="s">
        <v>4031</v>
      </c>
      <c r="DD182" s="221"/>
      <c r="DE182" s="221"/>
    </row>
    <row r="183" spans="34:109" ht="0" hidden="1" customHeight="1">
      <c r="AH183" s="42"/>
      <c r="AI183" s="42"/>
      <c r="AJ183" s="42"/>
      <c r="AK183" s="42"/>
      <c r="AL183" s="15" t="str">
        <f t="shared" si="4"/>
        <v>Tlachichilco</v>
      </c>
      <c r="AM183" s="15" t="str">
        <f t="shared" si="5"/>
        <v>30180</v>
      </c>
      <c r="AO183" s="42"/>
      <c r="AP183" s="11">
        <v>181</v>
      </c>
      <c r="AQ183" s="43"/>
      <c r="AR183" s="43"/>
      <c r="AS183" s="43"/>
      <c r="AT183" s="43"/>
      <c r="AU183" s="43"/>
      <c r="AV183" s="43"/>
      <c r="AW183" s="43"/>
      <c r="AX183" s="43"/>
      <c r="AY183" s="43"/>
      <c r="AZ183" s="43"/>
      <c r="BA183" s="43"/>
      <c r="BB183" s="43"/>
      <c r="BC183" s="43"/>
      <c r="BD183" s="43"/>
      <c r="BE183" s="43"/>
      <c r="BF183" s="43"/>
      <c r="BG183" s="43"/>
      <c r="BH183" s="43"/>
      <c r="BI183" s="43"/>
      <c r="BJ183" s="19" t="s">
        <v>4032</v>
      </c>
      <c r="BK183" s="19" t="s">
        <v>4033</v>
      </c>
      <c r="BL183" s="43"/>
      <c r="BM183" s="43"/>
      <c r="BN183" s="43"/>
      <c r="BO183" s="43"/>
      <c r="BP183" s="43"/>
      <c r="BQ183" s="43"/>
      <c r="BR183" s="43"/>
      <c r="BS183" s="43"/>
      <c r="BT183" s="19" t="s">
        <v>4034</v>
      </c>
      <c r="BU183" s="43"/>
      <c r="BV183" s="43"/>
      <c r="BW183" s="42"/>
      <c r="BX183" s="42"/>
      <c r="BY183" s="42"/>
      <c r="BZ183" s="221"/>
      <c r="CA183" s="221"/>
      <c r="CB183" s="221"/>
      <c r="CC183" s="221"/>
      <c r="CD183" s="221"/>
      <c r="CE183" s="221"/>
      <c r="CF183" s="221"/>
      <c r="CG183" s="221"/>
      <c r="CH183" s="221"/>
      <c r="CI183" s="221"/>
      <c r="CJ183" s="221"/>
      <c r="CK183" s="221"/>
      <c r="CL183" s="221"/>
      <c r="CM183" s="221"/>
      <c r="CN183" s="221"/>
      <c r="CO183" s="221"/>
      <c r="CP183" s="221"/>
      <c r="CQ183" s="221"/>
      <c r="CR183" s="221"/>
      <c r="CS183" s="219" t="s">
        <v>4035</v>
      </c>
      <c r="CT183" s="219" t="s">
        <v>4036</v>
      </c>
      <c r="CU183" s="221"/>
      <c r="CV183" s="221"/>
      <c r="CW183" s="221"/>
      <c r="CX183" s="221"/>
      <c r="CY183" s="221"/>
      <c r="CZ183" s="221"/>
      <c r="DA183" s="221"/>
      <c r="DB183" s="221"/>
      <c r="DC183" s="219" t="s">
        <v>4037</v>
      </c>
      <c r="DD183" s="221"/>
      <c r="DE183" s="221"/>
    </row>
    <row r="184" spans="34:109" ht="0" hidden="1" customHeight="1">
      <c r="AH184" s="42"/>
      <c r="AI184" s="42"/>
      <c r="AJ184" s="42"/>
      <c r="AK184" s="42"/>
      <c r="AL184" s="15" t="str">
        <f t="shared" si="4"/>
        <v>Tlalixcoyan</v>
      </c>
      <c r="AM184" s="15" t="str">
        <f t="shared" si="5"/>
        <v>30181</v>
      </c>
      <c r="AO184" s="42"/>
      <c r="AP184" s="11">
        <v>182</v>
      </c>
      <c r="AQ184" s="43"/>
      <c r="AR184" s="43"/>
      <c r="AS184" s="43"/>
      <c r="AT184" s="43"/>
      <c r="AU184" s="43"/>
      <c r="AV184" s="43"/>
      <c r="AW184" s="43"/>
      <c r="AX184" s="43"/>
      <c r="AY184" s="43"/>
      <c r="AZ184" s="43"/>
      <c r="BA184" s="43"/>
      <c r="BB184" s="43"/>
      <c r="BC184" s="43"/>
      <c r="BD184" s="43"/>
      <c r="BE184" s="43"/>
      <c r="BF184" s="43"/>
      <c r="BG184" s="43"/>
      <c r="BH184" s="43"/>
      <c r="BI184" s="43"/>
      <c r="BJ184" s="19" t="s">
        <v>4038</v>
      </c>
      <c r="BK184" s="19" t="s">
        <v>4039</v>
      </c>
      <c r="BL184" s="43"/>
      <c r="BM184" s="43"/>
      <c r="BN184" s="43"/>
      <c r="BO184" s="43"/>
      <c r="BP184" s="43"/>
      <c r="BQ184" s="43"/>
      <c r="BR184" s="43"/>
      <c r="BS184" s="43"/>
      <c r="BT184" s="19" t="s">
        <v>4040</v>
      </c>
      <c r="BU184" s="43"/>
      <c r="BV184" s="43"/>
      <c r="BW184" s="42"/>
      <c r="BX184" s="42"/>
      <c r="BY184" s="42"/>
      <c r="BZ184" s="221"/>
      <c r="CA184" s="221"/>
      <c r="CB184" s="221"/>
      <c r="CC184" s="221"/>
      <c r="CD184" s="221"/>
      <c r="CE184" s="221"/>
      <c r="CF184" s="221"/>
      <c r="CG184" s="221"/>
      <c r="CH184" s="221"/>
      <c r="CI184" s="221"/>
      <c r="CJ184" s="221"/>
      <c r="CK184" s="221"/>
      <c r="CL184" s="221"/>
      <c r="CM184" s="221"/>
      <c r="CN184" s="221"/>
      <c r="CO184" s="221"/>
      <c r="CP184" s="221"/>
      <c r="CQ184" s="221"/>
      <c r="CR184" s="221"/>
      <c r="CS184" s="219" t="s">
        <v>4041</v>
      </c>
      <c r="CT184" s="219" t="s">
        <v>4042</v>
      </c>
      <c r="CU184" s="221"/>
      <c r="CV184" s="221"/>
      <c r="CW184" s="221"/>
      <c r="CX184" s="221"/>
      <c r="CY184" s="221"/>
      <c r="CZ184" s="221"/>
      <c r="DA184" s="221"/>
      <c r="DB184" s="221"/>
      <c r="DC184" s="219" t="s">
        <v>4043</v>
      </c>
      <c r="DD184" s="221"/>
      <c r="DE184" s="221"/>
    </row>
    <row r="185" spans="34:109" ht="0" hidden="1" customHeight="1">
      <c r="AH185" s="42"/>
      <c r="AI185" s="42"/>
      <c r="AJ185" s="42"/>
      <c r="AK185" s="42"/>
      <c r="AL185" s="15" t="str">
        <f t="shared" si="4"/>
        <v>Tlalnelhuayocan</v>
      </c>
      <c r="AM185" s="15" t="str">
        <f t="shared" si="5"/>
        <v>30182</v>
      </c>
      <c r="AO185" s="42"/>
      <c r="AP185" s="11">
        <v>183</v>
      </c>
      <c r="AQ185" s="43"/>
      <c r="AR185" s="43"/>
      <c r="AS185" s="43"/>
      <c r="AT185" s="43"/>
      <c r="AU185" s="43"/>
      <c r="AV185" s="43"/>
      <c r="AW185" s="43"/>
      <c r="AX185" s="43"/>
      <c r="AY185" s="43"/>
      <c r="AZ185" s="43"/>
      <c r="BA185" s="43"/>
      <c r="BB185" s="43"/>
      <c r="BC185" s="43"/>
      <c r="BD185" s="43"/>
      <c r="BE185" s="43"/>
      <c r="BF185" s="43"/>
      <c r="BG185" s="43"/>
      <c r="BH185" s="43"/>
      <c r="BI185" s="43"/>
      <c r="BJ185" s="19" t="s">
        <v>4044</v>
      </c>
      <c r="BK185" s="19" t="s">
        <v>4045</v>
      </c>
      <c r="BL185" s="43"/>
      <c r="BM185" s="43"/>
      <c r="BN185" s="43"/>
      <c r="BO185" s="43"/>
      <c r="BP185" s="43"/>
      <c r="BQ185" s="43"/>
      <c r="BR185" s="43"/>
      <c r="BS185" s="43"/>
      <c r="BT185" s="19" t="s">
        <v>4046</v>
      </c>
      <c r="BU185" s="43"/>
      <c r="BV185" s="43"/>
      <c r="BW185" s="42"/>
      <c r="BX185" s="42"/>
      <c r="BY185" s="42"/>
      <c r="BZ185" s="221"/>
      <c r="CA185" s="221"/>
      <c r="CB185" s="221"/>
      <c r="CC185" s="221"/>
      <c r="CD185" s="221"/>
      <c r="CE185" s="221"/>
      <c r="CF185" s="221"/>
      <c r="CG185" s="221"/>
      <c r="CH185" s="221"/>
      <c r="CI185" s="221"/>
      <c r="CJ185" s="221"/>
      <c r="CK185" s="221"/>
      <c r="CL185" s="221"/>
      <c r="CM185" s="221"/>
      <c r="CN185" s="221"/>
      <c r="CO185" s="221"/>
      <c r="CP185" s="221"/>
      <c r="CQ185" s="221"/>
      <c r="CR185" s="221"/>
      <c r="CS185" s="219" t="s">
        <v>4047</v>
      </c>
      <c r="CT185" s="219" t="s">
        <v>4048</v>
      </c>
      <c r="CU185" s="221"/>
      <c r="CV185" s="221"/>
      <c r="CW185" s="221"/>
      <c r="CX185" s="221"/>
      <c r="CY185" s="221"/>
      <c r="CZ185" s="221"/>
      <c r="DA185" s="221"/>
      <c r="DB185" s="221"/>
      <c r="DC185" s="219" t="s">
        <v>4049</v>
      </c>
      <c r="DD185" s="221"/>
      <c r="DE185" s="221"/>
    </row>
    <row r="186" spans="34:109" ht="0" hidden="1" customHeight="1">
      <c r="AH186" s="42"/>
      <c r="AI186" s="42"/>
      <c r="AJ186" s="42"/>
      <c r="AK186" s="42"/>
      <c r="AL186" s="15" t="str">
        <f t="shared" si="4"/>
        <v>Tlapacoyan</v>
      </c>
      <c r="AM186" s="15" t="str">
        <f t="shared" si="5"/>
        <v>30183</v>
      </c>
      <c r="AO186" s="42"/>
      <c r="AP186" s="11">
        <v>184</v>
      </c>
      <c r="AQ186" s="43"/>
      <c r="AR186" s="43"/>
      <c r="AS186" s="43"/>
      <c r="AT186" s="43"/>
      <c r="AU186" s="43"/>
      <c r="AV186" s="43"/>
      <c r="AW186" s="43"/>
      <c r="AX186" s="43"/>
      <c r="AY186" s="43"/>
      <c r="AZ186" s="43"/>
      <c r="BA186" s="43"/>
      <c r="BB186" s="43"/>
      <c r="BC186" s="43"/>
      <c r="BD186" s="43"/>
      <c r="BE186" s="43"/>
      <c r="BF186" s="43"/>
      <c r="BG186" s="43"/>
      <c r="BH186" s="43"/>
      <c r="BI186" s="43"/>
      <c r="BJ186" s="19" t="s">
        <v>4050</v>
      </c>
      <c r="BK186" s="19" t="s">
        <v>4051</v>
      </c>
      <c r="BL186" s="43"/>
      <c r="BM186" s="43"/>
      <c r="BN186" s="43"/>
      <c r="BO186" s="43"/>
      <c r="BP186" s="43"/>
      <c r="BQ186" s="43"/>
      <c r="BR186" s="43"/>
      <c r="BS186" s="43"/>
      <c r="BT186" s="19" t="s">
        <v>4052</v>
      </c>
      <c r="BU186" s="43"/>
      <c r="BV186" s="43"/>
      <c r="BW186" s="42"/>
      <c r="BX186" s="42"/>
      <c r="BY186" s="42"/>
      <c r="BZ186" s="221"/>
      <c r="CA186" s="221"/>
      <c r="CB186" s="221"/>
      <c r="CC186" s="221"/>
      <c r="CD186" s="221"/>
      <c r="CE186" s="221"/>
      <c r="CF186" s="221"/>
      <c r="CG186" s="221"/>
      <c r="CH186" s="221"/>
      <c r="CI186" s="221"/>
      <c r="CJ186" s="221"/>
      <c r="CK186" s="221"/>
      <c r="CL186" s="221"/>
      <c r="CM186" s="221"/>
      <c r="CN186" s="221"/>
      <c r="CO186" s="221"/>
      <c r="CP186" s="221"/>
      <c r="CQ186" s="221"/>
      <c r="CR186" s="221"/>
      <c r="CS186" s="219" t="s">
        <v>4053</v>
      </c>
      <c r="CT186" s="219" t="s">
        <v>4054</v>
      </c>
      <c r="CU186" s="221"/>
      <c r="CV186" s="221"/>
      <c r="CW186" s="221"/>
      <c r="CX186" s="221"/>
      <c r="CY186" s="221"/>
      <c r="CZ186" s="221"/>
      <c r="DA186" s="221"/>
      <c r="DB186" s="221"/>
      <c r="DC186" s="219" t="s">
        <v>4055</v>
      </c>
      <c r="DD186" s="221"/>
      <c r="DE186" s="221"/>
    </row>
    <row r="187" spans="34:109" ht="0" hidden="1" customHeight="1">
      <c r="AH187" s="42"/>
      <c r="AI187" s="42"/>
      <c r="AJ187" s="42"/>
      <c r="AK187" s="42"/>
      <c r="AL187" s="15" t="str">
        <f t="shared" si="4"/>
        <v>Tlaquilpa</v>
      </c>
      <c r="AM187" s="15" t="str">
        <f t="shared" si="5"/>
        <v>30184</v>
      </c>
      <c r="AO187" s="42"/>
      <c r="AP187" s="11">
        <v>185</v>
      </c>
      <c r="AQ187" s="43"/>
      <c r="AR187" s="43"/>
      <c r="AS187" s="43"/>
      <c r="AT187" s="43"/>
      <c r="AU187" s="43"/>
      <c r="AV187" s="43"/>
      <c r="AW187" s="43"/>
      <c r="AX187" s="43"/>
      <c r="AY187" s="43"/>
      <c r="AZ187" s="43"/>
      <c r="BA187" s="43"/>
      <c r="BB187" s="43"/>
      <c r="BC187" s="43"/>
      <c r="BD187" s="43"/>
      <c r="BE187" s="43"/>
      <c r="BF187" s="43"/>
      <c r="BG187" s="43"/>
      <c r="BH187" s="43"/>
      <c r="BI187" s="43"/>
      <c r="BJ187" s="19" t="s">
        <v>4056</v>
      </c>
      <c r="BK187" s="19" t="s">
        <v>4057</v>
      </c>
      <c r="BL187" s="43"/>
      <c r="BM187" s="43"/>
      <c r="BN187" s="43"/>
      <c r="BO187" s="43"/>
      <c r="BP187" s="43"/>
      <c r="BQ187" s="43"/>
      <c r="BR187" s="43"/>
      <c r="BS187" s="43"/>
      <c r="BT187" s="19" t="s">
        <v>4058</v>
      </c>
      <c r="BU187" s="43"/>
      <c r="BV187" s="43"/>
      <c r="BW187" s="42"/>
      <c r="BX187" s="42"/>
      <c r="BY187" s="42"/>
      <c r="BZ187" s="221"/>
      <c r="CA187" s="221"/>
      <c r="CB187" s="221"/>
      <c r="CC187" s="221"/>
      <c r="CD187" s="221"/>
      <c r="CE187" s="221"/>
      <c r="CF187" s="221"/>
      <c r="CG187" s="221"/>
      <c r="CH187" s="221"/>
      <c r="CI187" s="221"/>
      <c r="CJ187" s="221"/>
      <c r="CK187" s="221"/>
      <c r="CL187" s="221"/>
      <c r="CM187" s="221"/>
      <c r="CN187" s="221"/>
      <c r="CO187" s="221"/>
      <c r="CP187" s="221"/>
      <c r="CQ187" s="221"/>
      <c r="CR187" s="221"/>
      <c r="CS187" s="219" t="s">
        <v>4059</v>
      </c>
      <c r="CT187" s="219" t="s">
        <v>4060</v>
      </c>
      <c r="CU187" s="221"/>
      <c r="CV187" s="221"/>
      <c r="CW187" s="221"/>
      <c r="CX187" s="221"/>
      <c r="CY187" s="221"/>
      <c r="CZ187" s="221"/>
      <c r="DA187" s="221"/>
      <c r="DB187" s="221"/>
      <c r="DC187" s="219" t="s">
        <v>4061</v>
      </c>
      <c r="DD187" s="221"/>
      <c r="DE187" s="221"/>
    </row>
    <row r="188" spans="34:109" ht="0" hidden="1" customHeight="1">
      <c r="AH188" s="42"/>
      <c r="AI188" s="42"/>
      <c r="AJ188" s="42"/>
      <c r="AK188" s="42"/>
      <c r="AL188" s="15" t="str">
        <f t="shared" si="4"/>
        <v>Tlilapan</v>
      </c>
      <c r="AM188" s="15" t="str">
        <f t="shared" si="5"/>
        <v>30185</v>
      </c>
      <c r="AO188" s="42"/>
      <c r="AP188" s="11">
        <v>186</v>
      </c>
      <c r="AQ188" s="43"/>
      <c r="AR188" s="43"/>
      <c r="AS188" s="43"/>
      <c r="AT188" s="43"/>
      <c r="AU188" s="43"/>
      <c r="AV188" s="43"/>
      <c r="AW188" s="43"/>
      <c r="AX188" s="43"/>
      <c r="AY188" s="43"/>
      <c r="AZ188" s="43"/>
      <c r="BA188" s="43"/>
      <c r="BB188" s="43"/>
      <c r="BC188" s="43"/>
      <c r="BD188" s="43"/>
      <c r="BE188" s="43"/>
      <c r="BF188" s="43"/>
      <c r="BG188" s="43"/>
      <c r="BH188" s="43"/>
      <c r="BI188" s="43"/>
      <c r="BJ188" s="19" t="s">
        <v>4062</v>
      </c>
      <c r="BK188" s="19" t="s">
        <v>4063</v>
      </c>
      <c r="BL188" s="43"/>
      <c r="BM188" s="43"/>
      <c r="BN188" s="43"/>
      <c r="BO188" s="43"/>
      <c r="BP188" s="43"/>
      <c r="BQ188" s="43"/>
      <c r="BR188" s="43"/>
      <c r="BS188" s="43"/>
      <c r="BT188" s="19" t="s">
        <v>4064</v>
      </c>
      <c r="BU188" s="43"/>
      <c r="BV188" s="43"/>
      <c r="BW188" s="42"/>
      <c r="BX188" s="42"/>
      <c r="BY188" s="42"/>
      <c r="BZ188" s="221"/>
      <c r="CA188" s="221"/>
      <c r="CB188" s="221"/>
      <c r="CC188" s="221"/>
      <c r="CD188" s="221"/>
      <c r="CE188" s="221"/>
      <c r="CF188" s="221"/>
      <c r="CG188" s="221"/>
      <c r="CH188" s="221"/>
      <c r="CI188" s="221"/>
      <c r="CJ188" s="221"/>
      <c r="CK188" s="221"/>
      <c r="CL188" s="221"/>
      <c r="CM188" s="221"/>
      <c r="CN188" s="221"/>
      <c r="CO188" s="221"/>
      <c r="CP188" s="221"/>
      <c r="CQ188" s="221"/>
      <c r="CR188" s="221"/>
      <c r="CS188" s="219" t="s">
        <v>4065</v>
      </c>
      <c r="CT188" s="219" t="s">
        <v>4066</v>
      </c>
      <c r="CU188" s="221"/>
      <c r="CV188" s="221"/>
      <c r="CW188" s="221"/>
      <c r="CX188" s="221"/>
      <c r="CY188" s="221"/>
      <c r="CZ188" s="221"/>
      <c r="DA188" s="221"/>
      <c r="DB188" s="221"/>
      <c r="DC188" s="219" t="s">
        <v>4067</v>
      </c>
      <c r="DD188" s="221"/>
      <c r="DE188" s="221"/>
    </row>
    <row r="189" spans="34:109" ht="0" hidden="1" customHeight="1">
      <c r="AH189" s="42"/>
      <c r="AI189" s="42"/>
      <c r="AJ189" s="42"/>
      <c r="AK189" s="42"/>
      <c r="AL189" s="15" t="str">
        <f t="shared" si="4"/>
        <v>Tomatlán</v>
      </c>
      <c r="AM189" s="15" t="str">
        <f t="shared" si="5"/>
        <v>30186</v>
      </c>
      <c r="AO189" s="42"/>
      <c r="AP189" s="11">
        <v>187</v>
      </c>
      <c r="AQ189" s="43"/>
      <c r="AR189" s="43"/>
      <c r="AS189" s="43"/>
      <c r="AT189" s="43"/>
      <c r="AU189" s="43"/>
      <c r="AV189" s="43"/>
      <c r="AW189" s="43"/>
      <c r="AX189" s="43"/>
      <c r="AY189" s="43"/>
      <c r="AZ189" s="43"/>
      <c r="BA189" s="43"/>
      <c r="BB189" s="43"/>
      <c r="BC189" s="43"/>
      <c r="BD189" s="43"/>
      <c r="BE189" s="43"/>
      <c r="BF189" s="43"/>
      <c r="BG189" s="43"/>
      <c r="BH189" s="43"/>
      <c r="BI189" s="43"/>
      <c r="BJ189" s="19" t="s">
        <v>4068</v>
      </c>
      <c r="BK189" s="19" t="s">
        <v>4069</v>
      </c>
      <c r="BL189" s="43"/>
      <c r="BM189" s="43"/>
      <c r="BN189" s="43"/>
      <c r="BO189" s="43"/>
      <c r="BP189" s="43"/>
      <c r="BQ189" s="43"/>
      <c r="BR189" s="43"/>
      <c r="BS189" s="43"/>
      <c r="BT189" s="19" t="s">
        <v>4070</v>
      </c>
      <c r="BU189" s="43"/>
      <c r="BV189" s="43"/>
      <c r="BW189" s="42"/>
      <c r="BX189" s="42"/>
      <c r="BY189" s="42"/>
      <c r="BZ189" s="221"/>
      <c r="CA189" s="221"/>
      <c r="CB189" s="221"/>
      <c r="CC189" s="221"/>
      <c r="CD189" s="221"/>
      <c r="CE189" s="221"/>
      <c r="CF189" s="221"/>
      <c r="CG189" s="221"/>
      <c r="CH189" s="221"/>
      <c r="CI189" s="221"/>
      <c r="CJ189" s="221"/>
      <c r="CK189" s="221"/>
      <c r="CL189" s="221"/>
      <c r="CM189" s="221"/>
      <c r="CN189" s="221"/>
      <c r="CO189" s="221"/>
      <c r="CP189" s="221"/>
      <c r="CQ189" s="221"/>
      <c r="CR189" s="221"/>
      <c r="CS189" s="219" t="s">
        <v>4071</v>
      </c>
      <c r="CT189" s="219" t="s">
        <v>4072</v>
      </c>
      <c r="CU189" s="221"/>
      <c r="CV189" s="221"/>
      <c r="CW189" s="221"/>
      <c r="CX189" s="221"/>
      <c r="CY189" s="221"/>
      <c r="CZ189" s="221"/>
      <c r="DA189" s="221"/>
      <c r="DB189" s="221"/>
      <c r="DC189" s="219" t="s">
        <v>3368</v>
      </c>
      <c r="DD189" s="221"/>
      <c r="DE189" s="221"/>
    </row>
    <row r="190" spans="34:109" ht="0" hidden="1" customHeight="1">
      <c r="AH190" s="42"/>
      <c r="AI190" s="42"/>
      <c r="AJ190" s="42"/>
      <c r="AK190" s="42"/>
      <c r="AL190" s="15" t="str">
        <f t="shared" si="4"/>
        <v>Tonayán</v>
      </c>
      <c r="AM190" s="15" t="str">
        <f t="shared" si="5"/>
        <v>30187</v>
      </c>
      <c r="AO190" s="42"/>
      <c r="AP190" s="11">
        <v>188</v>
      </c>
      <c r="AQ190" s="43"/>
      <c r="AR190" s="43"/>
      <c r="AS190" s="43"/>
      <c r="AT190" s="43"/>
      <c r="AU190" s="43"/>
      <c r="AV190" s="43"/>
      <c r="AW190" s="43"/>
      <c r="AX190" s="43"/>
      <c r="AY190" s="43"/>
      <c r="AZ190" s="43"/>
      <c r="BA190" s="43"/>
      <c r="BB190" s="43"/>
      <c r="BC190" s="43"/>
      <c r="BD190" s="43"/>
      <c r="BE190" s="43"/>
      <c r="BF190" s="43"/>
      <c r="BG190" s="43"/>
      <c r="BH190" s="43"/>
      <c r="BI190" s="43"/>
      <c r="BJ190" s="19" t="s">
        <v>4073</v>
      </c>
      <c r="BK190" s="19" t="s">
        <v>4074</v>
      </c>
      <c r="BL190" s="43"/>
      <c r="BM190" s="43"/>
      <c r="BN190" s="43"/>
      <c r="BO190" s="43"/>
      <c r="BP190" s="43"/>
      <c r="BQ190" s="43"/>
      <c r="BR190" s="43"/>
      <c r="BS190" s="43"/>
      <c r="BT190" s="19" t="s">
        <v>4075</v>
      </c>
      <c r="BU190" s="43"/>
      <c r="BV190" s="43"/>
      <c r="BW190" s="42"/>
      <c r="BX190" s="42"/>
      <c r="BY190" s="42"/>
      <c r="BZ190" s="221"/>
      <c r="CA190" s="221"/>
      <c r="CB190" s="221"/>
      <c r="CC190" s="221"/>
      <c r="CD190" s="221"/>
      <c r="CE190" s="221"/>
      <c r="CF190" s="221"/>
      <c r="CG190" s="221"/>
      <c r="CH190" s="221"/>
      <c r="CI190" s="221"/>
      <c r="CJ190" s="221"/>
      <c r="CK190" s="221"/>
      <c r="CL190" s="221"/>
      <c r="CM190" s="221"/>
      <c r="CN190" s="221"/>
      <c r="CO190" s="221"/>
      <c r="CP190" s="221"/>
      <c r="CQ190" s="221"/>
      <c r="CR190" s="221"/>
      <c r="CS190" s="219" t="s">
        <v>4076</v>
      </c>
      <c r="CT190" s="219" t="s">
        <v>1754</v>
      </c>
      <c r="CU190" s="221"/>
      <c r="CV190" s="221"/>
      <c r="CW190" s="221"/>
      <c r="CX190" s="221"/>
      <c r="CY190" s="221"/>
      <c r="CZ190" s="221"/>
      <c r="DA190" s="221"/>
      <c r="DB190" s="221"/>
      <c r="DC190" s="219" t="s">
        <v>4077</v>
      </c>
      <c r="DD190" s="221"/>
      <c r="DE190" s="221"/>
    </row>
    <row r="191" spans="34:109" ht="0" hidden="1" customHeight="1">
      <c r="AH191" s="42"/>
      <c r="AI191" s="42"/>
      <c r="AJ191" s="42"/>
      <c r="AK191" s="42"/>
      <c r="AL191" s="15" t="str">
        <f t="shared" si="4"/>
        <v>Totutla</v>
      </c>
      <c r="AM191" s="15" t="str">
        <f t="shared" si="5"/>
        <v>30188</v>
      </c>
      <c r="AO191" s="42"/>
      <c r="AP191" s="11">
        <v>189</v>
      </c>
      <c r="AQ191" s="43"/>
      <c r="AR191" s="43"/>
      <c r="AS191" s="43"/>
      <c r="AT191" s="43"/>
      <c r="AU191" s="43"/>
      <c r="AV191" s="43"/>
      <c r="AW191" s="43"/>
      <c r="AX191" s="43"/>
      <c r="AY191" s="43"/>
      <c r="AZ191" s="43"/>
      <c r="BA191" s="43"/>
      <c r="BB191" s="43"/>
      <c r="BC191" s="43"/>
      <c r="BD191" s="43"/>
      <c r="BE191" s="43"/>
      <c r="BF191" s="43"/>
      <c r="BG191" s="43"/>
      <c r="BH191" s="43"/>
      <c r="BI191" s="43"/>
      <c r="BJ191" s="19" t="s">
        <v>4078</v>
      </c>
      <c r="BK191" s="19" t="s">
        <v>4079</v>
      </c>
      <c r="BL191" s="43"/>
      <c r="BM191" s="43"/>
      <c r="BN191" s="43"/>
      <c r="BO191" s="43"/>
      <c r="BP191" s="43"/>
      <c r="BQ191" s="43"/>
      <c r="BR191" s="43"/>
      <c r="BS191" s="43"/>
      <c r="BT191" s="19" t="s">
        <v>4080</v>
      </c>
      <c r="BU191" s="43"/>
      <c r="BV191" s="43"/>
      <c r="BW191" s="42"/>
      <c r="BX191" s="42"/>
      <c r="BY191" s="42"/>
      <c r="BZ191" s="221"/>
      <c r="CA191" s="221"/>
      <c r="CB191" s="221"/>
      <c r="CC191" s="221"/>
      <c r="CD191" s="221"/>
      <c r="CE191" s="221"/>
      <c r="CF191" s="221"/>
      <c r="CG191" s="221"/>
      <c r="CH191" s="221"/>
      <c r="CI191" s="221"/>
      <c r="CJ191" s="221"/>
      <c r="CK191" s="221"/>
      <c r="CL191" s="221"/>
      <c r="CM191" s="221"/>
      <c r="CN191" s="221"/>
      <c r="CO191" s="221"/>
      <c r="CP191" s="221"/>
      <c r="CQ191" s="221"/>
      <c r="CR191" s="221"/>
      <c r="CS191" s="219" t="s">
        <v>4081</v>
      </c>
      <c r="CT191" s="219" t="s">
        <v>4082</v>
      </c>
      <c r="CU191" s="221"/>
      <c r="CV191" s="221"/>
      <c r="CW191" s="221"/>
      <c r="CX191" s="221"/>
      <c r="CY191" s="221"/>
      <c r="CZ191" s="221"/>
      <c r="DA191" s="221"/>
      <c r="DB191" s="221"/>
      <c r="DC191" s="219" t="s">
        <v>4083</v>
      </c>
      <c r="DD191" s="221"/>
      <c r="DE191" s="221"/>
    </row>
    <row r="192" spans="34:109" ht="0" hidden="1" customHeight="1">
      <c r="AH192" s="42"/>
      <c r="AI192" s="42"/>
      <c r="AJ192" s="42"/>
      <c r="AK192" s="42"/>
      <c r="AL192" s="15" t="str">
        <f t="shared" si="4"/>
        <v>Tuxpan</v>
      </c>
      <c r="AM192" s="15" t="str">
        <f t="shared" si="5"/>
        <v>30189</v>
      </c>
      <c r="AO192" s="42"/>
      <c r="AP192" s="11">
        <v>190</v>
      </c>
      <c r="AQ192" s="43"/>
      <c r="AR192" s="43"/>
      <c r="AS192" s="43"/>
      <c r="AT192" s="43"/>
      <c r="AU192" s="43"/>
      <c r="AV192" s="43"/>
      <c r="AW192" s="43"/>
      <c r="AX192" s="43"/>
      <c r="AY192" s="43"/>
      <c r="AZ192" s="43"/>
      <c r="BA192" s="43"/>
      <c r="BB192" s="43"/>
      <c r="BC192" s="43"/>
      <c r="BD192" s="43"/>
      <c r="BE192" s="43"/>
      <c r="BF192" s="43"/>
      <c r="BG192" s="43"/>
      <c r="BH192" s="43"/>
      <c r="BI192" s="43"/>
      <c r="BJ192" s="19" t="s">
        <v>4084</v>
      </c>
      <c r="BK192" s="19" t="s">
        <v>4085</v>
      </c>
      <c r="BL192" s="43"/>
      <c r="BM192" s="43"/>
      <c r="BN192" s="43"/>
      <c r="BO192" s="43"/>
      <c r="BP192" s="43"/>
      <c r="BQ192" s="43"/>
      <c r="BR192" s="43"/>
      <c r="BS192" s="43"/>
      <c r="BT192" s="19" t="s">
        <v>4086</v>
      </c>
      <c r="BU192" s="43"/>
      <c r="BV192" s="43"/>
      <c r="BW192" s="42"/>
      <c r="BX192" s="42"/>
      <c r="BY192" s="42"/>
      <c r="BZ192" s="221"/>
      <c r="CA192" s="221"/>
      <c r="CB192" s="221"/>
      <c r="CC192" s="221"/>
      <c r="CD192" s="221"/>
      <c r="CE192" s="221"/>
      <c r="CF192" s="221"/>
      <c r="CG192" s="221"/>
      <c r="CH192" s="221"/>
      <c r="CI192" s="221"/>
      <c r="CJ192" s="221"/>
      <c r="CK192" s="221"/>
      <c r="CL192" s="221"/>
      <c r="CM192" s="221"/>
      <c r="CN192" s="221"/>
      <c r="CO192" s="221"/>
      <c r="CP192" s="221"/>
      <c r="CQ192" s="221"/>
      <c r="CR192" s="221"/>
      <c r="CS192" s="219" t="s">
        <v>4087</v>
      </c>
      <c r="CT192" s="219" t="s">
        <v>4088</v>
      </c>
      <c r="CU192" s="221"/>
      <c r="CV192" s="221"/>
      <c r="CW192" s="221"/>
      <c r="CX192" s="221"/>
      <c r="CY192" s="221"/>
      <c r="CZ192" s="221"/>
      <c r="DA192" s="221"/>
      <c r="DB192" s="221"/>
      <c r="DC192" s="219" t="s">
        <v>1074</v>
      </c>
      <c r="DD192" s="221"/>
      <c r="DE192" s="221"/>
    </row>
    <row r="193" spans="34:109" ht="0" hidden="1" customHeight="1">
      <c r="AH193" s="42"/>
      <c r="AI193" s="42"/>
      <c r="AJ193" s="42"/>
      <c r="AK193" s="42"/>
      <c r="AL193" s="15" t="str">
        <f t="shared" si="4"/>
        <v>Tuxtilla</v>
      </c>
      <c r="AM193" s="15" t="str">
        <f t="shared" si="5"/>
        <v>30190</v>
      </c>
      <c r="AO193" s="42"/>
      <c r="AP193" s="11">
        <v>191</v>
      </c>
      <c r="AQ193" s="43"/>
      <c r="AR193" s="43"/>
      <c r="AS193" s="43"/>
      <c r="AT193" s="43"/>
      <c r="AU193" s="43"/>
      <c r="AV193" s="43"/>
      <c r="AW193" s="43"/>
      <c r="AX193" s="43"/>
      <c r="AY193" s="43"/>
      <c r="AZ193" s="43"/>
      <c r="BA193" s="43"/>
      <c r="BB193" s="43"/>
      <c r="BC193" s="43"/>
      <c r="BD193" s="43"/>
      <c r="BE193" s="43"/>
      <c r="BF193" s="43"/>
      <c r="BG193" s="43"/>
      <c r="BH193" s="43"/>
      <c r="BI193" s="43"/>
      <c r="BJ193" s="19" t="s">
        <v>4089</v>
      </c>
      <c r="BK193" s="19" t="s">
        <v>4090</v>
      </c>
      <c r="BL193" s="43"/>
      <c r="BM193" s="43"/>
      <c r="BN193" s="43"/>
      <c r="BO193" s="43"/>
      <c r="BP193" s="43"/>
      <c r="BQ193" s="43"/>
      <c r="BR193" s="43"/>
      <c r="BS193" s="43"/>
      <c r="BT193" s="19" t="s">
        <v>4091</v>
      </c>
      <c r="BU193" s="43"/>
      <c r="BV193" s="43"/>
      <c r="BW193" s="42"/>
      <c r="BX193" s="42"/>
      <c r="BY193" s="42"/>
      <c r="BZ193" s="221"/>
      <c r="CA193" s="221"/>
      <c r="CB193" s="221"/>
      <c r="CC193" s="221"/>
      <c r="CD193" s="221"/>
      <c r="CE193" s="221"/>
      <c r="CF193" s="221"/>
      <c r="CG193" s="221"/>
      <c r="CH193" s="221"/>
      <c r="CI193" s="221"/>
      <c r="CJ193" s="221"/>
      <c r="CK193" s="221"/>
      <c r="CL193" s="221"/>
      <c r="CM193" s="221"/>
      <c r="CN193" s="221"/>
      <c r="CO193" s="221"/>
      <c r="CP193" s="221"/>
      <c r="CQ193" s="221"/>
      <c r="CR193" s="221"/>
      <c r="CS193" s="219" t="s">
        <v>4092</v>
      </c>
      <c r="CT193" s="219" t="s">
        <v>4093</v>
      </c>
      <c r="CU193" s="221"/>
      <c r="CV193" s="221"/>
      <c r="CW193" s="221"/>
      <c r="CX193" s="221"/>
      <c r="CY193" s="221"/>
      <c r="CZ193" s="221"/>
      <c r="DA193" s="221"/>
      <c r="DB193" s="221"/>
      <c r="DC193" s="219" t="s">
        <v>4094</v>
      </c>
      <c r="DD193" s="221"/>
      <c r="DE193" s="221"/>
    </row>
    <row r="194" spans="34:109" ht="0" hidden="1" customHeight="1">
      <c r="AH194" s="42"/>
      <c r="AI194" s="42"/>
      <c r="AJ194" s="42"/>
      <c r="AK194" s="42"/>
      <c r="AL194" s="15" t="str">
        <f t="shared" si="4"/>
        <v>Ursulo Galván</v>
      </c>
      <c r="AM194" s="15" t="str">
        <f t="shared" si="5"/>
        <v>30191</v>
      </c>
      <c r="AO194" s="42"/>
      <c r="AP194" s="11">
        <v>192</v>
      </c>
      <c r="AQ194" s="43"/>
      <c r="AR194" s="43"/>
      <c r="AS194" s="43"/>
      <c r="AT194" s="43"/>
      <c r="AU194" s="43"/>
      <c r="AV194" s="43"/>
      <c r="AW194" s="43"/>
      <c r="AX194" s="43"/>
      <c r="AY194" s="43"/>
      <c r="AZ194" s="43"/>
      <c r="BA194" s="43"/>
      <c r="BB194" s="43"/>
      <c r="BC194" s="43"/>
      <c r="BD194" s="43"/>
      <c r="BE194" s="43"/>
      <c r="BF194" s="43"/>
      <c r="BG194" s="43"/>
      <c r="BH194" s="43"/>
      <c r="BI194" s="43"/>
      <c r="BJ194" s="19" t="s">
        <v>4095</v>
      </c>
      <c r="BK194" s="19" t="s">
        <v>4096</v>
      </c>
      <c r="BL194" s="43"/>
      <c r="BM194" s="43"/>
      <c r="BN194" s="43"/>
      <c r="BO194" s="43"/>
      <c r="BP194" s="43"/>
      <c r="BQ194" s="43"/>
      <c r="BR194" s="43"/>
      <c r="BS194" s="43"/>
      <c r="BT194" s="19" t="s">
        <v>4097</v>
      </c>
      <c r="BU194" s="43"/>
      <c r="BV194" s="43"/>
      <c r="BW194" s="42"/>
      <c r="BX194" s="42"/>
      <c r="BY194" s="42"/>
      <c r="BZ194" s="221"/>
      <c r="CA194" s="221"/>
      <c r="CB194" s="221"/>
      <c r="CC194" s="221"/>
      <c r="CD194" s="221"/>
      <c r="CE194" s="221"/>
      <c r="CF194" s="221"/>
      <c r="CG194" s="221"/>
      <c r="CH194" s="221"/>
      <c r="CI194" s="221"/>
      <c r="CJ194" s="221"/>
      <c r="CK194" s="221"/>
      <c r="CL194" s="221"/>
      <c r="CM194" s="221"/>
      <c r="CN194" s="221"/>
      <c r="CO194" s="221"/>
      <c r="CP194" s="221"/>
      <c r="CQ194" s="221"/>
      <c r="CR194" s="221"/>
      <c r="CS194" s="219" t="s">
        <v>4098</v>
      </c>
      <c r="CT194" s="219" t="s">
        <v>4099</v>
      </c>
      <c r="CU194" s="221"/>
      <c r="CV194" s="221"/>
      <c r="CW194" s="221"/>
      <c r="CX194" s="221"/>
      <c r="CY194" s="221"/>
      <c r="CZ194" s="221"/>
      <c r="DA194" s="221"/>
      <c r="DB194" s="221"/>
      <c r="DC194" s="219" t="s">
        <v>4100</v>
      </c>
      <c r="DD194" s="221"/>
      <c r="DE194" s="221"/>
    </row>
    <row r="195" spans="34:109" ht="0" hidden="1" customHeight="1">
      <c r="AH195" s="42"/>
      <c r="AI195" s="42"/>
      <c r="AJ195" s="42"/>
      <c r="AK195" s="42"/>
      <c r="AL195" s="15" t="str">
        <f t="shared" si="4"/>
        <v>Vega de Alatorre</v>
      </c>
      <c r="AM195" s="15" t="str">
        <f t="shared" si="5"/>
        <v>30192</v>
      </c>
      <c r="AO195" s="42"/>
      <c r="AP195" s="11">
        <v>193</v>
      </c>
      <c r="AQ195" s="43"/>
      <c r="AR195" s="43"/>
      <c r="AS195" s="43"/>
      <c r="AT195" s="43"/>
      <c r="AU195" s="43"/>
      <c r="AV195" s="43"/>
      <c r="AW195" s="43"/>
      <c r="AX195" s="43"/>
      <c r="AY195" s="43"/>
      <c r="AZ195" s="43"/>
      <c r="BA195" s="43"/>
      <c r="BB195" s="43"/>
      <c r="BC195" s="43"/>
      <c r="BD195" s="43"/>
      <c r="BE195" s="43"/>
      <c r="BF195" s="43"/>
      <c r="BG195" s="43"/>
      <c r="BH195" s="43"/>
      <c r="BI195" s="43"/>
      <c r="BJ195" s="19" t="s">
        <v>4101</v>
      </c>
      <c r="BK195" s="19" t="s">
        <v>4102</v>
      </c>
      <c r="BL195" s="43"/>
      <c r="BM195" s="43"/>
      <c r="BN195" s="43"/>
      <c r="BO195" s="43"/>
      <c r="BP195" s="43"/>
      <c r="BQ195" s="43"/>
      <c r="BR195" s="43"/>
      <c r="BS195" s="43"/>
      <c r="BT195" s="19" t="s">
        <v>4103</v>
      </c>
      <c r="BU195" s="43"/>
      <c r="BV195" s="43"/>
      <c r="BW195" s="42"/>
      <c r="BX195" s="42"/>
      <c r="BY195" s="42"/>
      <c r="BZ195" s="221"/>
      <c r="CA195" s="221"/>
      <c r="CB195" s="221"/>
      <c r="CC195" s="221"/>
      <c r="CD195" s="221"/>
      <c r="CE195" s="221"/>
      <c r="CF195" s="221"/>
      <c r="CG195" s="221"/>
      <c r="CH195" s="221"/>
      <c r="CI195" s="221"/>
      <c r="CJ195" s="221"/>
      <c r="CK195" s="221"/>
      <c r="CL195" s="221"/>
      <c r="CM195" s="221"/>
      <c r="CN195" s="221"/>
      <c r="CO195" s="221"/>
      <c r="CP195" s="221"/>
      <c r="CQ195" s="221"/>
      <c r="CR195" s="221"/>
      <c r="CS195" s="219" t="s">
        <v>4104</v>
      </c>
      <c r="CT195" s="219" t="s">
        <v>4105</v>
      </c>
      <c r="CU195" s="221"/>
      <c r="CV195" s="221"/>
      <c r="CW195" s="221"/>
      <c r="CX195" s="221"/>
      <c r="CY195" s="221"/>
      <c r="CZ195" s="221"/>
      <c r="DA195" s="221"/>
      <c r="DB195" s="221"/>
      <c r="DC195" s="219" t="s">
        <v>4106</v>
      </c>
      <c r="DD195" s="221"/>
      <c r="DE195" s="221"/>
    </row>
    <row r="196" spans="34:109" ht="0" hidden="1" customHeight="1">
      <c r="AH196" s="42"/>
      <c r="AI196" s="42"/>
      <c r="AJ196" s="42"/>
      <c r="AK196" s="42"/>
      <c r="AL196" s="15" t="str">
        <f t="shared" ref="AL196:AL259" si="6">IFERROR(IF(HLOOKUP($N$10, $BZ$3:$DE$573, $AP196, FALSE )="", "", HLOOKUP($N$10, $BZ$3:$DE$573, $AP196, FALSE)), "")</f>
        <v>Veracruz</v>
      </c>
      <c r="AM196" s="15" t="str">
        <f t="shared" ref="AM196:AM259" si="7">IFERROR(IF(AL196="", "", HLOOKUP($N$10, $AQ$3:$BV$573, AP196, FALSE)), "")</f>
        <v>30193</v>
      </c>
      <c r="AO196" s="42"/>
      <c r="AP196" s="11">
        <v>194</v>
      </c>
      <c r="AQ196" s="43"/>
      <c r="AR196" s="43"/>
      <c r="AS196" s="43"/>
      <c r="AT196" s="43"/>
      <c r="AU196" s="43"/>
      <c r="AV196" s="43"/>
      <c r="AW196" s="43"/>
      <c r="AX196" s="43"/>
      <c r="AY196" s="43"/>
      <c r="AZ196" s="43"/>
      <c r="BA196" s="43"/>
      <c r="BB196" s="43"/>
      <c r="BC196" s="43"/>
      <c r="BD196" s="43"/>
      <c r="BE196" s="43"/>
      <c r="BF196" s="43"/>
      <c r="BG196" s="43"/>
      <c r="BH196" s="43"/>
      <c r="BI196" s="43"/>
      <c r="BJ196" s="19" t="s">
        <v>4107</v>
      </c>
      <c r="BK196" s="19" t="s">
        <v>4108</v>
      </c>
      <c r="BL196" s="43"/>
      <c r="BM196" s="43"/>
      <c r="BN196" s="43"/>
      <c r="BO196" s="43"/>
      <c r="BP196" s="43"/>
      <c r="BQ196" s="43"/>
      <c r="BR196" s="43"/>
      <c r="BS196" s="43"/>
      <c r="BT196" s="19" t="s">
        <v>4109</v>
      </c>
      <c r="BU196" s="43"/>
      <c r="BV196" s="43"/>
      <c r="BW196" s="42"/>
      <c r="BX196" s="42"/>
      <c r="BY196" s="42"/>
      <c r="BZ196" s="221"/>
      <c r="CA196" s="221"/>
      <c r="CB196" s="221"/>
      <c r="CC196" s="221"/>
      <c r="CD196" s="221"/>
      <c r="CE196" s="221"/>
      <c r="CF196" s="221"/>
      <c r="CG196" s="221"/>
      <c r="CH196" s="221"/>
      <c r="CI196" s="221"/>
      <c r="CJ196" s="221"/>
      <c r="CK196" s="221"/>
      <c r="CL196" s="221"/>
      <c r="CM196" s="221"/>
      <c r="CN196" s="221"/>
      <c r="CO196" s="221"/>
      <c r="CP196" s="221"/>
      <c r="CQ196" s="221"/>
      <c r="CR196" s="221"/>
      <c r="CS196" s="219" t="s">
        <v>4110</v>
      </c>
      <c r="CT196" s="219" t="s">
        <v>4111</v>
      </c>
      <c r="CU196" s="221"/>
      <c r="CV196" s="221"/>
      <c r="CW196" s="221"/>
      <c r="CX196" s="221"/>
      <c r="CY196" s="221"/>
      <c r="CZ196" s="221"/>
      <c r="DA196" s="221"/>
      <c r="DB196" s="221"/>
      <c r="DC196" s="219" t="s">
        <v>4112</v>
      </c>
      <c r="DD196" s="221"/>
      <c r="DE196" s="221"/>
    </row>
    <row r="197" spans="34:109" ht="0" hidden="1" customHeight="1">
      <c r="AH197" s="42"/>
      <c r="AI197" s="42"/>
      <c r="AJ197" s="42"/>
      <c r="AK197" s="42"/>
      <c r="AL197" s="15" t="str">
        <f t="shared" si="6"/>
        <v>Villa Aldama</v>
      </c>
      <c r="AM197" s="15" t="str">
        <f t="shared" si="7"/>
        <v>30194</v>
      </c>
      <c r="AO197" s="42"/>
      <c r="AP197" s="11">
        <v>195</v>
      </c>
      <c r="AQ197" s="43"/>
      <c r="AR197" s="43"/>
      <c r="AS197" s="43"/>
      <c r="AT197" s="43"/>
      <c r="AU197" s="43"/>
      <c r="AV197" s="43"/>
      <c r="AW197" s="43"/>
      <c r="AX197" s="43"/>
      <c r="AY197" s="43"/>
      <c r="AZ197" s="43"/>
      <c r="BA197" s="43"/>
      <c r="BB197" s="43"/>
      <c r="BC197" s="43"/>
      <c r="BD197" s="43"/>
      <c r="BE197" s="43"/>
      <c r="BF197" s="43"/>
      <c r="BG197" s="43"/>
      <c r="BH197" s="43"/>
      <c r="BI197" s="43"/>
      <c r="BJ197" s="19" t="s">
        <v>4113</v>
      </c>
      <c r="BK197" s="19" t="s">
        <v>4114</v>
      </c>
      <c r="BL197" s="43"/>
      <c r="BM197" s="43"/>
      <c r="BN197" s="43"/>
      <c r="BO197" s="43"/>
      <c r="BP197" s="43"/>
      <c r="BQ197" s="43"/>
      <c r="BR197" s="43"/>
      <c r="BS197" s="43"/>
      <c r="BT197" s="19" t="s">
        <v>4115</v>
      </c>
      <c r="BU197" s="43"/>
      <c r="BV197" s="43"/>
      <c r="BW197" s="42"/>
      <c r="BX197" s="42"/>
      <c r="BY197" s="42"/>
      <c r="BZ197" s="221"/>
      <c r="CA197" s="221"/>
      <c r="CB197" s="221"/>
      <c r="CC197" s="221"/>
      <c r="CD197" s="221"/>
      <c r="CE197" s="221"/>
      <c r="CF197" s="221"/>
      <c r="CG197" s="221"/>
      <c r="CH197" s="221"/>
      <c r="CI197" s="221"/>
      <c r="CJ197" s="221"/>
      <c r="CK197" s="221"/>
      <c r="CL197" s="221"/>
      <c r="CM197" s="221"/>
      <c r="CN197" s="221"/>
      <c r="CO197" s="221"/>
      <c r="CP197" s="221"/>
      <c r="CQ197" s="221"/>
      <c r="CR197" s="221"/>
      <c r="CS197" s="219" t="s">
        <v>978</v>
      </c>
      <c r="CT197" s="219" t="s">
        <v>965</v>
      </c>
      <c r="CU197" s="221"/>
      <c r="CV197" s="221"/>
      <c r="CW197" s="221"/>
      <c r="CX197" s="221"/>
      <c r="CY197" s="221"/>
      <c r="CZ197" s="221"/>
      <c r="DA197" s="221"/>
      <c r="DB197" s="221"/>
      <c r="DC197" s="219" t="s">
        <v>4116</v>
      </c>
      <c r="DD197" s="221"/>
      <c r="DE197" s="221"/>
    </row>
    <row r="198" spans="34:109" ht="0" hidden="1" customHeight="1">
      <c r="AH198" s="42"/>
      <c r="AI198" s="42"/>
      <c r="AJ198" s="42"/>
      <c r="AK198" s="42"/>
      <c r="AL198" s="15" t="str">
        <f t="shared" si="6"/>
        <v>Xoxocotla</v>
      </c>
      <c r="AM198" s="15" t="str">
        <f t="shared" si="7"/>
        <v>30195</v>
      </c>
      <c r="AO198" s="42"/>
      <c r="AP198" s="11">
        <v>196</v>
      </c>
      <c r="AQ198" s="43"/>
      <c r="AR198" s="43"/>
      <c r="AS198" s="43"/>
      <c r="AT198" s="43"/>
      <c r="AU198" s="43"/>
      <c r="AV198" s="43"/>
      <c r="AW198" s="43"/>
      <c r="AX198" s="43"/>
      <c r="AY198" s="43"/>
      <c r="AZ198" s="43"/>
      <c r="BA198" s="43"/>
      <c r="BB198" s="43"/>
      <c r="BC198" s="43"/>
      <c r="BD198" s="43"/>
      <c r="BE198" s="43"/>
      <c r="BF198" s="43"/>
      <c r="BG198" s="43"/>
      <c r="BH198" s="43"/>
      <c r="BI198" s="43"/>
      <c r="BJ198" s="19" t="s">
        <v>4117</v>
      </c>
      <c r="BK198" s="19" t="s">
        <v>4118</v>
      </c>
      <c r="BL198" s="43"/>
      <c r="BM198" s="43"/>
      <c r="BN198" s="43"/>
      <c r="BO198" s="43"/>
      <c r="BP198" s="43"/>
      <c r="BQ198" s="43"/>
      <c r="BR198" s="43"/>
      <c r="BS198" s="43"/>
      <c r="BT198" s="19" t="s">
        <v>4119</v>
      </c>
      <c r="BU198" s="43"/>
      <c r="BV198" s="43"/>
      <c r="BW198" s="42"/>
      <c r="BX198" s="42"/>
      <c r="BY198" s="42"/>
      <c r="BZ198" s="221"/>
      <c r="CA198" s="221"/>
      <c r="CB198" s="221"/>
      <c r="CC198" s="221"/>
      <c r="CD198" s="221"/>
      <c r="CE198" s="221"/>
      <c r="CF198" s="221"/>
      <c r="CG198" s="221"/>
      <c r="CH198" s="221"/>
      <c r="CI198" s="221"/>
      <c r="CJ198" s="221"/>
      <c r="CK198" s="221"/>
      <c r="CL198" s="221"/>
      <c r="CM198" s="221"/>
      <c r="CN198" s="221"/>
      <c r="CO198" s="221"/>
      <c r="CP198" s="221"/>
      <c r="CQ198" s="221"/>
      <c r="CR198" s="221"/>
      <c r="CS198" s="219" t="s">
        <v>4120</v>
      </c>
      <c r="CT198" s="219" t="s">
        <v>1902</v>
      </c>
      <c r="CU198" s="221"/>
      <c r="CV198" s="221"/>
      <c r="CW198" s="221"/>
      <c r="CX198" s="221"/>
      <c r="CY198" s="221"/>
      <c r="CZ198" s="221"/>
      <c r="DA198" s="221"/>
      <c r="DB198" s="221"/>
      <c r="DC198" s="219" t="s">
        <v>1790</v>
      </c>
      <c r="DD198" s="221"/>
      <c r="DE198" s="221"/>
    </row>
    <row r="199" spans="34:109" ht="0" hidden="1" customHeight="1">
      <c r="AH199" s="42"/>
      <c r="AI199" s="42"/>
      <c r="AJ199" s="42"/>
      <c r="AK199" s="42"/>
      <c r="AL199" s="15" t="str">
        <f t="shared" si="6"/>
        <v>Yanga</v>
      </c>
      <c r="AM199" s="15" t="str">
        <f t="shared" si="7"/>
        <v>30196</v>
      </c>
      <c r="AO199" s="42"/>
      <c r="AP199" s="11">
        <v>197</v>
      </c>
      <c r="AQ199" s="43"/>
      <c r="AR199" s="43"/>
      <c r="AS199" s="43"/>
      <c r="AT199" s="43"/>
      <c r="AU199" s="43"/>
      <c r="AV199" s="43"/>
      <c r="AW199" s="43"/>
      <c r="AX199" s="43"/>
      <c r="AY199" s="43"/>
      <c r="AZ199" s="43"/>
      <c r="BA199" s="43"/>
      <c r="BB199" s="43"/>
      <c r="BC199" s="43"/>
      <c r="BD199" s="43"/>
      <c r="BE199" s="43"/>
      <c r="BF199" s="43"/>
      <c r="BG199" s="43"/>
      <c r="BH199" s="43"/>
      <c r="BI199" s="43"/>
      <c r="BJ199" s="19" t="s">
        <v>4121</v>
      </c>
      <c r="BK199" s="19" t="s">
        <v>4122</v>
      </c>
      <c r="BL199" s="43"/>
      <c r="BM199" s="43"/>
      <c r="BN199" s="43"/>
      <c r="BO199" s="43"/>
      <c r="BP199" s="43"/>
      <c r="BQ199" s="43"/>
      <c r="BR199" s="43"/>
      <c r="BS199" s="43"/>
      <c r="BT199" s="19" t="s">
        <v>4123</v>
      </c>
      <c r="BU199" s="43"/>
      <c r="BV199" s="43"/>
      <c r="BW199" s="42"/>
      <c r="BX199" s="42"/>
      <c r="BY199" s="42"/>
      <c r="BZ199" s="221"/>
      <c r="CA199" s="221"/>
      <c r="CB199" s="221"/>
      <c r="CC199" s="221"/>
      <c r="CD199" s="221"/>
      <c r="CE199" s="221"/>
      <c r="CF199" s="221"/>
      <c r="CG199" s="221"/>
      <c r="CH199" s="221"/>
      <c r="CI199" s="221"/>
      <c r="CJ199" s="221"/>
      <c r="CK199" s="221"/>
      <c r="CL199" s="221"/>
      <c r="CM199" s="221"/>
      <c r="CN199" s="221"/>
      <c r="CO199" s="221"/>
      <c r="CP199" s="221"/>
      <c r="CQ199" s="221"/>
      <c r="CR199" s="221"/>
      <c r="CS199" s="219" t="s">
        <v>4124</v>
      </c>
      <c r="CT199" s="219" t="s">
        <v>4125</v>
      </c>
      <c r="CU199" s="221"/>
      <c r="CV199" s="221"/>
      <c r="CW199" s="221"/>
      <c r="CX199" s="221"/>
      <c r="CY199" s="221"/>
      <c r="CZ199" s="221"/>
      <c r="DA199" s="221"/>
      <c r="DB199" s="221"/>
      <c r="DC199" s="219" t="s">
        <v>4126</v>
      </c>
      <c r="DD199" s="221"/>
      <c r="DE199" s="221"/>
    </row>
    <row r="200" spans="34:109" ht="0" hidden="1" customHeight="1">
      <c r="AH200" s="42"/>
      <c r="AI200" s="42"/>
      <c r="AJ200" s="42"/>
      <c r="AK200" s="42"/>
      <c r="AL200" s="15" t="str">
        <f t="shared" si="6"/>
        <v>Yecuatla</v>
      </c>
      <c r="AM200" s="15" t="str">
        <f t="shared" si="7"/>
        <v>30197</v>
      </c>
      <c r="AO200" s="42"/>
      <c r="AP200" s="11">
        <v>198</v>
      </c>
      <c r="AQ200" s="43"/>
      <c r="AR200" s="43"/>
      <c r="AS200" s="43"/>
      <c r="AT200" s="43"/>
      <c r="AU200" s="43"/>
      <c r="AV200" s="43"/>
      <c r="AW200" s="43"/>
      <c r="AX200" s="43"/>
      <c r="AY200" s="43"/>
      <c r="AZ200" s="43"/>
      <c r="BA200" s="43"/>
      <c r="BB200" s="43"/>
      <c r="BC200" s="43"/>
      <c r="BD200" s="43"/>
      <c r="BE200" s="43"/>
      <c r="BF200" s="43"/>
      <c r="BG200" s="43"/>
      <c r="BH200" s="43"/>
      <c r="BI200" s="43"/>
      <c r="BJ200" s="19" t="s">
        <v>4127</v>
      </c>
      <c r="BK200" s="19" t="s">
        <v>4128</v>
      </c>
      <c r="BL200" s="43"/>
      <c r="BM200" s="43"/>
      <c r="BN200" s="43"/>
      <c r="BO200" s="43"/>
      <c r="BP200" s="43"/>
      <c r="BQ200" s="43"/>
      <c r="BR200" s="43"/>
      <c r="BS200" s="43"/>
      <c r="BT200" s="19" t="s">
        <v>4129</v>
      </c>
      <c r="BU200" s="43"/>
      <c r="BV200" s="43"/>
      <c r="BW200" s="42"/>
      <c r="BX200" s="42"/>
      <c r="BY200" s="42"/>
      <c r="BZ200" s="221"/>
      <c r="CA200" s="221"/>
      <c r="CB200" s="221"/>
      <c r="CC200" s="221"/>
      <c r="CD200" s="221"/>
      <c r="CE200" s="221"/>
      <c r="CF200" s="221"/>
      <c r="CG200" s="221"/>
      <c r="CH200" s="221"/>
      <c r="CI200" s="221"/>
      <c r="CJ200" s="221"/>
      <c r="CK200" s="221"/>
      <c r="CL200" s="221"/>
      <c r="CM200" s="221"/>
      <c r="CN200" s="221"/>
      <c r="CO200" s="221"/>
      <c r="CP200" s="221"/>
      <c r="CQ200" s="221"/>
      <c r="CR200" s="221"/>
      <c r="CS200" s="219" t="s">
        <v>4130</v>
      </c>
      <c r="CT200" s="219" t="s">
        <v>4131</v>
      </c>
      <c r="CU200" s="221"/>
      <c r="CV200" s="221"/>
      <c r="CW200" s="221"/>
      <c r="CX200" s="221"/>
      <c r="CY200" s="221"/>
      <c r="CZ200" s="221"/>
      <c r="DA200" s="221"/>
      <c r="DB200" s="221"/>
      <c r="DC200" s="219" t="s">
        <v>4132</v>
      </c>
      <c r="DD200" s="221"/>
      <c r="DE200" s="221"/>
    </row>
    <row r="201" spans="34:109" ht="0" hidden="1" customHeight="1">
      <c r="AH201" s="42"/>
      <c r="AI201" s="42"/>
      <c r="AJ201" s="42"/>
      <c r="AK201" s="42"/>
      <c r="AL201" s="15" t="str">
        <f t="shared" si="6"/>
        <v>Zacualpan</v>
      </c>
      <c r="AM201" s="15" t="str">
        <f t="shared" si="7"/>
        <v>30198</v>
      </c>
      <c r="AO201" s="42"/>
      <c r="AP201" s="11">
        <v>199</v>
      </c>
      <c r="AQ201" s="43"/>
      <c r="AR201" s="43"/>
      <c r="AS201" s="43"/>
      <c r="AT201" s="43"/>
      <c r="AU201" s="43"/>
      <c r="AV201" s="43"/>
      <c r="AW201" s="43"/>
      <c r="AX201" s="43"/>
      <c r="AY201" s="43"/>
      <c r="AZ201" s="43"/>
      <c r="BA201" s="43"/>
      <c r="BB201" s="43"/>
      <c r="BC201" s="43"/>
      <c r="BD201" s="43"/>
      <c r="BE201" s="43"/>
      <c r="BF201" s="43"/>
      <c r="BG201" s="43"/>
      <c r="BH201" s="43"/>
      <c r="BI201" s="43"/>
      <c r="BJ201" s="19" t="s">
        <v>4133</v>
      </c>
      <c r="BK201" s="19" t="s">
        <v>4134</v>
      </c>
      <c r="BL201" s="43"/>
      <c r="BM201" s="43"/>
      <c r="BN201" s="43"/>
      <c r="BO201" s="43"/>
      <c r="BP201" s="43"/>
      <c r="BQ201" s="43"/>
      <c r="BR201" s="43"/>
      <c r="BS201" s="43"/>
      <c r="BT201" s="19" t="s">
        <v>4135</v>
      </c>
      <c r="BU201" s="43"/>
      <c r="BV201" s="43"/>
      <c r="BW201" s="42"/>
      <c r="BX201" s="42"/>
      <c r="BY201" s="42"/>
      <c r="BZ201" s="221"/>
      <c r="CA201" s="221"/>
      <c r="CB201" s="221"/>
      <c r="CC201" s="221"/>
      <c r="CD201" s="221"/>
      <c r="CE201" s="221"/>
      <c r="CF201" s="221"/>
      <c r="CG201" s="221"/>
      <c r="CH201" s="221"/>
      <c r="CI201" s="221"/>
      <c r="CJ201" s="221"/>
      <c r="CK201" s="221"/>
      <c r="CL201" s="221"/>
      <c r="CM201" s="221"/>
      <c r="CN201" s="221"/>
      <c r="CO201" s="221"/>
      <c r="CP201" s="221"/>
      <c r="CQ201" s="221"/>
      <c r="CR201" s="221"/>
      <c r="CS201" s="219" t="s">
        <v>4136</v>
      </c>
      <c r="CT201" s="219" t="s">
        <v>4137</v>
      </c>
      <c r="CU201" s="221"/>
      <c r="CV201" s="221"/>
      <c r="CW201" s="221"/>
      <c r="CX201" s="221"/>
      <c r="CY201" s="221"/>
      <c r="CZ201" s="221"/>
      <c r="DA201" s="221"/>
      <c r="DB201" s="221"/>
      <c r="DC201" s="219" t="s">
        <v>3609</v>
      </c>
      <c r="DD201" s="221"/>
      <c r="DE201" s="221"/>
    </row>
    <row r="202" spans="34:109" ht="0" hidden="1" customHeight="1">
      <c r="AH202" s="42"/>
      <c r="AI202" s="42"/>
      <c r="AJ202" s="42"/>
      <c r="AK202" s="42"/>
      <c r="AL202" s="15" t="str">
        <f t="shared" si="6"/>
        <v>Zaragoza</v>
      </c>
      <c r="AM202" s="15" t="str">
        <f t="shared" si="7"/>
        <v>30199</v>
      </c>
      <c r="AO202" s="42"/>
      <c r="AP202" s="11">
        <v>200</v>
      </c>
      <c r="AQ202" s="43"/>
      <c r="AR202" s="43"/>
      <c r="AS202" s="43"/>
      <c r="AT202" s="43"/>
      <c r="AU202" s="43"/>
      <c r="AV202" s="43"/>
      <c r="AW202" s="43"/>
      <c r="AX202" s="43"/>
      <c r="AY202" s="43"/>
      <c r="AZ202" s="43"/>
      <c r="BA202" s="43"/>
      <c r="BB202" s="43"/>
      <c r="BC202" s="43"/>
      <c r="BD202" s="43"/>
      <c r="BE202" s="43"/>
      <c r="BF202" s="43"/>
      <c r="BG202" s="43"/>
      <c r="BH202" s="43"/>
      <c r="BI202" s="43"/>
      <c r="BJ202" s="19" t="s">
        <v>4138</v>
      </c>
      <c r="BK202" s="19" t="s">
        <v>4139</v>
      </c>
      <c r="BL202" s="43"/>
      <c r="BM202" s="43"/>
      <c r="BN202" s="43"/>
      <c r="BO202" s="43"/>
      <c r="BP202" s="43"/>
      <c r="BQ202" s="43"/>
      <c r="BR202" s="43"/>
      <c r="BS202" s="43"/>
      <c r="BT202" s="19" t="s">
        <v>4140</v>
      </c>
      <c r="BU202" s="43"/>
      <c r="BV202" s="43"/>
      <c r="BW202" s="42"/>
      <c r="BX202" s="42"/>
      <c r="BY202" s="42"/>
      <c r="BZ202" s="221"/>
      <c r="CA202" s="221"/>
      <c r="CB202" s="221"/>
      <c r="CC202" s="221"/>
      <c r="CD202" s="221"/>
      <c r="CE202" s="221"/>
      <c r="CF202" s="221"/>
      <c r="CG202" s="221"/>
      <c r="CH202" s="221"/>
      <c r="CI202" s="221"/>
      <c r="CJ202" s="221"/>
      <c r="CK202" s="221"/>
      <c r="CL202" s="221"/>
      <c r="CM202" s="221"/>
      <c r="CN202" s="221"/>
      <c r="CO202" s="221"/>
      <c r="CP202" s="221"/>
      <c r="CQ202" s="221"/>
      <c r="CR202" s="221"/>
      <c r="CS202" s="219" t="s">
        <v>4141</v>
      </c>
      <c r="CT202" s="219" t="s">
        <v>4142</v>
      </c>
      <c r="CU202" s="221"/>
      <c r="CV202" s="221"/>
      <c r="CW202" s="221"/>
      <c r="CX202" s="221"/>
      <c r="CY202" s="221"/>
      <c r="CZ202" s="221"/>
      <c r="DA202" s="221"/>
      <c r="DB202" s="221"/>
      <c r="DC202" s="219" t="s">
        <v>1899</v>
      </c>
      <c r="DD202" s="221"/>
      <c r="DE202" s="221"/>
    </row>
    <row r="203" spans="34:109" ht="0" hidden="1" customHeight="1">
      <c r="AH203" s="42"/>
      <c r="AI203" s="42"/>
      <c r="AJ203" s="42"/>
      <c r="AK203" s="42"/>
      <c r="AL203" s="15" t="str">
        <f t="shared" si="6"/>
        <v>Zentla</v>
      </c>
      <c r="AM203" s="15" t="str">
        <f t="shared" si="7"/>
        <v>30200</v>
      </c>
      <c r="AO203" s="42"/>
      <c r="AP203" s="11">
        <v>201</v>
      </c>
      <c r="AQ203" s="43"/>
      <c r="AR203" s="43"/>
      <c r="AS203" s="43"/>
      <c r="AT203" s="43"/>
      <c r="AU203" s="43"/>
      <c r="AV203" s="43"/>
      <c r="AW203" s="43"/>
      <c r="AX203" s="43"/>
      <c r="AY203" s="43"/>
      <c r="AZ203" s="43"/>
      <c r="BA203" s="43"/>
      <c r="BB203" s="43"/>
      <c r="BC203" s="43"/>
      <c r="BD203" s="43"/>
      <c r="BE203" s="43"/>
      <c r="BF203" s="43"/>
      <c r="BG203" s="43"/>
      <c r="BH203" s="43"/>
      <c r="BI203" s="43"/>
      <c r="BJ203" s="19" t="s">
        <v>4143</v>
      </c>
      <c r="BK203" s="19" t="s">
        <v>4144</v>
      </c>
      <c r="BL203" s="43"/>
      <c r="BM203" s="43"/>
      <c r="BN203" s="43"/>
      <c r="BO203" s="43"/>
      <c r="BP203" s="43"/>
      <c r="BQ203" s="43"/>
      <c r="BR203" s="43"/>
      <c r="BS203" s="43"/>
      <c r="BT203" s="19" t="s">
        <v>4145</v>
      </c>
      <c r="BU203" s="43"/>
      <c r="BV203" s="43"/>
      <c r="BW203" s="42"/>
      <c r="BX203" s="42"/>
      <c r="BY203" s="42"/>
      <c r="BZ203" s="221"/>
      <c r="CA203" s="221"/>
      <c r="CB203" s="221"/>
      <c r="CC203" s="221"/>
      <c r="CD203" s="221"/>
      <c r="CE203" s="221"/>
      <c r="CF203" s="221"/>
      <c r="CG203" s="221"/>
      <c r="CH203" s="221"/>
      <c r="CI203" s="221"/>
      <c r="CJ203" s="221"/>
      <c r="CK203" s="221"/>
      <c r="CL203" s="221"/>
      <c r="CM203" s="221"/>
      <c r="CN203" s="221"/>
      <c r="CO203" s="221"/>
      <c r="CP203" s="221"/>
      <c r="CQ203" s="221"/>
      <c r="CR203" s="221"/>
      <c r="CS203" s="219" t="s">
        <v>4146</v>
      </c>
      <c r="CT203" s="219" t="s">
        <v>4147</v>
      </c>
      <c r="CU203" s="221"/>
      <c r="CV203" s="221"/>
      <c r="CW203" s="221"/>
      <c r="CX203" s="221"/>
      <c r="CY203" s="221"/>
      <c r="CZ203" s="221"/>
      <c r="DA203" s="221"/>
      <c r="DB203" s="221"/>
      <c r="DC203" s="219" t="s">
        <v>4148</v>
      </c>
      <c r="DD203" s="221"/>
      <c r="DE203" s="221"/>
    </row>
    <row r="204" spans="34:109" ht="0" hidden="1" customHeight="1">
      <c r="AH204" s="42"/>
      <c r="AI204" s="42"/>
      <c r="AJ204" s="42"/>
      <c r="AK204" s="42"/>
      <c r="AL204" s="15" t="str">
        <f t="shared" si="6"/>
        <v>Zongolica</v>
      </c>
      <c r="AM204" s="15" t="str">
        <f t="shared" si="7"/>
        <v>30201</v>
      </c>
      <c r="AO204" s="42"/>
      <c r="AP204" s="11">
        <v>202</v>
      </c>
      <c r="AQ204" s="43"/>
      <c r="AR204" s="43"/>
      <c r="AS204" s="43"/>
      <c r="AT204" s="43"/>
      <c r="AU204" s="43"/>
      <c r="AV204" s="43"/>
      <c r="AW204" s="43"/>
      <c r="AX204" s="43"/>
      <c r="AY204" s="43"/>
      <c r="AZ204" s="43"/>
      <c r="BA204" s="43"/>
      <c r="BB204" s="43"/>
      <c r="BC204" s="43"/>
      <c r="BD204" s="43"/>
      <c r="BE204" s="43"/>
      <c r="BF204" s="43"/>
      <c r="BG204" s="43"/>
      <c r="BH204" s="43"/>
      <c r="BI204" s="43"/>
      <c r="BJ204" s="19" t="s">
        <v>4149</v>
      </c>
      <c r="BK204" s="19" t="s">
        <v>4150</v>
      </c>
      <c r="BL204" s="43"/>
      <c r="BM204" s="43"/>
      <c r="BN204" s="43"/>
      <c r="BO204" s="43"/>
      <c r="BP204" s="43"/>
      <c r="BQ204" s="43"/>
      <c r="BR204" s="43"/>
      <c r="BS204" s="43"/>
      <c r="BT204" s="19" t="s">
        <v>4151</v>
      </c>
      <c r="BU204" s="43"/>
      <c r="BV204" s="43"/>
      <c r="BW204" s="42"/>
      <c r="BX204" s="42"/>
      <c r="BY204" s="42"/>
      <c r="BZ204" s="221"/>
      <c r="CA204" s="221"/>
      <c r="CB204" s="221"/>
      <c r="CC204" s="221"/>
      <c r="CD204" s="221"/>
      <c r="CE204" s="221"/>
      <c r="CF204" s="221"/>
      <c r="CG204" s="221"/>
      <c r="CH204" s="221"/>
      <c r="CI204" s="221"/>
      <c r="CJ204" s="221"/>
      <c r="CK204" s="221"/>
      <c r="CL204" s="221"/>
      <c r="CM204" s="221"/>
      <c r="CN204" s="221"/>
      <c r="CO204" s="221"/>
      <c r="CP204" s="221"/>
      <c r="CQ204" s="221"/>
      <c r="CR204" s="221"/>
      <c r="CS204" s="219" t="s">
        <v>4152</v>
      </c>
      <c r="CT204" s="219" t="s">
        <v>4153</v>
      </c>
      <c r="CU204" s="221"/>
      <c r="CV204" s="221"/>
      <c r="CW204" s="221"/>
      <c r="CX204" s="221"/>
      <c r="CY204" s="221"/>
      <c r="CZ204" s="221"/>
      <c r="DA204" s="221"/>
      <c r="DB204" s="221"/>
      <c r="DC204" s="219" t="s">
        <v>4154</v>
      </c>
      <c r="DD204" s="221"/>
      <c r="DE204" s="221"/>
    </row>
    <row r="205" spans="34:109" ht="0" hidden="1" customHeight="1">
      <c r="AH205" s="42"/>
      <c r="AI205" s="42"/>
      <c r="AJ205" s="42"/>
      <c r="AK205" s="42"/>
      <c r="AL205" s="15" t="str">
        <f t="shared" si="6"/>
        <v>Zontecomatlán de López y Fuentes</v>
      </c>
      <c r="AM205" s="15" t="str">
        <f t="shared" si="7"/>
        <v>30202</v>
      </c>
      <c r="AO205" s="42"/>
      <c r="AP205" s="11">
        <v>203</v>
      </c>
      <c r="AQ205" s="43"/>
      <c r="AR205" s="43"/>
      <c r="AS205" s="43"/>
      <c r="AT205" s="43"/>
      <c r="AU205" s="43"/>
      <c r="AV205" s="43"/>
      <c r="AW205" s="43"/>
      <c r="AX205" s="43"/>
      <c r="AY205" s="43"/>
      <c r="AZ205" s="43"/>
      <c r="BA205" s="43"/>
      <c r="BB205" s="43"/>
      <c r="BC205" s="43"/>
      <c r="BD205" s="43"/>
      <c r="BE205" s="43"/>
      <c r="BF205" s="43"/>
      <c r="BG205" s="43"/>
      <c r="BH205" s="43"/>
      <c r="BI205" s="43"/>
      <c r="BJ205" s="19" t="s">
        <v>4155</v>
      </c>
      <c r="BK205" s="19" t="s">
        <v>4156</v>
      </c>
      <c r="BL205" s="43"/>
      <c r="BM205" s="43"/>
      <c r="BN205" s="43"/>
      <c r="BO205" s="43"/>
      <c r="BP205" s="43"/>
      <c r="BQ205" s="43"/>
      <c r="BR205" s="43"/>
      <c r="BS205" s="43"/>
      <c r="BT205" s="19" t="s">
        <v>4157</v>
      </c>
      <c r="BU205" s="43"/>
      <c r="BV205" s="43"/>
      <c r="BW205" s="42"/>
      <c r="BX205" s="42"/>
      <c r="BY205" s="42"/>
      <c r="BZ205" s="221"/>
      <c r="CA205" s="221"/>
      <c r="CB205" s="221"/>
      <c r="CC205" s="221"/>
      <c r="CD205" s="221"/>
      <c r="CE205" s="221"/>
      <c r="CF205" s="221"/>
      <c r="CG205" s="221"/>
      <c r="CH205" s="221"/>
      <c r="CI205" s="221"/>
      <c r="CJ205" s="221"/>
      <c r="CK205" s="221"/>
      <c r="CL205" s="221"/>
      <c r="CM205" s="221"/>
      <c r="CN205" s="221"/>
      <c r="CO205" s="221"/>
      <c r="CP205" s="221"/>
      <c r="CQ205" s="221"/>
      <c r="CR205" s="221"/>
      <c r="CS205" s="219" t="s">
        <v>4158</v>
      </c>
      <c r="CT205" s="219" t="s">
        <v>4159</v>
      </c>
      <c r="CU205" s="221"/>
      <c r="CV205" s="221"/>
      <c r="CW205" s="221"/>
      <c r="CX205" s="221"/>
      <c r="CY205" s="221"/>
      <c r="CZ205" s="221"/>
      <c r="DA205" s="221"/>
      <c r="DB205" s="221"/>
      <c r="DC205" s="219" t="s">
        <v>4160</v>
      </c>
      <c r="DD205" s="221"/>
      <c r="DE205" s="221"/>
    </row>
    <row r="206" spans="34:109" ht="0" hidden="1" customHeight="1">
      <c r="AH206" s="42"/>
      <c r="AI206" s="42"/>
      <c r="AJ206" s="42"/>
      <c r="AK206" s="42"/>
      <c r="AL206" s="15" t="str">
        <f t="shared" si="6"/>
        <v>Zozocolco de Hidalgo</v>
      </c>
      <c r="AM206" s="15" t="str">
        <f t="shared" si="7"/>
        <v>30203</v>
      </c>
      <c r="AO206" s="42"/>
      <c r="AP206" s="11">
        <v>204</v>
      </c>
      <c r="AQ206" s="43"/>
      <c r="AR206" s="43"/>
      <c r="AS206" s="43"/>
      <c r="AT206" s="43"/>
      <c r="AU206" s="43"/>
      <c r="AV206" s="43"/>
      <c r="AW206" s="43"/>
      <c r="AX206" s="43"/>
      <c r="AY206" s="43"/>
      <c r="AZ206" s="43"/>
      <c r="BA206" s="43"/>
      <c r="BB206" s="43"/>
      <c r="BC206" s="43"/>
      <c r="BD206" s="43"/>
      <c r="BE206" s="43"/>
      <c r="BF206" s="43"/>
      <c r="BG206" s="43"/>
      <c r="BH206" s="43"/>
      <c r="BI206" s="43"/>
      <c r="BJ206" s="19" t="s">
        <v>4161</v>
      </c>
      <c r="BK206" s="19" t="s">
        <v>4162</v>
      </c>
      <c r="BL206" s="43"/>
      <c r="BM206" s="43"/>
      <c r="BN206" s="43"/>
      <c r="BO206" s="43"/>
      <c r="BP206" s="43"/>
      <c r="BQ206" s="43"/>
      <c r="BR206" s="43"/>
      <c r="BS206" s="43"/>
      <c r="BT206" s="19" t="s">
        <v>4163</v>
      </c>
      <c r="BU206" s="43"/>
      <c r="BV206" s="43"/>
      <c r="BW206" s="42"/>
      <c r="BX206" s="42"/>
      <c r="BY206" s="42"/>
      <c r="BZ206" s="221"/>
      <c r="CA206" s="221"/>
      <c r="CB206" s="221"/>
      <c r="CC206" s="221"/>
      <c r="CD206" s="221"/>
      <c r="CE206" s="221"/>
      <c r="CF206" s="221"/>
      <c r="CG206" s="221"/>
      <c r="CH206" s="221"/>
      <c r="CI206" s="221"/>
      <c r="CJ206" s="221"/>
      <c r="CK206" s="221"/>
      <c r="CL206" s="221"/>
      <c r="CM206" s="221"/>
      <c r="CN206" s="221"/>
      <c r="CO206" s="221"/>
      <c r="CP206" s="221"/>
      <c r="CQ206" s="221"/>
      <c r="CR206" s="221"/>
      <c r="CS206" s="219" t="s">
        <v>4164</v>
      </c>
      <c r="CT206" s="219" t="s">
        <v>4165</v>
      </c>
      <c r="CU206" s="221"/>
      <c r="CV206" s="221"/>
      <c r="CW206" s="221"/>
      <c r="CX206" s="221"/>
      <c r="CY206" s="221"/>
      <c r="CZ206" s="221"/>
      <c r="DA206" s="221"/>
      <c r="DB206" s="221"/>
      <c r="DC206" s="219" t="s">
        <v>4166</v>
      </c>
      <c r="DD206" s="221"/>
      <c r="DE206" s="221"/>
    </row>
    <row r="207" spans="34:109" ht="0" hidden="1" customHeight="1">
      <c r="AH207" s="42"/>
      <c r="AI207" s="42"/>
      <c r="AJ207" s="42"/>
      <c r="AK207" s="42"/>
      <c r="AL207" s="15" t="str">
        <f t="shared" si="6"/>
        <v>Agua Dulce</v>
      </c>
      <c r="AM207" s="15" t="str">
        <f t="shared" si="7"/>
        <v>30204</v>
      </c>
      <c r="AO207" s="42"/>
      <c r="AP207" s="11">
        <v>205</v>
      </c>
      <c r="AQ207" s="43"/>
      <c r="AR207" s="43"/>
      <c r="AS207" s="43"/>
      <c r="AT207" s="43"/>
      <c r="AU207" s="43"/>
      <c r="AV207" s="43"/>
      <c r="AW207" s="43"/>
      <c r="AX207" s="43"/>
      <c r="AY207" s="43"/>
      <c r="AZ207" s="43"/>
      <c r="BA207" s="43"/>
      <c r="BB207" s="43"/>
      <c r="BC207" s="43"/>
      <c r="BD207" s="43"/>
      <c r="BE207" s="43"/>
      <c r="BF207" s="43"/>
      <c r="BG207" s="43"/>
      <c r="BH207" s="43"/>
      <c r="BI207" s="43"/>
      <c r="BJ207" s="19" t="s">
        <v>4167</v>
      </c>
      <c r="BK207" s="19" t="s">
        <v>4168</v>
      </c>
      <c r="BL207" s="43"/>
      <c r="BM207" s="43"/>
      <c r="BN207" s="43"/>
      <c r="BO207" s="43"/>
      <c r="BP207" s="43"/>
      <c r="BQ207" s="43"/>
      <c r="BR207" s="43"/>
      <c r="BS207" s="43"/>
      <c r="BT207" s="19" t="s">
        <v>4169</v>
      </c>
      <c r="BU207" s="43"/>
      <c r="BV207" s="43"/>
      <c r="BW207" s="42"/>
      <c r="BX207" s="42"/>
      <c r="BY207" s="42"/>
      <c r="BZ207" s="221"/>
      <c r="CA207" s="221"/>
      <c r="CB207" s="221"/>
      <c r="CC207" s="221"/>
      <c r="CD207" s="221"/>
      <c r="CE207" s="221"/>
      <c r="CF207" s="221"/>
      <c r="CG207" s="221"/>
      <c r="CH207" s="221"/>
      <c r="CI207" s="221"/>
      <c r="CJ207" s="221"/>
      <c r="CK207" s="221"/>
      <c r="CL207" s="221"/>
      <c r="CM207" s="221"/>
      <c r="CN207" s="221"/>
      <c r="CO207" s="221"/>
      <c r="CP207" s="221"/>
      <c r="CQ207" s="221"/>
      <c r="CR207" s="221"/>
      <c r="CS207" s="219" t="s">
        <v>4170</v>
      </c>
      <c r="CT207" s="219" t="s">
        <v>4171</v>
      </c>
      <c r="CU207" s="221"/>
      <c r="CV207" s="221"/>
      <c r="CW207" s="221"/>
      <c r="CX207" s="221"/>
      <c r="CY207" s="221"/>
      <c r="CZ207" s="221"/>
      <c r="DA207" s="221"/>
      <c r="DB207" s="221"/>
      <c r="DC207" s="219" t="s">
        <v>4172</v>
      </c>
      <c r="DD207" s="221"/>
      <c r="DE207" s="221"/>
    </row>
    <row r="208" spans="34:109" ht="0" hidden="1" customHeight="1">
      <c r="AH208" s="42"/>
      <c r="AI208" s="42"/>
      <c r="AJ208" s="42"/>
      <c r="AK208" s="42"/>
      <c r="AL208" s="15" t="str">
        <f t="shared" si="6"/>
        <v>El Higo</v>
      </c>
      <c r="AM208" s="15" t="str">
        <f t="shared" si="7"/>
        <v>30205</v>
      </c>
      <c r="AO208" s="42"/>
      <c r="AP208" s="11">
        <v>206</v>
      </c>
      <c r="AQ208" s="43"/>
      <c r="AR208" s="43"/>
      <c r="AS208" s="43"/>
      <c r="AT208" s="43"/>
      <c r="AU208" s="43"/>
      <c r="AV208" s="43"/>
      <c r="AW208" s="43"/>
      <c r="AX208" s="43"/>
      <c r="AY208" s="43"/>
      <c r="AZ208" s="43"/>
      <c r="BA208" s="43"/>
      <c r="BB208" s="43"/>
      <c r="BC208" s="43"/>
      <c r="BD208" s="43"/>
      <c r="BE208" s="43"/>
      <c r="BF208" s="43"/>
      <c r="BG208" s="43"/>
      <c r="BH208" s="43"/>
      <c r="BI208" s="43"/>
      <c r="BJ208" s="19" t="s">
        <v>4173</v>
      </c>
      <c r="BK208" s="19" t="s">
        <v>4174</v>
      </c>
      <c r="BL208" s="43"/>
      <c r="BM208" s="43"/>
      <c r="BN208" s="43"/>
      <c r="BO208" s="43"/>
      <c r="BP208" s="43"/>
      <c r="BQ208" s="43"/>
      <c r="BR208" s="43"/>
      <c r="BS208" s="43"/>
      <c r="BT208" s="19" t="s">
        <v>4175</v>
      </c>
      <c r="BU208" s="43"/>
      <c r="BV208" s="43"/>
      <c r="BW208" s="42"/>
      <c r="BX208" s="42"/>
      <c r="BY208" s="42"/>
      <c r="BZ208" s="221"/>
      <c r="CA208" s="221"/>
      <c r="CB208" s="221"/>
      <c r="CC208" s="221"/>
      <c r="CD208" s="221"/>
      <c r="CE208" s="221"/>
      <c r="CF208" s="221"/>
      <c r="CG208" s="221"/>
      <c r="CH208" s="221"/>
      <c r="CI208" s="221"/>
      <c r="CJ208" s="221"/>
      <c r="CK208" s="221"/>
      <c r="CL208" s="221"/>
      <c r="CM208" s="221"/>
      <c r="CN208" s="221"/>
      <c r="CO208" s="221"/>
      <c r="CP208" s="221"/>
      <c r="CQ208" s="221"/>
      <c r="CR208" s="221"/>
      <c r="CS208" s="219" t="s">
        <v>4176</v>
      </c>
      <c r="CT208" s="219" t="s">
        <v>4177</v>
      </c>
      <c r="CU208" s="221"/>
      <c r="CV208" s="221"/>
      <c r="CW208" s="221"/>
      <c r="CX208" s="221"/>
      <c r="CY208" s="221"/>
      <c r="CZ208" s="221"/>
      <c r="DA208" s="221"/>
      <c r="DB208" s="221"/>
      <c r="DC208" s="219" t="s">
        <v>4178</v>
      </c>
      <c r="DD208" s="221"/>
      <c r="DE208" s="221"/>
    </row>
    <row r="209" spans="34:109" ht="0" hidden="1" customHeight="1">
      <c r="AH209" s="42"/>
      <c r="AI209" s="42"/>
      <c r="AJ209" s="42"/>
      <c r="AK209" s="42"/>
      <c r="AL209" s="15" t="str">
        <f t="shared" si="6"/>
        <v>Nanchital de Lázaro Cárdenas del Río</v>
      </c>
      <c r="AM209" s="15" t="str">
        <f t="shared" si="7"/>
        <v>30206</v>
      </c>
      <c r="AO209" s="42"/>
      <c r="AP209" s="11">
        <v>207</v>
      </c>
      <c r="AQ209" s="43"/>
      <c r="AR209" s="43"/>
      <c r="AS209" s="43"/>
      <c r="AT209" s="43"/>
      <c r="AU209" s="43"/>
      <c r="AV209" s="43"/>
      <c r="AW209" s="43"/>
      <c r="AX209" s="43"/>
      <c r="AY209" s="43"/>
      <c r="AZ209" s="43"/>
      <c r="BA209" s="43"/>
      <c r="BB209" s="43"/>
      <c r="BC209" s="43"/>
      <c r="BD209" s="43"/>
      <c r="BE209" s="43"/>
      <c r="BF209" s="43"/>
      <c r="BG209" s="43"/>
      <c r="BH209" s="43"/>
      <c r="BI209" s="43"/>
      <c r="BJ209" s="19" t="s">
        <v>4179</v>
      </c>
      <c r="BK209" s="19" t="s">
        <v>4180</v>
      </c>
      <c r="BL209" s="43"/>
      <c r="BM209" s="43"/>
      <c r="BN209" s="43"/>
      <c r="BO209" s="43"/>
      <c r="BP209" s="43"/>
      <c r="BQ209" s="43"/>
      <c r="BR209" s="43"/>
      <c r="BS209" s="43"/>
      <c r="BT209" s="19" t="s">
        <v>4181</v>
      </c>
      <c r="BU209" s="43"/>
      <c r="BV209" s="43"/>
      <c r="BW209" s="42"/>
      <c r="BX209" s="42"/>
      <c r="BY209" s="42"/>
      <c r="BZ209" s="221"/>
      <c r="CA209" s="221"/>
      <c r="CB209" s="221"/>
      <c r="CC209" s="221"/>
      <c r="CD209" s="221"/>
      <c r="CE209" s="221"/>
      <c r="CF209" s="221"/>
      <c r="CG209" s="221"/>
      <c r="CH209" s="221"/>
      <c r="CI209" s="221"/>
      <c r="CJ209" s="221"/>
      <c r="CK209" s="221"/>
      <c r="CL209" s="221"/>
      <c r="CM209" s="221"/>
      <c r="CN209" s="221"/>
      <c r="CO209" s="221"/>
      <c r="CP209" s="221"/>
      <c r="CQ209" s="221"/>
      <c r="CR209" s="221"/>
      <c r="CS209" s="219" t="s">
        <v>4182</v>
      </c>
      <c r="CT209" s="219" t="s">
        <v>4183</v>
      </c>
      <c r="CU209" s="221"/>
      <c r="CV209" s="221"/>
      <c r="CW209" s="221"/>
      <c r="CX209" s="221"/>
      <c r="CY209" s="221"/>
      <c r="CZ209" s="221"/>
      <c r="DA209" s="221"/>
      <c r="DB209" s="221"/>
      <c r="DC209" s="219" t="s">
        <v>4184</v>
      </c>
      <c r="DD209" s="221"/>
      <c r="DE209" s="221"/>
    </row>
    <row r="210" spans="34:109" ht="0" hidden="1" customHeight="1">
      <c r="AH210" s="42"/>
      <c r="AI210" s="42"/>
      <c r="AJ210" s="42"/>
      <c r="AK210" s="42"/>
      <c r="AL210" s="15" t="str">
        <f t="shared" si="6"/>
        <v>Tres Valles</v>
      </c>
      <c r="AM210" s="15" t="str">
        <f t="shared" si="7"/>
        <v>30207</v>
      </c>
      <c r="AO210" s="42"/>
      <c r="AP210" s="11">
        <v>208</v>
      </c>
      <c r="AQ210" s="43"/>
      <c r="AR210" s="43"/>
      <c r="AS210" s="43"/>
      <c r="AT210" s="43"/>
      <c r="AU210" s="43"/>
      <c r="AV210" s="43"/>
      <c r="AW210" s="43"/>
      <c r="AX210" s="43"/>
      <c r="AY210" s="43"/>
      <c r="AZ210" s="43"/>
      <c r="BA210" s="43"/>
      <c r="BB210" s="43"/>
      <c r="BC210" s="43"/>
      <c r="BD210" s="43"/>
      <c r="BE210" s="43"/>
      <c r="BF210" s="43"/>
      <c r="BG210" s="43"/>
      <c r="BH210" s="43"/>
      <c r="BI210" s="43"/>
      <c r="BJ210" s="19" t="s">
        <v>4185</v>
      </c>
      <c r="BK210" s="19" t="s">
        <v>4186</v>
      </c>
      <c r="BL210" s="43"/>
      <c r="BM210" s="43"/>
      <c r="BN210" s="43"/>
      <c r="BO210" s="43"/>
      <c r="BP210" s="43"/>
      <c r="BQ210" s="43"/>
      <c r="BR210" s="43"/>
      <c r="BS210" s="43"/>
      <c r="BT210" s="19" t="s">
        <v>4187</v>
      </c>
      <c r="BU210" s="43"/>
      <c r="BV210" s="43"/>
      <c r="BW210" s="42"/>
      <c r="BX210" s="42"/>
      <c r="BY210" s="42"/>
      <c r="BZ210" s="221"/>
      <c r="CA210" s="221"/>
      <c r="CB210" s="221"/>
      <c r="CC210" s="221"/>
      <c r="CD210" s="221"/>
      <c r="CE210" s="221"/>
      <c r="CF210" s="221"/>
      <c r="CG210" s="221"/>
      <c r="CH210" s="221"/>
      <c r="CI210" s="221"/>
      <c r="CJ210" s="221"/>
      <c r="CK210" s="221"/>
      <c r="CL210" s="221"/>
      <c r="CM210" s="221"/>
      <c r="CN210" s="221"/>
      <c r="CO210" s="221"/>
      <c r="CP210" s="221"/>
      <c r="CQ210" s="221"/>
      <c r="CR210" s="221"/>
      <c r="CS210" s="219" t="s">
        <v>4188</v>
      </c>
      <c r="CT210" s="219" t="s">
        <v>4189</v>
      </c>
      <c r="CU210" s="221"/>
      <c r="CV210" s="221"/>
      <c r="CW210" s="221"/>
      <c r="CX210" s="221"/>
      <c r="CY210" s="221"/>
      <c r="CZ210" s="221"/>
      <c r="DA210" s="221"/>
      <c r="DB210" s="221"/>
      <c r="DC210" s="219" t="s">
        <v>4190</v>
      </c>
      <c r="DD210" s="221"/>
      <c r="DE210" s="221"/>
    </row>
    <row r="211" spans="34:109" ht="0" hidden="1" customHeight="1">
      <c r="AH211" s="42"/>
      <c r="AI211" s="42"/>
      <c r="AJ211" s="42"/>
      <c r="AK211" s="42"/>
      <c r="AL211" s="15" t="str">
        <f t="shared" si="6"/>
        <v>Carlos A. Carrillo</v>
      </c>
      <c r="AM211" s="15" t="str">
        <f t="shared" si="7"/>
        <v>30208</v>
      </c>
      <c r="AO211" s="42"/>
      <c r="AP211" s="11">
        <v>209</v>
      </c>
      <c r="AQ211" s="43"/>
      <c r="AR211" s="43"/>
      <c r="AS211" s="43"/>
      <c r="AT211" s="43"/>
      <c r="AU211" s="43"/>
      <c r="AV211" s="43"/>
      <c r="AW211" s="43"/>
      <c r="AX211" s="43"/>
      <c r="AY211" s="43"/>
      <c r="AZ211" s="43"/>
      <c r="BA211" s="43"/>
      <c r="BB211" s="43"/>
      <c r="BC211" s="43"/>
      <c r="BD211" s="43"/>
      <c r="BE211" s="43"/>
      <c r="BF211" s="43"/>
      <c r="BG211" s="43"/>
      <c r="BH211" s="43"/>
      <c r="BI211" s="43"/>
      <c r="BJ211" s="19" t="s">
        <v>4191</v>
      </c>
      <c r="BK211" s="19" t="s">
        <v>4192</v>
      </c>
      <c r="BL211" s="43"/>
      <c r="BM211" s="43"/>
      <c r="BN211" s="43"/>
      <c r="BO211" s="43"/>
      <c r="BP211" s="43"/>
      <c r="BQ211" s="43"/>
      <c r="BR211" s="43"/>
      <c r="BS211" s="43"/>
      <c r="BT211" s="19" t="s">
        <v>4193</v>
      </c>
      <c r="BU211" s="43"/>
      <c r="BV211" s="43"/>
      <c r="BW211" s="42"/>
      <c r="BX211" s="42"/>
      <c r="BY211" s="42"/>
      <c r="BZ211" s="221"/>
      <c r="CA211" s="221"/>
      <c r="CB211" s="221"/>
      <c r="CC211" s="221"/>
      <c r="CD211" s="221"/>
      <c r="CE211" s="221"/>
      <c r="CF211" s="221"/>
      <c r="CG211" s="221"/>
      <c r="CH211" s="221"/>
      <c r="CI211" s="221"/>
      <c r="CJ211" s="221"/>
      <c r="CK211" s="221"/>
      <c r="CL211" s="221"/>
      <c r="CM211" s="221"/>
      <c r="CN211" s="221"/>
      <c r="CO211" s="221"/>
      <c r="CP211" s="221"/>
      <c r="CQ211" s="221"/>
      <c r="CR211" s="221"/>
      <c r="CS211" s="220" t="s">
        <v>4194</v>
      </c>
      <c r="CT211" s="219" t="s">
        <v>4195</v>
      </c>
      <c r="CU211" s="221"/>
      <c r="CV211" s="221"/>
      <c r="CW211" s="221"/>
      <c r="CX211" s="221"/>
      <c r="CY211" s="221"/>
      <c r="CZ211" s="221"/>
      <c r="DA211" s="221"/>
      <c r="DB211" s="221"/>
      <c r="DC211" s="219" t="s">
        <v>4196</v>
      </c>
      <c r="DD211" s="221"/>
      <c r="DE211" s="221"/>
    </row>
    <row r="212" spans="34:109" ht="0" hidden="1" customHeight="1">
      <c r="AH212" s="42"/>
      <c r="AI212" s="42"/>
      <c r="AJ212" s="42"/>
      <c r="AK212" s="42"/>
      <c r="AL212" s="15" t="str">
        <f t="shared" si="6"/>
        <v>Tatahuicapan de Juárez</v>
      </c>
      <c r="AM212" s="15" t="str">
        <f t="shared" si="7"/>
        <v>30209</v>
      </c>
      <c r="AO212" s="42"/>
      <c r="AP212" s="11">
        <v>210</v>
      </c>
      <c r="AQ212" s="43"/>
      <c r="AR212" s="43"/>
      <c r="AS212" s="43"/>
      <c r="AT212" s="43"/>
      <c r="AU212" s="43"/>
      <c r="AV212" s="43"/>
      <c r="AW212" s="43"/>
      <c r="AX212" s="43"/>
      <c r="AY212" s="43"/>
      <c r="AZ212" s="43"/>
      <c r="BA212" s="43"/>
      <c r="BB212" s="43"/>
      <c r="BC212" s="43"/>
      <c r="BD212" s="43"/>
      <c r="BE212" s="43"/>
      <c r="BF212" s="43"/>
      <c r="BG212" s="43"/>
      <c r="BH212" s="43"/>
      <c r="BI212" s="43"/>
      <c r="BJ212" s="19" t="s">
        <v>4197</v>
      </c>
      <c r="BK212" s="19" t="s">
        <v>4198</v>
      </c>
      <c r="BL212" s="43"/>
      <c r="BM212" s="43"/>
      <c r="BN212" s="43"/>
      <c r="BO212" s="43"/>
      <c r="BP212" s="43"/>
      <c r="BQ212" s="43"/>
      <c r="BR212" s="43"/>
      <c r="BS212" s="43"/>
      <c r="BT212" s="19" t="s">
        <v>4199</v>
      </c>
      <c r="BU212" s="43"/>
      <c r="BV212" s="43"/>
      <c r="BW212" s="42"/>
      <c r="BX212" s="42"/>
      <c r="BY212" s="42"/>
      <c r="BZ212" s="221"/>
      <c r="CA212" s="221"/>
      <c r="CB212" s="221"/>
      <c r="CC212" s="221"/>
      <c r="CD212" s="221"/>
      <c r="CE212" s="221"/>
      <c r="CF212" s="221"/>
      <c r="CG212" s="221"/>
      <c r="CH212" s="221"/>
      <c r="CI212" s="221"/>
      <c r="CJ212" s="221"/>
      <c r="CK212" s="221"/>
      <c r="CL212" s="221"/>
      <c r="CM212" s="221"/>
      <c r="CN212" s="221"/>
      <c r="CO212" s="221"/>
      <c r="CP212" s="221"/>
      <c r="CQ212" s="221"/>
      <c r="CR212" s="221"/>
      <c r="CS212" s="220" t="s">
        <v>4200</v>
      </c>
      <c r="CT212" s="219" t="s">
        <v>4201</v>
      </c>
      <c r="CU212" s="221"/>
      <c r="CV212" s="221"/>
      <c r="CW212" s="221"/>
      <c r="CX212" s="221"/>
      <c r="CY212" s="221"/>
      <c r="CZ212" s="221"/>
      <c r="DA212" s="221"/>
      <c r="DB212" s="221"/>
      <c r="DC212" s="219" t="s">
        <v>4202</v>
      </c>
      <c r="DD212" s="221"/>
      <c r="DE212" s="221"/>
    </row>
    <row r="213" spans="34:109" ht="0" hidden="1" customHeight="1">
      <c r="AH213" s="42"/>
      <c r="AI213" s="42"/>
      <c r="AJ213" s="42"/>
      <c r="AK213" s="42"/>
      <c r="AL213" s="15" t="str">
        <f t="shared" si="6"/>
        <v>Uxpanapa</v>
      </c>
      <c r="AM213" s="15" t="str">
        <f t="shared" si="7"/>
        <v>30210</v>
      </c>
      <c r="AO213" s="42"/>
      <c r="AP213" s="11">
        <v>211</v>
      </c>
      <c r="AQ213" s="43"/>
      <c r="AR213" s="43"/>
      <c r="AS213" s="43"/>
      <c r="AT213" s="43"/>
      <c r="AU213" s="43"/>
      <c r="AV213" s="43"/>
      <c r="AW213" s="43"/>
      <c r="AX213" s="43"/>
      <c r="AY213" s="43"/>
      <c r="AZ213" s="43"/>
      <c r="BA213" s="43"/>
      <c r="BB213" s="43"/>
      <c r="BC213" s="43"/>
      <c r="BD213" s="43"/>
      <c r="BE213" s="43"/>
      <c r="BF213" s="43"/>
      <c r="BG213" s="43"/>
      <c r="BH213" s="43"/>
      <c r="BI213" s="43"/>
      <c r="BJ213" s="19" t="s">
        <v>4203</v>
      </c>
      <c r="BK213" s="19" t="s">
        <v>4204</v>
      </c>
      <c r="BL213" s="43"/>
      <c r="BM213" s="43"/>
      <c r="BN213" s="43"/>
      <c r="BO213" s="43"/>
      <c r="BP213" s="43"/>
      <c r="BQ213" s="43"/>
      <c r="BR213" s="43"/>
      <c r="BS213" s="43"/>
      <c r="BT213" s="19" t="s">
        <v>4205</v>
      </c>
      <c r="BU213" s="43"/>
      <c r="BV213" s="43"/>
      <c r="BW213" s="42"/>
      <c r="BX213" s="42"/>
      <c r="BY213" s="42"/>
      <c r="BZ213" s="221"/>
      <c r="CA213" s="221"/>
      <c r="CB213" s="221"/>
      <c r="CC213" s="221"/>
      <c r="CD213" s="221"/>
      <c r="CE213" s="221"/>
      <c r="CF213" s="221"/>
      <c r="CG213" s="221"/>
      <c r="CH213" s="221"/>
      <c r="CI213" s="221"/>
      <c r="CJ213" s="221"/>
      <c r="CK213" s="221"/>
      <c r="CL213" s="221"/>
      <c r="CM213" s="221"/>
      <c r="CN213" s="221"/>
      <c r="CO213" s="221"/>
      <c r="CP213" s="221"/>
      <c r="CQ213" s="221"/>
      <c r="CR213" s="221"/>
      <c r="CS213" s="219" t="s">
        <v>4206</v>
      </c>
      <c r="CT213" s="219" t="s">
        <v>4207</v>
      </c>
      <c r="CU213" s="221"/>
      <c r="CV213" s="221"/>
      <c r="CW213" s="221"/>
      <c r="CX213" s="221"/>
      <c r="CY213" s="221"/>
      <c r="CZ213" s="221"/>
      <c r="DA213" s="221"/>
      <c r="DB213" s="221"/>
      <c r="DC213" s="219" t="s">
        <v>4208</v>
      </c>
      <c r="DD213" s="221"/>
      <c r="DE213" s="221"/>
    </row>
    <row r="214" spans="34:109" ht="0" hidden="1" customHeight="1">
      <c r="AH214" s="42"/>
      <c r="AI214" s="42"/>
      <c r="AJ214" s="42"/>
      <c r="AK214" s="42"/>
      <c r="AL214" s="15" t="str">
        <f t="shared" si="6"/>
        <v>San Rafael</v>
      </c>
      <c r="AM214" s="15" t="str">
        <f t="shared" si="7"/>
        <v>30211</v>
      </c>
      <c r="AO214" s="42"/>
      <c r="AP214" s="11">
        <v>212</v>
      </c>
      <c r="AQ214" s="43"/>
      <c r="AR214" s="43"/>
      <c r="AS214" s="43"/>
      <c r="AT214" s="43"/>
      <c r="AU214" s="43"/>
      <c r="AV214" s="43"/>
      <c r="AW214" s="43"/>
      <c r="AX214" s="43"/>
      <c r="AY214" s="43"/>
      <c r="AZ214" s="43"/>
      <c r="BA214" s="43"/>
      <c r="BB214" s="43"/>
      <c r="BC214" s="43"/>
      <c r="BD214" s="43"/>
      <c r="BE214" s="43"/>
      <c r="BF214" s="43"/>
      <c r="BG214" s="43"/>
      <c r="BH214" s="43"/>
      <c r="BI214" s="43"/>
      <c r="BJ214" s="19" t="s">
        <v>4209</v>
      </c>
      <c r="BK214" s="19" t="s">
        <v>4210</v>
      </c>
      <c r="BL214" s="43"/>
      <c r="BM214" s="43"/>
      <c r="BN214" s="43"/>
      <c r="BO214" s="43"/>
      <c r="BP214" s="43"/>
      <c r="BQ214" s="43"/>
      <c r="BR214" s="43"/>
      <c r="BS214" s="43"/>
      <c r="BT214" s="19" t="s">
        <v>4211</v>
      </c>
      <c r="BU214" s="43"/>
      <c r="BV214" s="43"/>
      <c r="BW214" s="42"/>
      <c r="BX214" s="42"/>
      <c r="BY214" s="42"/>
      <c r="BZ214" s="221"/>
      <c r="CA214" s="221"/>
      <c r="CB214" s="221"/>
      <c r="CC214" s="221"/>
      <c r="CD214" s="221"/>
      <c r="CE214" s="221"/>
      <c r="CF214" s="221"/>
      <c r="CG214" s="221"/>
      <c r="CH214" s="221"/>
      <c r="CI214" s="221"/>
      <c r="CJ214" s="221"/>
      <c r="CK214" s="221"/>
      <c r="CL214" s="221"/>
      <c r="CM214" s="221"/>
      <c r="CN214" s="221"/>
      <c r="CO214" s="221"/>
      <c r="CP214" s="221"/>
      <c r="CQ214" s="221"/>
      <c r="CR214" s="221"/>
      <c r="CS214" s="219" t="s">
        <v>4212</v>
      </c>
      <c r="CT214" s="219" t="s">
        <v>1899</v>
      </c>
      <c r="CU214" s="221"/>
      <c r="CV214" s="221"/>
      <c r="CW214" s="221"/>
      <c r="CX214" s="221"/>
      <c r="CY214" s="221"/>
      <c r="CZ214" s="221"/>
      <c r="DA214" s="221"/>
      <c r="DB214" s="221"/>
      <c r="DC214" s="219" t="s">
        <v>4213</v>
      </c>
      <c r="DD214" s="221"/>
      <c r="DE214" s="221"/>
    </row>
    <row r="215" spans="34:109" ht="0" hidden="1" customHeight="1">
      <c r="AH215" s="42"/>
      <c r="AI215" s="42"/>
      <c r="AJ215" s="42"/>
      <c r="AK215" s="42"/>
      <c r="AL215" s="15" t="str">
        <f t="shared" si="6"/>
        <v>Santiago Sochiapan</v>
      </c>
      <c r="AM215" s="15" t="str">
        <f t="shared" si="7"/>
        <v>30212</v>
      </c>
      <c r="AO215" s="42"/>
      <c r="AP215" s="11">
        <v>213</v>
      </c>
      <c r="AQ215" s="43"/>
      <c r="AR215" s="43"/>
      <c r="AS215" s="43"/>
      <c r="AT215" s="43"/>
      <c r="AU215" s="43"/>
      <c r="AV215" s="43"/>
      <c r="AW215" s="43"/>
      <c r="AX215" s="43"/>
      <c r="AY215" s="43"/>
      <c r="AZ215" s="43"/>
      <c r="BA215" s="43"/>
      <c r="BB215" s="43"/>
      <c r="BC215" s="43"/>
      <c r="BD215" s="43"/>
      <c r="BE215" s="43"/>
      <c r="BF215" s="43"/>
      <c r="BG215" s="43"/>
      <c r="BH215" s="43"/>
      <c r="BI215" s="43"/>
      <c r="BJ215" s="19" t="s">
        <v>4214</v>
      </c>
      <c r="BK215" s="19" t="s">
        <v>4215</v>
      </c>
      <c r="BL215" s="43"/>
      <c r="BM215" s="43"/>
      <c r="BN215" s="43"/>
      <c r="BO215" s="43"/>
      <c r="BP215" s="43"/>
      <c r="BQ215" s="43"/>
      <c r="BR215" s="43"/>
      <c r="BS215" s="43"/>
      <c r="BT215" s="19" t="s">
        <v>4216</v>
      </c>
      <c r="BU215" s="43"/>
      <c r="BV215" s="43"/>
      <c r="BW215" s="42"/>
      <c r="BX215" s="42"/>
      <c r="BY215" s="42"/>
      <c r="BZ215" s="221"/>
      <c r="CA215" s="221"/>
      <c r="CB215" s="221"/>
      <c r="CC215" s="221"/>
      <c r="CD215" s="221"/>
      <c r="CE215" s="221"/>
      <c r="CF215" s="221"/>
      <c r="CG215" s="221"/>
      <c r="CH215" s="221"/>
      <c r="CI215" s="221"/>
      <c r="CJ215" s="221"/>
      <c r="CK215" s="221"/>
      <c r="CL215" s="221"/>
      <c r="CM215" s="221"/>
      <c r="CN215" s="221"/>
      <c r="CO215" s="221"/>
      <c r="CP215" s="221"/>
      <c r="CQ215" s="221"/>
      <c r="CR215" s="221"/>
      <c r="CS215" s="219" t="s">
        <v>4217</v>
      </c>
      <c r="CT215" s="219" t="s">
        <v>4218</v>
      </c>
      <c r="CU215" s="221"/>
      <c r="CV215" s="221"/>
      <c r="CW215" s="221"/>
      <c r="CX215" s="221"/>
      <c r="CY215" s="221"/>
      <c r="CZ215" s="221"/>
      <c r="DA215" s="221"/>
      <c r="DB215" s="221"/>
      <c r="DC215" s="219" t="s">
        <v>4219</v>
      </c>
      <c r="DD215" s="221"/>
      <c r="DE215" s="221"/>
    </row>
    <row r="216" spans="34:109" ht="0" hidden="1" customHeight="1">
      <c r="AH216" s="42"/>
      <c r="AI216" s="42"/>
      <c r="AJ216" s="42"/>
      <c r="AK216" s="42"/>
      <c r="AL216" s="15" t="str">
        <f t="shared" si="6"/>
        <v/>
      </c>
      <c r="AM216" s="15" t="str">
        <f t="shared" si="7"/>
        <v/>
      </c>
      <c r="AO216" s="42"/>
      <c r="AP216" s="11">
        <v>214</v>
      </c>
      <c r="AQ216" s="43"/>
      <c r="AR216" s="43"/>
      <c r="AS216" s="43"/>
      <c r="AT216" s="43"/>
      <c r="AU216" s="43"/>
      <c r="AV216" s="43"/>
      <c r="AW216" s="43"/>
      <c r="AX216" s="43"/>
      <c r="AY216" s="43"/>
      <c r="AZ216" s="43"/>
      <c r="BA216" s="43"/>
      <c r="BB216" s="43"/>
      <c r="BC216" s="43"/>
      <c r="BD216" s="43"/>
      <c r="BE216" s="43"/>
      <c r="BF216" s="43"/>
      <c r="BG216" s="43"/>
      <c r="BH216" s="43"/>
      <c r="BI216" s="43"/>
      <c r="BJ216" s="19" t="s">
        <v>4220</v>
      </c>
      <c r="BK216" s="19" t="s">
        <v>4221</v>
      </c>
      <c r="BL216" s="43"/>
      <c r="BM216" s="43"/>
      <c r="BN216" s="43"/>
      <c r="BO216" s="43"/>
      <c r="BP216" s="43"/>
      <c r="BQ216" s="43"/>
      <c r="BR216" s="43"/>
      <c r="BS216" s="43"/>
      <c r="BT216" s="43"/>
      <c r="BU216" s="43"/>
      <c r="BV216" s="43"/>
      <c r="BW216" s="42"/>
      <c r="BX216" s="42"/>
      <c r="BY216" s="42"/>
      <c r="BZ216" s="221"/>
      <c r="CA216" s="221"/>
      <c r="CB216" s="221"/>
      <c r="CC216" s="221"/>
      <c r="CD216" s="221"/>
      <c r="CE216" s="221"/>
      <c r="CF216" s="221"/>
      <c r="CG216" s="221"/>
      <c r="CH216" s="221"/>
      <c r="CI216" s="221"/>
      <c r="CJ216" s="221"/>
      <c r="CK216" s="221"/>
      <c r="CL216" s="221"/>
      <c r="CM216" s="221"/>
      <c r="CN216" s="221"/>
      <c r="CO216" s="221"/>
      <c r="CP216" s="221"/>
      <c r="CQ216" s="221"/>
      <c r="CR216" s="221"/>
      <c r="CS216" s="219" t="s">
        <v>4222</v>
      </c>
      <c r="CT216" s="219" t="s">
        <v>4223</v>
      </c>
      <c r="CU216" s="221"/>
      <c r="CV216" s="221"/>
      <c r="CW216" s="221"/>
      <c r="CX216" s="221"/>
      <c r="CY216" s="221"/>
      <c r="CZ216" s="221"/>
      <c r="DA216" s="221"/>
      <c r="DB216" s="221"/>
      <c r="DC216" s="219"/>
      <c r="DD216" s="221"/>
      <c r="DE216" s="221"/>
    </row>
    <row r="217" spans="34:109" ht="0" hidden="1" customHeight="1">
      <c r="AH217" s="42"/>
      <c r="AI217" s="42"/>
      <c r="AJ217" s="42"/>
      <c r="AK217" s="42"/>
      <c r="AL217" s="15" t="str">
        <f t="shared" si="6"/>
        <v/>
      </c>
      <c r="AM217" s="15" t="str">
        <f t="shared" si="7"/>
        <v/>
      </c>
      <c r="AO217" s="42"/>
      <c r="AP217" s="11">
        <v>215</v>
      </c>
      <c r="AQ217" s="43"/>
      <c r="AR217" s="43"/>
      <c r="AS217" s="43"/>
      <c r="AT217" s="43"/>
      <c r="AU217" s="43"/>
      <c r="AV217" s="43"/>
      <c r="AW217" s="43"/>
      <c r="AX217" s="43"/>
      <c r="AY217" s="43"/>
      <c r="AZ217" s="43"/>
      <c r="BA217" s="43"/>
      <c r="BB217" s="43"/>
      <c r="BC217" s="43"/>
      <c r="BD217" s="43"/>
      <c r="BE217" s="43"/>
      <c r="BF217" s="43"/>
      <c r="BG217" s="43"/>
      <c r="BH217" s="43"/>
      <c r="BI217" s="43"/>
      <c r="BJ217" s="19" t="s">
        <v>4224</v>
      </c>
      <c r="BK217" s="19" t="s">
        <v>4225</v>
      </c>
      <c r="BL217" s="43"/>
      <c r="BM217" s="43"/>
      <c r="BN217" s="43"/>
      <c r="BO217" s="43"/>
      <c r="BP217" s="43"/>
      <c r="BQ217" s="43"/>
      <c r="BR217" s="43"/>
      <c r="BS217" s="43"/>
      <c r="BT217" s="43"/>
      <c r="BU217" s="43"/>
      <c r="BV217" s="43"/>
      <c r="BW217" s="42"/>
      <c r="BX217" s="42"/>
      <c r="BY217" s="42"/>
      <c r="BZ217" s="221"/>
      <c r="CA217" s="221"/>
      <c r="CB217" s="221"/>
      <c r="CC217" s="221"/>
      <c r="CD217" s="221"/>
      <c r="CE217" s="221"/>
      <c r="CF217" s="221"/>
      <c r="CG217" s="221"/>
      <c r="CH217" s="221"/>
      <c r="CI217" s="221"/>
      <c r="CJ217" s="221"/>
      <c r="CK217" s="221"/>
      <c r="CL217" s="221"/>
      <c r="CM217" s="221"/>
      <c r="CN217" s="221"/>
      <c r="CO217" s="221"/>
      <c r="CP217" s="221"/>
      <c r="CQ217" s="221"/>
      <c r="CR217" s="221"/>
      <c r="CS217" s="219" t="s">
        <v>4226</v>
      </c>
      <c r="CT217" s="219" t="s">
        <v>4227</v>
      </c>
      <c r="CU217" s="221"/>
      <c r="CV217" s="221"/>
      <c r="CW217" s="221"/>
      <c r="CX217" s="221"/>
      <c r="CY217" s="221"/>
      <c r="CZ217" s="221"/>
      <c r="DA217" s="221"/>
      <c r="DB217" s="221"/>
      <c r="DC217" s="221"/>
      <c r="DD217" s="221"/>
      <c r="DE217" s="221"/>
    </row>
    <row r="218" spans="34:109" ht="0" hidden="1" customHeight="1">
      <c r="AH218" s="42"/>
      <c r="AI218" s="42"/>
      <c r="AJ218" s="42"/>
      <c r="AK218" s="42"/>
      <c r="AL218" s="15" t="str">
        <f t="shared" si="6"/>
        <v/>
      </c>
      <c r="AM218" s="15" t="str">
        <f t="shared" si="7"/>
        <v/>
      </c>
      <c r="AO218" s="42"/>
      <c r="AP218" s="11">
        <v>216</v>
      </c>
      <c r="AQ218" s="43"/>
      <c r="AR218" s="43"/>
      <c r="AS218" s="43"/>
      <c r="AT218" s="43"/>
      <c r="AU218" s="43"/>
      <c r="AV218" s="43"/>
      <c r="AW218" s="43"/>
      <c r="AX218" s="43"/>
      <c r="AY218" s="43"/>
      <c r="AZ218" s="43"/>
      <c r="BA218" s="43"/>
      <c r="BB218" s="43"/>
      <c r="BC218" s="43"/>
      <c r="BD218" s="43"/>
      <c r="BE218" s="43"/>
      <c r="BF218" s="43"/>
      <c r="BG218" s="43"/>
      <c r="BH218" s="43"/>
      <c r="BI218" s="43"/>
      <c r="BJ218" s="19" t="s">
        <v>4228</v>
      </c>
      <c r="BK218" s="19" t="s">
        <v>4229</v>
      </c>
      <c r="BL218" s="43"/>
      <c r="BM218" s="43"/>
      <c r="BN218" s="43"/>
      <c r="BO218" s="43"/>
      <c r="BP218" s="43"/>
      <c r="BQ218" s="43"/>
      <c r="BR218" s="43"/>
      <c r="BS218" s="43"/>
      <c r="BT218" s="43"/>
      <c r="BU218" s="43"/>
      <c r="BV218" s="43"/>
      <c r="BW218" s="42"/>
      <c r="BX218" s="42"/>
      <c r="BY218" s="42"/>
      <c r="BZ218" s="221"/>
      <c r="CA218" s="221"/>
      <c r="CB218" s="221"/>
      <c r="CC218" s="221"/>
      <c r="CD218" s="221"/>
      <c r="CE218" s="221"/>
      <c r="CF218" s="221"/>
      <c r="CG218" s="221"/>
      <c r="CH218" s="221"/>
      <c r="CI218" s="221"/>
      <c r="CJ218" s="221"/>
      <c r="CK218" s="221"/>
      <c r="CL218" s="221"/>
      <c r="CM218" s="221"/>
      <c r="CN218" s="221"/>
      <c r="CO218" s="221"/>
      <c r="CP218" s="221"/>
      <c r="CQ218" s="221"/>
      <c r="CR218" s="221"/>
      <c r="CS218" s="219" t="s">
        <v>4230</v>
      </c>
      <c r="CT218" s="219" t="s">
        <v>4231</v>
      </c>
      <c r="CU218" s="221"/>
      <c r="CV218" s="221"/>
      <c r="CW218" s="221"/>
      <c r="CX218" s="221"/>
      <c r="CY218" s="221"/>
      <c r="CZ218" s="221"/>
      <c r="DA218" s="221"/>
      <c r="DB218" s="221"/>
      <c r="DC218" s="221"/>
      <c r="DD218" s="221"/>
      <c r="DE218" s="221"/>
    </row>
    <row r="219" spans="34:109" ht="0" hidden="1" customHeight="1">
      <c r="AH219" s="42"/>
      <c r="AI219" s="42"/>
      <c r="AJ219" s="42"/>
      <c r="AK219" s="42"/>
      <c r="AL219" s="15" t="str">
        <f t="shared" si="6"/>
        <v/>
      </c>
      <c r="AM219" s="15" t="str">
        <f t="shared" si="7"/>
        <v/>
      </c>
      <c r="AO219" s="42"/>
      <c r="AP219" s="11">
        <v>217</v>
      </c>
      <c r="AQ219" s="43"/>
      <c r="AR219" s="43"/>
      <c r="AS219" s="43"/>
      <c r="AT219" s="43"/>
      <c r="AU219" s="43"/>
      <c r="AV219" s="43"/>
      <c r="AW219" s="43"/>
      <c r="AX219" s="43"/>
      <c r="AY219" s="43"/>
      <c r="AZ219" s="43"/>
      <c r="BA219" s="43"/>
      <c r="BB219" s="43"/>
      <c r="BC219" s="43"/>
      <c r="BD219" s="43"/>
      <c r="BE219" s="43"/>
      <c r="BF219" s="43"/>
      <c r="BG219" s="43"/>
      <c r="BH219" s="43"/>
      <c r="BI219" s="43"/>
      <c r="BJ219" s="19" t="s">
        <v>4232</v>
      </c>
      <c r="BK219" s="19" t="s">
        <v>4233</v>
      </c>
      <c r="BL219" s="43"/>
      <c r="BM219" s="43"/>
      <c r="BN219" s="43"/>
      <c r="BO219" s="43"/>
      <c r="BP219" s="43"/>
      <c r="BQ219" s="43"/>
      <c r="BR219" s="43"/>
      <c r="BS219" s="43"/>
      <c r="BT219" s="43"/>
      <c r="BU219" s="43"/>
      <c r="BV219" s="43"/>
      <c r="BW219" s="42"/>
      <c r="BX219" s="42"/>
      <c r="BY219" s="42"/>
      <c r="BZ219" s="221"/>
      <c r="CA219" s="221"/>
      <c r="CB219" s="221"/>
      <c r="CC219" s="221"/>
      <c r="CD219" s="221"/>
      <c r="CE219" s="221"/>
      <c r="CF219" s="221"/>
      <c r="CG219" s="221"/>
      <c r="CH219" s="221"/>
      <c r="CI219" s="221"/>
      <c r="CJ219" s="221"/>
      <c r="CK219" s="221"/>
      <c r="CL219" s="221"/>
      <c r="CM219" s="221"/>
      <c r="CN219" s="221"/>
      <c r="CO219" s="221"/>
      <c r="CP219" s="221"/>
      <c r="CQ219" s="221"/>
      <c r="CR219" s="221"/>
      <c r="CS219" s="219" t="s">
        <v>4234</v>
      </c>
      <c r="CT219" s="219" t="s">
        <v>4235</v>
      </c>
      <c r="CU219" s="221"/>
      <c r="CV219" s="221"/>
      <c r="CW219" s="221"/>
      <c r="CX219" s="221"/>
      <c r="CY219" s="221"/>
      <c r="CZ219" s="221"/>
      <c r="DA219" s="221"/>
      <c r="DB219" s="221"/>
      <c r="DC219" s="221"/>
      <c r="DD219" s="221"/>
      <c r="DE219" s="221"/>
    </row>
    <row r="220" spans="34:109" ht="0" hidden="1" customHeight="1">
      <c r="AH220" s="42"/>
      <c r="AI220" s="42"/>
      <c r="AJ220" s="42"/>
      <c r="AK220" s="42"/>
      <c r="AL220" s="15" t="str">
        <f t="shared" si="6"/>
        <v/>
      </c>
      <c r="AM220" s="15" t="str">
        <f t="shared" si="7"/>
        <v/>
      </c>
      <c r="AO220" s="42"/>
      <c r="AP220" s="11">
        <v>218</v>
      </c>
      <c r="AQ220" s="43"/>
      <c r="AR220" s="43"/>
      <c r="AS220" s="43"/>
      <c r="AT220" s="43"/>
      <c r="AU220" s="43"/>
      <c r="AV220" s="43"/>
      <c r="AW220" s="43"/>
      <c r="AX220" s="43"/>
      <c r="AY220" s="43"/>
      <c r="AZ220" s="43"/>
      <c r="BA220" s="43"/>
      <c r="BB220" s="43"/>
      <c r="BC220" s="43"/>
      <c r="BD220" s="43"/>
      <c r="BE220" s="43"/>
      <c r="BF220" s="43"/>
      <c r="BG220" s="43"/>
      <c r="BH220" s="43"/>
      <c r="BI220" s="43"/>
      <c r="BJ220" s="19" t="s">
        <v>4236</v>
      </c>
      <c r="BK220" s="19" t="s">
        <v>4237</v>
      </c>
      <c r="BL220" s="43"/>
      <c r="BM220" s="43"/>
      <c r="BN220" s="43"/>
      <c r="BO220" s="43"/>
      <c r="BP220" s="43"/>
      <c r="BQ220" s="43"/>
      <c r="BR220" s="43"/>
      <c r="BS220" s="43"/>
      <c r="BT220" s="43"/>
      <c r="BU220" s="43"/>
      <c r="BV220" s="43"/>
      <c r="BW220" s="42"/>
      <c r="BX220" s="42"/>
      <c r="BY220" s="42"/>
      <c r="BZ220" s="221"/>
      <c r="CA220" s="221"/>
      <c r="CB220" s="221"/>
      <c r="CC220" s="221"/>
      <c r="CD220" s="221"/>
      <c r="CE220" s="221"/>
      <c r="CF220" s="221"/>
      <c r="CG220" s="221"/>
      <c r="CH220" s="221"/>
      <c r="CI220" s="221"/>
      <c r="CJ220" s="221"/>
      <c r="CK220" s="221"/>
      <c r="CL220" s="221"/>
      <c r="CM220" s="221"/>
      <c r="CN220" s="221"/>
      <c r="CO220" s="221"/>
      <c r="CP220" s="221"/>
      <c r="CQ220" s="221"/>
      <c r="CR220" s="221"/>
      <c r="CS220" s="219" t="s">
        <v>4238</v>
      </c>
      <c r="CT220" s="219" t="s">
        <v>4239</v>
      </c>
      <c r="CU220" s="221"/>
      <c r="CV220" s="221"/>
      <c r="CW220" s="221"/>
      <c r="CX220" s="221"/>
      <c r="CY220" s="221"/>
      <c r="CZ220" s="221"/>
      <c r="DA220" s="221"/>
      <c r="DB220" s="221"/>
      <c r="DC220" s="221"/>
      <c r="DD220" s="221"/>
      <c r="DE220" s="221"/>
    </row>
    <row r="221" spans="34:109" ht="0" hidden="1" customHeight="1">
      <c r="AH221" s="42"/>
      <c r="AI221" s="42"/>
      <c r="AJ221" s="42"/>
      <c r="AK221" s="42"/>
      <c r="AL221" s="15" t="str">
        <f t="shared" si="6"/>
        <v/>
      </c>
      <c r="AM221" s="15" t="str">
        <f t="shared" si="7"/>
        <v/>
      </c>
      <c r="AO221" s="42"/>
      <c r="AP221" s="11">
        <v>219</v>
      </c>
      <c r="AQ221" s="43"/>
      <c r="AR221" s="43"/>
      <c r="AS221" s="43"/>
      <c r="AT221" s="43"/>
      <c r="AU221" s="43"/>
      <c r="AV221" s="43"/>
      <c r="AW221" s="43"/>
      <c r="AX221" s="43"/>
      <c r="AY221" s="43"/>
      <c r="AZ221" s="43"/>
      <c r="BA221" s="43"/>
      <c r="BB221" s="43"/>
      <c r="BC221" s="43"/>
      <c r="BD221" s="43"/>
      <c r="BE221" s="43"/>
      <c r="BF221" s="43"/>
      <c r="BG221" s="43"/>
      <c r="BH221" s="43"/>
      <c r="BI221" s="43"/>
      <c r="BJ221" s="19" t="s">
        <v>4240</v>
      </c>
      <c r="BK221" s="43"/>
      <c r="BL221" s="43"/>
      <c r="BM221" s="43"/>
      <c r="BN221" s="43"/>
      <c r="BO221" s="43"/>
      <c r="BP221" s="43"/>
      <c r="BQ221" s="43"/>
      <c r="BR221" s="43"/>
      <c r="BS221" s="43"/>
      <c r="BT221" s="43"/>
      <c r="BU221" s="43"/>
      <c r="BV221" s="43"/>
      <c r="BW221" s="42"/>
      <c r="BX221" s="42"/>
      <c r="BY221" s="42"/>
      <c r="BZ221" s="221"/>
      <c r="CA221" s="221"/>
      <c r="CB221" s="221"/>
      <c r="CC221" s="221"/>
      <c r="CD221" s="221"/>
      <c r="CE221" s="221"/>
      <c r="CF221" s="221"/>
      <c r="CG221" s="221"/>
      <c r="CH221" s="221"/>
      <c r="CI221" s="221"/>
      <c r="CJ221" s="221"/>
      <c r="CK221" s="221"/>
      <c r="CL221" s="221"/>
      <c r="CM221" s="221"/>
      <c r="CN221" s="221"/>
      <c r="CO221" s="221"/>
      <c r="CP221" s="221"/>
      <c r="CQ221" s="221"/>
      <c r="CR221" s="221"/>
      <c r="CS221" s="219" t="s">
        <v>4241</v>
      </c>
      <c r="CT221" s="219"/>
      <c r="CU221" s="221"/>
      <c r="CV221" s="221"/>
      <c r="CW221" s="221"/>
      <c r="CX221" s="221"/>
      <c r="CY221" s="221"/>
      <c r="CZ221" s="221"/>
      <c r="DA221" s="221"/>
      <c r="DB221" s="221"/>
      <c r="DC221" s="221"/>
      <c r="DD221" s="221"/>
      <c r="DE221" s="221"/>
    </row>
    <row r="222" spans="34:109" ht="0" hidden="1" customHeight="1">
      <c r="AH222" s="42"/>
      <c r="AI222" s="42"/>
      <c r="AJ222" s="42"/>
      <c r="AK222" s="42"/>
      <c r="AL222" s="15" t="str">
        <f t="shared" si="6"/>
        <v/>
      </c>
      <c r="AM222" s="15" t="str">
        <f t="shared" si="7"/>
        <v/>
      </c>
      <c r="AO222" s="42"/>
      <c r="AP222" s="11">
        <v>220</v>
      </c>
      <c r="AQ222" s="43"/>
      <c r="AR222" s="43"/>
      <c r="AS222" s="43"/>
      <c r="AT222" s="43"/>
      <c r="AU222" s="43"/>
      <c r="AV222" s="43"/>
      <c r="AW222" s="43"/>
      <c r="AX222" s="43"/>
      <c r="AY222" s="43"/>
      <c r="AZ222" s="43"/>
      <c r="BA222" s="43"/>
      <c r="BB222" s="43"/>
      <c r="BC222" s="43"/>
      <c r="BD222" s="43"/>
      <c r="BE222" s="43"/>
      <c r="BF222" s="43"/>
      <c r="BG222" s="43"/>
      <c r="BH222" s="43"/>
      <c r="BI222" s="43"/>
      <c r="BJ222" s="19" t="s">
        <v>4242</v>
      </c>
      <c r="BK222" s="43"/>
      <c r="BL222" s="43"/>
      <c r="BM222" s="43"/>
      <c r="BN222" s="43"/>
      <c r="BO222" s="43"/>
      <c r="BP222" s="43"/>
      <c r="BQ222" s="43"/>
      <c r="BR222" s="43"/>
      <c r="BS222" s="43"/>
      <c r="BT222" s="43"/>
      <c r="BU222" s="43"/>
      <c r="BV222" s="43"/>
      <c r="BW222" s="42"/>
      <c r="BX222" s="42"/>
      <c r="BY222" s="42"/>
      <c r="BZ222" s="221"/>
      <c r="CA222" s="221"/>
      <c r="CB222" s="221"/>
      <c r="CC222" s="221"/>
      <c r="CD222" s="221"/>
      <c r="CE222" s="221"/>
      <c r="CF222" s="221"/>
      <c r="CG222" s="221"/>
      <c r="CH222" s="221"/>
      <c r="CI222" s="221"/>
      <c r="CJ222" s="221"/>
      <c r="CK222" s="221"/>
      <c r="CL222" s="221"/>
      <c r="CM222" s="221"/>
      <c r="CN222" s="221"/>
      <c r="CO222" s="221"/>
      <c r="CP222" s="221"/>
      <c r="CQ222" s="221"/>
      <c r="CR222" s="221"/>
      <c r="CS222" s="219" t="s">
        <v>4243</v>
      </c>
      <c r="CT222" s="221"/>
      <c r="CU222" s="221"/>
      <c r="CV222" s="221"/>
      <c r="CW222" s="221"/>
      <c r="CX222" s="221"/>
      <c r="CY222" s="221"/>
      <c r="CZ222" s="221"/>
      <c r="DA222" s="221"/>
      <c r="DB222" s="221"/>
      <c r="DC222" s="221"/>
      <c r="DD222" s="221"/>
      <c r="DE222" s="221"/>
    </row>
    <row r="223" spans="34:109" ht="0" hidden="1" customHeight="1">
      <c r="AH223" s="42"/>
      <c r="AI223" s="42"/>
      <c r="AJ223" s="42"/>
      <c r="AK223" s="42"/>
      <c r="AL223" s="15" t="str">
        <f t="shared" si="6"/>
        <v/>
      </c>
      <c r="AM223" s="15" t="str">
        <f t="shared" si="7"/>
        <v/>
      </c>
      <c r="AO223" s="42"/>
      <c r="AP223" s="11">
        <v>221</v>
      </c>
      <c r="AQ223" s="43"/>
      <c r="AR223" s="43"/>
      <c r="AS223" s="43"/>
      <c r="AT223" s="43"/>
      <c r="AU223" s="43"/>
      <c r="AV223" s="43"/>
      <c r="AW223" s="43"/>
      <c r="AX223" s="43"/>
      <c r="AY223" s="43"/>
      <c r="AZ223" s="43"/>
      <c r="BA223" s="43"/>
      <c r="BB223" s="43"/>
      <c r="BC223" s="43"/>
      <c r="BD223" s="43"/>
      <c r="BE223" s="43"/>
      <c r="BF223" s="43"/>
      <c r="BG223" s="43"/>
      <c r="BH223" s="43"/>
      <c r="BI223" s="43"/>
      <c r="BJ223" s="19" t="s">
        <v>4244</v>
      </c>
      <c r="BK223" s="43"/>
      <c r="BL223" s="43"/>
      <c r="BM223" s="43"/>
      <c r="BN223" s="43"/>
      <c r="BO223" s="43"/>
      <c r="BP223" s="43"/>
      <c r="BQ223" s="43"/>
      <c r="BR223" s="43"/>
      <c r="BS223" s="43"/>
      <c r="BT223" s="43"/>
      <c r="BU223" s="43"/>
      <c r="BV223" s="43"/>
      <c r="BW223" s="42"/>
      <c r="BX223" s="42"/>
      <c r="BY223" s="42"/>
      <c r="BZ223" s="221"/>
      <c r="CA223" s="221"/>
      <c r="CB223" s="221"/>
      <c r="CC223" s="221"/>
      <c r="CD223" s="221"/>
      <c r="CE223" s="221"/>
      <c r="CF223" s="221"/>
      <c r="CG223" s="221"/>
      <c r="CH223" s="221"/>
      <c r="CI223" s="221"/>
      <c r="CJ223" s="221"/>
      <c r="CK223" s="221"/>
      <c r="CL223" s="221"/>
      <c r="CM223" s="221"/>
      <c r="CN223" s="221"/>
      <c r="CO223" s="221"/>
      <c r="CP223" s="221"/>
      <c r="CQ223" s="221"/>
      <c r="CR223" s="221"/>
      <c r="CS223" s="219" t="s">
        <v>4245</v>
      </c>
      <c r="CT223" s="221"/>
      <c r="CU223" s="221"/>
      <c r="CV223" s="221"/>
      <c r="CW223" s="221"/>
      <c r="CX223" s="221"/>
      <c r="CY223" s="221"/>
      <c r="CZ223" s="221"/>
      <c r="DA223" s="221"/>
      <c r="DB223" s="221"/>
      <c r="DC223" s="221"/>
      <c r="DD223" s="221"/>
      <c r="DE223" s="221"/>
    </row>
    <row r="224" spans="34:109" ht="0" hidden="1" customHeight="1">
      <c r="AH224" s="42"/>
      <c r="AI224" s="42"/>
      <c r="AJ224" s="42"/>
      <c r="AK224" s="42"/>
      <c r="AL224" s="15" t="str">
        <f t="shared" si="6"/>
        <v/>
      </c>
      <c r="AM224" s="15" t="str">
        <f t="shared" si="7"/>
        <v/>
      </c>
      <c r="AO224" s="42"/>
      <c r="AP224" s="11">
        <v>222</v>
      </c>
      <c r="AQ224" s="43"/>
      <c r="AR224" s="43"/>
      <c r="AS224" s="43"/>
      <c r="AT224" s="43"/>
      <c r="AU224" s="43"/>
      <c r="AV224" s="43"/>
      <c r="AW224" s="43"/>
      <c r="AX224" s="43"/>
      <c r="AY224" s="43"/>
      <c r="AZ224" s="43"/>
      <c r="BA224" s="43"/>
      <c r="BB224" s="43"/>
      <c r="BC224" s="43"/>
      <c r="BD224" s="43"/>
      <c r="BE224" s="43"/>
      <c r="BF224" s="43"/>
      <c r="BG224" s="43"/>
      <c r="BH224" s="43"/>
      <c r="BI224" s="43"/>
      <c r="BJ224" s="19" t="s">
        <v>4246</v>
      </c>
      <c r="BK224" s="43"/>
      <c r="BL224" s="43"/>
      <c r="BM224" s="43"/>
      <c r="BN224" s="43"/>
      <c r="BO224" s="43"/>
      <c r="BP224" s="43"/>
      <c r="BQ224" s="43"/>
      <c r="BR224" s="43"/>
      <c r="BS224" s="43"/>
      <c r="BT224" s="43"/>
      <c r="BU224" s="43"/>
      <c r="BV224" s="43"/>
      <c r="BW224" s="42"/>
      <c r="BX224" s="42"/>
      <c r="BY224" s="42"/>
      <c r="BZ224" s="221"/>
      <c r="CA224" s="221"/>
      <c r="CB224" s="221"/>
      <c r="CC224" s="221"/>
      <c r="CD224" s="221"/>
      <c r="CE224" s="221"/>
      <c r="CF224" s="221"/>
      <c r="CG224" s="221"/>
      <c r="CH224" s="221"/>
      <c r="CI224" s="221"/>
      <c r="CJ224" s="221"/>
      <c r="CK224" s="221"/>
      <c r="CL224" s="221"/>
      <c r="CM224" s="221"/>
      <c r="CN224" s="221"/>
      <c r="CO224" s="221"/>
      <c r="CP224" s="221"/>
      <c r="CQ224" s="221"/>
      <c r="CR224" s="221"/>
      <c r="CS224" s="219" t="s">
        <v>4247</v>
      </c>
      <c r="CT224" s="221"/>
      <c r="CU224" s="221"/>
      <c r="CV224" s="221"/>
      <c r="CW224" s="221"/>
      <c r="CX224" s="221"/>
      <c r="CY224" s="221"/>
      <c r="CZ224" s="221"/>
      <c r="DA224" s="221"/>
      <c r="DB224" s="221"/>
      <c r="DC224" s="221"/>
      <c r="DD224" s="221"/>
      <c r="DE224" s="221"/>
    </row>
    <row r="225" spans="34:109" ht="0" hidden="1" customHeight="1">
      <c r="AH225" s="42"/>
      <c r="AI225" s="42"/>
      <c r="AJ225" s="42"/>
      <c r="AK225" s="42"/>
      <c r="AL225" s="15" t="str">
        <f t="shared" si="6"/>
        <v/>
      </c>
      <c r="AM225" s="15" t="str">
        <f t="shared" si="7"/>
        <v/>
      </c>
      <c r="AO225" s="42"/>
      <c r="AP225" s="11">
        <v>223</v>
      </c>
      <c r="AQ225" s="43"/>
      <c r="AR225" s="43"/>
      <c r="AS225" s="43"/>
      <c r="AT225" s="43"/>
      <c r="AU225" s="43"/>
      <c r="AV225" s="43"/>
      <c r="AW225" s="43"/>
      <c r="AX225" s="43"/>
      <c r="AY225" s="43"/>
      <c r="AZ225" s="43"/>
      <c r="BA225" s="43"/>
      <c r="BB225" s="43"/>
      <c r="BC225" s="43"/>
      <c r="BD225" s="43"/>
      <c r="BE225" s="43"/>
      <c r="BF225" s="43"/>
      <c r="BG225" s="43"/>
      <c r="BH225" s="43"/>
      <c r="BI225" s="43"/>
      <c r="BJ225" s="19" t="s">
        <v>4248</v>
      </c>
      <c r="BK225" s="43"/>
      <c r="BL225" s="43"/>
      <c r="BM225" s="43"/>
      <c r="BN225" s="43"/>
      <c r="BO225" s="43"/>
      <c r="BP225" s="43"/>
      <c r="BQ225" s="43"/>
      <c r="BR225" s="43"/>
      <c r="BS225" s="43"/>
      <c r="BT225" s="43"/>
      <c r="BU225" s="43"/>
      <c r="BV225" s="43"/>
      <c r="BW225" s="42"/>
      <c r="BX225" s="42"/>
      <c r="BY225" s="42"/>
      <c r="BZ225" s="221"/>
      <c r="CA225" s="221"/>
      <c r="CB225" s="221"/>
      <c r="CC225" s="221"/>
      <c r="CD225" s="221"/>
      <c r="CE225" s="221"/>
      <c r="CF225" s="221"/>
      <c r="CG225" s="221"/>
      <c r="CH225" s="221"/>
      <c r="CI225" s="221"/>
      <c r="CJ225" s="221"/>
      <c r="CK225" s="221"/>
      <c r="CL225" s="221"/>
      <c r="CM225" s="221"/>
      <c r="CN225" s="221"/>
      <c r="CO225" s="221"/>
      <c r="CP225" s="221"/>
      <c r="CQ225" s="221"/>
      <c r="CR225" s="221"/>
      <c r="CS225" s="219" t="s">
        <v>4249</v>
      </c>
      <c r="CT225" s="221"/>
      <c r="CU225" s="221"/>
      <c r="CV225" s="221"/>
      <c r="CW225" s="221"/>
      <c r="CX225" s="221"/>
      <c r="CY225" s="221"/>
      <c r="CZ225" s="221"/>
      <c r="DA225" s="221"/>
      <c r="DB225" s="221"/>
      <c r="DC225" s="221"/>
      <c r="DD225" s="221"/>
      <c r="DE225" s="221"/>
    </row>
    <row r="226" spans="34:109" ht="0" hidden="1" customHeight="1">
      <c r="AH226" s="42"/>
      <c r="AI226" s="42"/>
      <c r="AJ226" s="42"/>
      <c r="AK226" s="42"/>
      <c r="AL226" s="15" t="str">
        <f t="shared" si="6"/>
        <v/>
      </c>
      <c r="AM226" s="15" t="str">
        <f t="shared" si="7"/>
        <v/>
      </c>
      <c r="AO226" s="42"/>
      <c r="AP226" s="11">
        <v>224</v>
      </c>
      <c r="AQ226" s="43"/>
      <c r="AR226" s="43"/>
      <c r="AS226" s="43"/>
      <c r="AT226" s="43"/>
      <c r="AU226" s="43"/>
      <c r="AV226" s="43"/>
      <c r="AW226" s="43"/>
      <c r="AX226" s="43"/>
      <c r="AY226" s="43"/>
      <c r="AZ226" s="43"/>
      <c r="BA226" s="43"/>
      <c r="BB226" s="43"/>
      <c r="BC226" s="43"/>
      <c r="BD226" s="43"/>
      <c r="BE226" s="43"/>
      <c r="BF226" s="43"/>
      <c r="BG226" s="43"/>
      <c r="BH226" s="43"/>
      <c r="BI226" s="43"/>
      <c r="BJ226" s="19" t="s">
        <v>4250</v>
      </c>
      <c r="BK226" s="43"/>
      <c r="BL226" s="43"/>
      <c r="BM226" s="43"/>
      <c r="BN226" s="43"/>
      <c r="BO226" s="43"/>
      <c r="BP226" s="43"/>
      <c r="BQ226" s="43"/>
      <c r="BR226" s="43"/>
      <c r="BS226" s="43"/>
      <c r="BT226" s="43"/>
      <c r="BU226" s="43"/>
      <c r="BV226" s="43"/>
      <c r="BW226" s="42"/>
      <c r="BX226" s="42"/>
      <c r="BY226" s="42"/>
      <c r="BZ226" s="221"/>
      <c r="CA226" s="221"/>
      <c r="CB226" s="221"/>
      <c r="CC226" s="221"/>
      <c r="CD226" s="221"/>
      <c r="CE226" s="221"/>
      <c r="CF226" s="221"/>
      <c r="CG226" s="221"/>
      <c r="CH226" s="221"/>
      <c r="CI226" s="221"/>
      <c r="CJ226" s="221"/>
      <c r="CK226" s="221"/>
      <c r="CL226" s="221"/>
      <c r="CM226" s="221"/>
      <c r="CN226" s="221"/>
      <c r="CO226" s="221"/>
      <c r="CP226" s="221"/>
      <c r="CQ226" s="221"/>
      <c r="CR226" s="221"/>
      <c r="CS226" s="219" t="s">
        <v>4251</v>
      </c>
      <c r="CT226" s="221"/>
      <c r="CU226" s="221"/>
      <c r="CV226" s="221"/>
      <c r="CW226" s="221"/>
      <c r="CX226" s="221"/>
      <c r="CY226" s="221"/>
      <c r="CZ226" s="221"/>
      <c r="DA226" s="221"/>
      <c r="DB226" s="221"/>
      <c r="DC226" s="221"/>
      <c r="DD226" s="221"/>
      <c r="DE226" s="221"/>
    </row>
    <row r="227" spans="34:109" ht="0" hidden="1" customHeight="1">
      <c r="AH227" s="42"/>
      <c r="AI227" s="42"/>
      <c r="AJ227" s="42"/>
      <c r="AK227" s="42"/>
      <c r="AL227" s="15" t="str">
        <f t="shared" si="6"/>
        <v/>
      </c>
      <c r="AM227" s="15" t="str">
        <f t="shared" si="7"/>
        <v/>
      </c>
      <c r="AO227" s="42"/>
      <c r="AP227" s="11">
        <v>225</v>
      </c>
      <c r="AQ227" s="43"/>
      <c r="AR227" s="43"/>
      <c r="AS227" s="43"/>
      <c r="AT227" s="43"/>
      <c r="AU227" s="43"/>
      <c r="AV227" s="43"/>
      <c r="AW227" s="43"/>
      <c r="AX227" s="43"/>
      <c r="AY227" s="43"/>
      <c r="AZ227" s="43"/>
      <c r="BA227" s="43"/>
      <c r="BB227" s="43"/>
      <c r="BC227" s="43"/>
      <c r="BD227" s="43"/>
      <c r="BE227" s="43"/>
      <c r="BF227" s="43"/>
      <c r="BG227" s="43"/>
      <c r="BH227" s="43"/>
      <c r="BI227" s="43"/>
      <c r="BJ227" s="19" t="s">
        <v>4252</v>
      </c>
      <c r="BK227" s="43"/>
      <c r="BL227" s="43"/>
      <c r="BM227" s="43"/>
      <c r="BN227" s="43"/>
      <c r="BO227" s="43"/>
      <c r="BP227" s="43"/>
      <c r="BQ227" s="43"/>
      <c r="BR227" s="43"/>
      <c r="BS227" s="43"/>
      <c r="BT227" s="43"/>
      <c r="BU227" s="43"/>
      <c r="BV227" s="43"/>
      <c r="BW227" s="42"/>
      <c r="BX227" s="42"/>
      <c r="BY227" s="42"/>
      <c r="BZ227" s="221"/>
      <c r="CA227" s="221"/>
      <c r="CB227" s="221"/>
      <c r="CC227" s="221"/>
      <c r="CD227" s="221"/>
      <c r="CE227" s="221"/>
      <c r="CF227" s="221"/>
      <c r="CG227" s="221"/>
      <c r="CH227" s="221"/>
      <c r="CI227" s="221"/>
      <c r="CJ227" s="221"/>
      <c r="CK227" s="221"/>
      <c r="CL227" s="221"/>
      <c r="CM227" s="221"/>
      <c r="CN227" s="221"/>
      <c r="CO227" s="221"/>
      <c r="CP227" s="221"/>
      <c r="CQ227" s="221"/>
      <c r="CR227" s="221"/>
      <c r="CS227" s="219" t="s">
        <v>4253</v>
      </c>
      <c r="CT227" s="221"/>
      <c r="CU227" s="221"/>
      <c r="CV227" s="221"/>
      <c r="CW227" s="221"/>
      <c r="CX227" s="221"/>
      <c r="CY227" s="221"/>
      <c r="CZ227" s="221"/>
      <c r="DA227" s="221"/>
      <c r="DB227" s="221"/>
      <c r="DC227" s="221"/>
      <c r="DD227" s="221"/>
      <c r="DE227" s="221"/>
    </row>
    <row r="228" spans="34:109" ht="0" hidden="1" customHeight="1">
      <c r="AH228" s="42"/>
      <c r="AI228" s="42"/>
      <c r="AJ228" s="42"/>
      <c r="AK228" s="42"/>
      <c r="AL228" s="15" t="str">
        <f t="shared" si="6"/>
        <v/>
      </c>
      <c r="AM228" s="15" t="str">
        <f t="shared" si="7"/>
        <v/>
      </c>
      <c r="AO228" s="42"/>
      <c r="AP228" s="11">
        <v>226</v>
      </c>
      <c r="AQ228" s="43"/>
      <c r="AR228" s="43"/>
      <c r="AS228" s="43"/>
      <c r="AT228" s="43"/>
      <c r="AU228" s="43"/>
      <c r="AV228" s="43"/>
      <c r="AW228" s="43"/>
      <c r="AX228" s="43"/>
      <c r="AY228" s="43"/>
      <c r="AZ228" s="43"/>
      <c r="BA228" s="43"/>
      <c r="BB228" s="43"/>
      <c r="BC228" s="43"/>
      <c r="BD228" s="43"/>
      <c r="BE228" s="43"/>
      <c r="BF228" s="43"/>
      <c r="BG228" s="43"/>
      <c r="BH228" s="43"/>
      <c r="BI228" s="43"/>
      <c r="BJ228" s="19" t="s">
        <v>4254</v>
      </c>
      <c r="BK228" s="43"/>
      <c r="BL228" s="43"/>
      <c r="BM228" s="43"/>
      <c r="BN228" s="43"/>
      <c r="BO228" s="43"/>
      <c r="BP228" s="43"/>
      <c r="BQ228" s="43"/>
      <c r="BR228" s="43"/>
      <c r="BS228" s="43"/>
      <c r="BT228" s="43"/>
      <c r="BU228" s="43"/>
      <c r="BV228" s="43"/>
      <c r="BW228" s="42"/>
      <c r="BX228" s="42"/>
      <c r="BY228" s="42"/>
      <c r="BZ228" s="221"/>
      <c r="CA228" s="221"/>
      <c r="CB228" s="221"/>
      <c r="CC228" s="221"/>
      <c r="CD228" s="221"/>
      <c r="CE228" s="221"/>
      <c r="CF228" s="221"/>
      <c r="CG228" s="221"/>
      <c r="CH228" s="221"/>
      <c r="CI228" s="221"/>
      <c r="CJ228" s="221"/>
      <c r="CK228" s="221"/>
      <c r="CL228" s="221"/>
      <c r="CM228" s="221"/>
      <c r="CN228" s="221"/>
      <c r="CO228" s="221"/>
      <c r="CP228" s="221"/>
      <c r="CQ228" s="221"/>
      <c r="CR228" s="221"/>
      <c r="CS228" s="219" t="s">
        <v>4255</v>
      </c>
      <c r="CT228" s="221"/>
      <c r="CU228" s="221"/>
      <c r="CV228" s="221"/>
      <c r="CW228" s="221"/>
      <c r="CX228" s="221"/>
      <c r="CY228" s="221"/>
      <c r="CZ228" s="221"/>
      <c r="DA228" s="221"/>
      <c r="DB228" s="221"/>
      <c r="DC228" s="221"/>
      <c r="DD228" s="221"/>
      <c r="DE228" s="221"/>
    </row>
    <row r="229" spans="34:109" ht="0" hidden="1" customHeight="1">
      <c r="AH229" s="42"/>
      <c r="AI229" s="42"/>
      <c r="AJ229" s="42"/>
      <c r="AK229" s="42"/>
      <c r="AL229" s="15" t="str">
        <f t="shared" si="6"/>
        <v/>
      </c>
      <c r="AM229" s="15" t="str">
        <f t="shared" si="7"/>
        <v/>
      </c>
      <c r="AO229" s="42"/>
      <c r="AP229" s="11">
        <v>227</v>
      </c>
      <c r="AQ229" s="43"/>
      <c r="AR229" s="43"/>
      <c r="AS229" s="43"/>
      <c r="AT229" s="43"/>
      <c r="AU229" s="43"/>
      <c r="AV229" s="43"/>
      <c r="AW229" s="43"/>
      <c r="AX229" s="43"/>
      <c r="AY229" s="43"/>
      <c r="AZ229" s="43"/>
      <c r="BA229" s="43"/>
      <c r="BB229" s="43"/>
      <c r="BC229" s="43"/>
      <c r="BD229" s="43"/>
      <c r="BE229" s="43"/>
      <c r="BF229" s="43"/>
      <c r="BG229" s="43"/>
      <c r="BH229" s="43"/>
      <c r="BI229" s="43"/>
      <c r="BJ229" s="19" t="s">
        <v>4256</v>
      </c>
      <c r="BK229" s="43"/>
      <c r="BL229" s="43"/>
      <c r="BM229" s="43"/>
      <c r="BN229" s="43"/>
      <c r="BO229" s="43"/>
      <c r="BP229" s="43"/>
      <c r="BQ229" s="43"/>
      <c r="BR229" s="43"/>
      <c r="BS229" s="43"/>
      <c r="BT229" s="43"/>
      <c r="BU229" s="43"/>
      <c r="BV229" s="43"/>
      <c r="BW229" s="42"/>
      <c r="BX229" s="42"/>
      <c r="BY229" s="42"/>
      <c r="BZ229" s="221"/>
      <c r="CA229" s="221"/>
      <c r="CB229" s="221"/>
      <c r="CC229" s="221"/>
      <c r="CD229" s="221"/>
      <c r="CE229" s="221"/>
      <c r="CF229" s="221"/>
      <c r="CG229" s="221"/>
      <c r="CH229" s="221"/>
      <c r="CI229" s="221"/>
      <c r="CJ229" s="221"/>
      <c r="CK229" s="221"/>
      <c r="CL229" s="221"/>
      <c r="CM229" s="221"/>
      <c r="CN229" s="221"/>
      <c r="CO229" s="221"/>
      <c r="CP229" s="221"/>
      <c r="CQ229" s="221"/>
      <c r="CR229" s="221"/>
      <c r="CS229" s="219" t="s">
        <v>4257</v>
      </c>
      <c r="CT229" s="221"/>
      <c r="CU229" s="221"/>
      <c r="CV229" s="221"/>
      <c r="CW229" s="221"/>
      <c r="CX229" s="221"/>
      <c r="CY229" s="221"/>
      <c r="CZ229" s="221"/>
      <c r="DA229" s="221"/>
      <c r="DB229" s="221"/>
      <c r="DC229" s="221"/>
      <c r="DD229" s="221"/>
      <c r="DE229" s="221"/>
    </row>
    <row r="230" spans="34:109" ht="0" hidden="1" customHeight="1">
      <c r="AH230" s="42"/>
      <c r="AI230" s="42"/>
      <c r="AJ230" s="42"/>
      <c r="AK230" s="42"/>
      <c r="AL230" s="15" t="str">
        <f t="shared" si="6"/>
        <v/>
      </c>
      <c r="AM230" s="15" t="str">
        <f t="shared" si="7"/>
        <v/>
      </c>
      <c r="AO230" s="42"/>
      <c r="AP230" s="11">
        <v>228</v>
      </c>
      <c r="AQ230" s="43"/>
      <c r="AR230" s="43"/>
      <c r="AS230" s="43"/>
      <c r="AT230" s="43"/>
      <c r="AU230" s="43"/>
      <c r="AV230" s="43"/>
      <c r="AW230" s="43"/>
      <c r="AX230" s="43"/>
      <c r="AY230" s="43"/>
      <c r="AZ230" s="43"/>
      <c r="BA230" s="43"/>
      <c r="BB230" s="43"/>
      <c r="BC230" s="43"/>
      <c r="BD230" s="43"/>
      <c r="BE230" s="43"/>
      <c r="BF230" s="43"/>
      <c r="BG230" s="43"/>
      <c r="BH230" s="43"/>
      <c r="BI230" s="43"/>
      <c r="BJ230" s="19" t="s">
        <v>4258</v>
      </c>
      <c r="BK230" s="43"/>
      <c r="BL230" s="43"/>
      <c r="BM230" s="43"/>
      <c r="BN230" s="43"/>
      <c r="BO230" s="43"/>
      <c r="BP230" s="43"/>
      <c r="BQ230" s="43"/>
      <c r="BR230" s="43"/>
      <c r="BS230" s="43"/>
      <c r="BT230" s="43"/>
      <c r="BU230" s="43"/>
      <c r="BV230" s="43"/>
      <c r="BW230" s="42"/>
      <c r="BX230" s="42"/>
      <c r="BY230" s="42"/>
      <c r="BZ230" s="221"/>
      <c r="CA230" s="221"/>
      <c r="CB230" s="221"/>
      <c r="CC230" s="221"/>
      <c r="CD230" s="221"/>
      <c r="CE230" s="221"/>
      <c r="CF230" s="221"/>
      <c r="CG230" s="221"/>
      <c r="CH230" s="221"/>
      <c r="CI230" s="221"/>
      <c r="CJ230" s="221"/>
      <c r="CK230" s="221"/>
      <c r="CL230" s="221"/>
      <c r="CM230" s="221"/>
      <c r="CN230" s="221"/>
      <c r="CO230" s="221"/>
      <c r="CP230" s="221"/>
      <c r="CQ230" s="221"/>
      <c r="CR230" s="221"/>
      <c r="CS230" s="219" t="s">
        <v>4259</v>
      </c>
      <c r="CT230" s="221"/>
      <c r="CU230" s="221"/>
      <c r="CV230" s="221"/>
      <c r="CW230" s="221"/>
      <c r="CX230" s="221"/>
      <c r="CY230" s="221"/>
      <c r="CZ230" s="221"/>
      <c r="DA230" s="221"/>
      <c r="DB230" s="221"/>
      <c r="DC230" s="221"/>
      <c r="DD230" s="221"/>
      <c r="DE230" s="221"/>
    </row>
    <row r="231" spans="34:109" ht="0" hidden="1" customHeight="1">
      <c r="AH231" s="42"/>
      <c r="AI231" s="42"/>
      <c r="AJ231" s="42"/>
      <c r="AK231" s="42"/>
      <c r="AL231" s="15" t="str">
        <f t="shared" si="6"/>
        <v/>
      </c>
      <c r="AM231" s="15" t="str">
        <f t="shared" si="7"/>
        <v/>
      </c>
      <c r="AO231" s="42"/>
      <c r="AP231" s="11">
        <v>229</v>
      </c>
      <c r="AQ231" s="43"/>
      <c r="AR231" s="43"/>
      <c r="AS231" s="43"/>
      <c r="AT231" s="43"/>
      <c r="AU231" s="43"/>
      <c r="AV231" s="43"/>
      <c r="AW231" s="43"/>
      <c r="AX231" s="43"/>
      <c r="AY231" s="43"/>
      <c r="AZ231" s="43"/>
      <c r="BA231" s="43"/>
      <c r="BB231" s="43"/>
      <c r="BC231" s="43"/>
      <c r="BD231" s="43"/>
      <c r="BE231" s="43"/>
      <c r="BF231" s="43"/>
      <c r="BG231" s="43"/>
      <c r="BH231" s="43"/>
      <c r="BI231" s="43"/>
      <c r="BJ231" s="19" t="s">
        <v>4260</v>
      </c>
      <c r="BK231" s="43"/>
      <c r="BL231" s="43"/>
      <c r="BM231" s="43"/>
      <c r="BN231" s="43"/>
      <c r="BO231" s="43"/>
      <c r="BP231" s="43"/>
      <c r="BQ231" s="43"/>
      <c r="BR231" s="43"/>
      <c r="BS231" s="43"/>
      <c r="BT231" s="43"/>
      <c r="BU231" s="43"/>
      <c r="BV231" s="43"/>
      <c r="BW231" s="42"/>
      <c r="BX231" s="42"/>
      <c r="BY231" s="42"/>
      <c r="BZ231" s="221"/>
      <c r="CA231" s="221"/>
      <c r="CB231" s="221"/>
      <c r="CC231" s="221"/>
      <c r="CD231" s="221"/>
      <c r="CE231" s="221"/>
      <c r="CF231" s="221"/>
      <c r="CG231" s="221"/>
      <c r="CH231" s="221"/>
      <c r="CI231" s="221"/>
      <c r="CJ231" s="221"/>
      <c r="CK231" s="221"/>
      <c r="CL231" s="221"/>
      <c r="CM231" s="221"/>
      <c r="CN231" s="221"/>
      <c r="CO231" s="221"/>
      <c r="CP231" s="221"/>
      <c r="CQ231" s="221"/>
      <c r="CR231" s="221"/>
      <c r="CS231" s="219" t="s">
        <v>4261</v>
      </c>
      <c r="CT231" s="221"/>
      <c r="CU231" s="221"/>
      <c r="CV231" s="221"/>
      <c r="CW231" s="221"/>
      <c r="CX231" s="221"/>
      <c r="CY231" s="221"/>
      <c r="CZ231" s="221"/>
      <c r="DA231" s="221"/>
      <c r="DB231" s="221"/>
      <c r="DC231" s="221"/>
      <c r="DD231" s="221"/>
      <c r="DE231" s="221"/>
    </row>
    <row r="232" spans="34:109" ht="0" hidden="1" customHeight="1">
      <c r="AH232" s="42"/>
      <c r="AI232" s="42"/>
      <c r="AJ232" s="42"/>
      <c r="AK232" s="42"/>
      <c r="AL232" s="15" t="str">
        <f t="shared" si="6"/>
        <v/>
      </c>
      <c r="AM232" s="15" t="str">
        <f t="shared" si="7"/>
        <v/>
      </c>
      <c r="AO232" s="42"/>
      <c r="AP232" s="11">
        <v>230</v>
      </c>
      <c r="AQ232" s="43"/>
      <c r="AR232" s="43"/>
      <c r="AS232" s="43"/>
      <c r="AT232" s="43"/>
      <c r="AU232" s="43"/>
      <c r="AV232" s="43"/>
      <c r="AW232" s="43"/>
      <c r="AX232" s="43"/>
      <c r="AY232" s="43"/>
      <c r="AZ232" s="43"/>
      <c r="BA232" s="43"/>
      <c r="BB232" s="43"/>
      <c r="BC232" s="43"/>
      <c r="BD232" s="43"/>
      <c r="BE232" s="43"/>
      <c r="BF232" s="43"/>
      <c r="BG232" s="43"/>
      <c r="BH232" s="43"/>
      <c r="BI232" s="43"/>
      <c r="BJ232" s="19" t="s">
        <v>4262</v>
      </c>
      <c r="BK232" s="43"/>
      <c r="BL232" s="43"/>
      <c r="BM232" s="43"/>
      <c r="BN232" s="43"/>
      <c r="BO232" s="43"/>
      <c r="BP232" s="43"/>
      <c r="BQ232" s="43"/>
      <c r="BR232" s="43"/>
      <c r="BS232" s="43"/>
      <c r="BT232" s="43"/>
      <c r="BU232" s="43"/>
      <c r="BV232" s="43"/>
      <c r="BW232" s="42"/>
      <c r="BX232" s="42"/>
      <c r="BY232" s="42"/>
      <c r="BZ232" s="221"/>
      <c r="CA232" s="221"/>
      <c r="CB232" s="221"/>
      <c r="CC232" s="221"/>
      <c r="CD232" s="221"/>
      <c r="CE232" s="221"/>
      <c r="CF232" s="221"/>
      <c r="CG232" s="221"/>
      <c r="CH232" s="221"/>
      <c r="CI232" s="221"/>
      <c r="CJ232" s="221"/>
      <c r="CK232" s="221"/>
      <c r="CL232" s="221"/>
      <c r="CM232" s="221"/>
      <c r="CN232" s="221"/>
      <c r="CO232" s="221"/>
      <c r="CP232" s="221"/>
      <c r="CQ232" s="221"/>
      <c r="CR232" s="221"/>
      <c r="CS232" s="219" t="s">
        <v>4263</v>
      </c>
      <c r="CT232" s="221"/>
      <c r="CU232" s="221"/>
      <c r="CV232" s="221"/>
      <c r="CW232" s="221"/>
      <c r="CX232" s="221"/>
      <c r="CY232" s="221"/>
      <c r="CZ232" s="221"/>
      <c r="DA232" s="221"/>
      <c r="DB232" s="221"/>
      <c r="DC232" s="221"/>
      <c r="DD232" s="221"/>
      <c r="DE232" s="221"/>
    </row>
    <row r="233" spans="34:109" ht="0" hidden="1" customHeight="1">
      <c r="AH233" s="42"/>
      <c r="AI233" s="42"/>
      <c r="AJ233" s="42"/>
      <c r="AK233" s="42"/>
      <c r="AL233" s="15" t="str">
        <f t="shared" si="6"/>
        <v/>
      </c>
      <c r="AM233" s="15" t="str">
        <f t="shared" si="7"/>
        <v/>
      </c>
      <c r="AO233" s="42"/>
      <c r="AP233" s="11">
        <v>231</v>
      </c>
      <c r="AQ233" s="43"/>
      <c r="AR233" s="43"/>
      <c r="AS233" s="43"/>
      <c r="AT233" s="43"/>
      <c r="AU233" s="43"/>
      <c r="AV233" s="43"/>
      <c r="AW233" s="43"/>
      <c r="AX233" s="43"/>
      <c r="AY233" s="43"/>
      <c r="AZ233" s="43"/>
      <c r="BA233" s="43"/>
      <c r="BB233" s="43"/>
      <c r="BC233" s="43"/>
      <c r="BD233" s="43"/>
      <c r="BE233" s="43"/>
      <c r="BF233" s="43"/>
      <c r="BG233" s="43"/>
      <c r="BH233" s="43"/>
      <c r="BI233" s="43"/>
      <c r="BJ233" s="19" t="s">
        <v>4264</v>
      </c>
      <c r="BK233" s="43"/>
      <c r="BL233" s="43"/>
      <c r="BM233" s="43"/>
      <c r="BN233" s="43"/>
      <c r="BO233" s="43"/>
      <c r="BP233" s="43"/>
      <c r="BQ233" s="43"/>
      <c r="BR233" s="43"/>
      <c r="BS233" s="43"/>
      <c r="BT233" s="43"/>
      <c r="BU233" s="43"/>
      <c r="BV233" s="43"/>
      <c r="BW233" s="42"/>
      <c r="BX233" s="42"/>
      <c r="BY233" s="42"/>
      <c r="BZ233" s="221"/>
      <c r="CA233" s="221"/>
      <c r="CB233" s="221"/>
      <c r="CC233" s="221"/>
      <c r="CD233" s="221"/>
      <c r="CE233" s="221"/>
      <c r="CF233" s="221"/>
      <c r="CG233" s="221"/>
      <c r="CH233" s="221"/>
      <c r="CI233" s="221"/>
      <c r="CJ233" s="221"/>
      <c r="CK233" s="221"/>
      <c r="CL233" s="221"/>
      <c r="CM233" s="221"/>
      <c r="CN233" s="221"/>
      <c r="CO233" s="221"/>
      <c r="CP233" s="221"/>
      <c r="CQ233" s="221"/>
      <c r="CR233" s="221"/>
      <c r="CS233" s="219" t="s">
        <v>4265</v>
      </c>
      <c r="CT233" s="221"/>
      <c r="CU233" s="221"/>
      <c r="CV233" s="221"/>
      <c r="CW233" s="221"/>
      <c r="CX233" s="221"/>
      <c r="CY233" s="221"/>
      <c r="CZ233" s="221"/>
      <c r="DA233" s="221"/>
      <c r="DB233" s="221"/>
      <c r="DC233" s="221"/>
      <c r="DD233" s="221"/>
      <c r="DE233" s="221"/>
    </row>
    <row r="234" spans="34:109" ht="0" hidden="1" customHeight="1">
      <c r="AH234" s="42"/>
      <c r="AI234" s="42"/>
      <c r="AJ234" s="42"/>
      <c r="AK234" s="42"/>
      <c r="AL234" s="15" t="str">
        <f t="shared" si="6"/>
        <v/>
      </c>
      <c r="AM234" s="15" t="str">
        <f t="shared" si="7"/>
        <v/>
      </c>
      <c r="AO234" s="42"/>
      <c r="AP234" s="11">
        <v>232</v>
      </c>
      <c r="AQ234" s="43"/>
      <c r="AR234" s="43"/>
      <c r="AS234" s="43"/>
      <c r="AT234" s="43"/>
      <c r="AU234" s="43"/>
      <c r="AV234" s="43"/>
      <c r="AW234" s="43"/>
      <c r="AX234" s="43"/>
      <c r="AY234" s="43"/>
      <c r="AZ234" s="43"/>
      <c r="BA234" s="43"/>
      <c r="BB234" s="43"/>
      <c r="BC234" s="43"/>
      <c r="BD234" s="43"/>
      <c r="BE234" s="43"/>
      <c r="BF234" s="43"/>
      <c r="BG234" s="43"/>
      <c r="BH234" s="43"/>
      <c r="BI234" s="43"/>
      <c r="BJ234" s="19" t="s">
        <v>4266</v>
      </c>
      <c r="BK234" s="43"/>
      <c r="BL234" s="43"/>
      <c r="BM234" s="43"/>
      <c r="BN234" s="43"/>
      <c r="BO234" s="43"/>
      <c r="BP234" s="43"/>
      <c r="BQ234" s="43"/>
      <c r="BR234" s="43"/>
      <c r="BS234" s="43"/>
      <c r="BT234" s="43"/>
      <c r="BU234" s="43"/>
      <c r="BV234" s="43"/>
      <c r="BW234" s="42"/>
      <c r="BX234" s="42"/>
      <c r="BY234" s="42"/>
      <c r="BZ234" s="221"/>
      <c r="CA234" s="221"/>
      <c r="CB234" s="221"/>
      <c r="CC234" s="221"/>
      <c r="CD234" s="221"/>
      <c r="CE234" s="221"/>
      <c r="CF234" s="221"/>
      <c r="CG234" s="221"/>
      <c r="CH234" s="221"/>
      <c r="CI234" s="221"/>
      <c r="CJ234" s="221"/>
      <c r="CK234" s="221"/>
      <c r="CL234" s="221"/>
      <c r="CM234" s="221"/>
      <c r="CN234" s="221"/>
      <c r="CO234" s="221"/>
      <c r="CP234" s="221"/>
      <c r="CQ234" s="221"/>
      <c r="CR234" s="221"/>
      <c r="CS234" s="219" t="s">
        <v>4267</v>
      </c>
      <c r="CT234" s="221"/>
      <c r="CU234" s="221"/>
      <c r="CV234" s="221"/>
      <c r="CW234" s="221"/>
      <c r="CX234" s="221"/>
      <c r="CY234" s="221"/>
      <c r="CZ234" s="221"/>
      <c r="DA234" s="221"/>
      <c r="DB234" s="221"/>
      <c r="DC234" s="221"/>
      <c r="DD234" s="221"/>
      <c r="DE234" s="221"/>
    </row>
    <row r="235" spans="34:109" ht="0" hidden="1" customHeight="1">
      <c r="AH235" s="42"/>
      <c r="AI235" s="42"/>
      <c r="AJ235" s="42"/>
      <c r="AK235" s="42"/>
      <c r="AL235" s="15" t="str">
        <f t="shared" si="6"/>
        <v/>
      </c>
      <c r="AM235" s="15" t="str">
        <f t="shared" si="7"/>
        <v/>
      </c>
      <c r="AO235" s="42"/>
      <c r="AP235" s="11">
        <v>233</v>
      </c>
      <c r="AQ235" s="43"/>
      <c r="AR235" s="43"/>
      <c r="AS235" s="43"/>
      <c r="AT235" s="43"/>
      <c r="AU235" s="43"/>
      <c r="AV235" s="43"/>
      <c r="AW235" s="43"/>
      <c r="AX235" s="43"/>
      <c r="AY235" s="43"/>
      <c r="AZ235" s="43"/>
      <c r="BA235" s="43"/>
      <c r="BB235" s="43"/>
      <c r="BC235" s="43"/>
      <c r="BD235" s="43"/>
      <c r="BE235" s="43"/>
      <c r="BF235" s="43"/>
      <c r="BG235" s="43"/>
      <c r="BH235" s="43"/>
      <c r="BI235" s="43"/>
      <c r="BJ235" s="19" t="s">
        <v>4268</v>
      </c>
      <c r="BK235" s="43"/>
      <c r="BL235" s="43"/>
      <c r="BM235" s="43"/>
      <c r="BN235" s="43"/>
      <c r="BO235" s="43"/>
      <c r="BP235" s="43"/>
      <c r="BQ235" s="43"/>
      <c r="BR235" s="43"/>
      <c r="BS235" s="43"/>
      <c r="BT235" s="43"/>
      <c r="BU235" s="43"/>
      <c r="BV235" s="43"/>
      <c r="BW235" s="42"/>
      <c r="BX235" s="42"/>
      <c r="BY235" s="42"/>
      <c r="BZ235" s="221"/>
      <c r="CA235" s="221"/>
      <c r="CB235" s="221"/>
      <c r="CC235" s="221"/>
      <c r="CD235" s="221"/>
      <c r="CE235" s="221"/>
      <c r="CF235" s="221"/>
      <c r="CG235" s="221"/>
      <c r="CH235" s="221"/>
      <c r="CI235" s="221"/>
      <c r="CJ235" s="221"/>
      <c r="CK235" s="221"/>
      <c r="CL235" s="221"/>
      <c r="CM235" s="221"/>
      <c r="CN235" s="221"/>
      <c r="CO235" s="221"/>
      <c r="CP235" s="221"/>
      <c r="CQ235" s="221"/>
      <c r="CR235" s="221"/>
      <c r="CS235" s="219" t="s">
        <v>4269</v>
      </c>
      <c r="CT235" s="221"/>
      <c r="CU235" s="221"/>
      <c r="CV235" s="221"/>
      <c r="CW235" s="221"/>
      <c r="CX235" s="221"/>
      <c r="CY235" s="221"/>
      <c r="CZ235" s="221"/>
      <c r="DA235" s="221"/>
      <c r="DB235" s="221"/>
      <c r="DC235" s="221"/>
      <c r="DD235" s="221"/>
      <c r="DE235" s="221"/>
    </row>
    <row r="236" spans="34:109" ht="0" hidden="1" customHeight="1">
      <c r="AH236" s="42"/>
      <c r="AI236" s="42"/>
      <c r="AJ236" s="42"/>
      <c r="AK236" s="42"/>
      <c r="AL236" s="15" t="str">
        <f t="shared" si="6"/>
        <v/>
      </c>
      <c r="AM236" s="15" t="str">
        <f t="shared" si="7"/>
        <v/>
      </c>
      <c r="AO236" s="42"/>
      <c r="AP236" s="11">
        <v>234</v>
      </c>
      <c r="AQ236" s="43"/>
      <c r="AR236" s="43"/>
      <c r="AS236" s="43"/>
      <c r="AT236" s="43"/>
      <c r="AU236" s="43"/>
      <c r="AV236" s="43"/>
      <c r="AW236" s="43"/>
      <c r="AX236" s="43"/>
      <c r="AY236" s="43"/>
      <c r="AZ236" s="43"/>
      <c r="BA236" s="43"/>
      <c r="BB236" s="43"/>
      <c r="BC236" s="43"/>
      <c r="BD236" s="43"/>
      <c r="BE236" s="43"/>
      <c r="BF236" s="43"/>
      <c r="BG236" s="43"/>
      <c r="BH236" s="43"/>
      <c r="BI236" s="43"/>
      <c r="BJ236" s="19" t="s">
        <v>4270</v>
      </c>
      <c r="BK236" s="43"/>
      <c r="BL236" s="43"/>
      <c r="BM236" s="43"/>
      <c r="BN236" s="43"/>
      <c r="BO236" s="43"/>
      <c r="BP236" s="43"/>
      <c r="BQ236" s="43"/>
      <c r="BR236" s="43"/>
      <c r="BS236" s="43"/>
      <c r="BT236" s="43"/>
      <c r="BU236" s="43"/>
      <c r="BV236" s="43"/>
      <c r="BW236" s="42"/>
      <c r="BX236" s="42"/>
      <c r="BY236" s="42"/>
      <c r="BZ236" s="221"/>
      <c r="CA236" s="221"/>
      <c r="CB236" s="221"/>
      <c r="CC236" s="221"/>
      <c r="CD236" s="221"/>
      <c r="CE236" s="221"/>
      <c r="CF236" s="221"/>
      <c r="CG236" s="221"/>
      <c r="CH236" s="221"/>
      <c r="CI236" s="221"/>
      <c r="CJ236" s="221"/>
      <c r="CK236" s="221"/>
      <c r="CL236" s="221"/>
      <c r="CM236" s="221"/>
      <c r="CN236" s="221"/>
      <c r="CO236" s="221"/>
      <c r="CP236" s="221"/>
      <c r="CQ236" s="221"/>
      <c r="CR236" s="221"/>
      <c r="CS236" s="219" t="s">
        <v>4271</v>
      </c>
      <c r="CT236" s="221"/>
      <c r="CU236" s="221"/>
      <c r="CV236" s="221"/>
      <c r="CW236" s="221"/>
      <c r="CX236" s="221"/>
      <c r="CY236" s="221"/>
      <c r="CZ236" s="221"/>
      <c r="DA236" s="221"/>
      <c r="DB236" s="221"/>
      <c r="DC236" s="221"/>
      <c r="DD236" s="221"/>
      <c r="DE236" s="221"/>
    </row>
    <row r="237" spans="34:109" ht="0" hidden="1" customHeight="1">
      <c r="AH237" s="42"/>
      <c r="AI237" s="42"/>
      <c r="AJ237" s="42"/>
      <c r="AK237" s="42"/>
      <c r="AL237" s="15" t="str">
        <f t="shared" si="6"/>
        <v/>
      </c>
      <c r="AM237" s="15" t="str">
        <f t="shared" si="7"/>
        <v/>
      </c>
      <c r="AO237" s="42"/>
      <c r="AP237" s="11">
        <v>235</v>
      </c>
      <c r="AQ237" s="43"/>
      <c r="AR237" s="43"/>
      <c r="AS237" s="43"/>
      <c r="AT237" s="43"/>
      <c r="AU237" s="43"/>
      <c r="AV237" s="43"/>
      <c r="AW237" s="43"/>
      <c r="AX237" s="43"/>
      <c r="AY237" s="43"/>
      <c r="AZ237" s="43"/>
      <c r="BA237" s="43"/>
      <c r="BB237" s="43"/>
      <c r="BC237" s="43"/>
      <c r="BD237" s="43"/>
      <c r="BE237" s="43"/>
      <c r="BF237" s="43"/>
      <c r="BG237" s="43"/>
      <c r="BH237" s="43"/>
      <c r="BI237" s="43"/>
      <c r="BJ237" s="19" t="s">
        <v>4272</v>
      </c>
      <c r="BK237" s="43"/>
      <c r="BL237" s="43"/>
      <c r="BM237" s="43"/>
      <c r="BN237" s="43"/>
      <c r="BO237" s="43"/>
      <c r="BP237" s="43"/>
      <c r="BQ237" s="43"/>
      <c r="BR237" s="43"/>
      <c r="BS237" s="43"/>
      <c r="BT237" s="43"/>
      <c r="BU237" s="43"/>
      <c r="BV237" s="43"/>
      <c r="BW237" s="42"/>
      <c r="BX237" s="42"/>
      <c r="BY237" s="42"/>
      <c r="BZ237" s="221"/>
      <c r="CA237" s="221"/>
      <c r="CB237" s="221"/>
      <c r="CC237" s="221"/>
      <c r="CD237" s="221"/>
      <c r="CE237" s="221"/>
      <c r="CF237" s="221"/>
      <c r="CG237" s="221"/>
      <c r="CH237" s="221"/>
      <c r="CI237" s="221"/>
      <c r="CJ237" s="221"/>
      <c r="CK237" s="221"/>
      <c r="CL237" s="221"/>
      <c r="CM237" s="221"/>
      <c r="CN237" s="221"/>
      <c r="CO237" s="221"/>
      <c r="CP237" s="221"/>
      <c r="CQ237" s="221"/>
      <c r="CR237" s="221"/>
      <c r="CS237" s="219" t="s">
        <v>4273</v>
      </c>
      <c r="CT237" s="221"/>
      <c r="CU237" s="221"/>
      <c r="CV237" s="221"/>
      <c r="CW237" s="221"/>
      <c r="CX237" s="221"/>
      <c r="CY237" s="221"/>
      <c r="CZ237" s="221"/>
      <c r="DA237" s="221"/>
      <c r="DB237" s="221"/>
      <c r="DC237" s="221"/>
      <c r="DD237" s="221"/>
      <c r="DE237" s="221"/>
    </row>
    <row r="238" spans="34:109" ht="0" hidden="1" customHeight="1">
      <c r="AH238" s="42"/>
      <c r="AI238" s="42"/>
      <c r="AJ238" s="42"/>
      <c r="AK238" s="42"/>
      <c r="AL238" s="15" t="str">
        <f t="shared" si="6"/>
        <v/>
      </c>
      <c r="AM238" s="15" t="str">
        <f t="shared" si="7"/>
        <v/>
      </c>
      <c r="AO238" s="42"/>
      <c r="AP238" s="11">
        <v>236</v>
      </c>
      <c r="AQ238" s="43"/>
      <c r="AR238" s="43"/>
      <c r="AS238" s="43"/>
      <c r="AT238" s="43"/>
      <c r="AU238" s="43"/>
      <c r="AV238" s="43"/>
      <c r="AW238" s="43"/>
      <c r="AX238" s="43"/>
      <c r="AY238" s="43"/>
      <c r="AZ238" s="43"/>
      <c r="BA238" s="43"/>
      <c r="BB238" s="43"/>
      <c r="BC238" s="43"/>
      <c r="BD238" s="43"/>
      <c r="BE238" s="43"/>
      <c r="BF238" s="43"/>
      <c r="BG238" s="43"/>
      <c r="BH238" s="43"/>
      <c r="BI238" s="43"/>
      <c r="BJ238" s="19" t="s">
        <v>4274</v>
      </c>
      <c r="BK238" s="43"/>
      <c r="BL238" s="43"/>
      <c r="BM238" s="43"/>
      <c r="BN238" s="43"/>
      <c r="BO238" s="43"/>
      <c r="BP238" s="43"/>
      <c r="BQ238" s="43"/>
      <c r="BR238" s="43"/>
      <c r="BS238" s="43"/>
      <c r="BT238" s="43"/>
      <c r="BU238" s="43"/>
      <c r="BV238" s="43"/>
      <c r="BW238" s="42"/>
      <c r="BX238" s="42"/>
      <c r="BY238" s="42"/>
      <c r="BZ238" s="221"/>
      <c r="CA238" s="221"/>
      <c r="CB238" s="221"/>
      <c r="CC238" s="221"/>
      <c r="CD238" s="221"/>
      <c r="CE238" s="221"/>
      <c r="CF238" s="221"/>
      <c r="CG238" s="221"/>
      <c r="CH238" s="221"/>
      <c r="CI238" s="221"/>
      <c r="CJ238" s="221"/>
      <c r="CK238" s="221"/>
      <c r="CL238" s="221"/>
      <c r="CM238" s="221"/>
      <c r="CN238" s="221"/>
      <c r="CO238" s="221"/>
      <c r="CP238" s="221"/>
      <c r="CQ238" s="221"/>
      <c r="CR238" s="221"/>
      <c r="CS238" s="219" t="s">
        <v>4275</v>
      </c>
      <c r="CT238" s="221"/>
      <c r="CU238" s="221"/>
      <c r="CV238" s="221"/>
      <c r="CW238" s="221"/>
      <c r="CX238" s="221"/>
      <c r="CY238" s="221"/>
      <c r="CZ238" s="221"/>
      <c r="DA238" s="221"/>
      <c r="DB238" s="221"/>
      <c r="DC238" s="221"/>
      <c r="DD238" s="221"/>
      <c r="DE238" s="221"/>
    </row>
    <row r="239" spans="34:109" ht="0" hidden="1" customHeight="1">
      <c r="AH239" s="42"/>
      <c r="AI239" s="42"/>
      <c r="AJ239" s="42"/>
      <c r="AK239" s="42"/>
      <c r="AL239" s="15" t="str">
        <f t="shared" si="6"/>
        <v/>
      </c>
      <c r="AM239" s="15" t="str">
        <f t="shared" si="7"/>
        <v/>
      </c>
      <c r="AO239" s="42"/>
      <c r="AP239" s="11">
        <v>237</v>
      </c>
      <c r="AQ239" s="43"/>
      <c r="AR239" s="43"/>
      <c r="AS239" s="43"/>
      <c r="AT239" s="43"/>
      <c r="AU239" s="43"/>
      <c r="AV239" s="43"/>
      <c r="AW239" s="43"/>
      <c r="AX239" s="43"/>
      <c r="AY239" s="43"/>
      <c r="AZ239" s="43"/>
      <c r="BA239" s="43"/>
      <c r="BB239" s="43"/>
      <c r="BC239" s="43"/>
      <c r="BD239" s="43"/>
      <c r="BE239" s="43"/>
      <c r="BF239" s="43"/>
      <c r="BG239" s="43"/>
      <c r="BH239" s="43"/>
      <c r="BI239" s="43"/>
      <c r="BJ239" s="19" t="s">
        <v>4276</v>
      </c>
      <c r="BK239" s="43"/>
      <c r="BL239" s="43"/>
      <c r="BM239" s="43"/>
      <c r="BN239" s="43"/>
      <c r="BO239" s="43"/>
      <c r="BP239" s="43"/>
      <c r="BQ239" s="43"/>
      <c r="BR239" s="43"/>
      <c r="BS239" s="43"/>
      <c r="BT239" s="43"/>
      <c r="BU239" s="43"/>
      <c r="BV239" s="43"/>
      <c r="BW239" s="42"/>
      <c r="BX239" s="42"/>
      <c r="BY239" s="42"/>
      <c r="BZ239" s="221"/>
      <c r="CA239" s="221"/>
      <c r="CB239" s="221"/>
      <c r="CC239" s="221"/>
      <c r="CD239" s="221"/>
      <c r="CE239" s="221"/>
      <c r="CF239" s="221"/>
      <c r="CG239" s="221"/>
      <c r="CH239" s="221"/>
      <c r="CI239" s="221"/>
      <c r="CJ239" s="221"/>
      <c r="CK239" s="221"/>
      <c r="CL239" s="221"/>
      <c r="CM239" s="221"/>
      <c r="CN239" s="221"/>
      <c r="CO239" s="221"/>
      <c r="CP239" s="221"/>
      <c r="CQ239" s="221"/>
      <c r="CR239" s="221"/>
      <c r="CS239" s="219" t="s">
        <v>4277</v>
      </c>
      <c r="CT239" s="221"/>
      <c r="CU239" s="221"/>
      <c r="CV239" s="221"/>
      <c r="CW239" s="221"/>
      <c r="CX239" s="221"/>
      <c r="CY239" s="221"/>
      <c r="CZ239" s="221"/>
      <c r="DA239" s="221"/>
      <c r="DB239" s="221"/>
      <c r="DC239" s="221"/>
      <c r="DD239" s="221"/>
      <c r="DE239" s="221"/>
    </row>
    <row r="240" spans="34:109" ht="0" hidden="1" customHeight="1">
      <c r="AH240" s="42"/>
      <c r="AI240" s="42"/>
      <c r="AJ240" s="42"/>
      <c r="AK240" s="42"/>
      <c r="AL240" s="15" t="str">
        <f t="shared" si="6"/>
        <v/>
      </c>
      <c r="AM240" s="15" t="str">
        <f t="shared" si="7"/>
        <v/>
      </c>
      <c r="AO240" s="42"/>
      <c r="AP240" s="11">
        <v>238</v>
      </c>
      <c r="AQ240" s="43"/>
      <c r="AR240" s="43"/>
      <c r="AS240" s="43"/>
      <c r="AT240" s="43"/>
      <c r="AU240" s="43"/>
      <c r="AV240" s="43"/>
      <c r="AW240" s="43"/>
      <c r="AX240" s="43"/>
      <c r="AY240" s="43"/>
      <c r="AZ240" s="43"/>
      <c r="BA240" s="43"/>
      <c r="BB240" s="43"/>
      <c r="BC240" s="43"/>
      <c r="BD240" s="43"/>
      <c r="BE240" s="43"/>
      <c r="BF240" s="43"/>
      <c r="BG240" s="43"/>
      <c r="BH240" s="43"/>
      <c r="BI240" s="43"/>
      <c r="BJ240" s="19" t="s">
        <v>4278</v>
      </c>
      <c r="BK240" s="43"/>
      <c r="BL240" s="43"/>
      <c r="BM240" s="43"/>
      <c r="BN240" s="43"/>
      <c r="BO240" s="43"/>
      <c r="BP240" s="43"/>
      <c r="BQ240" s="43"/>
      <c r="BR240" s="43"/>
      <c r="BS240" s="43"/>
      <c r="BT240" s="43"/>
      <c r="BU240" s="43"/>
      <c r="BV240" s="43"/>
      <c r="BW240" s="42"/>
      <c r="BX240" s="42"/>
      <c r="BY240" s="42"/>
      <c r="BZ240" s="221"/>
      <c r="CA240" s="221"/>
      <c r="CB240" s="221"/>
      <c r="CC240" s="221"/>
      <c r="CD240" s="221"/>
      <c r="CE240" s="221"/>
      <c r="CF240" s="221"/>
      <c r="CG240" s="221"/>
      <c r="CH240" s="221"/>
      <c r="CI240" s="221"/>
      <c r="CJ240" s="221"/>
      <c r="CK240" s="221"/>
      <c r="CL240" s="221"/>
      <c r="CM240" s="221"/>
      <c r="CN240" s="221"/>
      <c r="CO240" s="221"/>
      <c r="CP240" s="221"/>
      <c r="CQ240" s="221"/>
      <c r="CR240" s="221"/>
      <c r="CS240" s="219" t="s">
        <v>4279</v>
      </c>
      <c r="CT240" s="221"/>
      <c r="CU240" s="221"/>
      <c r="CV240" s="221"/>
      <c r="CW240" s="221"/>
      <c r="CX240" s="221"/>
      <c r="CY240" s="221"/>
      <c r="CZ240" s="221"/>
      <c r="DA240" s="221"/>
      <c r="DB240" s="221"/>
      <c r="DC240" s="221"/>
      <c r="DD240" s="221"/>
      <c r="DE240" s="221"/>
    </row>
    <row r="241" spans="34:109" ht="0" hidden="1" customHeight="1">
      <c r="AH241" s="42"/>
      <c r="AI241" s="42"/>
      <c r="AJ241" s="42"/>
      <c r="AK241" s="42"/>
      <c r="AL241" s="15" t="str">
        <f t="shared" si="6"/>
        <v/>
      </c>
      <c r="AM241" s="15" t="str">
        <f t="shared" si="7"/>
        <v/>
      </c>
      <c r="AO241" s="42"/>
      <c r="AP241" s="11">
        <v>239</v>
      </c>
      <c r="AQ241" s="43"/>
      <c r="AR241" s="43"/>
      <c r="AS241" s="43"/>
      <c r="AT241" s="43"/>
      <c r="AU241" s="43"/>
      <c r="AV241" s="43"/>
      <c r="AW241" s="43"/>
      <c r="AX241" s="43"/>
      <c r="AY241" s="43"/>
      <c r="AZ241" s="43"/>
      <c r="BA241" s="43"/>
      <c r="BB241" s="43"/>
      <c r="BC241" s="43"/>
      <c r="BD241" s="43"/>
      <c r="BE241" s="43"/>
      <c r="BF241" s="43"/>
      <c r="BG241" s="43"/>
      <c r="BH241" s="43"/>
      <c r="BI241" s="43"/>
      <c r="BJ241" s="19" t="s">
        <v>4280</v>
      </c>
      <c r="BK241" s="43"/>
      <c r="BL241" s="43"/>
      <c r="BM241" s="43"/>
      <c r="BN241" s="43"/>
      <c r="BO241" s="43"/>
      <c r="BP241" s="43"/>
      <c r="BQ241" s="43"/>
      <c r="BR241" s="43"/>
      <c r="BS241" s="43"/>
      <c r="BT241" s="43"/>
      <c r="BU241" s="43"/>
      <c r="BV241" s="43"/>
      <c r="BW241" s="42"/>
      <c r="BX241" s="42"/>
      <c r="BY241" s="42"/>
      <c r="BZ241" s="221"/>
      <c r="CA241" s="221"/>
      <c r="CB241" s="221"/>
      <c r="CC241" s="221"/>
      <c r="CD241" s="221"/>
      <c r="CE241" s="221"/>
      <c r="CF241" s="221"/>
      <c r="CG241" s="221"/>
      <c r="CH241" s="221"/>
      <c r="CI241" s="221"/>
      <c r="CJ241" s="221"/>
      <c r="CK241" s="221"/>
      <c r="CL241" s="221"/>
      <c r="CM241" s="221"/>
      <c r="CN241" s="221"/>
      <c r="CO241" s="221"/>
      <c r="CP241" s="221"/>
      <c r="CQ241" s="221"/>
      <c r="CR241" s="221"/>
      <c r="CS241" s="219" t="s">
        <v>4281</v>
      </c>
      <c r="CT241" s="221"/>
      <c r="CU241" s="221"/>
      <c r="CV241" s="221"/>
      <c r="CW241" s="221"/>
      <c r="CX241" s="221"/>
      <c r="CY241" s="221"/>
      <c r="CZ241" s="221"/>
      <c r="DA241" s="221"/>
      <c r="DB241" s="221"/>
      <c r="DC241" s="221"/>
      <c r="DD241" s="221"/>
      <c r="DE241" s="221"/>
    </row>
    <row r="242" spans="34:109" ht="0" hidden="1" customHeight="1">
      <c r="AH242" s="42"/>
      <c r="AI242" s="42"/>
      <c r="AJ242" s="42"/>
      <c r="AK242" s="42"/>
      <c r="AL242" s="15" t="str">
        <f t="shared" si="6"/>
        <v/>
      </c>
      <c r="AM242" s="15" t="str">
        <f t="shared" si="7"/>
        <v/>
      </c>
      <c r="AO242" s="42"/>
      <c r="AP242" s="11">
        <v>240</v>
      </c>
      <c r="AQ242" s="43"/>
      <c r="AR242" s="43"/>
      <c r="AS242" s="43"/>
      <c r="AT242" s="43"/>
      <c r="AU242" s="43"/>
      <c r="AV242" s="43"/>
      <c r="AW242" s="43"/>
      <c r="AX242" s="43"/>
      <c r="AY242" s="43"/>
      <c r="AZ242" s="43"/>
      <c r="BA242" s="43"/>
      <c r="BB242" s="43"/>
      <c r="BC242" s="43"/>
      <c r="BD242" s="43"/>
      <c r="BE242" s="43"/>
      <c r="BF242" s="43"/>
      <c r="BG242" s="43"/>
      <c r="BH242" s="43"/>
      <c r="BI242" s="43"/>
      <c r="BJ242" s="19" t="s">
        <v>4282</v>
      </c>
      <c r="BK242" s="43"/>
      <c r="BL242" s="43"/>
      <c r="BM242" s="43"/>
      <c r="BN242" s="43"/>
      <c r="BO242" s="43"/>
      <c r="BP242" s="43"/>
      <c r="BQ242" s="43"/>
      <c r="BR242" s="43"/>
      <c r="BS242" s="43"/>
      <c r="BT242" s="43"/>
      <c r="BU242" s="43"/>
      <c r="BV242" s="43"/>
      <c r="BW242" s="42"/>
      <c r="BX242" s="42"/>
      <c r="BY242" s="42"/>
      <c r="BZ242" s="221"/>
      <c r="CA242" s="221"/>
      <c r="CB242" s="221"/>
      <c r="CC242" s="221"/>
      <c r="CD242" s="221"/>
      <c r="CE242" s="221"/>
      <c r="CF242" s="221"/>
      <c r="CG242" s="221"/>
      <c r="CH242" s="221"/>
      <c r="CI242" s="221"/>
      <c r="CJ242" s="221"/>
      <c r="CK242" s="221"/>
      <c r="CL242" s="221"/>
      <c r="CM242" s="221"/>
      <c r="CN242" s="221"/>
      <c r="CO242" s="221"/>
      <c r="CP242" s="221"/>
      <c r="CQ242" s="221"/>
      <c r="CR242" s="221"/>
      <c r="CS242" s="219" t="s">
        <v>4283</v>
      </c>
      <c r="CT242" s="221"/>
      <c r="CU242" s="221"/>
      <c r="CV242" s="221"/>
      <c r="CW242" s="221"/>
      <c r="CX242" s="221"/>
      <c r="CY242" s="221"/>
      <c r="CZ242" s="221"/>
      <c r="DA242" s="221"/>
      <c r="DB242" s="221"/>
      <c r="DC242" s="221"/>
      <c r="DD242" s="221"/>
      <c r="DE242" s="221"/>
    </row>
    <row r="243" spans="34:109" ht="0" hidden="1" customHeight="1">
      <c r="AH243" s="42"/>
      <c r="AI243" s="42"/>
      <c r="AJ243" s="42"/>
      <c r="AK243" s="42"/>
      <c r="AL243" s="15" t="str">
        <f t="shared" si="6"/>
        <v/>
      </c>
      <c r="AM243" s="15" t="str">
        <f t="shared" si="7"/>
        <v/>
      </c>
      <c r="AO243" s="42"/>
      <c r="AP243" s="11">
        <v>241</v>
      </c>
      <c r="AQ243" s="43"/>
      <c r="AR243" s="43"/>
      <c r="AS243" s="43"/>
      <c r="AT243" s="43"/>
      <c r="AU243" s="43"/>
      <c r="AV243" s="43"/>
      <c r="AW243" s="43"/>
      <c r="AX243" s="43"/>
      <c r="AY243" s="43"/>
      <c r="AZ243" s="43"/>
      <c r="BA243" s="43"/>
      <c r="BB243" s="43"/>
      <c r="BC243" s="43"/>
      <c r="BD243" s="43"/>
      <c r="BE243" s="43"/>
      <c r="BF243" s="43"/>
      <c r="BG243" s="43"/>
      <c r="BH243" s="43"/>
      <c r="BI243" s="43"/>
      <c r="BJ243" s="19" t="s">
        <v>4284</v>
      </c>
      <c r="BK243" s="43"/>
      <c r="BL243" s="43"/>
      <c r="BM243" s="43"/>
      <c r="BN243" s="43"/>
      <c r="BO243" s="43"/>
      <c r="BP243" s="43"/>
      <c r="BQ243" s="43"/>
      <c r="BR243" s="43"/>
      <c r="BS243" s="43"/>
      <c r="BT243" s="43"/>
      <c r="BU243" s="43"/>
      <c r="BV243" s="43"/>
      <c r="BW243" s="42"/>
      <c r="BX243" s="42"/>
      <c r="BY243" s="42"/>
      <c r="BZ243" s="221"/>
      <c r="CA243" s="221"/>
      <c r="CB243" s="221"/>
      <c r="CC243" s="221"/>
      <c r="CD243" s="221"/>
      <c r="CE243" s="221"/>
      <c r="CF243" s="221"/>
      <c r="CG243" s="221"/>
      <c r="CH243" s="221"/>
      <c r="CI243" s="221"/>
      <c r="CJ243" s="221"/>
      <c r="CK243" s="221"/>
      <c r="CL243" s="221"/>
      <c r="CM243" s="221"/>
      <c r="CN243" s="221"/>
      <c r="CO243" s="221"/>
      <c r="CP243" s="221"/>
      <c r="CQ243" s="221"/>
      <c r="CR243" s="221"/>
      <c r="CS243" s="219" t="s">
        <v>4285</v>
      </c>
      <c r="CT243" s="221"/>
      <c r="CU243" s="221"/>
      <c r="CV243" s="221"/>
      <c r="CW243" s="221"/>
      <c r="CX243" s="221"/>
      <c r="CY243" s="221"/>
      <c r="CZ243" s="221"/>
      <c r="DA243" s="221"/>
      <c r="DB243" s="221"/>
      <c r="DC243" s="221"/>
      <c r="DD243" s="221"/>
      <c r="DE243" s="221"/>
    </row>
    <row r="244" spans="34:109" ht="0" hidden="1" customHeight="1">
      <c r="AH244" s="42"/>
      <c r="AI244" s="42"/>
      <c r="AJ244" s="42"/>
      <c r="AK244" s="42"/>
      <c r="AL244" s="15" t="str">
        <f t="shared" si="6"/>
        <v/>
      </c>
      <c r="AM244" s="15" t="str">
        <f t="shared" si="7"/>
        <v/>
      </c>
      <c r="AO244" s="42"/>
      <c r="AP244" s="11">
        <v>242</v>
      </c>
      <c r="AQ244" s="43"/>
      <c r="AR244" s="43"/>
      <c r="AS244" s="43"/>
      <c r="AT244" s="43"/>
      <c r="AU244" s="43"/>
      <c r="AV244" s="43"/>
      <c r="AW244" s="43"/>
      <c r="AX244" s="43"/>
      <c r="AY244" s="43"/>
      <c r="AZ244" s="43"/>
      <c r="BA244" s="43"/>
      <c r="BB244" s="43"/>
      <c r="BC244" s="43"/>
      <c r="BD244" s="43"/>
      <c r="BE244" s="43"/>
      <c r="BF244" s="43"/>
      <c r="BG244" s="43"/>
      <c r="BH244" s="43"/>
      <c r="BI244" s="43"/>
      <c r="BJ244" s="19" t="s">
        <v>4286</v>
      </c>
      <c r="BK244" s="43"/>
      <c r="BL244" s="43"/>
      <c r="BM244" s="43"/>
      <c r="BN244" s="43"/>
      <c r="BO244" s="43"/>
      <c r="BP244" s="43"/>
      <c r="BQ244" s="43"/>
      <c r="BR244" s="43"/>
      <c r="BS244" s="43"/>
      <c r="BT244" s="43"/>
      <c r="BU244" s="43"/>
      <c r="BV244" s="43"/>
      <c r="BW244" s="42"/>
      <c r="BX244" s="42"/>
      <c r="BY244" s="42"/>
      <c r="BZ244" s="221"/>
      <c r="CA244" s="221"/>
      <c r="CB244" s="221"/>
      <c r="CC244" s="221"/>
      <c r="CD244" s="221"/>
      <c r="CE244" s="221"/>
      <c r="CF244" s="221"/>
      <c r="CG244" s="221"/>
      <c r="CH244" s="221"/>
      <c r="CI244" s="221"/>
      <c r="CJ244" s="221"/>
      <c r="CK244" s="221"/>
      <c r="CL244" s="221"/>
      <c r="CM244" s="221"/>
      <c r="CN244" s="221"/>
      <c r="CO244" s="221"/>
      <c r="CP244" s="221"/>
      <c r="CQ244" s="221"/>
      <c r="CR244" s="221"/>
      <c r="CS244" s="219" t="s">
        <v>4287</v>
      </c>
      <c r="CT244" s="221"/>
      <c r="CU244" s="221"/>
      <c r="CV244" s="221"/>
      <c r="CW244" s="221"/>
      <c r="CX244" s="221"/>
      <c r="CY244" s="221"/>
      <c r="CZ244" s="221"/>
      <c r="DA244" s="221"/>
      <c r="DB244" s="221"/>
      <c r="DC244" s="221"/>
      <c r="DD244" s="221"/>
      <c r="DE244" s="221"/>
    </row>
    <row r="245" spans="34:109" ht="0" hidden="1" customHeight="1">
      <c r="AH245" s="42"/>
      <c r="AI245" s="42"/>
      <c r="AJ245" s="42"/>
      <c r="AK245" s="42"/>
      <c r="AL245" s="15" t="str">
        <f t="shared" si="6"/>
        <v/>
      </c>
      <c r="AM245" s="15" t="str">
        <f t="shared" si="7"/>
        <v/>
      </c>
      <c r="AO245" s="42"/>
      <c r="AP245" s="11">
        <v>243</v>
      </c>
      <c r="AQ245" s="43"/>
      <c r="AR245" s="43"/>
      <c r="AS245" s="43"/>
      <c r="AT245" s="43"/>
      <c r="AU245" s="43"/>
      <c r="AV245" s="43"/>
      <c r="AW245" s="43"/>
      <c r="AX245" s="43"/>
      <c r="AY245" s="43"/>
      <c r="AZ245" s="43"/>
      <c r="BA245" s="43"/>
      <c r="BB245" s="43"/>
      <c r="BC245" s="43"/>
      <c r="BD245" s="43"/>
      <c r="BE245" s="43"/>
      <c r="BF245" s="43"/>
      <c r="BG245" s="43"/>
      <c r="BH245" s="43"/>
      <c r="BI245" s="43"/>
      <c r="BJ245" s="19" t="s">
        <v>4288</v>
      </c>
      <c r="BK245" s="43"/>
      <c r="BL245" s="43"/>
      <c r="BM245" s="43"/>
      <c r="BN245" s="43"/>
      <c r="BO245" s="43"/>
      <c r="BP245" s="43"/>
      <c r="BQ245" s="43"/>
      <c r="BR245" s="43"/>
      <c r="BS245" s="43"/>
      <c r="BT245" s="43"/>
      <c r="BU245" s="43"/>
      <c r="BV245" s="43"/>
      <c r="BW245" s="42"/>
      <c r="BX245" s="42"/>
      <c r="BY245" s="42"/>
      <c r="BZ245" s="221"/>
      <c r="CA245" s="221"/>
      <c r="CB245" s="221"/>
      <c r="CC245" s="221"/>
      <c r="CD245" s="221"/>
      <c r="CE245" s="221"/>
      <c r="CF245" s="221"/>
      <c r="CG245" s="221"/>
      <c r="CH245" s="221"/>
      <c r="CI245" s="221"/>
      <c r="CJ245" s="221"/>
      <c r="CK245" s="221"/>
      <c r="CL245" s="221"/>
      <c r="CM245" s="221"/>
      <c r="CN245" s="221"/>
      <c r="CO245" s="221"/>
      <c r="CP245" s="221"/>
      <c r="CQ245" s="221"/>
      <c r="CR245" s="221"/>
      <c r="CS245" s="219" t="s">
        <v>4289</v>
      </c>
      <c r="CT245" s="221"/>
      <c r="CU245" s="221"/>
      <c r="CV245" s="221"/>
      <c r="CW245" s="221"/>
      <c r="CX245" s="221"/>
      <c r="CY245" s="221"/>
      <c r="CZ245" s="221"/>
      <c r="DA245" s="221"/>
      <c r="DB245" s="221"/>
      <c r="DC245" s="221"/>
      <c r="DD245" s="221"/>
      <c r="DE245" s="221"/>
    </row>
    <row r="246" spans="34:109" ht="0" hidden="1" customHeight="1">
      <c r="AH246" s="42"/>
      <c r="AI246" s="42"/>
      <c r="AJ246" s="42"/>
      <c r="AK246" s="42"/>
      <c r="AL246" s="15" t="str">
        <f t="shared" si="6"/>
        <v/>
      </c>
      <c r="AM246" s="15" t="str">
        <f t="shared" si="7"/>
        <v/>
      </c>
      <c r="AO246" s="42"/>
      <c r="AP246" s="11">
        <v>244</v>
      </c>
      <c r="AQ246" s="43"/>
      <c r="AR246" s="43"/>
      <c r="AS246" s="43"/>
      <c r="AT246" s="43"/>
      <c r="AU246" s="43"/>
      <c r="AV246" s="43"/>
      <c r="AW246" s="43"/>
      <c r="AX246" s="43"/>
      <c r="AY246" s="43"/>
      <c r="AZ246" s="43"/>
      <c r="BA246" s="43"/>
      <c r="BB246" s="43"/>
      <c r="BC246" s="43"/>
      <c r="BD246" s="43"/>
      <c r="BE246" s="43"/>
      <c r="BF246" s="43"/>
      <c r="BG246" s="43"/>
      <c r="BH246" s="43"/>
      <c r="BI246" s="43"/>
      <c r="BJ246" s="19" t="s">
        <v>4290</v>
      </c>
      <c r="BK246" s="43"/>
      <c r="BL246" s="43"/>
      <c r="BM246" s="43"/>
      <c r="BN246" s="43"/>
      <c r="BO246" s="43"/>
      <c r="BP246" s="43"/>
      <c r="BQ246" s="43"/>
      <c r="BR246" s="43"/>
      <c r="BS246" s="43"/>
      <c r="BT246" s="43"/>
      <c r="BU246" s="43"/>
      <c r="BV246" s="43"/>
      <c r="BW246" s="42"/>
      <c r="BX246" s="42"/>
      <c r="BY246" s="42"/>
      <c r="BZ246" s="221"/>
      <c r="CA246" s="221"/>
      <c r="CB246" s="221"/>
      <c r="CC246" s="221"/>
      <c r="CD246" s="221"/>
      <c r="CE246" s="221"/>
      <c r="CF246" s="221"/>
      <c r="CG246" s="221"/>
      <c r="CH246" s="221"/>
      <c r="CI246" s="221"/>
      <c r="CJ246" s="221"/>
      <c r="CK246" s="221"/>
      <c r="CL246" s="221"/>
      <c r="CM246" s="221"/>
      <c r="CN246" s="221"/>
      <c r="CO246" s="221"/>
      <c r="CP246" s="221"/>
      <c r="CQ246" s="221"/>
      <c r="CR246" s="221"/>
      <c r="CS246" s="219" t="s">
        <v>4291</v>
      </c>
      <c r="CT246" s="221"/>
      <c r="CU246" s="221"/>
      <c r="CV246" s="221"/>
      <c r="CW246" s="221"/>
      <c r="CX246" s="221"/>
      <c r="CY246" s="221"/>
      <c r="CZ246" s="221"/>
      <c r="DA246" s="221"/>
      <c r="DB246" s="221"/>
      <c r="DC246" s="221"/>
      <c r="DD246" s="221"/>
      <c r="DE246" s="221"/>
    </row>
    <row r="247" spans="34:109" ht="0" hidden="1" customHeight="1">
      <c r="AH247" s="42"/>
      <c r="AI247" s="42"/>
      <c r="AJ247" s="42"/>
      <c r="AK247" s="42"/>
      <c r="AL247" s="15" t="str">
        <f t="shared" si="6"/>
        <v/>
      </c>
      <c r="AM247" s="15" t="str">
        <f t="shared" si="7"/>
        <v/>
      </c>
      <c r="AO247" s="42"/>
      <c r="AP247" s="11">
        <v>245</v>
      </c>
      <c r="AQ247" s="43"/>
      <c r="AR247" s="43"/>
      <c r="AS247" s="43"/>
      <c r="AT247" s="43"/>
      <c r="AU247" s="43"/>
      <c r="AV247" s="43"/>
      <c r="AW247" s="43"/>
      <c r="AX247" s="43"/>
      <c r="AY247" s="43"/>
      <c r="AZ247" s="43"/>
      <c r="BA247" s="43"/>
      <c r="BB247" s="43"/>
      <c r="BC247" s="43"/>
      <c r="BD247" s="43"/>
      <c r="BE247" s="43"/>
      <c r="BF247" s="43"/>
      <c r="BG247" s="43"/>
      <c r="BH247" s="43"/>
      <c r="BI247" s="43"/>
      <c r="BJ247" s="19" t="s">
        <v>4292</v>
      </c>
      <c r="BK247" s="43"/>
      <c r="BL247" s="43"/>
      <c r="BM247" s="43"/>
      <c r="BN247" s="43"/>
      <c r="BO247" s="43"/>
      <c r="BP247" s="43"/>
      <c r="BQ247" s="43"/>
      <c r="BR247" s="43"/>
      <c r="BS247" s="43"/>
      <c r="BT247" s="43"/>
      <c r="BU247" s="43"/>
      <c r="BV247" s="43"/>
      <c r="BW247" s="42"/>
      <c r="BX247" s="42"/>
      <c r="BY247" s="42"/>
      <c r="BZ247" s="221"/>
      <c r="CA247" s="221"/>
      <c r="CB247" s="221"/>
      <c r="CC247" s="221"/>
      <c r="CD247" s="221"/>
      <c r="CE247" s="221"/>
      <c r="CF247" s="221"/>
      <c r="CG247" s="221"/>
      <c r="CH247" s="221"/>
      <c r="CI247" s="221"/>
      <c r="CJ247" s="221"/>
      <c r="CK247" s="221"/>
      <c r="CL247" s="221"/>
      <c r="CM247" s="221"/>
      <c r="CN247" s="221"/>
      <c r="CO247" s="221"/>
      <c r="CP247" s="221"/>
      <c r="CQ247" s="221"/>
      <c r="CR247" s="221"/>
      <c r="CS247" s="219" t="s">
        <v>4293</v>
      </c>
      <c r="CT247" s="221"/>
      <c r="CU247" s="221"/>
      <c r="CV247" s="221"/>
      <c r="CW247" s="221"/>
      <c r="CX247" s="221"/>
      <c r="CY247" s="221"/>
      <c r="CZ247" s="221"/>
      <c r="DA247" s="221"/>
      <c r="DB247" s="221"/>
      <c r="DC247" s="221"/>
      <c r="DD247" s="221"/>
      <c r="DE247" s="221"/>
    </row>
    <row r="248" spans="34:109" ht="0" hidden="1" customHeight="1">
      <c r="AH248" s="42"/>
      <c r="AI248" s="42"/>
      <c r="AJ248" s="42"/>
      <c r="AK248" s="42"/>
      <c r="AL248" s="15" t="str">
        <f t="shared" si="6"/>
        <v/>
      </c>
      <c r="AM248" s="15" t="str">
        <f t="shared" si="7"/>
        <v/>
      </c>
      <c r="AO248" s="42"/>
      <c r="AP248" s="11">
        <v>246</v>
      </c>
      <c r="AQ248" s="43"/>
      <c r="AR248" s="43"/>
      <c r="AS248" s="43"/>
      <c r="AT248" s="43"/>
      <c r="AU248" s="43"/>
      <c r="AV248" s="43"/>
      <c r="AW248" s="43"/>
      <c r="AX248" s="43"/>
      <c r="AY248" s="43"/>
      <c r="AZ248" s="43"/>
      <c r="BA248" s="43"/>
      <c r="BB248" s="43"/>
      <c r="BC248" s="43"/>
      <c r="BD248" s="43"/>
      <c r="BE248" s="43"/>
      <c r="BF248" s="43"/>
      <c r="BG248" s="43"/>
      <c r="BH248" s="43"/>
      <c r="BI248" s="43"/>
      <c r="BJ248" s="19" t="s">
        <v>4294</v>
      </c>
      <c r="BK248" s="43"/>
      <c r="BL248" s="43"/>
      <c r="BM248" s="43"/>
      <c r="BN248" s="43"/>
      <c r="BO248" s="43"/>
      <c r="BP248" s="43"/>
      <c r="BQ248" s="43"/>
      <c r="BR248" s="43"/>
      <c r="BS248" s="43"/>
      <c r="BT248" s="43"/>
      <c r="BU248" s="43"/>
      <c r="BV248" s="43"/>
      <c r="BW248" s="42"/>
      <c r="BX248" s="42"/>
      <c r="BY248" s="42"/>
      <c r="BZ248" s="221"/>
      <c r="CA248" s="221"/>
      <c r="CB248" s="221"/>
      <c r="CC248" s="221"/>
      <c r="CD248" s="221"/>
      <c r="CE248" s="221"/>
      <c r="CF248" s="221"/>
      <c r="CG248" s="221"/>
      <c r="CH248" s="221"/>
      <c r="CI248" s="221"/>
      <c r="CJ248" s="221"/>
      <c r="CK248" s="221"/>
      <c r="CL248" s="221"/>
      <c r="CM248" s="221"/>
      <c r="CN248" s="221"/>
      <c r="CO248" s="221"/>
      <c r="CP248" s="221"/>
      <c r="CQ248" s="221"/>
      <c r="CR248" s="221"/>
      <c r="CS248" s="219" t="s">
        <v>4295</v>
      </c>
      <c r="CT248" s="221"/>
      <c r="CU248" s="221"/>
      <c r="CV248" s="221"/>
      <c r="CW248" s="221"/>
      <c r="CX248" s="221"/>
      <c r="CY248" s="221"/>
      <c r="CZ248" s="221"/>
      <c r="DA248" s="221"/>
      <c r="DB248" s="221"/>
      <c r="DC248" s="221"/>
      <c r="DD248" s="221"/>
      <c r="DE248" s="221"/>
    </row>
    <row r="249" spans="34:109" ht="0" hidden="1" customHeight="1">
      <c r="AH249" s="42"/>
      <c r="AI249" s="42"/>
      <c r="AJ249" s="42"/>
      <c r="AK249" s="42"/>
      <c r="AL249" s="15" t="str">
        <f t="shared" si="6"/>
        <v/>
      </c>
      <c r="AM249" s="15" t="str">
        <f t="shared" si="7"/>
        <v/>
      </c>
      <c r="AO249" s="42"/>
      <c r="AP249" s="11">
        <v>247</v>
      </c>
      <c r="AQ249" s="43"/>
      <c r="AR249" s="43"/>
      <c r="AS249" s="43"/>
      <c r="AT249" s="43"/>
      <c r="AU249" s="43"/>
      <c r="AV249" s="43"/>
      <c r="AW249" s="43"/>
      <c r="AX249" s="43"/>
      <c r="AY249" s="43"/>
      <c r="AZ249" s="43"/>
      <c r="BA249" s="43"/>
      <c r="BB249" s="43"/>
      <c r="BC249" s="43"/>
      <c r="BD249" s="43"/>
      <c r="BE249" s="43"/>
      <c r="BF249" s="43"/>
      <c r="BG249" s="43"/>
      <c r="BH249" s="43"/>
      <c r="BI249" s="43"/>
      <c r="BJ249" s="19" t="s">
        <v>4296</v>
      </c>
      <c r="BK249" s="43"/>
      <c r="BL249" s="43"/>
      <c r="BM249" s="43"/>
      <c r="BN249" s="43"/>
      <c r="BO249" s="43"/>
      <c r="BP249" s="43"/>
      <c r="BQ249" s="43"/>
      <c r="BR249" s="43"/>
      <c r="BS249" s="43"/>
      <c r="BT249" s="43"/>
      <c r="BU249" s="43"/>
      <c r="BV249" s="43"/>
      <c r="BW249" s="42"/>
      <c r="BX249" s="42"/>
      <c r="BY249" s="42"/>
      <c r="BZ249" s="221"/>
      <c r="CA249" s="221"/>
      <c r="CB249" s="221"/>
      <c r="CC249" s="221"/>
      <c r="CD249" s="221"/>
      <c r="CE249" s="221"/>
      <c r="CF249" s="221"/>
      <c r="CG249" s="221"/>
      <c r="CH249" s="221"/>
      <c r="CI249" s="221"/>
      <c r="CJ249" s="221"/>
      <c r="CK249" s="221"/>
      <c r="CL249" s="221"/>
      <c r="CM249" s="221"/>
      <c r="CN249" s="221"/>
      <c r="CO249" s="221"/>
      <c r="CP249" s="221"/>
      <c r="CQ249" s="221"/>
      <c r="CR249" s="221"/>
      <c r="CS249" s="219" t="s">
        <v>4297</v>
      </c>
      <c r="CT249" s="221"/>
      <c r="CU249" s="221"/>
      <c r="CV249" s="221"/>
      <c r="CW249" s="221"/>
      <c r="CX249" s="221"/>
      <c r="CY249" s="221"/>
      <c r="CZ249" s="221"/>
      <c r="DA249" s="221"/>
      <c r="DB249" s="221"/>
      <c r="DC249" s="221"/>
      <c r="DD249" s="221"/>
      <c r="DE249" s="221"/>
    </row>
    <row r="250" spans="34:109" ht="0" hidden="1" customHeight="1">
      <c r="AH250" s="42"/>
      <c r="AI250" s="42"/>
      <c r="AJ250" s="42"/>
      <c r="AK250" s="42"/>
      <c r="AL250" s="15" t="str">
        <f t="shared" si="6"/>
        <v/>
      </c>
      <c r="AM250" s="15" t="str">
        <f t="shared" si="7"/>
        <v/>
      </c>
      <c r="AO250" s="42"/>
      <c r="AP250" s="11">
        <v>248</v>
      </c>
      <c r="AQ250" s="43"/>
      <c r="AR250" s="43"/>
      <c r="AS250" s="43"/>
      <c r="AT250" s="43"/>
      <c r="AU250" s="43"/>
      <c r="AV250" s="43"/>
      <c r="AW250" s="43"/>
      <c r="AX250" s="43"/>
      <c r="AY250" s="43"/>
      <c r="AZ250" s="43"/>
      <c r="BA250" s="43"/>
      <c r="BB250" s="43"/>
      <c r="BC250" s="43"/>
      <c r="BD250" s="43"/>
      <c r="BE250" s="43"/>
      <c r="BF250" s="43"/>
      <c r="BG250" s="43"/>
      <c r="BH250" s="43"/>
      <c r="BI250" s="43"/>
      <c r="BJ250" s="19" t="s">
        <v>4298</v>
      </c>
      <c r="BK250" s="43"/>
      <c r="BL250" s="43"/>
      <c r="BM250" s="43"/>
      <c r="BN250" s="43"/>
      <c r="BO250" s="43"/>
      <c r="BP250" s="43"/>
      <c r="BQ250" s="43"/>
      <c r="BR250" s="43"/>
      <c r="BS250" s="43"/>
      <c r="BT250" s="43"/>
      <c r="BU250" s="43"/>
      <c r="BV250" s="43"/>
      <c r="BW250" s="42"/>
      <c r="BX250" s="42"/>
      <c r="BY250" s="42"/>
      <c r="BZ250" s="221"/>
      <c r="CA250" s="221"/>
      <c r="CB250" s="221"/>
      <c r="CC250" s="221"/>
      <c r="CD250" s="221"/>
      <c r="CE250" s="221"/>
      <c r="CF250" s="221"/>
      <c r="CG250" s="221"/>
      <c r="CH250" s="221"/>
      <c r="CI250" s="221"/>
      <c r="CJ250" s="221"/>
      <c r="CK250" s="221"/>
      <c r="CL250" s="221"/>
      <c r="CM250" s="221"/>
      <c r="CN250" s="221"/>
      <c r="CO250" s="221"/>
      <c r="CP250" s="221"/>
      <c r="CQ250" s="221"/>
      <c r="CR250" s="221"/>
      <c r="CS250" s="219" t="s">
        <v>4299</v>
      </c>
      <c r="CT250" s="221"/>
      <c r="CU250" s="221"/>
      <c r="CV250" s="221"/>
      <c r="CW250" s="221"/>
      <c r="CX250" s="221"/>
      <c r="CY250" s="221"/>
      <c r="CZ250" s="221"/>
      <c r="DA250" s="221"/>
      <c r="DB250" s="221"/>
      <c r="DC250" s="221"/>
      <c r="DD250" s="221"/>
      <c r="DE250" s="221"/>
    </row>
    <row r="251" spans="34:109" ht="0" hidden="1" customHeight="1">
      <c r="AH251" s="42"/>
      <c r="AI251" s="42"/>
      <c r="AJ251" s="42"/>
      <c r="AK251" s="42"/>
      <c r="AL251" s="15" t="str">
        <f t="shared" si="6"/>
        <v/>
      </c>
      <c r="AM251" s="15" t="str">
        <f t="shared" si="7"/>
        <v/>
      </c>
      <c r="AO251" s="42"/>
      <c r="AP251" s="11">
        <v>249</v>
      </c>
      <c r="AQ251" s="43"/>
      <c r="AR251" s="43"/>
      <c r="AS251" s="43"/>
      <c r="AT251" s="43"/>
      <c r="AU251" s="43"/>
      <c r="AV251" s="43"/>
      <c r="AW251" s="43"/>
      <c r="AX251" s="43"/>
      <c r="AY251" s="43"/>
      <c r="AZ251" s="43"/>
      <c r="BA251" s="43"/>
      <c r="BB251" s="43"/>
      <c r="BC251" s="43"/>
      <c r="BD251" s="43"/>
      <c r="BE251" s="43"/>
      <c r="BF251" s="43"/>
      <c r="BG251" s="43"/>
      <c r="BH251" s="43"/>
      <c r="BI251" s="43"/>
      <c r="BJ251" s="19" t="s">
        <v>4300</v>
      </c>
      <c r="BK251" s="43"/>
      <c r="BL251" s="43"/>
      <c r="BM251" s="43"/>
      <c r="BN251" s="43"/>
      <c r="BO251" s="43"/>
      <c r="BP251" s="43"/>
      <c r="BQ251" s="43"/>
      <c r="BR251" s="43"/>
      <c r="BS251" s="43"/>
      <c r="BT251" s="43"/>
      <c r="BU251" s="43"/>
      <c r="BV251" s="43"/>
      <c r="BW251" s="42"/>
      <c r="BX251" s="42"/>
      <c r="BY251" s="42"/>
      <c r="BZ251" s="221"/>
      <c r="CA251" s="221"/>
      <c r="CB251" s="221"/>
      <c r="CC251" s="221"/>
      <c r="CD251" s="221"/>
      <c r="CE251" s="221"/>
      <c r="CF251" s="221"/>
      <c r="CG251" s="221"/>
      <c r="CH251" s="221"/>
      <c r="CI251" s="221"/>
      <c r="CJ251" s="221"/>
      <c r="CK251" s="221"/>
      <c r="CL251" s="221"/>
      <c r="CM251" s="221"/>
      <c r="CN251" s="221"/>
      <c r="CO251" s="221"/>
      <c r="CP251" s="221"/>
      <c r="CQ251" s="221"/>
      <c r="CR251" s="221"/>
      <c r="CS251" s="219" t="s">
        <v>4301</v>
      </c>
      <c r="CT251" s="221"/>
      <c r="CU251" s="221"/>
      <c r="CV251" s="221"/>
      <c r="CW251" s="221"/>
      <c r="CX251" s="221"/>
      <c r="CY251" s="221"/>
      <c r="CZ251" s="221"/>
      <c r="DA251" s="221"/>
      <c r="DB251" s="221"/>
      <c r="DC251" s="221"/>
      <c r="DD251" s="221"/>
      <c r="DE251" s="221"/>
    </row>
    <row r="252" spans="34:109" ht="0" hidden="1" customHeight="1">
      <c r="AH252" s="42"/>
      <c r="AI252" s="42"/>
      <c r="AJ252" s="42"/>
      <c r="AK252" s="42"/>
      <c r="AL252" s="15" t="str">
        <f t="shared" si="6"/>
        <v/>
      </c>
      <c r="AM252" s="15" t="str">
        <f t="shared" si="7"/>
        <v/>
      </c>
      <c r="AO252" s="42"/>
      <c r="AP252" s="11">
        <v>250</v>
      </c>
      <c r="AQ252" s="43"/>
      <c r="AR252" s="43"/>
      <c r="AS252" s="43"/>
      <c r="AT252" s="43"/>
      <c r="AU252" s="43"/>
      <c r="AV252" s="43"/>
      <c r="AW252" s="43"/>
      <c r="AX252" s="43"/>
      <c r="AY252" s="43"/>
      <c r="AZ252" s="43"/>
      <c r="BA252" s="43"/>
      <c r="BB252" s="43"/>
      <c r="BC252" s="43"/>
      <c r="BD252" s="43"/>
      <c r="BE252" s="43"/>
      <c r="BF252" s="43"/>
      <c r="BG252" s="43"/>
      <c r="BH252" s="43"/>
      <c r="BI252" s="43"/>
      <c r="BJ252" s="19" t="s">
        <v>4302</v>
      </c>
      <c r="BK252" s="43"/>
      <c r="BL252" s="43"/>
      <c r="BM252" s="43"/>
      <c r="BN252" s="43"/>
      <c r="BO252" s="43"/>
      <c r="BP252" s="43"/>
      <c r="BQ252" s="43"/>
      <c r="BR252" s="43"/>
      <c r="BS252" s="43"/>
      <c r="BT252" s="43"/>
      <c r="BU252" s="43"/>
      <c r="BV252" s="43"/>
      <c r="BW252" s="42"/>
      <c r="BX252" s="42"/>
      <c r="BY252" s="42"/>
      <c r="BZ252" s="221"/>
      <c r="CA252" s="221"/>
      <c r="CB252" s="221"/>
      <c r="CC252" s="221"/>
      <c r="CD252" s="221"/>
      <c r="CE252" s="221"/>
      <c r="CF252" s="221"/>
      <c r="CG252" s="221"/>
      <c r="CH252" s="221"/>
      <c r="CI252" s="221"/>
      <c r="CJ252" s="221"/>
      <c r="CK252" s="221"/>
      <c r="CL252" s="221"/>
      <c r="CM252" s="221"/>
      <c r="CN252" s="221"/>
      <c r="CO252" s="221"/>
      <c r="CP252" s="221"/>
      <c r="CQ252" s="221"/>
      <c r="CR252" s="221"/>
      <c r="CS252" s="219" t="s">
        <v>4303</v>
      </c>
      <c r="CT252" s="221"/>
      <c r="CU252" s="221"/>
      <c r="CV252" s="221"/>
      <c r="CW252" s="221"/>
      <c r="CX252" s="221"/>
      <c r="CY252" s="221"/>
      <c r="CZ252" s="221"/>
      <c r="DA252" s="221"/>
      <c r="DB252" s="221"/>
      <c r="DC252" s="221"/>
      <c r="DD252" s="221"/>
      <c r="DE252" s="221"/>
    </row>
    <row r="253" spans="34:109" ht="0" hidden="1" customHeight="1">
      <c r="AH253" s="42"/>
      <c r="AI253" s="42"/>
      <c r="AJ253" s="42"/>
      <c r="AK253" s="42"/>
      <c r="AL253" s="15" t="str">
        <f t="shared" si="6"/>
        <v/>
      </c>
      <c r="AM253" s="15" t="str">
        <f t="shared" si="7"/>
        <v/>
      </c>
      <c r="AO253" s="42"/>
      <c r="AP253" s="11">
        <v>251</v>
      </c>
      <c r="AQ253" s="43"/>
      <c r="AR253" s="43"/>
      <c r="AS253" s="43"/>
      <c r="AT253" s="43"/>
      <c r="AU253" s="43"/>
      <c r="AV253" s="43"/>
      <c r="AW253" s="43"/>
      <c r="AX253" s="43"/>
      <c r="AY253" s="43"/>
      <c r="AZ253" s="43"/>
      <c r="BA253" s="43"/>
      <c r="BB253" s="43"/>
      <c r="BC253" s="43"/>
      <c r="BD253" s="43"/>
      <c r="BE253" s="43"/>
      <c r="BF253" s="43"/>
      <c r="BG253" s="43"/>
      <c r="BH253" s="43"/>
      <c r="BI253" s="43"/>
      <c r="BJ253" s="19" t="s">
        <v>4304</v>
      </c>
      <c r="BK253" s="43"/>
      <c r="BL253" s="43"/>
      <c r="BM253" s="43"/>
      <c r="BN253" s="43"/>
      <c r="BO253" s="43"/>
      <c r="BP253" s="43"/>
      <c r="BQ253" s="43"/>
      <c r="BR253" s="43"/>
      <c r="BS253" s="43"/>
      <c r="BT253" s="43"/>
      <c r="BU253" s="43"/>
      <c r="BV253" s="43"/>
      <c r="BW253" s="42"/>
      <c r="BX253" s="42"/>
      <c r="BY253" s="42"/>
      <c r="BZ253" s="221"/>
      <c r="CA253" s="221"/>
      <c r="CB253" s="221"/>
      <c r="CC253" s="221"/>
      <c r="CD253" s="221"/>
      <c r="CE253" s="221"/>
      <c r="CF253" s="221"/>
      <c r="CG253" s="221"/>
      <c r="CH253" s="221"/>
      <c r="CI253" s="221"/>
      <c r="CJ253" s="221"/>
      <c r="CK253" s="221"/>
      <c r="CL253" s="221"/>
      <c r="CM253" s="221"/>
      <c r="CN253" s="221"/>
      <c r="CO253" s="221"/>
      <c r="CP253" s="221"/>
      <c r="CQ253" s="221"/>
      <c r="CR253" s="221"/>
      <c r="CS253" s="219" t="s">
        <v>4305</v>
      </c>
      <c r="CT253" s="221"/>
      <c r="CU253" s="221"/>
      <c r="CV253" s="221"/>
      <c r="CW253" s="221"/>
      <c r="CX253" s="221"/>
      <c r="CY253" s="221"/>
      <c r="CZ253" s="221"/>
      <c r="DA253" s="221"/>
      <c r="DB253" s="221"/>
      <c r="DC253" s="221"/>
      <c r="DD253" s="221"/>
      <c r="DE253" s="221"/>
    </row>
    <row r="254" spans="34:109" ht="0" hidden="1" customHeight="1">
      <c r="AH254" s="42"/>
      <c r="AI254" s="42"/>
      <c r="AJ254" s="42"/>
      <c r="AK254" s="42"/>
      <c r="AL254" s="15" t="str">
        <f t="shared" si="6"/>
        <v/>
      </c>
      <c r="AM254" s="15" t="str">
        <f t="shared" si="7"/>
        <v/>
      </c>
      <c r="AO254" s="42"/>
      <c r="AP254" s="11">
        <v>252</v>
      </c>
      <c r="AQ254" s="43"/>
      <c r="AR254" s="43"/>
      <c r="AS254" s="43"/>
      <c r="AT254" s="43"/>
      <c r="AU254" s="43"/>
      <c r="AV254" s="43"/>
      <c r="AW254" s="43"/>
      <c r="AX254" s="43"/>
      <c r="AY254" s="43"/>
      <c r="AZ254" s="43"/>
      <c r="BA254" s="43"/>
      <c r="BB254" s="43"/>
      <c r="BC254" s="43"/>
      <c r="BD254" s="43"/>
      <c r="BE254" s="43"/>
      <c r="BF254" s="43"/>
      <c r="BG254" s="43"/>
      <c r="BH254" s="43"/>
      <c r="BI254" s="43"/>
      <c r="BJ254" s="19" t="s">
        <v>4306</v>
      </c>
      <c r="BK254" s="43"/>
      <c r="BL254" s="43"/>
      <c r="BM254" s="43"/>
      <c r="BN254" s="43"/>
      <c r="BO254" s="43"/>
      <c r="BP254" s="43"/>
      <c r="BQ254" s="43"/>
      <c r="BR254" s="43"/>
      <c r="BS254" s="43"/>
      <c r="BT254" s="43"/>
      <c r="BU254" s="43"/>
      <c r="BV254" s="43"/>
      <c r="BW254" s="42"/>
      <c r="BX254" s="42"/>
      <c r="BY254" s="42"/>
      <c r="BZ254" s="221"/>
      <c r="CA254" s="221"/>
      <c r="CB254" s="221"/>
      <c r="CC254" s="221"/>
      <c r="CD254" s="221"/>
      <c r="CE254" s="221"/>
      <c r="CF254" s="221"/>
      <c r="CG254" s="221"/>
      <c r="CH254" s="221"/>
      <c r="CI254" s="221"/>
      <c r="CJ254" s="221"/>
      <c r="CK254" s="221"/>
      <c r="CL254" s="221"/>
      <c r="CM254" s="221"/>
      <c r="CN254" s="221"/>
      <c r="CO254" s="221"/>
      <c r="CP254" s="221"/>
      <c r="CQ254" s="221"/>
      <c r="CR254" s="221"/>
      <c r="CS254" s="219" t="s">
        <v>4307</v>
      </c>
      <c r="CT254" s="221"/>
      <c r="CU254" s="221"/>
      <c r="CV254" s="221"/>
      <c r="CW254" s="221"/>
      <c r="CX254" s="221"/>
      <c r="CY254" s="221"/>
      <c r="CZ254" s="221"/>
      <c r="DA254" s="221"/>
      <c r="DB254" s="221"/>
      <c r="DC254" s="221"/>
      <c r="DD254" s="221"/>
      <c r="DE254" s="221"/>
    </row>
    <row r="255" spans="34:109" ht="0" hidden="1" customHeight="1">
      <c r="AH255" s="42"/>
      <c r="AI255" s="42"/>
      <c r="AJ255" s="42"/>
      <c r="AK255" s="42"/>
      <c r="AL255" s="15" t="str">
        <f t="shared" si="6"/>
        <v/>
      </c>
      <c r="AM255" s="15" t="str">
        <f t="shared" si="7"/>
        <v/>
      </c>
      <c r="AO255" s="42"/>
      <c r="AP255" s="11">
        <v>253</v>
      </c>
      <c r="AQ255" s="43"/>
      <c r="AR255" s="43"/>
      <c r="AS255" s="43"/>
      <c r="AT255" s="43"/>
      <c r="AU255" s="43"/>
      <c r="AV255" s="43"/>
      <c r="AW255" s="43"/>
      <c r="AX255" s="43"/>
      <c r="AY255" s="43"/>
      <c r="AZ255" s="43"/>
      <c r="BA255" s="43"/>
      <c r="BB255" s="43"/>
      <c r="BC255" s="43"/>
      <c r="BD255" s="43"/>
      <c r="BE255" s="43"/>
      <c r="BF255" s="43"/>
      <c r="BG255" s="43"/>
      <c r="BH255" s="43"/>
      <c r="BI255" s="43"/>
      <c r="BJ255" s="19" t="s">
        <v>4308</v>
      </c>
      <c r="BK255" s="43"/>
      <c r="BL255" s="43"/>
      <c r="BM255" s="43"/>
      <c r="BN255" s="43"/>
      <c r="BO255" s="43"/>
      <c r="BP255" s="43"/>
      <c r="BQ255" s="43"/>
      <c r="BR255" s="43"/>
      <c r="BS255" s="43"/>
      <c r="BT255" s="43"/>
      <c r="BU255" s="43"/>
      <c r="BV255" s="43"/>
      <c r="BW255" s="42"/>
      <c r="BX255" s="42"/>
      <c r="BY255" s="42"/>
      <c r="BZ255" s="221"/>
      <c r="CA255" s="221"/>
      <c r="CB255" s="221"/>
      <c r="CC255" s="221"/>
      <c r="CD255" s="221"/>
      <c r="CE255" s="221"/>
      <c r="CF255" s="221"/>
      <c r="CG255" s="221"/>
      <c r="CH255" s="221"/>
      <c r="CI255" s="221"/>
      <c r="CJ255" s="221"/>
      <c r="CK255" s="221"/>
      <c r="CL255" s="221"/>
      <c r="CM255" s="221"/>
      <c r="CN255" s="221"/>
      <c r="CO255" s="221"/>
      <c r="CP255" s="221"/>
      <c r="CQ255" s="221"/>
      <c r="CR255" s="221"/>
      <c r="CS255" s="219" t="s">
        <v>4309</v>
      </c>
      <c r="CT255" s="221"/>
      <c r="CU255" s="221"/>
      <c r="CV255" s="221"/>
      <c r="CW255" s="221"/>
      <c r="CX255" s="221"/>
      <c r="CY255" s="221"/>
      <c r="CZ255" s="221"/>
      <c r="DA255" s="221"/>
      <c r="DB255" s="221"/>
      <c r="DC255" s="221"/>
      <c r="DD255" s="221"/>
      <c r="DE255" s="221"/>
    </row>
    <row r="256" spans="34:109" ht="0" hidden="1" customHeight="1">
      <c r="AH256" s="42"/>
      <c r="AI256" s="42"/>
      <c r="AJ256" s="42"/>
      <c r="AK256" s="42"/>
      <c r="AL256" s="15" t="str">
        <f t="shared" si="6"/>
        <v/>
      </c>
      <c r="AM256" s="15" t="str">
        <f t="shared" si="7"/>
        <v/>
      </c>
      <c r="AO256" s="42"/>
      <c r="AP256" s="11">
        <v>254</v>
      </c>
      <c r="AQ256" s="43"/>
      <c r="AR256" s="43"/>
      <c r="AS256" s="43"/>
      <c r="AT256" s="43"/>
      <c r="AU256" s="43"/>
      <c r="AV256" s="43"/>
      <c r="AW256" s="43"/>
      <c r="AX256" s="43"/>
      <c r="AY256" s="43"/>
      <c r="AZ256" s="43"/>
      <c r="BA256" s="43"/>
      <c r="BB256" s="43"/>
      <c r="BC256" s="43"/>
      <c r="BD256" s="43"/>
      <c r="BE256" s="43"/>
      <c r="BF256" s="43"/>
      <c r="BG256" s="43"/>
      <c r="BH256" s="43"/>
      <c r="BI256" s="43"/>
      <c r="BJ256" s="19" t="s">
        <v>4310</v>
      </c>
      <c r="BK256" s="43"/>
      <c r="BL256" s="43"/>
      <c r="BM256" s="43"/>
      <c r="BN256" s="43"/>
      <c r="BO256" s="43"/>
      <c r="BP256" s="43"/>
      <c r="BQ256" s="43"/>
      <c r="BR256" s="43"/>
      <c r="BS256" s="43"/>
      <c r="BT256" s="43"/>
      <c r="BU256" s="43"/>
      <c r="BV256" s="43"/>
      <c r="BW256" s="42"/>
      <c r="BX256" s="42"/>
      <c r="BY256" s="42"/>
      <c r="BZ256" s="221"/>
      <c r="CA256" s="221"/>
      <c r="CB256" s="221"/>
      <c r="CC256" s="221"/>
      <c r="CD256" s="221"/>
      <c r="CE256" s="221"/>
      <c r="CF256" s="221"/>
      <c r="CG256" s="221"/>
      <c r="CH256" s="221"/>
      <c r="CI256" s="221"/>
      <c r="CJ256" s="221"/>
      <c r="CK256" s="221"/>
      <c r="CL256" s="221"/>
      <c r="CM256" s="221"/>
      <c r="CN256" s="221"/>
      <c r="CO256" s="221"/>
      <c r="CP256" s="221"/>
      <c r="CQ256" s="221"/>
      <c r="CR256" s="221"/>
      <c r="CS256" s="219" t="s">
        <v>4311</v>
      </c>
      <c r="CT256" s="221"/>
      <c r="CU256" s="221"/>
      <c r="CV256" s="221"/>
      <c r="CW256" s="221"/>
      <c r="CX256" s="221"/>
      <c r="CY256" s="221"/>
      <c r="CZ256" s="221"/>
      <c r="DA256" s="221"/>
      <c r="DB256" s="221"/>
      <c r="DC256" s="221"/>
      <c r="DD256" s="221"/>
      <c r="DE256" s="221"/>
    </row>
    <row r="257" spans="34:109" ht="0" hidden="1" customHeight="1">
      <c r="AH257" s="42"/>
      <c r="AI257" s="42"/>
      <c r="AJ257" s="42"/>
      <c r="AK257" s="42"/>
      <c r="AL257" s="15" t="str">
        <f t="shared" si="6"/>
        <v/>
      </c>
      <c r="AM257" s="15" t="str">
        <f t="shared" si="7"/>
        <v/>
      </c>
      <c r="AO257" s="42"/>
      <c r="AP257" s="11">
        <v>255</v>
      </c>
      <c r="AQ257" s="43"/>
      <c r="AR257" s="43"/>
      <c r="AS257" s="43"/>
      <c r="AT257" s="43"/>
      <c r="AU257" s="43"/>
      <c r="AV257" s="43"/>
      <c r="AW257" s="43"/>
      <c r="AX257" s="43"/>
      <c r="AY257" s="43"/>
      <c r="AZ257" s="43"/>
      <c r="BA257" s="43"/>
      <c r="BB257" s="43"/>
      <c r="BC257" s="43"/>
      <c r="BD257" s="43"/>
      <c r="BE257" s="43"/>
      <c r="BF257" s="43"/>
      <c r="BG257" s="43"/>
      <c r="BH257" s="43"/>
      <c r="BI257" s="43"/>
      <c r="BJ257" s="19" t="s">
        <v>4312</v>
      </c>
      <c r="BK257" s="43"/>
      <c r="BL257" s="43"/>
      <c r="BM257" s="43"/>
      <c r="BN257" s="43"/>
      <c r="BO257" s="43"/>
      <c r="BP257" s="43"/>
      <c r="BQ257" s="43"/>
      <c r="BR257" s="43"/>
      <c r="BS257" s="43"/>
      <c r="BT257" s="43"/>
      <c r="BU257" s="43"/>
      <c r="BV257" s="43"/>
      <c r="BW257" s="42"/>
      <c r="BX257" s="42"/>
      <c r="BY257" s="42"/>
      <c r="BZ257" s="221"/>
      <c r="CA257" s="221"/>
      <c r="CB257" s="221"/>
      <c r="CC257" s="221"/>
      <c r="CD257" s="221"/>
      <c r="CE257" s="221"/>
      <c r="CF257" s="221"/>
      <c r="CG257" s="221"/>
      <c r="CH257" s="221"/>
      <c r="CI257" s="221"/>
      <c r="CJ257" s="221"/>
      <c r="CK257" s="221"/>
      <c r="CL257" s="221"/>
      <c r="CM257" s="221"/>
      <c r="CN257" s="221"/>
      <c r="CO257" s="221"/>
      <c r="CP257" s="221"/>
      <c r="CQ257" s="221"/>
      <c r="CR257" s="221"/>
      <c r="CS257" s="219" t="s">
        <v>4313</v>
      </c>
      <c r="CT257" s="221"/>
      <c r="CU257" s="221"/>
      <c r="CV257" s="221"/>
      <c r="CW257" s="221"/>
      <c r="CX257" s="221"/>
      <c r="CY257" s="221"/>
      <c r="CZ257" s="221"/>
      <c r="DA257" s="221"/>
      <c r="DB257" s="221"/>
      <c r="DC257" s="221"/>
      <c r="DD257" s="221"/>
      <c r="DE257" s="221"/>
    </row>
    <row r="258" spans="34:109" ht="0" hidden="1" customHeight="1">
      <c r="AH258" s="42"/>
      <c r="AI258" s="42"/>
      <c r="AJ258" s="42"/>
      <c r="AK258" s="42"/>
      <c r="AL258" s="15" t="str">
        <f t="shared" si="6"/>
        <v/>
      </c>
      <c r="AM258" s="15" t="str">
        <f t="shared" si="7"/>
        <v/>
      </c>
      <c r="AO258" s="42"/>
      <c r="AP258" s="11">
        <v>256</v>
      </c>
      <c r="AQ258" s="43"/>
      <c r="AR258" s="43"/>
      <c r="AS258" s="43"/>
      <c r="AT258" s="43"/>
      <c r="AU258" s="43"/>
      <c r="AV258" s="43"/>
      <c r="AW258" s="43"/>
      <c r="AX258" s="43"/>
      <c r="AY258" s="43"/>
      <c r="AZ258" s="43"/>
      <c r="BA258" s="43"/>
      <c r="BB258" s="43"/>
      <c r="BC258" s="43"/>
      <c r="BD258" s="43"/>
      <c r="BE258" s="43"/>
      <c r="BF258" s="43"/>
      <c r="BG258" s="43"/>
      <c r="BH258" s="43"/>
      <c r="BI258" s="43"/>
      <c r="BJ258" s="19" t="s">
        <v>4314</v>
      </c>
      <c r="BK258" s="43"/>
      <c r="BL258" s="43"/>
      <c r="BM258" s="43"/>
      <c r="BN258" s="43"/>
      <c r="BO258" s="43"/>
      <c r="BP258" s="43"/>
      <c r="BQ258" s="43"/>
      <c r="BR258" s="43"/>
      <c r="BS258" s="43"/>
      <c r="BT258" s="43"/>
      <c r="BU258" s="43"/>
      <c r="BV258" s="43"/>
      <c r="BW258" s="42"/>
      <c r="BX258" s="42"/>
      <c r="BY258" s="42"/>
      <c r="BZ258" s="221"/>
      <c r="CA258" s="221"/>
      <c r="CB258" s="221"/>
      <c r="CC258" s="221"/>
      <c r="CD258" s="221"/>
      <c r="CE258" s="221"/>
      <c r="CF258" s="221"/>
      <c r="CG258" s="221"/>
      <c r="CH258" s="221"/>
      <c r="CI258" s="221"/>
      <c r="CJ258" s="221"/>
      <c r="CK258" s="221"/>
      <c r="CL258" s="221"/>
      <c r="CM258" s="221"/>
      <c r="CN258" s="221"/>
      <c r="CO258" s="221"/>
      <c r="CP258" s="221"/>
      <c r="CQ258" s="221"/>
      <c r="CR258" s="221"/>
      <c r="CS258" s="219" t="s">
        <v>4315</v>
      </c>
      <c r="CT258" s="221"/>
      <c r="CU258" s="221"/>
      <c r="CV258" s="221"/>
      <c r="CW258" s="221"/>
      <c r="CX258" s="221"/>
      <c r="CY258" s="221"/>
      <c r="CZ258" s="221"/>
      <c r="DA258" s="221"/>
      <c r="DB258" s="221"/>
      <c r="DC258" s="221"/>
      <c r="DD258" s="221"/>
      <c r="DE258" s="221"/>
    </row>
    <row r="259" spans="34:109" ht="0" hidden="1" customHeight="1">
      <c r="AH259" s="42"/>
      <c r="AI259" s="42"/>
      <c r="AJ259" s="42"/>
      <c r="AK259" s="42"/>
      <c r="AL259" s="15" t="str">
        <f t="shared" si="6"/>
        <v/>
      </c>
      <c r="AM259" s="15" t="str">
        <f t="shared" si="7"/>
        <v/>
      </c>
      <c r="AO259" s="42"/>
      <c r="AP259" s="11">
        <v>257</v>
      </c>
      <c r="AQ259" s="43"/>
      <c r="AR259" s="43"/>
      <c r="AS259" s="43"/>
      <c r="AT259" s="43"/>
      <c r="AU259" s="43"/>
      <c r="AV259" s="43"/>
      <c r="AW259" s="43"/>
      <c r="AX259" s="43"/>
      <c r="AY259" s="43"/>
      <c r="AZ259" s="43"/>
      <c r="BA259" s="43"/>
      <c r="BB259" s="43"/>
      <c r="BC259" s="43"/>
      <c r="BD259" s="43"/>
      <c r="BE259" s="43"/>
      <c r="BF259" s="43"/>
      <c r="BG259" s="43"/>
      <c r="BH259" s="43"/>
      <c r="BI259" s="43"/>
      <c r="BJ259" s="19" t="s">
        <v>4316</v>
      </c>
      <c r="BK259" s="43"/>
      <c r="BL259" s="43"/>
      <c r="BM259" s="43"/>
      <c r="BN259" s="43"/>
      <c r="BO259" s="43"/>
      <c r="BP259" s="43"/>
      <c r="BQ259" s="43"/>
      <c r="BR259" s="43"/>
      <c r="BS259" s="43"/>
      <c r="BT259" s="43"/>
      <c r="BU259" s="43"/>
      <c r="BV259" s="43"/>
      <c r="BW259" s="42"/>
      <c r="BX259" s="42"/>
      <c r="BY259" s="42"/>
      <c r="BZ259" s="221"/>
      <c r="CA259" s="221"/>
      <c r="CB259" s="221"/>
      <c r="CC259" s="221"/>
      <c r="CD259" s="221"/>
      <c r="CE259" s="221"/>
      <c r="CF259" s="221"/>
      <c r="CG259" s="221"/>
      <c r="CH259" s="221"/>
      <c r="CI259" s="221"/>
      <c r="CJ259" s="221"/>
      <c r="CK259" s="221"/>
      <c r="CL259" s="221"/>
      <c r="CM259" s="221"/>
      <c r="CN259" s="221"/>
      <c r="CO259" s="221"/>
      <c r="CP259" s="221"/>
      <c r="CQ259" s="221"/>
      <c r="CR259" s="221"/>
      <c r="CS259" s="219" t="s">
        <v>4317</v>
      </c>
      <c r="CT259" s="221"/>
      <c r="CU259" s="221"/>
      <c r="CV259" s="221"/>
      <c r="CW259" s="221"/>
      <c r="CX259" s="221"/>
      <c r="CY259" s="221"/>
      <c r="CZ259" s="221"/>
      <c r="DA259" s="221"/>
      <c r="DB259" s="221"/>
      <c r="DC259" s="221"/>
      <c r="DD259" s="221"/>
      <c r="DE259" s="221"/>
    </row>
    <row r="260" spans="34:109" ht="0" hidden="1" customHeight="1">
      <c r="AH260" s="42"/>
      <c r="AI260" s="42"/>
      <c r="AJ260" s="42"/>
      <c r="AK260" s="42"/>
      <c r="AL260" s="15" t="str">
        <f t="shared" ref="AL260:AL323" si="8">IFERROR(IF(HLOOKUP($N$10, $BZ$3:$DE$573, $AP260, FALSE )="", "", HLOOKUP($N$10, $BZ$3:$DE$573, $AP260, FALSE)), "")</f>
        <v/>
      </c>
      <c r="AM260" s="15" t="str">
        <f t="shared" ref="AM260:AM323" si="9">IFERROR(IF(AL260="", "", HLOOKUP($N$10, $AQ$3:$BV$573, AP260, FALSE)), "")</f>
        <v/>
      </c>
      <c r="AO260" s="42"/>
      <c r="AP260" s="11">
        <v>258</v>
      </c>
      <c r="AQ260" s="43"/>
      <c r="AR260" s="43"/>
      <c r="AS260" s="43"/>
      <c r="AT260" s="43"/>
      <c r="AU260" s="43"/>
      <c r="AV260" s="43"/>
      <c r="AW260" s="43"/>
      <c r="AX260" s="43"/>
      <c r="AY260" s="43"/>
      <c r="AZ260" s="43"/>
      <c r="BA260" s="43"/>
      <c r="BB260" s="43"/>
      <c r="BC260" s="43"/>
      <c r="BD260" s="43"/>
      <c r="BE260" s="43"/>
      <c r="BF260" s="43"/>
      <c r="BG260" s="43"/>
      <c r="BH260" s="43"/>
      <c r="BI260" s="43"/>
      <c r="BJ260" s="19" t="s">
        <v>4318</v>
      </c>
      <c r="BK260" s="43"/>
      <c r="BL260" s="43"/>
      <c r="BM260" s="43"/>
      <c r="BN260" s="43"/>
      <c r="BO260" s="43"/>
      <c r="BP260" s="43"/>
      <c r="BQ260" s="43"/>
      <c r="BR260" s="43"/>
      <c r="BS260" s="43"/>
      <c r="BT260" s="43"/>
      <c r="BU260" s="43"/>
      <c r="BV260" s="43"/>
      <c r="BW260" s="42"/>
      <c r="BX260" s="42"/>
      <c r="BY260" s="42"/>
      <c r="BZ260" s="221"/>
      <c r="CA260" s="221"/>
      <c r="CB260" s="221"/>
      <c r="CC260" s="221"/>
      <c r="CD260" s="221"/>
      <c r="CE260" s="221"/>
      <c r="CF260" s="221"/>
      <c r="CG260" s="221"/>
      <c r="CH260" s="221"/>
      <c r="CI260" s="221"/>
      <c r="CJ260" s="221"/>
      <c r="CK260" s="221"/>
      <c r="CL260" s="221"/>
      <c r="CM260" s="221"/>
      <c r="CN260" s="221"/>
      <c r="CO260" s="221"/>
      <c r="CP260" s="221"/>
      <c r="CQ260" s="221"/>
      <c r="CR260" s="221"/>
      <c r="CS260" s="219" t="s">
        <v>4319</v>
      </c>
      <c r="CT260" s="221"/>
      <c r="CU260" s="221"/>
      <c r="CV260" s="221"/>
      <c r="CW260" s="221"/>
      <c r="CX260" s="221"/>
      <c r="CY260" s="221"/>
      <c r="CZ260" s="221"/>
      <c r="DA260" s="221"/>
      <c r="DB260" s="221"/>
      <c r="DC260" s="221"/>
      <c r="DD260" s="221"/>
      <c r="DE260" s="221"/>
    </row>
    <row r="261" spans="34:109" ht="0" hidden="1" customHeight="1">
      <c r="AH261" s="42"/>
      <c r="AI261" s="42"/>
      <c r="AJ261" s="42"/>
      <c r="AK261" s="42"/>
      <c r="AL261" s="15" t="str">
        <f t="shared" si="8"/>
        <v/>
      </c>
      <c r="AM261" s="15" t="str">
        <f t="shared" si="9"/>
        <v/>
      </c>
      <c r="AO261" s="42"/>
      <c r="AP261" s="11">
        <v>259</v>
      </c>
      <c r="AQ261" s="43"/>
      <c r="AR261" s="43"/>
      <c r="AS261" s="43"/>
      <c r="AT261" s="43"/>
      <c r="AU261" s="43"/>
      <c r="AV261" s="43"/>
      <c r="AW261" s="43"/>
      <c r="AX261" s="43"/>
      <c r="AY261" s="43"/>
      <c r="AZ261" s="43"/>
      <c r="BA261" s="43"/>
      <c r="BB261" s="43"/>
      <c r="BC261" s="43"/>
      <c r="BD261" s="43"/>
      <c r="BE261" s="43"/>
      <c r="BF261" s="43"/>
      <c r="BG261" s="43"/>
      <c r="BH261" s="43"/>
      <c r="BI261" s="43"/>
      <c r="BJ261" s="19" t="s">
        <v>4320</v>
      </c>
      <c r="BK261" s="43"/>
      <c r="BL261" s="43"/>
      <c r="BM261" s="43"/>
      <c r="BN261" s="43"/>
      <c r="BO261" s="43"/>
      <c r="BP261" s="43"/>
      <c r="BQ261" s="43"/>
      <c r="BR261" s="43"/>
      <c r="BS261" s="43"/>
      <c r="BT261" s="43"/>
      <c r="BU261" s="43"/>
      <c r="BV261" s="43"/>
      <c r="BW261" s="42"/>
      <c r="BX261" s="42"/>
      <c r="BY261" s="42"/>
      <c r="BZ261" s="221"/>
      <c r="CA261" s="221"/>
      <c r="CB261" s="221"/>
      <c r="CC261" s="221"/>
      <c r="CD261" s="221"/>
      <c r="CE261" s="221"/>
      <c r="CF261" s="221"/>
      <c r="CG261" s="221"/>
      <c r="CH261" s="221"/>
      <c r="CI261" s="221"/>
      <c r="CJ261" s="221"/>
      <c r="CK261" s="221"/>
      <c r="CL261" s="221"/>
      <c r="CM261" s="221"/>
      <c r="CN261" s="221"/>
      <c r="CO261" s="221"/>
      <c r="CP261" s="221"/>
      <c r="CQ261" s="221"/>
      <c r="CR261" s="221"/>
      <c r="CS261" s="219" t="s">
        <v>4321</v>
      </c>
      <c r="CT261" s="221"/>
      <c r="CU261" s="221"/>
      <c r="CV261" s="221"/>
      <c r="CW261" s="221"/>
      <c r="CX261" s="221"/>
      <c r="CY261" s="221"/>
      <c r="CZ261" s="221"/>
      <c r="DA261" s="221"/>
      <c r="DB261" s="221"/>
      <c r="DC261" s="221"/>
      <c r="DD261" s="221"/>
      <c r="DE261" s="221"/>
    </row>
    <row r="262" spans="34:109" ht="0" hidden="1" customHeight="1">
      <c r="AH262" s="42"/>
      <c r="AI262" s="42"/>
      <c r="AJ262" s="42"/>
      <c r="AK262" s="42"/>
      <c r="AL262" s="15" t="str">
        <f t="shared" si="8"/>
        <v/>
      </c>
      <c r="AM262" s="15" t="str">
        <f t="shared" si="9"/>
        <v/>
      </c>
      <c r="AO262" s="42"/>
      <c r="AP262" s="11">
        <v>260</v>
      </c>
      <c r="AQ262" s="43"/>
      <c r="AR262" s="43"/>
      <c r="AS262" s="43"/>
      <c r="AT262" s="43"/>
      <c r="AU262" s="43"/>
      <c r="AV262" s="43"/>
      <c r="AW262" s="43"/>
      <c r="AX262" s="43"/>
      <c r="AY262" s="43"/>
      <c r="AZ262" s="43"/>
      <c r="BA262" s="43"/>
      <c r="BB262" s="43"/>
      <c r="BC262" s="43"/>
      <c r="BD262" s="43"/>
      <c r="BE262" s="43"/>
      <c r="BF262" s="43"/>
      <c r="BG262" s="43"/>
      <c r="BH262" s="43"/>
      <c r="BI262" s="43"/>
      <c r="BJ262" s="19" t="s">
        <v>4322</v>
      </c>
      <c r="BK262" s="43"/>
      <c r="BL262" s="43"/>
      <c r="BM262" s="43"/>
      <c r="BN262" s="43"/>
      <c r="BO262" s="43"/>
      <c r="BP262" s="43"/>
      <c r="BQ262" s="43"/>
      <c r="BR262" s="43"/>
      <c r="BS262" s="43"/>
      <c r="BT262" s="43"/>
      <c r="BU262" s="43"/>
      <c r="BV262" s="43"/>
      <c r="BW262" s="42"/>
      <c r="BX262" s="42"/>
      <c r="BY262" s="42"/>
      <c r="BZ262" s="221"/>
      <c r="CA262" s="221"/>
      <c r="CB262" s="221"/>
      <c r="CC262" s="221"/>
      <c r="CD262" s="221"/>
      <c r="CE262" s="221"/>
      <c r="CF262" s="221"/>
      <c r="CG262" s="221"/>
      <c r="CH262" s="221"/>
      <c r="CI262" s="221"/>
      <c r="CJ262" s="221"/>
      <c r="CK262" s="221"/>
      <c r="CL262" s="221"/>
      <c r="CM262" s="221"/>
      <c r="CN262" s="221"/>
      <c r="CO262" s="221"/>
      <c r="CP262" s="221"/>
      <c r="CQ262" s="221"/>
      <c r="CR262" s="221"/>
      <c r="CS262" s="219" t="s">
        <v>4323</v>
      </c>
      <c r="CT262" s="221"/>
      <c r="CU262" s="221"/>
      <c r="CV262" s="221"/>
      <c r="CW262" s="221"/>
      <c r="CX262" s="221"/>
      <c r="CY262" s="221"/>
      <c r="CZ262" s="221"/>
      <c r="DA262" s="221"/>
      <c r="DB262" s="221"/>
      <c r="DC262" s="221"/>
      <c r="DD262" s="221"/>
      <c r="DE262" s="221"/>
    </row>
    <row r="263" spans="34:109" ht="0" hidden="1" customHeight="1">
      <c r="AH263" s="42"/>
      <c r="AI263" s="42"/>
      <c r="AJ263" s="42"/>
      <c r="AK263" s="42"/>
      <c r="AL263" s="15" t="str">
        <f t="shared" si="8"/>
        <v/>
      </c>
      <c r="AM263" s="15" t="str">
        <f t="shared" si="9"/>
        <v/>
      </c>
      <c r="AO263" s="42"/>
      <c r="AP263" s="11">
        <v>261</v>
      </c>
      <c r="AQ263" s="43"/>
      <c r="AR263" s="43"/>
      <c r="AS263" s="43"/>
      <c r="AT263" s="43"/>
      <c r="AU263" s="43"/>
      <c r="AV263" s="43"/>
      <c r="AW263" s="43"/>
      <c r="AX263" s="43"/>
      <c r="AY263" s="43"/>
      <c r="AZ263" s="43"/>
      <c r="BA263" s="43"/>
      <c r="BB263" s="43"/>
      <c r="BC263" s="43"/>
      <c r="BD263" s="43"/>
      <c r="BE263" s="43"/>
      <c r="BF263" s="43"/>
      <c r="BG263" s="43"/>
      <c r="BH263" s="43"/>
      <c r="BI263" s="43"/>
      <c r="BJ263" s="19" t="s">
        <v>4324</v>
      </c>
      <c r="BK263" s="43"/>
      <c r="BL263" s="43"/>
      <c r="BM263" s="43"/>
      <c r="BN263" s="43"/>
      <c r="BO263" s="43"/>
      <c r="BP263" s="43"/>
      <c r="BQ263" s="43"/>
      <c r="BR263" s="43"/>
      <c r="BS263" s="43"/>
      <c r="BT263" s="43"/>
      <c r="BU263" s="43"/>
      <c r="BV263" s="43"/>
      <c r="BW263" s="42"/>
      <c r="BX263" s="42"/>
      <c r="BY263" s="42"/>
      <c r="BZ263" s="221"/>
      <c r="CA263" s="221"/>
      <c r="CB263" s="221"/>
      <c r="CC263" s="221"/>
      <c r="CD263" s="221"/>
      <c r="CE263" s="221"/>
      <c r="CF263" s="221"/>
      <c r="CG263" s="221"/>
      <c r="CH263" s="221"/>
      <c r="CI263" s="221"/>
      <c r="CJ263" s="221"/>
      <c r="CK263" s="221"/>
      <c r="CL263" s="221"/>
      <c r="CM263" s="221"/>
      <c r="CN263" s="221"/>
      <c r="CO263" s="221"/>
      <c r="CP263" s="221"/>
      <c r="CQ263" s="221"/>
      <c r="CR263" s="221"/>
      <c r="CS263" s="219" t="s">
        <v>4325</v>
      </c>
      <c r="CT263" s="221"/>
      <c r="CU263" s="221"/>
      <c r="CV263" s="221"/>
      <c r="CW263" s="221"/>
      <c r="CX263" s="221"/>
      <c r="CY263" s="221"/>
      <c r="CZ263" s="221"/>
      <c r="DA263" s="221"/>
      <c r="DB263" s="221"/>
      <c r="DC263" s="221"/>
      <c r="DD263" s="221"/>
      <c r="DE263" s="221"/>
    </row>
    <row r="264" spans="34:109" ht="0" hidden="1" customHeight="1">
      <c r="AH264" s="42"/>
      <c r="AI264" s="42"/>
      <c r="AJ264" s="42"/>
      <c r="AK264" s="42"/>
      <c r="AL264" s="15" t="str">
        <f t="shared" si="8"/>
        <v/>
      </c>
      <c r="AM264" s="15" t="str">
        <f t="shared" si="9"/>
        <v/>
      </c>
      <c r="AO264" s="42"/>
      <c r="AP264" s="11">
        <v>262</v>
      </c>
      <c r="AQ264" s="43"/>
      <c r="AR264" s="43"/>
      <c r="AS264" s="43"/>
      <c r="AT264" s="43"/>
      <c r="AU264" s="43"/>
      <c r="AV264" s="43"/>
      <c r="AW264" s="43"/>
      <c r="AX264" s="43"/>
      <c r="AY264" s="43"/>
      <c r="AZ264" s="43"/>
      <c r="BA264" s="43"/>
      <c r="BB264" s="43"/>
      <c r="BC264" s="43"/>
      <c r="BD264" s="43"/>
      <c r="BE264" s="43"/>
      <c r="BF264" s="43"/>
      <c r="BG264" s="43"/>
      <c r="BH264" s="43"/>
      <c r="BI264" s="43"/>
      <c r="BJ264" s="19" t="s">
        <v>4326</v>
      </c>
      <c r="BK264" s="43"/>
      <c r="BL264" s="43"/>
      <c r="BM264" s="43"/>
      <c r="BN264" s="43"/>
      <c r="BO264" s="43"/>
      <c r="BP264" s="43"/>
      <c r="BQ264" s="43"/>
      <c r="BR264" s="43"/>
      <c r="BS264" s="43"/>
      <c r="BT264" s="43"/>
      <c r="BU264" s="43"/>
      <c r="BV264" s="43"/>
      <c r="BW264" s="42"/>
      <c r="BX264" s="42"/>
      <c r="BY264" s="42"/>
      <c r="BZ264" s="221"/>
      <c r="CA264" s="221"/>
      <c r="CB264" s="221"/>
      <c r="CC264" s="221"/>
      <c r="CD264" s="221"/>
      <c r="CE264" s="221"/>
      <c r="CF264" s="221"/>
      <c r="CG264" s="221"/>
      <c r="CH264" s="221"/>
      <c r="CI264" s="221"/>
      <c r="CJ264" s="221"/>
      <c r="CK264" s="221"/>
      <c r="CL264" s="221"/>
      <c r="CM264" s="221"/>
      <c r="CN264" s="221"/>
      <c r="CO264" s="221"/>
      <c r="CP264" s="221"/>
      <c r="CQ264" s="221"/>
      <c r="CR264" s="221"/>
      <c r="CS264" s="219" t="s">
        <v>4327</v>
      </c>
      <c r="CT264" s="221"/>
      <c r="CU264" s="221"/>
      <c r="CV264" s="221"/>
      <c r="CW264" s="221"/>
      <c r="CX264" s="221"/>
      <c r="CY264" s="221"/>
      <c r="CZ264" s="221"/>
      <c r="DA264" s="221"/>
      <c r="DB264" s="221"/>
      <c r="DC264" s="221"/>
      <c r="DD264" s="221"/>
      <c r="DE264" s="221"/>
    </row>
    <row r="265" spans="34:109" ht="0" hidden="1" customHeight="1">
      <c r="AH265" s="42"/>
      <c r="AI265" s="42"/>
      <c r="AJ265" s="42"/>
      <c r="AK265" s="42"/>
      <c r="AL265" s="15" t="str">
        <f t="shared" si="8"/>
        <v/>
      </c>
      <c r="AM265" s="15" t="str">
        <f t="shared" si="9"/>
        <v/>
      </c>
      <c r="AO265" s="42"/>
      <c r="AP265" s="11">
        <v>263</v>
      </c>
      <c r="AQ265" s="43"/>
      <c r="AR265" s="43"/>
      <c r="AS265" s="43"/>
      <c r="AT265" s="43"/>
      <c r="AU265" s="43"/>
      <c r="AV265" s="43"/>
      <c r="AW265" s="43"/>
      <c r="AX265" s="43"/>
      <c r="AY265" s="43"/>
      <c r="AZ265" s="43"/>
      <c r="BA265" s="43"/>
      <c r="BB265" s="43"/>
      <c r="BC265" s="43"/>
      <c r="BD265" s="43"/>
      <c r="BE265" s="43"/>
      <c r="BF265" s="43"/>
      <c r="BG265" s="43"/>
      <c r="BH265" s="43"/>
      <c r="BI265" s="43"/>
      <c r="BJ265" s="19" t="s">
        <v>4328</v>
      </c>
      <c r="BK265" s="43"/>
      <c r="BL265" s="43"/>
      <c r="BM265" s="43"/>
      <c r="BN265" s="43"/>
      <c r="BO265" s="43"/>
      <c r="BP265" s="43"/>
      <c r="BQ265" s="43"/>
      <c r="BR265" s="43"/>
      <c r="BS265" s="43"/>
      <c r="BT265" s="43"/>
      <c r="BU265" s="43"/>
      <c r="BV265" s="43"/>
      <c r="BW265" s="42"/>
      <c r="BX265" s="42"/>
      <c r="BY265" s="42"/>
      <c r="BZ265" s="221"/>
      <c r="CA265" s="221"/>
      <c r="CB265" s="221"/>
      <c r="CC265" s="221"/>
      <c r="CD265" s="221"/>
      <c r="CE265" s="221"/>
      <c r="CF265" s="221"/>
      <c r="CG265" s="221"/>
      <c r="CH265" s="221"/>
      <c r="CI265" s="221"/>
      <c r="CJ265" s="221"/>
      <c r="CK265" s="221"/>
      <c r="CL265" s="221"/>
      <c r="CM265" s="221"/>
      <c r="CN265" s="221"/>
      <c r="CO265" s="221"/>
      <c r="CP265" s="221"/>
      <c r="CQ265" s="221"/>
      <c r="CR265" s="221"/>
      <c r="CS265" s="219" t="s">
        <v>4329</v>
      </c>
      <c r="CT265" s="221"/>
      <c r="CU265" s="221"/>
      <c r="CV265" s="221"/>
      <c r="CW265" s="221"/>
      <c r="CX265" s="221"/>
      <c r="CY265" s="221"/>
      <c r="CZ265" s="221"/>
      <c r="DA265" s="221"/>
      <c r="DB265" s="221"/>
      <c r="DC265" s="221"/>
      <c r="DD265" s="221"/>
      <c r="DE265" s="221"/>
    </row>
    <row r="266" spans="34:109" ht="0" hidden="1" customHeight="1">
      <c r="AH266" s="42"/>
      <c r="AI266" s="42"/>
      <c r="AJ266" s="42"/>
      <c r="AK266" s="42"/>
      <c r="AL266" s="15" t="str">
        <f t="shared" si="8"/>
        <v/>
      </c>
      <c r="AM266" s="15" t="str">
        <f t="shared" si="9"/>
        <v/>
      </c>
      <c r="AO266" s="42"/>
      <c r="AP266" s="11">
        <v>264</v>
      </c>
      <c r="AQ266" s="43"/>
      <c r="AR266" s="43"/>
      <c r="AS266" s="43"/>
      <c r="AT266" s="43"/>
      <c r="AU266" s="43"/>
      <c r="AV266" s="43"/>
      <c r="AW266" s="43"/>
      <c r="AX266" s="43"/>
      <c r="AY266" s="43"/>
      <c r="AZ266" s="43"/>
      <c r="BA266" s="43"/>
      <c r="BB266" s="43"/>
      <c r="BC266" s="43"/>
      <c r="BD266" s="43"/>
      <c r="BE266" s="43"/>
      <c r="BF266" s="43"/>
      <c r="BG266" s="43"/>
      <c r="BH266" s="43"/>
      <c r="BI266" s="43"/>
      <c r="BJ266" s="19" t="s">
        <v>4330</v>
      </c>
      <c r="BK266" s="43"/>
      <c r="BL266" s="43"/>
      <c r="BM266" s="43"/>
      <c r="BN266" s="43"/>
      <c r="BO266" s="43"/>
      <c r="BP266" s="43"/>
      <c r="BQ266" s="43"/>
      <c r="BR266" s="43"/>
      <c r="BS266" s="43"/>
      <c r="BT266" s="43"/>
      <c r="BU266" s="43"/>
      <c r="BV266" s="43"/>
      <c r="BW266" s="42"/>
      <c r="BX266" s="42"/>
      <c r="BY266" s="42"/>
      <c r="BZ266" s="221"/>
      <c r="CA266" s="221"/>
      <c r="CB266" s="221"/>
      <c r="CC266" s="221"/>
      <c r="CD266" s="221"/>
      <c r="CE266" s="221"/>
      <c r="CF266" s="221"/>
      <c r="CG266" s="221"/>
      <c r="CH266" s="221"/>
      <c r="CI266" s="221"/>
      <c r="CJ266" s="221"/>
      <c r="CK266" s="221"/>
      <c r="CL266" s="221"/>
      <c r="CM266" s="221"/>
      <c r="CN266" s="221"/>
      <c r="CO266" s="221"/>
      <c r="CP266" s="221"/>
      <c r="CQ266" s="221"/>
      <c r="CR266" s="221"/>
      <c r="CS266" s="219" t="s">
        <v>4331</v>
      </c>
      <c r="CT266" s="221"/>
      <c r="CU266" s="221"/>
      <c r="CV266" s="221"/>
      <c r="CW266" s="221"/>
      <c r="CX266" s="221"/>
      <c r="CY266" s="221"/>
      <c r="CZ266" s="221"/>
      <c r="DA266" s="221"/>
      <c r="DB266" s="221"/>
      <c r="DC266" s="221"/>
      <c r="DD266" s="221"/>
      <c r="DE266" s="221"/>
    </row>
    <row r="267" spans="34:109" ht="0" hidden="1" customHeight="1">
      <c r="AH267" s="42"/>
      <c r="AI267" s="42"/>
      <c r="AJ267" s="42"/>
      <c r="AK267" s="42"/>
      <c r="AL267" s="15" t="str">
        <f t="shared" si="8"/>
        <v/>
      </c>
      <c r="AM267" s="15" t="str">
        <f t="shared" si="9"/>
        <v/>
      </c>
      <c r="AO267" s="42"/>
      <c r="AP267" s="11">
        <v>265</v>
      </c>
      <c r="AQ267" s="43"/>
      <c r="AR267" s="43"/>
      <c r="AS267" s="43"/>
      <c r="AT267" s="43"/>
      <c r="AU267" s="43"/>
      <c r="AV267" s="43"/>
      <c r="AW267" s="43"/>
      <c r="AX267" s="43"/>
      <c r="AY267" s="43"/>
      <c r="AZ267" s="43"/>
      <c r="BA267" s="43"/>
      <c r="BB267" s="43"/>
      <c r="BC267" s="43"/>
      <c r="BD267" s="43"/>
      <c r="BE267" s="43"/>
      <c r="BF267" s="43"/>
      <c r="BG267" s="43"/>
      <c r="BH267" s="43"/>
      <c r="BI267" s="43"/>
      <c r="BJ267" s="19" t="s">
        <v>4332</v>
      </c>
      <c r="BK267" s="43"/>
      <c r="BL267" s="43"/>
      <c r="BM267" s="43"/>
      <c r="BN267" s="43"/>
      <c r="BO267" s="43"/>
      <c r="BP267" s="43"/>
      <c r="BQ267" s="43"/>
      <c r="BR267" s="43"/>
      <c r="BS267" s="43"/>
      <c r="BT267" s="43"/>
      <c r="BU267" s="43"/>
      <c r="BV267" s="43"/>
      <c r="BW267" s="42"/>
      <c r="BX267" s="42"/>
      <c r="BY267" s="42"/>
      <c r="BZ267" s="221"/>
      <c r="CA267" s="221"/>
      <c r="CB267" s="221"/>
      <c r="CC267" s="221"/>
      <c r="CD267" s="221"/>
      <c r="CE267" s="221"/>
      <c r="CF267" s="221"/>
      <c r="CG267" s="221"/>
      <c r="CH267" s="221"/>
      <c r="CI267" s="221"/>
      <c r="CJ267" s="221"/>
      <c r="CK267" s="221"/>
      <c r="CL267" s="221"/>
      <c r="CM267" s="221"/>
      <c r="CN267" s="221"/>
      <c r="CO267" s="221"/>
      <c r="CP267" s="221"/>
      <c r="CQ267" s="221"/>
      <c r="CR267" s="221"/>
      <c r="CS267" s="219" t="s">
        <v>4333</v>
      </c>
      <c r="CT267" s="221"/>
      <c r="CU267" s="221"/>
      <c r="CV267" s="221"/>
      <c r="CW267" s="221"/>
      <c r="CX267" s="221"/>
      <c r="CY267" s="221"/>
      <c r="CZ267" s="221"/>
      <c r="DA267" s="221"/>
      <c r="DB267" s="221"/>
      <c r="DC267" s="221"/>
      <c r="DD267" s="221"/>
      <c r="DE267" s="221"/>
    </row>
    <row r="268" spans="34:109" ht="0" hidden="1" customHeight="1">
      <c r="AH268" s="42"/>
      <c r="AI268" s="42"/>
      <c r="AJ268" s="42"/>
      <c r="AK268" s="42"/>
      <c r="AL268" s="15" t="str">
        <f t="shared" si="8"/>
        <v/>
      </c>
      <c r="AM268" s="15" t="str">
        <f t="shared" si="9"/>
        <v/>
      </c>
      <c r="AO268" s="42"/>
      <c r="AP268" s="11">
        <v>266</v>
      </c>
      <c r="AQ268" s="43"/>
      <c r="AR268" s="43"/>
      <c r="AS268" s="43"/>
      <c r="AT268" s="43"/>
      <c r="AU268" s="43"/>
      <c r="AV268" s="43"/>
      <c r="AW268" s="43"/>
      <c r="AX268" s="43"/>
      <c r="AY268" s="43"/>
      <c r="AZ268" s="43"/>
      <c r="BA268" s="43"/>
      <c r="BB268" s="43"/>
      <c r="BC268" s="43"/>
      <c r="BD268" s="43"/>
      <c r="BE268" s="43"/>
      <c r="BF268" s="43"/>
      <c r="BG268" s="43"/>
      <c r="BH268" s="43"/>
      <c r="BI268" s="43"/>
      <c r="BJ268" s="19" t="s">
        <v>4334</v>
      </c>
      <c r="BK268" s="43"/>
      <c r="BL268" s="43"/>
      <c r="BM268" s="43"/>
      <c r="BN268" s="43"/>
      <c r="BO268" s="43"/>
      <c r="BP268" s="43"/>
      <c r="BQ268" s="43"/>
      <c r="BR268" s="43"/>
      <c r="BS268" s="43"/>
      <c r="BT268" s="43"/>
      <c r="BU268" s="43"/>
      <c r="BV268" s="43"/>
      <c r="BW268" s="42"/>
      <c r="BX268" s="42"/>
      <c r="BY268" s="42"/>
      <c r="BZ268" s="221"/>
      <c r="CA268" s="221"/>
      <c r="CB268" s="221"/>
      <c r="CC268" s="221"/>
      <c r="CD268" s="221"/>
      <c r="CE268" s="221"/>
      <c r="CF268" s="221"/>
      <c r="CG268" s="221"/>
      <c r="CH268" s="221"/>
      <c r="CI268" s="221"/>
      <c r="CJ268" s="221"/>
      <c r="CK268" s="221"/>
      <c r="CL268" s="221"/>
      <c r="CM268" s="221"/>
      <c r="CN268" s="221"/>
      <c r="CO268" s="221"/>
      <c r="CP268" s="221"/>
      <c r="CQ268" s="221"/>
      <c r="CR268" s="221"/>
      <c r="CS268" s="219" t="s">
        <v>4335</v>
      </c>
      <c r="CT268" s="221"/>
      <c r="CU268" s="221"/>
      <c r="CV268" s="221"/>
      <c r="CW268" s="221"/>
      <c r="CX268" s="221"/>
      <c r="CY268" s="221"/>
      <c r="CZ268" s="221"/>
      <c r="DA268" s="221"/>
      <c r="DB268" s="221"/>
      <c r="DC268" s="221"/>
      <c r="DD268" s="221"/>
      <c r="DE268" s="221"/>
    </row>
    <row r="269" spans="34:109" ht="0" hidden="1" customHeight="1">
      <c r="AH269" s="42"/>
      <c r="AI269" s="42"/>
      <c r="AJ269" s="42"/>
      <c r="AK269" s="42"/>
      <c r="AL269" s="15" t="str">
        <f t="shared" si="8"/>
        <v/>
      </c>
      <c r="AM269" s="15" t="str">
        <f t="shared" si="9"/>
        <v/>
      </c>
      <c r="AO269" s="42"/>
      <c r="AP269" s="11">
        <v>267</v>
      </c>
      <c r="AQ269" s="43"/>
      <c r="AR269" s="43"/>
      <c r="AS269" s="43"/>
      <c r="AT269" s="43"/>
      <c r="AU269" s="43"/>
      <c r="AV269" s="43"/>
      <c r="AW269" s="43"/>
      <c r="AX269" s="43"/>
      <c r="AY269" s="43"/>
      <c r="AZ269" s="43"/>
      <c r="BA269" s="43"/>
      <c r="BB269" s="43"/>
      <c r="BC269" s="43"/>
      <c r="BD269" s="43"/>
      <c r="BE269" s="43"/>
      <c r="BF269" s="43"/>
      <c r="BG269" s="43"/>
      <c r="BH269" s="43"/>
      <c r="BI269" s="43"/>
      <c r="BJ269" s="19" t="s">
        <v>4336</v>
      </c>
      <c r="BK269" s="43"/>
      <c r="BL269" s="43"/>
      <c r="BM269" s="43"/>
      <c r="BN269" s="43"/>
      <c r="BO269" s="43"/>
      <c r="BP269" s="43"/>
      <c r="BQ269" s="43"/>
      <c r="BR269" s="43"/>
      <c r="BS269" s="43"/>
      <c r="BT269" s="43"/>
      <c r="BU269" s="43"/>
      <c r="BV269" s="43"/>
      <c r="BW269" s="42"/>
      <c r="BX269" s="42"/>
      <c r="BY269" s="42"/>
      <c r="BZ269" s="221"/>
      <c r="CA269" s="221"/>
      <c r="CB269" s="221"/>
      <c r="CC269" s="221"/>
      <c r="CD269" s="221"/>
      <c r="CE269" s="221"/>
      <c r="CF269" s="221"/>
      <c r="CG269" s="221"/>
      <c r="CH269" s="221"/>
      <c r="CI269" s="221"/>
      <c r="CJ269" s="221"/>
      <c r="CK269" s="221"/>
      <c r="CL269" s="221"/>
      <c r="CM269" s="221"/>
      <c r="CN269" s="221"/>
      <c r="CO269" s="221"/>
      <c r="CP269" s="221"/>
      <c r="CQ269" s="221"/>
      <c r="CR269" s="221"/>
      <c r="CS269" s="219" t="s">
        <v>4337</v>
      </c>
      <c r="CT269" s="221"/>
      <c r="CU269" s="221"/>
      <c r="CV269" s="221"/>
      <c r="CW269" s="221"/>
      <c r="CX269" s="221"/>
      <c r="CY269" s="221"/>
      <c r="CZ269" s="221"/>
      <c r="DA269" s="221"/>
      <c r="DB269" s="221"/>
      <c r="DC269" s="221"/>
      <c r="DD269" s="221"/>
      <c r="DE269" s="221"/>
    </row>
    <row r="270" spans="34:109" ht="0" hidden="1" customHeight="1">
      <c r="AH270" s="42"/>
      <c r="AI270" s="42"/>
      <c r="AJ270" s="42"/>
      <c r="AK270" s="42"/>
      <c r="AL270" s="15" t="str">
        <f t="shared" si="8"/>
        <v/>
      </c>
      <c r="AM270" s="15" t="str">
        <f t="shared" si="9"/>
        <v/>
      </c>
      <c r="AO270" s="42"/>
      <c r="AP270" s="11">
        <v>268</v>
      </c>
      <c r="AQ270" s="43"/>
      <c r="AR270" s="43"/>
      <c r="AS270" s="43"/>
      <c r="AT270" s="43"/>
      <c r="AU270" s="43"/>
      <c r="AV270" s="43"/>
      <c r="AW270" s="43"/>
      <c r="AX270" s="43"/>
      <c r="AY270" s="43"/>
      <c r="AZ270" s="43"/>
      <c r="BA270" s="43"/>
      <c r="BB270" s="43"/>
      <c r="BC270" s="43"/>
      <c r="BD270" s="43"/>
      <c r="BE270" s="43"/>
      <c r="BF270" s="43"/>
      <c r="BG270" s="43"/>
      <c r="BH270" s="43"/>
      <c r="BI270" s="43"/>
      <c r="BJ270" s="19" t="s">
        <v>4338</v>
      </c>
      <c r="BK270" s="43"/>
      <c r="BL270" s="43"/>
      <c r="BM270" s="43"/>
      <c r="BN270" s="43"/>
      <c r="BO270" s="43"/>
      <c r="BP270" s="43"/>
      <c r="BQ270" s="43"/>
      <c r="BR270" s="43"/>
      <c r="BS270" s="43"/>
      <c r="BT270" s="43"/>
      <c r="BU270" s="43"/>
      <c r="BV270" s="43"/>
      <c r="BW270" s="42"/>
      <c r="BX270" s="42"/>
      <c r="BY270" s="42"/>
      <c r="BZ270" s="221"/>
      <c r="CA270" s="221"/>
      <c r="CB270" s="221"/>
      <c r="CC270" s="221"/>
      <c r="CD270" s="221"/>
      <c r="CE270" s="221"/>
      <c r="CF270" s="221"/>
      <c r="CG270" s="221"/>
      <c r="CH270" s="221"/>
      <c r="CI270" s="221"/>
      <c r="CJ270" s="221"/>
      <c r="CK270" s="221"/>
      <c r="CL270" s="221"/>
      <c r="CM270" s="221"/>
      <c r="CN270" s="221"/>
      <c r="CO270" s="221"/>
      <c r="CP270" s="221"/>
      <c r="CQ270" s="221"/>
      <c r="CR270" s="221"/>
      <c r="CS270" s="219" t="s">
        <v>4339</v>
      </c>
      <c r="CT270" s="221"/>
      <c r="CU270" s="221"/>
      <c r="CV270" s="221"/>
      <c r="CW270" s="221"/>
      <c r="CX270" s="221"/>
      <c r="CY270" s="221"/>
      <c r="CZ270" s="221"/>
      <c r="DA270" s="221"/>
      <c r="DB270" s="221"/>
      <c r="DC270" s="221"/>
      <c r="DD270" s="221"/>
      <c r="DE270" s="221"/>
    </row>
    <row r="271" spans="34:109" ht="0" hidden="1" customHeight="1">
      <c r="AH271" s="42"/>
      <c r="AI271" s="42"/>
      <c r="AJ271" s="42"/>
      <c r="AK271" s="42"/>
      <c r="AL271" s="15" t="str">
        <f t="shared" si="8"/>
        <v/>
      </c>
      <c r="AM271" s="15" t="str">
        <f t="shared" si="9"/>
        <v/>
      </c>
      <c r="AO271" s="42"/>
      <c r="AP271" s="11">
        <v>269</v>
      </c>
      <c r="AQ271" s="43"/>
      <c r="AR271" s="43"/>
      <c r="AS271" s="43"/>
      <c r="AT271" s="43"/>
      <c r="AU271" s="43"/>
      <c r="AV271" s="43"/>
      <c r="AW271" s="43"/>
      <c r="AX271" s="43"/>
      <c r="AY271" s="43"/>
      <c r="AZ271" s="43"/>
      <c r="BA271" s="43"/>
      <c r="BB271" s="43"/>
      <c r="BC271" s="43"/>
      <c r="BD271" s="43"/>
      <c r="BE271" s="43"/>
      <c r="BF271" s="43"/>
      <c r="BG271" s="43"/>
      <c r="BH271" s="43"/>
      <c r="BI271" s="43"/>
      <c r="BJ271" s="19" t="s">
        <v>4340</v>
      </c>
      <c r="BK271" s="43"/>
      <c r="BL271" s="43"/>
      <c r="BM271" s="43"/>
      <c r="BN271" s="43"/>
      <c r="BO271" s="43"/>
      <c r="BP271" s="43"/>
      <c r="BQ271" s="43"/>
      <c r="BR271" s="43"/>
      <c r="BS271" s="43"/>
      <c r="BT271" s="43"/>
      <c r="BU271" s="43"/>
      <c r="BV271" s="43"/>
      <c r="BW271" s="42"/>
      <c r="BX271" s="42"/>
      <c r="BY271" s="42"/>
      <c r="BZ271" s="221"/>
      <c r="CA271" s="221"/>
      <c r="CB271" s="221"/>
      <c r="CC271" s="221"/>
      <c r="CD271" s="221"/>
      <c r="CE271" s="221"/>
      <c r="CF271" s="221"/>
      <c r="CG271" s="221"/>
      <c r="CH271" s="221"/>
      <c r="CI271" s="221"/>
      <c r="CJ271" s="221"/>
      <c r="CK271" s="221"/>
      <c r="CL271" s="221"/>
      <c r="CM271" s="221"/>
      <c r="CN271" s="221"/>
      <c r="CO271" s="221"/>
      <c r="CP271" s="221"/>
      <c r="CQ271" s="221"/>
      <c r="CR271" s="221"/>
      <c r="CS271" s="219" t="s">
        <v>4341</v>
      </c>
      <c r="CT271" s="221"/>
      <c r="CU271" s="221"/>
      <c r="CV271" s="221"/>
      <c r="CW271" s="221"/>
      <c r="CX271" s="221"/>
      <c r="CY271" s="221"/>
      <c r="CZ271" s="221"/>
      <c r="DA271" s="221"/>
      <c r="DB271" s="221"/>
      <c r="DC271" s="221"/>
      <c r="DD271" s="221"/>
      <c r="DE271" s="221"/>
    </row>
    <row r="272" spans="34:109" ht="0" hidden="1" customHeight="1">
      <c r="AH272" s="42"/>
      <c r="AI272" s="42"/>
      <c r="AJ272" s="42"/>
      <c r="AK272" s="42"/>
      <c r="AL272" s="15" t="str">
        <f t="shared" si="8"/>
        <v/>
      </c>
      <c r="AM272" s="15" t="str">
        <f t="shared" si="9"/>
        <v/>
      </c>
      <c r="AO272" s="42"/>
      <c r="AP272" s="11">
        <v>270</v>
      </c>
      <c r="AQ272" s="43"/>
      <c r="AR272" s="43"/>
      <c r="AS272" s="43"/>
      <c r="AT272" s="43"/>
      <c r="AU272" s="43"/>
      <c r="AV272" s="43"/>
      <c r="AW272" s="43"/>
      <c r="AX272" s="43"/>
      <c r="AY272" s="43"/>
      <c r="AZ272" s="43"/>
      <c r="BA272" s="43"/>
      <c r="BB272" s="43"/>
      <c r="BC272" s="43"/>
      <c r="BD272" s="43"/>
      <c r="BE272" s="43"/>
      <c r="BF272" s="43"/>
      <c r="BG272" s="43"/>
      <c r="BH272" s="43"/>
      <c r="BI272" s="43"/>
      <c r="BJ272" s="19" t="s">
        <v>4342</v>
      </c>
      <c r="BK272" s="43"/>
      <c r="BL272" s="43"/>
      <c r="BM272" s="43"/>
      <c r="BN272" s="43"/>
      <c r="BO272" s="43"/>
      <c r="BP272" s="43"/>
      <c r="BQ272" s="43"/>
      <c r="BR272" s="43"/>
      <c r="BS272" s="43"/>
      <c r="BT272" s="43"/>
      <c r="BU272" s="43"/>
      <c r="BV272" s="43"/>
      <c r="BW272" s="42"/>
      <c r="BX272" s="42"/>
      <c r="BY272" s="42"/>
      <c r="BZ272" s="221"/>
      <c r="CA272" s="221"/>
      <c r="CB272" s="221"/>
      <c r="CC272" s="221"/>
      <c r="CD272" s="221"/>
      <c r="CE272" s="221"/>
      <c r="CF272" s="221"/>
      <c r="CG272" s="221"/>
      <c r="CH272" s="221"/>
      <c r="CI272" s="221"/>
      <c r="CJ272" s="221"/>
      <c r="CK272" s="221"/>
      <c r="CL272" s="221"/>
      <c r="CM272" s="221"/>
      <c r="CN272" s="221"/>
      <c r="CO272" s="221"/>
      <c r="CP272" s="221"/>
      <c r="CQ272" s="221"/>
      <c r="CR272" s="221"/>
      <c r="CS272" s="219" t="s">
        <v>4343</v>
      </c>
      <c r="CT272" s="221"/>
      <c r="CU272" s="221"/>
      <c r="CV272" s="221"/>
      <c r="CW272" s="221"/>
      <c r="CX272" s="221"/>
      <c r="CY272" s="221"/>
      <c r="CZ272" s="221"/>
      <c r="DA272" s="221"/>
      <c r="DB272" s="221"/>
      <c r="DC272" s="221"/>
      <c r="DD272" s="221"/>
      <c r="DE272" s="221"/>
    </row>
    <row r="273" spans="34:109" ht="0" hidden="1" customHeight="1">
      <c r="AH273" s="42"/>
      <c r="AI273" s="42"/>
      <c r="AJ273" s="42"/>
      <c r="AK273" s="42"/>
      <c r="AL273" s="15" t="str">
        <f t="shared" si="8"/>
        <v/>
      </c>
      <c r="AM273" s="15" t="str">
        <f t="shared" si="9"/>
        <v/>
      </c>
      <c r="AO273" s="42"/>
      <c r="AP273" s="11">
        <v>271</v>
      </c>
      <c r="AQ273" s="43"/>
      <c r="AR273" s="43"/>
      <c r="AS273" s="43"/>
      <c r="AT273" s="43"/>
      <c r="AU273" s="43"/>
      <c r="AV273" s="43"/>
      <c r="AW273" s="43"/>
      <c r="AX273" s="43"/>
      <c r="AY273" s="43"/>
      <c r="AZ273" s="43"/>
      <c r="BA273" s="43"/>
      <c r="BB273" s="43"/>
      <c r="BC273" s="43"/>
      <c r="BD273" s="43"/>
      <c r="BE273" s="43"/>
      <c r="BF273" s="43"/>
      <c r="BG273" s="43"/>
      <c r="BH273" s="43"/>
      <c r="BI273" s="43"/>
      <c r="BJ273" s="19" t="s">
        <v>4344</v>
      </c>
      <c r="BK273" s="43"/>
      <c r="BL273" s="43"/>
      <c r="BM273" s="43"/>
      <c r="BN273" s="43"/>
      <c r="BO273" s="43"/>
      <c r="BP273" s="43"/>
      <c r="BQ273" s="43"/>
      <c r="BR273" s="43"/>
      <c r="BS273" s="43"/>
      <c r="BT273" s="43"/>
      <c r="BU273" s="43"/>
      <c r="BV273" s="43"/>
      <c r="BW273" s="42"/>
      <c r="BX273" s="42"/>
      <c r="BY273" s="42"/>
      <c r="BZ273" s="221"/>
      <c r="CA273" s="221"/>
      <c r="CB273" s="221"/>
      <c r="CC273" s="221"/>
      <c r="CD273" s="221"/>
      <c r="CE273" s="221"/>
      <c r="CF273" s="221"/>
      <c r="CG273" s="221"/>
      <c r="CH273" s="221"/>
      <c r="CI273" s="221"/>
      <c r="CJ273" s="221"/>
      <c r="CK273" s="221"/>
      <c r="CL273" s="221"/>
      <c r="CM273" s="221"/>
      <c r="CN273" s="221"/>
      <c r="CO273" s="221"/>
      <c r="CP273" s="221"/>
      <c r="CQ273" s="221"/>
      <c r="CR273" s="221"/>
      <c r="CS273" s="219" t="s">
        <v>4345</v>
      </c>
      <c r="CT273" s="221"/>
      <c r="CU273" s="221"/>
      <c r="CV273" s="221"/>
      <c r="CW273" s="221"/>
      <c r="CX273" s="221"/>
      <c r="CY273" s="221"/>
      <c r="CZ273" s="221"/>
      <c r="DA273" s="221"/>
      <c r="DB273" s="221"/>
      <c r="DC273" s="221"/>
      <c r="DD273" s="221"/>
      <c r="DE273" s="221"/>
    </row>
    <row r="274" spans="34:109" ht="0" hidden="1" customHeight="1">
      <c r="AH274" s="42"/>
      <c r="AI274" s="42"/>
      <c r="AJ274" s="42"/>
      <c r="AK274" s="42"/>
      <c r="AL274" s="15" t="str">
        <f t="shared" si="8"/>
        <v/>
      </c>
      <c r="AM274" s="15" t="str">
        <f t="shared" si="9"/>
        <v/>
      </c>
      <c r="AO274" s="42"/>
      <c r="AP274" s="11">
        <v>272</v>
      </c>
      <c r="AQ274" s="43"/>
      <c r="AR274" s="43"/>
      <c r="AS274" s="43"/>
      <c r="AT274" s="43"/>
      <c r="AU274" s="43"/>
      <c r="AV274" s="43"/>
      <c r="AW274" s="43"/>
      <c r="AX274" s="43"/>
      <c r="AY274" s="43"/>
      <c r="AZ274" s="43"/>
      <c r="BA274" s="43"/>
      <c r="BB274" s="43"/>
      <c r="BC274" s="43"/>
      <c r="BD274" s="43"/>
      <c r="BE274" s="43"/>
      <c r="BF274" s="43"/>
      <c r="BG274" s="43"/>
      <c r="BH274" s="43"/>
      <c r="BI274" s="43"/>
      <c r="BJ274" s="19" t="s">
        <v>4346</v>
      </c>
      <c r="BK274" s="43"/>
      <c r="BL274" s="43"/>
      <c r="BM274" s="43"/>
      <c r="BN274" s="43"/>
      <c r="BO274" s="43"/>
      <c r="BP274" s="43"/>
      <c r="BQ274" s="43"/>
      <c r="BR274" s="43"/>
      <c r="BS274" s="43"/>
      <c r="BT274" s="43"/>
      <c r="BU274" s="43"/>
      <c r="BV274" s="43"/>
      <c r="BW274" s="42"/>
      <c r="BX274" s="42"/>
      <c r="BY274" s="42"/>
      <c r="BZ274" s="221"/>
      <c r="CA274" s="221"/>
      <c r="CB274" s="221"/>
      <c r="CC274" s="221"/>
      <c r="CD274" s="221"/>
      <c r="CE274" s="221"/>
      <c r="CF274" s="221"/>
      <c r="CG274" s="221"/>
      <c r="CH274" s="221"/>
      <c r="CI274" s="221"/>
      <c r="CJ274" s="221"/>
      <c r="CK274" s="221"/>
      <c r="CL274" s="221"/>
      <c r="CM274" s="221"/>
      <c r="CN274" s="221"/>
      <c r="CO274" s="221"/>
      <c r="CP274" s="221"/>
      <c r="CQ274" s="221"/>
      <c r="CR274" s="221"/>
      <c r="CS274" s="219" t="s">
        <v>4347</v>
      </c>
      <c r="CT274" s="221"/>
      <c r="CU274" s="221"/>
      <c r="CV274" s="221"/>
      <c r="CW274" s="221"/>
      <c r="CX274" s="221"/>
      <c r="CY274" s="221"/>
      <c r="CZ274" s="221"/>
      <c r="DA274" s="221"/>
      <c r="DB274" s="221"/>
      <c r="DC274" s="221"/>
      <c r="DD274" s="221"/>
      <c r="DE274" s="221"/>
    </row>
    <row r="275" spans="34:109" ht="0" hidden="1" customHeight="1">
      <c r="AH275" s="42"/>
      <c r="AI275" s="42"/>
      <c r="AJ275" s="42"/>
      <c r="AK275" s="42"/>
      <c r="AL275" s="15" t="str">
        <f t="shared" si="8"/>
        <v/>
      </c>
      <c r="AM275" s="15" t="str">
        <f t="shared" si="9"/>
        <v/>
      </c>
      <c r="AO275" s="42"/>
      <c r="AP275" s="11">
        <v>273</v>
      </c>
      <c r="AQ275" s="43"/>
      <c r="AR275" s="43"/>
      <c r="AS275" s="43"/>
      <c r="AT275" s="43"/>
      <c r="AU275" s="43"/>
      <c r="AV275" s="43"/>
      <c r="AW275" s="43"/>
      <c r="AX275" s="43"/>
      <c r="AY275" s="43"/>
      <c r="AZ275" s="43"/>
      <c r="BA275" s="43"/>
      <c r="BB275" s="43"/>
      <c r="BC275" s="43"/>
      <c r="BD275" s="43"/>
      <c r="BE275" s="43"/>
      <c r="BF275" s="43"/>
      <c r="BG275" s="43"/>
      <c r="BH275" s="43"/>
      <c r="BI275" s="43"/>
      <c r="BJ275" s="19" t="s">
        <v>4348</v>
      </c>
      <c r="BK275" s="43"/>
      <c r="BL275" s="43"/>
      <c r="BM275" s="43"/>
      <c r="BN275" s="43"/>
      <c r="BO275" s="43"/>
      <c r="BP275" s="43"/>
      <c r="BQ275" s="43"/>
      <c r="BR275" s="43"/>
      <c r="BS275" s="43"/>
      <c r="BT275" s="43"/>
      <c r="BU275" s="43"/>
      <c r="BV275" s="43"/>
      <c r="BW275" s="42"/>
      <c r="BX275" s="42"/>
      <c r="BY275" s="42"/>
      <c r="BZ275" s="221"/>
      <c r="CA275" s="221"/>
      <c r="CB275" s="221"/>
      <c r="CC275" s="221"/>
      <c r="CD275" s="221"/>
      <c r="CE275" s="221"/>
      <c r="CF275" s="221"/>
      <c r="CG275" s="221"/>
      <c r="CH275" s="221"/>
      <c r="CI275" s="221"/>
      <c r="CJ275" s="221"/>
      <c r="CK275" s="221"/>
      <c r="CL275" s="221"/>
      <c r="CM275" s="221"/>
      <c r="CN275" s="221"/>
      <c r="CO275" s="221"/>
      <c r="CP275" s="221"/>
      <c r="CQ275" s="221"/>
      <c r="CR275" s="221"/>
      <c r="CS275" s="219" t="s">
        <v>4349</v>
      </c>
      <c r="CT275" s="221"/>
      <c r="CU275" s="221"/>
      <c r="CV275" s="221"/>
      <c r="CW275" s="221"/>
      <c r="CX275" s="221"/>
      <c r="CY275" s="221"/>
      <c r="CZ275" s="221"/>
      <c r="DA275" s="221"/>
      <c r="DB275" s="221"/>
      <c r="DC275" s="221"/>
      <c r="DD275" s="221"/>
      <c r="DE275" s="221"/>
    </row>
    <row r="276" spans="34:109" ht="0" hidden="1" customHeight="1">
      <c r="AH276" s="42"/>
      <c r="AI276" s="42"/>
      <c r="AJ276" s="42"/>
      <c r="AK276" s="42"/>
      <c r="AL276" s="15" t="str">
        <f t="shared" si="8"/>
        <v/>
      </c>
      <c r="AM276" s="15" t="str">
        <f t="shared" si="9"/>
        <v/>
      </c>
      <c r="AO276" s="42"/>
      <c r="AP276" s="11">
        <v>274</v>
      </c>
      <c r="AQ276" s="43"/>
      <c r="AR276" s="43"/>
      <c r="AS276" s="43"/>
      <c r="AT276" s="43"/>
      <c r="AU276" s="43"/>
      <c r="AV276" s="43"/>
      <c r="AW276" s="43"/>
      <c r="AX276" s="43"/>
      <c r="AY276" s="43"/>
      <c r="AZ276" s="43"/>
      <c r="BA276" s="43"/>
      <c r="BB276" s="43"/>
      <c r="BC276" s="43"/>
      <c r="BD276" s="43"/>
      <c r="BE276" s="43"/>
      <c r="BF276" s="43"/>
      <c r="BG276" s="43"/>
      <c r="BH276" s="43"/>
      <c r="BI276" s="43"/>
      <c r="BJ276" s="19" t="s">
        <v>4350</v>
      </c>
      <c r="BK276" s="43"/>
      <c r="BL276" s="43"/>
      <c r="BM276" s="43"/>
      <c r="BN276" s="43"/>
      <c r="BO276" s="43"/>
      <c r="BP276" s="43"/>
      <c r="BQ276" s="43"/>
      <c r="BR276" s="43"/>
      <c r="BS276" s="43"/>
      <c r="BT276" s="43"/>
      <c r="BU276" s="43"/>
      <c r="BV276" s="43"/>
      <c r="BW276" s="42"/>
      <c r="BX276" s="42"/>
      <c r="BY276" s="42"/>
      <c r="BZ276" s="221"/>
      <c r="CA276" s="221"/>
      <c r="CB276" s="221"/>
      <c r="CC276" s="221"/>
      <c r="CD276" s="221"/>
      <c r="CE276" s="221"/>
      <c r="CF276" s="221"/>
      <c r="CG276" s="221"/>
      <c r="CH276" s="221"/>
      <c r="CI276" s="221"/>
      <c r="CJ276" s="221"/>
      <c r="CK276" s="221"/>
      <c r="CL276" s="221"/>
      <c r="CM276" s="221"/>
      <c r="CN276" s="221"/>
      <c r="CO276" s="221"/>
      <c r="CP276" s="221"/>
      <c r="CQ276" s="221"/>
      <c r="CR276" s="221"/>
      <c r="CS276" s="219" t="s">
        <v>4351</v>
      </c>
      <c r="CT276" s="221"/>
      <c r="CU276" s="221"/>
      <c r="CV276" s="221"/>
      <c r="CW276" s="221"/>
      <c r="CX276" s="221"/>
      <c r="CY276" s="221"/>
      <c r="CZ276" s="221"/>
      <c r="DA276" s="221"/>
      <c r="DB276" s="221"/>
      <c r="DC276" s="221"/>
      <c r="DD276" s="221"/>
      <c r="DE276" s="221"/>
    </row>
    <row r="277" spans="34:109" ht="0" hidden="1" customHeight="1">
      <c r="AH277" s="42"/>
      <c r="AI277" s="42"/>
      <c r="AJ277" s="42"/>
      <c r="AK277" s="42"/>
      <c r="AL277" s="15" t="str">
        <f t="shared" si="8"/>
        <v/>
      </c>
      <c r="AM277" s="15" t="str">
        <f t="shared" si="9"/>
        <v/>
      </c>
      <c r="AO277" s="42"/>
      <c r="AP277" s="11">
        <v>275</v>
      </c>
      <c r="AQ277" s="43"/>
      <c r="AR277" s="43"/>
      <c r="AS277" s="43"/>
      <c r="AT277" s="43"/>
      <c r="AU277" s="43"/>
      <c r="AV277" s="43"/>
      <c r="AW277" s="43"/>
      <c r="AX277" s="43"/>
      <c r="AY277" s="43"/>
      <c r="AZ277" s="43"/>
      <c r="BA277" s="43"/>
      <c r="BB277" s="43"/>
      <c r="BC277" s="43"/>
      <c r="BD277" s="43"/>
      <c r="BE277" s="43"/>
      <c r="BF277" s="43"/>
      <c r="BG277" s="43"/>
      <c r="BH277" s="43"/>
      <c r="BI277" s="43"/>
      <c r="BJ277" s="19" t="s">
        <v>4352</v>
      </c>
      <c r="BK277" s="43"/>
      <c r="BL277" s="43"/>
      <c r="BM277" s="43"/>
      <c r="BN277" s="43"/>
      <c r="BO277" s="43"/>
      <c r="BP277" s="43"/>
      <c r="BQ277" s="43"/>
      <c r="BR277" s="43"/>
      <c r="BS277" s="43"/>
      <c r="BT277" s="43"/>
      <c r="BU277" s="43"/>
      <c r="BV277" s="43"/>
      <c r="BW277" s="42"/>
      <c r="BX277" s="42"/>
      <c r="BY277" s="42"/>
      <c r="BZ277" s="221"/>
      <c r="CA277" s="221"/>
      <c r="CB277" s="221"/>
      <c r="CC277" s="221"/>
      <c r="CD277" s="221"/>
      <c r="CE277" s="221"/>
      <c r="CF277" s="221"/>
      <c r="CG277" s="221"/>
      <c r="CH277" s="221"/>
      <c r="CI277" s="221"/>
      <c r="CJ277" s="221"/>
      <c r="CK277" s="221"/>
      <c r="CL277" s="221"/>
      <c r="CM277" s="221"/>
      <c r="CN277" s="221"/>
      <c r="CO277" s="221"/>
      <c r="CP277" s="221"/>
      <c r="CQ277" s="221"/>
      <c r="CR277" s="221"/>
      <c r="CS277" s="219" t="s">
        <v>4353</v>
      </c>
      <c r="CT277" s="221"/>
      <c r="CU277" s="221"/>
      <c r="CV277" s="221"/>
      <c r="CW277" s="221"/>
      <c r="CX277" s="221"/>
      <c r="CY277" s="221"/>
      <c r="CZ277" s="221"/>
      <c r="DA277" s="221"/>
      <c r="DB277" s="221"/>
      <c r="DC277" s="221"/>
      <c r="DD277" s="221"/>
      <c r="DE277" s="221"/>
    </row>
    <row r="278" spans="34:109" ht="0" hidden="1" customHeight="1">
      <c r="AH278" s="42"/>
      <c r="AI278" s="42"/>
      <c r="AJ278" s="42"/>
      <c r="AK278" s="42"/>
      <c r="AL278" s="15" t="str">
        <f t="shared" si="8"/>
        <v/>
      </c>
      <c r="AM278" s="15" t="str">
        <f t="shared" si="9"/>
        <v/>
      </c>
      <c r="AO278" s="42"/>
      <c r="AP278" s="11">
        <v>276</v>
      </c>
      <c r="AQ278" s="43"/>
      <c r="AR278" s="43"/>
      <c r="AS278" s="43"/>
      <c r="AT278" s="43"/>
      <c r="AU278" s="43"/>
      <c r="AV278" s="43"/>
      <c r="AW278" s="43"/>
      <c r="AX278" s="43"/>
      <c r="AY278" s="43"/>
      <c r="AZ278" s="43"/>
      <c r="BA278" s="43"/>
      <c r="BB278" s="43"/>
      <c r="BC278" s="43"/>
      <c r="BD278" s="43"/>
      <c r="BE278" s="43"/>
      <c r="BF278" s="43"/>
      <c r="BG278" s="43"/>
      <c r="BH278" s="43"/>
      <c r="BI278" s="43"/>
      <c r="BJ278" s="19" t="s">
        <v>4354</v>
      </c>
      <c r="BK278" s="43"/>
      <c r="BL278" s="43"/>
      <c r="BM278" s="43"/>
      <c r="BN278" s="43"/>
      <c r="BO278" s="43"/>
      <c r="BP278" s="43"/>
      <c r="BQ278" s="43"/>
      <c r="BR278" s="43"/>
      <c r="BS278" s="43"/>
      <c r="BT278" s="43"/>
      <c r="BU278" s="43"/>
      <c r="BV278" s="43"/>
      <c r="BW278" s="42"/>
      <c r="BX278" s="42"/>
      <c r="BY278" s="42"/>
      <c r="BZ278" s="221"/>
      <c r="CA278" s="221"/>
      <c r="CB278" s="221"/>
      <c r="CC278" s="221"/>
      <c r="CD278" s="221"/>
      <c r="CE278" s="221"/>
      <c r="CF278" s="221"/>
      <c r="CG278" s="221"/>
      <c r="CH278" s="221"/>
      <c r="CI278" s="221"/>
      <c r="CJ278" s="221"/>
      <c r="CK278" s="221"/>
      <c r="CL278" s="221"/>
      <c r="CM278" s="221"/>
      <c r="CN278" s="221"/>
      <c r="CO278" s="221"/>
      <c r="CP278" s="221"/>
      <c r="CQ278" s="221"/>
      <c r="CR278" s="221"/>
      <c r="CS278" s="219" t="s">
        <v>4355</v>
      </c>
      <c r="CT278" s="221"/>
      <c r="CU278" s="221"/>
      <c r="CV278" s="221"/>
      <c r="CW278" s="221"/>
      <c r="CX278" s="221"/>
      <c r="CY278" s="221"/>
      <c r="CZ278" s="221"/>
      <c r="DA278" s="221"/>
      <c r="DB278" s="221"/>
      <c r="DC278" s="221"/>
      <c r="DD278" s="221"/>
      <c r="DE278" s="221"/>
    </row>
    <row r="279" spans="34:109" ht="0" hidden="1" customHeight="1">
      <c r="AH279" s="42"/>
      <c r="AI279" s="42"/>
      <c r="AJ279" s="42"/>
      <c r="AK279" s="42"/>
      <c r="AL279" s="15" t="str">
        <f t="shared" si="8"/>
        <v/>
      </c>
      <c r="AM279" s="15" t="str">
        <f t="shared" si="9"/>
        <v/>
      </c>
      <c r="AO279" s="42"/>
      <c r="AP279" s="11">
        <v>277</v>
      </c>
      <c r="AQ279" s="43"/>
      <c r="AR279" s="43"/>
      <c r="AS279" s="43"/>
      <c r="AT279" s="43"/>
      <c r="AU279" s="43"/>
      <c r="AV279" s="43"/>
      <c r="AW279" s="43"/>
      <c r="AX279" s="43"/>
      <c r="AY279" s="43"/>
      <c r="AZ279" s="43"/>
      <c r="BA279" s="43"/>
      <c r="BB279" s="43"/>
      <c r="BC279" s="43"/>
      <c r="BD279" s="43"/>
      <c r="BE279" s="43"/>
      <c r="BF279" s="43"/>
      <c r="BG279" s="43"/>
      <c r="BH279" s="43"/>
      <c r="BI279" s="43"/>
      <c r="BJ279" s="19" t="s">
        <v>4356</v>
      </c>
      <c r="BK279" s="43"/>
      <c r="BL279" s="43"/>
      <c r="BM279" s="43"/>
      <c r="BN279" s="43"/>
      <c r="BO279" s="43"/>
      <c r="BP279" s="43"/>
      <c r="BQ279" s="43"/>
      <c r="BR279" s="43"/>
      <c r="BS279" s="43"/>
      <c r="BT279" s="43"/>
      <c r="BU279" s="43"/>
      <c r="BV279" s="43"/>
      <c r="BW279" s="42"/>
      <c r="BX279" s="42"/>
      <c r="BY279" s="42"/>
      <c r="BZ279" s="221"/>
      <c r="CA279" s="221"/>
      <c r="CB279" s="221"/>
      <c r="CC279" s="221"/>
      <c r="CD279" s="221"/>
      <c r="CE279" s="221"/>
      <c r="CF279" s="221"/>
      <c r="CG279" s="221"/>
      <c r="CH279" s="221"/>
      <c r="CI279" s="221"/>
      <c r="CJ279" s="221"/>
      <c r="CK279" s="221"/>
      <c r="CL279" s="221"/>
      <c r="CM279" s="221"/>
      <c r="CN279" s="221"/>
      <c r="CO279" s="221"/>
      <c r="CP279" s="221"/>
      <c r="CQ279" s="221"/>
      <c r="CR279" s="221"/>
      <c r="CS279" s="219" t="s">
        <v>4357</v>
      </c>
      <c r="CT279" s="221"/>
      <c r="CU279" s="221"/>
      <c r="CV279" s="221"/>
      <c r="CW279" s="221"/>
      <c r="CX279" s="221"/>
      <c r="CY279" s="221"/>
      <c r="CZ279" s="221"/>
      <c r="DA279" s="221"/>
      <c r="DB279" s="221"/>
      <c r="DC279" s="221"/>
      <c r="DD279" s="221"/>
      <c r="DE279" s="221"/>
    </row>
    <row r="280" spans="34:109" ht="0" hidden="1" customHeight="1">
      <c r="AH280" s="42"/>
      <c r="AI280" s="42"/>
      <c r="AJ280" s="42"/>
      <c r="AK280" s="42"/>
      <c r="AL280" s="15" t="str">
        <f t="shared" si="8"/>
        <v/>
      </c>
      <c r="AM280" s="15" t="str">
        <f t="shared" si="9"/>
        <v/>
      </c>
      <c r="AO280" s="42"/>
      <c r="AP280" s="11">
        <v>278</v>
      </c>
      <c r="AQ280" s="43"/>
      <c r="AR280" s="43"/>
      <c r="AS280" s="43"/>
      <c r="AT280" s="43"/>
      <c r="AU280" s="43"/>
      <c r="AV280" s="43"/>
      <c r="AW280" s="43"/>
      <c r="AX280" s="43"/>
      <c r="AY280" s="43"/>
      <c r="AZ280" s="43"/>
      <c r="BA280" s="43"/>
      <c r="BB280" s="43"/>
      <c r="BC280" s="43"/>
      <c r="BD280" s="43"/>
      <c r="BE280" s="43"/>
      <c r="BF280" s="43"/>
      <c r="BG280" s="43"/>
      <c r="BH280" s="43"/>
      <c r="BI280" s="43"/>
      <c r="BJ280" s="19" t="s">
        <v>4358</v>
      </c>
      <c r="BK280" s="43"/>
      <c r="BL280" s="43"/>
      <c r="BM280" s="43"/>
      <c r="BN280" s="43"/>
      <c r="BO280" s="43"/>
      <c r="BP280" s="43"/>
      <c r="BQ280" s="43"/>
      <c r="BR280" s="43"/>
      <c r="BS280" s="43"/>
      <c r="BT280" s="43"/>
      <c r="BU280" s="43"/>
      <c r="BV280" s="43"/>
      <c r="BW280" s="42"/>
      <c r="BX280" s="42"/>
      <c r="BY280" s="42"/>
      <c r="BZ280" s="221"/>
      <c r="CA280" s="221"/>
      <c r="CB280" s="221"/>
      <c r="CC280" s="221"/>
      <c r="CD280" s="221"/>
      <c r="CE280" s="221"/>
      <c r="CF280" s="221"/>
      <c r="CG280" s="221"/>
      <c r="CH280" s="221"/>
      <c r="CI280" s="221"/>
      <c r="CJ280" s="221"/>
      <c r="CK280" s="221"/>
      <c r="CL280" s="221"/>
      <c r="CM280" s="221"/>
      <c r="CN280" s="221"/>
      <c r="CO280" s="221"/>
      <c r="CP280" s="221"/>
      <c r="CQ280" s="221"/>
      <c r="CR280" s="221"/>
      <c r="CS280" s="219" t="s">
        <v>4359</v>
      </c>
      <c r="CT280" s="221"/>
      <c r="CU280" s="221"/>
      <c r="CV280" s="221"/>
      <c r="CW280" s="221"/>
      <c r="CX280" s="221"/>
      <c r="CY280" s="221"/>
      <c r="CZ280" s="221"/>
      <c r="DA280" s="221"/>
      <c r="DB280" s="221"/>
      <c r="DC280" s="221"/>
      <c r="DD280" s="221"/>
      <c r="DE280" s="221"/>
    </row>
    <row r="281" spans="34:109" ht="0" hidden="1" customHeight="1">
      <c r="AH281" s="42"/>
      <c r="AI281" s="42"/>
      <c r="AJ281" s="42"/>
      <c r="AK281" s="42"/>
      <c r="AL281" s="15" t="str">
        <f t="shared" si="8"/>
        <v/>
      </c>
      <c r="AM281" s="15" t="str">
        <f t="shared" si="9"/>
        <v/>
      </c>
      <c r="AO281" s="42"/>
      <c r="AP281" s="11">
        <v>279</v>
      </c>
      <c r="AQ281" s="43"/>
      <c r="AR281" s="43"/>
      <c r="AS281" s="43"/>
      <c r="AT281" s="43"/>
      <c r="AU281" s="43"/>
      <c r="AV281" s="43"/>
      <c r="AW281" s="43"/>
      <c r="AX281" s="43"/>
      <c r="AY281" s="43"/>
      <c r="AZ281" s="43"/>
      <c r="BA281" s="43"/>
      <c r="BB281" s="43"/>
      <c r="BC281" s="43"/>
      <c r="BD281" s="43"/>
      <c r="BE281" s="43"/>
      <c r="BF281" s="43"/>
      <c r="BG281" s="43"/>
      <c r="BH281" s="43"/>
      <c r="BI281" s="43"/>
      <c r="BJ281" s="19" t="s">
        <v>4360</v>
      </c>
      <c r="BK281" s="43"/>
      <c r="BL281" s="43"/>
      <c r="BM281" s="43"/>
      <c r="BN281" s="43"/>
      <c r="BO281" s="43"/>
      <c r="BP281" s="43"/>
      <c r="BQ281" s="43"/>
      <c r="BR281" s="43"/>
      <c r="BS281" s="43"/>
      <c r="BT281" s="43"/>
      <c r="BU281" s="43"/>
      <c r="BV281" s="43"/>
      <c r="BW281" s="42"/>
      <c r="BX281" s="42"/>
      <c r="BY281" s="42"/>
      <c r="BZ281" s="221"/>
      <c r="CA281" s="221"/>
      <c r="CB281" s="221"/>
      <c r="CC281" s="221"/>
      <c r="CD281" s="221"/>
      <c r="CE281" s="221"/>
      <c r="CF281" s="221"/>
      <c r="CG281" s="221"/>
      <c r="CH281" s="221"/>
      <c r="CI281" s="221"/>
      <c r="CJ281" s="221"/>
      <c r="CK281" s="221"/>
      <c r="CL281" s="221"/>
      <c r="CM281" s="221"/>
      <c r="CN281" s="221"/>
      <c r="CO281" s="221"/>
      <c r="CP281" s="221"/>
      <c r="CQ281" s="221"/>
      <c r="CR281" s="221"/>
      <c r="CS281" s="219" t="s">
        <v>4361</v>
      </c>
      <c r="CT281" s="221"/>
      <c r="CU281" s="221"/>
      <c r="CV281" s="221"/>
      <c r="CW281" s="221"/>
      <c r="CX281" s="221"/>
      <c r="CY281" s="221"/>
      <c r="CZ281" s="221"/>
      <c r="DA281" s="221"/>
      <c r="DB281" s="221"/>
      <c r="DC281" s="221"/>
      <c r="DD281" s="221"/>
      <c r="DE281" s="221"/>
    </row>
    <row r="282" spans="34:109" ht="0" hidden="1" customHeight="1">
      <c r="AH282" s="42"/>
      <c r="AI282" s="42"/>
      <c r="AJ282" s="42"/>
      <c r="AK282" s="42"/>
      <c r="AL282" s="15" t="str">
        <f t="shared" si="8"/>
        <v/>
      </c>
      <c r="AM282" s="15" t="str">
        <f t="shared" si="9"/>
        <v/>
      </c>
      <c r="AO282" s="42"/>
      <c r="AP282" s="11">
        <v>280</v>
      </c>
      <c r="AQ282" s="43"/>
      <c r="AR282" s="43"/>
      <c r="AS282" s="43"/>
      <c r="AT282" s="43"/>
      <c r="AU282" s="43"/>
      <c r="AV282" s="43"/>
      <c r="AW282" s="43"/>
      <c r="AX282" s="43"/>
      <c r="AY282" s="43"/>
      <c r="AZ282" s="43"/>
      <c r="BA282" s="43"/>
      <c r="BB282" s="43"/>
      <c r="BC282" s="43"/>
      <c r="BD282" s="43"/>
      <c r="BE282" s="43"/>
      <c r="BF282" s="43"/>
      <c r="BG282" s="43"/>
      <c r="BH282" s="43"/>
      <c r="BI282" s="43"/>
      <c r="BJ282" s="19" t="s">
        <v>4362</v>
      </c>
      <c r="BK282" s="43"/>
      <c r="BL282" s="43"/>
      <c r="BM282" s="43"/>
      <c r="BN282" s="43"/>
      <c r="BO282" s="43"/>
      <c r="BP282" s="43"/>
      <c r="BQ282" s="43"/>
      <c r="BR282" s="43"/>
      <c r="BS282" s="43"/>
      <c r="BT282" s="43"/>
      <c r="BU282" s="43"/>
      <c r="BV282" s="43"/>
      <c r="BW282" s="42"/>
      <c r="BX282" s="42"/>
      <c r="BY282" s="42"/>
      <c r="BZ282" s="221"/>
      <c r="CA282" s="221"/>
      <c r="CB282" s="221"/>
      <c r="CC282" s="221"/>
      <c r="CD282" s="221"/>
      <c r="CE282" s="221"/>
      <c r="CF282" s="221"/>
      <c r="CG282" s="221"/>
      <c r="CH282" s="221"/>
      <c r="CI282" s="221"/>
      <c r="CJ282" s="221"/>
      <c r="CK282" s="221"/>
      <c r="CL282" s="221"/>
      <c r="CM282" s="221"/>
      <c r="CN282" s="221"/>
      <c r="CO282" s="221"/>
      <c r="CP282" s="221"/>
      <c r="CQ282" s="221"/>
      <c r="CR282" s="221"/>
      <c r="CS282" s="219" t="s">
        <v>4363</v>
      </c>
      <c r="CT282" s="221"/>
      <c r="CU282" s="221"/>
      <c r="CV282" s="221"/>
      <c r="CW282" s="221"/>
      <c r="CX282" s="221"/>
      <c r="CY282" s="221"/>
      <c r="CZ282" s="221"/>
      <c r="DA282" s="221"/>
      <c r="DB282" s="221"/>
      <c r="DC282" s="221"/>
      <c r="DD282" s="221"/>
      <c r="DE282" s="221"/>
    </row>
    <row r="283" spans="34:109" ht="0" hidden="1" customHeight="1">
      <c r="AH283" s="42"/>
      <c r="AI283" s="42"/>
      <c r="AJ283" s="42"/>
      <c r="AK283" s="42"/>
      <c r="AL283" s="15" t="str">
        <f t="shared" si="8"/>
        <v/>
      </c>
      <c r="AM283" s="15" t="str">
        <f t="shared" si="9"/>
        <v/>
      </c>
      <c r="AO283" s="42"/>
      <c r="AP283" s="11">
        <v>281</v>
      </c>
      <c r="AQ283" s="43"/>
      <c r="AR283" s="43"/>
      <c r="AS283" s="43"/>
      <c r="AT283" s="43"/>
      <c r="AU283" s="43"/>
      <c r="AV283" s="43"/>
      <c r="AW283" s="43"/>
      <c r="AX283" s="43"/>
      <c r="AY283" s="43"/>
      <c r="AZ283" s="43"/>
      <c r="BA283" s="43"/>
      <c r="BB283" s="43"/>
      <c r="BC283" s="43"/>
      <c r="BD283" s="43"/>
      <c r="BE283" s="43"/>
      <c r="BF283" s="43"/>
      <c r="BG283" s="43"/>
      <c r="BH283" s="43"/>
      <c r="BI283" s="43"/>
      <c r="BJ283" s="19" t="s">
        <v>4364</v>
      </c>
      <c r="BK283" s="43"/>
      <c r="BL283" s="43"/>
      <c r="BM283" s="43"/>
      <c r="BN283" s="43"/>
      <c r="BO283" s="43"/>
      <c r="BP283" s="43"/>
      <c r="BQ283" s="43"/>
      <c r="BR283" s="43"/>
      <c r="BS283" s="43"/>
      <c r="BT283" s="43"/>
      <c r="BU283" s="43"/>
      <c r="BV283" s="43"/>
      <c r="BW283" s="42"/>
      <c r="BX283" s="42"/>
      <c r="BY283" s="42"/>
      <c r="BZ283" s="221"/>
      <c r="CA283" s="221"/>
      <c r="CB283" s="221"/>
      <c r="CC283" s="221"/>
      <c r="CD283" s="221"/>
      <c r="CE283" s="221"/>
      <c r="CF283" s="221"/>
      <c r="CG283" s="221"/>
      <c r="CH283" s="221"/>
      <c r="CI283" s="221"/>
      <c r="CJ283" s="221"/>
      <c r="CK283" s="221"/>
      <c r="CL283" s="221"/>
      <c r="CM283" s="221"/>
      <c r="CN283" s="221"/>
      <c r="CO283" s="221"/>
      <c r="CP283" s="221"/>
      <c r="CQ283" s="221"/>
      <c r="CR283" s="221"/>
      <c r="CS283" s="219" t="s">
        <v>4365</v>
      </c>
      <c r="CT283" s="221"/>
      <c r="CU283" s="221"/>
      <c r="CV283" s="221"/>
      <c r="CW283" s="221"/>
      <c r="CX283" s="221"/>
      <c r="CY283" s="221"/>
      <c r="CZ283" s="221"/>
      <c r="DA283" s="221"/>
      <c r="DB283" s="221"/>
      <c r="DC283" s="221"/>
      <c r="DD283" s="221"/>
      <c r="DE283" s="221"/>
    </row>
    <row r="284" spans="34:109" ht="0" hidden="1" customHeight="1">
      <c r="AH284" s="42"/>
      <c r="AI284" s="42"/>
      <c r="AJ284" s="42"/>
      <c r="AK284" s="42"/>
      <c r="AL284" s="15" t="str">
        <f t="shared" si="8"/>
        <v/>
      </c>
      <c r="AM284" s="15" t="str">
        <f t="shared" si="9"/>
        <v/>
      </c>
      <c r="AO284" s="42"/>
      <c r="AP284" s="11">
        <v>282</v>
      </c>
      <c r="AQ284" s="43"/>
      <c r="AR284" s="43"/>
      <c r="AS284" s="43"/>
      <c r="AT284" s="43"/>
      <c r="AU284" s="43"/>
      <c r="AV284" s="43"/>
      <c r="AW284" s="43"/>
      <c r="AX284" s="43"/>
      <c r="AY284" s="43"/>
      <c r="AZ284" s="43"/>
      <c r="BA284" s="43"/>
      <c r="BB284" s="43"/>
      <c r="BC284" s="43"/>
      <c r="BD284" s="43"/>
      <c r="BE284" s="43"/>
      <c r="BF284" s="43"/>
      <c r="BG284" s="43"/>
      <c r="BH284" s="43"/>
      <c r="BI284" s="43"/>
      <c r="BJ284" s="19" t="s">
        <v>4366</v>
      </c>
      <c r="BK284" s="43"/>
      <c r="BL284" s="43"/>
      <c r="BM284" s="43"/>
      <c r="BN284" s="43"/>
      <c r="BO284" s="43"/>
      <c r="BP284" s="43"/>
      <c r="BQ284" s="43"/>
      <c r="BR284" s="43"/>
      <c r="BS284" s="43"/>
      <c r="BT284" s="43"/>
      <c r="BU284" s="43"/>
      <c r="BV284" s="43"/>
      <c r="BW284" s="42"/>
      <c r="BX284" s="42"/>
      <c r="BY284" s="42"/>
      <c r="BZ284" s="221"/>
      <c r="CA284" s="221"/>
      <c r="CB284" s="221"/>
      <c r="CC284" s="221"/>
      <c r="CD284" s="221"/>
      <c r="CE284" s="221"/>
      <c r="CF284" s="221"/>
      <c r="CG284" s="221"/>
      <c r="CH284" s="221"/>
      <c r="CI284" s="221"/>
      <c r="CJ284" s="221"/>
      <c r="CK284" s="221"/>
      <c r="CL284" s="221"/>
      <c r="CM284" s="221"/>
      <c r="CN284" s="221"/>
      <c r="CO284" s="221"/>
      <c r="CP284" s="221"/>
      <c r="CQ284" s="221"/>
      <c r="CR284" s="221"/>
      <c r="CS284" s="219" t="s">
        <v>4367</v>
      </c>
      <c r="CT284" s="221"/>
      <c r="CU284" s="221"/>
      <c r="CV284" s="221"/>
      <c r="CW284" s="221"/>
      <c r="CX284" s="221"/>
      <c r="CY284" s="221"/>
      <c r="CZ284" s="221"/>
      <c r="DA284" s="221"/>
      <c r="DB284" s="221"/>
      <c r="DC284" s="221"/>
      <c r="DD284" s="221"/>
      <c r="DE284" s="221"/>
    </row>
    <row r="285" spans="34:109" ht="0" hidden="1" customHeight="1">
      <c r="AH285" s="42"/>
      <c r="AI285" s="42"/>
      <c r="AJ285" s="42"/>
      <c r="AK285" s="42"/>
      <c r="AL285" s="15" t="str">
        <f t="shared" si="8"/>
        <v/>
      </c>
      <c r="AM285" s="15" t="str">
        <f t="shared" si="9"/>
        <v/>
      </c>
      <c r="AO285" s="42"/>
      <c r="AP285" s="11">
        <v>283</v>
      </c>
      <c r="AQ285" s="43"/>
      <c r="AR285" s="43"/>
      <c r="AS285" s="43"/>
      <c r="AT285" s="43"/>
      <c r="AU285" s="43"/>
      <c r="AV285" s="43"/>
      <c r="AW285" s="43"/>
      <c r="AX285" s="43"/>
      <c r="AY285" s="43"/>
      <c r="AZ285" s="43"/>
      <c r="BA285" s="43"/>
      <c r="BB285" s="43"/>
      <c r="BC285" s="43"/>
      <c r="BD285" s="43"/>
      <c r="BE285" s="43"/>
      <c r="BF285" s="43"/>
      <c r="BG285" s="43"/>
      <c r="BH285" s="43"/>
      <c r="BI285" s="43"/>
      <c r="BJ285" s="19" t="s">
        <v>4368</v>
      </c>
      <c r="BK285" s="43"/>
      <c r="BL285" s="43"/>
      <c r="BM285" s="43"/>
      <c r="BN285" s="43"/>
      <c r="BO285" s="43"/>
      <c r="BP285" s="43"/>
      <c r="BQ285" s="43"/>
      <c r="BR285" s="43"/>
      <c r="BS285" s="43"/>
      <c r="BT285" s="43"/>
      <c r="BU285" s="43"/>
      <c r="BV285" s="43"/>
      <c r="BW285" s="42"/>
      <c r="BX285" s="42"/>
      <c r="BY285" s="42"/>
      <c r="BZ285" s="221"/>
      <c r="CA285" s="221"/>
      <c r="CB285" s="221"/>
      <c r="CC285" s="221"/>
      <c r="CD285" s="221"/>
      <c r="CE285" s="221"/>
      <c r="CF285" s="221"/>
      <c r="CG285" s="221"/>
      <c r="CH285" s="221"/>
      <c r="CI285" s="221"/>
      <c r="CJ285" s="221"/>
      <c r="CK285" s="221"/>
      <c r="CL285" s="221"/>
      <c r="CM285" s="221"/>
      <c r="CN285" s="221"/>
      <c r="CO285" s="221"/>
      <c r="CP285" s="221"/>
      <c r="CQ285" s="221"/>
      <c r="CR285" s="221"/>
      <c r="CS285" s="219" t="s">
        <v>4369</v>
      </c>
      <c r="CT285" s="221"/>
      <c r="CU285" s="221"/>
      <c r="CV285" s="221"/>
      <c r="CW285" s="221"/>
      <c r="CX285" s="221"/>
      <c r="CY285" s="221"/>
      <c r="CZ285" s="221"/>
      <c r="DA285" s="221"/>
      <c r="DB285" s="221"/>
      <c r="DC285" s="221"/>
      <c r="DD285" s="221"/>
      <c r="DE285" s="221"/>
    </row>
    <row r="286" spans="34:109" ht="0" hidden="1" customHeight="1">
      <c r="AH286" s="42"/>
      <c r="AI286" s="42"/>
      <c r="AJ286" s="42"/>
      <c r="AK286" s="42"/>
      <c r="AL286" s="15" t="str">
        <f t="shared" si="8"/>
        <v/>
      </c>
      <c r="AM286" s="15" t="str">
        <f t="shared" si="9"/>
        <v/>
      </c>
      <c r="AO286" s="42"/>
      <c r="AP286" s="11">
        <v>284</v>
      </c>
      <c r="AQ286" s="43"/>
      <c r="AR286" s="43"/>
      <c r="AS286" s="43"/>
      <c r="AT286" s="43"/>
      <c r="AU286" s="43"/>
      <c r="AV286" s="43"/>
      <c r="AW286" s="43"/>
      <c r="AX286" s="43"/>
      <c r="AY286" s="43"/>
      <c r="AZ286" s="43"/>
      <c r="BA286" s="43"/>
      <c r="BB286" s="43"/>
      <c r="BC286" s="43"/>
      <c r="BD286" s="43"/>
      <c r="BE286" s="43"/>
      <c r="BF286" s="43"/>
      <c r="BG286" s="43"/>
      <c r="BH286" s="43"/>
      <c r="BI286" s="43"/>
      <c r="BJ286" s="19" t="s">
        <v>4370</v>
      </c>
      <c r="BK286" s="43"/>
      <c r="BL286" s="43"/>
      <c r="BM286" s="43"/>
      <c r="BN286" s="43"/>
      <c r="BO286" s="43"/>
      <c r="BP286" s="43"/>
      <c r="BQ286" s="43"/>
      <c r="BR286" s="43"/>
      <c r="BS286" s="43"/>
      <c r="BT286" s="43"/>
      <c r="BU286" s="43"/>
      <c r="BV286" s="43"/>
      <c r="BW286" s="42"/>
      <c r="BX286" s="42"/>
      <c r="BY286" s="42"/>
      <c r="BZ286" s="221"/>
      <c r="CA286" s="221"/>
      <c r="CB286" s="221"/>
      <c r="CC286" s="221"/>
      <c r="CD286" s="221"/>
      <c r="CE286" s="221"/>
      <c r="CF286" s="221"/>
      <c r="CG286" s="221"/>
      <c r="CH286" s="221"/>
      <c r="CI286" s="221"/>
      <c r="CJ286" s="221"/>
      <c r="CK286" s="221"/>
      <c r="CL286" s="221"/>
      <c r="CM286" s="221"/>
      <c r="CN286" s="221"/>
      <c r="CO286" s="221"/>
      <c r="CP286" s="221"/>
      <c r="CQ286" s="221"/>
      <c r="CR286" s="221"/>
      <c r="CS286" s="219" t="s">
        <v>4371</v>
      </c>
      <c r="CT286" s="221"/>
      <c r="CU286" s="221"/>
      <c r="CV286" s="221"/>
      <c r="CW286" s="221"/>
      <c r="CX286" s="221"/>
      <c r="CY286" s="221"/>
      <c r="CZ286" s="221"/>
      <c r="DA286" s="221"/>
      <c r="DB286" s="221"/>
      <c r="DC286" s="221"/>
      <c r="DD286" s="221"/>
      <c r="DE286" s="221"/>
    </row>
    <row r="287" spans="34:109" ht="0" hidden="1" customHeight="1">
      <c r="AH287" s="42"/>
      <c r="AI287" s="42"/>
      <c r="AJ287" s="42"/>
      <c r="AK287" s="42"/>
      <c r="AL287" s="15" t="str">
        <f t="shared" si="8"/>
        <v/>
      </c>
      <c r="AM287" s="15" t="str">
        <f t="shared" si="9"/>
        <v/>
      </c>
      <c r="AO287" s="42"/>
      <c r="AP287" s="11">
        <v>285</v>
      </c>
      <c r="AQ287" s="43"/>
      <c r="AR287" s="43"/>
      <c r="AS287" s="43"/>
      <c r="AT287" s="43"/>
      <c r="AU287" s="43"/>
      <c r="AV287" s="43"/>
      <c r="AW287" s="43"/>
      <c r="AX287" s="43"/>
      <c r="AY287" s="43"/>
      <c r="AZ287" s="43"/>
      <c r="BA287" s="43"/>
      <c r="BB287" s="43"/>
      <c r="BC287" s="43"/>
      <c r="BD287" s="43"/>
      <c r="BE287" s="43"/>
      <c r="BF287" s="43"/>
      <c r="BG287" s="43"/>
      <c r="BH287" s="43"/>
      <c r="BI287" s="43"/>
      <c r="BJ287" s="19" t="s">
        <v>4372</v>
      </c>
      <c r="BK287" s="43"/>
      <c r="BL287" s="43"/>
      <c r="BM287" s="43"/>
      <c r="BN287" s="43"/>
      <c r="BO287" s="43"/>
      <c r="BP287" s="43"/>
      <c r="BQ287" s="43"/>
      <c r="BR287" s="43"/>
      <c r="BS287" s="43"/>
      <c r="BT287" s="43"/>
      <c r="BU287" s="43"/>
      <c r="BV287" s="43"/>
      <c r="BW287" s="42"/>
      <c r="BX287" s="42"/>
      <c r="BY287" s="42"/>
      <c r="BZ287" s="221"/>
      <c r="CA287" s="221"/>
      <c r="CB287" s="221"/>
      <c r="CC287" s="221"/>
      <c r="CD287" s="221"/>
      <c r="CE287" s="221"/>
      <c r="CF287" s="221"/>
      <c r="CG287" s="221"/>
      <c r="CH287" s="221"/>
      <c r="CI287" s="221"/>
      <c r="CJ287" s="221"/>
      <c r="CK287" s="221"/>
      <c r="CL287" s="221"/>
      <c r="CM287" s="221"/>
      <c r="CN287" s="221"/>
      <c r="CO287" s="221"/>
      <c r="CP287" s="221"/>
      <c r="CQ287" s="221"/>
      <c r="CR287" s="221"/>
      <c r="CS287" s="219" t="s">
        <v>4373</v>
      </c>
      <c r="CT287" s="221"/>
      <c r="CU287" s="221"/>
      <c r="CV287" s="221"/>
      <c r="CW287" s="221"/>
      <c r="CX287" s="221"/>
      <c r="CY287" s="221"/>
      <c r="CZ287" s="221"/>
      <c r="DA287" s="221"/>
      <c r="DB287" s="221"/>
      <c r="DC287" s="221"/>
      <c r="DD287" s="221"/>
      <c r="DE287" s="221"/>
    </row>
    <row r="288" spans="34:109" ht="0" hidden="1" customHeight="1">
      <c r="AH288" s="42"/>
      <c r="AI288" s="42"/>
      <c r="AJ288" s="42"/>
      <c r="AK288" s="42"/>
      <c r="AL288" s="15" t="str">
        <f t="shared" si="8"/>
        <v/>
      </c>
      <c r="AM288" s="15" t="str">
        <f t="shared" si="9"/>
        <v/>
      </c>
      <c r="AO288" s="42"/>
      <c r="AP288" s="11">
        <v>286</v>
      </c>
      <c r="AQ288" s="43"/>
      <c r="AR288" s="43"/>
      <c r="AS288" s="43"/>
      <c r="AT288" s="43"/>
      <c r="AU288" s="43"/>
      <c r="AV288" s="43"/>
      <c r="AW288" s="43"/>
      <c r="AX288" s="43"/>
      <c r="AY288" s="43"/>
      <c r="AZ288" s="43"/>
      <c r="BA288" s="43"/>
      <c r="BB288" s="43"/>
      <c r="BC288" s="43"/>
      <c r="BD288" s="43"/>
      <c r="BE288" s="43"/>
      <c r="BF288" s="43"/>
      <c r="BG288" s="43"/>
      <c r="BH288" s="43"/>
      <c r="BI288" s="43"/>
      <c r="BJ288" s="19" t="s">
        <v>4374</v>
      </c>
      <c r="BK288" s="43"/>
      <c r="BL288" s="43"/>
      <c r="BM288" s="43"/>
      <c r="BN288" s="43"/>
      <c r="BO288" s="43"/>
      <c r="BP288" s="43"/>
      <c r="BQ288" s="43"/>
      <c r="BR288" s="43"/>
      <c r="BS288" s="43"/>
      <c r="BT288" s="43"/>
      <c r="BU288" s="43"/>
      <c r="BV288" s="43"/>
      <c r="BW288" s="42"/>
      <c r="BX288" s="42"/>
      <c r="BY288" s="42"/>
      <c r="BZ288" s="221"/>
      <c r="CA288" s="221"/>
      <c r="CB288" s="221"/>
      <c r="CC288" s="221"/>
      <c r="CD288" s="221"/>
      <c r="CE288" s="221"/>
      <c r="CF288" s="221"/>
      <c r="CG288" s="221"/>
      <c r="CH288" s="221"/>
      <c r="CI288" s="221"/>
      <c r="CJ288" s="221"/>
      <c r="CK288" s="221"/>
      <c r="CL288" s="221"/>
      <c r="CM288" s="221"/>
      <c r="CN288" s="221"/>
      <c r="CO288" s="221"/>
      <c r="CP288" s="221"/>
      <c r="CQ288" s="221"/>
      <c r="CR288" s="221"/>
      <c r="CS288" s="219" t="s">
        <v>4375</v>
      </c>
      <c r="CT288" s="221"/>
      <c r="CU288" s="221"/>
      <c r="CV288" s="221"/>
      <c r="CW288" s="221"/>
      <c r="CX288" s="221"/>
      <c r="CY288" s="221"/>
      <c r="CZ288" s="221"/>
      <c r="DA288" s="221"/>
      <c r="DB288" s="221"/>
      <c r="DC288" s="221"/>
      <c r="DD288" s="221"/>
      <c r="DE288" s="221"/>
    </row>
    <row r="289" spans="34:109" ht="0" hidden="1" customHeight="1">
      <c r="AH289" s="42"/>
      <c r="AI289" s="42"/>
      <c r="AJ289" s="42"/>
      <c r="AK289" s="42"/>
      <c r="AL289" s="15" t="str">
        <f t="shared" si="8"/>
        <v/>
      </c>
      <c r="AM289" s="15" t="str">
        <f t="shared" si="9"/>
        <v/>
      </c>
      <c r="AO289" s="42"/>
      <c r="AP289" s="11">
        <v>287</v>
      </c>
      <c r="AQ289" s="43"/>
      <c r="AR289" s="43"/>
      <c r="AS289" s="43"/>
      <c r="AT289" s="43"/>
      <c r="AU289" s="43"/>
      <c r="AV289" s="43"/>
      <c r="AW289" s="43"/>
      <c r="AX289" s="43"/>
      <c r="AY289" s="43"/>
      <c r="AZ289" s="43"/>
      <c r="BA289" s="43"/>
      <c r="BB289" s="43"/>
      <c r="BC289" s="43"/>
      <c r="BD289" s="43"/>
      <c r="BE289" s="43"/>
      <c r="BF289" s="43"/>
      <c r="BG289" s="43"/>
      <c r="BH289" s="43"/>
      <c r="BI289" s="43"/>
      <c r="BJ289" s="19" t="s">
        <v>4376</v>
      </c>
      <c r="BK289" s="43"/>
      <c r="BL289" s="43"/>
      <c r="BM289" s="43"/>
      <c r="BN289" s="43"/>
      <c r="BO289" s="43"/>
      <c r="BP289" s="43"/>
      <c r="BQ289" s="43"/>
      <c r="BR289" s="43"/>
      <c r="BS289" s="43"/>
      <c r="BT289" s="43"/>
      <c r="BU289" s="43"/>
      <c r="BV289" s="43"/>
      <c r="BW289" s="42"/>
      <c r="BX289" s="42"/>
      <c r="BY289" s="42"/>
      <c r="BZ289" s="221"/>
      <c r="CA289" s="221"/>
      <c r="CB289" s="221"/>
      <c r="CC289" s="221"/>
      <c r="CD289" s="221"/>
      <c r="CE289" s="221"/>
      <c r="CF289" s="221"/>
      <c r="CG289" s="221"/>
      <c r="CH289" s="221"/>
      <c r="CI289" s="221"/>
      <c r="CJ289" s="221"/>
      <c r="CK289" s="221"/>
      <c r="CL289" s="221"/>
      <c r="CM289" s="221"/>
      <c r="CN289" s="221"/>
      <c r="CO289" s="221"/>
      <c r="CP289" s="221"/>
      <c r="CQ289" s="221"/>
      <c r="CR289" s="221"/>
      <c r="CS289" s="219" t="s">
        <v>4377</v>
      </c>
      <c r="CT289" s="221"/>
      <c r="CU289" s="221"/>
      <c r="CV289" s="221"/>
      <c r="CW289" s="221"/>
      <c r="CX289" s="221"/>
      <c r="CY289" s="221"/>
      <c r="CZ289" s="221"/>
      <c r="DA289" s="221"/>
      <c r="DB289" s="221"/>
      <c r="DC289" s="221"/>
      <c r="DD289" s="221"/>
      <c r="DE289" s="221"/>
    </row>
    <row r="290" spans="34:109" ht="0" hidden="1" customHeight="1">
      <c r="AH290" s="42"/>
      <c r="AI290" s="42"/>
      <c r="AJ290" s="42"/>
      <c r="AK290" s="42"/>
      <c r="AL290" s="15" t="str">
        <f t="shared" si="8"/>
        <v/>
      </c>
      <c r="AM290" s="15" t="str">
        <f t="shared" si="9"/>
        <v/>
      </c>
      <c r="AO290" s="42"/>
      <c r="AP290" s="11">
        <v>288</v>
      </c>
      <c r="AQ290" s="43"/>
      <c r="AR290" s="43"/>
      <c r="AS290" s="43"/>
      <c r="AT290" s="43"/>
      <c r="AU290" s="43"/>
      <c r="AV290" s="43"/>
      <c r="AW290" s="43"/>
      <c r="AX290" s="43"/>
      <c r="AY290" s="43"/>
      <c r="AZ290" s="43"/>
      <c r="BA290" s="43"/>
      <c r="BB290" s="43"/>
      <c r="BC290" s="43"/>
      <c r="BD290" s="43"/>
      <c r="BE290" s="43"/>
      <c r="BF290" s="43"/>
      <c r="BG290" s="43"/>
      <c r="BH290" s="43"/>
      <c r="BI290" s="43"/>
      <c r="BJ290" s="19" t="s">
        <v>4378</v>
      </c>
      <c r="BK290" s="43"/>
      <c r="BL290" s="43"/>
      <c r="BM290" s="43"/>
      <c r="BN290" s="43"/>
      <c r="BO290" s="43"/>
      <c r="BP290" s="43"/>
      <c r="BQ290" s="43"/>
      <c r="BR290" s="43"/>
      <c r="BS290" s="43"/>
      <c r="BT290" s="43"/>
      <c r="BU290" s="43"/>
      <c r="BV290" s="43"/>
      <c r="BW290" s="42"/>
      <c r="BX290" s="42"/>
      <c r="BY290" s="42"/>
      <c r="BZ290" s="221"/>
      <c r="CA290" s="221"/>
      <c r="CB290" s="221"/>
      <c r="CC290" s="221"/>
      <c r="CD290" s="221"/>
      <c r="CE290" s="221"/>
      <c r="CF290" s="221"/>
      <c r="CG290" s="221"/>
      <c r="CH290" s="221"/>
      <c r="CI290" s="221"/>
      <c r="CJ290" s="221"/>
      <c r="CK290" s="221"/>
      <c r="CL290" s="221"/>
      <c r="CM290" s="221"/>
      <c r="CN290" s="221"/>
      <c r="CO290" s="221"/>
      <c r="CP290" s="221"/>
      <c r="CQ290" s="221"/>
      <c r="CR290" s="221"/>
      <c r="CS290" s="219" t="s">
        <v>4379</v>
      </c>
      <c r="CT290" s="221"/>
      <c r="CU290" s="221"/>
      <c r="CV290" s="221"/>
      <c r="CW290" s="221"/>
      <c r="CX290" s="221"/>
      <c r="CY290" s="221"/>
      <c r="CZ290" s="221"/>
      <c r="DA290" s="221"/>
      <c r="DB290" s="221"/>
      <c r="DC290" s="221"/>
      <c r="DD290" s="221"/>
      <c r="DE290" s="221"/>
    </row>
    <row r="291" spans="34:109" ht="0" hidden="1" customHeight="1">
      <c r="AH291" s="42"/>
      <c r="AI291" s="42"/>
      <c r="AJ291" s="42"/>
      <c r="AK291" s="42"/>
      <c r="AL291" s="15" t="str">
        <f t="shared" si="8"/>
        <v/>
      </c>
      <c r="AM291" s="15" t="str">
        <f t="shared" si="9"/>
        <v/>
      </c>
      <c r="AO291" s="42"/>
      <c r="AP291" s="11">
        <v>289</v>
      </c>
      <c r="AQ291" s="43"/>
      <c r="AR291" s="43"/>
      <c r="AS291" s="43"/>
      <c r="AT291" s="43"/>
      <c r="AU291" s="43"/>
      <c r="AV291" s="43"/>
      <c r="AW291" s="43"/>
      <c r="AX291" s="43"/>
      <c r="AY291" s="43"/>
      <c r="AZ291" s="43"/>
      <c r="BA291" s="43"/>
      <c r="BB291" s="43"/>
      <c r="BC291" s="43"/>
      <c r="BD291" s="43"/>
      <c r="BE291" s="43"/>
      <c r="BF291" s="43"/>
      <c r="BG291" s="43"/>
      <c r="BH291" s="43"/>
      <c r="BI291" s="43"/>
      <c r="BJ291" s="19" t="s">
        <v>4380</v>
      </c>
      <c r="BK291" s="43"/>
      <c r="BL291" s="43"/>
      <c r="BM291" s="43"/>
      <c r="BN291" s="43"/>
      <c r="BO291" s="43"/>
      <c r="BP291" s="43"/>
      <c r="BQ291" s="43"/>
      <c r="BR291" s="43"/>
      <c r="BS291" s="43"/>
      <c r="BT291" s="43"/>
      <c r="BU291" s="43"/>
      <c r="BV291" s="43"/>
      <c r="BW291" s="42"/>
      <c r="BX291" s="42"/>
      <c r="BY291" s="42"/>
      <c r="BZ291" s="221"/>
      <c r="CA291" s="221"/>
      <c r="CB291" s="221"/>
      <c r="CC291" s="221"/>
      <c r="CD291" s="221"/>
      <c r="CE291" s="221"/>
      <c r="CF291" s="221"/>
      <c r="CG291" s="221"/>
      <c r="CH291" s="221"/>
      <c r="CI291" s="221"/>
      <c r="CJ291" s="221"/>
      <c r="CK291" s="221"/>
      <c r="CL291" s="221"/>
      <c r="CM291" s="221"/>
      <c r="CN291" s="221"/>
      <c r="CO291" s="221"/>
      <c r="CP291" s="221"/>
      <c r="CQ291" s="221"/>
      <c r="CR291" s="221"/>
      <c r="CS291" s="219" t="s">
        <v>4381</v>
      </c>
      <c r="CT291" s="221"/>
      <c r="CU291" s="221"/>
      <c r="CV291" s="221"/>
      <c r="CW291" s="221"/>
      <c r="CX291" s="221"/>
      <c r="CY291" s="221"/>
      <c r="CZ291" s="221"/>
      <c r="DA291" s="221"/>
      <c r="DB291" s="221"/>
      <c r="DC291" s="221"/>
      <c r="DD291" s="221"/>
      <c r="DE291" s="221"/>
    </row>
    <row r="292" spans="34:109" ht="0" hidden="1" customHeight="1">
      <c r="AH292" s="42"/>
      <c r="AI292" s="42"/>
      <c r="AJ292" s="42"/>
      <c r="AK292" s="42"/>
      <c r="AL292" s="15" t="str">
        <f t="shared" si="8"/>
        <v/>
      </c>
      <c r="AM292" s="15" t="str">
        <f t="shared" si="9"/>
        <v/>
      </c>
      <c r="AO292" s="42"/>
      <c r="AP292" s="11">
        <v>290</v>
      </c>
      <c r="AQ292" s="43"/>
      <c r="AR292" s="43"/>
      <c r="AS292" s="43"/>
      <c r="AT292" s="43"/>
      <c r="AU292" s="43"/>
      <c r="AV292" s="43"/>
      <c r="AW292" s="43"/>
      <c r="AX292" s="43"/>
      <c r="AY292" s="43"/>
      <c r="AZ292" s="43"/>
      <c r="BA292" s="43"/>
      <c r="BB292" s="43"/>
      <c r="BC292" s="43"/>
      <c r="BD292" s="43"/>
      <c r="BE292" s="43"/>
      <c r="BF292" s="43"/>
      <c r="BG292" s="43"/>
      <c r="BH292" s="43"/>
      <c r="BI292" s="43"/>
      <c r="BJ292" s="19" t="s">
        <v>4382</v>
      </c>
      <c r="BK292" s="43"/>
      <c r="BL292" s="43"/>
      <c r="BM292" s="43"/>
      <c r="BN292" s="43"/>
      <c r="BO292" s="43"/>
      <c r="BP292" s="43"/>
      <c r="BQ292" s="43"/>
      <c r="BR292" s="43"/>
      <c r="BS292" s="43"/>
      <c r="BT292" s="43"/>
      <c r="BU292" s="43"/>
      <c r="BV292" s="43"/>
      <c r="BW292" s="42"/>
      <c r="BX292" s="42"/>
      <c r="BY292" s="42"/>
      <c r="BZ292" s="221"/>
      <c r="CA292" s="221"/>
      <c r="CB292" s="221"/>
      <c r="CC292" s="221"/>
      <c r="CD292" s="221"/>
      <c r="CE292" s="221"/>
      <c r="CF292" s="221"/>
      <c r="CG292" s="221"/>
      <c r="CH292" s="221"/>
      <c r="CI292" s="221"/>
      <c r="CJ292" s="221"/>
      <c r="CK292" s="221"/>
      <c r="CL292" s="221"/>
      <c r="CM292" s="221"/>
      <c r="CN292" s="221"/>
      <c r="CO292" s="221"/>
      <c r="CP292" s="221"/>
      <c r="CQ292" s="221"/>
      <c r="CR292" s="221"/>
      <c r="CS292" s="219" t="s">
        <v>1835</v>
      </c>
      <c r="CT292" s="221"/>
      <c r="CU292" s="221"/>
      <c r="CV292" s="221"/>
      <c r="CW292" s="221"/>
      <c r="CX292" s="221"/>
      <c r="CY292" s="221"/>
      <c r="CZ292" s="221"/>
      <c r="DA292" s="221"/>
      <c r="DB292" s="221"/>
      <c r="DC292" s="221"/>
      <c r="DD292" s="221"/>
      <c r="DE292" s="221"/>
    </row>
    <row r="293" spans="34:109" ht="0" hidden="1" customHeight="1">
      <c r="AH293" s="42"/>
      <c r="AI293" s="42"/>
      <c r="AJ293" s="42"/>
      <c r="AK293" s="42"/>
      <c r="AL293" s="15" t="str">
        <f t="shared" si="8"/>
        <v/>
      </c>
      <c r="AM293" s="15" t="str">
        <f t="shared" si="9"/>
        <v/>
      </c>
      <c r="AO293" s="42"/>
      <c r="AP293" s="11">
        <v>291</v>
      </c>
      <c r="AQ293" s="43"/>
      <c r="AR293" s="43"/>
      <c r="AS293" s="43"/>
      <c r="AT293" s="43"/>
      <c r="AU293" s="43"/>
      <c r="AV293" s="43"/>
      <c r="AW293" s="43"/>
      <c r="AX293" s="43"/>
      <c r="AY293" s="43"/>
      <c r="AZ293" s="43"/>
      <c r="BA293" s="43"/>
      <c r="BB293" s="43"/>
      <c r="BC293" s="43"/>
      <c r="BD293" s="43"/>
      <c r="BE293" s="43"/>
      <c r="BF293" s="43"/>
      <c r="BG293" s="43"/>
      <c r="BH293" s="43"/>
      <c r="BI293" s="43"/>
      <c r="BJ293" s="19" t="s">
        <v>4383</v>
      </c>
      <c r="BK293" s="43"/>
      <c r="BL293" s="43"/>
      <c r="BM293" s="43"/>
      <c r="BN293" s="43"/>
      <c r="BO293" s="43"/>
      <c r="BP293" s="43"/>
      <c r="BQ293" s="43"/>
      <c r="BR293" s="43"/>
      <c r="BS293" s="43"/>
      <c r="BT293" s="43"/>
      <c r="BU293" s="43"/>
      <c r="BV293" s="43"/>
      <c r="BW293" s="42"/>
      <c r="BX293" s="42"/>
      <c r="BY293" s="42"/>
      <c r="BZ293" s="221"/>
      <c r="CA293" s="221"/>
      <c r="CB293" s="221"/>
      <c r="CC293" s="221"/>
      <c r="CD293" s="221"/>
      <c r="CE293" s="221"/>
      <c r="CF293" s="221"/>
      <c r="CG293" s="221"/>
      <c r="CH293" s="221"/>
      <c r="CI293" s="221"/>
      <c r="CJ293" s="221"/>
      <c r="CK293" s="221"/>
      <c r="CL293" s="221"/>
      <c r="CM293" s="221"/>
      <c r="CN293" s="221"/>
      <c r="CO293" s="221"/>
      <c r="CP293" s="221"/>
      <c r="CQ293" s="221"/>
      <c r="CR293" s="221"/>
      <c r="CS293" s="219" t="s">
        <v>4384</v>
      </c>
      <c r="CT293" s="221"/>
      <c r="CU293" s="221"/>
      <c r="CV293" s="221"/>
      <c r="CW293" s="221"/>
      <c r="CX293" s="221"/>
      <c r="CY293" s="221"/>
      <c r="CZ293" s="221"/>
      <c r="DA293" s="221"/>
      <c r="DB293" s="221"/>
      <c r="DC293" s="221"/>
      <c r="DD293" s="221"/>
      <c r="DE293" s="221"/>
    </row>
    <row r="294" spans="34:109" ht="0" hidden="1" customHeight="1">
      <c r="AH294" s="42"/>
      <c r="AI294" s="42"/>
      <c r="AJ294" s="42"/>
      <c r="AK294" s="42"/>
      <c r="AL294" s="15" t="str">
        <f t="shared" si="8"/>
        <v/>
      </c>
      <c r="AM294" s="15" t="str">
        <f t="shared" si="9"/>
        <v/>
      </c>
      <c r="AO294" s="42"/>
      <c r="AP294" s="11">
        <v>292</v>
      </c>
      <c r="AQ294" s="43"/>
      <c r="AR294" s="43"/>
      <c r="AS294" s="43"/>
      <c r="AT294" s="43"/>
      <c r="AU294" s="43"/>
      <c r="AV294" s="43"/>
      <c r="AW294" s="43"/>
      <c r="AX294" s="43"/>
      <c r="AY294" s="43"/>
      <c r="AZ294" s="43"/>
      <c r="BA294" s="43"/>
      <c r="BB294" s="43"/>
      <c r="BC294" s="43"/>
      <c r="BD294" s="43"/>
      <c r="BE294" s="43"/>
      <c r="BF294" s="43"/>
      <c r="BG294" s="43"/>
      <c r="BH294" s="43"/>
      <c r="BI294" s="43"/>
      <c r="BJ294" s="19" t="s">
        <v>4385</v>
      </c>
      <c r="BK294" s="43"/>
      <c r="BL294" s="43"/>
      <c r="BM294" s="43"/>
      <c r="BN294" s="43"/>
      <c r="BO294" s="43"/>
      <c r="BP294" s="43"/>
      <c r="BQ294" s="43"/>
      <c r="BR294" s="43"/>
      <c r="BS294" s="43"/>
      <c r="BT294" s="43"/>
      <c r="BU294" s="43"/>
      <c r="BV294" s="43"/>
      <c r="BW294" s="42"/>
      <c r="BX294" s="42"/>
      <c r="BY294" s="42"/>
      <c r="BZ294" s="221"/>
      <c r="CA294" s="221"/>
      <c r="CB294" s="221"/>
      <c r="CC294" s="221"/>
      <c r="CD294" s="221"/>
      <c r="CE294" s="221"/>
      <c r="CF294" s="221"/>
      <c r="CG294" s="221"/>
      <c r="CH294" s="221"/>
      <c r="CI294" s="221"/>
      <c r="CJ294" s="221"/>
      <c r="CK294" s="221"/>
      <c r="CL294" s="221"/>
      <c r="CM294" s="221"/>
      <c r="CN294" s="221"/>
      <c r="CO294" s="221"/>
      <c r="CP294" s="221"/>
      <c r="CQ294" s="221"/>
      <c r="CR294" s="221"/>
      <c r="CS294" s="219" t="s">
        <v>4386</v>
      </c>
      <c r="CT294" s="221"/>
      <c r="CU294" s="221"/>
      <c r="CV294" s="221"/>
      <c r="CW294" s="221"/>
      <c r="CX294" s="221"/>
      <c r="CY294" s="221"/>
      <c r="CZ294" s="221"/>
      <c r="DA294" s="221"/>
      <c r="DB294" s="221"/>
      <c r="DC294" s="221"/>
      <c r="DD294" s="221"/>
      <c r="DE294" s="221"/>
    </row>
    <row r="295" spans="34:109" ht="0" hidden="1" customHeight="1">
      <c r="AH295" s="42"/>
      <c r="AI295" s="42"/>
      <c r="AJ295" s="42"/>
      <c r="AK295" s="42"/>
      <c r="AL295" s="15" t="str">
        <f t="shared" si="8"/>
        <v/>
      </c>
      <c r="AM295" s="15" t="str">
        <f t="shared" si="9"/>
        <v/>
      </c>
      <c r="AO295" s="42"/>
      <c r="AP295" s="11">
        <v>293</v>
      </c>
      <c r="AQ295" s="43"/>
      <c r="AR295" s="43"/>
      <c r="AS295" s="43"/>
      <c r="AT295" s="43"/>
      <c r="AU295" s="43"/>
      <c r="AV295" s="43"/>
      <c r="AW295" s="43"/>
      <c r="AX295" s="43"/>
      <c r="AY295" s="43"/>
      <c r="AZ295" s="43"/>
      <c r="BA295" s="43"/>
      <c r="BB295" s="43"/>
      <c r="BC295" s="43"/>
      <c r="BD295" s="43"/>
      <c r="BE295" s="43"/>
      <c r="BF295" s="43"/>
      <c r="BG295" s="43"/>
      <c r="BH295" s="43"/>
      <c r="BI295" s="43"/>
      <c r="BJ295" s="19" t="s">
        <v>4387</v>
      </c>
      <c r="BK295" s="43"/>
      <c r="BL295" s="43"/>
      <c r="BM295" s="43"/>
      <c r="BN295" s="43"/>
      <c r="BO295" s="43"/>
      <c r="BP295" s="43"/>
      <c r="BQ295" s="43"/>
      <c r="BR295" s="43"/>
      <c r="BS295" s="43"/>
      <c r="BT295" s="43"/>
      <c r="BU295" s="43"/>
      <c r="BV295" s="43"/>
      <c r="BW295" s="42"/>
      <c r="BX295" s="42"/>
      <c r="BY295" s="42"/>
      <c r="BZ295" s="221"/>
      <c r="CA295" s="221"/>
      <c r="CB295" s="221"/>
      <c r="CC295" s="221"/>
      <c r="CD295" s="221"/>
      <c r="CE295" s="221"/>
      <c r="CF295" s="221"/>
      <c r="CG295" s="221"/>
      <c r="CH295" s="221"/>
      <c r="CI295" s="221"/>
      <c r="CJ295" s="221"/>
      <c r="CK295" s="221"/>
      <c r="CL295" s="221"/>
      <c r="CM295" s="221"/>
      <c r="CN295" s="221"/>
      <c r="CO295" s="221"/>
      <c r="CP295" s="221"/>
      <c r="CQ295" s="221"/>
      <c r="CR295" s="221"/>
      <c r="CS295" s="219" t="s">
        <v>4388</v>
      </c>
      <c r="CT295" s="221"/>
      <c r="CU295" s="221"/>
      <c r="CV295" s="221"/>
      <c r="CW295" s="221"/>
      <c r="CX295" s="221"/>
      <c r="CY295" s="221"/>
      <c r="CZ295" s="221"/>
      <c r="DA295" s="221"/>
      <c r="DB295" s="221"/>
      <c r="DC295" s="221"/>
      <c r="DD295" s="221"/>
      <c r="DE295" s="221"/>
    </row>
    <row r="296" spans="34:109" ht="0" hidden="1" customHeight="1">
      <c r="AH296" s="42"/>
      <c r="AI296" s="42"/>
      <c r="AJ296" s="42"/>
      <c r="AK296" s="42"/>
      <c r="AL296" s="15" t="str">
        <f t="shared" si="8"/>
        <v/>
      </c>
      <c r="AM296" s="15" t="str">
        <f t="shared" si="9"/>
        <v/>
      </c>
      <c r="AO296" s="42"/>
      <c r="AP296" s="11">
        <v>294</v>
      </c>
      <c r="AQ296" s="43"/>
      <c r="AR296" s="43"/>
      <c r="AS296" s="43"/>
      <c r="AT296" s="43"/>
      <c r="AU296" s="43"/>
      <c r="AV296" s="43"/>
      <c r="AW296" s="43"/>
      <c r="AX296" s="43"/>
      <c r="AY296" s="43"/>
      <c r="AZ296" s="43"/>
      <c r="BA296" s="43"/>
      <c r="BB296" s="43"/>
      <c r="BC296" s="43"/>
      <c r="BD296" s="43"/>
      <c r="BE296" s="43"/>
      <c r="BF296" s="43"/>
      <c r="BG296" s="43"/>
      <c r="BH296" s="43"/>
      <c r="BI296" s="43"/>
      <c r="BJ296" s="19" t="s">
        <v>4389</v>
      </c>
      <c r="BK296" s="43"/>
      <c r="BL296" s="43"/>
      <c r="BM296" s="43"/>
      <c r="BN296" s="43"/>
      <c r="BO296" s="43"/>
      <c r="BP296" s="43"/>
      <c r="BQ296" s="43"/>
      <c r="BR296" s="43"/>
      <c r="BS296" s="43"/>
      <c r="BT296" s="43"/>
      <c r="BU296" s="43"/>
      <c r="BV296" s="43"/>
      <c r="BW296" s="42"/>
      <c r="BX296" s="42"/>
      <c r="BY296" s="42"/>
      <c r="BZ296" s="221"/>
      <c r="CA296" s="221"/>
      <c r="CB296" s="221"/>
      <c r="CC296" s="221"/>
      <c r="CD296" s="221"/>
      <c r="CE296" s="221"/>
      <c r="CF296" s="221"/>
      <c r="CG296" s="221"/>
      <c r="CH296" s="221"/>
      <c r="CI296" s="221"/>
      <c r="CJ296" s="221"/>
      <c r="CK296" s="221"/>
      <c r="CL296" s="221"/>
      <c r="CM296" s="221"/>
      <c r="CN296" s="221"/>
      <c r="CO296" s="221"/>
      <c r="CP296" s="221"/>
      <c r="CQ296" s="221"/>
      <c r="CR296" s="221"/>
      <c r="CS296" s="219" t="s">
        <v>4390</v>
      </c>
      <c r="CT296" s="221"/>
      <c r="CU296" s="221"/>
      <c r="CV296" s="221"/>
      <c r="CW296" s="221"/>
      <c r="CX296" s="221"/>
      <c r="CY296" s="221"/>
      <c r="CZ296" s="221"/>
      <c r="DA296" s="221"/>
      <c r="DB296" s="221"/>
      <c r="DC296" s="221"/>
      <c r="DD296" s="221"/>
      <c r="DE296" s="221"/>
    </row>
    <row r="297" spans="34:109" ht="0" hidden="1" customHeight="1">
      <c r="AH297" s="42"/>
      <c r="AI297" s="42"/>
      <c r="AJ297" s="42"/>
      <c r="AK297" s="42"/>
      <c r="AL297" s="15" t="str">
        <f t="shared" si="8"/>
        <v/>
      </c>
      <c r="AM297" s="15" t="str">
        <f t="shared" si="9"/>
        <v/>
      </c>
      <c r="AO297" s="42"/>
      <c r="AP297" s="11">
        <v>295</v>
      </c>
      <c r="AQ297" s="43"/>
      <c r="AR297" s="43"/>
      <c r="AS297" s="43"/>
      <c r="AT297" s="43"/>
      <c r="AU297" s="43"/>
      <c r="AV297" s="43"/>
      <c r="AW297" s="43"/>
      <c r="AX297" s="43"/>
      <c r="AY297" s="43"/>
      <c r="AZ297" s="43"/>
      <c r="BA297" s="43"/>
      <c r="BB297" s="43"/>
      <c r="BC297" s="43"/>
      <c r="BD297" s="43"/>
      <c r="BE297" s="43"/>
      <c r="BF297" s="43"/>
      <c r="BG297" s="43"/>
      <c r="BH297" s="43"/>
      <c r="BI297" s="43"/>
      <c r="BJ297" s="19" t="s">
        <v>4391</v>
      </c>
      <c r="BK297" s="43"/>
      <c r="BL297" s="43"/>
      <c r="BM297" s="43"/>
      <c r="BN297" s="43"/>
      <c r="BO297" s="43"/>
      <c r="BP297" s="43"/>
      <c r="BQ297" s="43"/>
      <c r="BR297" s="43"/>
      <c r="BS297" s="43"/>
      <c r="BT297" s="43"/>
      <c r="BU297" s="43"/>
      <c r="BV297" s="43"/>
      <c r="BW297" s="42"/>
      <c r="BX297" s="42"/>
      <c r="BY297" s="42"/>
      <c r="BZ297" s="221"/>
      <c r="CA297" s="221"/>
      <c r="CB297" s="221"/>
      <c r="CC297" s="221"/>
      <c r="CD297" s="221"/>
      <c r="CE297" s="221"/>
      <c r="CF297" s="221"/>
      <c r="CG297" s="221"/>
      <c r="CH297" s="221"/>
      <c r="CI297" s="221"/>
      <c r="CJ297" s="221"/>
      <c r="CK297" s="221"/>
      <c r="CL297" s="221"/>
      <c r="CM297" s="221"/>
      <c r="CN297" s="221"/>
      <c r="CO297" s="221"/>
      <c r="CP297" s="221"/>
      <c r="CQ297" s="221"/>
      <c r="CR297" s="221"/>
      <c r="CS297" s="219" t="s">
        <v>4392</v>
      </c>
      <c r="CT297" s="221"/>
      <c r="CU297" s="221"/>
      <c r="CV297" s="221"/>
      <c r="CW297" s="221"/>
      <c r="CX297" s="221"/>
      <c r="CY297" s="221"/>
      <c r="CZ297" s="221"/>
      <c r="DA297" s="221"/>
      <c r="DB297" s="221"/>
      <c r="DC297" s="221"/>
      <c r="DD297" s="221"/>
      <c r="DE297" s="221"/>
    </row>
    <row r="298" spans="34:109" ht="0" hidden="1" customHeight="1">
      <c r="AH298" s="42"/>
      <c r="AI298" s="42"/>
      <c r="AJ298" s="42"/>
      <c r="AK298" s="42"/>
      <c r="AL298" s="15" t="str">
        <f t="shared" si="8"/>
        <v/>
      </c>
      <c r="AM298" s="15" t="str">
        <f t="shared" si="9"/>
        <v/>
      </c>
      <c r="AO298" s="42"/>
      <c r="AP298" s="11">
        <v>296</v>
      </c>
      <c r="AQ298" s="43"/>
      <c r="AR298" s="43"/>
      <c r="AS298" s="43"/>
      <c r="AT298" s="43"/>
      <c r="AU298" s="43"/>
      <c r="AV298" s="43"/>
      <c r="AW298" s="43"/>
      <c r="AX298" s="43"/>
      <c r="AY298" s="43"/>
      <c r="AZ298" s="43"/>
      <c r="BA298" s="43"/>
      <c r="BB298" s="43"/>
      <c r="BC298" s="43"/>
      <c r="BD298" s="43"/>
      <c r="BE298" s="43"/>
      <c r="BF298" s="43"/>
      <c r="BG298" s="43"/>
      <c r="BH298" s="43"/>
      <c r="BI298" s="43"/>
      <c r="BJ298" s="19" t="s">
        <v>4393</v>
      </c>
      <c r="BK298" s="43"/>
      <c r="BL298" s="43"/>
      <c r="BM298" s="43"/>
      <c r="BN298" s="43"/>
      <c r="BO298" s="43"/>
      <c r="BP298" s="43"/>
      <c r="BQ298" s="43"/>
      <c r="BR298" s="43"/>
      <c r="BS298" s="43"/>
      <c r="BT298" s="43"/>
      <c r="BU298" s="43"/>
      <c r="BV298" s="43"/>
      <c r="BW298" s="42"/>
      <c r="BX298" s="42"/>
      <c r="BY298" s="42"/>
      <c r="BZ298" s="221"/>
      <c r="CA298" s="221"/>
      <c r="CB298" s="221"/>
      <c r="CC298" s="221"/>
      <c r="CD298" s="221"/>
      <c r="CE298" s="221"/>
      <c r="CF298" s="221"/>
      <c r="CG298" s="221"/>
      <c r="CH298" s="221"/>
      <c r="CI298" s="221"/>
      <c r="CJ298" s="221"/>
      <c r="CK298" s="221"/>
      <c r="CL298" s="221"/>
      <c r="CM298" s="221"/>
      <c r="CN298" s="221"/>
      <c r="CO298" s="221"/>
      <c r="CP298" s="221"/>
      <c r="CQ298" s="221"/>
      <c r="CR298" s="221"/>
      <c r="CS298" s="219" t="s">
        <v>4394</v>
      </c>
      <c r="CT298" s="221"/>
      <c r="CU298" s="221"/>
      <c r="CV298" s="221"/>
      <c r="CW298" s="221"/>
      <c r="CX298" s="221"/>
      <c r="CY298" s="221"/>
      <c r="CZ298" s="221"/>
      <c r="DA298" s="221"/>
      <c r="DB298" s="221"/>
      <c r="DC298" s="221"/>
      <c r="DD298" s="221"/>
      <c r="DE298" s="221"/>
    </row>
    <row r="299" spans="34:109" ht="0" hidden="1" customHeight="1">
      <c r="AH299" s="42"/>
      <c r="AI299" s="42"/>
      <c r="AJ299" s="42"/>
      <c r="AK299" s="42"/>
      <c r="AL299" s="15" t="str">
        <f t="shared" si="8"/>
        <v/>
      </c>
      <c r="AM299" s="15" t="str">
        <f t="shared" si="9"/>
        <v/>
      </c>
      <c r="AO299" s="42"/>
      <c r="AP299" s="11">
        <v>297</v>
      </c>
      <c r="AQ299" s="43"/>
      <c r="AR299" s="43"/>
      <c r="AS299" s="43"/>
      <c r="AT299" s="43"/>
      <c r="AU299" s="43"/>
      <c r="AV299" s="43"/>
      <c r="AW299" s="43"/>
      <c r="AX299" s="43"/>
      <c r="AY299" s="43"/>
      <c r="AZ299" s="43"/>
      <c r="BA299" s="43"/>
      <c r="BB299" s="43"/>
      <c r="BC299" s="43"/>
      <c r="BD299" s="43"/>
      <c r="BE299" s="43"/>
      <c r="BF299" s="43"/>
      <c r="BG299" s="43"/>
      <c r="BH299" s="43"/>
      <c r="BI299" s="43"/>
      <c r="BJ299" s="19" t="s">
        <v>4395</v>
      </c>
      <c r="BK299" s="43"/>
      <c r="BL299" s="43"/>
      <c r="BM299" s="43"/>
      <c r="BN299" s="43"/>
      <c r="BO299" s="43"/>
      <c r="BP299" s="43"/>
      <c r="BQ299" s="43"/>
      <c r="BR299" s="43"/>
      <c r="BS299" s="43"/>
      <c r="BT299" s="43"/>
      <c r="BU299" s="43"/>
      <c r="BV299" s="43"/>
      <c r="BW299" s="42"/>
      <c r="BX299" s="42"/>
      <c r="BY299" s="42"/>
      <c r="BZ299" s="221"/>
      <c r="CA299" s="221"/>
      <c r="CB299" s="221"/>
      <c r="CC299" s="221"/>
      <c r="CD299" s="221"/>
      <c r="CE299" s="221"/>
      <c r="CF299" s="221"/>
      <c r="CG299" s="221"/>
      <c r="CH299" s="221"/>
      <c r="CI299" s="221"/>
      <c r="CJ299" s="221"/>
      <c r="CK299" s="221"/>
      <c r="CL299" s="221"/>
      <c r="CM299" s="221"/>
      <c r="CN299" s="221"/>
      <c r="CO299" s="221"/>
      <c r="CP299" s="221"/>
      <c r="CQ299" s="221"/>
      <c r="CR299" s="221"/>
      <c r="CS299" s="219" t="s">
        <v>4396</v>
      </c>
      <c r="CT299" s="221"/>
      <c r="CU299" s="221"/>
      <c r="CV299" s="221"/>
      <c r="CW299" s="221"/>
      <c r="CX299" s="221"/>
      <c r="CY299" s="221"/>
      <c r="CZ299" s="221"/>
      <c r="DA299" s="221"/>
      <c r="DB299" s="221"/>
      <c r="DC299" s="221"/>
      <c r="DD299" s="221"/>
      <c r="DE299" s="221"/>
    </row>
    <row r="300" spans="34:109" ht="0" hidden="1" customHeight="1">
      <c r="AH300" s="42"/>
      <c r="AI300" s="42"/>
      <c r="AJ300" s="42"/>
      <c r="AK300" s="42"/>
      <c r="AL300" s="15" t="str">
        <f t="shared" si="8"/>
        <v/>
      </c>
      <c r="AM300" s="15" t="str">
        <f t="shared" si="9"/>
        <v/>
      </c>
      <c r="AO300" s="42"/>
      <c r="AP300" s="11">
        <v>298</v>
      </c>
      <c r="AQ300" s="43"/>
      <c r="AR300" s="43"/>
      <c r="AS300" s="43"/>
      <c r="AT300" s="43"/>
      <c r="AU300" s="43"/>
      <c r="AV300" s="43"/>
      <c r="AW300" s="43"/>
      <c r="AX300" s="43"/>
      <c r="AY300" s="43"/>
      <c r="AZ300" s="43"/>
      <c r="BA300" s="43"/>
      <c r="BB300" s="43"/>
      <c r="BC300" s="43"/>
      <c r="BD300" s="43"/>
      <c r="BE300" s="43"/>
      <c r="BF300" s="43"/>
      <c r="BG300" s="43"/>
      <c r="BH300" s="43"/>
      <c r="BI300" s="43"/>
      <c r="BJ300" s="19" t="s">
        <v>4397</v>
      </c>
      <c r="BK300" s="43"/>
      <c r="BL300" s="43"/>
      <c r="BM300" s="43"/>
      <c r="BN300" s="43"/>
      <c r="BO300" s="43"/>
      <c r="BP300" s="43"/>
      <c r="BQ300" s="43"/>
      <c r="BR300" s="43"/>
      <c r="BS300" s="43"/>
      <c r="BT300" s="43"/>
      <c r="BU300" s="43"/>
      <c r="BV300" s="43"/>
      <c r="BW300" s="42"/>
      <c r="BX300" s="42"/>
      <c r="BY300" s="42"/>
      <c r="BZ300" s="221"/>
      <c r="CA300" s="221"/>
      <c r="CB300" s="221"/>
      <c r="CC300" s="221"/>
      <c r="CD300" s="221"/>
      <c r="CE300" s="221"/>
      <c r="CF300" s="221"/>
      <c r="CG300" s="221"/>
      <c r="CH300" s="221"/>
      <c r="CI300" s="221"/>
      <c r="CJ300" s="221"/>
      <c r="CK300" s="221"/>
      <c r="CL300" s="221"/>
      <c r="CM300" s="221"/>
      <c r="CN300" s="221"/>
      <c r="CO300" s="221"/>
      <c r="CP300" s="221"/>
      <c r="CQ300" s="221"/>
      <c r="CR300" s="221"/>
      <c r="CS300" s="219" t="s">
        <v>4398</v>
      </c>
      <c r="CT300" s="221"/>
      <c r="CU300" s="221"/>
      <c r="CV300" s="221"/>
      <c r="CW300" s="221"/>
      <c r="CX300" s="221"/>
      <c r="CY300" s="221"/>
      <c r="CZ300" s="221"/>
      <c r="DA300" s="221"/>
      <c r="DB300" s="221"/>
      <c r="DC300" s="221"/>
      <c r="DD300" s="221"/>
      <c r="DE300" s="221"/>
    </row>
    <row r="301" spans="34:109" ht="0" hidden="1" customHeight="1">
      <c r="AH301" s="42"/>
      <c r="AI301" s="42"/>
      <c r="AJ301" s="42"/>
      <c r="AK301" s="42"/>
      <c r="AL301" s="15" t="str">
        <f t="shared" si="8"/>
        <v/>
      </c>
      <c r="AM301" s="15" t="str">
        <f t="shared" si="9"/>
        <v/>
      </c>
      <c r="AO301" s="42"/>
      <c r="AP301" s="11">
        <v>299</v>
      </c>
      <c r="AQ301" s="43"/>
      <c r="AR301" s="43"/>
      <c r="AS301" s="43"/>
      <c r="AT301" s="43"/>
      <c r="AU301" s="43"/>
      <c r="AV301" s="43"/>
      <c r="AW301" s="43"/>
      <c r="AX301" s="43"/>
      <c r="AY301" s="43"/>
      <c r="AZ301" s="43"/>
      <c r="BA301" s="43"/>
      <c r="BB301" s="43"/>
      <c r="BC301" s="43"/>
      <c r="BD301" s="43"/>
      <c r="BE301" s="43"/>
      <c r="BF301" s="43"/>
      <c r="BG301" s="43"/>
      <c r="BH301" s="43"/>
      <c r="BI301" s="43"/>
      <c r="BJ301" s="19" t="s">
        <v>4399</v>
      </c>
      <c r="BK301" s="43"/>
      <c r="BL301" s="43"/>
      <c r="BM301" s="43"/>
      <c r="BN301" s="43"/>
      <c r="BO301" s="43"/>
      <c r="BP301" s="43"/>
      <c r="BQ301" s="43"/>
      <c r="BR301" s="43"/>
      <c r="BS301" s="43"/>
      <c r="BT301" s="43"/>
      <c r="BU301" s="43"/>
      <c r="BV301" s="43"/>
      <c r="BW301" s="42"/>
      <c r="BX301" s="42"/>
      <c r="BY301" s="42"/>
      <c r="BZ301" s="221"/>
      <c r="CA301" s="221"/>
      <c r="CB301" s="221"/>
      <c r="CC301" s="221"/>
      <c r="CD301" s="221"/>
      <c r="CE301" s="221"/>
      <c r="CF301" s="221"/>
      <c r="CG301" s="221"/>
      <c r="CH301" s="221"/>
      <c r="CI301" s="221"/>
      <c r="CJ301" s="221"/>
      <c r="CK301" s="221"/>
      <c r="CL301" s="221"/>
      <c r="CM301" s="221"/>
      <c r="CN301" s="221"/>
      <c r="CO301" s="221"/>
      <c r="CP301" s="221"/>
      <c r="CQ301" s="221"/>
      <c r="CR301" s="221"/>
      <c r="CS301" s="219" t="s">
        <v>4400</v>
      </c>
      <c r="CT301" s="221"/>
      <c r="CU301" s="221"/>
      <c r="CV301" s="221"/>
      <c r="CW301" s="221"/>
      <c r="CX301" s="221"/>
      <c r="CY301" s="221"/>
      <c r="CZ301" s="221"/>
      <c r="DA301" s="221"/>
      <c r="DB301" s="221"/>
      <c r="DC301" s="221"/>
      <c r="DD301" s="221"/>
      <c r="DE301" s="221"/>
    </row>
    <row r="302" spans="34:109" ht="0" hidden="1" customHeight="1">
      <c r="AH302" s="42"/>
      <c r="AI302" s="42"/>
      <c r="AJ302" s="42"/>
      <c r="AK302" s="42"/>
      <c r="AL302" s="15" t="str">
        <f t="shared" si="8"/>
        <v/>
      </c>
      <c r="AM302" s="15" t="str">
        <f t="shared" si="9"/>
        <v/>
      </c>
      <c r="AO302" s="42"/>
      <c r="AP302" s="11">
        <v>300</v>
      </c>
      <c r="AQ302" s="43"/>
      <c r="AR302" s="43"/>
      <c r="AS302" s="43"/>
      <c r="AT302" s="43"/>
      <c r="AU302" s="43"/>
      <c r="AV302" s="43"/>
      <c r="AW302" s="43"/>
      <c r="AX302" s="43"/>
      <c r="AY302" s="43"/>
      <c r="AZ302" s="43"/>
      <c r="BA302" s="43"/>
      <c r="BB302" s="43"/>
      <c r="BC302" s="43"/>
      <c r="BD302" s="43"/>
      <c r="BE302" s="43"/>
      <c r="BF302" s="43"/>
      <c r="BG302" s="43"/>
      <c r="BH302" s="43"/>
      <c r="BI302" s="43"/>
      <c r="BJ302" s="19" t="s">
        <v>4401</v>
      </c>
      <c r="BK302" s="43"/>
      <c r="BL302" s="43"/>
      <c r="BM302" s="43"/>
      <c r="BN302" s="43"/>
      <c r="BO302" s="43"/>
      <c r="BP302" s="43"/>
      <c r="BQ302" s="43"/>
      <c r="BR302" s="43"/>
      <c r="BS302" s="43"/>
      <c r="BT302" s="43"/>
      <c r="BU302" s="43"/>
      <c r="BV302" s="43"/>
      <c r="BW302" s="42"/>
      <c r="BX302" s="42"/>
      <c r="BY302" s="42"/>
      <c r="BZ302" s="221"/>
      <c r="CA302" s="221"/>
      <c r="CB302" s="221"/>
      <c r="CC302" s="221"/>
      <c r="CD302" s="221"/>
      <c r="CE302" s="221"/>
      <c r="CF302" s="221"/>
      <c r="CG302" s="221"/>
      <c r="CH302" s="221"/>
      <c r="CI302" s="221"/>
      <c r="CJ302" s="221"/>
      <c r="CK302" s="221"/>
      <c r="CL302" s="221"/>
      <c r="CM302" s="221"/>
      <c r="CN302" s="221"/>
      <c r="CO302" s="221"/>
      <c r="CP302" s="221"/>
      <c r="CQ302" s="221"/>
      <c r="CR302" s="221"/>
      <c r="CS302" s="219" t="s">
        <v>4402</v>
      </c>
      <c r="CT302" s="221"/>
      <c r="CU302" s="221"/>
      <c r="CV302" s="221"/>
      <c r="CW302" s="221"/>
      <c r="CX302" s="221"/>
      <c r="CY302" s="221"/>
      <c r="CZ302" s="221"/>
      <c r="DA302" s="221"/>
      <c r="DB302" s="221"/>
      <c r="DC302" s="221"/>
      <c r="DD302" s="221"/>
      <c r="DE302" s="221"/>
    </row>
    <row r="303" spans="34:109" ht="0" hidden="1" customHeight="1">
      <c r="AH303" s="42"/>
      <c r="AI303" s="42"/>
      <c r="AJ303" s="42"/>
      <c r="AK303" s="42"/>
      <c r="AL303" s="15" t="str">
        <f t="shared" si="8"/>
        <v/>
      </c>
      <c r="AM303" s="15" t="str">
        <f t="shared" si="9"/>
        <v/>
      </c>
      <c r="AO303" s="42"/>
      <c r="AP303" s="11">
        <v>301</v>
      </c>
      <c r="AQ303" s="43"/>
      <c r="AR303" s="43"/>
      <c r="AS303" s="43"/>
      <c r="AT303" s="43"/>
      <c r="AU303" s="43"/>
      <c r="AV303" s="43"/>
      <c r="AW303" s="43"/>
      <c r="AX303" s="43"/>
      <c r="AY303" s="43"/>
      <c r="AZ303" s="43"/>
      <c r="BA303" s="43"/>
      <c r="BB303" s="43"/>
      <c r="BC303" s="43"/>
      <c r="BD303" s="43"/>
      <c r="BE303" s="43"/>
      <c r="BF303" s="43"/>
      <c r="BG303" s="43"/>
      <c r="BH303" s="43"/>
      <c r="BI303" s="43"/>
      <c r="BJ303" s="19" t="s">
        <v>4403</v>
      </c>
      <c r="BK303" s="43"/>
      <c r="BL303" s="43"/>
      <c r="BM303" s="43"/>
      <c r="BN303" s="43"/>
      <c r="BO303" s="43"/>
      <c r="BP303" s="43"/>
      <c r="BQ303" s="43"/>
      <c r="BR303" s="43"/>
      <c r="BS303" s="43"/>
      <c r="BT303" s="43"/>
      <c r="BU303" s="43"/>
      <c r="BV303" s="43"/>
      <c r="BW303" s="42"/>
      <c r="BX303" s="42"/>
      <c r="BY303" s="42"/>
      <c r="BZ303" s="221"/>
      <c r="CA303" s="221"/>
      <c r="CB303" s="221"/>
      <c r="CC303" s="221"/>
      <c r="CD303" s="221"/>
      <c r="CE303" s="221"/>
      <c r="CF303" s="221"/>
      <c r="CG303" s="221"/>
      <c r="CH303" s="221"/>
      <c r="CI303" s="221"/>
      <c r="CJ303" s="221"/>
      <c r="CK303" s="221"/>
      <c r="CL303" s="221"/>
      <c r="CM303" s="221"/>
      <c r="CN303" s="221"/>
      <c r="CO303" s="221"/>
      <c r="CP303" s="221"/>
      <c r="CQ303" s="221"/>
      <c r="CR303" s="221"/>
      <c r="CS303" s="219" t="s">
        <v>4404</v>
      </c>
      <c r="CT303" s="221"/>
      <c r="CU303" s="221"/>
      <c r="CV303" s="221"/>
      <c r="CW303" s="221"/>
      <c r="CX303" s="221"/>
      <c r="CY303" s="221"/>
      <c r="CZ303" s="221"/>
      <c r="DA303" s="221"/>
      <c r="DB303" s="221"/>
      <c r="DC303" s="221"/>
      <c r="DD303" s="221"/>
      <c r="DE303" s="221"/>
    </row>
    <row r="304" spans="34:109" ht="0" hidden="1" customHeight="1">
      <c r="AH304" s="42"/>
      <c r="AI304" s="42"/>
      <c r="AJ304" s="42"/>
      <c r="AK304" s="42"/>
      <c r="AL304" s="15" t="str">
        <f t="shared" si="8"/>
        <v/>
      </c>
      <c r="AM304" s="15" t="str">
        <f t="shared" si="9"/>
        <v/>
      </c>
      <c r="AO304" s="42"/>
      <c r="AP304" s="11">
        <v>302</v>
      </c>
      <c r="AQ304" s="43"/>
      <c r="AR304" s="43"/>
      <c r="AS304" s="43"/>
      <c r="AT304" s="43"/>
      <c r="AU304" s="43"/>
      <c r="AV304" s="43"/>
      <c r="AW304" s="43"/>
      <c r="AX304" s="43"/>
      <c r="AY304" s="43"/>
      <c r="AZ304" s="43"/>
      <c r="BA304" s="43"/>
      <c r="BB304" s="43"/>
      <c r="BC304" s="43"/>
      <c r="BD304" s="43"/>
      <c r="BE304" s="43"/>
      <c r="BF304" s="43"/>
      <c r="BG304" s="43"/>
      <c r="BH304" s="43"/>
      <c r="BI304" s="43"/>
      <c r="BJ304" s="19" t="s">
        <v>4405</v>
      </c>
      <c r="BK304" s="43"/>
      <c r="BL304" s="43"/>
      <c r="BM304" s="43"/>
      <c r="BN304" s="43"/>
      <c r="BO304" s="43"/>
      <c r="BP304" s="43"/>
      <c r="BQ304" s="43"/>
      <c r="BR304" s="43"/>
      <c r="BS304" s="43"/>
      <c r="BT304" s="43"/>
      <c r="BU304" s="43"/>
      <c r="BV304" s="43"/>
      <c r="BW304" s="42"/>
      <c r="BX304" s="42"/>
      <c r="BY304" s="42"/>
      <c r="BZ304" s="221"/>
      <c r="CA304" s="221"/>
      <c r="CB304" s="221"/>
      <c r="CC304" s="221"/>
      <c r="CD304" s="221"/>
      <c r="CE304" s="221"/>
      <c r="CF304" s="221"/>
      <c r="CG304" s="221"/>
      <c r="CH304" s="221"/>
      <c r="CI304" s="221"/>
      <c r="CJ304" s="221"/>
      <c r="CK304" s="221"/>
      <c r="CL304" s="221"/>
      <c r="CM304" s="221"/>
      <c r="CN304" s="221"/>
      <c r="CO304" s="221"/>
      <c r="CP304" s="221"/>
      <c r="CQ304" s="221"/>
      <c r="CR304" s="221"/>
      <c r="CS304" s="219" t="s">
        <v>4406</v>
      </c>
      <c r="CT304" s="221"/>
      <c r="CU304" s="221"/>
      <c r="CV304" s="221"/>
      <c r="CW304" s="221"/>
      <c r="CX304" s="221"/>
      <c r="CY304" s="221"/>
      <c r="CZ304" s="221"/>
      <c r="DA304" s="221"/>
      <c r="DB304" s="221"/>
      <c r="DC304" s="221"/>
      <c r="DD304" s="221"/>
      <c r="DE304" s="221"/>
    </row>
    <row r="305" spans="34:109" ht="0" hidden="1" customHeight="1">
      <c r="AH305" s="42"/>
      <c r="AI305" s="42"/>
      <c r="AJ305" s="42"/>
      <c r="AK305" s="42"/>
      <c r="AL305" s="15" t="str">
        <f t="shared" si="8"/>
        <v/>
      </c>
      <c r="AM305" s="15" t="str">
        <f t="shared" si="9"/>
        <v/>
      </c>
      <c r="AO305" s="42"/>
      <c r="AP305" s="11">
        <v>303</v>
      </c>
      <c r="AQ305" s="43"/>
      <c r="AR305" s="43"/>
      <c r="AS305" s="43"/>
      <c r="AT305" s="43"/>
      <c r="AU305" s="43"/>
      <c r="AV305" s="43"/>
      <c r="AW305" s="43"/>
      <c r="AX305" s="43"/>
      <c r="AY305" s="43"/>
      <c r="AZ305" s="43"/>
      <c r="BA305" s="43"/>
      <c r="BB305" s="43"/>
      <c r="BC305" s="43"/>
      <c r="BD305" s="43"/>
      <c r="BE305" s="43"/>
      <c r="BF305" s="43"/>
      <c r="BG305" s="43"/>
      <c r="BH305" s="43"/>
      <c r="BI305" s="43"/>
      <c r="BJ305" s="19" t="s">
        <v>4407</v>
      </c>
      <c r="BK305" s="43"/>
      <c r="BL305" s="43"/>
      <c r="BM305" s="43"/>
      <c r="BN305" s="43"/>
      <c r="BO305" s="43"/>
      <c r="BP305" s="43"/>
      <c r="BQ305" s="43"/>
      <c r="BR305" s="43"/>
      <c r="BS305" s="43"/>
      <c r="BT305" s="43"/>
      <c r="BU305" s="43"/>
      <c r="BV305" s="43"/>
      <c r="BW305" s="42"/>
      <c r="BX305" s="42"/>
      <c r="BY305" s="42"/>
      <c r="BZ305" s="221"/>
      <c r="CA305" s="221"/>
      <c r="CB305" s="221"/>
      <c r="CC305" s="221"/>
      <c r="CD305" s="221"/>
      <c r="CE305" s="221"/>
      <c r="CF305" s="221"/>
      <c r="CG305" s="221"/>
      <c r="CH305" s="221"/>
      <c r="CI305" s="221"/>
      <c r="CJ305" s="221"/>
      <c r="CK305" s="221"/>
      <c r="CL305" s="221"/>
      <c r="CM305" s="221"/>
      <c r="CN305" s="221"/>
      <c r="CO305" s="221"/>
      <c r="CP305" s="221"/>
      <c r="CQ305" s="221"/>
      <c r="CR305" s="221"/>
      <c r="CS305" s="219" t="s">
        <v>4408</v>
      </c>
      <c r="CT305" s="221"/>
      <c r="CU305" s="221"/>
      <c r="CV305" s="221"/>
      <c r="CW305" s="221"/>
      <c r="CX305" s="221"/>
      <c r="CY305" s="221"/>
      <c r="CZ305" s="221"/>
      <c r="DA305" s="221"/>
      <c r="DB305" s="221"/>
      <c r="DC305" s="221"/>
      <c r="DD305" s="221"/>
      <c r="DE305" s="221"/>
    </row>
    <row r="306" spans="34:109" ht="0" hidden="1" customHeight="1">
      <c r="AH306" s="42"/>
      <c r="AI306" s="42"/>
      <c r="AJ306" s="42"/>
      <c r="AK306" s="42"/>
      <c r="AL306" s="15" t="str">
        <f t="shared" si="8"/>
        <v/>
      </c>
      <c r="AM306" s="15" t="str">
        <f t="shared" si="9"/>
        <v/>
      </c>
      <c r="AO306" s="42"/>
      <c r="AP306" s="11">
        <v>304</v>
      </c>
      <c r="AQ306" s="43"/>
      <c r="AR306" s="43"/>
      <c r="AS306" s="43"/>
      <c r="AT306" s="43"/>
      <c r="AU306" s="43"/>
      <c r="AV306" s="43"/>
      <c r="AW306" s="43"/>
      <c r="AX306" s="43"/>
      <c r="AY306" s="43"/>
      <c r="AZ306" s="43"/>
      <c r="BA306" s="43"/>
      <c r="BB306" s="43"/>
      <c r="BC306" s="43"/>
      <c r="BD306" s="43"/>
      <c r="BE306" s="43"/>
      <c r="BF306" s="43"/>
      <c r="BG306" s="43"/>
      <c r="BH306" s="43"/>
      <c r="BI306" s="43"/>
      <c r="BJ306" s="19" t="s">
        <v>4409</v>
      </c>
      <c r="BK306" s="43"/>
      <c r="BL306" s="43"/>
      <c r="BM306" s="43"/>
      <c r="BN306" s="43"/>
      <c r="BO306" s="43"/>
      <c r="BP306" s="43"/>
      <c r="BQ306" s="43"/>
      <c r="BR306" s="43"/>
      <c r="BS306" s="43"/>
      <c r="BT306" s="43"/>
      <c r="BU306" s="43"/>
      <c r="BV306" s="43"/>
      <c r="BW306" s="42"/>
      <c r="BX306" s="42"/>
      <c r="BY306" s="42"/>
      <c r="BZ306" s="221"/>
      <c r="CA306" s="221"/>
      <c r="CB306" s="221"/>
      <c r="CC306" s="221"/>
      <c r="CD306" s="221"/>
      <c r="CE306" s="221"/>
      <c r="CF306" s="221"/>
      <c r="CG306" s="221"/>
      <c r="CH306" s="221"/>
      <c r="CI306" s="221"/>
      <c r="CJ306" s="221"/>
      <c r="CK306" s="221"/>
      <c r="CL306" s="221"/>
      <c r="CM306" s="221"/>
      <c r="CN306" s="221"/>
      <c r="CO306" s="221"/>
      <c r="CP306" s="221"/>
      <c r="CQ306" s="221"/>
      <c r="CR306" s="221"/>
      <c r="CS306" s="219" t="s">
        <v>4410</v>
      </c>
      <c r="CT306" s="221"/>
      <c r="CU306" s="221"/>
      <c r="CV306" s="221"/>
      <c r="CW306" s="221"/>
      <c r="CX306" s="221"/>
      <c r="CY306" s="221"/>
      <c r="CZ306" s="221"/>
      <c r="DA306" s="221"/>
      <c r="DB306" s="221"/>
      <c r="DC306" s="221"/>
      <c r="DD306" s="221"/>
      <c r="DE306" s="221"/>
    </row>
    <row r="307" spans="34:109" ht="0" hidden="1" customHeight="1">
      <c r="AH307" s="42"/>
      <c r="AI307" s="42"/>
      <c r="AJ307" s="42"/>
      <c r="AK307" s="42"/>
      <c r="AL307" s="15" t="str">
        <f t="shared" si="8"/>
        <v/>
      </c>
      <c r="AM307" s="15" t="str">
        <f t="shared" si="9"/>
        <v/>
      </c>
      <c r="AO307" s="42"/>
      <c r="AP307" s="11">
        <v>305</v>
      </c>
      <c r="AQ307" s="43"/>
      <c r="AR307" s="43"/>
      <c r="AS307" s="43"/>
      <c r="AT307" s="43"/>
      <c r="AU307" s="43"/>
      <c r="AV307" s="43"/>
      <c r="AW307" s="43"/>
      <c r="AX307" s="43"/>
      <c r="AY307" s="43"/>
      <c r="AZ307" s="43"/>
      <c r="BA307" s="43"/>
      <c r="BB307" s="43"/>
      <c r="BC307" s="43"/>
      <c r="BD307" s="43"/>
      <c r="BE307" s="43"/>
      <c r="BF307" s="43"/>
      <c r="BG307" s="43"/>
      <c r="BH307" s="43"/>
      <c r="BI307" s="43"/>
      <c r="BJ307" s="19" t="s">
        <v>4411</v>
      </c>
      <c r="BK307" s="43"/>
      <c r="BL307" s="43"/>
      <c r="BM307" s="43"/>
      <c r="BN307" s="43"/>
      <c r="BO307" s="43"/>
      <c r="BP307" s="43"/>
      <c r="BQ307" s="43"/>
      <c r="BR307" s="43"/>
      <c r="BS307" s="43"/>
      <c r="BT307" s="43"/>
      <c r="BU307" s="43"/>
      <c r="BV307" s="43"/>
      <c r="BW307" s="42"/>
      <c r="BX307" s="42"/>
      <c r="BY307" s="42"/>
      <c r="BZ307" s="221"/>
      <c r="CA307" s="221"/>
      <c r="CB307" s="221"/>
      <c r="CC307" s="221"/>
      <c r="CD307" s="221"/>
      <c r="CE307" s="221"/>
      <c r="CF307" s="221"/>
      <c r="CG307" s="221"/>
      <c r="CH307" s="221"/>
      <c r="CI307" s="221"/>
      <c r="CJ307" s="221"/>
      <c r="CK307" s="221"/>
      <c r="CL307" s="221"/>
      <c r="CM307" s="221"/>
      <c r="CN307" s="221"/>
      <c r="CO307" s="221"/>
      <c r="CP307" s="221"/>
      <c r="CQ307" s="221"/>
      <c r="CR307" s="221"/>
      <c r="CS307" s="219" t="s">
        <v>4412</v>
      </c>
      <c r="CT307" s="221"/>
      <c r="CU307" s="221"/>
      <c r="CV307" s="221"/>
      <c r="CW307" s="221"/>
      <c r="CX307" s="221"/>
      <c r="CY307" s="221"/>
      <c r="CZ307" s="221"/>
      <c r="DA307" s="221"/>
      <c r="DB307" s="221"/>
      <c r="DC307" s="221"/>
      <c r="DD307" s="221"/>
      <c r="DE307" s="221"/>
    </row>
    <row r="308" spans="34:109" ht="0" hidden="1" customHeight="1">
      <c r="AH308" s="42"/>
      <c r="AI308" s="42"/>
      <c r="AJ308" s="42"/>
      <c r="AK308" s="42"/>
      <c r="AL308" s="15" t="str">
        <f t="shared" si="8"/>
        <v/>
      </c>
      <c r="AM308" s="15" t="str">
        <f t="shared" si="9"/>
        <v/>
      </c>
      <c r="AO308" s="42"/>
      <c r="AP308" s="11">
        <v>306</v>
      </c>
      <c r="AQ308" s="43"/>
      <c r="AR308" s="43"/>
      <c r="AS308" s="43"/>
      <c r="AT308" s="43"/>
      <c r="AU308" s="43"/>
      <c r="AV308" s="43"/>
      <c r="AW308" s="43"/>
      <c r="AX308" s="43"/>
      <c r="AY308" s="43"/>
      <c r="AZ308" s="43"/>
      <c r="BA308" s="43"/>
      <c r="BB308" s="43"/>
      <c r="BC308" s="43"/>
      <c r="BD308" s="43"/>
      <c r="BE308" s="43"/>
      <c r="BF308" s="43"/>
      <c r="BG308" s="43"/>
      <c r="BH308" s="43"/>
      <c r="BI308" s="43"/>
      <c r="BJ308" s="19" t="s">
        <v>4413</v>
      </c>
      <c r="BK308" s="43"/>
      <c r="BL308" s="43"/>
      <c r="BM308" s="43"/>
      <c r="BN308" s="43"/>
      <c r="BO308" s="43"/>
      <c r="BP308" s="43"/>
      <c r="BQ308" s="43"/>
      <c r="BR308" s="43"/>
      <c r="BS308" s="43"/>
      <c r="BT308" s="43"/>
      <c r="BU308" s="43"/>
      <c r="BV308" s="43"/>
      <c r="BW308" s="42"/>
      <c r="BX308" s="42"/>
      <c r="BY308" s="42"/>
      <c r="BZ308" s="221"/>
      <c r="CA308" s="221"/>
      <c r="CB308" s="221"/>
      <c r="CC308" s="221"/>
      <c r="CD308" s="221"/>
      <c r="CE308" s="221"/>
      <c r="CF308" s="221"/>
      <c r="CG308" s="221"/>
      <c r="CH308" s="221"/>
      <c r="CI308" s="221"/>
      <c r="CJ308" s="221"/>
      <c r="CK308" s="221"/>
      <c r="CL308" s="221"/>
      <c r="CM308" s="221"/>
      <c r="CN308" s="221"/>
      <c r="CO308" s="221"/>
      <c r="CP308" s="221"/>
      <c r="CQ308" s="221"/>
      <c r="CR308" s="221"/>
      <c r="CS308" s="219" t="s">
        <v>4414</v>
      </c>
      <c r="CT308" s="221"/>
      <c r="CU308" s="221"/>
      <c r="CV308" s="221"/>
      <c r="CW308" s="221"/>
      <c r="CX308" s="221"/>
      <c r="CY308" s="221"/>
      <c r="CZ308" s="221"/>
      <c r="DA308" s="221"/>
      <c r="DB308" s="221"/>
      <c r="DC308" s="221"/>
      <c r="DD308" s="221"/>
      <c r="DE308" s="221"/>
    </row>
    <row r="309" spans="34:109" ht="0" hidden="1" customHeight="1">
      <c r="AH309" s="42"/>
      <c r="AI309" s="42"/>
      <c r="AJ309" s="42"/>
      <c r="AK309" s="42"/>
      <c r="AL309" s="15" t="str">
        <f t="shared" si="8"/>
        <v/>
      </c>
      <c r="AM309" s="15" t="str">
        <f t="shared" si="9"/>
        <v/>
      </c>
      <c r="AO309" s="42"/>
      <c r="AP309" s="11">
        <v>307</v>
      </c>
      <c r="AQ309" s="43"/>
      <c r="AR309" s="43"/>
      <c r="AS309" s="43"/>
      <c r="AT309" s="43"/>
      <c r="AU309" s="43"/>
      <c r="AV309" s="43"/>
      <c r="AW309" s="43"/>
      <c r="AX309" s="43"/>
      <c r="AY309" s="43"/>
      <c r="AZ309" s="43"/>
      <c r="BA309" s="43"/>
      <c r="BB309" s="43"/>
      <c r="BC309" s="43"/>
      <c r="BD309" s="43"/>
      <c r="BE309" s="43"/>
      <c r="BF309" s="43"/>
      <c r="BG309" s="43"/>
      <c r="BH309" s="43"/>
      <c r="BI309" s="43"/>
      <c r="BJ309" s="19" t="s">
        <v>4415</v>
      </c>
      <c r="BK309" s="43"/>
      <c r="BL309" s="43"/>
      <c r="BM309" s="43"/>
      <c r="BN309" s="43"/>
      <c r="BO309" s="43"/>
      <c r="BP309" s="43"/>
      <c r="BQ309" s="43"/>
      <c r="BR309" s="43"/>
      <c r="BS309" s="43"/>
      <c r="BT309" s="43"/>
      <c r="BU309" s="43"/>
      <c r="BV309" s="43"/>
      <c r="BW309" s="42"/>
      <c r="BX309" s="42"/>
      <c r="BY309" s="42"/>
      <c r="BZ309" s="221"/>
      <c r="CA309" s="221"/>
      <c r="CB309" s="221"/>
      <c r="CC309" s="221"/>
      <c r="CD309" s="221"/>
      <c r="CE309" s="221"/>
      <c r="CF309" s="221"/>
      <c r="CG309" s="221"/>
      <c r="CH309" s="221"/>
      <c r="CI309" s="221"/>
      <c r="CJ309" s="221"/>
      <c r="CK309" s="221"/>
      <c r="CL309" s="221"/>
      <c r="CM309" s="221"/>
      <c r="CN309" s="221"/>
      <c r="CO309" s="221"/>
      <c r="CP309" s="221"/>
      <c r="CQ309" s="221"/>
      <c r="CR309" s="221"/>
      <c r="CS309" s="219" t="s">
        <v>4416</v>
      </c>
      <c r="CT309" s="221"/>
      <c r="CU309" s="221"/>
      <c r="CV309" s="221"/>
      <c r="CW309" s="221"/>
      <c r="CX309" s="221"/>
      <c r="CY309" s="221"/>
      <c r="CZ309" s="221"/>
      <c r="DA309" s="221"/>
      <c r="DB309" s="221"/>
      <c r="DC309" s="221"/>
      <c r="DD309" s="221"/>
      <c r="DE309" s="221"/>
    </row>
    <row r="310" spans="34:109" ht="0" hidden="1" customHeight="1">
      <c r="AH310" s="42"/>
      <c r="AI310" s="42"/>
      <c r="AJ310" s="42"/>
      <c r="AK310" s="42"/>
      <c r="AL310" s="15" t="str">
        <f t="shared" si="8"/>
        <v/>
      </c>
      <c r="AM310" s="15" t="str">
        <f t="shared" si="9"/>
        <v/>
      </c>
      <c r="AO310" s="42"/>
      <c r="AP310" s="11">
        <v>308</v>
      </c>
      <c r="AQ310" s="43"/>
      <c r="AR310" s="43"/>
      <c r="AS310" s="43"/>
      <c r="AT310" s="43"/>
      <c r="AU310" s="43"/>
      <c r="AV310" s="43"/>
      <c r="AW310" s="43"/>
      <c r="AX310" s="43"/>
      <c r="AY310" s="43"/>
      <c r="AZ310" s="43"/>
      <c r="BA310" s="43"/>
      <c r="BB310" s="43"/>
      <c r="BC310" s="43"/>
      <c r="BD310" s="43"/>
      <c r="BE310" s="43"/>
      <c r="BF310" s="43"/>
      <c r="BG310" s="43"/>
      <c r="BH310" s="43"/>
      <c r="BI310" s="43"/>
      <c r="BJ310" s="19" t="s">
        <v>4417</v>
      </c>
      <c r="BK310" s="43"/>
      <c r="BL310" s="43"/>
      <c r="BM310" s="43"/>
      <c r="BN310" s="43"/>
      <c r="BO310" s="43"/>
      <c r="BP310" s="43"/>
      <c r="BQ310" s="43"/>
      <c r="BR310" s="43"/>
      <c r="BS310" s="43"/>
      <c r="BT310" s="43"/>
      <c r="BU310" s="43"/>
      <c r="BV310" s="43"/>
      <c r="BW310" s="42"/>
      <c r="BX310" s="42"/>
      <c r="BY310" s="42"/>
      <c r="BZ310" s="221"/>
      <c r="CA310" s="221"/>
      <c r="CB310" s="221"/>
      <c r="CC310" s="221"/>
      <c r="CD310" s="221"/>
      <c r="CE310" s="221"/>
      <c r="CF310" s="221"/>
      <c r="CG310" s="221"/>
      <c r="CH310" s="221"/>
      <c r="CI310" s="221"/>
      <c r="CJ310" s="221"/>
      <c r="CK310" s="221"/>
      <c r="CL310" s="221"/>
      <c r="CM310" s="221"/>
      <c r="CN310" s="221"/>
      <c r="CO310" s="221"/>
      <c r="CP310" s="221"/>
      <c r="CQ310" s="221"/>
      <c r="CR310" s="221"/>
      <c r="CS310" s="219" t="s">
        <v>4418</v>
      </c>
      <c r="CT310" s="221"/>
      <c r="CU310" s="221"/>
      <c r="CV310" s="221"/>
      <c r="CW310" s="221"/>
      <c r="CX310" s="221"/>
      <c r="CY310" s="221"/>
      <c r="CZ310" s="221"/>
      <c r="DA310" s="221"/>
      <c r="DB310" s="221"/>
      <c r="DC310" s="221"/>
      <c r="DD310" s="221"/>
      <c r="DE310" s="221"/>
    </row>
    <row r="311" spans="34:109" ht="0" hidden="1" customHeight="1">
      <c r="AH311" s="42"/>
      <c r="AI311" s="42"/>
      <c r="AJ311" s="42"/>
      <c r="AK311" s="42"/>
      <c r="AL311" s="15" t="str">
        <f t="shared" si="8"/>
        <v/>
      </c>
      <c r="AM311" s="15" t="str">
        <f t="shared" si="9"/>
        <v/>
      </c>
      <c r="AO311" s="42"/>
      <c r="AP311" s="11">
        <v>309</v>
      </c>
      <c r="AQ311" s="43"/>
      <c r="AR311" s="43"/>
      <c r="AS311" s="43"/>
      <c r="AT311" s="43"/>
      <c r="AU311" s="43"/>
      <c r="AV311" s="43"/>
      <c r="AW311" s="43"/>
      <c r="AX311" s="43"/>
      <c r="AY311" s="43"/>
      <c r="AZ311" s="43"/>
      <c r="BA311" s="43"/>
      <c r="BB311" s="43"/>
      <c r="BC311" s="43"/>
      <c r="BD311" s="43"/>
      <c r="BE311" s="43"/>
      <c r="BF311" s="43"/>
      <c r="BG311" s="43"/>
      <c r="BH311" s="43"/>
      <c r="BI311" s="43"/>
      <c r="BJ311" s="19" t="s">
        <v>4419</v>
      </c>
      <c r="BK311" s="43"/>
      <c r="BL311" s="43"/>
      <c r="BM311" s="43"/>
      <c r="BN311" s="43"/>
      <c r="BO311" s="43"/>
      <c r="BP311" s="43"/>
      <c r="BQ311" s="43"/>
      <c r="BR311" s="43"/>
      <c r="BS311" s="43"/>
      <c r="BT311" s="43"/>
      <c r="BU311" s="43"/>
      <c r="BV311" s="43"/>
      <c r="BW311" s="42"/>
      <c r="BX311" s="42"/>
      <c r="BY311" s="42"/>
      <c r="BZ311" s="221"/>
      <c r="CA311" s="221"/>
      <c r="CB311" s="221"/>
      <c r="CC311" s="221"/>
      <c r="CD311" s="221"/>
      <c r="CE311" s="221"/>
      <c r="CF311" s="221"/>
      <c r="CG311" s="221"/>
      <c r="CH311" s="221"/>
      <c r="CI311" s="221"/>
      <c r="CJ311" s="221"/>
      <c r="CK311" s="221"/>
      <c r="CL311" s="221"/>
      <c r="CM311" s="221"/>
      <c r="CN311" s="221"/>
      <c r="CO311" s="221"/>
      <c r="CP311" s="221"/>
      <c r="CQ311" s="221"/>
      <c r="CR311" s="221"/>
      <c r="CS311" s="219" t="s">
        <v>4420</v>
      </c>
      <c r="CT311" s="221"/>
      <c r="CU311" s="221"/>
      <c r="CV311" s="221"/>
      <c r="CW311" s="221"/>
      <c r="CX311" s="221"/>
      <c r="CY311" s="221"/>
      <c r="CZ311" s="221"/>
      <c r="DA311" s="221"/>
      <c r="DB311" s="221"/>
      <c r="DC311" s="221"/>
      <c r="DD311" s="221"/>
      <c r="DE311" s="221"/>
    </row>
    <row r="312" spans="34:109" ht="0" hidden="1" customHeight="1">
      <c r="AH312" s="42"/>
      <c r="AI312" s="42"/>
      <c r="AJ312" s="42"/>
      <c r="AK312" s="42"/>
      <c r="AL312" s="15" t="str">
        <f t="shared" si="8"/>
        <v/>
      </c>
      <c r="AM312" s="15" t="str">
        <f t="shared" si="9"/>
        <v/>
      </c>
      <c r="AO312" s="42"/>
      <c r="AP312" s="11">
        <v>310</v>
      </c>
      <c r="AQ312" s="43"/>
      <c r="AR312" s="43"/>
      <c r="AS312" s="43"/>
      <c r="AT312" s="43"/>
      <c r="AU312" s="43"/>
      <c r="AV312" s="43"/>
      <c r="AW312" s="43"/>
      <c r="AX312" s="43"/>
      <c r="AY312" s="43"/>
      <c r="AZ312" s="43"/>
      <c r="BA312" s="43"/>
      <c r="BB312" s="43"/>
      <c r="BC312" s="43"/>
      <c r="BD312" s="43"/>
      <c r="BE312" s="43"/>
      <c r="BF312" s="43"/>
      <c r="BG312" s="43"/>
      <c r="BH312" s="43"/>
      <c r="BI312" s="43"/>
      <c r="BJ312" s="19" t="s">
        <v>4421</v>
      </c>
      <c r="BK312" s="43"/>
      <c r="BL312" s="43"/>
      <c r="BM312" s="43"/>
      <c r="BN312" s="43"/>
      <c r="BO312" s="43"/>
      <c r="BP312" s="43"/>
      <c r="BQ312" s="43"/>
      <c r="BR312" s="43"/>
      <c r="BS312" s="43"/>
      <c r="BT312" s="43"/>
      <c r="BU312" s="43"/>
      <c r="BV312" s="43"/>
      <c r="BW312" s="42"/>
      <c r="BX312" s="42"/>
      <c r="BY312" s="42"/>
      <c r="BZ312" s="221"/>
      <c r="CA312" s="221"/>
      <c r="CB312" s="221"/>
      <c r="CC312" s="221"/>
      <c r="CD312" s="221"/>
      <c r="CE312" s="221"/>
      <c r="CF312" s="221"/>
      <c r="CG312" s="221"/>
      <c r="CH312" s="221"/>
      <c r="CI312" s="221"/>
      <c r="CJ312" s="221"/>
      <c r="CK312" s="221"/>
      <c r="CL312" s="221"/>
      <c r="CM312" s="221"/>
      <c r="CN312" s="221"/>
      <c r="CO312" s="221"/>
      <c r="CP312" s="221"/>
      <c r="CQ312" s="221"/>
      <c r="CR312" s="221"/>
      <c r="CS312" s="219" t="s">
        <v>4422</v>
      </c>
      <c r="CT312" s="221"/>
      <c r="CU312" s="221"/>
      <c r="CV312" s="221"/>
      <c r="CW312" s="221"/>
      <c r="CX312" s="221"/>
      <c r="CY312" s="221"/>
      <c r="CZ312" s="221"/>
      <c r="DA312" s="221"/>
      <c r="DB312" s="221"/>
      <c r="DC312" s="221"/>
      <c r="DD312" s="221"/>
      <c r="DE312" s="221"/>
    </row>
    <row r="313" spans="34:109" ht="0" hidden="1" customHeight="1">
      <c r="AH313" s="42"/>
      <c r="AI313" s="42"/>
      <c r="AJ313" s="42"/>
      <c r="AK313" s="42"/>
      <c r="AL313" s="15" t="str">
        <f t="shared" si="8"/>
        <v/>
      </c>
      <c r="AM313" s="15" t="str">
        <f t="shared" si="9"/>
        <v/>
      </c>
      <c r="AO313" s="42"/>
      <c r="AP313" s="11">
        <v>311</v>
      </c>
      <c r="AQ313" s="43"/>
      <c r="AR313" s="43"/>
      <c r="AS313" s="43"/>
      <c r="AT313" s="43"/>
      <c r="AU313" s="43"/>
      <c r="AV313" s="43"/>
      <c r="AW313" s="43"/>
      <c r="AX313" s="43"/>
      <c r="AY313" s="43"/>
      <c r="AZ313" s="43"/>
      <c r="BA313" s="43"/>
      <c r="BB313" s="43"/>
      <c r="BC313" s="43"/>
      <c r="BD313" s="43"/>
      <c r="BE313" s="43"/>
      <c r="BF313" s="43"/>
      <c r="BG313" s="43"/>
      <c r="BH313" s="43"/>
      <c r="BI313" s="43"/>
      <c r="BJ313" s="19" t="s">
        <v>4423</v>
      </c>
      <c r="BK313" s="43"/>
      <c r="BL313" s="43"/>
      <c r="BM313" s="43"/>
      <c r="BN313" s="43"/>
      <c r="BO313" s="43"/>
      <c r="BP313" s="43"/>
      <c r="BQ313" s="43"/>
      <c r="BR313" s="43"/>
      <c r="BS313" s="43"/>
      <c r="BT313" s="43"/>
      <c r="BU313" s="43"/>
      <c r="BV313" s="43"/>
      <c r="BW313" s="42"/>
      <c r="BX313" s="42"/>
      <c r="BY313" s="42"/>
      <c r="BZ313" s="221"/>
      <c r="CA313" s="221"/>
      <c r="CB313" s="221"/>
      <c r="CC313" s="221"/>
      <c r="CD313" s="221"/>
      <c r="CE313" s="221"/>
      <c r="CF313" s="221"/>
      <c r="CG313" s="221"/>
      <c r="CH313" s="221"/>
      <c r="CI313" s="221"/>
      <c r="CJ313" s="221"/>
      <c r="CK313" s="221"/>
      <c r="CL313" s="221"/>
      <c r="CM313" s="221"/>
      <c r="CN313" s="221"/>
      <c r="CO313" s="221"/>
      <c r="CP313" s="221"/>
      <c r="CQ313" s="221"/>
      <c r="CR313" s="221"/>
      <c r="CS313" s="219" t="s">
        <v>4424</v>
      </c>
      <c r="CT313" s="221"/>
      <c r="CU313" s="221"/>
      <c r="CV313" s="221"/>
      <c r="CW313" s="221"/>
      <c r="CX313" s="221"/>
      <c r="CY313" s="221"/>
      <c r="CZ313" s="221"/>
      <c r="DA313" s="221"/>
      <c r="DB313" s="221"/>
      <c r="DC313" s="221"/>
      <c r="DD313" s="221"/>
      <c r="DE313" s="221"/>
    </row>
    <row r="314" spans="34:109" ht="0" hidden="1" customHeight="1">
      <c r="AH314" s="42"/>
      <c r="AI314" s="42"/>
      <c r="AJ314" s="42"/>
      <c r="AK314" s="42"/>
      <c r="AL314" s="15" t="str">
        <f t="shared" si="8"/>
        <v/>
      </c>
      <c r="AM314" s="15" t="str">
        <f t="shared" si="9"/>
        <v/>
      </c>
      <c r="AO314" s="42"/>
      <c r="AP314" s="11">
        <v>312</v>
      </c>
      <c r="AQ314" s="43"/>
      <c r="AR314" s="43"/>
      <c r="AS314" s="43"/>
      <c r="AT314" s="43"/>
      <c r="AU314" s="43"/>
      <c r="AV314" s="43"/>
      <c r="AW314" s="43"/>
      <c r="AX314" s="43"/>
      <c r="AY314" s="43"/>
      <c r="AZ314" s="43"/>
      <c r="BA314" s="43"/>
      <c r="BB314" s="43"/>
      <c r="BC314" s="43"/>
      <c r="BD314" s="43"/>
      <c r="BE314" s="43"/>
      <c r="BF314" s="43"/>
      <c r="BG314" s="43"/>
      <c r="BH314" s="43"/>
      <c r="BI314" s="43"/>
      <c r="BJ314" s="19" t="s">
        <v>4425</v>
      </c>
      <c r="BK314" s="43"/>
      <c r="BL314" s="43"/>
      <c r="BM314" s="43"/>
      <c r="BN314" s="43"/>
      <c r="BO314" s="43"/>
      <c r="BP314" s="43"/>
      <c r="BQ314" s="43"/>
      <c r="BR314" s="43"/>
      <c r="BS314" s="43"/>
      <c r="BT314" s="43"/>
      <c r="BU314" s="43"/>
      <c r="BV314" s="43"/>
      <c r="BW314" s="42"/>
      <c r="BX314" s="42"/>
      <c r="BY314" s="42"/>
      <c r="BZ314" s="221"/>
      <c r="CA314" s="221"/>
      <c r="CB314" s="221"/>
      <c r="CC314" s="221"/>
      <c r="CD314" s="221"/>
      <c r="CE314" s="221"/>
      <c r="CF314" s="221"/>
      <c r="CG314" s="221"/>
      <c r="CH314" s="221"/>
      <c r="CI314" s="221"/>
      <c r="CJ314" s="221"/>
      <c r="CK314" s="221"/>
      <c r="CL314" s="221"/>
      <c r="CM314" s="221"/>
      <c r="CN314" s="221"/>
      <c r="CO314" s="221"/>
      <c r="CP314" s="221"/>
      <c r="CQ314" s="221"/>
      <c r="CR314" s="221"/>
      <c r="CS314" s="219" t="s">
        <v>4426</v>
      </c>
      <c r="CT314" s="221"/>
      <c r="CU314" s="221"/>
      <c r="CV314" s="221"/>
      <c r="CW314" s="221"/>
      <c r="CX314" s="221"/>
      <c r="CY314" s="221"/>
      <c r="CZ314" s="221"/>
      <c r="DA314" s="221"/>
      <c r="DB314" s="221"/>
      <c r="DC314" s="221"/>
      <c r="DD314" s="221"/>
      <c r="DE314" s="221"/>
    </row>
    <row r="315" spans="34:109" ht="0" hidden="1" customHeight="1">
      <c r="AH315" s="42"/>
      <c r="AI315" s="42"/>
      <c r="AJ315" s="42"/>
      <c r="AK315" s="42"/>
      <c r="AL315" s="15" t="str">
        <f t="shared" si="8"/>
        <v/>
      </c>
      <c r="AM315" s="15" t="str">
        <f t="shared" si="9"/>
        <v/>
      </c>
      <c r="AO315" s="42"/>
      <c r="AP315" s="11">
        <v>313</v>
      </c>
      <c r="AQ315" s="43"/>
      <c r="AR315" s="43"/>
      <c r="AS315" s="43"/>
      <c r="AT315" s="43"/>
      <c r="AU315" s="43"/>
      <c r="AV315" s="43"/>
      <c r="AW315" s="43"/>
      <c r="AX315" s="43"/>
      <c r="AY315" s="43"/>
      <c r="AZ315" s="43"/>
      <c r="BA315" s="43"/>
      <c r="BB315" s="43"/>
      <c r="BC315" s="43"/>
      <c r="BD315" s="43"/>
      <c r="BE315" s="43"/>
      <c r="BF315" s="43"/>
      <c r="BG315" s="43"/>
      <c r="BH315" s="43"/>
      <c r="BI315" s="43"/>
      <c r="BJ315" s="19" t="s">
        <v>4427</v>
      </c>
      <c r="BK315" s="43"/>
      <c r="BL315" s="43"/>
      <c r="BM315" s="43"/>
      <c r="BN315" s="43"/>
      <c r="BO315" s="43"/>
      <c r="BP315" s="43"/>
      <c r="BQ315" s="43"/>
      <c r="BR315" s="43"/>
      <c r="BS315" s="43"/>
      <c r="BT315" s="43"/>
      <c r="BU315" s="43"/>
      <c r="BV315" s="43"/>
      <c r="BW315" s="42"/>
      <c r="BX315" s="42"/>
      <c r="BY315" s="42"/>
      <c r="BZ315" s="221"/>
      <c r="CA315" s="221"/>
      <c r="CB315" s="221"/>
      <c r="CC315" s="221"/>
      <c r="CD315" s="221"/>
      <c r="CE315" s="221"/>
      <c r="CF315" s="221"/>
      <c r="CG315" s="221"/>
      <c r="CH315" s="221"/>
      <c r="CI315" s="221"/>
      <c r="CJ315" s="221"/>
      <c r="CK315" s="221"/>
      <c r="CL315" s="221"/>
      <c r="CM315" s="221"/>
      <c r="CN315" s="221"/>
      <c r="CO315" s="221"/>
      <c r="CP315" s="221"/>
      <c r="CQ315" s="221"/>
      <c r="CR315" s="221"/>
      <c r="CS315" s="219" t="s">
        <v>4428</v>
      </c>
      <c r="CT315" s="221"/>
      <c r="CU315" s="221"/>
      <c r="CV315" s="221"/>
      <c r="CW315" s="221"/>
      <c r="CX315" s="221"/>
      <c r="CY315" s="221"/>
      <c r="CZ315" s="221"/>
      <c r="DA315" s="221"/>
      <c r="DB315" s="221"/>
      <c r="DC315" s="221"/>
      <c r="DD315" s="221"/>
      <c r="DE315" s="221"/>
    </row>
    <row r="316" spans="34:109" ht="0" hidden="1" customHeight="1">
      <c r="AH316" s="42"/>
      <c r="AI316" s="42"/>
      <c r="AJ316" s="42"/>
      <c r="AK316" s="42"/>
      <c r="AL316" s="15" t="str">
        <f t="shared" si="8"/>
        <v/>
      </c>
      <c r="AM316" s="15" t="str">
        <f t="shared" si="9"/>
        <v/>
      </c>
      <c r="AO316" s="42"/>
      <c r="AP316" s="11">
        <v>314</v>
      </c>
      <c r="AQ316" s="43"/>
      <c r="AR316" s="43"/>
      <c r="AS316" s="43"/>
      <c r="AT316" s="43"/>
      <c r="AU316" s="43"/>
      <c r="AV316" s="43"/>
      <c r="AW316" s="43"/>
      <c r="AX316" s="43"/>
      <c r="AY316" s="43"/>
      <c r="AZ316" s="43"/>
      <c r="BA316" s="43"/>
      <c r="BB316" s="43"/>
      <c r="BC316" s="43"/>
      <c r="BD316" s="43"/>
      <c r="BE316" s="43"/>
      <c r="BF316" s="43"/>
      <c r="BG316" s="43"/>
      <c r="BH316" s="43"/>
      <c r="BI316" s="43"/>
      <c r="BJ316" s="19" t="s">
        <v>4429</v>
      </c>
      <c r="BK316" s="43"/>
      <c r="BL316" s="43"/>
      <c r="BM316" s="43"/>
      <c r="BN316" s="43"/>
      <c r="BO316" s="43"/>
      <c r="BP316" s="43"/>
      <c r="BQ316" s="43"/>
      <c r="BR316" s="43"/>
      <c r="BS316" s="43"/>
      <c r="BT316" s="43"/>
      <c r="BU316" s="43"/>
      <c r="BV316" s="43"/>
      <c r="BW316" s="42"/>
      <c r="BX316" s="42"/>
      <c r="BY316" s="42"/>
      <c r="BZ316" s="221"/>
      <c r="CA316" s="221"/>
      <c r="CB316" s="221"/>
      <c r="CC316" s="221"/>
      <c r="CD316" s="221"/>
      <c r="CE316" s="221"/>
      <c r="CF316" s="221"/>
      <c r="CG316" s="221"/>
      <c r="CH316" s="221"/>
      <c r="CI316" s="221"/>
      <c r="CJ316" s="221"/>
      <c r="CK316" s="221"/>
      <c r="CL316" s="221"/>
      <c r="CM316" s="221"/>
      <c r="CN316" s="221"/>
      <c r="CO316" s="221"/>
      <c r="CP316" s="221"/>
      <c r="CQ316" s="221"/>
      <c r="CR316" s="221"/>
      <c r="CS316" s="219" t="s">
        <v>4430</v>
      </c>
      <c r="CT316" s="221"/>
      <c r="CU316" s="221"/>
      <c r="CV316" s="221"/>
      <c r="CW316" s="221"/>
      <c r="CX316" s="221"/>
      <c r="CY316" s="221"/>
      <c r="CZ316" s="221"/>
      <c r="DA316" s="221"/>
      <c r="DB316" s="221"/>
      <c r="DC316" s="221"/>
      <c r="DD316" s="221"/>
      <c r="DE316" s="221"/>
    </row>
    <row r="317" spans="34:109" ht="0" hidden="1" customHeight="1">
      <c r="AH317" s="42"/>
      <c r="AI317" s="42"/>
      <c r="AJ317" s="42"/>
      <c r="AK317" s="42"/>
      <c r="AL317" s="15" t="str">
        <f t="shared" si="8"/>
        <v/>
      </c>
      <c r="AM317" s="15" t="str">
        <f t="shared" si="9"/>
        <v/>
      </c>
      <c r="AO317" s="42"/>
      <c r="AP317" s="11">
        <v>315</v>
      </c>
      <c r="AQ317" s="43"/>
      <c r="AR317" s="43"/>
      <c r="AS317" s="43"/>
      <c r="AT317" s="43"/>
      <c r="AU317" s="43"/>
      <c r="AV317" s="43"/>
      <c r="AW317" s="43"/>
      <c r="AX317" s="43"/>
      <c r="AY317" s="43"/>
      <c r="AZ317" s="43"/>
      <c r="BA317" s="43"/>
      <c r="BB317" s="43"/>
      <c r="BC317" s="43"/>
      <c r="BD317" s="43"/>
      <c r="BE317" s="43"/>
      <c r="BF317" s="43"/>
      <c r="BG317" s="43"/>
      <c r="BH317" s="43"/>
      <c r="BI317" s="43"/>
      <c r="BJ317" s="19" t="s">
        <v>4431</v>
      </c>
      <c r="BK317" s="43"/>
      <c r="BL317" s="43"/>
      <c r="BM317" s="43"/>
      <c r="BN317" s="43"/>
      <c r="BO317" s="43"/>
      <c r="BP317" s="43"/>
      <c r="BQ317" s="43"/>
      <c r="BR317" s="43"/>
      <c r="BS317" s="43"/>
      <c r="BT317" s="43"/>
      <c r="BU317" s="43"/>
      <c r="BV317" s="43"/>
      <c r="BW317" s="42"/>
      <c r="BX317" s="42"/>
      <c r="BY317" s="42"/>
      <c r="BZ317" s="221"/>
      <c r="CA317" s="221"/>
      <c r="CB317" s="221"/>
      <c r="CC317" s="221"/>
      <c r="CD317" s="221"/>
      <c r="CE317" s="221"/>
      <c r="CF317" s="221"/>
      <c r="CG317" s="221"/>
      <c r="CH317" s="221"/>
      <c r="CI317" s="221"/>
      <c r="CJ317" s="221"/>
      <c r="CK317" s="221"/>
      <c r="CL317" s="221"/>
      <c r="CM317" s="221"/>
      <c r="CN317" s="221"/>
      <c r="CO317" s="221"/>
      <c r="CP317" s="221"/>
      <c r="CQ317" s="221"/>
      <c r="CR317" s="221"/>
      <c r="CS317" s="219" t="s">
        <v>4432</v>
      </c>
      <c r="CT317" s="221"/>
      <c r="CU317" s="221"/>
      <c r="CV317" s="221"/>
      <c r="CW317" s="221"/>
      <c r="CX317" s="221"/>
      <c r="CY317" s="221"/>
      <c r="CZ317" s="221"/>
      <c r="DA317" s="221"/>
      <c r="DB317" s="221"/>
      <c r="DC317" s="221"/>
      <c r="DD317" s="221"/>
      <c r="DE317" s="221"/>
    </row>
    <row r="318" spans="34:109" ht="0" hidden="1" customHeight="1">
      <c r="AH318" s="42"/>
      <c r="AI318" s="42"/>
      <c r="AJ318" s="42"/>
      <c r="AK318" s="42"/>
      <c r="AL318" s="15" t="str">
        <f t="shared" si="8"/>
        <v/>
      </c>
      <c r="AM318" s="15" t="str">
        <f t="shared" si="9"/>
        <v/>
      </c>
      <c r="AO318" s="42"/>
      <c r="AP318" s="11">
        <v>316</v>
      </c>
      <c r="AQ318" s="43"/>
      <c r="AR318" s="43"/>
      <c r="AS318" s="43"/>
      <c r="AT318" s="43"/>
      <c r="AU318" s="43"/>
      <c r="AV318" s="43"/>
      <c r="AW318" s="43"/>
      <c r="AX318" s="43"/>
      <c r="AY318" s="43"/>
      <c r="AZ318" s="43"/>
      <c r="BA318" s="43"/>
      <c r="BB318" s="43"/>
      <c r="BC318" s="43"/>
      <c r="BD318" s="43"/>
      <c r="BE318" s="43"/>
      <c r="BF318" s="43"/>
      <c r="BG318" s="43"/>
      <c r="BH318" s="43"/>
      <c r="BI318" s="43"/>
      <c r="BJ318" s="19" t="s">
        <v>4433</v>
      </c>
      <c r="BK318" s="43"/>
      <c r="BL318" s="43"/>
      <c r="BM318" s="43"/>
      <c r="BN318" s="43"/>
      <c r="BO318" s="43"/>
      <c r="BP318" s="43"/>
      <c r="BQ318" s="43"/>
      <c r="BR318" s="43"/>
      <c r="BS318" s="43"/>
      <c r="BT318" s="43"/>
      <c r="BU318" s="43"/>
      <c r="BV318" s="43"/>
      <c r="BW318" s="42"/>
      <c r="BX318" s="42"/>
      <c r="BY318" s="42"/>
      <c r="BZ318" s="221"/>
      <c r="CA318" s="221"/>
      <c r="CB318" s="221"/>
      <c r="CC318" s="221"/>
      <c r="CD318" s="221"/>
      <c r="CE318" s="221"/>
      <c r="CF318" s="221"/>
      <c r="CG318" s="221"/>
      <c r="CH318" s="221"/>
      <c r="CI318" s="221"/>
      <c r="CJ318" s="221"/>
      <c r="CK318" s="221"/>
      <c r="CL318" s="221"/>
      <c r="CM318" s="221"/>
      <c r="CN318" s="221"/>
      <c r="CO318" s="221"/>
      <c r="CP318" s="221"/>
      <c r="CQ318" s="221"/>
      <c r="CR318" s="221"/>
      <c r="CS318" s="219" t="s">
        <v>4434</v>
      </c>
      <c r="CT318" s="221"/>
      <c r="CU318" s="221"/>
      <c r="CV318" s="221"/>
      <c r="CW318" s="221"/>
      <c r="CX318" s="221"/>
      <c r="CY318" s="221"/>
      <c r="CZ318" s="221"/>
      <c r="DA318" s="221"/>
      <c r="DB318" s="221"/>
      <c r="DC318" s="221"/>
      <c r="DD318" s="221"/>
      <c r="DE318" s="221"/>
    </row>
    <row r="319" spans="34:109" ht="0" hidden="1" customHeight="1">
      <c r="AH319" s="42"/>
      <c r="AI319" s="42"/>
      <c r="AJ319" s="42"/>
      <c r="AK319" s="42"/>
      <c r="AL319" s="15" t="str">
        <f t="shared" si="8"/>
        <v/>
      </c>
      <c r="AM319" s="15" t="str">
        <f t="shared" si="9"/>
        <v/>
      </c>
      <c r="AO319" s="42"/>
      <c r="AP319" s="11">
        <v>317</v>
      </c>
      <c r="AQ319" s="43"/>
      <c r="AR319" s="43"/>
      <c r="AS319" s="43"/>
      <c r="AT319" s="43"/>
      <c r="AU319" s="43"/>
      <c r="AV319" s="43"/>
      <c r="AW319" s="43"/>
      <c r="AX319" s="43"/>
      <c r="AY319" s="43"/>
      <c r="AZ319" s="43"/>
      <c r="BA319" s="43"/>
      <c r="BB319" s="43"/>
      <c r="BC319" s="43"/>
      <c r="BD319" s="43"/>
      <c r="BE319" s="43"/>
      <c r="BF319" s="43"/>
      <c r="BG319" s="43"/>
      <c r="BH319" s="43"/>
      <c r="BI319" s="43"/>
      <c r="BJ319" s="19" t="s">
        <v>4435</v>
      </c>
      <c r="BK319" s="43"/>
      <c r="BL319" s="43"/>
      <c r="BM319" s="43"/>
      <c r="BN319" s="43"/>
      <c r="BO319" s="43"/>
      <c r="BP319" s="43"/>
      <c r="BQ319" s="43"/>
      <c r="BR319" s="43"/>
      <c r="BS319" s="43"/>
      <c r="BT319" s="43"/>
      <c r="BU319" s="43"/>
      <c r="BV319" s="43"/>
      <c r="BW319" s="42"/>
      <c r="BX319" s="42"/>
      <c r="BY319" s="42"/>
      <c r="BZ319" s="221"/>
      <c r="CA319" s="221"/>
      <c r="CB319" s="221"/>
      <c r="CC319" s="221"/>
      <c r="CD319" s="221"/>
      <c r="CE319" s="221"/>
      <c r="CF319" s="221"/>
      <c r="CG319" s="221"/>
      <c r="CH319" s="221"/>
      <c r="CI319" s="221"/>
      <c r="CJ319" s="221"/>
      <c r="CK319" s="221"/>
      <c r="CL319" s="221"/>
      <c r="CM319" s="221"/>
      <c r="CN319" s="221"/>
      <c r="CO319" s="221"/>
      <c r="CP319" s="221"/>
      <c r="CQ319" s="221"/>
      <c r="CR319" s="221"/>
      <c r="CS319" s="219" t="s">
        <v>4436</v>
      </c>
      <c r="CT319" s="221"/>
      <c r="CU319" s="221"/>
      <c r="CV319" s="221"/>
      <c r="CW319" s="221"/>
      <c r="CX319" s="221"/>
      <c r="CY319" s="221"/>
      <c r="CZ319" s="221"/>
      <c r="DA319" s="221"/>
      <c r="DB319" s="221"/>
      <c r="DC319" s="221"/>
      <c r="DD319" s="221"/>
      <c r="DE319" s="221"/>
    </row>
    <row r="320" spans="34:109" ht="0" hidden="1" customHeight="1">
      <c r="AH320" s="42"/>
      <c r="AI320" s="42"/>
      <c r="AJ320" s="42"/>
      <c r="AK320" s="42"/>
      <c r="AL320" s="15" t="str">
        <f t="shared" si="8"/>
        <v/>
      </c>
      <c r="AM320" s="15" t="str">
        <f t="shared" si="9"/>
        <v/>
      </c>
      <c r="AO320" s="42"/>
      <c r="AP320" s="11">
        <v>318</v>
      </c>
      <c r="AQ320" s="43"/>
      <c r="AR320" s="43"/>
      <c r="AS320" s="43"/>
      <c r="AT320" s="43"/>
      <c r="AU320" s="43"/>
      <c r="AV320" s="43"/>
      <c r="AW320" s="43"/>
      <c r="AX320" s="43"/>
      <c r="AY320" s="43"/>
      <c r="AZ320" s="43"/>
      <c r="BA320" s="43"/>
      <c r="BB320" s="43"/>
      <c r="BC320" s="43"/>
      <c r="BD320" s="43"/>
      <c r="BE320" s="43"/>
      <c r="BF320" s="43"/>
      <c r="BG320" s="43"/>
      <c r="BH320" s="43"/>
      <c r="BI320" s="43"/>
      <c r="BJ320" s="19" t="s">
        <v>4437</v>
      </c>
      <c r="BK320" s="43"/>
      <c r="BL320" s="43"/>
      <c r="BM320" s="43"/>
      <c r="BN320" s="43"/>
      <c r="BO320" s="43"/>
      <c r="BP320" s="43"/>
      <c r="BQ320" s="43"/>
      <c r="BR320" s="43"/>
      <c r="BS320" s="43"/>
      <c r="BT320" s="43"/>
      <c r="BU320" s="43"/>
      <c r="BV320" s="43"/>
      <c r="BW320" s="42"/>
      <c r="BX320" s="42"/>
      <c r="BY320" s="42"/>
      <c r="BZ320" s="221"/>
      <c r="CA320" s="221"/>
      <c r="CB320" s="221"/>
      <c r="CC320" s="221"/>
      <c r="CD320" s="221"/>
      <c r="CE320" s="221"/>
      <c r="CF320" s="221"/>
      <c r="CG320" s="221"/>
      <c r="CH320" s="221"/>
      <c r="CI320" s="221"/>
      <c r="CJ320" s="221"/>
      <c r="CK320" s="221"/>
      <c r="CL320" s="221"/>
      <c r="CM320" s="221"/>
      <c r="CN320" s="221"/>
      <c r="CO320" s="221"/>
      <c r="CP320" s="221"/>
      <c r="CQ320" s="221"/>
      <c r="CR320" s="221"/>
      <c r="CS320" s="219" t="s">
        <v>4438</v>
      </c>
      <c r="CT320" s="221"/>
      <c r="CU320" s="221"/>
      <c r="CV320" s="221"/>
      <c r="CW320" s="221"/>
      <c r="CX320" s="221"/>
      <c r="CY320" s="221"/>
      <c r="CZ320" s="221"/>
      <c r="DA320" s="221"/>
      <c r="DB320" s="221"/>
      <c r="DC320" s="221"/>
      <c r="DD320" s="221"/>
      <c r="DE320" s="221"/>
    </row>
    <row r="321" spans="34:109" ht="0" hidden="1" customHeight="1">
      <c r="AH321" s="42"/>
      <c r="AI321" s="42"/>
      <c r="AJ321" s="42"/>
      <c r="AK321" s="42"/>
      <c r="AL321" s="15" t="str">
        <f t="shared" si="8"/>
        <v/>
      </c>
      <c r="AM321" s="15" t="str">
        <f t="shared" si="9"/>
        <v/>
      </c>
      <c r="AO321" s="42"/>
      <c r="AP321" s="11">
        <v>319</v>
      </c>
      <c r="AQ321" s="43"/>
      <c r="AR321" s="43"/>
      <c r="AS321" s="43"/>
      <c r="AT321" s="43"/>
      <c r="AU321" s="43"/>
      <c r="AV321" s="43"/>
      <c r="AW321" s="43"/>
      <c r="AX321" s="43"/>
      <c r="AY321" s="43"/>
      <c r="AZ321" s="43"/>
      <c r="BA321" s="43"/>
      <c r="BB321" s="43"/>
      <c r="BC321" s="43"/>
      <c r="BD321" s="43"/>
      <c r="BE321" s="43"/>
      <c r="BF321" s="43"/>
      <c r="BG321" s="43"/>
      <c r="BH321" s="43"/>
      <c r="BI321" s="43"/>
      <c r="BJ321" s="19" t="s">
        <v>4439</v>
      </c>
      <c r="BK321" s="43"/>
      <c r="BL321" s="43"/>
      <c r="BM321" s="43"/>
      <c r="BN321" s="43"/>
      <c r="BO321" s="43"/>
      <c r="BP321" s="43"/>
      <c r="BQ321" s="43"/>
      <c r="BR321" s="43"/>
      <c r="BS321" s="43"/>
      <c r="BT321" s="43"/>
      <c r="BU321" s="43"/>
      <c r="BV321" s="43"/>
      <c r="BW321" s="42"/>
      <c r="BX321" s="42"/>
      <c r="BY321" s="42"/>
      <c r="BZ321" s="221"/>
      <c r="CA321" s="221"/>
      <c r="CB321" s="221"/>
      <c r="CC321" s="221"/>
      <c r="CD321" s="221"/>
      <c r="CE321" s="221"/>
      <c r="CF321" s="221"/>
      <c r="CG321" s="221"/>
      <c r="CH321" s="221"/>
      <c r="CI321" s="221"/>
      <c r="CJ321" s="221"/>
      <c r="CK321" s="221"/>
      <c r="CL321" s="221"/>
      <c r="CM321" s="221"/>
      <c r="CN321" s="221"/>
      <c r="CO321" s="221"/>
      <c r="CP321" s="221"/>
      <c r="CQ321" s="221"/>
      <c r="CR321" s="221"/>
      <c r="CS321" s="220" t="s">
        <v>4440</v>
      </c>
      <c r="CT321" s="221"/>
      <c r="CU321" s="221"/>
      <c r="CV321" s="221"/>
      <c r="CW321" s="221"/>
      <c r="CX321" s="221"/>
      <c r="CY321" s="221"/>
      <c r="CZ321" s="221"/>
      <c r="DA321" s="221"/>
      <c r="DB321" s="221"/>
      <c r="DC321" s="221"/>
      <c r="DD321" s="221"/>
      <c r="DE321" s="221"/>
    </row>
    <row r="322" spans="34:109" ht="0" hidden="1" customHeight="1">
      <c r="AH322" s="42"/>
      <c r="AI322" s="42"/>
      <c r="AJ322" s="42"/>
      <c r="AK322" s="42"/>
      <c r="AL322" s="15" t="str">
        <f t="shared" si="8"/>
        <v/>
      </c>
      <c r="AM322" s="15" t="str">
        <f t="shared" si="9"/>
        <v/>
      </c>
      <c r="AO322" s="42"/>
      <c r="AP322" s="11">
        <v>320</v>
      </c>
      <c r="AQ322" s="43"/>
      <c r="AR322" s="43"/>
      <c r="AS322" s="43"/>
      <c r="AT322" s="43"/>
      <c r="AU322" s="43"/>
      <c r="AV322" s="43"/>
      <c r="AW322" s="43"/>
      <c r="AX322" s="43"/>
      <c r="AY322" s="43"/>
      <c r="AZ322" s="43"/>
      <c r="BA322" s="43"/>
      <c r="BB322" s="43"/>
      <c r="BC322" s="43"/>
      <c r="BD322" s="43"/>
      <c r="BE322" s="43"/>
      <c r="BF322" s="43"/>
      <c r="BG322" s="43"/>
      <c r="BH322" s="43"/>
      <c r="BI322" s="43"/>
      <c r="BJ322" s="19" t="s">
        <v>4441</v>
      </c>
      <c r="BK322" s="43"/>
      <c r="BL322" s="43"/>
      <c r="BM322" s="43"/>
      <c r="BN322" s="43"/>
      <c r="BO322" s="43"/>
      <c r="BP322" s="43"/>
      <c r="BQ322" s="43"/>
      <c r="BR322" s="43"/>
      <c r="BS322" s="43"/>
      <c r="BT322" s="43"/>
      <c r="BU322" s="43"/>
      <c r="BV322" s="43"/>
      <c r="BW322" s="42"/>
      <c r="BX322" s="42"/>
      <c r="BY322" s="42"/>
      <c r="BZ322" s="221"/>
      <c r="CA322" s="221"/>
      <c r="CB322" s="221"/>
      <c r="CC322" s="221"/>
      <c r="CD322" s="221"/>
      <c r="CE322" s="221"/>
      <c r="CF322" s="221"/>
      <c r="CG322" s="221"/>
      <c r="CH322" s="221"/>
      <c r="CI322" s="221"/>
      <c r="CJ322" s="221"/>
      <c r="CK322" s="221"/>
      <c r="CL322" s="221"/>
      <c r="CM322" s="221"/>
      <c r="CN322" s="221"/>
      <c r="CO322" s="221"/>
      <c r="CP322" s="221"/>
      <c r="CQ322" s="221"/>
      <c r="CR322" s="221"/>
      <c r="CS322" s="220" t="s">
        <v>4442</v>
      </c>
      <c r="CT322" s="221"/>
      <c r="CU322" s="221"/>
      <c r="CV322" s="221"/>
      <c r="CW322" s="221"/>
      <c r="CX322" s="221"/>
      <c r="CY322" s="221"/>
      <c r="CZ322" s="221"/>
      <c r="DA322" s="221"/>
      <c r="DB322" s="221"/>
      <c r="DC322" s="221"/>
      <c r="DD322" s="221"/>
      <c r="DE322" s="221"/>
    </row>
    <row r="323" spans="34:109" ht="0" hidden="1" customHeight="1">
      <c r="AH323" s="42"/>
      <c r="AI323" s="42"/>
      <c r="AJ323" s="42"/>
      <c r="AK323" s="42"/>
      <c r="AL323" s="15" t="str">
        <f t="shared" si="8"/>
        <v/>
      </c>
      <c r="AM323" s="15" t="str">
        <f t="shared" si="9"/>
        <v/>
      </c>
      <c r="AO323" s="42"/>
      <c r="AP323" s="11">
        <v>321</v>
      </c>
      <c r="AQ323" s="43"/>
      <c r="AR323" s="43"/>
      <c r="AS323" s="43"/>
      <c r="AT323" s="43"/>
      <c r="AU323" s="43"/>
      <c r="AV323" s="43"/>
      <c r="AW323" s="43"/>
      <c r="AX323" s="43"/>
      <c r="AY323" s="43"/>
      <c r="AZ323" s="43"/>
      <c r="BA323" s="43"/>
      <c r="BB323" s="43"/>
      <c r="BC323" s="43"/>
      <c r="BD323" s="43"/>
      <c r="BE323" s="43"/>
      <c r="BF323" s="43"/>
      <c r="BG323" s="43"/>
      <c r="BH323" s="43"/>
      <c r="BI323" s="43"/>
      <c r="BJ323" s="19" t="s">
        <v>4443</v>
      </c>
      <c r="BK323" s="43"/>
      <c r="BL323" s="43"/>
      <c r="BM323" s="43"/>
      <c r="BN323" s="43"/>
      <c r="BO323" s="43"/>
      <c r="BP323" s="43"/>
      <c r="BQ323" s="43"/>
      <c r="BR323" s="43"/>
      <c r="BS323" s="43"/>
      <c r="BT323" s="43"/>
      <c r="BU323" s="43"/>
      <c r="BV323" s="43"/>
      <c r="BW323" s="42"/>
      <c r="BX323" s="42"/>
      <c r="BY323" s="42"/>
      <c r="BZ323" s="221"/>
      <c r="CA323" s="221"/>
      <c r="CB323" s="221"/>
      <c r="CC323" s="221"/>
      <c r="CD323" s="221"/>
      <c r="CE323" s="221"/>
      <c r="CF323" s="221"/>
      <c r="CG323" s="221"/>
      <c r="CH323" s="221"/>
      <c r="CI323" s="221"/>
      <c r="CJ323" s="221"/>
      <c r="CK323" s="221"/>
      <c r="CL323" s="221"/>
      <c r="CM323" s="221"/>
      <c r="CN323" s="221"/>
      <c r="CO323" s="221"/>
      <c r="CP323" s="221"/>
      <c r="CQ323" s="221"/>
      <c r="CR323" s="221"/>
      <c r="CS323" s="219" t="s">
        <v>4444</v>
      </c>
      <c r="CT323" s="221"/>
      <c r="CU323" s="221"/>
      <c r="CV323" s="221"/>
      <c r="CW323" s="221"/>
      <c r="CX323" s="221"/>
      <c r="CY323" s="221"/>
      <c r="CZ323" s="221"/>
      <c r="DA323" s="221"/>
      <c r="DB323" s="221"/>
      <c r="DC323" s="221"/>
      <c r="DD323" s="221"/>
      <c r="DE323" s="221"/>
    </row>
    <row r="324" spans="34:109" ht="0" hidden="1" customHeight="1">
      <c r="AH324" s="42"/>
      <c r="AI324" s="42"/>
      <c r="AJ324" s="42"/>
      <c r="AK324" s="42"/>
      <c r="AL324" s="15" t="str">
        <f t="shared" ref="AL324:AL387" si="10">IFERROR(IF(HLOOKUP($N$10, $BZ$3:$DE$573, $AP324, FALSE )="", "", HLOOKUP($N$10, $BZ$3:$DE$573, $AP324, FALSE)), "")</f>
        <v/>
      </c>
      <c r="AM324" s="15" t="str">
        <f t="shared" ref="AM324:AM387" si="11">IFERROR(IF(AL324="", "", HLOOKUP($N$10, $AQ$3:$BV$573, AP324, FALSE)), "")</f>
        <v/>
      </c>
      <c r="AO324" s="42"/>
      <c r="AP324" s="11">
        <v>322</v>
      </c>
      <c r="AQ324" s="43"/>
      <c r="AR324" s="43"/>
      <c r="AS324" s="43"/>
      <c r="AT324" s="43"/>
      <c r="AU324" s="43"/>
      <c r="AV324" s="43"/>
      <c r="AW324" s="43"/>
      <c r="AX324" s="43"/>
      <c r="AY324" s="43"/>
      <c r="AZ324" s="43"/>
      <c r="BA324" s="43"/>
      <c r="BB324" s="43"/>
      <c r="BC324" s="43"/>
      <c r="BD324" s="43"/>
      <c r="BE324" s="43"/>
      <c r="BF324" s="43"/>
      <c r="BG324" s="43"/>
      <c r="BH324" s="43"/>
      <c r="BI324" s="43"/>
      <c r="BJ324" s="19" t="s">
        <v>4445</v>
      </c>
      <c r="BK324" s="43"/>
      <c r="BL324" s="43"/>
      <c r="BM324" s="43"/>
      <c r="BN324" s="43"/>
      <c r="BO324" s="43"/>
      <c r="BP324" s="43"/>
      <c r="BQ324" s="43"/>
      <c r="BR324" s="43"/>
      <c r="BS324" s="43"/>
      <c r="BT324" s="43"/>
      <c r="BU324" s="43"/>
      <c r="BV324" s="43"/>
      <c r="BW324" s="42"/>
      <c r="BX324" s="42"/>
      <c r="BY324" s="42"/>
      <c r="BZ324" s="221"/>
      <c r="CA324" s="221"/>
      <c r="CB324" s="221"/>
      <c r="CC324" s="221"/>
      <c r="CD324" s="221"/>
      <c r="CE324" s="221"/>
      <c r="CF324" s="221"/>
      <c r="CG324" s="221"/>
      <c r="CH324" s="221"/>
      <c r="CI324" s="221"/>
      <c r="CJ324" s="221"/>
      <c r="CK324" s="221"/>
      <c r="CL324" s="221"/>
      <c r="CM324" s="221"/>
      <c r="CN324" s="221"/>
      <c r="CO324" s="221"/>
      <c r="CP324" s="221"/>
      <c r="CQ324" s="221"/>
      <c r="CR324" s="221"/>
      <c r="CS324" s="219" t="s">
        <v>4446</v>
      </c>
      <c r="CT324" s="221"/>
      <c r="CU324" s="221"/>
      <c r="CV324" s="221"/>
      <c r="CW324" s="221"/>
      <c r="CX324" s="221"/>
      <c r="CY324" s="221"/>
      <c r="CZ324" s="221"/>
      <c r="DA324" s="221"/>
      <c r="DB324" s="221"/>
      <c r="DC324" s="221"/>
      <c r="DD324" s="221"/>
      <c r="DE324" s="221"/>
    </row>
    <row r="325" spans="34:109" ht="0" hidden="1" customHeight="1">
      <c r="AH325" s="70"/>
      <c r="AI325" s="70"/>
      <c r="AJ325" s="70"/>
      <c r="AK325" s="70"/>
      <c r="AL325" s="15" t="str">
        <f t="shared" si="10"/>
        <v/>
      </c>
      <c r="AM325" s="15" t="str">
        <f t="shared" si="11"/>
        <v/>
      </c>
      <c r="AO325" s="70"/>
      <c r="AP325" s="11">
        <v>323</v>
      </c>
      <c r="AQ325" s="71"/>
      <c r="AR325" s="71"/>
      <c r="AS325" s="71"/>
      <c r="AT325" s="71"/>
      <c r="AU325" s="71"/>
      <c r="AV325" s="71"/>
      <c r="AW325" s="71"/>
      <c r="AX325" s="71"/>
      <c r="AY325" s="71"/>
      <c r="AZ325" s="71"/>
      <c r="BA325" s="71"/>
      <c r="BB325" s="71"/>
      <c r="BC325" s="71"/>
      <c r="BD325" s="71"/>
      <c r="BE325" s="71"/>
      <c r="BF325" s="71"/>
      <c r="BG325" s="71"/>
      <c r="BH325" s="71"/>
      <c r="BI325" s="71"/>
      <c r="BJ325" s="19" t="s">
        <v>4447</v>
      </c>
      <c r="BK325" s="71"/>
      <c r="BL325" s="71"/>
      <c r="BM325" s="71"/>
      <c r="BN325" s="71"/>
      <c r="BO325" s="71"/>
      <c r="BP325" s="71"/>
      <c r="BQ325" s="71"/>
      <c r="BR325" s="71"/>
      <c r="BS325" s="71"/>
      <c r="BT325" s="71"/>
      <c r="BU325" s="71"/>
      <c r="BV325" s="71"/>
      <c r="BW325" s="70"/>
      <c r="BX325" s="70"/>
      <c r="BY325" s="70"/>
      <c r="BZ325" s="223"/>
      <c r="CA325" s="223"/>
      <c r="CB325" s="223"/>
      <c r="CC325" s="223"/>
      <c r="CD325" s="223"/>
      <c r="CE325" s="223"/>
      <c r="CF325" s="223"/>
      <c r="CG325" s="223"/>
      <c r="CH325" s="223"/>
      <c r="CI325" s="223"/>
      <c r="CJ325" s="223"/>
      <c r="CK325" s="223"/>
      <c r="CL325" s="223"/>
      <c r="CM325" s="223"/>
      <c r="CN325" s="223"/>
      <c r="CO325" s="223"/>
      <c r="CP325" s="223"/>
      <c r="CQ325" s="223"/>
      <c r="CR325" s="223"/>
      <c r="CS325" s="219" t="s">
        <v>4448</v>
      </c>
      <c r="CT325" s="223"/>
      <c r="CU325" s="223"/>
      <c r="CV325" s="223"/>
      <c r="CW325" s="223"/>
      <c r="CX325" s="223"/>
      <c r="CY325" s="223"/>
      <c r="CZ325" s="223"/>
      <c r="DA325" s="223"/>
      <c r="DB325" s="223"/>
      <c r="DC325" s="223"/>
      <c r="DD325" s="223"/>
      <c r="DE325" s="223"/>
    </row>
    <row r="326" spans="34:109" ht="0" hidden="1" customHeight="1">
      <c r="AH326" s="70"/>
      <c r="AI326" s="70"/>
      <c r="AJ326" s="70"/>
      <c r="AK326" s="70"/>
      <c r="AL326" s="15" t="str">
        <f t="shared" si="10"/>
        <v/>
      </c>
      <c r="AM326" s="15" t="str">
        <f t="shared" si="11"/>
        <v/>
      </c>
      <c r="AO326" s="70"/>
      <c r="AP326" s="11">
        <v>324</v>
      </c>
      <c r="AQ326" s="71"/>
      <c r="AR326" s="71"/>
      <c r="AS326" s="71"/>
      <c r="AT326" s="71"/>
      <c r="AU326" s="71"/>
      <c r="AV326" s="71"/>
      <c r="AW326" s="71"/>
      <c r="AX326" s="71"/>
      <c r="AY326" s="71"/>
      <c r="AZ326" s="71"/>
      <c r="BA326" s="71"/>
      <c r="BB326" s="71"/>
      <c r="BC326" s="71"/>
      <c r="BD326" s="71"/>
      <c r="BE326" s="71"/>
      <c r="BF326" s="71"/>
      <c r="BG326" s="71"/>
      <c r="BH326" s="71"/>
      <c r="BI326" s="71"/>
      <c r="BJ326" s="19" t="s">
        <v>4449</v>
      </c>
      <c r="BK326" s="71"/>
      <c r="BL326" s="71"/>
      <c r="BM326" s="71"/>
      <c r="BN326" s="71"/>
      <c r="BO326" s="71"/>
      <c r="BP326" s="71"/>
      <c r="BQ326" s="71"/>
      <c r="BR326" s="71"/>
      <c r="BS326" s="71"/>
      <c r="BT326" s="71"/>
      <c r="BU326" s="71"/>
      <c r="BV326" s="71"/>
      <c r="BW326" s="70"/>
      <c r="BX326" s="70"/>
      <c r="BY326" s="70"/>
      <c r="BZ326" s="223"/>
      <c r="CA326" s="223"/>
      <c r="CB326" s="223"/>
      <c r="CC326" s="223"/>
      <c r="CD326" s="223"/>
      <c r="CE326" s="223"/>
      <c r="CF326" s="223"/>
      <c r="CG326" s="223"/>
      <c r="CH326" s="223"/>
      <c r="CI326" s="223"/>
      <c r="CJ326" s="223"/>
      <c r="CK326" s="223"/>
      <c r="CL326" s="223"/>
      <c r="CM326" s="223"/>
      <c r="CN326" s="223"/>
      <c r="CO326" s="223"/>
      <c r="CP326" s="223"/>
      <c r="CQ326" s="223"/>
      <c r="CR326" s="223"/>
      <c r="CS326" s="219" t="s">
        <v>4450</v>
      </c>
      <c r="CT326" s="223"/>
      <c r="CU326" s="223"/>
      <c r="CV326" s="223"/>
      <c r="CW326" s="223"/>
      <c r="CX326" s="223"/>
      <c r="CY326" s="223"/>
      <c r="CZ326" s="223"/>
      <c r="DA326" s="223"/>
      <c r="DB326" s="223"/>
      <c r="DC326" s="223"/>
      <c r="DD326" s="223"/>
      <c r="DE326" s="223"/>
    </row>
    <row r="327" spans="34:109" ht="0" hidden="1" customHeight="1">
      <c r="AH327" s="42"/>
      <c r="AI327" s="42"/>
      <c r="AJ327" s="42"/>
      <c r="AK327" s="42"/>
      <c r="AL327" s="15" t="str">
        <f t="shared" si="10"/>
        <v/>
      </c>
      <c r="AM327" s="15" t="str">
        <f t="shared" si="11"/>
        <v/>
      </c>
      <c r="AO327" s="42"/>
      <c r="AP327" s="11">
        <v>325</v>
      </c>
      <c r="AQ327" s="43"/>
      <c r="AR327" s="43"/>
      <c r="AS327" s="43"/>
      <c r="AT327" s="43"/>
      <c r="AU327" s="43"/>
      <c r="AV327" s="43"/>
      <c r="AW327" s="43"/>
      <c r="AX327" s="43"/>
      <c r="AY327" s="43"/>
      <c r="AZ327" s="43"/>
      <c r="BA327" s="43"/>
      <c r="BB327" s="43"/>
      <c r="BC327" s="43"/>
      <c r="BD327" s="43"/>
      <c r="BE327" s="43"/>
      <c r="BF327" s="43"/>
      <c r="BG327" s="43"/>
      <c r="BH327" s="43"/>
      <c r="BI327" s="43"/>
      <c r="BJ327" s="19" t="s">
        <v>4451</v>
      </c>
      <c r="BK327" s="43"/>
      <c r="BL327" s="43"/>
      <c r="BM327" s="43"/>
      <c r="BN327" s="43"/>
      <c r="BO327" s="43"/>
      <c r="BP327" s="43"/>
      <c r="BQ327" s="43"/>
      <c r="BR327" s="43"/>
      <c r="BS327" s="43"/>
      <c r="BT327" s="43"/>
      <c r="BU327" s="43"/>
      <c r="BV327" s="43"/>
      <c r="BW327" s="42"/>
      <c r="BX327" s="42"/>
      <c r="BY327" s="42"/>
      <c r="BZ327" s="221"/>
      <c r="CA327" s="221"/>
      <c r="CB327" s="221"/>
      <c r="CC327" s="221"/>
      <c r="CD327" s="221"/>
      <c r="CE327" s="221"/>
      <c r="CF327" s="221"/>
      <c r="CG327" s="221"/>
      <c r="CH327" s="221"/>
      <c r="CI327" s="221"/>
      <c r="CJ327" s="221"/>
      <c r="CK327" s="221"/>
      <c r="CL327" s="221"/>
      <c r="CM327" s="221"/>
      <c r="CN327" s="221"/>
      <c r="CO327" s="221"/>
      <c r="CP327" s="221"/>
      <c r="CQ327" s="221"/>
      <c r="CR327" s="221"/>
      <c r="CS327" s="219" t="s">
        <v>4452</v>
      </c>
      <c r="CT327" s="221"/>
      <c r="CU327" s="221"/>
      <c r="CV327" s="221"/>
      <c r="CW327" s="221"/>
      <c r="CX327" s="221"/>
      <c r="CY327" s="221"/>
      <c r="CZ327" s="221"/>
      <c r="DA327" s="221"/>
      <c r="DB327" s="221"/>
      <c r="DC327" s="221"/>
      <c r="DD327" s="221"/>
      <c r="DE327" s="221"/>
    </row>
    <row r="328" spans="34:109" ht="0" hidden="1" customHeight="1">
      <c r="AH328" s="42"/>
      <c r="AI328" s="42"/>
      <c r="AJ328" s="42"/>
      <c r="AK328" s="42"/>
      <c r="AL328" s="15" t="str">
        <f t="shared" si="10"/>
        <v/>
      </c>
      <c r="AM328" s="15" t="str">
        <f t="shared" si="11"/>
        <v/>
      </c>
      <c r="AO328" s="42"/>
      <c r="AP328" s="11">
        <v>326</v>
      </c>
      <c r="AQ328" s="43"/>
      <c r="AR328" s="43"/>
      <c r="AS328" s="43"/>
      <c r="AT328" s="43"/>
      <c r="AU328" s="43"/>
      <c r="AV328" s="43"/>
      <c r="AW328" s="43"/>
      <c r="AX328" s="43"/>
      <c r="AY328" s="43"/>
      <c r="AZ328" s="43"/>
      <c r="BA328" s="43"/>
      <c r="BB328" s="43"/>
      <c r="BC328" s="43"/>
      <c r="BD328" s="43"/>
      <c r="BE328" s="43"/>
      <c r="BF328" s="43"/>
      <c r="BG328" s="43"/>
      <c r="BH328" s="43"/>
      <c r="BI328" s="43"/>
      <c r="BJ328" s="19" t="s">
        <v>4453</v>
      </c>
      <c r="BK328" s="43"/>
      <c r="BL328" s="43"/>
      <c r="BM328" s="43"/>
      <c r="BN328" s="43"/>
      <c r="BO328" s="43"/>
      <c r="BP328" s="43"/>
      <c r="BQ328" s="43"/>
      <c r="BR328" s="43"/>
      <c r="BS328" s="43"/>
      <c r="BT328" s="43"/>
      <c r="BU328" s="43"/>
      <c r="BV328" s="43"/>
      <c r="BW328" s="42"/>
      <c r="BX328" s="42"/>
      <c r="BY328" s="42"/>
      <c r="BZ328" s="221"/>
      <c r="CA328" s="221"/>
      <c r="CB328" s="221"/>
      <c r="CC328" s="221"/>
      <c r="CD328" s="221"/>
      <c r="CE328" s="221"/>
      <c r="CF328" s="221"/>
      <c r="CG328" s="221"/>
      <c r="CH328" s="221"/>
      <c r="CI328" s="221"/>
      <c r="CJ328" s="221"/>
      <c r="CK328" s="221"/>
      <c r="CL328" s="221"/>
      <c r="CM328" s="221"/>
      <c r="CN328" s="221"/>
      <c r="CO328" s="221"/>
      <c r="CP328" s="221"/>
      <c r="CQ328" s="221"/>
      <c r="CR328" s="221"/>
      <c r="CS328" s="219" t="s">
        <v>4454</v>
      </c>
      <c r="CT328" s="221"/>
      <c r="CU328" s="221"/>
      <c r="CV328" s="221"/>
      <c r="CW328" s="221"/>
      <c r="CX328" s="221"/>
      <c r="CY328" s="221"/>
      <c r="CZ328" s="221"/>
      <c r="DA328" s="221"/>
      <c r="DB328" s="221"/>
      <c r="DC328" s="221"/>
      <c r="DD328" s="221"/>
      <c r="DE328" s="221"/>
    </row>
    <row r="329" spans="34:109" ht="0" hidden="1" customHeight="1">
      <c r="AH329" s="42"/>
      <c r="AI329" s="42"/>
      <c r="AJ329" s="42"/>
      <c r="AK329" s="42"/>
      <c r="AL329" s="15" t="str">
        <f t="shared" si="10"/>
        <v/>
      </c>
      <c r="AM329" s="15" t="str">
        <f t="shared" si="11"/>
        <v/>
      </c>
      <c r="AO329" s="42"/>
      <c r="AP329" s="11">
        <v>327</v>
      </c>
      <c r="AQ329" s="43"/>
      <c r="AR329" s="43"/>
      <c r="AS329" s="43"/>
      <c r="AT329" s="43"/>
      <c r="AU329" s="43"/>
      <c r="AV329" s="43"/>
      <c r="AW329" s="43"/>
      <c r="AX329" s="43"/>
      <c r="AY329" s="43"/>
      <c r="AZ329" s="43"/>
      <c r="BA329" s="43"/>
      <c r="BB329" s="43"/>
      <c r="BC329" s="43"/>
      <c r="BD329" s="43"/>
      <c r="BE329" s="43"/>
      <c r="BF329" s="43"/>
      <c r="BG329" s="43"/>
      <c r="BH329" s="43"/>
      <c r="BI329" s="43"/>
      <c r="BJ329" s="19" t="s">
        <v>4455</v>
      </c>
      <c r="BK329" s="43"/>
      <c r="BL329" s="43"/>
      <c r="BM329" s="43"/>
      <c r="BN329" s="43"/>
      <c r="BO329" s="43"/>
      <c r="BP329" s="43"/>
      <c r="BQ329" s="43"/>
      <c r="BR329" s="43"/>
      <c r="BS329" s="43"/>
      <c r="BT329" s="43"/>
      <c r="BU329" s="43"/>
      <c r="BV329" s="43"/>
      <c r="BW329" s="42"/>
      <c r="BX329" s="42"/>
      <c r="BY329" s="42"/>
      <c r="BZ329" s="221"/>
      <c r="CA329" s="221"/>
      <c r="CB329" s="221"/>
      <c r="CC329" s="221"/>
      <c r="CD329" s="221"/>
      <c r="CE329" s="221"/>
      <c r="CF329" s="221"/>
      <c r="CG329" s="221"/>
      <c r="CH329" s="221"/>
      <c r="CI329" s="221"/>
      <c r="CJ329" s="221"/>
      <c r="CK329" s="221"/>
      <c r="CL329" s="221"/>
      <c r="CM329" s="221"/>
      <c r="CN329" s="221"/>
      <c r="CO329" s="221"/>
      <c r="CP329" s="221"/>
      <c r="CQ329" s="221"/>
      <c r="CR329" s="221"/>
      <c r="CS329" s="219" t="s">
        <v>4456</v>
      </c>
      <c r="CT329" s="221"/>
      <c r="CU329" s="221"/>
      <c r="CV329" s="221"/>
      <c r="CW329" s="221"/>
      <c r="CX329" s="221"/>
      <c r="CY329" s="221"/>
      <c r="CZ329" s="221"/>
      <c r="DA329" s="221"/>
      <c r="DB329" s="221"/>
      <c r="DC329" s="221"/>
      <c r="DD329" s="221"/>
      <c r="DE329" s="221"/>
    </row>
    <row r="330" spans="34:109" ht="0" hidden="1" customHeight="1">
      <c r="AH330" s="42"/>
      <c r="AI330" s="42"/>
      <c r="AJ330" s="42"/>
      <c r="AK330" s="42"/>
      <c r="AL330" s="15" t="str">
        <f t="shared" si="10"/>
        <v/>
      </c>
      <c r="AM330" s="15" t="str">
        <f t="shared" si="11"/>
        <v/>
      </c>
      <c r="AO330" s="42"/>
      <c r="AP330" s="11">
        <v>328</v>
      </c>
      <c r="AQ330" s="43"/>
      <c r="AR330" s="43"/>
      <c r="AS330" s="43"/>
      <c r="AT330" s="43"/>
      <c r="AU330" s="43"/>
      <c r="AV330" s="43"/>
      <c r="AW330" s="43"/>
      <c r="AX330" s="43"/>
      <c r="AY330" s="43"/>
      <c r="AZ330" s="43"/>
      <c r="BA330" s="43"/>
      <c r="BB330" s="43"/>
      <c r="BC330" s="43"/>
      <c r="BD330" s="43"/>
      <c r="BE330" s="43"/>
      <c r="BF330" s="43"/>
      <c r="BG330" s="43"/>
      <c r="BH330" s="43"/>
      <c r="BI330" s="43"/>
      <c r="BJ330" s="19" t="s">
        <v>4457</v>
      </c>
      <c r="BK330" s="43"/>
      <c r="BL330" s="43"/>
      <c r="BM330" s="43"/>
      <c r="BN330" s="43"/>
      <c r="BO330" s="43"/>
      <c r="BP330" s="43"/>
      <c r="BQ330" s="43"/>
      <c r="BR330" s="43"/>
      <c r="BS330" s="43"/>
      <c r="BT330" s="43"/>
      <c r="BU330" s="43"/>
      <c r="BV330" s="43"/>
      <c r="BW330" s="42"/>
      <c r="BX330" s="42"/>
      <c r="BY330" s="42"/>
      <c r="BZ330" s="221"/>
      <c r="CA330" s="221"/>
      <c r="CB330" s="221"/>
      <c r="CC330" s="221"/>
      <c r="CD330" s="221"/>
      <c r="CE330" s="221"/>
      <c r="CF330" s="221"/>
      <c r="CG330" s="221"/>
      <c r="CH330" s="221"/>
      <c r="CI330" s="221"/>
      <c r="CJ330" s="221"/>
      <c r="CK330" s="221"/>
      <c r="CL330" s="221"/>
      <c r="CM330" s="221"/>
      <c r="CN330" s="221"/>
      <c r="CO330" s="221"/>
      <c r="CP330" s="221"/>
      <c r="CQ330" s="221"/>
      <c r="CR330" s="221"/>
      <c r="CS330" s="219" t="s">
        <v>4458</v>
      </c>
      <c r="CT330" s="221"/>
      <c r="CU330" s="221"/>
      <c r="CV330" s="221"/>
      <c r="CW330" s="221"/>
      <c r="CX330" s="221"/>
      <c r="CY330" s="221"/>
      <c r="CZ330" s="221"/>
      <c r="DA330" s="221"/>
      <c r="DB330" s="221"/>
      <c r="DC330" s="221"/>
      <c r="DD330" s="221"/>
      <c r="DE330" s="221"/>
    </row>
    <row r="331" spans="34:109" ht="0" hidden="1" customHeight="1">
      <c r="AH331" s="42"/>
      <c r="AI331" s="42"/>
      <c r="AJ331" s="42"/>
      <c r="AK331" s="42"/>
      <c r="AL331" s="15" t="str">
        <f t="shared" si="10"/>
        <v/>
      </c>
      <c r="AM331" s="15" t="str">
        <f t="shared" si="11"/>
        <v/>
      </c>
      <c r="AO331" s="42"/>
      <c r="AP331" s="11">
        <v>329</v>
      </c>
      <c r="AQ331" s="43"/>
      <c r="AR331" s="43"/>
      <c r="AS331" s="43"/>
      <c r="AT331" s="43"/>
      <c r="AU331" s="43"/>
      <c r="AV331" s="43"/>
      <c r="AW331" s="43"/>
      <c r="AX331" s="43"/>
      <c r="AY331" s="43"/>
      <c r="AZ331" s="43"/>
      <c r="BA331" s="43"/>
      <c r="BB331" s="43"/>
      <c r="BC331" s="43"/>
      <c r="BD331" s="43"/>
      <c r="BE331" s="43"/>
      <c r="BF331" s="43"/>
      <c r="BG331" s="43"/>
      <c r="BH331" s="43"/>
      <c r="BI331" s="43"/>
      <c r="BJ331" s="19" t="s">
        <v>4459</v>
      </c>
      <c r="BK331" s="43"/>
      <c r="BL331" s="43"/>
      <c r="BM331" s="43"/>
      <c r="BN331" s="43"/>
      <c r="BO331" s="43"/>
      <c r="BP331" s="43"/>
      <c r="BQ331" s="43"/>
      <c r="BR331" s="43"/>
      <c r="BS331" s="43"/>
      <c r="BT331" s="43"/>
      <c r="BU331" s="43"/>
      <c r="BV331" s="43"/>
      <c r="BW331" s="42"/>
      <c r="BX331" s="42"/>
      <c r="BY331" s="42"/>
      <c r="BZ331" s="221"/>
      <c r="CA331" s="221"/>
      <c r="CB331" s="221"/>
      <c r="CC331" s="221"/>
      <c r="CD331" s="221"/>
      <c r="CE331" s="221"/>
      <c r="CF331" s="221"/>
      <c r="CG331" s="221"/>
      <c r="CH331" s="221"/>
      <c r="CI331" s="221"/>
      <c r="CJ331" s="221"/>
      <c r="CK331" s="221"/>
      <c r="CL331" s="221"/>
      <c r="CM331" s="221"/>
      <c r="CN331" s="221"/>
      <c r="CO331" s="221"/>
      <c r="CP331" s="221"/>
      <c r="CQ331" s="221"/>
      <c r="CR331" s="221"/>
      <c r="CS331" s="219" t="s">
        <v>4460</v>
      </c>
      <c r="CT331" s="221"/>
      <c r="CU331" s="221"/>
      <c r="CV331" s="221"/>
      <c r="CW331" s="221"/>
      <c r="CX331" s="221"/>
      <c r="CY331" s="221"/>
      <c r="CZ331" s="221"/>
      <c r="DA331" s="221"/>
      <c r="DB331" s="221"/>
      <c r="DC331" s="221"/>
      <c r="DD331" s="221"/>
      <c r="DE331" s="221"/>
    </row>
    <row r="332" spans="34:109" ht="0" hidden="1" customHeight="1">
      <c r="AH332" s="42"/>
      <c r="AI332" s="42"/>
      <c r="AJ332" s="42"/>
      <c r="AK332" s="42"/>
      <c r="AL332" s="15" t="str">
        <f t="shared" si="10"/>
        <v/>
      </c>
      <c r="AM332" s="15" t="str">
        <f t="shared" si="11"/>
        <v/>
      </c>
      <c r="AO332" s="42"/>
      <c r="AP332" s="11">
        <v>330</v>
      </c>
      <c r="AQ332" s="43"/>
      <c r="AR332" s="43"/>
      <c r="AS332" s="43"/>
      <c r="AT332" s="43"/>
      <c r="AU332" s="43"/>
      <c r="AV332" s="43"/>
      <c r="AW332" s="43"/>
      <c r="AX332" s="43"/>
      <c r="AY332" s="43"/>
      <c r="AZ332" s="43"/>
      <c r="BA332" s="43"/>
      <c r="BB332" s="43"/>
      <c r="BC332" s="43"/>
      <c r="BD332" s="43"/>
      <c r="BE332" s="43"/>
      <c r="BF332" s="43"/>
      <c r="BG332" s="43"/>
      <c r="BH332" s="43"/>
      <c r="BI332" s="43"/>
      <c r="BJ332" s="19" t="s">
        <v>4461</v>
      </c>
      <c r="BK332" s="43"/>
      <c r="BL332" s="43"/>
      <c r="BM332" s="43"/>
      <c r="BN332" s="43"/>
      <c r="BO332" s="43"/>
      <c r="BP332" s="43"/>
      <c r="BQ332" s="43"/>
      <c r="BR332" s="43"/>
      <c r="BS332" s="43"/>
      <c r="BT332" s="43"/>
      <c r="BU332" s="43"/>
      <c r="BV332" s="43"/>
      <c r="BW332" s="42"/>
      <c r="BX332" s="42"/>
      <c r="BY332" s="42"/>
      <c r="BZ332" s="221"/>
      <c r="CA332" s="221"/>
      <c r="CB332" s="221"/>
      <c r="CC332" s="221"/>
      <c r="CD332" s="221"/>
      <c r="CE332" s="221"/>
      <c r="CF332" s="221"/>
      <c r="CG332" s="221"/>
      <c r="CH332" s="221"/>
      <c r="CI332" s="221"/>
      <c r="CJ332" s="221"/>
      <c r="CK332" s="221"/>
      <c r="CL332" s="221"/>
      <c r="CM332" s="221"/>
      <c r="CN332" s="221"/>
      <c r="CO332" s="221"/>
      <c r="CP332" s="221"/>
      <c r="CQ332" s="221"/>
      <c r="CR332" s="221"/>
      <c r="CS332" s="219" t="s">
        <v>4462</v>
      </c>
      <c r="CT332" s="221"/>
      <c r="CU332" s="221"/>
      <c r="CV332" s="221"/>
      <c r="CW332" s="221"/>
      <c r="CX332" s="221"/>
      <c r="CY332" s="221"/>
      <c r="CZ332" s="221"/>
      <c r="DA332" s="221"/>
      <c r="DB332" s="221"/>
      <c r="DC332" s="221"/>
      <c r="DD332" s="221"/>
      <c r="DE332" s="221"/>
    </row>
    <row r="333" spans="34:109" ht="0" hidden="1" customHeight="1">
      <c r="AH333" s="42"/>
      <c r="AI333" s="42"/>
      <c r="AJ333" s="42"/>
      <c r="AK333" s="42"/>
      <c r="AL333" s="15" t="str">
        <f t="shared" si="10"/>
        <v/>
      </c>
      <c r="AM333" s="15" t="str">
        <f t="shared" si="11"/>
        <v/>
      </c>
      <c r="AO333" s="42"/>
      <c r="AP333" s="11">
        <v>331</v>
      </c>
      <c r="AQ333" s="43"/>
      <c r="AR333" s="43"/>
      <c r="AS333" s="43"/>
      <c r="AT333" s="43"/>
      <c r="AU333" s="43"/>
      <c r="AV333" s="43"/>
      <c r="AW333" s="43"/>
      <c r="AX333" s="43"/>
      <c r="AY333" s="43"/>
      <c r="AZ333" s="43"/>
      <c r="BA333" s="43"/>
      <c r="BB333" s="43"/>
      <c r="BC333" s="43"/>
      <c r="BD333" s="43"/>
      <c r="BE333" s="43"/>
      <c r="BF333" s="43"/>
      <c r="BG333" s="43"/>
      <c r="BH333" s="43"/>
      <c r="BI333" s="43"/>
      <c r="BJ333" s="19" t="s">
        <v>4463</v>
      </c>
      <c r="BK333" s="43"/>
      <c r="BL333" s="43"/>
      <c r="BM333" s="43"/>
      <c r="BN333" s="43"/>
      <c r="BO333" s="43"/>
      <c r="BP333" s="43"/>
      <c r="BQ333" s="43"/>
      <c r="BR333" s="43"/>
      <c r="BS333" s="43"/>
      <c r="BT333" s="43"/>
      <c r="BU333" s="43"/>
      <c r="BV333" s="43"/>
      <c r="BW333" s="42"/>
      <c r="BX333" s="42"/>
      <c r="BY333" s="42"/>
      <c r="BZ333" s="221"/>
      <c r="CA333" s="221"/>
      <c r="CB333" s="221"/>
      <c r="CC333" s="221"/>
      <c r="CD333" s="221"/>
      <c r="CE333" s="221"/>
      <c r="CF333" s="221"/>
      <c r="CG333" s="221"/>
      <c r="CH333" s="221"/>
      <c r="CI333" s="221"/>
      <c r="CJ333" s="221"/>
      <c r="CK333" s="221"/>
      <c r="CL333" s="221"/>
      <c r="CM333" s="221"/>
      <c r="CN333" s="221"/>
      <c r="CO333" s="221"/>
      <c r="CP333" s="221"/>
      <c r="CQ333" s="221"/>
      <c r="CR333" s="221"/>
      <c r="CS333" s="219" t="s">
        <v>4464</v>
      </c>
      <c r="CT333" s="221"/>
      <c r="CU333" s="221"/>
      <c r="CV333" s="221"/>
      <c r="CW333" s="221"/>
      <c r="CX333" s="221"/>
      <c r="CY333" s="221"/>
      <c r="CZ333" s="221"/>
      <c r="DA333" s="221"/>
      <c r="DB333" s="221"/>
      <c r="DC333" s="221"/>
      <c r="DD333" s="221"/>
      <c r="DE333" s="221"/>
    </row>
    <row r="334" spans="34:109" ht="0" hidden="1" customHeight="1">
      <c r="AH334" s="42"/>
      <c r="AI334" s="42"/>
      <c r="AJ334" s="42"/>
      <c r="AK334" s="42"/>
      <c r="AL334" s="15" t="str">
        <f t="shared" si="10"/>
        <v/>
      </c>
      <c r="AM334" s="15" t="str">
        <f t="shared" si="11"/>
        <v/>
      </c>
      <c r="AO334" s="42"/>
      <c r="AP334" s="11">
        <v>332</v>
      </c>
      <c r="AQ334" s="43"/>
      <c r="AR334" s="43"/>
      <c r="AS334" s="43"/>
      <c r="AT334" s="43"/>
      <c r="AU334" s="43"/>
      <c r="AV334" s="43"/>
      <c r="AW334" s="43"/>
      <c r="AX334" s="43"/>
      <c r="AY334" s="43"/>
      <c r="AZ334" s="43"/>
      <c r="BA334" s="43"/>
      <c r="BB334" s="43"/>
      <c r="BC334" s="43"/>
      <c r="BD334" s="43"/>
      <c r="BE334" s="43"/>
      <c r="BF334" s="43"/>
      <c r="BG334" s="43"/>
      <c r="BH334" s="43"/>
      <c r="BI334" s="43"/>
      <c r="BJ334" s="19" t="s">
        <v>4465</v>
      </c>
      <c r="BK334" s="43"/>
      <c r="BL334" s="43"/>
      <c r="BM334" s="43"/>
      <c r="BN334" s="43"/>
      <c r="BO334" s="43"/>
      <c r="BP334" s="43"/>
      <c r="BQ334" s="43"/>
      <c r="BR334" s="43"/>
      <c r="BS334" s="43"/>
      <c r="BT334" s="43"/>
      <c r="BU334" s="43"/>
      <c r="BV334" s="43"/>
      <c r="BW334" s="42"/>
      <c r="BX334" s="42"/>
      <c r="BY334" s="42"/>
      <c r="BZ334" s="221"/>
      <c r="CA334" s="221"/>
      <c r="CB334" s="221"/>
      <c r="CC334" s="221"/>
      <c r="CD334" s="221"/>
      <c r="CE334" s="221"/>
      <c r="CF334" s="221"/>
      <c r="CG334" s="221"/>
      <c r="CH334" s="221"/>
      <c r="CI334" s="221"/>
      <c r="CJ334" s="221"/>
      <c r="CK334" s="221"/>
      <c r="CL334" s="221"/>
      <c r="CM334" s="221"/>
      <c r="CN334" s="221"/>
      <c r="CO334" s="221"/>
      <c r="CP334" s="221"/>
      <c r="CQ334" s="221"/>
      <c r="CR334" s="221"/>
      <c r="CS334" s="219" t="s">
        <v>4466</v>
      </c>
      <c r="CT334" s="221"/>
      <c r="CU334" s="221"/>
      <c r="CV334" s="221"/>
      <c r="CW334" s="221"/>
      <c r="CX334" s="221"/>
      <c r="CY334" s="221"/>
      <c r="CZ334" s="221"/>
      <c r="DA334" s="221"/>
      <c r="DB334" s="221"/>
      <c r="DC334" s="221"/>
      <c r="DD334" s="221"/>
      <c r="DE334" s="221"/>
    </row>
    <row r="335" spans="34:109" ht="0" hidden="1" customHeight="1">
      <c r="AH335" s="42"/>
      <c r="AI335" s="42"/>
      <c r="AJ335" s="42"/>
      <c r="AK335" s="42"/>
      <c r="AL335" s="15" t="str">
        <f t="shared" si="10"/>
        <v/>
      </c>
      <c r="AM335" s="15" t="str">
        <f t="shared" si="11"/>
        <v/>
      </c>
      <c r="AO335" s="42"/>
      <c r="AP335" s="11">
        <v>333</v>
      </c>
      <c r="AQ335" s="43"/>
      <c r="AR335" s="43"/>
      <c r="AS335" s="43"/>
      <c r="AT335" s="43"/>
      <c r="AU335" s="43"/>
      <c r="AV335" s="43"/>
      <c r="AW335" s="43"/>
      <c r="AX335" s="43"/>
      <c r="AY335" s="43"/>
      <c r="AZ335" s="43"/>
      <c r="BA335" s="43"/>
      <c r="BB335" s="43"/>
      <c r="BC335" s="43"/>
      <c r="BD335" s="43"/>
      <c r="BE335" s="43"/>
      <c r="BF335" s="43"/>
      <c r="BG335" s="43"/>
      <c r="BH335" s="43"/>
      <c r="BI335" s="43"/>
      <c r="BJ335" s="19" t="s">
        <v>4467</v>
      </c>
      <c r="BK335" s="43"/>
      <c r="BL335" s="43"/>
      <c r="BM335" s="43"/>
      <c r="BN335" s="43"/>
      <c r="BO335" s="43"/>
      <c r="BP335" s="43"/>
      <c r="BQ335" s="43"/>
      <c r="BR335" s="43"/>
      <c r="BS335" s="43"/>
      <c r="BT335" s="43"/>
      <c r="BU335" s="43"/>
      <c r="BV335" s="43"/>
      <c r="BW335" s="42"/>
      <c r="BX335" s="42"/>
      <c r="BY335" s="42"/>
      <c r="BZ335" s="221"/>
      <c r="CA335" s="221"/>
      <c r="CB335" s="221"/>
      <c r="CC335" s="221"/>
      <c r="CD335" s="221"/>
      <c r="CE335" s="221"/>
      <c r="CF335" s="221"/>
      <c r="CG335" s="221"/>
      <c r="CH335" s="221"/>
      <c r="CI335" s="221"/>
      <c r="CJ335" s="221"/>
      <c r="CK335" s="221"/>
      <c r="CL335" s="221"/>
      <c r="CM335" s="221"/>
      <c r="CN335" s="221"/>
      <c r="CO335" s="221"/>
      <c r="CP335" s="221"/>
      <c r="CQ335" s="221"/>
      <c r="CR335" s="221"/>
      <c r="CS335" s="219" t="s">
        <v>4468</v>
      </c>
      <c r="CT335" s="221"/>
      <c r="CU335" s="221"/>
      <c r="CV335" s="221"/>
      <c r="CW335" s="221"/>
      <c r="CX335" s="221"/>
      <c r="CY335" s="221"/>
      <c r="CZ335" s="221"/>
      <c r="DA335" s="221"/>
      <c r="DB335" s="221"/>
      <c r="DC335" s="221"/>
      <c r="DD335" s="221"/>
      <c r="DE335" s="221"/>
    </row>
    <row r="336" spans="34:109" ht="0" hidden="1" customHeight="1">
      <c r="AH336" s="42"/>
      <c r="AI336" s="42"/>
      <c r="AJ336" s="42"/>
      <c r="AK336" s="42"/>
      <c r="AL336" s="15" t="str">
        <f t="shared" si="10"/>
        <v/>
      </c>
      <c r="AM336" s="15" t="str">
        <f t="shared" si="11"/>
        <v/>
      </c>
      <c r="AO336" s="42"/>
      <c r="AP336" s="11">
        <v>334</v>
      </c>
      <c r="AQ336" s="43"/>
      <c r="AR336" s="43"/>
      <c r="AS336" s="43"/>
      <c r="AT336" s="43"/>
      <c r="AU336" s="43"/>
      <c r="AV336" s="43"/>
      <c r="AW336" s="43"/>
      <c r="AX336" s="43"/>
      <c r="AY336" s="43"/>
      <c r="AZ336" s="43"/>
      <c r="BA336" s="43"/>
      <c r="BB336" s="43"/>
      <c r="BC336" s="43"/>
      <c r="BD336" s="43"/>
      <c r="BE336" s="43"/>
      <c r="BF336" s="43"/>
      <c r="BG336" s="43"/>
      <c r="BH336" s="43"/>
      <c r="BI336" s="43"/>
      <c r="BJ336" s="19" t="s">
        <v>4469</v>
      </c>
      <c r="BK336" s="43"/>
      <c r="BL336" s="43"/>
      <c r="BM336" s="43"/>
      <c r="BN336" s="43"/>
      <c r="BO336" s="43"/>
      <c r="BP336" s="43"/>
      <c r="BQ336" s="43"/>
      <c r="BR336" s="43"/>
      <c r="BS336" s="43"/>
      <c r="BT336" s="43"/>
      <c r="BU336" s="43"/>
      <c r="BV336" s="43"/>
      <c r="BW336" s="42"/>
      <c r="BX336" s="42"/>
      <c r="BY336" s="42"/>
      <c r="BZ336" s="221"/>
      <c r="CA336" s="221"/>
      <c r="CB336" s="221"/>
      <c r="CC336" s="221"/>
      <c r="CD336" s="221"/>
      <c r="CE336" s="221"/>
      <c r="CF336" s="221"/>
      <c r="CG336" s="221"/>
      <c r="CH336" s="221"/>
      <c r="CI336" s="221"/>
      <c r="CJ336" s="221"/>
      <c r="CK336" s="221"/>
      <c r="CL336" s="221"/>
      <c r="CM336" s="221"/>
      <c r="CN336" s="221"/>
      <c r="CO336" s="221"/>
      <c r="CP336" s="221"/>
      <c r="CQ336" s="221"/>
      <c r="CR336" s="221"/>
      <c r="CS336" s="219" t="s">
        <v>4470</v>
      </c>
      <c r="CT336" s="221"/>
      <c r="CU336" s="221"/>
      <c r="CV336" s="221"/>
      <c r="CW336" s="221"/>
      <c r="CX336" s="221"/>
      <c r="CY336" s="221"/>
      <c r="CZ336" s="221"/>
      <c r="DA336" s="221"/>
      <c r="DB336" s="221"/>
      <c r="DC336" s="221"/>
      <c r="DD336" s="221"/>
      <c r="DE336" s="221"/>
    </row>
    <row r="337" spans="34:109" ht="0" hidden="1" customHeight="1">
      <c r="AH337" s="42"/>
      <c r="AI337" s="42"/>
      <c r="AJ337" s="42"/>
      <c r="AK337" s="42"/>
      <c r="AL337" s="15" t="str">
        <f t="shared" si="10"/>
        <v/>
      </c>
      <c r="AM337" s="15" t="str">
        <f t="shared" si="11"/>
        <v/>
      </c>
      <c r="AO337" s="42"/>
      <c r="AP337" s="11">
        <v>335</v>
      </c>
      <c r="AQ337" s="43"/>
      <c r="AR337" s="43"/>
      <c r="AS337" s="43"/>
      <c r="AT337" s="43"/>
      <c r="AU337" s="43"/>
      <c r="AV337" s="43"/>
      <c r="AW337" s="43"/>
      <c r="AX337" s="43"/>
      <c r="AY337" s="43"/>
      <c r="AZ337" s="43"/>
      <c r="BA337" s="43"/>
      <c r="BB337" s="43"/>
      <c r="BC337" s="43"/>
      <c r="BD337" s="43"/>
      <c r="BE337" s="43"/>
      <c r="BF337" s="43"/>
      <c r="BG337" s="43"/>
      <c r="BH337" s="43"/>
      <c r="BI337" s="43"/>
      <c r="BJ337" s="19" t="s">
        <v>4471</v>
      </c>
      <c r="BK337" s="43"/>
      <c r="BL337" s="43"/>
      <c r="BM337" s="43"/>
      <c r="BN337" s="43"/>
      <c r="BO337" s="43"/>
      <c r="BP337" s="43"/>
      <c r="BQ337" s="43"/>
      <c r="BR337" s="43"/>
      <c r="BS337" s="43"/>
      <c r="BT337" s="43"/>
      <c r="BU337" s="43"/>
      <c r="BV337" s="43"/>
      <c r="BW337" s="42"/>
      <c r="BX337" s="42"/>
      <c r="BY337" s="42"/>
      <c r="BZ337" s="221"/>
      <c r="CA337" s="221"/>
      <c r="CB337" s="221"/>
      <c r="CC337" s="221"/>
      <c r="CD337" s="221"/>
      <c r="CE337" s="221"/>
      <c r="CF337" s="221"/>
      <c r="CG337" s="221"/>
      <c r="CH337" s="221"/>
      <c r="CI337" s="221"/>
      <c r="CJ337" s="221"/>
      <c r="CK337" s="221"/>
      <c r="CL337" s="221"/>
      <c r="CM337" s="221"/>
      <c r="CN337" s="221"/>
      <c r="CO337" s="221"/>
      <c r="CP337" s="221"/>
      <c r="CQ337" s="221"/>
      <c r="CR337" s="221"/>
      <c r="CS337" s="219" t="s">
        <v>4472</v>
      </c>
      <c r="CT337" s="221"/>
      <c r="CU337" s="221"/>
      <c r="CV337" s="221"/>
      <c r="CW337" s="221"/>
      <c r="CX337" s="221"/>
      <c r="CY337" s="221"/>
      <c r="CZ337" s="221"/>
      <c r="DA337" s="221"/>
      <c r="DB337" s="221"/>
      <c r="DC337" s="221"/>
      <c r="DD337" s="221"/>
      <c r="DE337" s="221"/>
    </row>
    <row r="338" spans="34:109" ht="0" hidden="1" customHeight="1">
      <c r="AH338" s="42"/>
      <c r="AI338" s="42"/>
      <c r="AJ338" s="42"/>
      <c r="AK338" s="42"/>
      <c r="AL338" s="15" t="str">
        <f t="shared" si="10"/>
        <v/>
      </c>
      <c r="AM338" s="15" t="str">
        <f t="shared" si="11"/>
        <v/>
      </c>
      <c r="AO338" s="42"/>
      <c r="AP338" s="11">
        <v>336</v>
      </c>
      <c r="AQ338" s="43"/>
      <c r="AR338" s="43"/>
      <c r="AS338" s="43"/>
      <c r="AT338" s="43"/>
      <c r="AU338" s="43"/>
      <c r="AV338" s="43"/>
      <c r="AW338" s="43"/>
      <c r="AX338" s="43"/>
      <c r="AY338" s="43"/>
      <c r="AZ338" s="43"/>
      <c r="BA338" s="43"/>
      <c r="BB338" s="43"/>
      <c r="BC338" s="43"/>
      <c r="BD338" s="43"/>
      <c r="BE338" s="43"/>
      <c r="BF338" s="43"/>
      <c r="BG338" s="43"/>
      <c r="BH338" s="43"/>
      <c r="BI338" s="43"/>
      <c r="BJ338" s="19" t="s">
        <v>4473</v>
      </c>
      <c r="BK338" s="43"/>
      <c r="BL338" s="43"/>
      <c r="BM338" s="43"/>
      <c r="BN338" s="43"/>
      <c r="BO338" s="43"/>
      <c r="BP338" s="43"/>
      <c r="BQ338" s="43"/>
      <c r="BR338" s="43"/>
      <c r="BS338" s="43"/>
      <c r="BT338" s="43"/>
      <c r="BU338" s="43"/>
      <c r="BV338" s="43"/>
      <c r="BW338" s="42"/>
      <c r="BX338" s="42"/>
      <c r="BY338" s="42"/>
      <c r="BZ338" s="221"/>
      <c r="CA338" s="221"/>
      <c r="CB338" s="221"/>
      <c r="CC338" s="221"/>
      <c r="CD338" s="221"/>
      <c r="CE338" s="221"/>
      <c r="CF338" s="221"/>
      <c r="CG338" s="221"/>
      <c r="CH338" s="221"/>
      <c r="CI338" s="221"/>
      <c r="CJ338" s="221"/>
      <c r="CK338" s="221"/>
      <c r="CL338" s="221"/>
      <c r="CM338" s="221"/>
      <c r="CN338" s="221"/>
      <c r="CO338" s="221"/>
      <c r="CP338" s="221"/>
      <c r="CQ338" s="221"/>
      <c r="CR338" s="221"/>
      <c r="CS338" s="219" t="s">
        <v>4474</v>
      </c>
      <c r="CT338" s="221"/>
      <c r="CU338" s="221"/>
      <c r="CV338" s="221"/>
      <c r="CW338" s="221"/>
      <c r="CX338" s="221"/>
      <c r="CY338" s="221"/>
      <c r="CZ338" s="221"/>
      <c r="DA338" s="221"/>
      <c r="DB338" s="221"/>
      <c r="DC338" s="221"/>
      <c r="DD338" s="221"/>
      <c r="DE338" s="221"/>
    </row>
    <row r="339" spans="34:109" ht="0" hidden="1" customHeight="1">
      <c r="AH339" s="42"/>
      <c r="AI339" s="42"/>
      <c r="AJ339" s="42"/>
      <c r="AK339" s="42"/>
      <c r="AL339" s="15" t="str">
        <f t="shared" si="10"/>
        <v/>
      </c>
      <c r="AM339" s="15" t="str">
        <f t="shared" si="11"/>
        <v/>
      </c>
      <c r="AO339" s="42"/>
      <c r="AP339" s="11">
        <v>337</v>
      </c>
      <c r="AQ339" s="43"/>
      <c r="AR339" s="43"/>
      <c r="AS339" s="43"/>
      <c r="AT339" s="43"/>
      <c r="AU339" s="43"/>
      <c r="AV339" s="43"/>
      <c r="AW339" s="43"/>
      <c r="AX339" s="43"/>
      <c r="AY339" s="43"/>
      <c r="AZ339" s="43"/>
      <c r="BA339" s="43"/>
      <c r="BB339" s="43"/>
      <c r="BC339" s="43"/>
      <c r="BD339" s="43"/>
      <c r="BE339" s="43"/>
      <c r="BF339" s="43"/>
      <c r="BG339" s="43"/>
      <c r="BH339" s="43"/>
      <c r="BI339" s="43"/>
      <c r="BJ339" s="19" t="s">
        <v>4475</v>
      </c>
      <c r="BK339" s="43"/>
      <c r="BL339" s="43"/>
      <c r="BM339" s="43"/>
      <c r="BN339" s="43"/>
      <c r="BO339" s="43"/>
      <c r="BP339" s="43"/>
      <c r="BQ339" s="43"/>
      <c r="BR339" s="43"/>
      <c r="BS339" s="43"/>
      <c r="BT339" s="43"/>
      <c r="BU339" s="43"/>
      <c r="BV339" s="43"/>
      <c r="BW339" s="42"/>
      <c r="BX339" s="42"/>
      <c r="BY339" s="42"/>
      <c r="BZ339" s="221"/>
      <c r="CA339" s="221"/>
      <c r="CB339" s="221"/>
      <c r="CC339" s="221"/>
      <c r="CD339" s="221"/>
      <c r="CE339" s="221"/>
      <c r="CF339" s="221"/>
      <c r="CG339" s="221"/>
      <c r="CH339" s="221"/>
      <c r="CI339" s="221"/>
      <c r="CJ339" s="221"/>
      <c r="CK339" s="221"/>
      <c r="CL339" s="221"/>
      <c r="CM339" s="221"/>
      <c r="CN339" s="221"/>
      <c r="CO339" s="221"/>
      <c r="CP339" s="221"/>
      <c r="CQ339" s="221"/>
      <c r="CR339" s="221"/>
      <c r="CS339" s="219" t="s">
        <v>4476</v>
      </c>
      <c r="CT339" s="221"/>
      <c r="CU339" s="221"/>
      <c r="CV339" s="221"/>
      <c r="CW339" s="221"/>
      <c r="CX339" s="221"/>
      <c r="CY339" s="221"/>
      <c r="CZ339" s="221"/>
      <c r="DA339" s="221"/>
      <c r="DB339" s="221"/>
      <c r="DC339" s="221"/>
      <c r="DD339" s="221"/>
      <c r="DE339" s="221"/>
    </row>
    <row r="340" spans="34:109" ht="0" hidden="1" customHeight="1">
      <c r="AH340" s="42"/>
      <c r="AI340" s="42"/>
      <c r="AJ340" s="42"/>
      <c r="AK340" s="42"/>
      <c r="AL340" s="15" t="str">
        <f t="shared" si="10"/>
        <v/>
      </c>
      <c r="AM340" s="15" t="str">
        <f t="shared" si="11"/>
        <v/>
      </c>
      <c r="AO340" s="42"/>
      <c r="AP340" s="11">
        <v>338</v>
      </c>
      <c r="AQ340" s="43"/>
      <c r="AR340" s="43"/>
      <c r="AS340" s="43"/>
      <c r="AT340" s="43"/>
      <c r="AU340" s="43"/>
      <c r="AV340" s="43"/>
      <c r="AW340" s="43"/>
      <c r="AX340" s="43"/>
      <c r="AY340" s="43"/>
      <c r="AZ340" s="43"/>
      <c r="BA340" s="43"/>
      <c r="BB340" s="43"/>
      <c r="BC340" s="43"/>
      <c r="BD340" s="43"/>
      <c r="BE340" s="43"/>
      <c r="BF340" s="43"/>
      <c r="BG340" s="43"/>
      <c r="BH340" s="43"/>
      <c r="BI340" s="43"/>
      <c r="BJ340" s="19" t="s">
        <v>4477</v>
      </c>
      <c r="BK340" s="43"/>
      <c r="BL340" s="43"/>
      <c r="BM340" s="43"/>
      <c r="BN340" s="43"/>
      <c r="BO340" s="43"/>
      <c r="BP340" s="43"/>
      <c r="BQ340" s="43"/>
      <c r="BR340" s="43"/>
      <c r="BS340" s="43"/>
      <c r="BT340" s="43"/>
      <c r="BU340" s="43"/>
      <c r="BV340" s="43"/>
      <c r="BW340" s="42"/>
      <c r="BX340" s="42"/>
      <c r="BY340" s="42"/>
      <c r="BZ340" s="221"/>
      <c r="CA340" s="221"/>
      <c r="CB340" s="221"/>
      <c r="CC340" s="221"/>
      <c r="CD340" s="221"/>
      <c r="CE340" s="221"/>
      <c r="CF340" s="221"/>
      <c r="CG340" s="221"/>
      <c r="CH340" s="221"/>
      <c r="CI340" s="221"/>
      <c r="CJ340" s="221"/>
      <c r="CK340" s="221"/>
      <c r="CL340" s="221"/>
      <c r="CM340" s="221"/>
      <c r="CN340" s="221"/>
      <c r="CO340" s="221"/>
      <c r="CP340" s="221"/>
      <c r="CQ340" s="221"/>
      <c r="CR340" s="221"/>
      <c r="CS340" s="219" t="s">
        <v>4478</v>
      </c>
      <c r="CT340" s="221"/>
      <c r="CU340" s="221"/>
      <c r="CV340" s="221"/>
      <c r="CW340" s="221"/>
      <c r="CX340" s="221"/>
      <c r="CY340" s="221"/>
      <c r="CZ340" s="221"/>
      <c r="DA340" s="221"/>
      <c r="DB340" s="221"/>
      <c r="DC340" s="221"/>
      <c r="DD340" s="221"/>
      <c r="DE340" s="221"/>
    </row>
    <row r="341" spans="34:109" ht="0" hidden="1" customHeight="1">
      <c r="AH341" s="42"/>
      <c r="AI341" s="42"/>
      <c r="AJ341" s="42"/>
      <c r="AK341" s="42"/>
      <c r="AL341" s="15" t="str">
        <f t="shared" si="10"/>
        <v/>
      </c>
      <c r="AM341" s="15" t="str">
        <f t="shared" si="11"/>
        <v/>
      </c>
      <c r="AO341" s="42"/>
      <c r="AP341" s="11">
        <v>339</v>
      </c>
      <c r="AQ341" s="43"/>
      <c r="AR341" s="43"/>
      <c r="AS341" s="43"/>
      <c r="AT341" s="43"/>
      <c r="AU341" s="43"/>
      <c r="AV341" s="43"/>
      <c r="AW341" s="43"/>
      <c r="AX341" s="43"/>
      <c r="AY341" s="43"/>
      <c r="AZ341" s="43"/>
      <c r="BA341" s="43"/>
      <c r="BB341" s="43"/>
      <c r="BC341" s="43"/>
      <c r="BD341" s="43"/>
      <c r="BE341" s="43"/>
      <c r="BF341" s="43"/>
      <c r="BG341" s="43"/>
      <c r="BH341" s="43"/>
      <c r="BI341" s="43"/>
      <c r="BJ341" s="19" t="s">
        <v>4479</v>
      </c>
      <c r="BK341" s="43"/>
      <c r="BL341" s="43"/>
      <c r="BM341" s="43"/>
      <c r="BN341" s="43"/>
      <c r="BO341" s="43"/>
      <c r="BP341" s="43"/>
      <c r="BQ341" s="43"/>
      <c r="BR341" s="43"/>
      <c r="BS341" s="43"/>
      <c r="BT341" s="43"/>
      <c r="BU341" s="43"/>
      <c r="BV341" s="43"/>
      <c r="BW341" s="42"/>
      <c r="BX341" s="42"/>
      <c r="BY341" s="42"/>
      <c r="BZ341" s="221"/>
      <c r="CA341" s="221"/>
      <c r="CB341" s="221"/>
      <c r="CC341" s="221"/>
      <c r="CD341" s="221"/>
      <c r="CE341" s="221"/>
      <c r="CF341" s="221"/>
      <c r="CG341" s="221"/>
      <c r="CH341" s="221"/>
      <c r="CI341" s="221"/>
      <c r="CJ341" s="221"/>
      <c r="CK341" s="221"/>
      <c r="CL341" s="221"/>
      <c r="CM341" s="221"/>
      <c r="CN341" s="221"/>
      <c r="CO341" s="221"/>
      <c r="CP341" s="221"/>
      <c r="CQ341" s="221"/>
      <c r="CR341" s="221"/>
      <c r="CS341" s="219" t="s">
        <v>4480</v>
      </c>
      <c r="CT341" s="221"/>
      <c r="CU341" s="221"/>
      <c r="CV341" s="221"/>
      <c r="CW341" s="221"/>
      <c r="CX341" s="221"/>
      <c r="CY341" s="221"/>
      <c r="CZ341" s="221"/>
      <c r="DA341" s="221"/>
      <c r="DB341" s="221"/>
      <c r="DC341" s="221"/>
      <c r="DD341" s="221"/>
      <c r="DE341" s="221"/>
    </row>
    <row r="342" spans="34:109" ht="0" hidden="1" customHeight="1">
      <c r="AH342" s="42"/>
      <c r="AI342" s="42"/>
      <c r="AJ342" s="42"/>
      <c r="AK342" s="42"/>
      <c r="AL342" s="15" t="str">
        <f t="shared" si="10"/>
        <v/>
      </c>
      <c r="AM342" s="15" t="str">
        <f t="shared" si="11"/>
        <v/>
      </c>
      <c r="AO342" s="42"/>
      <c r="AP342" s="11">
        <v>340</v>
      </c>
      <c r="AQ342" s="43"/>
      <c r="AR342" s="43"/>
      <c r="AS342" s="43"/>
      <c r="AT342" s="43"/>
      <c r="AU342" s="43"/>
      <c r="AV342" s="43"/>
      <c r="AW342" s="43"/>
      <c r="AX342" s="43"/>
      <c r="AY342" s="43"/>
      <c r="AZ342" s="43"/>
      <c r="BA342" s="43"/>
      <c r="BB342" s="43"/>
      <c r="BC342" s="43"/>
      <c r="BD342" s="43"/>
      <c r="BE342" s="43"/>
      <c r="BF342" s="43"/>
      <c r="BG342" s="43"/>
      <c r="BH342" s="43"/>
      <c r="BI342" s="43"/>
      <c r="BJ342" s="19" t="s">
        <v>4481</v>
      </c>
      <c r="BK342" s="43"/>
      <c r="BL342" s="43"/>
      <c r="BM342" s="43"/>
      <c r="BN342" s="43"/>
      <c r="BO342" s="43"/>
      <c r="BP342" s="43"/>
      <c r="BQ342" s="43"/>
      <c r="BR342" s="43"/>
      <c r="BS342" s="43"/>
      <c r="BT342" s="43"/>
      <c r="BU342" s="43"/>
      <c r="BV342" s="43"/>
      <c r="BW342" s="42"/>
      <c r="BX342" s="42"/>
      <c r="BY342" s="42"/>
      <c r="BZ342" s="221"/>
      <c r="CA342" s="221"/>
      <c r="CB342" s="221"/>
      <c r="CC342" s="221"/>
      <c r="CD342" s="221"/>
      <c r="CE342" s="221"/>
      <c r="CF342" s="221"/>
      <c r="CG342" s="221"/>
      <c r="CH342" s="221"/>
      <c r="CI342" s="221"/>
      <c r="CJ342" s="221"/>
      <c r="CK342" s="221"/>
      <c r="CL342" s="221"/>
      <c r="CM342" s="221"/>
      <c r="CN342" s="221"/>
      <c r="CO342" s="221"/>
      <c r="CP342" s="221"/>
      <c r="CQ342" s="221"/>
      <c r="CR342" s="221"/>
      <c r="CS342" s="219" t="s">
        <v>4482</v>
      </c>
      <c r="CT342" s="221"/>
      <c r="CU342" s="221"/>
      <c r="CV342" s="221"/>
      <c r="CW342" s="221"/>
      <c r="CX342" s="221"/>
      <c r="CY342" s="221"/>
      <c r="CZ342" s="221"/>
      <c r="DA342" s="221"/>
      <c r="DB342" s="221"/>
      <c r="DC342" s="221"/>
      <c r="DD342" s="221"/>
      <c r="DE342" s="221"/>
    </row>
    <row r="343" spans="34:109" ht="0" hidden="1" customHeight="1">
      <c r="AH343" s="42"/>
      <c r="AI343" s="42"/>
      <c r="AJ343" s="42"/>
      <c r="AK343" s="42"/>
      <c r="AL343" s="15" t="str">
        <f t="shared" si="10"/>
        <v/>
      </c>
      <c r="AM343" s="15" t="str">
        <f t="shared" si="11"/>
        <v/>
      </c>
      <c r="AO343" s="42"/>
      <c r="AP343" s="11">
        <v>341</v>
      </c>
      <c r="AQ343" s="43"/>
      <c r="AR343" s="43"/>
      <c r="AS343" s="43"/>
      <c r="AT343" s="43"/>
      <c r="AU343" s="43"/>
      <c r="AV343" s="43"/>
      <c r="AW343" s="43"/>
      <c r="AX343" s="43"/>
      <c r="AY343" s="43"/>
      <c r="AZ343" s="43"/>
      <c r="BA343" s="43"/>
      <c r="BB343" s="43"/>
      <c r="BC343" s="43"/>
      <c r="BD343" s="43"/>
      <c r="BE343" s="43"/>
      <c r="BF343" s="43"/>
      <c r="BG343" s="43"/>
      <c r="BH343" s="43"/>
      <c r="BI343" s="43"/>
      <c r="BJ343" s="19" t="s">
        <v>4483</v>
      </c>
      <c r="BK343" s="43"/>
      <c r="BL343" s="43"/>
      <c r="BM343" s="43"/>
      <c r="BN343" s="43"/>
      <c r="BO343" s="43"/>
      <c r="BP343" s="43"/>
      <c r="BQ343" s="43"/>
      <c r="BR343" s="43"/>
      <c r="BS343" s="43"/>
      <c r="BT343" s="43"/>
      <c r="BU343" s="43"/>
      <c r="BV343" s="43"/>
      <c r="BW343" s="42"/>
      <c r="BX343" s="42"/>
      <c r="BY343" s="42"/>
      <c r="BZ343" s="221"/>
      <c r="CA343" s="221"/>
      <c r="CB343" s="221"/>
      <c r="CC343" s="221"/>
      <c r="CD343" s="221"/>
      <c r="CE343" s="221"/>
      <c r="CF343" s="221"/>
      <c r="CG343" s="221"/>
      <c r="CH343" s="221"/>
      <c r="CI343" s="221"/>
      <c r="CJ343" s="221"/>
      <c r="CK343" s="221"/>
      <c r="CL343" s="221"/>
      <c r="CM343" s="221"/>
      <c r="CN343" s="221"/>
      <c r="CO343" s="221"/>
      <c r="CP343" s="221"/>
      <c r="CQ343" s="221"/>
      <c r="CR343" s="221"/>
      <c r="CS343" s="219" t="s">
        <v>4484</v>
      </c>
      <c r="CT343" s="221"/>
      <c r="CU343" s="221"/>
      <c r="CV343" s="221"/>
      <c r="CW343" s="221"/>
      <c r="CX343" s="221"/>
      <c r="CY343" s="221"/>
      <c r="CZ343" s="221"/>
      <c r="DA343" s="221"/>
      <c r="DB343" s="221"/>
      <c r="DC343" s="221"/>
      <c r="DD343" s="221"/>
      <c r="DE343" s="221"/>
    </row>
    <row r="344" spans="34:109" ht="0" hidden="1" customHeight="1">
      <c r="AH344" s="42"/>
      <c r="AI344" s="42"/>
      <c r="AJ344" s="42"/>
      <c r="AK344" s="42"/>
      <c r="AL344" s="15" t="str">
        <f t="shared" si="10"/>
        <v/>
      </c>
      <c r="AM344" s="15" t="str">
        <f t="shared" si="11"/>
        <v/>
      </c>
      <c r="AO344" s="42"/>
      <c r="AP344" s="11">
        <v>342</v>
      </c>
      <c r="AQ344" s="43"/>
      <c r="AR344" s="43"/>
      <c r="AS344" s="43"/>
      <c r="AT344" s="43"/>
      <c r="AU344" s="43"/>
      <c r="AV344" s="43"/>
      <c r="AW344" s="43"/>
      <c r="AX344" s="43"/>
      <c r="AY344" s="43"/>
      <c r="AZ344" s="43"/>
      <c r="BA344" s="43"/>
      <c r="BB344" s="43"/>
      <c r="BC344" s="43"/>
      <c r="BD344" s="43"/>
      <c r="BE344" s="43"/>
      <c r="BF344" s="43"/>
      <c r="BG344" s="43"/>
      <c r="BH344" s="43"/>
      <c r="BI344" s="43"/>
      <c r="BJ344" s="19" t="s">
        <v>4485</v>
      </c>
      <c r="BK344" s="43"/>
      <c r="BL344" s="43"/>
      <c r="BM344" s="43"/>
      <c r="BN344" s="43"/>
      <c r="BO344" s="43"/>
      <c r="BP344" s="43"/>
      <c r="BQ344" s="43"/>
      <c r="BR344" s="43"/>
      <c r="BS344" s="43"/>
      <c r="BT344" s="43"/>
      <c r="BU344" s="43"/>
      <c r="BV344" s="43"/>
      <c r="BW344" s="42"/>
      <c r="BX344" s="42"/>
      <c r="BY344" s="42"/>
      <c r="BZ344" s="221"/>
      <c r="CA344" s="221"/>
      <c r="CB344" s="221"/>
      <c r="CC344" s="221"/>
      <c r="CD344" s="221"/>
      <c r="CE344" s="221"/>
      <c r="CF344" s="221"/>
      <c r="CG344" s="221"/>
      <c r="CH344" s="221"/>
      <c r="CI344" s="221"/>
      <c r="CJ344" s="221"/>
      <c r="CK344" s="221"/>
      <c r="CL344" s="221"/>
      <c r="CM344" s="221"/>
      <c r="CN344" s="221"/>
      <c r="CO344" s="221"/>
      <c r="CP344" s="221"/>
      <c r="CQ344" s="221"/>
      <c r="CR344" s="221"/>
      <c r="CS344" s="219" t="s">
        <v>4486</v>
      </c>
      <c r="CT344" s="221"/>
      <c r="CU344" s="221"/>
      <c r="CV344" s="221"/>
      <c r="CW344" s="221"/>
      <c r="CX344" s="221"/>
      <c r="CY344" s="221"/>
      <c r="CZ344" s="221"/>
      <c r="DA344" s="221"/>
      <c r="DB344" s="221"/>
      <c r="DC344" s="221"/>
      <c r="DD344" s="221"/>
      <c r="DE344" s="221"/>
    </row>
    <row r="345" spans="34:109" ht="0" hidden="1" customHeight="1">
      <c r="AH345" s="42"/>
      <c r="AI345" s="42"/>
      <c r="AJ345" s="42"/>
      <c r="AK345" s="42"/>
      <c r="AL345" s="15" t="str">
        <f t="shared" si="10"/>
        <v/>
      </c>
      <c r="AM345" s="15" t="str">
        <f t="shared" si="11"/>
        <v/>
      </c>
      <c r="AO345" s="42"/>
      <c r="AP345" s="11">
        <v>343</v>
      </c>
      <c r="AQ345" s="43"/>
      <c r="AR345" s="43"/>
      <c r="AS345" s="43"/>
      <c r="AT345" s="43"/>
      <c r="AU345" s="43"/>
      <c r="AV345" s="43"/>
      <c r="AW345" s="43"/>
      <c r="AX345" s="43"/>
      <c r="AY345" s="43"/>
      <c r="AZ345" s="43"/>
      <c r="BA345" s="43"/>
      <c r="BB345" s="43"/>
      <c r="BC345" s="43"/>
      <c r="BD345" s="43"/>
      <c r="BE345" s="43"/>
      <c r="BF345" s="43"/>
      <c r="BG345" s="43"/>
      <c r="BH345" s="43"/>
      <c r="BI345" s="43"/>
      <c r="BJ345" s="19" t="s">
        <v>4487</v>
      </c>
      <c r="BK345" s="43"/>
      <c r="BL345" s="43"/>
      <c r="BM345" s="43"/>
      <c r="BN345" s="43"/>
      <c r="BO345" s="43"/>
      <c r="BP345" s="43"/>
      <c r="BQ345" s="43"/>
      <c r="BR345" s="43"/>
      <c r="BS345" s="43"/>
      <c r="BT345" s="43"/>
      <c r="BU345" s="43"/>
      <c r="BV345" s="43"/>
      <c r="BW345" s="42"/>
      <c r="BX345" s="42"/>
      <c r="BY345" s="42"/>
      <c r="BZ345" s="221"/>
      <c r="CA345" s="221"/>
      <c r="CB345" s="221"/>
      <c r="CC345" s="221"/>
      <c r="CD345" s="221"/>
      <c r="CE345" s="221"/>
      <c r="CF345" s="221"/>
      <c r="CG345" s="221"/>
      <c r="CH345" s="221"/>
      <c r="CI345" s="221"/>
      <c r="CJ345" s="221"/>
      <c r="CK345" s="221"/>
      <c r="CL345" s="221"/>
      <c r="CM345" s="221"/>
      <c r="CN345" s="221"/>
      <c r="CO345" s="221"/>
      <c r="CP345" s="221"/>
      <c r="CQ345" s="221"/>
      <c r="CR345" s="221"/>
      <c r="CS345" s="219" t="s">
        <v>4488</v>
      </c>
      <c r="CT345" s="221"/>
      <c r="CU345" s="221"/>
      <c r="CV345" s="221"/>
      <c r="CW345" s="221"/>
      <c r="CX345" s="221"/>
      <c r="CY345" s="221"/>
      <c r="CZ345" s="221"/>
      <c r="DA345" s="221"/>
      <c r="DB345" s="221"/>
      <c r="DC345" s="221"/>
      <c r="DD345" s="221"/>
      <c r="DE345" s="221"/>
    </row>
    <row r="346" spans="34:109" ht="0" hidden="1" customHeight="1">
      <c r="AH346" s="42"/>
      <c r="AI346" s="42"/>
      <c r="AJ346" s="42"/>
      <c r="AK346" s="42"/>
      <c r="AL346" s="15" t="str">
        <f t="shared" si="10"/>
        <v/>
      </c>
      <c r="AM346" s="15" t="str">
        <f t="shared" si="11"/>
        <v/>
      </c>
      <c r="AO346" s="42"/>
      <c r="AP346" s="11">
        <v>344</v>
      </c>
      <c r="AQ346" s="43"/>
      <c r="AR346" s="43"/>
      <c r="AS346" s="43"/>
      <c r="AT346" s="43"/>
      <c r="AU346" s="43"/>
      <c r="AV346" s="43"/>
      <c r="AW346" s="43"/>
      <c r="AX346" s="43"/>
      <c r="AY346" s="43"/>
      <c r="AZ346" s="43"/>
      <c r="BA346" s="43"/>
      <c r="BB346" s="43"/>
      <c r="BC346" s="43"/>
      <c r="BD346" s="43"/>
      <c r="BE346" s="43"/>
      <c r="BF346" s="43"/>
      <c r="BG346" s="43"/>
      <c r="BH346" s="43"/>
      <c r="BI346" s="43"/>
      <c r="BJ346" s="19" t="s">
        <v>4489</v>
      </c>
      <c r="BK346" s="43"/>
      <c r="BL346" s="43"/>
      <c r="BM346" s="43"/>
      <c r="BN346" s="43"/>
      <c r="BO346" s="43"/>
      <c r="BP346" s="43"/>
      <c r="BQ346" s="43"/>
      <c r="BR346" s="43"/>
      <c r="BS346" s="43"/>
      <c r="BT346" s="43"/>
      <c r="BU346" s="43"/>
      <c r="BV346" s="43"/>
      <c r="BW346" s="42"/>
      <c r="BX346" s="42"/>
      <c r="BY346" s="42"/>
      <c r="BZ346" s="221"/>
      <c r="CA346" s="221"/>
      <c r="CB346" s="221"/>
      <c r="CC346" s="221"/>
      <c r="CD346" s="221"/>
      <c r="CE346" s="221"/>
      <c r="CF346" s="221"/>
      <c r="CG346" s="221"/>
      <c r="CH346" s="221"/>
      <c r="CI346" s="221"/>
      <c r="CJ346" s="221"/>
      <c r="CK346" s="221"/>
      <c r="CL346" s="221"/>
      <c r="CM346" s="221"/>
      <c r="CN346" s="221"/>
      <c r="CO346" s="221"/>
      <c r="CP346" s="221"/>
      <c r="CQ346" s="221"/>
      <c r="CR346" s="221"/>
      <c r="CS346" s="219" t="s">
        <v>4490</v>
      </c>
      <c r="CT346" s="221"/>
      <c r="CU346" s="221"/>
      <c r="CV346" s="221"/>
      <c r="CW346" s="221"/>
      <c r="CX346" s="221"/>
      <c r="CY346" s="221"/>
      <c r="CZ346" s="221"/>
      <c r="DA346" s="221"/>
      <c r="DB346" s="221"/>
      <c r="DC346" s="221"/>
      <c r="DD346" s="221"/>
      <c r="DE346" s="221"/>
    </row>
    <row r="347" spans="34:109" ht="0" hidden="1" customHeight="1">
      <c r="AH347" s="42"/>
      <c r="AI347" s="42"/>
      <c r="AJ347" s="42"/>
      <c r="AK347" s="42"/>
      <c r="AL347" s="15" t="str">
        <f t="shared" si="10"/>
        <v/>
      </c>
      <c r="AM347" s="15" t="str">
        <f t="shared" si="11"/>
        <v/>
      </c>
      <c r="AO347" s="42"/>
      <c r="AP347" s="11">
        <v>345</v>
      </c>
      <c r="AQ347" s="43"/>
      <c r="AR347" s="43"/>
      <c r="AS347" s="43"/>
      <c r="AT347" s="43"/>
      <c r="AU347" s="43"/>
      <c r="AV347" s="43"/>
      <c r="AW347" s="43"/>
      <c r="AX347" s="43"/>
      <c r="AY347" s="43"/>
      <c r="AZ347" s="43"/>
      <c r="BA347" s="43"/>
      <c r="BB347" s="43"/>
      <c r="BC347" s="43"/>
      <c r="BD347" s="43"/>
      <c r="BE347" s="43"/>
      <c r="BF347" s="43"/>
      <c r="BG347" s="43"/>
      <c r="BH347" s="43"/>
      <c r="BI347" s="43"/>
      <c r="BJ347" s="19" t="s">
        <v>4491</v>
      </c>
      <c r="BK347" s="43"/>
      <c r="BL347" s="43"/>
      <c r="BM347" s="43"/>
      <c r="BN347" s="43"/>
      <c r="BO347" s="43"/>
      <c r="BP347" s="43"/>
      <c r="BQ347" s="43"/>
      <c r="BR347" s="43"/>
      <c r="BS347" s="43"/>
      <c r="BT347" s="43"/>
      <c r="BU347" s="43"/>
      <c r="BV347" s="43"/>
      <c r="BW347" s="42"/>
      <c r="BX347" s="42"/>
      <c r="BY347" s="42"/>
      <c r="BZ347" s="221"/>
      <c r="CA347" s="221"/>
      <c r="CB347" s="221"/>
      <c r="CC347" s="221"/>
      <c r="CD347" s="221"/>
      <c r="CE347" s="221"/>
      <c r="CF347" s="221"/>
      <c r="CG347" s="221"/>
      <c r="CH347" s="221"/>
      <c r="CI347" s="221"/>
      <c r="CJ347" s="221"/>
      <c r="CK347" s="221"/>
      <c r="CL347" s="221"/>
      <c r="CM347" s="221"/>
      <c r="CN347" s="221"/>
      <c r="CO347" s="221"/>
      <c r="CP347" s="221"/>
      <c r="CQ347" s="221"/>
      <c r="CR347" s="221"/>
      <c r="CS347" s="219" t="s">
        <v>4492</v>
      </c>
      <c r="CT347" s="221"/>
      <c r="CU347" s="221"/>
      <c r="CV347" s="221"/>
      <c r="CW347" s="221"/>
      <c r="CX347" s="221"/>
      <c r="CY347" s="221"/>
      <c r="CZ347" s="221"/>
      <c r="DA347" s="221"/>
      <c r="DB347" s="221"/>
      <c r="DC347" s="221"/>
      <c r="DD347" s="221"/>
      <c r="DE347" s="221"/>
    </row>
    <row r="348" spans="34:109" ht="0" hidden="1" customHeight="1">
      <c r="AH348" s="42"/>
      <c r="AI348" s="42"/>
      <c r="AJ348" s="42"/>
      <c r="AK348" s="42"/>
      <c r="AL348" s="15" t="str">
        <f t="shared" si="10"/>
        <v/>
      </c>
      <c r="AM348" s="15" t="str">
        <f t="shared" si="11"/>
        <v/>
      </c>
      <c r="AO348" s="42"/>
      <c r="AP348" s="11">
        <v>346</v>
      </c>
      <c r="AQ348" s="43"/>
      <c r="AR348" s="43"/>
      <c r="AS348" s="43"/>
      <c r="AT348" s="43"/>
      <c r="AU348" s="43"/>
      <c r="AV348" s="43"/>
      <c r="AW348" s="43"/>
      <c r="AX348" s="43"/>
      <c r="AY348" s="43"/>
      <c r="AZ348" s="43"/>
      <c r="BA348" s="43"/>
      <c r="BB348" s="43"/>
      <c r="BC348" s="43"/>
      <c r="BD348" s="43"/>
      <c r="BE348" s="43"/>
      <c r="BF348" s="43"/>
      <c r="BG348" s="43"/>
      <c r="BH348" s="43"/>
      <c r="BI348" s="43"/>
      <c r="BJ348" s="19" t="s">
        <v>4493</v>
      </c>
      <c r="BK348" s="43"/>
      <c r="BL348" s="43"/>
      <c r="BM348" s="43"/>
      <c r="BN348" s="43"/>
      <c r="BO348" s="43"/>
      <c r="BP348" s="43"/>
      <c r="BQ348" s="43"/>
      <c r="BR348" s="43"/>
      <c r="BS348" s="43"/>
      <c r="BT348" s="43"/>
      <c r="BU348" s="43"/>
      <c r="BV348" s="43"/>
      <c r="BW348" s="42"/>
      <c r="BX348" s="42"/>
      <c r="BY348" s="42"/>
      <c r="BZ348" s="221"/>
      <c r="CA348" s="221"/>
      <c r="CB348" s="221"/>
      <c r="CC348" s="221"/>
      <c r="CD348" s="221"/>
      <c r="CE348" s="221"/>
      <c r="CF348" s="221"/>
      <c r="CG348" s="221"/>
      <c r="CH348" s="221"/>
      <c r="CI348" s="221"/>
      <c r="CJ348" s="221"/>
      <c r="CK348" s="221"/>
      <c r="CL348" s="221"/>
      <c r="CM348" s="221"/>
      <c r="CN348" s="221"/>
      <c r="CO348" s="221"/>
      <c r="CP348" s="221"/>
      <c r="CQ348" s="221"/>
      <c r="CR348" s="221"/>
      <c r="CS348" s="219" t="s">
        <v>4494</v>
      </c>
      <c r="CT348" s="221"/>
      <c r="CU348" s="221"/>
      <c r="CV348" s="221"/>
      <c r="CW348" s="221"/>
      <c r="CX348" s="221"/>
      <c r="CY348" s="221"/>
      <c r="CZ348" s="221"/>
      <c r="DA348" s="221"/>
      <c r="DB348" s="221"/>
      <c r="DC348" s="221"/>
      <c r="DD348" s="221"/>
      <c r="DE348" s="221"/>
    </row>
    <row r="349" spans="34:109" ht="0" hidden="1" customHeight="1">
      <c r="AH349" s="42"/>
      <c r="AI349" s="42"/>
      <c r="AJ349" s="42"/>
      <c r="AK349" s="42"/>
      <c r="AL349" s="15" t="str">
        <f t="shared" si="10"/>
        <v/>
      </c>
      <c r="AM349" s="15" t="str">
        <f t="shared" si="11"/>
        <v/>
      </c>
      <c r="AO349" s="42"/>
      <c r="AP349" s="11">
        <v>347</v>
      </c>
      <c r="AQ349" s="43"/>
      <c r="AR349" s="43"/>
      <c r="AS349" s="43"/>
      <c r="AT349" s="43"/>
      <c r="AU349" s="43"/>
      <c r="AV349" s="43"/>
      <c r="AW349" s="43"/>
      <c r="AX349" s="43"/>
      <c r="AY349" s="43"/>
      <c r="AZ349" s="43"/>
      <c r="BA349" s="43"/>
      <c r="BB349" s="43"/>
      <c r="BC349" s="43"/>
      <c r="BD349" s="43"/>
      <c r="BE349" s="43"/>
      <c r="BF349" s="43"/>
      <c r="BG349" s="43"/>
      <c r="BH349" s="43"/>
      <c r="BI349" s="43"/>
      <c r="BJ349" s="19" t="s">
        <v>4495</v>
      </c>
      <c r="BK349" s="43"/>
      <c r="BL349" s="43"/>
      <c r="BM349" s="43"/>
      <c r="BN349" s="43"/>
      <c r="BO349" s="43"/>
      <c r="BP349" s="43"/>
      <c r="BQ349" s="43"/>
      <c r="BR349" s="43"/>
      <c r="BS349" s="43"/>
      <c r="BT349" s="43"/>
      <c r="BU349" s="43"/>
      <c r="BV349" s="43"/>
      <c r="BW349" s="42"/>
      <c r="BX349" s="42"/>
      <c r="BY349" s="42"/>
      <c r="BZ349" s="221"/>
      <c r="CA349" s="221"/>
      <c r="CB349" s="221"/>
      <c r="CC349" s="221"/>
      <c r="CD349" s="221"/>
      <c r="CE349" s="221"/>
      <c r="CF349" s="221"/>
      <c r="CG349" s="221"/>
      <c r="CH349" s="221"/>
      <c r="CI349" s="221"/>
      <c r="CJ349" s="221"/>
      <c r="CK349" s="221"/>
      <c r="CL349" s="221"/>
      <c r="CM349" s="221"/>
      <c r="CN349" s="221"/>
      <c r="CO349" s="221"/>
      <c r="CP349" s="221"/>
      <c r="CQ349" s="221"/>
      <c r="CR349" s="221"/>
      <c r="CS349" s="219" t="s">
        <v>4496</v>
      </c>
      <c r="CT349" s="221"/>
      <c r="CU349" s="221"/>
      <c r="CV349" s="221"/>
      <c r="CW349" s="221"/>
      <c r="CX349" s="221"/>
      <c r="CY349" s="221"/>
      <c r="CZ349" s="221"/>
      <c r="DA349" s="221"/>
      <c r="DB349" s="221"/>
      <c r="DC349" s="221"/>
      <c r="DD349" s="221"/>
      <c r="DE349" s="221"/>
    </row>
    <row r="350" spans="34:109" ht="0" hidden="1" customHeight="1">
      <c r="AH350" s="42"/>
      <c r="AI350" s="42"/>
      <c r="AJ350" s="42"/>
      <c r="AK350" s="42"/>
      <c r="AL350" s="15" t="str">
        <f t="shared" si="10"/>
        <v/>
      </c>
      <c r="AM350" s="15" t="str">
        <f t="shared" si="11"/>
        <v/>
      </c>
      <c r="AO350" s="42"/>
      <c r="AP350" s="11">
        <v>348</v>
      </c>
      <c r="AQ350" s="43"/>
      <c r="AR350" s="43"/>
      <c r="AS350" s="43"/>
      <c r="AT350" s="43"/>
      <c r="AU350" s="43"/>
      <c r="AV350" s="43"/>
      <c r="AW350" s="43"/>
      <c r="AX350" s="43"/>
      <c r="AY350" s="43"/>
      <c r="AZ350" s="43"/>
      <c r="BA350" s="43"/>
      <c r="BB350" s="43"/>
      <c r="BC350" s="43"/>
      <c r="BD350" s="43"/>
      <c r="BE350" s="43"/>
      <c r="BF350" s="43"/>
      <c r="BG350" s="43"/>
      <c r="BH350" s="43"/>
      <c r="BI350" s="43"/>
      <c r="BJ350" s="19" t="s">
        <v>4497</v>
      </c>
      <c r="BK350" s="43"/>
      <c r="BL350" s="43"/>
      <c r="BM350" s="43"/>
      <c r="BN350" s="43"/>
      <c r="BO350" s="43"/>
      <c r="BP350" s="43"/>
      <c r="BQ350" s="43"/>
      <c r="BR350" s="43"/>
      <c r="BS350" s="43"/>
      <c r="BT350" s="43"/>
      <c r="BU350" s="43"/>
      <c r="BV350" s="43"/>
      <c r="BW350" s="42"/>
      <c r="BX350" s="42"/>
      <c r="BY350" s="42"/>
      <c r="BZ350" s="221"/>
      <c r="CA350" s="221"/>
      <c r="CB350" s="221"/>
      <c r="CC350" s="221"/>
      <c r="CD350" s="221"/>
      <c r="CE350" s="221"/>
      <c r="CF350" s="221"/>
      <c r="CG350" s="221"/>
      <c r="CH350" s="221"/>
      <c r="CI350" s="221"/>
      <c r="CJ350" s="221"/>
      <c r="CK350" s="221"/>
      <c r="CL350" s="221"/>
      <c r="CM350" s="221"/>
      <c r="CN350" s="221"/>
      <c r="CO350" s="221"/>
      <c r="CP350" s="221"/>
      <c r="CQ350" s="221"/>
      <c r="CR350" s="221"/>
      <c r="CS350" s="219" t="s">
        <v>4498</v>
      </c>
      <c r="CT350" s="221"/>
      <c r="CU350" s="221"/>
      <c r="CV350" s="221"/>
      <c r="CW350" s="221"/>
      <c r="CX350" s="221"/>
      <c r="CY350" s="221"/>
      <c r="CZ350" s="221"/>
      <c r="DA350" s="221"/>
      <c r="DB350" s="221"/>
      <c r="DC350" s="221"/>
      <c r="DD350" s="221"/>
      <c r="DE350" s="221"/>
    </row>
    <row r="351" spans="34:109" ht="0" hidden="1" customHeight="1">
      <c r="AH351" s="42"/>
      <c r="AI351" s="42"/>
      <c r="AJ351" s="42"/>
      <c r="AK351" s="42"/>
      <c r="AL351" s="15" t="str">
        <f t="shared" si="10"/>
        <v/>
      </c>
      <c r="AM351" s="15" t="str">
        <f t="shared" si="11"/>
        <v/>
      </c>
      <c r="AO351" s="42"/>
      <c r="AP351" s="11">
        <v>349</v>
      </c>
      <c r="AQ351" s="43"/>
      <c r="AR351" s="43"/>
      <c r="AS351" s="43"/>
      <c r="AT351" s="43"/>
      <c r="AU351" s="43"/>
      <c r="AV351" s="43"/>
      <c r="AW351" s="43"/>
      <c r="AX351" s="43"/>
      <c r="AY351" s="43"/>
      <c r="AZ351" s="43"/>
      <c r="BA351" s="43"/>
      <c r="BB351" s="43"/>
      <c r="BC351" s="43"/>
      <c r="BD351" s="43"/>
      <c r="BE351" s="43"/>
      <c r="BF351" s="43"/>
      <c r="BG351" s="43"/>
      <c r="BH351" s="43"/>
      <c r="BI351" s="43"/>
      <c r="BJ351" s="19" t="s">
        <v>4499</v>
      </c>
      <c r="BK351" s="43"/>
      <c r="BL351" s="43"/>
      <c r="BM351" s="43"/>
      <c r="BN351" s="43"/>
      <c r="BO351" s="43"/>
      <c r="BP351" s="43"/>
      <c r="BQ351" s="43"/>
      <c r="BR351" s="43"/>
      <c r="BS351" s="43"/>
      <c r="BT351" s="43"/>
      <c r="BU351" s="43"/>
      <c r="BV351" s="43"/>
      <c r="BW351" s="42"/>
      <c r="BX351" s="42"/>
      <c r="BY351" s="42"/>
      <c r="BZ351" s="221"/>
      <c r="CA351" s="221"/>
      <c r="CB351" s="221"/>
      <c r="CC351" s="221"/>
      <c r="CD351" s="221"/>
      <c r="CE351" s="221"/>
      <c r="CF351" s="221"/>
      <c r="CG351" s="221"/>
      <c r="CH351" s="221"/>
      <c r="CI351" s="221"/>
      <c r="CJ351" s="221"/>
      <c r="CK351" s="221"/>
      <c r="CL351" s="221"/>
      <c r="CM351" s="221"/>
      <c r="CN351" s="221"/>
      <c r="CO351" s="221"/>
      <c r="CP351" s="221"/>
      <c r="CQ351" s="221"/>
      <c r="CR351" s="221"/>
      <c r="CS351" s="219" t="s">
        <v>4500</v>
      </c>
      <c r="CT351" s="221"/>
      <c r="CU351" s="221"/>
      <c r="CV351" s="221"/>
      <c r="CW351" s="221"/>
      <c r="CX351" s="221"/>
      <c r="CY351" s="221"/>
      <c r="CZ351" s="221"/>
      <c r="DA351" s="221"/>
      <c r="DB351" s="221"/>
      <c r="DC351" s="221"/>
      <c r="DD351" s="221"/>
      <c r="DE351" s="221"/>
    </row>
    <row r="352" spans="34:109" ht="0" hidden="1" customHeight="1">
      <c r="AH352" s="42"/>
      <c r="AI352" s="42"/>
      <c r="AJ352" s="42"/>
      <c r="AK352" s="42"/>
      <c r="AL352" s="15" t="str">
        <f t="shared" si="10"/>
        <v/>
      </c>
      <c r="AM352" s="15" t="str">
        <f t="shared" si="11"/>
        <v/>
      </c>
      <c r="AO352" s="42"/>
      <c r="AP352" s="11">
        <v>350</v>
      </c>
      <c r="AQ352" s="43"/>
      <c r="AR352" s="43"/>
      <c r="AS352" s="43"/>
      <c r="AT352" s="43"/>
      <c r="AU352" s="43"/>
      <c r="AV352" s="43"/>
      <c r="AW352" s="43"/>
      <c r="AX352" s="43"/>
      <c r="AY352" s="43"/>
      <c r="AZ352" s="43"/>
      <c r="BA352" s="43"/>
      <c r="BB352" s="43"/>
      <c r="BC352" s="43"/>
      <c r="BD352" s="43"/>
      <c r="BE352" s="43"/>
      <c r="BF352" s="43"/>
      <c r="BG352" s="43"/>
      <c r="BH352" s="43"/>
      <c r="BI352" s="43"/>
      <c r="BJ352" s="19" t="s">
        <v>4501</v>
      </c>
      <c r="BK352" s="43"/>
      <c r="BL352" s="43"/>
      <c r="BM352" s="43"/>
      <c r="BN352" s="43"/>
      <c r="BO352" s="43"/>
      <c r="BP352" s="43"/>
      <c r="BQ352" s="43"/>
      <c r="BR352" s="43"/>
      <c r="BS352" s="43"/>
      <c r="BT352" s="43"/>
      <c r="BU352" s="43"/>
      <c r="BV352" s="43"/>
      <c r="BW352" s="42"/>
      <c r="BX352" s="42"/>
      <c r="BY352" s="42"/>
      <c r="BZ352" s="221"/>
      <c r="CA352" s="221"/>
      <c r="CB352" s="221"/>
      <c r="CC352" s="221"/>
      <c r="CD352" s="221"/>
      <c r="CE352" s="221"/>
      <c r="CF352" s="221"/>
      <c r="CG352" s="221"/>
      <c r="CH352" s="221"/>
      <c r="CI352" s="221"/>
      <c r="CJ352" s="221"/>
      <c r="CK352" s="221"/>
      <c r="CL352" s="221"/>
      <c r="CM352" s="221"/>
      <c r="CN352" s="221"/>
      <c r="CO352" s="221"/>
      <c r="CP352" s="221"/>
      <c r="CQ352" s="221"/>
      <c r="CR352" s="221"/>
      <c r="CS352" s="219" t="s">
        <v>4502</v>
      </c>
      <c r="CT352" s="221"/>
      <c r="CU352" s="221"/>
      <c r="CV352" s="221"/>
      <c r="CW352" s="221"/>
      <c r="CX352" s="221"/>
      <c r="CY352" s="221"/>
      <c r="CZ352" s="221"/>
      <c r="DA352" s="221"/>
      <c r="DB352" s="221"/>
      <c r="DC352" s="221"/>
      <c r="DD352" s="221"/>
      <c r="DE352" s="221"/>
    </row>
    <row r="353" spans="34:109" ht="0" hidden="1" customHeight="1">
      <c r="AH353" s="11"/>
      <c r="AI353" s="11"/>
      <c r="AJ353" s="11"/>
      <c r="AK353" s="11"/>
      <c r="AL353" s="15" t="str">
        <f t="shared" si="10"/>
        <v/>
      </c>
      <c r="AM353" s="15" t="str">
        <f t="shared" si="11"/>
        <v/>
      </c>
      <c r="AO353" s="11"/>
      <c r="AP353" s="11">
        <v>351</v>
      </c>
      <c r="AQ353" s="19"/>
      <c r="AR353" s="19"/>
      <c r="AS353" s="19"/>
      <c r="AT353" s="19"/>
      <c r="AU353" s="19"/>
      <c r="AV353" s="19"/>
      <c r="AW353" s="19"/>
      <c r="AX353" s="19"/>
      <c r="AY353" s="19"/>
      <c r="AZ353" s="19"/>
      <c r="BA353" s="19"/>
      <c r="BB353" s="19"/>
      <c r="BC353" s="19"/>
      <c r="BD353" s="19"/>
      <c r="BE353" s="19"/>
      <c r="BF353" s="19"/>
      <c r="BG353" s="19"/>
      <c r="BH353" s="19"/>
      <c r="BI353" s="19"/>
      <c r="BJ353" s="19" t="s">
        <v>4503</v>
      </c>
      <c r="BK353" s="19"/>
      <c r="BL353" s="19"/>
      <c r="BM353" s="19"/>
      <c r="BN353" s="19"/>
      <c r="BO353" s="19"/>
      <c r="BP353" s="19"/>
      <c r="BQ353" s="19"/>
      <c r="BR353" s="19"/>
      <c r="BS353" s="19"/>
      <c r="BT353" s="19"/>
      <c r="BU353" s="19"/>
      <c r="BV353" s="19"/>
      <c r="BW353" s="11"/>
      <c r="BX353" s="11"/>
      <c r="BY353" s="11"/>
      <c r="BZ353" s="219"/>
      <c r="CA353" s="219"/>
      <c r="CB353" s="219"/>
      <c r="CC353" s="219"/>
      <c r="CD353" s="219"/>
      <c r="CE353" s="219"/>
      <c r="CF353" s="219"/>
      <c r="CG353" s="219"/>
      <c r="CH353" s="219"/>
      <c r="CI353" s="219"/>
      <c r="CJ353" s="219"/>
      <c r="CK353" s="219"/>
      <c r="CL353" s="219"/>
      <c r="CM353" s="219"/>
      <c r="CN353" s="219"/>
      <c r="CO353" s="219"/>
      <c r="CP353" s="219"/>
      <c r="CQ353" s="219"/>
      <c r="CR353" s="219"/>
      <c r="CS353" s="219" t="s">
        <v>4504</v>
      </c>
      <c r="CT353" s="219"/>
      <c r="CU353" s="219"/>
      <c r="CV353" s="219"/>
      <c r="CW353" s="219"/>
      <c r="CX353" s="219"/>
      <c r="CY353" s="219"/>
      <c r="CZ353" s="219"/>
      <c r="DA353" s="219"/>
      <c r="DB353" s="219"/>
      <c r="DC353" s="219"/>
      <c r="DD353" s="219"/>
      <c r="DE353" s="219"/>
    </row>
    <row r="354" spans="34:109" ht="0" hidden="1" customHeight="1">
      <c r="AH354" s="11"/>
      <c r="AI354" s="11"/>
      <c r="AJ354" s="11"/>
      <c r="AK354" s="11"/>
      <c r="AL354" s="15" t="str">
        <f t="shared" si="10"/>
        <v/>
      </c>
      <c r="AM354" s="15" t="str">
        <f t="shared" si="11"/>
        <v/>
      </c>
      <c r="AO354" s="11"/>
      <c r="AP354" s="11">
        <v>352</v>
      </c>
      <c r="AQ354" s="19"/>
      <c r="AR354" s="19"/>
      <c r="AS354" s="19"/>
      <c r="AT354" s="19"/>
      <c r="AU354" s="19"/>
      <c r="AV354" s="19"/>
      <c r="AW354" s="19"/>
      <c r="AX354" s="19"/>
      <c r="AY354" s="19"/>
      <c r="AZ354" s="19"/>
      <c r="BA354" s="19"/>
      <c r="BB354" s="19"/>
      <c r="BC354" s="19"/>
      <c r="BD354" s="19"/>
      <c r="BE354" s="19"/>
      <c r="BF354" s="19"/>
      <c r="BG354" s="19"/>
      <c r="BH354" s="19"/>
      <c r="BI354" s="19"/>
      <c r="BJ354" s="19" t="s">
        <v>4505</v>
      </c>
      <c r="BK354" s="19"/>
      <c r="BL354" s="19"/>
      <c r="BM354" s="19"/>
      <c r="BN354" s="19"/>
      <c r="BO354" s="19"/>
      <c r="BP354" s="19"/>
      <c r="BQ354" s="19"/>
      <c r="BR354" s="19"/>
      <c r="BS354" s="19"/>
      <c r="BT354" s="19"/>
      <c r="BU354" s="19"/>
      <c r="BV354" s="19"/>
      <c r="BW354" s="11"/>
      <c r="BX354" s="11"/>
      <c r="BY354" s="11"/>
      <c r="BZ354" s="219"/>
      <c r="CA354" s="219"/>
      <c r="CB354" s="219"/>
      <c r="CC354" s="219"/>
      <c r="CD354" s="219"/>
      <c r="CE354" s="219"/>
      <c r="CF354" s="219"/>
      <c r="CG354" s="219"/>
      <c r="CH354" s="219"/>
      <c r="CI354" s="219"/>
      <c r="CJ354" s="219"/>
      <c r="CK354" s="219"/>
      <c r="CL354" s="219"/>
      <c r="CM354" s="219"/>
      <c r="CN354" s="219"/>
      <c r="CO354" s="219"/>
      <c r="CP354" s="219"/>
      <c r="CQ354" s="219"/>
      <c r="CR354" s="219"/>
      <c r="CS354" s="219" t="s">
        <v>4506</v>
      </c>
      <c r="CT354" s="219"/>
      <c r="CU354" s="219"/>
      <c r="CV354" s="219"/>
      <c r="CW354" s="219"/>
      <c r="CX354" s="219"/>
      <c r="CY354" s="219"/>
      <c r="CZ354" s="219"/>
      <c r="DA354" s="219"/>
      <c r="DB354" s="219"/>
      <c r="DC354" s="219"/>
      <c r="DD354" s="219"/>
      <c r="DE354" s="219"/>
    </row>
    <row r="355" spans="34:109" ht="0" hidden="1" customHeight="1">
      <c r="AH355" s="11"/>
      <c r="AI355" s="11"/>
      <c r="AJ355" s="11"/>
      <c r="AK355" s="11"/>
      <c r="AL355" s="15" t="str">
        <f t="shared" si="10"/>
        <v/>
      </c>
      <c r="AM355" s="15" t="str">
        <f t="shared" si="11"/>
        <v/>
      </c>
      <c r="AO355" s="11"/>
      <c r="AP355" s="11">
        <v>353</v>
      </c>
      <c r="AQ355" s="19"/>
      <c r="AR355" s="19"/>
      <c r="AS355" s="19"/>
      <c r="AT355" s="19"/>
      <c r="AU355" s="19"/>
      <c r="AV355" s="19"/>
      <c r="AW355" s="19"/>
      <c r="AX355" s="19"/>
      <c r="AY355" s="19"/>
      <c r="AZ355" s="19"/>
      <c r="BA355" s="19"/>
      <c r="BB355" s="19"/>
      <c r="BC355" s="19"/>
      <c r="BD355" s="19"/>
      <c r="BE355" s="19"/>
      <c r="BF355" s="19"/>
      <c r="BG355" s="19"/>
      <c r="BH355" s="19"/>
      <c r="BI355" s="19"/>
      <c r="BJ355" s="19" t="s">
        <v>4507</v>
      </c>
      <c r="BK355" s="19"/>
      <c r="BL355" s="19"/>
      <c r="BM355" s="19"/>
      <c r="BN355" s="19"/>
      <c r="BO355" s="19"/>
      <c r="BP355" s="19"/>
      <c r="BQ355" s="19"/>
      <c r="BR355" s="19"/>
      <c r="BS355" s="19"/>
      <c r="BT355" s="19"/>
      <c r="BU355" s="19"/>
      <c r="BV355" s="19"/>
      <c r="BW355" s="11"/>
      <c r="BX355" s="11"/>
      <c r="BY355" s="11"/>
      <c r="BZ355" s="219"/>
      <c r="CA355" s="219"/>
      <c r="CB355" s="219"/>
      <c r="CC355" s="219"/>
      <c r="CD355" s="219"/>
      <c r="CE355" s="219"/>
      <c r="CF355" s="219"/>
      <c r="CG355" s="219"/>
      <c r="CH355" s="219"/>
      <c r="CI355" s="219"/>
      <c r="CJ355" s="219"/>
      <c r="CK355" s="219"/>
      <c r="CL355" s="219"/>
      <c r="CM355" s="219"/>
      <c r="CN355" s="219"/>
      <c r="CO355" s="219"/>
      <c r="CP355" s="219"/>
      <c r="CQ355" s="219"/>
      <c r="CR355" s="219"/>
      <c r="CS355" s="219" t="s">
        <v>4508</v>
      </c>
      <c r="CT355" s="219"/>
      <c r="CU355" s="219"/>
      <c r="CV355" s="219"/>
      <c r="CW355" s="219"/>
      <c r="CX355" s="219"/>
      <c r="CY355" s="219"/>
      <c r="CZ355" s="219"/>
      <c r="DA355" s="219"/>
      <c r="DB355" s="219"/>
      <c r="DC355" s="219"/>
      <c r="DD355" s="219"/>
      <c r="DE355" s="219"/>
    </row>
    <row r="356" spans="34:109" ht="0" hidden="1" customHeight="1">
      <c r="AH356" s="42"/>
      <c r="AI356" s="42"/>
      <c r="AJ356" s="42"/>
      <c r="AK356" s="42"/>
      <c r="AL356" s="15" t="str">
        <f t="shared" si="10"/>
        <v/>
      </c>
      <c r="AM356" s="15" t="str">
        <f t="shared" si="11"/>
        <v/>
      </c>
      <c r="AO356" s="42"/>
      <c r="AP356" s="11">
        <v>354</v>
      </c>
      <c r="AQ356" s="43"/>
      <c r="AR356" s="43"/>
      <c r="AS356" s="43"/>
      <c r="AT356" s="43"/>
      <c r="AU356" s="43"/>
      <c r="AV356" s="43"/>
      <c r="AW356" s="43"/>
      <c r="AX356" s="43"/>
      <c r="AY356" s="43"/>
      <c r="AZ356" s="43"/>
      <c r="BA356" s="43"/>
      <c r="BB356" s="43"/>
      <c r="BC356" s="43"/>
      <c r="BD356" s="43"/>
      <c r="BE356" s="43"/>
      <c r="BF356" s="43"/>
      <c r="BG356" s="43"/>
      <c r="BH356" s="43"/>
      <c r="BI356" s="43"/>
      <c r="BJ356" s="19" t="s">
        <v>4509</v>
      </c>
      <c r="BK356" s="43"/>
      <c r="BL356" s="43"/>
      <c r="BM356" s="43"/>
      <c r="BN356" s="43"/>
      <c r="BO356" s="43"/>
      <c r="BP356" s="43"/>
      <c r="BQ356" s="43"/>
      <c r="BR356" s="43"/>
      <c r="BS356" s="43"/>
      <c r="BT356" s="43"/>
      <c r="BU356" s="43"/>
      <c r="BV356" s="43"/>
      <c r="BW356" s="42"/>
      <c r="BX356" s="42"/>
      <c r="BY356" s="42"/>
      <c r="BZ356" s="221"/>
      <c r="CA356" s="221"/>
      <c r="CB356" s="221"/>
      <c r="CC356" s="221"/>
      <c r="CD356" s="221"/>
      <c r="CE356" s="221"/>
      <c r="CF356" s="221"/>
      <c r="CG356" s="221"/>
      <c r="CH356" s="221"/>
      <c r="CI356" s="221"/>
      <c r="CJ356" s="221"/>
      <c r="CK356" s="221"/>
      <c r="CL356" s="221"/>
      <c r="CM356" s="221"/>
      <c r="CN356" s="221"/>
      <c r="CO356" s="221"/>
      <c r="CP356" s="221"/>
      <c r="CQ356" s="221"/>
      <c r="CR356" s="221"/>
      <c r="CS356" s="219" t="s">
        <v>2546</v>
      </c>
      <c r="CT356" s="221"/>
      <c r="CU356" s="221"/>
      <c r="CV356" s="221"/>
      <c r="CW356" s="221"/>
      <c r="CX356" s="221"/>
      <c r="CY356" s="221"/>
      <c r="CZ356" s="221"/>
      <c r="DA356" s="221"/>
      <c r="DB356" s="221"/>
      <c r="DC356" s="221"/>
      <c r="DD356" s="221"/>
      <c r="DE356" s="221"/>
    </row>
    <row r="357" spans="34:109" ht="0" hidden="1" customHeight="1">
      <c r="AH357" s="42"/>
      <c r="AI357" s="42"/>
      <c r="AJ357" s="42"/>
      <c r="AK357" s="42"/>
      <c r="AL357" s="15" t="str">
        <f t="shared" si="10"/>
        <v/>
      </c>
      <c r="AM357" s="15" t="str">
        <f t="shared" si="11"/>
        <v/>
      </c>
      <c r="AO357" s="42"/>
      <c r="AP357" s="11">
        <v>355</v>
      </c>
      <c r="AQ357" s="43"/>
      <c r="AR357" s="43"/>
      <c r="AS357" s="43"/>
      <c r="AT357" s="43"/>
      <c r="AU357" s="43"/>
      <c r="AV357" s="43"/>
      <c r="AW357" s="43"/>
      <c r="AX357" s="43"/>
      <c r="AY357" s="43"/>
      <c r="AZ357" s="43"/>
      <c r="BA357" s="43"/>
      <c r="BB357" s="43"/>
      <c r="BC357" s="43"/>
      <c r="BD357" s="43"/>
      <c r="BE357" s="43"/>
      <c r="BF357" s="43"/>
      <c r="BG357" s="43"/>
      <c r="BH357" s="43"/>
      <c r="BI357" s="43"/>
      <c r="BJ357" s="19" t="s">
        <v>4510</v>
      </c>
      <c r="BK357" s="43"/>
      <c r="BL357" s="43"/>
      <c r="BM357" s="43"/>
      <c r="BN357" s="43"/>
      <c r="BO357" s="43"/>
      <c r="BP357" s="43"/>
      <c r="BQ357" s="43"/>
      <c r="BR357" s="43"/>
      <c r="BS357" s="43"/>
      <c r="BT357" s="43"/>
      <c r="BU357" s="43"/>
      <c r="BV357" s="43"/>
      <c r="BW357" s="42"/>
      <c r="BX357" s="42"/>
      <c r="BY357" s="42"/>
      <c r="BZ357" s="221"/>
      <c r="CA357" s="221"/>
      <c r="CB357" s="221"/>
      <c r="CC357" s="221"/>
      <c r="CD357" s="221"/>
      <c r="CE357" s="221"/>
      <c r="CF357" s="221"/>
      <c r="CG357" s="221"/>
      <c r="CH357" s="221"/>
      <c r="CI357" s="221"/>
      <c r="CJ357" s="221"/>
      <c r="CK357" s="221"/>
      <c r="CL357" s="221"/>
      <c r="CM357" s="221"/>
      <c r="CN357" s="221"/>
      <c r="CO357" s="221"/>
      <c r="CP357" s="221"/>
      <c r="CQ357" s="221"/>
      <c r="CR357" s="221"/>
      <c r="CS357" s="219" t="s">
        <v>4511</v>
      </c>
      <c r="CT357" s="221"/>
      <c r="CU357" s="221"/>
      <c r="CV357" s="221"/>
      <c r="CW357" s="221"/>
      <c r="CX357" s="221"/>
      <c r="CY357" s="221"/>
      <c r="CZ357" s="221"/>
      <c r="DA357" s="221"/>
      <c r="DB357" s="221"/>
      <c r="DC357" s="221"/>
      <c r="DD357" s="221"/>
      <c r="DE357" s="221"/>
    </row>
    <row r="358" spans="34:109" ht="0" hidden="1" customHeight="1">
      <c r="AH358" s="42"/>
      <c r="AI358" s="42"/>
      <c r="AJ358" s="42"/>
      <c r="AK358" s="42"/>
      <c r="AL358" s="15" t="str">
        <f t="shared" si="10"/>
        <v/>
      </c>
      <c r="AM358" s="15" t="str">
        <f t="shared" si="11"/>
        <v/>
      </c>
      <c r="AO358" s="42"/>
      <c r="AP358" s="11">
        <v>356</v>
      </c>
      <c r="AQ358" s="43"/>
      <c r="AR358" s="43"/>
      <c r="AS358" s="43"/>
      <c r="AT358" s="43"/>
      <c r="AU358" s="43"/>
      <c r="AV358" s="43"/>
      <c r="AW358" s="43"/>
      <c r="AX358" s="43"/>
      <c r="AY358" s="43"/>
      <c r="AZ358" s="43"/>
      <c r="BA358" s="43"/>
      <c r="BB358" s="43"/>
      <c r="BC358" s="43"/>
      <c r="BD358" s="43"/>
      <c r="BE358" s="43"/>
      <c r="BF358" s="43"/>
      <c r="BG358" s="43"/>
      <c r="BH358" s="43"/>
      <c r="BI358" s="43"/>
      <c r="BJ358" s="19" t="s">
        <v>4512</v>
      </c>
      <c r="BK358" s="43"/>
      <c r="BL358" s="43"/>
      <c r="BM358" s="43"/>
      <c r="BN358" s="43"/>
      <c r="BO358" s="43"/>
      <c r="BP358" s="43"/>
      <c r="BQ358" s="43"/>
      <c r="BR358" s="43"/>
      <c r="BS358" s="43"/>
      <c r="BT358" s="43"/>
      <c r="BU358" s="43"/>
      <c r="BV358" s="43"/>
      <c r="BW358" s="42"/>
      <c r="BX358" s="42"/>
      <c r="BY358" s="42"/>
      <c r="BZ358" s="221"/>
      <c r="CA358" s="221"/>
      <c r="CB358" s="221"/>
      <c r="CC358" s="221"/>
      <c r="CD358" s="221"/>
      <c r="CE358" s="221"/>
      <c r="CF358" s="221"/>
      <c r="CG358" s="221"/>
      <c r="CH358" s="221"/>
      <c r="CI358" s="221"/>
      <c r="CJ358" s="221"/>
      <c r="CK358" s="221"/>
      <c r="CL358" s="221"/>
      <c r="CM358" s="221"/>
      <c r="CN358" s="221"/>
      <c r="CO358" s="221"/>
      <c r="CP358" s="221"/>
      <c r="CQ358" s="221"/>
      <c r="CR358" s="221"/>
      <c r="CS358" s="219" t="s">
        <v>4513</v>
      </c>
      <c r="CT358" s="221"/>
      <c r="CU358" s="221"/>
      <c r="CV358" s="221"/>
      <c r="CW358" s="221"/>
      <c r="CX358" s="221"/>
      <c r="CY358" s="221"/>
      <c r="CZ358" s="221"/>
      <c r="DA358" s="221"/>
      <c r="DB358" s="221"/>
      <c r="DC358" s="221"/>
      <c r="DD358" s="221"/>
      <c r="DE358" s="221"/>
    </row>
    <row r="359" spans="34:109" ht="0" hidden="1" customHeight="1">
      <c r="AH359" s="42"/>
      <c r="AI359" s="42"/>
      <c r="AJ359" s="42"/>
      <c r="AK359" s="42"/>
      <c r="AL359" s="15" t="str">
        <f t="shared" si="10"/>
        <v/>
      </c>
      <c r="AM359" s="15" t="str">
        <f t="shared" si="11"/>
        <v/>
      </c>
      <c r="AO359" s="42"/>
      <c r="AP359" s="11">
        <v>357</v>
      </c>
      <c r="AQ359" s="43"/>
      <c r="AR359" s="43"/>
      <c r="AS359" s="43"/>
      <c r="AT359" s="43"/>
      <c r="AU359" s="43"/>
      <c r="AV359" s="43"/>
      <c r="AW359" s="43"/>
      <c r="AX359" s="43"/>
      <c r="AY359" s="43"/>
      <c r="AZ359" s="43"/>
      <c r="BA359" s="43"/>
      <c r="BB359" s="43"/>
      <c r="BC359" s="43"/>
      <c r="BD359" s="43"/>
      <c r="BE359" s="43"/>
      <c r="BF359" s="43"/>
      <c r="BG359" s="43"/>
      <c r="BH359" s="43"/>
      <c r="BI359" s="43"/>
      <c r="BJ359" s="19" t="s">
        <v>4514</v>
      </c>
      <c r="BK359" s="43"/>
      <c r="BL359" s="43"/>
      <c r="BM359" s="43"/>
      <c r="BN359" s="43"/>
      <c r="BO359" s="43"/>
      <c r="BP359" s="43"/>
      <c r="BQ359" s="43"/>
      <c r="BR359" s="43"/>
      <c r="BS359" s="43"/>
      <c r="BT359" s="43"/>
      <c r="BU359" s="43"/>
      <c r="BV359" s="43"/>
      <c r="BW359" s="42"/>
      <c r="BX359" s="42"/>
      <c r="BY359" s="42"/>
      <c r="BZ359" s="221"/>
      <c r="CA359" s="221"/>
      <c r="CB359" s="221"/>
      <c r="CC359" s="221"/>
      <c r="CD359" s="221"/>
      <c r="CE359" s="221"/>
      <c r="CF359" s="221"/>
      <c r="CG359" s="221"/>
      <c r="CH359" s="221"/>
      <c r="CI359" s="221"/>
      <c r="CJ359" s="221"/>
      <c r="CK359" s="221"/>
      <c r="CL359" s="221"/>
      <c r="CM359" s="221"/>
      <c r="CN359" s="221"/>
      <c r="CO359" s="221"/>
      <c r="CP359" s="221"/>
      <c r="CQ359" s="221"/>
      <c r="CR359" s="221"/>
      <c r="CS359" s="219" t="s">
        <v>4515</v>
      </c>
      <c r="CT359" s="221"/>
      <c r="CU359" s="221"/>
      <c r="CV359" s="221"/>
      <c r="CW359" s="221"/>
      <c r="CX359" s="221"/>
      <c r="CY359" s="221"/>
      <c r="CZ359" s="221"/>
      <c r="DA359" s="221"/>
      <c r="DB359" s="221"/>
      <c r="DC359" s="221"/>
      <c r="DD359" s="221"/>
      <c r="DE359" s="221"/>
    </row>
    <row r="360" spans="34:109" ht="0" hidden="1" customHeight="1">
      <c r="AH360" s="42"/>
      <c r="AI360" s="42"/>
      <c r="AJ360" s="42"/>
      <c r="AK360" s="42"/>
      <c r="AL360" s="15" t="str">
        <f t="shared" si="10"/>
        <v/>
      </c>
      <c r="AM360" s="15" t="str">
        <f t="shared" si="11"/>
        <v/>
      </c>
      <c r="AO360" s="42"/>
      <c r="AP360" s="11">
        <v>358</v>
      </c>
      <c r="AQ360" s="43"/>
      <c r="AR360" s="43"/>
      <c r="AS360" s="43"/>
      <c r="AT360" s="43"/>
      <c r="AU360" s="43"/>
      <c r="AV360" s="43"/>
      <c r="AW360" s="43"/>
      <c r="AX360" s="43"/>
      <c r="AY360" s="43"/>
      <c r="AZ360" s="43"/>
      <c r="BA360" s="43"/>
      <c r="BB360" s="43"/>
      <c r="BC360" s="43"/>
      <c r="BD360" s="43"/>
      <c r="BE360" s="43"/>
      <c r="BF360" s="43"/>
      <c r="BG360" s="43"/>
      <c r="BH360" s="43"/>
      <c r="BI360" s="43"/>
      <c r="BJ360" s="19" t="s">
        <v>4516</v>
      </c>
      <c r="BK360" s="43"/>
      <c r="BL360" s="43"/>
      <c r="BM360" s="43"/>
      <c r="BN360" s="43"/>
      <c r="BO360" s="43"/>
      <c r="BP360" s="43"/>
      <c r="BQ360" s="43"/>
      <c r="BR360" s="43"/>
      <c r="BS360" s="43"/>
      <c r="BT360" s="43"/>
      <c r="BU360" s="43"/>
      <c r="BV360" s="43"/>
      <c r="BW360" s="42"/>
      <c r="BX360" s="42"/>
      <c r="BY360" s="42"/>
      <c r="BZ360" s="221"/>
      <c r="CA360" s="221"/>
      <c r="CB360" s="221"/>
      <c r="CC360" s="221"/>
      <c r="CD360" s="221"/>
      <c r="CE360" s="221"/>
      <c r="CF360" s="221"/>
      <c r="CG360" s="221"/>
      <c r="CH360" s="221"/>
      <c r="CI360" s="221"/>
      <c r="CJ360" s="221"/>
      <c r="CK360" s="221"/>
      <c r="CL360" s="221"/>
      <c r="CM360" s="221"/>
      <c r="CN360" s="221"/>
      <c r="CO360" s="221"/>
      <c r="CP360" s="221"/>
      <c r="CQ360" s="221"/>
      <c r="CR360" s="221"/>
      <c r="CS360" s="219" t="s">
        <v>4517</v>
      </c>
      <c r="CT360" s="221"/>
      <c r="CU360" s="221"/>
      <c r="CV360" s="221"/>
      <c r="CW360" s="221"/>
      <c r="CX360" s="221"/>
      <c r="CY360" s="221"/>
      <c r="CZ360" s="221"/>
      <c r="DA360" s="221"/>
      <c r="DB360" s="221"/>
      <c r="DC360" s="221"/>
      <c r="DD360" s="221"/>
      <c r="DE360" s="221"/>
    </row>
    <row r="361" spans="34:109" ht="0" hidden="1" customHeight="1">
      <c r="AH361" s="42"/>
      <c r="AI361" s="42"/>
      <c r="AJ361" s="42"/>
      <c r="AK361" s="42"/>
      <c r="AL361" s="15" t="str">
        <f t="shared" si="10"/>
        <v/>
      </c>
      <c r="AM361" s="15" t="str">
        <f t="shared" si="11"/>
        <v/>
      </c>
      <c r="AO361" s="42"/>
      <c r="AP361" s="11">
        <v>359</v>
      </c>
      <c r="AQ361" s="43"/>
      <c r="AR361" s="43"/>
      <c r="AS361" s="43"/>
      <c r="AT361" s="43"/>
      <c r="AU361" s="43"/>
      <c r="AV361" s="43"/>
      <c r="AW361" s="43"/>
      <c r="AX361" s="43"/>
      <c r="AY361" s="43"/>
      <c r="AZ361" s="43"/>
      <c r="BA361" s="43"/>
      <c r="BB361" s="43"/>
      <c r="BC361" s="43"/>
      <c r="BD361" s="43"/>
      <c r="BE361" s="43"/>
      <c r="BF361" s="43"/>
      <c r="BG361" s="43"/>
      <c r="BH361" s="43"/>
      <c r="BI361" s="43"/>
      <c r="BJ361" s="19" t="s">
        <v>4518</v>
      </c>
      <c r="BK361" s="43"/>
      <c r="BL361" s="43"/>
      <c r="BM361" s="43"/>
      <c r="BN361" s="43"/>
      <c r="BO361" s="43"/>
      <c r="BP361" s="43"/>
      <c r="BQ361" s="43"/>
      <c r="BR361" s="43"/>
      <c r="BS361" s="43"/>
      <c r="BT361" s="43"/>
      <c r="BU361" s="43"/>
      <c r="BV361" s="43"/>
      <c r="BW361" s="42"/>
      <c r="BX361" s="42"/>
      <c r="BY361" s="42"/>
      <c r="BZ361" s="221"/>
      <c r="CA361" s="221"/>
      <c r="CB361" s="221"/>
      <c r="CC361" s="221"/>
      <c r="CD361" s="221"/>
      <c r="CE361" s="221"/>
      <c r="CF361" s="221"/>
      <c r="CG361" s="221"/>
      <c r="CH361" s="221"/>
      <c r="CI361" s="221"/>
      <c r="CJ361" s="221"/>
      <c r="CK361" s="221"/>
      <c r="CL361" s="221"/>
      <c r="CM361" s="221"/>
      <c r="CN361" s="221"/>
      <c r="CO361" s="221"/>
      <c r="CP361" s="221"/>
      <c r="CQ361" s="221"/>
      <c r="CR361" s="221"/>
      <c r="CS361" s="219" t="s">
        <v>4519</v>
      </c>
      <c r="CT361" s="221"/>
      <c r="CU361" s="221"/>
      <c r="CV361" s="221"/>
      <c r="CW361" s="221"/>
      <c r="CX361" s="221"/>
      <c r="CY361" s="221"/>
      <c r="CZ361" s="221"/>
      <c r="DA361" s="221"/>
      <c r="DB361" s="221"/>
      <c r="DC361" s="221"/>
      <c r="DD361" s="221"/>
      <c r="DE361" s="221"/>
    </row>
    <row r="362" spans="34:109" ht="0" hidden="1" customHeight="1">
      <c r="AH362" s="42"/>
      <c r="AI362" s="42"/>
      <c r="AJ362" s="42"/>
      <c r="AK362" s="42"/>
      <c r="AL362" s="15" t="str">
        <f t="shared" si="10"/>
        <v/>
      </c>
      <c r="AM362" s="15" t="str">
        <f t="shared" si="11"/>
        <v/>
      </c>
      <c r="AO362" s="42"/>
      <c r="AP362" s="11">
        <v>360</v>
      </c>
      <c r="AQ362" s="43"/>
      <c r="AR362" s="43"/>
      <c r="AS362" s="43"/>
      <c r="AT362" s="43"/>
      <c r="AU362" s="43"/>
      <c r="AV362" s="43"/>
      <c r="AW362" s="43"/>
      <c r="AX362" s="43"/>
      <c r="AY362" s="43"/>
      <c r="AZ362" s="43"/>
      <c r="BA362" s="43"/>
      <c r="BB362" s="43"/>
      <c r="BC362" s="43"/>
      <c r="BD362" s="43"/>
      <c r="BE362" s="43"/>
      <c r="BF362" s="43"/>
      <c r="BG362" s="43"/>
      <c r="BH362" s="43"/>
      <c r="BI362" s="43"/>
      <c r="BJ362" s="19" t="s">
        <v>4520</v>
      </c>
      <c r="BK362" s="43"/>
      <c r="BL362" s="43"/>
      <c r="BM362" s="43"/>
      <c r="BN362" s="43"/>
      <c r="BO362" s="43"/>
      <c r="BP362" s="43"/>
      <c r="BQ362" s="43"/>
      <c r="BR362" s="43"/>
      <c r="BS362" s="43"/>
      <c r="BT362" s="43"/>
      <c r="BU362" s="43"/>
      <c r="BV362" s="43"/>
      <c r="BW362" s="42"/>
      <c r="BX362" s="42"/>
      <c r="BY362" s="42"/>
      <c r="BZ362" s="221"/>
      <c r="CA362" s="221"/>
      <c r="CB362" s="221"/>
      <c r="CC362" s="221"/>
      <c r="CD362" s="221"/>
      <c r="CE362" s="221"/>
      <c r="CF362" s="221"/>
      <c r="CG362" s="221"/>
      <c r="CH362" s="221"/>
      <c r="CI362" s="221"/>
      <c r="CJ362" s="221"/>
      <c r="CK362" s="221"/>
      <c r="CL362" s="221"/>
      <c r="CM362" s="221"/>
      <c r="CN362" s="221"/>
      <c r="CO362" s="221"/>
      <c r="CP362" s="221"/>
      <c r="CQ362" s="221"/>
      <c r="CR362" s="221"/>
      <c r="CS362" s="219" t="s">
        <v>4521</v>
      </c>
      <c r="CT362" s="221"/>
      <c r="CU362" s="221"/>
      <c r="CV362" s="221"/>
      <c r="CW362" s="221"/>
      <c r="CX362" s="221"/>
      <c r="CY362" s="221"/>
      <c r="CZ362" s="221"/>
      <c r="DA362" s="221"/>
      <c r="DB362" s="221"/>
      <c r="DC362" s="221"/>
      <c r="DD362" s="221"/>
      <c r="DE362" s="221"/>
    </row>
    <row r="363" spans="34:109" ht="0" hidden="1" customHeight="1">
      <c r="AH363" s="42"/>
      <c r="AI363" s="42"/>
      <c r="AJ363" s="42"/>
      <c r="AK363" s="42"/>
      <c r="AL363" s="15" t="str">
        <f t="shared" si="10"/>
        <v/>
      </c>
      <c r="AM363" s="15" t="str">
        <f t="shared" si="11"/>
        <v/>
      </c>
      <c r="AO363" s="42"/>
      <c r="AP363" s="11">
        <v>361</v>
      </c>
      <c r="AQ363" s="43"/>
      <c r="AR363" s="43"/>
      <c r="AS363" s="43"/>
      <c r="AT363" s="43"/>
      <c r="AU363" s="43"/>
      <c r="AV363" s="43"/>
      <c r="AW363" s="43"/>
      <c r="AX363" s="43"/>
      <c r="AY363" s="43"/>
      <c r="AZ363" s="43"/>
      <c r="BA363" s="43"/>
      <c r="BB363" s="43"/>
      <c r="BC363" s="43"/>
      <c r="BD363" s="43"/>
      <c r="BE363" s="43"/>
      <c r="BF363" s="43"/>
      <c r="BG363" s="43"/>
      <c r="BH363" s="43"/>
      <c r="BI363" s="43"/>
      <c r="BJ363" s="19" t="s">
        <v>4522</v>
      </c>
      <c r="BK363" s="43"/>
      <c r="BL363" s="43"/>
      <c r="BM363" s="43"/>
      <c r="BN363" s="43"/>
      <c r="BO363" s="43"/>
      <c r="BP363" s="43"/>
      <c r="BQ363" s="43"/>
      <c r="BR363" s="43"/>
      <c r="BS363" s="43"/>
      <c r="BT363" s="43"/>
      <c r="BU363" s="43"/>
      <c r="BV363" s="43"/>
      <c r="BW363" s="42"/>
      <c r="BX363" s="42"/>
      <c r="BY363" s="42"/>
      <c r="BZ363" s="221"/>
      <c r="CA363" s="221"/>
      <c r="CB363" s="221"/>
      <c r="CC363" s="221"/>
      <c r="CD363" s="221"/>
      <c r="CE363" s="221"/>
      <c r="CF363" s="221"/>
      <c r="CG363" s="221"/>
      <c r="CH363" s="221"/>
      <c r="CI363" s="221"/>
      <c r="CJ363" s="221"/>
      <c r="CK363" s="221"/>
      <c r="CL363" s="221"/>
      <c r="CM363" s="221"/>
      <c r="CN363" s="221"/>
      <c r="CO363" s="221"/>
      <c r="CP363" s="221"/>
      <c r="CQ363" s="221"/>
      <c r="CR363" s="221"/>
      <c r="CS363" s="219" t="s">
        <v>4523</v>
      </c>
      <c r="CT363" s="221"/>
      <c r="CU363" s="221"/>
      <c r="CV363" s="221"/>
      <c r="CW363" s="221"/>
      <c r="CX363" s="221"/>
      <c r="CY363" s="221"/>
      <c r="CZ363" s="221"/>
      <c r="DA363" s="221"/>
      <c r="DB363" s="221"/>
      <c r="DC363" s="221"/>
      <c r="DD363" s="221"/>
      <c r="DE363" s="221"/>
    </row>
    <row r="364" spans="34:109" ht="0" hidden="1" customHeight="1">
      <c r="AH364" s="42"/>
      <c r="AI364" s="42"/>
      <c r="AJ364" s="42"/>
      <c r="AK364" s="42"/>
      <c r="AL364" s="15" t="str">
        <f t="shared" si="10"/>
        <v/>
      </c>
      <c r="AM364" s="15" t="str">
        <f t="shared" si="11"/>
        <v/>
      </c>
      <c r="AO364" s="42"/>
      <c r="AP364" s="11">
        <v>362</v>
      </c>
      <c r="AQ364" s="43"/>
      <c r="AR364" s="43"/>
      <c r="AS364" s="43"/>
      <c r="AT364" s="43"/>
      <c r="AU364" s="43"/>
      <c r="AV364" s="43"/>
      <c r="AW364" s="43"/>
      <c r="AX364" s="43"/>
      <c r="AY364" s="43"/>
      <c r="AZ364" s="43"/>
      <c r="BA364" s="43"/>
      <c r="BB364" s="43"/>
      <c r="BC364" s="43"/>
      <c r="BD364" s="43"/>
      <c r="BE364" s="43"/>
      <c r="BF364" s="43"/>
      <c r="BG364" s="43"/>
      <c r="BH364" s="43"/>
      <c r="BI364" s="43"/>
      <c r="BJ364" s="19" t="s">
        <v>4524</v>
      </c>
      <c r="BK364" s="43"/>
      <c r="BL364" s="43"/>
      <c r="BM364" s="43"/>
      <c r="BN364" s="43"/>
      <c r="BO364" s="43"/>
      <c r="BP364" s="43"/>
      <c r="BQ364" s="43"/>
      <c r="BR364" s="43"/>
      <c r="BS364" s="43"/>
      <c r="BT364" s="43"/>
      <c r="BU364" s="43"/>
      <c r="BV364" s="43"/>
      <c r="BW364" s="42"/>
      <c r="BX364" s="42"/>
      <c r="BY364" s="42"/>
      <c r="BZ364" s="221"/>
      <c r="CA364" s="221"/>
      <c r="CB364" s="221"/>
      <c r="CC364" s="221"/>
      <c r="CD364" s="221"/>
      <c r="CE364" s="221"/>
      <c r="CF364" s="221"/>
      <c r="CG364" s="221"/>
      <c r="CH364" s="221"/>
      <c r="CI364" s="221"/>
      <c r="CJ364" s="221"/>
      <c r="CK364" s="221"/>
      <c r="CL364" s="221"/>
      <c r="CM364" s="221"/>
      <c r="CN364" s="221"/>
      <c r="CO364" s="221"/>
      <c r="CP364" s="221"/>
      <c r="CQ364" s="221"/>
      <c r="CR364" s="221"/>
      <c r="CS364" s="219" t="s">
        <v>4525</v>
      </c>
      <c r="CT364" s="221"/>
      <c r="CU364" s="221"/>
      <c r="CV364" s="221"/>
      <c r="CW364" s="221"/>
      <c r="CX364" s="221"/>
      <c r="CY364" s="221"/>
      <c r="CZ364" s="221"/>
      <c r="DA364" s="221"/>
      <c r="DB364" s="221"/>
      <c r="DC364" s="221"/>
      <c r="DD364" s="221"/>
      <c r="DE364" s="221"/>
    </row>
    <row r="365" spans="34:109" ht="0" hidden="1" customHeight="1">
      <c r="AH365" s="42"/>
      <c r="AI365" s="42"/>
      <c r="AJ365" s="42"/>
      <c r="AK365" s="42"/>
      <c r="AL365" s="15" t="str">
        <f t="shared" si="10"/>
        <v/>
      </c>
      <c r="AM365" s="15" t="str">
        <f t="shared" si="11"/>
        <v/>
      </c>
      <c r="AO365" s="42"/>
      <c r="AP365" s="11">
        <v>363</v>
      </c>
      <c r="AQ365" s="43"/>
      <c r="AR365" s="43"/>
      <c r="AS365" s="43"/>
      <c r="AT365" s="43"/>
      <c r="AU365" s="43"/>
      <c r="AV365" s="43"/>
      <c r="AW365" s="43"/>
      <c r="AX365" s="43"/>
      <c r="AY365" s="43"/>
      <c r="AZ365" s="43"/>
      <c r="BA365" s="43"/>
      <c r="BB365" s="43"/>
      <c r="BC365" s="43"/>
      <c r="BD365" s="43"/>
      <c r="BE365" s="43"/>
      <c r="BF365" s="43"/>
      <c r="BG365" s="43"/>
      <c r="BH365" s="43"/>
      <c r="BI365" s="43"/>
      <c r="BJ365" s="19" t="s">
        <v>4526</v>
      </c>
      <c r="BK365" s="43"/>
      <c r="BL365" s="43"/>
      <c r="BM365" s="43"/>
      <c r="BN365" s="43"/>
      <c r="BO365" s="43"/>
      <c r="BP365" s="43"/>
      <c r="BQ365" s="43"/>
      <c r="BR365" s="43"/>
      <c r="BS365" s="43"/>
      <c r="BT365" s="43"/>
      <c r="BU365" s="43"/>
      <c r="BV365" s="43"/>
      <c r="BW365" s="42"/>
      <c r="BX365" s="42"/>
      <c r="BY365" s="42"/>
      <c r="BZ365" s="221"/>
      <c r="CA365" s="221"/>
      <c r="CB365" s="221"/>
      <c r="CC365" s="221"/>
      <c r="CD365" s="221"/>
      <c r="CE365" s="221"/>
      <c r="CF365" s="221"/>
      <c r="CG365" s="221"/>
      <c r="CH365" s="221"/>
      <c r="CI365" s="221"/>
      <c r="CJ365" s="221"/>
      <c r="CK365" s="221"/>
      <c r="CL365" s="221"/>
      <c r="CM365" s="221"/>
      <c r="CN365" s="221"/>
      <c r="CO365" s="221"/>
      <c r="CP365" s="221"/>
      <c r="CQ365" s="221"/>
      <c r="CR365" s="221"/>
      <c r="CS365" s="219" t="s">
        <v>4527</v>
      </c>
      <c r="CT365" s="221"/>
      <c r="CU365" s="221"/>
      <c r="CV365" s="221"/>
      <c r="CW365" s="221"/>
      <c r="CX365" s="221"/>
      <c r="CY365" s="221"/>
      <c r="CZ365" s="221"/>
      <c r="DA365" s="221"/>
      <c r="DB365" s="221"/>
      <c r="DC365" s="221"/>
      <c r="DD365" s="221"/>
      <c r="DE365" s="221"/>
    </row>
    <row r="366" spans="34:109" ht="0" hidden="1" customHeight="1">
      <c r="AH366" s="42"/>
      <c r="AI366" s="42"/>
      <c r="AJ366" s="42"/>
      <c r="AK366" s="42"/>
      <c r="AL366" s="15" t="str">
        <f t="shared" si="10"/>
        <v/>
      </c>
      <c r="AM366" s="15" t="str">
        <f t="shared" si="11"/>
        <v/>
      </c>
      <c r="AO366" s="42"/>
      <c r="AP366" s="11">
        <v>364</v>
      </c>
      <c r="AQ366" s="43"/>
      <c r="AR366" s="43"/>
      <c r="AS366" s="43"/>
      <c r="AT366" s="43"/>
      <c r="AU366" s="43"/>
      <c r="AV366" s="43"/>
      <c r="AW366" s="43"/>
      <c r="AX366" s="43"/>
      <c r="AY366" s="43"/>
      <c r="AZ366" s="43"/>
      <c r="BA366" s="43"/>
      <c r="BB366" s="43"/>
      <c r="BC366" s="43"/>
      <c r="BD366" s="43"/>
      <c r="BE366" s="43"/>
      <c r="BF366" s="43"/>
      <c r="BG366" s="43"/>
      <c r="BH366" s="43"/>
      <c r="BI366" s="43"/>
      <c r="BJ366" s="19" t="s">
        <v>4528</v>
      </c>
      <c r="BK366" s="43"/>
      <c r="BL366" s="43"/>
      <c r="BM366" s="43"/>
      <c r="BN366" s="43"/>
      <c r="BO366" s="43"/>
      <c r="BP366" s="43"/>
      <c r="BQ366" s="43"/>
      <c r="BR366" s="43"/>
      <c r="BS366" s="43"/>
      <c r="BT366" s="43"/>
      <c r="BU366" s="43"/>
      <c r="BV366" s="43"/>
      <c r="BW366" s="42"/>
      <c r="BX366" s="42"/>
      <c r="BY366" s="42"/>
      <c r="BZ366" s="221"/>
      <c r="CA366" s="221"/>
      <c r="CB366" s="221"/>
      <c r="CC366" s="221"/>
      <c r="CD366" s="221"/>
      <c r="CE366" s="221"/>
      <c r="CF366" s="221"/>
      <c r="CG366" s="221"/>
      <c r="CH366" s="221"/>
      <c r="CI366" s="221"/>
      <c r="CJ366" s="221"/>
      <c r="CK366" s="221"/>
      <c r="CL366" s="221"/>
      <c r="CM366" s="221"/>
      <c r="CN366" s="221"/>
      <c r="CO366" s="221"/>
      <c r="CP366" s="221"/>
      <c r="CQ366" s="221"/>
      <c r="CR366" s="221"/>
      <c r="CS366" s="219" t="s">
        <v>4529</v>
      </c>
      <c r="CT366" s="221"/>
      <c r="CU366" s="221"/>
      <c r="CV366" s="221"/>
      <c r="CW366" s="221"/>
      <c r="CX366" s="221"/>
      <c r="CY366" s="221"/>
      <c r="CZ366" s="221"/>
      <c r="DA366" s="221"/>
      <c r="DB366" s="221"/>
      <c r="DC366" s="221"/>
      <c r="DD366" s="221"/>
      <c r="DE366" s="221"/>
    </row>
    <row r="367" spans="34:109" ht="0" hidden="1" customHeight="1">
      <c r="AH367" s="42"/>
      <c r="AI367" s="42"/>
      <c r="AJ367" s="42"/>
      <c r="AK367" s="42"/>
      <c r="AL367" s="15" t="str">
        <f t="shared" si="10"/>
        <v/>
      </c>
      <c r="AM367" s="15" t="str">
        <f t="shared" si="11"/>
        <v/>
      </c>
      <c r="AO367" s="42"/>
      <c r="AP367" s="11">
        <v>365</v>
      </c>
      <c r="AQ367" s="43"/>
      <c r="AR367" s="43"/>
      <c r="AS367" s="43"/>
      <c r="AT367" s="43"/>
      <c r="AU367" s="43"/>
      <c r="AV367" s="43"/>
      <c r="AW367" s="43"/>
      <c r="AX367" s="43"/>
      <c r="AY367" s="43"/>
      <c r="AZ367" s="43"/>
      <c r="BA367" s="43"/>
      <c r="BB367" s="43"/>
      <c r="BC367" s="43"/>
      <c r="BD367" s="43"/>
      <c r="BE367" s="43"/>
      <c r="BF367" s="43"/>
      <c r="BG367" s="43"/>
      <c r="BH367" s="43"/>
      <c r="BI367" s="43"/>
      <c r="BJ367" s="19" t="s">
        <v>4530</v>
      </c>
      <c r="BK367" s="43"/>
      <c r="BL367" s="43"/>
      <c r="BM367" s="43"/>
      <c r="BN367" s="43"/>
      <c r="BO367" s="43"/>
      <c r="BP367" s="43"/>
      <c r="BQ367" s="43"/>
      <c r="BR367" s="43"/>
      <c r="BS367" s="43"/>
      <c r="BT367" s="43"/>
      <c r="BU367" s="43"/>
      <c r="BV367" s="43"/>
      <c r="BW367" s="42"/>
      <c r="BX367" s="42"/>
      <c r="BY367" s="42"/>
      <c r="BZ367" s="221"/>
      <c r="CA367" s="221"/>
      <c r="CB367" s="221"/>
      <c r="CC367" s="221"/>
      <c r="CD367" s="221"/>
      <c r="CE367" s="221"/>
      <c r="CF367" s="221"/>
      <c r="CG367" s="221"/>
      <c r="CH367" s="221"/>
      <c r="CI367" s="221"/>
      <c r="CJ367" s="221"/>
      <c r="CK367" s="221"/>
      <c r="CL367" s="221"/>
      <c r="CM367" s="221"/>
      <c r="CN367" s="221"/>
      <c r="CO367" s="221"/>
      <c r="CP367" s="221"/>
      <c r="CQ367" s="221"/>
      <c r="CR367" s="221"/>
      <c r="CS367" s="219" t="s">
        <v>4531</v>
      </c>
      <c r="CT367" s="221"/>
      <c r="CU367" s="221"/>
      <c r="CV367" s="221"/>
      <c r="CW367" s="221"/>
      <c r="CX367" s="221"/>
      <c r="CY367" s="221"/>
      <c r="CZ367" s="221"/>
      <c r="DA367" s="221"/>
      <c r="DB367" s="221"/>
      <c r="DC367" s="221"/>
      <c r="DD367" s="221"/>
      <c r="DE367" s="221"/>
    </row>
    <row r="368" spans="34:109" ht="0" hidden="1" customHeight="1">
      <c r="AH368" s="42"/>
      <c r="AI368" s="42"/>
      <c r="AJ368" s="42"/>
      <c r="AK368" s="42"/>
      <c r="AL368" s="15" t="str">
        <f t="shared" si="10"/>
        <v/>
      </c>
      <c r="AM368" s="15" t="str">
        <f t="shared" si="11"/>
        <v/>
      </c>
      <c r="AO368" s="42"/>
      <c r="AP368" s="11">
        <v>366</v>
      </c>
      <c r="AQ368" s="43"/>
      <c r="AR368" s="43"/>
      <c r="AS368" s="43"/>
      <c r="AT368" s="43"/>
      <c r="AU368" s="43"/>
      <c r="AV368" s="43"/>
      <c r="AW368" s="43"/>
      <c r="AX368" s="43"/>
      <c r="AY368" s="43"/>
      <c r="AZ368" s="43"/>
      <c r="BA368" s="43"/>
      <c r="BB368" s="43"/>
      <c r="BC368" s="43"/>
      <c r="BD368" s="43"/>
      <c r="BE368" s="43"/>
      <c r="BF368" s="43"/>
      <c r="BG368" s="43"/>
      <c r="BH368" s="43"/>
      <c r="BI368" s="43"/>
      <c r="BJ368" s="19" t="s">
        <v>4532</v>
      </c>
      <c r="BK368" s="43"/>
      <c r="BL368" s="43"/>
      <c r="BM368" s="43"/>
      <c r="BN368" s="43"/>
      <c r="BO368" s="43"/>
      <c r="BP368" s="43"/>
      <c r="BQ368" s="43"/>
      <c r="BR368" s="43"/>
      <c r="BS368" s="43"/>
      <c r="BT368" s="43"/>
      <c r="BU368" s="43"/>
      <c r="BV368" s="43"/>
      <c r="BW368" s="42"/>
      <c r="BX368" s="42"/>
      <c r="BY368" s="42"/>
      <c r="BZ368" s="221"/>
      <c r="CA368" s="221"/>
      <c r="CB368" s="221"/>
      <c r="CC368" s="221"/>
      <c r="CD368" s="221"/>
      <c r="CE368" s="221"/>
      <c r="CF368" s="221"/>
      <c r="CG368" s="221"/>
      <c r="CH368" s="221"/>
      <c r="CI368" s="221"/>
      <c r="CJ368" s="221"/>
      <c r="CK368" s="221"/>
      <c r="CL368" s="221"/>
      <c r="CM368" s="221"/>
      <c r="CN368" s="221"/>
      <c r="CO368" s="221"/>
      <c r="CP368" s="221"/>
      <c r="CQ368" s="221"/>
      <c r="CR368" s="221"/>
      <c r="CS368" s="219" t="s">
        <v>4533</v>
      </c>
      <c r="CT368" s="221"/>
      <c r="CU368" s="221"/>
      <c r="CV368" s="221"/>
      <c r="CW368" s="221"/>
      <c r="CX368" s="221"/>
      <c r="CY368" s="221"/>
      <c r="CZ368" s="221"/>
      <c r="DA368" s="221"/>
      <c r="DB368" s="221"/>
      <c r="DC368" s="221"/>
      <c r="DD368" s="221"/>
      <c r="DE368" s="221"/>
    </row>
    <row r="369" spans="34:109" ht="0" hidden="1" customHeight="1">
      <c r="AH369" s="42"/>
      <c r="AI369" s="42"/>
      <c r="AJ369" s="42"/>
      <c r="AK369" s="42"/>
      <c r="AL369" s="15" t="str">
        <f t="shared" si="10"/>
        <v/>
      </c>
      <c r="AM369" s="15" t="str">
        <f t="shared" si="11"/>
        <v/>
      </c>
      <c r="AO369" s="42"/>
      <c r="AP369" s="11">
        <v>367</v>
      </c>
      <c r="AQ369" s="43"/>
      <c r="AR369" s="43"/>
      <c r="AS369" s="43"/>
      <c r="AT369" s="43"/>
      <c r="AU369" s="43"/>
      <c r="AV369" s="43"/>
      <c r="AW369" s="43"/>
      <c r="AX369" s="43"/>
      <c r="AY369" s="43"/>
      <c r="AZ369" s="43"/>
      <c r="BA369" s="43"/>
      <c r="BB369" s="43"/>
      <c r="BC369" s="43"/>
      <c r="BD369" s="43"/>
      <c r="BE369" s="43"/>
      <c r="BF369" s="43"/>
      <c r="BG369" s="43"/>
      <c r="BH369" s="43"/>
      <c r="BI369" s="43"/>
      <c r="BJ369" s="19" t="s">
        <v>4534</v>
      </c>
      <c r="BK369" s="43"/>
      <c r="BL369" s="43"/>
      <c r="BM369" s="43"/>
      <c r="BN369" s="43"/>
      <c r="BO369" s="43"/>
      <c r="BP369" s="43"/>
      <c r="BQ369" s="43"/>
      <c r="BR369" s="43"/>
      <c r="BS369" s="43"/>
      <c r="BT369" s="43"/>
      <c r="BU369" s="43"/>
      <c r="BV369" s="43"/>
      <c r="BW369" s="42"/>
      <c r="BX369" s="42"/>
      <c r="BY369" s="42"/>
      <c r="BZ369" s="221"/>
      <c r="CA369" s="221"/>
      <c r="CB369" s="221"/>
      <c r="CC369" s="221"/>
      <c r="CD369" s="221"/>
      <c r="CE369" s="221"/>
      <c r="CF369" s="221"/>
      <c r="CG369" s="221"/>
      <c r="CH369" s="221"/>
      <c r="CI369" s="221"/>
      <c r="CJ369" s="221"/>
      <c r="CK369" s="221"/>
      <c r="CL369" s="221"/>
      <c r="CM369" s="221"/>
      <c r="CN369" s="221"/>
      <c r="CO369" s="221"/>
      <c r="CP369" s="221"/>
      <c r="CQ369" s="221"/>
      <c r="CR369" s="221"/>
      <c r="CS369" s="219" t="s">
        <v>4535</v>
      </c>
      <c r="CT369" s="221"/>
      <c r="CU369" s="221"/>
      <c r="CV369" s="221"/>
      <c r="CW369" s="221"/>
      <c r="CX369" s="221"/>
      <c r="CY369" s="221"/>
      <c r="CZ369" s="221"/>
      <c r="DA369" s="221"/>
      <c r="DB369" s="221"/>
      <c r="DC369" s="221"/>
      <c r="DD369" s="221"/>
      <c r="DE369" s="221"/>
    </row>
    <row r="370" spans="34:109" ht="0" hidden="1" customHeight="1">
      <c r="AH370" s="42"/>
      <c r="AI370" s="42"/>
      <c r="AJ370" s="42"/>
      <c r="AK370" s="42"/>
      <c r="AL370" s="15" t="str">
        <f t="shared" si="10"/>
        <v/>
      </c>
      <c r="AM370" s="15" t="str">
        <f t="shared" si="11"/>
        <v/>
      </c>
      <c r="AO370" s="42"/>
      <c r="AP370" s="11">
        <v>368</v>
      </c>
      <c r="AQ370" s="43"/>
      <c r="AR370" s="43"/>
      <c r="AS370" s="43"/>
      <c r="AT370" s="43"/>
      <c r="AU370" s="43"/>
      <c r="AV370" s="43"/>
      <c r="AW370" s="43"/>
      <c r="AX370" s="43"/>
      <c r="AY370" s="43"/>
      <c r="AZ370" s="43"/>
      <c r="BA370" s="43"/>
      <c r="BB370" s="43"/>
      <c r="BC370" s="43"/>
      <c r="BD370" s="43"/>
      <c r="BE370" s="43"/>
      <c r="BF370" s="43"/>
      <c r="BG370" s="43"/>
      <c r="BH370" s="43"/>
      <c r="BI370" s="43"/>
      <c r="BJ370" s="19" t="s">
        <v>4536</v>
      </c>
      <c r="BK370" s="43"/>
      <c r="BL370" s="43"/>
      <c r="BM370" s="43"/>
      <c r="BN370" s="43"/>
      <c r="BO370" s="43"/>
      <c r="BP370" s="43"/>
      <c r="BQ370" s="43"/>
      <c r="BR370" s="43"/>
      <c r="BS370" s="43"/>
      <c r="BT370" s="43"/>
      <c r="BU370" s="43"/>
      <c r="BV370" s="43"/>
      <c r="BW370" s="42"/>
      <c r="BX370" s="42"/>
      <c r="BY370" s="42"/>
      <c r="BZ370" s="221"/>
      <c r="CA370" s="221"/>
      <c r="CB370" s="221"/>
      <c r="CC370" s="221"/>
      <c r="CD370" s="221"/>
      <c r="CE370" s="221"/>
      <c r="CF370" s="221"/>
      <c r="CG370" s="221"/>
      <c r="CH370" s="221"/>
      <c r="CI370" s="221"/>
      <c r="CJ370" s="221"/>
      <c r="CK370" s="221"/>
      <c r="CL370" s="221"/>
      <c r="CM370" s="221"/>
      <c r="CN370" s="221"/>
      <c r="CO370" s="221"/>
      <c r="CP370" s="221"/>
      <c r="CQ370" s="221"/>
      <c r="CR370" s="221"/>
      <c r="CS370" s="219" t="s">
        <v>4537</v>
      </c>
      <c r="CT370" s="221"/>
      <c r="CU370" s="221"/>
      <c r="CV370" s="221"/>
      <c r="CW370" s="221"/>
      <c r="CX370" s="221"/>
      <c r="CY370" s="221"/>
      <c r="CZ370" s="221"/>
      <c r="DA370" s="221"/>
      <c r="DB370" s="221"/>
      <c r="DC370" s="221"/>
      <c r="DD370" s="221"/>
      <c r="DE370" s="221"/>
    </row>
    <row r="371" spans="34:109" ht="0" hidden="1" customHeight="1">
      <c r="AH371" s="42"/>
      <c r="AI371" s="42"/>
      <c r="AJ371" s="42"/>
      <c r="AK371" s="42"/>
      <c r="AL371" s="15" t="str">
        <f t="shared" si="10"/>
        <v/>
      </c>
      <c r="AM371" s="15" t="str">
        <f t="shared" si="11"/>
        <v/>
      </c>
      <c r="AO371" s="42"/>
      <c r="AP371" s="11">
        <v>369</v>
      </c>
      <c r="AQ371" s="43"/>
      <c r="AR371" s="43"/>
      <c r="AS371" s="43"/>
      <c r="AT371" s="43"/>
      <c r="AU371" s="43"/>
      <c r="AV371" s="43"/>
      <c r="AW371" s="43"/>
      <c r="AX371" s="43"/>
      <c r="AY371" s="43"/>
      <c r="AZ371" s="43"/>
      <c r="BA371" s="43"/>
      <c r="BB371" s="43"/>
      <c r="BC371" s="43"/>
      <c r="BD371" s="43"/>
      <c r="BE371" s="43"/>
      <c r="BF371" s="43"/>
      <c r="BG371" s="43"/>
      <c r="BH371" s="43"/>
      <c r="BI371" s="43"/>
      <c r="BJ371" s="19" t="s">
        <v>4538</v>
      </c>
      <c r="BK371" s="43"/>
      <c r="BL371" s="43"/>
      <c r="BM371" s="43"/>
      <c r="BN371" s="43"/>
      <c r="BO371" s="43"/>
      <c r="BP371" s="43"/>
      <c r="BQ371" s="43"/>
      <c r="BR371" s="43"/>
      <c r="BS371" s="43"/>
      <c r="BT371" s="43"/>
      <c r="BU371" s="43"/>
      <c r="BV371" s="43"/>
      <c r="BW371" s="42"/>
      <c r="BX371" s="42"/>
      <c r="BY371" s="42"/>
      <c r="BZ371" s="221"/>
      <c r="CA371" s="221"/>
      <c r="CB371" s="221"/>
      <c r="CC371" s="221"/>
      <c r="CD371" s="221"/>
      <c r="CE371" s="221"/>
      <c r="CF371" s="221"/>
      <c r="CG371" s="221"/>
      <c r="CH371" s="221"/>
      <c r="CI371" s="221"/>
      <c r="CJ371" s="221"/>
      <c r="CK371" s="221"/>
      <c r="CL371" s="221"/>
      <c r="CM371" s="221"/>
      <c r="CN371" s="221"/>
      <c r="CO371" s="221"/>
      <c r="CP371" s="221"/>
      <c r="CQ371" s="221"/>
      <c r="CR371" s="221"/>
      <c r="CS371" s="219" t="s">
        <v>4539</v>
      </c>
      <c r="CT371" s="221"/>
      <c r="CU371" s="221"/>
      <c r="CV371" s="221"/>
      <c r="CW371" s="221"/>
      <c r="CX371" s="221"/>
      <c r="CY371" s="221"/>
      <c r="CZ371" s="221"/>
      <c r="DA371" s="221"/>
      <c r="DB371" s="221"/>
      <c r="DC371" s="221"/>
      <c r="DD371" s="221"/>
      <c r="DE371" s="221"/>
    </row>
    <row r="372" spans="34:109" ht="0" hidden="1" customHeight="1">
      <c r="AH372" s="42"/>
      <c r="AI372" s="42"/>
      <c r="AJ372" s="42"/>
      <c r="AK372" s="42"/>
      <c r="AL372" s="15" t="str">
        <f t="shared" si="10"/>
        <v/>
      </c>
      <c r="AM372" s="15" t="str">
        <f t="shared" si="11"/>
        <v/>
      </c>
      <c r="AO372" s="42"/>
      <c r="AP372" s="11">
        <v>370</v>
      </c>
      <c r="AQ372" s="43"/>
      <c r="AR372" s="43"/>
      <c r="AS372" s="43"/>
      <c r="AT372" s="43"/>
      <c r="AU372" s="43"/>
      <c r="AV372" s="43"/>
      <c r="AW372" s="43"/>
      <c r="AX372" s="43"/>
      <c r="AY372" s="43"/>
      <c r="AZ372" s="43"/>
      <c r="BA372" s="43"/>
      <c r="BB372" s="43"/>
      <c r="BC372" s="43"/>
      <c r="BD372" s="43"/>
      <c r="BE372" s="43"/>
      <c r="BF372" s="43"/>
      <c r="BG372" s="43"/>
      <c r="BH372" s="43"/>
      <c r="BI372" s="43"/>
      <c r="BJ372" s="19" t="s">
        <v>4540</v>
      </c>
      <c r="BK372" s="43"/>
      <c r="BL372" s="43"/>
      <c r="BM372" s="43"/>
      <c r="BN372" s="43"/>
      <c r="BO372" s="43"/>
      <c r="BP372" s="43"/>
      <c r="BQ372" s="43"/>
      <c r="BR372" s="43"/>
      <c r="BS372" s="43"/>
      <c r="BT372" s="43"/>
      <c r="BU372" s="43"/>
      <c r="BV372" s="43"/>
      <c r="BW372" s="42"/>
      <c r="BX372" s="42"/>
      <c r="BY372" s="42"/>
      <c r="BZ372" s="221"/>
      <c r="CA372" s="221"/>
      <c r="CB372" s="221"/>
      <c r="CC372" s="221"/>
      <c r="CD372" s="221"/>
      <c r="CE372" s="221"/>
      <c r="CF372" s="221"/>
      <c r="CG372" s="221"/>
      <c r="CH372" s="221"/>
      <c r="CI372" s="221"/>
      <c r="CJ372" s="221"/>
      <c r="CK372" s="221"/>
      <c r="CL372" s="221"/>
      <c r="CM372" s="221"/>
      <c r="CN372" s="221"/>
      <c r="CO372" s="221"/>
      <c r="CP372" s="221"/>
      <c r="CQ372" s="221"/>
      <c r="CR372" s="221"/>
      <c r="CS372" s="219" t="s">
        <v>4541</v>
      </c>
      <c r="CT372" s="221"/>
      <c r="CU372" s="221"/>
      <c r="CV372" s="221"/>
      <c r="CW372" s="221"/>
      <c r="CX372" s="221"/>
      <c r="CY372" s="221"/>
      <c r="CZ372" s="221"/>
      <c r="DA372" s="221"/>
      <c r="DB372" s="221"/>
      <c r="DC372" s="221"/>
      <c r="DD372" s="221"/>
      <c r="DE372" s="221"/>
    </row>
    <row r="373" spans="34:109" ht="0" hidden="1" customHeight="1">
      <c r="AH373" s="42"/>
      <c r="AI373" s="42"/>
      <c r="AJ373" s="42"/>
      <c r="AK373" s="42"/>
      <c r="AL373" s="15" t="str">
        <f t="shared" si="10"/>
        <v/>
      </c>
      <c r="AM373" s="15" t="str">
        <f t="shared" si="11"/>
        <v/>
      </c>
      <c r="AO373" s="42"/>
      <c r="AP373" s="11">
        <v>371</v>
      </c>
      <c r="AQ373" s="43"/>
      <c r="AR373" s="43"/>
      <c r="AS373" s="43"/>
      <c r="AT373" s="43"/>
      <c r="AU373" s="43"/>
      <c r="AV373" s="43"/>
      <c r="AW373" s="43"/>
      <c r="AX373" s="43"/>
      <c r="AY373" s="43"/>
      <c r="AZ373" s="43"/>
      <c r="BA373" s="43"/>
      <c r="BB373" s="43"/>
      <c r="BC373" s="43"/>
      <c r="BD373" s="43"/>
      <c r="BE373" s="43"/>
      <c r="BF373" s="43"/>
      <c r="BG373" s="43"/>
      <c r="BH373" s="43"/>
      <c r="BI373" s="43"/>
      <c r="BJ373" s="19" t="s">
        <v>4542</v>
      </c>
      <c r="BK373" s="43"/>
      <c r="BL373" s="43"/>
      <c r="BM373" s="43"/>
      <c r="BN373" s="43"/>
      <c r="BO373" s="43"/>
      <c r="BP373" s="43"/>
      <c r="BQ373" s="43"/>
      <c r="BR373" s="43"/>
      <c r="BS373" s="43"/>
      <c r="BT373" s="43"/>
      <c r="BU373" s="43"/>
      <c r="BV373" s="43"/>
      <c r="BW373" s="42"/>
      <c r="BX373" s="42"/>
      <c r="BY373" s="42"/>
      <c r="BZ373" s="221"/>
      <c r="CA373" s="221"/>
      <c r="CB373" s="221"/>
      <c r="CC373" s="221"/>
      <c r="CD373" s="221"/>
      <c r="CE373" s="221"/>
      <c r="CF373" s="221"/>
      <c r="CG373" s="221"/>
      <c r="CH373" s="221"/>
      <c r="CI373" s="221"/>
      <c r="CJ373" s="221"/>
      <c r="CK373" s="221"/>
      <c r="CL373" s="221"/>
      <c r="CM373" s="221"/>
      <c r="CN373" s="221"/>
      <c r="CO373" s="221"/>
      <c r="CP373" s="221"/>
      <c r="CQ373" s="221"/>
      <c r="CR373" s="221"/>
      <c r="CS373" s="219" t="s">
        <v>4543</v>
      </c>
      <c r="CT373" s="221"/>
      <c r="CU373" s="221"/>
      <c r="CV373" s="221"/>
      <c r="CW373" s="221"/>
      <c r="CX373" s="221"/>
      <c r="CY373" s="221"/>
      <c r="CZ373" s="221"/>
      <c r="DA373" s="221"/>
      <c r="DB373" s="221"/>
      <c r="DC373" s="221"/>
      <c r="DD373" s="221"/>
      <c r="DE373" s="221"/>
    </row>
    <row r="374" spans="34:109" ht="0" hidden="1" customHeight="1">
      <c r="AH374" s="42"/>
      <c r="AI374" s="42"/>
      <c r="AJ374" s="42"/>
      <c r="AK374" s="42"/>
      <c r="AL374" s="15" t="str">
        <f t="shared" si="10"/>
        <v/>
      </c>
      <c r="AM374" s="15" t="str">
        <f t="shared" si="11"/>
        <v/>
      </c>
      <c r="AO374" s="42"/>
      <c r="AP374" s="11">
        <v>372</v>
      </c>
      <c r="AQ374" s="43"/>
      <c r="AR374" s="43"/>
      <c r="AS374" s="43"/>
      <c r="AT374" s="43"/>
      <c r="AU374" s="43"/>
      <c r="AV374" s="43"/>
      <c r="AW374" s="43"/>
      <c r="AX374" s="43"/>
      <c r="AY374" s="43"/>
      <c r="AZ374" s="43"/>
      <c r="BA374" s="43"/>
      <c r="BB374" s="43"/>
      <c r="BC374" s="43"/>
      <c r="BD374" s="43"/>
      <c r="BE374" s="43"/>
      <c r="BF374" s="43"/>
      <c r="BG374" s="43"/>
      <c r="BH374" s="43"/>
      <c r="BI374" s="43"/>
      <c r="BJ374" s="19" t="s">
        <v>4544</v>
      </c>
      <c r="BK374" s="43"/>
      <c r="BL374" s="43"/>
      <c r="BM374" s="43"/>
      <c r="BN374" s="43"/>
      <c r="BO374" s="43"/>
      <c r="BP374" s="43"/>
      <c r="BQ374" s="43"/>
      <c r="BR374" s="43"/>
      <c r="BS374" s="43"/>
      <c r="BT374" s="43"/>
      <c r="BU374" s="43"/>
      <c r="BV374" s="43"/>
      <c r="BW374" s="42"/>
      <c r="BX374" s="42"/>
      <c r="BY374" s="42"/>
      <c r="BZ374" s="221"/>
      <c r="CA374" s="221"/>
      <c r="CB374" s="221"/>
      <c r="CC374" s="221"/>
      <c r="CD374" s="221"/>
      <c r="CE374" s="221"/>
      <c r="CF374" s="221"/>
      <c r="CG374" s="221"/>
      <c r="CH374" s="221"/>
      <c r="CI374" s="221"/>
      <c r="CJ374" s="221"/>
      <c r="CK374" s="221"/>
      <c r="CL374" s="221"/>
      <c r="CM374" s="221"/>
      <c r="CN374" s="221"/>
      <c r="CO374" s="221"/>
      <c r="CP374" s="221"/>
      <c r="CQ374" s="221"/>
      <c r="CR374" s="221"/>
      <c r="CS374" s="219" t="s">
        <v>4545</v>
      </c>
      <c r="CT374" s="221"/>
      <c r="CU374" s="221"/>
      <c r="CV374" s="221"/>
      <c r="CW374" s="221"/>
      <c r="CX374" s="221"/>
      <c r="CY374" s="221"/>
      <c r="CZ374" s="221"/>
      <c r="DA374" s="221"/>
      <c r="DB374" s="221"/>
      <c r="DC374" s="221"/>
      <c r="DD374" s="221"/>
      <c r="DE374" s="221"/>
    </row>
    <row r="375" spans="34:109" ht="0" hidden="1" customHeight="1">
      <c r="AH375" s="11"/>
      <c r="AI375" s="11"/>
      <c r="AJ375" s="11"/>
      <c r="AK375" s="11"/>
      <c r="AL375" s="15" t="str">
        <f t="shared" si="10"/>
        <v/>
      </c>
      <c r="AM375" s="15" t="str">
        <f t="shared" si="11"/>
        <v/>
      </c>
      <c r="AO375" s="11"/>
      <c r="AP375" s="11">
        <v>373</v>
      </c>
      <c r="AQ375" s="19"/>
      <c r="AR375" s="19"/>
      <c r="AS375" s="19"/>
      <c r="AT375" s="19"/>
      <c r="AU375" s="19"/>
      <c r="AV375" s="19"/>
      <c r="AW375" s="19"/>
      <c r="AX375" s="19"/>
      <c r="AY375" s="19"/>
      <c r="AZ375" s="19"/>
      <c r="BA375" s="19"/>
      <c r="BB375" s="19"/>
      <c r="BC375" s="19"/>
      <c r="BD375" s="19"/>
      <c r="BE375" s="19"/>
      <c r="BF375" s="19"/>
      <c r="BG375" s="19"/>
      <c r="BH375" s="19"/>
      <c r="BI375" s="19"/>
      <c r="BJ375" s="19" t="s">
        <v>4546</v>
      </c>
      <c r="BK375" s="19"/>
      <c r="BL375" s="19"/>
      <c r="BM375" s="19"/>
      <c r="BN375" s="19"/>
      <c r="BO375" s="19"/>
      <c r="BP375" s="19"/>
      <c r="BQ375" s="19"/>
      <c r="BR375" s="19"/>
      <c r="BS375" s="19"/>
      <c r="BT375" s="19"/>
      <c r="BU375" s="19"/>
      <c r="BV375" s="19"/>
      <c r="BW375" s="11"/>
      <c r="BX375" s="11"/>
      <c r="BY375" s="11"/>
      <c r="BZ375" s="219"/>
      <c r="CA375" s="219"/>
      <c r="CB375" s="219"/>
      <c r="CC375" s="219"/>
      <c r="CD375" s="219"/>
      <c r="CE375" s="219"/>
      <c r="CF375" s="219"/>
      <c r="CG375" s="219"/>
      <c r="CH375" s="219"/>
      <c r="CI375" s="219"/>
      <c r="CJ375" s="219"/>
      <c r="CK375" s="219"/>
      <c r="CL375" s="219"/>
      <c r="CM375" s="219"/>
      <c r="CN375" s="219"/>
      <c r="CO375" s="219"/>
      <c r="CP375" s="219"/>
      <c r="CQ375" s="219"/>
      <c r="CR375" s="219"/>
      <c r="CS375" s="219" t="s">
        <v>4547</v>
      </c>
      <c r="CT375" s="219"/>
      <c r="CU375" s="219"/>
      <c r="CV375" s="219"/>
      <c r="CW375" s="219"/>
      <c r="CX375" s="219"/>
      <c r="CY375" s="219"/>
      <c r="CZ375" s="219"/>
      <c r="DA375" s="219"/>
      <c r="DB375" s="219"/>
      <c r="DC375" s="219"/>
      <c r="DD375" s="219"/>
      <c r="DE375" s="219"/>
    </row>
    <row r="376" spans="34:109" ht="0" hidden="1" customHeight="1">
      <c r="AH376" s="11"/>
      <c r="AI376" s="11"/>
      <c r="AJ376" s="11"/>
      <c r="AK376" s="11"/>
      <c r="AL376" s="15" t="str">
        <f t="shared" si="10"/>
        <v/>
      </c>
      <c r="AM376" s="15" t="str">
        <f t="shared" si="11"/>
        <v/>
      </c>
      <c r="AO376" s="11"/>
      <c r="AP376" s="11">
        <v>374</v>
      </c>
      <c r="AQ376" s="19"/>
      <c r="AR376" s="19"/>
      <c r="AS376" s="19"/>
      <c r="AT376" s="19"/>
      <c r="AU376" s="19"/>
      <c r="AV376" s="19"/>
      <c r="AW376" s="19"/>
      <c r="AX376" s="19"/>
      <c r="AY376" s="19"/>
      <c r="AZ376" s="19"/>
      <c r="BA376" s="19"/>
      <c r="BB376" s="19"/>
      <c r="BC376" s="19"/>
      <c r="BD376" s="19"/>
      <c r="BE376" s="19"/>
      <c r="BF376" s="19"/>
      <c r="BG376" s="19"/>
      <c r="BH376" s="19"/>
      <c r="BI376" s="19"/>
      <c r="BJ376" s="19" t="s">
        <v>4548</v>
      </c>
      <c r="BK376" s="19"/>
      <c r="BL376" s="19"/>
      <c r="BM376" s="19"/>
      <c r="BN376" s="19"/>
      <c r="BO376" s="19"/>
      <c r="BP376" s="19"/>
      <c r="BQ376" s="19"/>
      <c r="BR376" s="19"/>
      <c r="BS376" s="19"/>
      <c r="BT376" s="19"/>
      <c r="BU376" s="19"/>
      <c r="BV376" s="19"/>
      <c r="BW376" s="11"/>
      <c r="BX376" s="11"/>
      <c r="BY376" s="11"/>
      <c r="BZ376" s="219"/>
      <c r="CA376" s="219"/>
      <c r="CB376" s="219"/>
      <c r="CC376" s="219"/>
      <c r="CD376" s="219"/>
      <c r="CE376" s="219"/>
      <c r="CF376" s="219"/>
      <c r="CG376" s="219"/>
      <c r="CH376" s="219"/>
      <c r="CI376" s="219"/>
      <c r="CJ376" s="219"/>
      <c r="CK376" s="219"/>
      <c r="CL376" s="219"/>
      <c r="CM376" s="219"/>
      <c r="CN376" s="219"/>
      <c r="CO376" s="219"/>
      <c r="CP376" s="219"/>
      <c r="CQ376" s="219"/>
      <c r="CR376" s="219"/>
      <c r="CS376" s="219" t="s">
        <v>4549</v>
      </c>
      <c r="CT376" s="219"/>
      <c r="CU376" s="219"/>
      <c r="CV376" s="219"/>
      <c r="CW376" s="219"/>
      <c r="CX376" s="219"/>
      <c r="CY376" s="219"/>
      <c r="CZ376" s="219"/>
      <c r="DA376" s="219"/>
      <c r="DB376" s="219"/>
      <c r="DC376" s="219"/>
      <c r="DD376" s="219"/>
      <c r="DE376" s="219"/>
    </row>
    <row r="377" spans="34:109" ht="0" hidden="1" customHeight="1">
      <c r="AH377" s="42"/>
      <c r="AI377" s="42"/>
      <c r="AJ377" s="42"/>
      <c r="AK377" s="42"/>
      <c r="AL377" s="15" t="str">
        <f t="shared" si="10"/>
        <v/>
      </c>
      <c r="AM377" s="15" t="str">
        <f t="shared" si="11"/>
        <v/>
      </c>
      <c r="AO377" s="42"/>
      <c r="AP377" s="11">
        <v>375</v>
      </c>
      <c r="AQ377" s="43"/>
      <c r="AR377" s="43"/>
      <c r="AS377" s="43"/>
      <c r="AT377" s="43"/>
      <c r="AU377" s="43"/>
      <c r="AV377" s="43"/>
      <c r="AW377" s="43"/>
      <c r="AX377" s="43"/>
      <c r="AY377" s="43"/>
      <c r="AZ377" s="43"/>
      <c r="BA377" s="43"/>
      <c r="BB377" s="43"/>
      <c r="BC377" s="43"/>
      <c r="BD377" s="43"/>
      <c r="BE377" s="43"/>
      <c r="BF377" s="43"/>
      <c r="BG377" s="43"/>
      <c r="BH377" s="43"/>
      <c r="BI377" s="43"/>
      <c r="BJ377" s="19" t="s">
        <v>4550</v>
      </c>
      <c r="BK377" s="43"/>
      <c r="BL377" s="43"/>
      <c r="BM377" s="43"/>
      <c r="BN377" s="43"/>
      <c r="BO377" s="43"/>
      <c r="BP377" s="43"/>
      <c r="BQ377" s="43"/>
      <c r="BR377" s="43"/>
      <c r="BS377" s="43"/>
      <c r="BT377" s="43"/>
      <c r="BU377" s="43"/>
      <c r="BV377" s="43"/>
      <c r="BW377" s="42"/>
      <c r="BX377" s="42"/>
      <c r="BY377" s="42"/>
      <c r="BZ377" s="221"/>
      <c r="CA377" s="221"/>
      <c r="CB377" s="221"/>
      <c r="CC377" s="221"/>
      <c r="CD377" s="221"/>
      <c r="CE377" s="221"/>
      <c r="CF377" s="221"/>
      <c r="CG377" s="221"/>
      <c r="CH377" s="221"/>
      <c r="CI377" s="221"/>
      <c r="CJ377" s="221"/>
      <c r="CK377" s="221"/>
      <c r="CL377" s="221"/>
      <c r="CM377" s="221"/>
      <c r="CN377" s="221"/>
      <c r="CO377" s="221"/>
      <c r="CP377" s="221"/>
      <c r="CQ377" s="221"/>
      <c r="CR377" s="221"/>
      <c r="CS377" s="219" t="s">
        <v>4551</v>
      </c>
      <c r="CT377" s="221"/>
      <c r="CU377" s="221"/>
      <c r="CV377" s="221"/>
      <c r="CW377" s="221"/>
      <c r="CX377" s="221"/>
      <c r="CY377" s="221"/>
      <c r="CZ377" s="221"/>
      <c r="DA377" s="221"/>
      <c r="DB377" s="221"/>
      <c r="DC377" s="221"/>
      <c r="DD377" s="221"/>
      <c r="DE377" s="221"/>
    </row>
    <row r="378" spans="34:109" ht="0" hidden="1" customHeight="1">
      <c r="AH378" s="42"/>
      <c r="AI378" s="42"/>
      <c r="AJ378" s="42"/>
      <c r="AK378" s="42"/>
      <c r="AL378" s="15" t="str">
        <f t="shared" si="10"/>
        <v/>
      </c>
      <c r="AM378" s="15" t="str">
        <f t="shared" si="11"/>
        <v/>
      </c>
      <c r="AO378" s="42"/>
      <c r="AP378" s="11">
        <v>376</v>
      </c>
      <c r="AQ378" s="43"/>
      <c r="AR378" s="43"/>
      <c r="AS378" s="43"/>
      <c r="AT378" s="43"/>
      <c r="AU378" s="43"/>
      <c r="AV378" s="43"/>
      <c r="AW378" s="43"/>
      <c r="AX378" s="43"/>
      <c r="AY378" s="43"/>
      <c r="AZ378" s="43"/>
      <c r="BA378" s="43"/>
      <c r="BB378" s="43"/>
      <c r="BC378" s="43"/>
      <c r="BD378" s="43"/>
      <c r="BE378" s="43"/>
      <c r="BF378" s="43"/>
      <c r="BG378" s="43"/>
      <c r="BH378" s="43"/>
      <c r="BI378" s="43"/>
      <c r="BJ378" s="19" t="s">
        <v>4552</v>
      </c>
      <c r="BK378" s="43"/>
      <c r="BL378" s="43"/>
      <c r="BM378" s="43"/>
      <c r="BN378" s="43"/>
      <c r="BO378" s="43"/>
      <c r="BP378" s="43"/>
      <c r="BQ378" s="43"/>
      <c r="BR378" s="43"/>
      <c r="BS378" s="43"/>
      <c r="BT378" s="43"/>
      <c r="BU378" s="43"/>
      <c r="BV378" s="43"/>
      <c r="BW378" s="42"/>
      <c r="BX378" s="42"/>
      <c r="BY378" s="42"/>
      <c r="BZ378" s="221"/>
      <c r="CA378" s="221"/>
      <c r="CB378" s="221"/>
      <c r="CC378" s="221"/>
      <c r="CD378" s="221"/>
      <c r="CE378" s="221"/>
      <c r="CF378" s="221"/>
      <c r="CG378" s="221"/>
      <c r="CH378" s="221"/>
      <c r="CI378" s="221"/>
      <c r="CJ378" s="221"/>
      <c r="CK378" s="221"/>
      <c r="CL378" s="221"/>
      <c r="CM378" s="221"/>
      <c r="CN378" s="221"/>
      <c r="CO378" s="221"/>
      <c r="CP378" s="221"/>
      <c r="CQ378" s="221"/>
      <c r="CR378" s="221"/>
      <c r="CS378" s="219" t="s">
        <v>4553</v>
      </c>
      <c r="CT378" s="221"/>
      <c r="CU378" s="221"/>
      <c r="CV378" s="221"/>
      <c r="CW378" s="221"/>
      <c r="CX378" s="221"/>
      <c r="CY378" s="221"/>
      <c r="CZ378" s="221"/>
      <c r="DA378" s="221"/>
      <c r="DB378" s="221"/>
      <c r="DC378" s="221"/>
      <c r="DD378" s="221"/>
      <c r="DE378" s="221"/>
    </row>
    <row r="379" spans="34:109" ht="0" hidden="1" customHeight="1">
      <c r="AH379" s="42"/>
      <c r="AI379" s="42"/>
      <c r="AJ379" s="42"/>
      <c r="AK379" s="42"/>
      <c r="AL379" s="15" t="str">
        <f t="shared" si="10"/>
        <v/>
      </c>
      <c r="AM379" s="15" t="str">
        <f t="shared" si="11"/>
        <v/>
      </c>
      <c r="AO379" s="42"/>
      <c r="AP379" s="11">
        <v>377</v>
      </c>
      <c r="AQ379" s="43"/>
      <c r="AR379" s="43"/>
      <c r="AS379" s="43"/>
      <c r="AT379" s="43"/>
      <c r="AU379" s="43"/>
      <c r="AV379" s="43"/>
      <c r="AW379" s="43"/>
      <c r="AX379" s="43"/>
      <c r="AY379" s="43"/>
      <c r="AZ379" s="43"/>
      <c r="BA379" s="43"/>
      <c r="BB379" s="43"/>
      <c r="BC379" s="43"/>
      <c r="BD379" s="43"/>
      <c r="BE379" s="43"/>
      <c r="BF379" s="43"/>
      <c r="BG379" s="43"/>
      <c r="BH379" s="43"/>
      <c r="BI379" s="43"/>
      <c r="BJ379" s="19" t="s">
        <v>4554</v>
      </c>
      <c r="BK379" s="43"/>
      <c r="BL379" s="43"/>
      <c r="BM379" s="43"/>
      <c r="BN379" s="43"/>
      <c r="BO379" s="43"/>
      <c r="BP379" s="43"/>
      <c r="BQ379" s="43"/>
      <c r="BR379" s="43"/>
      <c r="BS379" s="43"/>
      <c r="BT379" s="43"/>
      <c r="BU379" s="43"/>
      <c r="BV379" s="43"/>
      <c r="BW379" s="42"/>
      <c r="BX379" s="42"/>
      <c r="BY379" s="42"/>
      <c r="BZ379" s="221"/>
      <c r="CA379" s="221"/>
      <c r="CB379" s="221"/>
      <c r="CC379" s="221"/>
      <c r="CD379" s="221"/>
      <c r="CE379" s="221"/>
      <c r="CF379" s="221"/>
      <c r="CG379" s="221"/>
      <c r="CH379" s="221"/>
      <c r="CI379" s="221"/>
      <c r="CJ379" s="221"/>
      <c r="CK379" s="221"/>
      <c r="CL379" s="221"/>
      <c r="CM379" s="221"/>
      <c r="CN379" s="221"/>
      <c r="CO379" s="221"/>
      <c r="CP379" s="221"/>
      <c r="CQ379" s="221"/>
      <c r="CR379" s="221"/>
      <c r="CS379" s="219" t="s">
        <v>4555</v>
      </c>
      <c r="CT379" s="221"/>
      <c r="CU379" s="221"/>
      <c r="CV379" s="221"/>
      <c r="CW379" s="221"/>
      <c r="CX379" s="221"/>
      <c r="CY379" s="221"/>
      <c r="CZ379" s="221"/>
      <c r="DA379" s="221"/>
      <c r="DB379" s="221"/>
      <c r="DC379" s="221"/>
      <c r="DD379" s="221"/>
      <c r="DE379" s="221"/>
    </row>
    <row r="380" spans="34:109" ht="0" hidden="1" customHeight="1">
      <c r="AH380" s="42"/>
      <c r="AI380" s="42"/>
      <c r="AJ380" s="42"/>
      <c r="AK380" s="42"/>
      <c r="AL380" s="15" t="str">
        <f t="shared" si="10"/>
        <v/>
      </c>
      <c r="AM380" s="15" t="str">
        <f t="shared" si="11"/>
        <v/>
      </c>
      <c r="AO380" s="42"/>
      <c r="AP380" s="11">
        <v>378</v>
      </c>
      <c r="AQ380" s="43"/>
      <c r="AR380" s="43"/>
      <c r="AS380" s="43"/>
      <c r="AT380" s="43"/>
      <c r="AU380" s="43"/>
      <c r="AV380" s="43"/>
      <c r="AW380" s="43"/>
      <c r="AX380" s="43"/>
      <c r="AY380" s="43"/>
      <c r="AZ380" s="43"/>
      <c r="BA380" s="43"/>
      <c r="BB380" s="43"/>
      <c r="BC380" s="43"/>
      <c r="BD380" s="43"/>
      <c r="BE380" s="43"/>
      <c r="BF380" s="43"/>
      <c r="BG380" s="43"/>
      <c r="BH380" s="43"/>
      <c r="BI380" s="43"/>
      <c r="BJ380" s="19" t="s">
        <v>4556</v>
      </c>
      <c r="BK380" s="43"/>
      <c r="BL380" s="43"/>
      <c r="BM380" s="43"/>
      <c r="BN380" s="43"/>
      <c r="BO380" s="43"/>
      <c r="BP380" s="43"/>
      <c r="BQ380" s="43"/>
      <c r="BR380" s="43"/>
      <c r="BS380" s="43"/>
      <c r="BT380" s="43"/>
      <c r="BU380" s="43"/>
      <c r="BV380" s="43"/>
      <c r="BW380" s="42"/>
      <c r="BX380" s="42"/>
      <c r="BY380" s="42"/>
      <c r="BZ380" s="221"/>
      <c r="CA380" s="221"/>
      <c r="CB380" s="221"/>
      <c r="CC380" s="221"/>
      <c r="CD380" s="221"/>
      <c r="CE380" s="221"/>
      <c r="CF380" s="221"/>
      <c r="CG380" s="221"/>
      <c r="CH380" s="221"/>
      <c r="CI380" s="221"/>
      <c r="CJ380" s="221"/>
      <c r="CK380" s="221"/>
      <c r="CL380" s="221"/>
      <c r="CM380" s="221"/>
      <c r="CN380" s="221"/>
      <c r="CO380" s="221"/>
      <c r="CP380" s="221"/>
      <c r="CQ380" s="221"/>
      <c r="CR380" s="221"/>
      <c r="CS380" s="219" t="s">
        <v>4557</v>
      </c>
      <c r="CT380" s="221"/>
      <c r="CU380" s="221"/>
      <c r="CV380" s="221"/>
      <c r="CW380" s="221"/>
      <c r="CX380" s="221"/>
      <c r="CY380" s="221"/>
      <c r="CZ380" s="221"/>
      <c r="DA380" s="221"/>
      <c r="DB380" s="221"/>
      <c r="DC380" s="221"/>
      <c r="DD380" s="221"/>
      <c r="DE380" s="221"/>
    </row>
    <row r="381" spans="34:109" ht="0" hidden="1" customHeight="1">
      <c r="AH381" s="42"/>
      <c r="AI381" s="42"/>
      <c r="AJ381" s="42"/>
      <c r="AK381" s="42"/>
      <c r="AL381" s="15" t="str">
        <f t="shared" si="10"/>
        <v/>
      </c>
      <c r="AM381" s="15" t="str">
        <f t="shared" si="11"/>
        <v/>
      </c>
      <c r="AO381" s="42"/>
      <c r="AP381" s="11">
        <v>379</v>
      </c>
      <c r="AQ381" s="43"/>
      <c r="AR381" s="43"/>
      <c r="AS381" s="43"/>
      <c r="AT381" s="43"/>
      <c r="AU381" s="43"/>
      <c r="AV381" s="43"/>
      <c r="AW381" s="43"/>
      <c r="AX381" s="43"/>
      <c r="AY381" s="43"/>
      <c r="AZ381" s="43"/>
      <c r="BA381" s="43"/>
      <c r="BB381" s="43"/>
      <c r="BC381" s="43"/>
      <c r="BD381" s="43"/>
      <c r="BE381" s="43"/>
      <c r="BF381" s="43"/>
      <c r="BG381" s="43"/>
      <c r="BH381" s="43"/>
      <c r="BI381" s="43"/>
      <c r="BJ381" s="19" t="s">
        <v>4558</v>
      </c>
      <c r="BK381" s="43"/>
      <c r="BL381" s="43"/>
      <c r="BM381" s="43"/>
      <c r="BN381" s="43"/>
      <c r="BO381" s="43"/>
      <c r="BP381" s="43"/>
      <c r="BQ381" s="43"/>
      <c r="BR381" s="43"/>
      <c r="BS381" s="43"/>
      <c r="BT381" s="43"/>
      <c r="BU381" s="43"/>
      <c r="BV381" s="43"/>
      <c r="BW381" s="42"/>
      <c r="BX381" s="42"/>
      <c r="BY381" s="42"/>
      <c r="BZ381" s="221"/>
      <c r="CA381" s="221"/>
      <c r="CB381" s="221"/>
      <c r="CC381" s="221"/>
      <c r="CD381" s="221"/>
      <c r="CE381" s="221"/>
      <c r="CF381" s="221"/>
      <c r="CG381" s="221"/>
      <c r="CH381" s="221"/>
      <c r="CI381" s="221"/>
      <c r="CJ381" s="221"/>
      <c r="CK381" s="221"/>
      <c r="CL381" s="221"/>
      <c r="CM381" s="221"/>
      <c r="CN381" s="221"/>
      <c r="CO381" s="221"/>
      <c r="CP381" s="221"/>
      <c r="CQ381" s="221"/>
      <c r="CR381" s="221"/>
      <c r="CS381" s="219" t="s">
        <v>4559</v>
      </c>
      <c r="CT381" s="221"/>
      <c r="CU381" s="221"/>
      <c r="CV381" s="221"/>
      <c r="CW381" s="221"/>
      <c r="CX381" s="221"/>
      <c r="CY381" s="221"/>
      <c r="CZ381" s="221"/>
      <c r="DA381" s="221"/>
      <c r="DB381" s="221"/>
      <c r="DC381" s="221"/>
      <c r="DD381" s="221"/>
      <c r="DE381" s="221"/>
    </row>
    <row r="382" spans="34:109" ht="0" hidden="1" customHeight="1">
      <c r="AH382" s="42"/>
      <c r="AI382" s="42"/>
      <c r="AJ382" s="42"/>
      <c r="AK382" s="42"/>
      <c r="AL382" s="15" t="str">
        <f t="shared" si="10"/>
        <v/>
      </c>
      <c r="AM382" s="15" t="str">
        <f t="shared" si="11"/>
        <v/>
      </c>
      <c r="AO382" s="42"/>
      <c r="AP382" s="11">
        <v>380</v>
      </c>
      <c r="AQ382" s="43"/>
      <c r="AR382" s="43"/>
      <c r="AS382" s="43"/>
      <c r="AT382" s="43"/>
      <c r="AU382" s="43"/>
      <c r="AV382" s="43"/>
      <c r="AW382" s="43"/>
      <c r="AX382" s="43"/>
      <c r="AY382" s="43"/>
      <c r="AZ382" s="43"/>
      <c r="BA382" s="43"/>
      <c r="BB382" s="43"/>
      <c r="BC382" s="43"/>
      <c r="BD382" s="43"/>
      <c r="BE382" s="43"/>
      <c r="BF382" s="43"/>
      <c r="BG382" s="43"/>
      <c r="BH382" s="43"/>
      <c r="BI382" s="43"/>
      <c r="BJ382" s="19" t="s">
        <v>4560</v>
      </c>
      <c r="BK382" s="43"/>
      <c r="BL382" s="43"/>
      <c r="BM382" s="43"/>
      <c r="BN382" s="43"/>
      <c r="BO382" s="43"/>
      <c r="BP382" s="43"/>
      <c r="BQ382" s="43"/>
      <c r="BR382" s="43"/>
      <c r="BS382" s="43"/>
      <c r="BT382" s="43"/>
      <c r="BU382" s="43"/>
      <c r="BV382" s="43"/>
      <c r="BW382" s="42"/>
      <c r="BX382" s="42"/>
      <c r="BY382" s="42"/>
      <c r="BZ382" s="221"/>
      <c r="CA382" s="221"/>
      <c r="CB382" s="221"/>
      <c r="CC382" s="221"/>
      <c r="CD382" s="221"/>
      <c r="CE382" s="221"/>
      <c r="CF382" s="221"/>
      <c r="CG382" s="221"/>
      <c r="CH382" s="221"/>
      <c r="CI382" s="221"/>
      <c r="CJ382" s="221"/>
      <c r="CK382" s="221"/>
      <c r="CL382" s="221"/>
      <c r="CM382" s="221"/>
      <c r="CN382" s="221"/>
      <c r="CO382" s="221"/>
      <c r="CP382" s="221"/>
      <c r="CQ382" s="221"/>
      <c r="CR382" s="221"/>
      <c r="CS382" s="219" t="s">
        <v>4561</v>
      </c>
      <c r="CT382" s="221"/>
      <c r="CU382" s="221"/>
      <c r="CV382" s="221"/>
      <c r="CW382" s="221"/>
      <c r="CX382" s="221"/>
      <c r="CY382" s="221"/>
      <c r="CZ382" s="221"/>
      <c r="DA382" s="221"/>
      <c r="DB382" s="221"/>
      <c r="DC382" s="221"/>
      <c r="DD382" s="221"/>
      <c r="DE382" s="221"/>
    </row>
    <row r="383" spans="34:109" ht="0" hidden="1" customHeight="1">
      <c r="AH383" s="42"/>
      <c r="AI383" s="42"/>
      <c r="AJ383" s="42"/>
      <c r="AK383" s="42"/>
      <c r="AL383" s="15" t="str">
        <f t="shared" si="10"/>
        <v/>
      </c>
      <c r="AM383" s="15" t="str">
        <f t="shared" si="11"/>
        <v/>
      </c>
      <c r="AO383" s="42"/>
      <c r="AP383" s="11">
        <v>381</v>
      </c>
      <c r="AQ383" s="43"/>
      <c r="AR383" s="43"/>
      <c r="AS383" s="43"/>
      <c r="AT383" s="43"/>
      <c r="AU383" s="43"/>
      <c r="AV383" s="43"/>
      <c r="AW383" s="43"/>
      <c r="AX383" s="43"/>
      <c r="AY383" s="43"/>
      <c r="AZ383" s="43"/>
      <c r="BA383" s="43"/>
      <c r="BB383" s="43"/>
      <c r="BC383" s="43"/>
      <c r="BD383" s="43"/>
      <c r="BE383" s="43"/>
      <c r="BF383" s="43"/>
      <c r="BG383" s="43"/>
      <c r="BH383" s="43"/>
      <c r="BI383" s="43"/>
      <c r="BJ383" s="19" t="s">
        <v>4562</v>
      </c>
      <c r="BK383" s="43"/>
      <c r="BL383" s="43"/>
      <c r="BM383" s="43"/>
      <c r="BN383" s="43"/>
      <c r="BO383" s="43"/>
      <c r="BP383" s="43"/>
      <c r="BQ383" s="43"/>
      <c r="BR383" s="43"/>
      <c r="BS383" s="43"/>
      <c r="BT383" s="43"/>
      <c r="BU383" s="43"/>
      <c r="BV383" s="43"/>
      <c r="BW383" s="42"/>
      <c r="BX383" s="42"/>
      <c r="BY383" s="42"/>
      <c r="BZ383" s="221"/>
      <c r="CA383" s="221"/>
      <c r="CB383" s="221"/>
      <c r="CC383" s="221"/>
      <c r="CD383" s="221"/>
      <c r="CE383" s="221"/>
      <c r="CF383" s="221"/>
      <c r="CG383" s="221"/>
      <c r="CH383" s="221"/>
      <c r="CI383" s="221"/>
      <c r="CJ383" s="221"/>
      <c r="CK383" s="221"/>
      <c r="CL383" s="221"/>
      <c r="CM383" s="221"/>
      <c r="CN383" s="221"/>
      <c r="CO383" s="221"/>
      <c r="CP383" s="221"/>
      <c r="CQ383" s="221"/>
      <c r="CR383" s="221"/>
      <c r="CS383" s="219" t="s">
        <v>4563</v>
      </c>
      <c r="CT383" s="221"/>
      <c r="CU383" s="221"/>
      <c r="CV383" s="221"/>
      <c r="CW383" s="221"/>
      <c r="CX383" s="221"/>
      <c r="CY383" s="221"/>
      <c r="CZ383" s="221"/>
      <c r="DA383" s="221"/>
      <c r="DB383" s="221"/>
      <c r="DC383" s="221"/>
      <c r="DD383" s="221"/>
      <c r="DE383" s="221"/>
    </row>
    <row r="384" spans="34:109" ht="0" hidden="1" customHeight="1">
      <c r="AH384" s="42"/>
      <c r="AI384" s="42"/>
      <c r="AJ384" s="42"/>
      <c r="AK384" s="42"/>
      <c r="AL384" s="15" t="str">
        <f t="shared" si="10"/>
        <v/>
      </c>
      <c r="AM384" s="15" t="str">
        <f t="shared" si="11"/>
        <v/>
      </c>
      <c r="AO384" s="42"/>
      <c r="AP384" s="11">
        <v>382</v>
      </c>
      <c r="AQ384" s="43"/>
      <c r="AR384" s="43"/>
      <c r="AS384" s="43"/>
      <c r="AT384" s="43"/>
      <c r="AU384" s="43"/>
      <c r="AV384" s="43"/>
      <c r="AW384" s="43"/>
      <c r="AX384" s="43"/>
      <c r="AY384" s="43"/>
      <c r="AZ384" s="43"/>
      <c r="BA384" s="43"/>
      <c r="BB384" s="43"/>
      <c r="BC384" s="43"/>
      <c r="BD384" s="43"/>
      <c r="BE384" s="43"/>
      <c r="BF384" s="43"/>
      <c r="BG384" s="43"/>
      <c r="BH384" s="43"/>
      <c r="BI384" s="43"/>
      <c r="BJ384" s="19" t="s">
        <v>4564</v>
      </c>
      <c r="BK384" s="43"/>
      <c r="BL384" s="43"/>
      <c r="BM384" s="43"/>
      <c r="BN384" s="43"/>
      <c r="BO384" s="43"/>
      <c r="BP384" s="43"/>
      <c r="BQ384" s="43"/>
      <c r="BR384" s="43"/>
      <c r="BS384" s="43"/>
      <c r="BT384" s="43"/>
      <c r="BU384" s="43"/>
      <c r="BV384" s="43"/>
      <c r="BW384" s="42"/>
      <c r="BX384" s="42"/>
      <c r="BY384" s="42"/>
      <c r="BZ384" s="221"/>
      <c r="CA384" s="221"/>
      <c r="CB384" s="221"/>
      <c r="CC384" s="221"/>
      <c r="CD384" s="221"/>
      <c r="CE384" s="221"/>
      <c r="CF384" s="221"/>
      <c r="CG384" s="221"/>
      <c r="CH384" s="221"/>
      <c r="CI384" s="221"/>
      <c r="CJ384" s="221"/>
      <c r="CK384" s="221"/>
      <c r="CL384" s="221"/>
      <c r="CM384" s="221"/>
      <c r="CN384" s="221"/>
      <c r="CO384" s="221"/>
      <c r="CP384" s="221"/>
      <c r="CQ384" s="221"/>
      <c r="CR384" s="221"/>
      <c r="CS384" s="219" t="s">
        <v>4565</v>
      </c>
      <c r="CT384" s="221"/>
      <c r="CU384" s="221"/>
      <c r="CV384" s="221"/>
      <c r="CW384" s="221"/>
      <c r="CX384" s="221"/>
      <c r="CY384" s="221"/>
      <c r="CZ384" s="221"/>
      <c r="DA384" s="221"/>
      <c r="DB384" s="221"/>
      <c r="DC384" s="221"/>
      <c r="DD384" s="221"/>
      <c r="DE384" s="221"/>
    </row>
    <row r="385" spans="34:109" ht="0" hidden="1" customHeight="1">
      <c r="AH385" s="42"/>
      <c r="AI385" s="42"/>
      <c r="AJ385" s="42"/>
      <c r="AK385" s="42"/>
      <c r="AL385" s="15" t="str">
        <f t="shared" si="10"/>
        <v/>
      </c>
      <c r="AM385" s="15" t="str">
        <f t="shared" si="11"/>
        <v/>
      </c>
      <c r="AO385" s="42"/>
      <c r="AP385" s="11">
        <v>383</v>
      </c>
      <c r="AQ385" s="43"/>
      <c r="AR385" s="43"/>
      <c r="AS385" s="43"/>
      <c r="AT385" s="43"/>
      <c r="AU385" s="43"/>
      <c r="AV385" s="43"/>
      <c r="AW385" s="43"/>
      <c r="AX385" s="43"/>
      <c r="AY385" s="43"/>
      <c r="AZ385" s="43"/>
      <c r="BA385" s="43"/>
      <c r="BB385" s="43"/>
      <c r="BC385" s="43"/>
      <c r="BD385" s="43"/>
      <c r="BE385" s="43"/>
      <c r="BF385" s="43"/>
      <c r="BG385" s="43"/>
      <c r="BH385" s="43"/>
      <c r="BI385" s="43"/>
      <c r="BJ385" s="19" t="s">
        <v>4566</v>
      </c>
      <c r="BK385" s="43"/>
      <c r="BL385" s="43"/>
      <c r="BM385" s="43"/>
      <c r="BN385" s="43"/>
      <c r="BO385" s="43"/>
      <c r="BP385" s="43"/>
      <c r="BQ385" s="43"/>
      <c r="BR385" s="43"/>
      <c r="BS385" s="43"/>
      <c r="BT385" s="43"/>
      <c r="BU385" s="43"/>
      <c r="BV385" s="43"/>
      <c r="BW385" s="42"/>
      <c r="BX385" s="42"/>
      <c r="BY385" s="42"/>
      <c r="BZ385" s="221"/>
      <c r="CA385" s="221"/>
      <c r="CB385" s="221"/>
      <c r="CC385" s="221"/>
      <c r="CD385" s="221"/>
      <c r="CE385" s="221"/>
      <c r="CF385" s="221"/>
      <c r="CG385" s="221"/>
      <c r="CH385" s="221"/>
      <c r="CI385" s="221"/>
      <c r="CJ385" s="221"/>
      <c r="CK385" s="221"/>
      <c r="CL385" s="221"/>
      <c r="CM385" s="221"/>
      <c r="CN385" s="221"/>
      <c r="CO385" s="221"/>
      <c r="CP385" s="221"/>
      <c r="CQ385" s="221"/>
      <c r="CR385" s="221"/>
      <c r="CS385" s="219" t="s">
        <v>4567</v>
      </c>
      <c r="CT385" s="221"/>
      <c r="CU385" s="221"/>
      <c r="CV385" s="221"/>
      <c r="CW385" s="221"/>
      <c r="CX385" s="221"/>
      <c r="CY385" s="221"/>
      <c r="CZ385" s="221"/>
      <c r="DA385" s="221"/>
      <c r="DB385" s="221"/>
      <c r="DC385" s="221"/>
      <c r="DD385" s="221"/>
      <c r="DE385" s="221"/>
    </row>
    <row r="386" spans="34:109" ht="0" hidden="1" customHeight="1">
      <c r="AH386" s="42"/>
      <c r="AI386" s="42"/>
      <c r="AJ386" s="42"/>
      <c r="AK386" s="42"/>
      <c r="AL386" s="15" t="str">
        <f t="shared" si="10"/>
        <v/>
      </c>
      <c r="AM386" s="15" t="str">
        <f t="shared" si="11"/>
        <v/>
      </c>
      <c r="AO386" s="42"/>
      <c r="AP386" s="11">
        <v>384</v>
      </c>
      <c r="AQ386" s="43"/>
      <c r="AR386" s="43"/>
      <c r="AS386" s="43"/>
      <c r="AT386" s="43"/>
      <c r="AU386" s="43"/>
      <c r="AV386" s="43"/>
      <c r="AW386" s="43"/>
      <c r="AX386" s="43"/>
      <c r="AY386" s="43"/>
      <c r="AZ386" s="43"/>
      <c r="BA386" s="43"/>
      <c r="BB386" s="43"/>
      <c r="BC386" s="43"/>
      <c r="BD386" s="43"/>
      <c r="BE386" s="43"/>
      <c r="BF386" s="43"/>
      <c r="BG386" s="43"/>
      <c r="BH386" s="43"/>
      <c r="BI386" s="43"/>
      <c r="BJ386" s="19" t="s">
        <v>4568</v>
      </c>
      <c r="BK386" s="43"/>
      <c r="BL386" s="43"/>
      <c r="BM386" s="43"/>
      <c r="BN386" s="43"/>
      <c r="BO386" s="43"/>
      <c r="BP386" s="43"/>
      <c r="BQ386" s="43"/>
      <c r="BR386" s="43"/>
      <c r="BS386" s="43"/>
      <c r="BT386" s="43"/>
      <c r="BU386" s="43"/>
      <c r="BV386" s="43"/>
      <c r="BW386" s="42"/>
      <c r="BX386" s="42"/>
      <c r="BY386" s="42"/>
      <c r="BZ386" s="221"/>
      <c r="CA386" s="221"/>
      <c r="CB386" s="221"/>
      <c r="CC386" s="221"/>
      <c r="CD386" s="221"/>
      <c r="CE386" s="221"/>
      <c r="CF386" s="221"/>
      <c r="CG386" s="221"/>
      <c r="CH386" s="221"/>
      <c r="CI386" s="221"/>
      <c r="CJ386" s="221"/>
      <c r="CK386" s="221"/>
      <c r="CL386" s="221"/>
      <c r="CM386" s="221"/>
      <c r="CN386" s="221"/>
      <c r="CO386" s="221"/>
      <c r="CP386" s="221"/>
      <c r="CQ386" s="221"/>
      <c r="CR386" s="221"/>
      <c r="CS386" s="219" t="s">
        <v>4569</v>
      </c>
      <c r="CT386" s="221"/>
      <c r="CU386" s="221"/>
      <c r="CV386" s="221"/>
      <c r="CW386" s="221"/>
      <c r="CX386" s="221"/>
      <c r="CY386" s="221"/>
      <c r="CZ386" s="221"/>
      <c r="DA386" s="221"/>
      <c r="DB386" s="221"/>
      <c r="DC386" s="221"/>
      <c r="DD386" s="221"/>
      <c r="DE386" s="221"/>
    </row>
    <row r="387" spans="34:109" ht="0" hidden="1" customHeight="1">
      <c r="AH387" s="42"/>
      <c r="AI387" s="42"/>
      <c r="AJ387" s="42"/>
      <c r="AK387" s="42"/>
      <c r="AL387" s="15" t="str">
        <f t="shared" si="10"/>
        <v/>
      </c>
      <c r="AM387" s="15" t="str">
        <f t="shared" si="11"/>
        <v/>
      </c>
      <c r="AO387" s="42"/>
      <c r="AP387" s="11">
        <v>385</v>
      </c>
      <c r="AQ387" s="43"/>
      <c r="AR387" s="43"/>
      <c r="AS387" s="43"/>
      <c r="AT387" s="43"/>
      <c r="AU387" s="43"/>
      <c r="AV387" s="43"/>
      <c r="AW387" s="43"/>
      <c r="AX387" s="43"/>
      <c r="AY387" s="43"/>
      <c r="AZ387" s="43"/>
      <c r="BA387" s="43"/>
      <c r="BB387" s="43"/>
      <c r="BC387" s="43"/>
      <c r="BD387" s="43"/>
      <c r="BE387" s="43"/>
      <c r="BF387" s="43"/>
      <c r="BG387" s="43"/>
      <c r="BH387" s="43"/>
      <c r="BI387" s="43"/>
      <c r="BJ387" s="19" t="s">
        <v>4570</v>
      </c>
      <c r="BK387" s="43"/>
      <c r="BL387" s="43"/>
      <c r="BM387" s="43"/>
      <c r="BN387" s="43"/>
      <c r="BO387" s="43"/>
      <c r="BP387" s="43"/>
      <c r="BQ387" s="43"/>
      <c r="BR387" s="43"/>
      <c r="BS387" s="43"/>
      <c r="BT387" s="43"/>
      <c r="BU387" s="43"/>
      <c r="BV387" s="43"/>
      <c r="BW387" s="42"/>
      <c r="BX387" s="42"/>
      <c r="BY387" s="42"/>
      <c r="BZ387" s="221"/>
      <c r="CA387" s="221"/>
      <c r="CB387" s="221"/>
      <c r="CC387" s="221"/>
      <c r="CD387" s="221"/>
      <c r="CE387" s="221"/>
      <c r="CF387" s="221"/>
      <c r="CG387" s="221"/>
      <c r="CH387" s="221"/>
      <c r="CI387" s="221"/>
      <c r="CJ387" s="221"/>
      <c r="CK387" s="221"/>
      <c r="CL387" s="221"/>
      <c r="CM387" s="221"/>
      <c r="CN387" s="221"/>
      <c r="CO387" s="221"/>
      <c r="CP387" s="221"/>
      <c r="CQ387" s="221"/>
      <c r="CR387" s="221"/>
      <c r="CS387" s="219" t="s">
        <v>4571</v>
      </c>
      <c r="CT387" s="221"/>
      <c r="CU387" s="221"/>
      <c r="CV387" s="221"/>
      <c r="CW387" s="221"/>
      <c r="CX387" s="221"/>
      <c r="CY387" s="221"/>
      <c r="CZ387" s="221"/>
      <c r="DA387" s="221"/>
      <c r="DB387" s="221"/>
      <c r="DC387" s="221"/>
      <c r="DD387" s="221"/>
      <c r="DE387" s="221"/>
    </row>
    <row r="388" spans="34:109" ht="0" hidden="1" customHeight="1">
      <c r="AH388" s="42"/>
      <c r="AI388" s="42"/>
      <c r="AJ388" s="42"/>
      <c r="AK388" s="42"/>
      <c r="AL388" s="15" t="str">
        <f t="shared" ref="AL388:AL451" si="12">IFERROR(IF(HLOOKUP($N$10, $BZ$3:$DE$573, $AP388, FALSE )="", "", HLOOKUP($N$10, $BZ$3:$DE$573, $AP388, FALSE)), "")</f>
        <v/>
      </c>
      <c r="AM388" s="15" t="str">
        <f t="shared" ref="AM388:AM451" si="13">IFERROR(IF(AL388="", "", HLOOKUP($N$10, $AQ$3:$BV$573, AP388, FALSE)), "")</f>
        <v/>
      </c>
      <c r="AO388" s="42"/>
      <c r="AP388" s="11">
        <v>386</v>
      </c>
      <c r="AQ388" s="43"/>
      <c r="AR388" s="43"/>
      <c r="AS388" s="43"/>
      <c r="AT388" s="43"/>
      <c r="AU388" s="43"/>
      <c r="AV388" s="43"/>
      <c r="AW388" s="43"/>
      <c r="AX388" s="43"/>
      <c r="AY388" s="43"/>
      <c r="AZ388" s="43"/>
      <c r="BA388" s="43"/>
      <c r="BB388" s="43"/>
      <c r="BC388" s="43"/>
      <c r="BD388" s="43"/>
      <c r="BE388" s="43"/>
      <c r="BF388" s="43"/>
      <c r="BG388" s="43"/>
      <c r="BH388" s="43"/>
      <c r="BI388" s="43"/>
      <c r="BJ388" s="19" t="s">
        <v>4572</v>
      </c>
      <c r="BK388" s="43"/>
      <c r="BL388" s="43"/>
      <c r="BM388" s="43"/>
      <c r="BN388" s="43"/>
      <c r="BO388" s="43"/>
      <c r="BP388" s="43"/>
      <c r="BQ388" s="43"/>
      <c r="BR388" s="43"/>
      <c r="BS388" s="43"/>
      <c r="BT388" s="43"/>
      <c r="BU388" s="43"/>
      <c r="BV388" s="43"/>
      <c r="BW388" s="42"/>
      <c r="BX388" s="42"/>
      <c r="BY388" s="42"/>
      <c r="BZ388" s="221"/>
      <c r="CA388" s="221"/>
      <c r="CB388" s="221"/>
      <c r="CC388" s="221"/>
      <c r="CD388" s="221"/>
      <c r="CE388" s="221"/>
      <c r="CF388" s="221"/>
      <c r="CG388" s="221"/>
      <c r="CH388" s="221"/>
      <c r="CI388" s="221"/>
      <c r="CJ388" s="221"/>
      <c r="CK388" s="221"/>
      <c r="CL388" s="221"/>
      <c r="CM388" s="221"/>
      <c r="CN388" s="221"/>
      <c r="CO388" s="221"/>
      <c r="CP388" s="221"/>
      <c r="CQ388" s="221"/>
      <c r="CR388" s="221"/>
      <c r="CS388" s="219" t="s">
        <v>4573</v>
      </c>
      <c r="CT388" s="221"/>
      <c r="CU388" s="221"/>
      <c r="CV388" s="221"/>
      <c r="CW388" s="221"/>
      <c r="CX388" s="221"/>
      <c r="CY388" s="221"/>
      <c r="CZ388" s="221"/>
      <c r="DA388" s="221"/>
      <c r="DB388" s="221"/>
      <c r="DC388" s="221"/>
      <c r="DD388" s="221"/>
      <c r="DE388" s="221"/>
    </row>
    <row r="389" spans="34:109" ht="0" hidden="1" customHeight="1">
      <c r="AH389" s="42"/>
      <c r="AI389" s="42"/>
      <c r="AJ389" s="42"/>
      <c r="AK389" s="42"/>
      <c r="AL389" s="15" t="str">
        <f t="shared" si="12"/>
        <v/>
      </c>
      <c r="AM389" s="15" t="str">
        <f t="shared" si="13"/>
        <v/>
      </c>
      <c r="AO389" s="42"/>
      <c r="AP389" s="11">
        <v>387</v>
      </c>
      <c r="AQ389" s="43"/>
      <c r="AR389" s="43"/>
      <c r="AS389" s="43"/>
      <c r="AT389" s="43"/>
      <c r="AU389" s="43"/>
      <c r="AV389" s="43"/>
      <c r="AW389" s="43"/>
      <c r="AX389" s="43"/>
      <c r="AY389" s="43"/>
      <c r="AZ389" s="43"/>
      <c r="BA389" s="43"/>
      <c r="BB389" s="43"/>
      <c r="BC389" s="43"/>
      <c r="BD389" s="43"/>
      <c r="BE389" s="43"/>
      <c r="BF389" s="43"/>
      <c r="BG389" s="43"/>
      <c r="BH389" s="43"/>
      <c r="BI389" s="43"/>
      <c r="BJ389" s="19" t="s">
        <v>4574</v>
      </c>
      <c r="BK389" s="43"/>
      <c r="BL389" s="43"/>
      <c r="BM389" s="43"/>
      <c r="BN389" s="43"/>
      <c r="BO389" s="43"/>
      <c r="BP389" s="43"/>
      <c r="BQ389" s="43"/>
      <c r="BR389" s="43"/>
      <c r="BS389" s="43"/>
      <c r="BT389" s="43"/>
      <c r="BU389" s="43"/>
      <c r="BV389" s="43"/>
      <c r="BW389" s="42"/>
      <c r="BX389" s="42"/>
      <c r="BY389" s="42"/>
      <c r="BZ389" s="221"/>
      <c r="CA389" s="221"/>
      <c r="CB389" s="221"/>
      <c r="CC389" s="221"/>
      <c r="CD389" s="221"/>
      <c r="CE389" s="221"/>
      <c r="CF389" s="221"/>
      <c r="CG389" s="221"/>
      <c r="CH389" s="221"/>
      <c r="CI389" s="221"/>
      <c r="CJ389" s="221"/>
      <c r="CK389" s="221"/>
      <c r="CL389" s="221"/>
      <c r="CM389" s="221"/>
      <c r="CN389" s="221"/>
      <c r="CO389" s="221"/>
      <c r="CP389" s="221"/>
      <c r="CQ389" s="221"/>
      <c r="CR389" s="221"/>
      <c r="CS389" s="219" t="s">
        <v>4575</v>
      </c>
      <c r="CT389" s="221"/>
      <c r="CU389" s="221"/>
      <c r="CV389" s="221"/>
      <c r="CW389" s="221"/>
      <c r="CX389" s="221"/>
      <c r="CY389" s="221"/>
      <c r="CZ389" s="221"/>
      <c r="DA389" s="221"/>
      <c r="DB389" s="221"/>
      <c r="DC389" s="221"/>
      <c r="DD389" s="221"/>
      <c r="DE389" s="221"/>
    </row>
    <row r="390" spans="34:109" ht="0" hidden="1" customHeight="1">
      <c r="AH390" s="42"/>
      <c r="AI390" s="42"/>
      <c r="AJ390" s="42"/>
      <c r="AK390" s="42"/>
      <c r="AL390" s="15" t="str">
        <f t="shared" si="12"/>
        <v/>
      </c>
      <c r="AM390" s="15" t="str">
        <f t="shared" si="13"/>
        <v/>
      </c>
      <c r="AO390" s="42"/>
      <c r="AP390" s="11">
        <v>388</v>
      </c>
      <c r="AQ390" s="43"/>
      <c r="AR390" s="43"/>
      <c r="AS390" s="43"/>
      <c r="AT390" s="43"/>
      <c r="AU390" s="43"/>
      <c r="AV390" s="43"/>
      <c r="AW390" s="43"/>
      <c r="AX390" s="43"/>
      <c r="AY390" s="43"/>
      <c r="AZ390" s="43"/>
      <c r="BA390" s="43"/>
      <c r="BB390" s="43"/>
      <c r="BC390" s="43"/>
      <c r="BD390" s="43"/>
      <c r="BE390" s="43"/>
      <c r="BF390" s="43"/>
      <c r="BG390" s="43"/>
      <c r="BH390" s="43"/>
      <c r="BI390" s="43"/>
      <c r="BJ390" s="19" t="s">
        <v>4576</v>
      </c>
      <c r="BK390" s="43"/>
      <c r="BL390" s="43"/>
      <c r="BM390" s="43"/>
      <c r="BN390" s="43"/>
      <c r="BO390" s="43"/>
      <c r="BP390" s="43"/>
      <c r="BQ390" s="43"/>
      <c r="BR390" s="43"/>
      <c r="BS390" s="43"/>
      <c r="BT390" s="43"/>
      <c r="BU390" s="43"/>
      <c r="BV390" s="43"/>
      <c r="BW390" s="42"/>
      <c r="BX390" s="42"/>
      <c r="BY390" s="42"/>
      <c r="BZ390" s="221"/>
      <c r="CA390" s="221"/>
      <c r="CB390" s="221"/>
      <c r="CC390" s="221"/>
      <c r="CD390" s="221"/>
      <c r="CE390" s="221"/>
      <c r="CF390" s="221"/>
      <c r="CG390" s="221"/>
      <c r="CH390" s="221"/>
      <c r="CI390" s="221"/>
      <c r="CJ390" s="221"/>
      <c r="CK390" s="221"/>
      <c r="CL390" s="221"/>
      <c r="CM390" s="221"/>
      <c r="CN390" s="221"/>
      <c r="CO390" s="221"/>
      <c r="CP390" s="221"/>
      <c r="CQ390" s="221"/>
      <c r="CR390" s="221"/>
      <c r="CS390" s="219" t="s">
        <v>4577</v>
      </c>
      <c r="CT390" s="221"/>
      <c r="CU390" s="221"/>
      <c r="CV390" s="221"/>
      <c r="CW390" s="221"/>
      <c r="CX390" s="221"/>
      <c r="CY390" s="221"/>
      <c r="CZ390" s="221"/>
      <c r="DA390" s="221"/>
      <c r="DB390" s="221"/>
      <c r="DC390" s="221"/>
      <c r="DD390" s="221"/>
      <c r="DE390" s="221"/>
    </row>
    <row r="391" spans="34:109" ht="0" hidden="1" customHeight="1">
      <c r="AH391" s="42"/>
      <c r="AI391" s="42"/>
      <c r="AJ391" s="42"/>
      <c r="AK391" s="42"/>
      <c r="AL391" s="15" t="str">
        <f t="shared" si="12"/>
        <v/>
      </c>
      <c r="AM391" s="15" t="str">
        <f t="shared" si="13"/>
        <v/>
      </c>
      <c r="AO391" s="42"/>
      <c r="AP391" s="11">
        <v>389</v>
      </c>
      <c r="AQ391" s="43"/>
      <c r="AR391" s="43"/>
      <c r="AS391" s="43"/>
      <c r="AT391" s="43"/>
      <c r="AU391" s="43"/>
      <c r="AV391" s="43"/>
      <c r="AW391" s="43"/>
      <c r="AX391" s="43"/>
      <c r="AY391" s="43"/>
      <c r="AZ391" s="43"/>
      <c r="BA391" s="43"/>
      <c r="BB391" s="43"/>
      <c r="BC391" s="43"/>
      <c r="BD391" s="43"/>
      <c r="BE391" s="43"/>
      <c r="BF391" s="43"/>
      <c r="BG391" s="43"/>
      <c r="BH391" s="43"/>
      <c r="BI391" s="43"/>
      <c r="BJ391" s="19" t="s">
        <v>4578</v>
      </c>
      <c r="BK391" s="43"/>
      <c r="BL391" s="43"/>
      <c r="BM391" s="43"/>
      <c r="BN391" s="43"/>
      <c r="BO391" s="43"/>
      <c r="BP391" s="43"/>
      <c r="BQ391" s="43"/>
      <c r="BR391" s="43"/>
      <c r="BS391" s="43"/>
      <c r="BT391" s="43"/>
      <c r="BU391" s="43"/>
      <c r="BV391" s="43"/>
      <c r="BW391" s="42"/>
      <c r="BX391" s="42"/>
      <c r="BY391" s="42"/>
      <c r="BZ391" s="221"/>
      <c r="CA391" s="221"/>
      <c r="CB391" s="221"/>
      <c r="CC391" s="221"/>
      <c r="CD391" s="221"/>
      <c r="CE391" s="221"/>
      <c r="CF391" s="221"/>
      <c r="CG391" s="221"/>
      <c r="CH391" s="221"/>
      <c r="CI391" s="221"/>
      <c r="CJ391" s="221"/>
      <c r="CK391" s="221"/>
      <c r="CL391" s="221"/>
      <c r="CM391" s="221"/>
      <c r="CN391" s="221"/>
      <c r="CO391" s="221"/>
      <c r="CP391" s="221"/>
      <c r="CQ391" s="221"/>
      <c r="CR391" s="221"/>
      <c r="CS391" s="219" t="s">
        <v>4579</v>
      </c>
      <c r="CT391" s="221"/>
      <c r="CU391" s="221"/>
      <c r="CV391" s="221"/>
      <c r="CW391" s="221"/>
      <c r="CX391" s="221"/>
      <c r="CY391" s="221"/>
      <c r="CZ391" s="221"/>
      <c r="DA391" s="221"/>
      <c r="DB391" s="221"/>
      <c r="DC391" s="221"/>
      <c r="DD391" s="221"/>
      <c r="DE391" s="221"/>
    </row>
    <row r="392" spans="34:109" ht="0" hidden="1" customHeight="1">
      <c r="AH392" s="42"/>
      <c r="AI392" s="42"/>
      <c r="AJ392" s="42"/>
      <c r="AK392" s="42"/>
      <c r="AL392" s="15" t="str">
        <f t="shared" si="12"/>
        <v/>
      </c>
      <c r="AM392" s="15" t="str">
        <f t="shared" si="13"/>
        <v/>
      </c>
      <c r="AO392" s="42"/>
      <c r="AP392" s="11">
        <v>390</v>
      </c>
      <c r="AQ392" s="43"/>
      <c r="AR392" s="43"/>
      <c r="AS392" s="43"/>
      <c r="AT392" s="43"/>
      <c r="AU392" s="43"/>
      <c r="AV392" s="43"/>
      <c r="AW392" s="43"/>
      <c r="AX392" s="43"/>
      <c r="AY392" s="43"/>
      <c r="AZ392" s="43"/>
      <c r="BA392" s="43"/>
      <c r="BB392" s="43"/>
      <c r="BC392" s="43"/>
      <c r="BD392" s="43"/>
      <c r="BE392" s="43"/>
      <c r="BF392" s="43"/>
      <c r="BG392" s="43"/>
      <c r="BH392" s="43"/>
      <c r="BI392" s="43"/>
      <c r="BJ392" s="19" t="s">
        <v>4580</v>
      </c>
      <c r="BK392" s="43"/>
      <c r="BL392" s="43"/>
      <c r="BM392" s="43"/>
      <c r="BN392" s="43"/>
      <c r="BO392" s="43"/>
      <c r="BP392" s="43"/>
      <c r="BQ392" s="43"/>
      <c r="BR392" s="43"/>
      <c r="BS392" s="43"/>
      <c r="BT392" s="43"/>
      <c r="BU392" s="43"/>
      <c r="BV392" s="43"/>
      <c r="BW392" s="42"/>
      <c r="BX392" s="42"/>
      <c r="BY392" s="42"/>
      <c r="BZ392" s="221"/>
      <c r="CA392" s="221"/>
      <c r="CB392" s="221"/>
      <c r="CC392" s="221"/>
      <c r="CD392" s="221"/>
      <c r="CE392" s="221"/>
      <c r="CF392" s="221"/>
      <c r="CG392" s="221"/>
      <c r="CH392" s="221"/>
      <c r="CI392" s="221"/>
      <c r="CJ392" s="221"/>
      <c r="CK392" s="221"/>
      <c r="CL392" s="221"/>
      <c r="CM392" s="221"/>
      <c r="CN392" s="221"/>
      <c r="CO392" s="221"/>
      <c r="CP392" s="221"/>
      <c r="CQ392" s="221"/>
      <c r="CR392" s="221"/>
      <c r="CS392" s="219" t="s">
        <v>4581</v>
      </c>
      <c r="CT392" s="221"/>
      <c r="CU392" s="221"/>
      <c r="CV392" s="221"/>
      <c r="CW392" s="221"/>
      <c r="CX392" s="221"/>
      <c r="CY392" s="221"/>
      <c r="CZ392" s="221"/>
      <c r="DA392" s="221"/>
      <c r="DB392" s="221"/>
      <c r="DC392" s="221"/>
      <c r="DD392" s="221"/>
      <c r="DE392" s="221"/>
    </row>
    <row r="393" spans="34:109" ht="0" hidden="1" customHeight="1">
      <c r="AH393" s="42"/>
      <c r="AI393" s="42"/>
      <c r="AJ393" s="42"/>
      <c r="AK393" s="42"/>
      <c r="AL393" s="15" t="str">
        <f t="shared" si="12"/>
        <v/>
      </c>
      <c r="AM393" s="15" t="str">
        <f t="shared" si="13"/>
        <v/>
      </c>
      <c r="AO393" s="42"/>
      <c r="AP393" s="11">
        <v>391</v>
      </c>
      <c r="AQ393" s="43"/>
      <c r="AR393" s="43"/>
      <c r="AS393" s="43"/>
      <c r="AT393" s="43"/>
      <c r="AU393" s="43"/>
      <c r="AV393" s="43"/>
      <c r="AW393" s="43"/>
      <c r="AX393" s="43"/>
      <c r="AY393" s="43"/>
      <c r="AZ393" s="43"/>
      <c r="BA393" s="43"/>
      <c r="BB393" s="43"/>
      <c r="BC393" s="43"/>
      <c r="BD393" s="43"/>
      <c r="BE393" s="43"/>
      <c r="BF393" s="43"/>
      <c r="BG393" s="43"/>
      <c r="BH393" s="43"/>
      <c r="BI393" s="43"/>
      <c r="BJ393" s="19" t="s">
        <v>4582</v>
      </c>
      <c r="BK393" s="43"/>
      <c r="BL393" s="43"/>
      <c r="BM393" s="43"/>
      <c r="BN393" s="43"/>
      <c r="BO393" s="43"/>
      <c r="BP393" s="43"/>
      <c r="BQ393" s="43"/>
      <c r="BR393" s="43"/>
      <c r="BS393" s="43"/>
      <c r="BT393" s="43"/>
      <c r="BU393" s="43"/>
      <c r="BV393" s="43"/>
      <c r="BW393" s="42"/>
      <c r="BX393" s="42"/>
      <c r="BY393" s="42"/>
      <c r="BZ393" s="221"/>
      <c r="CA393" s="221"/>
      <c r="CB393" s="221"/>
      <c r="CC393" s="221"/>
      <c r="CD393" s="221"/>
      <c r="CE393" s="221"/>
      <c r="CF393" s="221"/>
      <c r="CG393" s="221"/>
      <c r="CH393" s="221"/>
      <c r="CI393" s="221"/>
      <c r="CJ393" s="221"/>
      <c r="CK393" s="221"/>
      <c r="CL393" s="221"/>
      <c r="CM393" s="221"/>
      <c r="CN393" s="221"/>
      <c r="CO393" s="221"/>
      <c r="CP393" s="221"/>
      <c r="CQ393" s="221"/>
      <c r="CR393" s="221"/>
      <c r="CS393" s="219" t="s">
        <v>4583</v>
      </c>
      <c r="CT393" s="221"/>
      <c r="CU393" s="221"/>
      <c r="CV393" s="221"/>
      <c r="CW393" s="221"/>
      <c r="CX393" s="221"/>
      <c r="CY393" s="221"/>
      <c r="CZ393" s="221"/>
      <c r="DA393" s="221"/>
      <c r="DB393" s="221"/>
      <c r="DC393" s="221"/>
      <c r="DD393" s="221"/>
      <c r="DE393" s="221"/>
    </row>
    <row r="394" spans="34:109" ht="0" hidden="1" customHeight="1">
      <c r="AH394" s="42"/>
      <c r="AI394" s="42"/>
      <c r="AJ394" s="42"/>
      <c r="AK394" s="42"/>
      <c r="AL394" s="15" t="str">
        <f t="shared" si="12"/>
        <v/>
      </c>
      <c r="AM394" s="15" t="str">
        <f t="shared" si="13"/>
        <v/>
      </c>
      <c r="AO394" s="42"/>
      <c r="AP394" s="11">
        <v>392</v>
      </c>
      <c r="AQ394" s="43"/>
      <c r="AR394" s="43"/>
      <c r="AS394" s="43"/>
      <c r="AT394" s="43"/>
      <c r="AU394" s="43"/>
      <c r="AV394" s="43"/>
      <c r="AW394" s="43"/>
      <c r="AX394" s="43"/>
      <c r="AY394" s="43"/>
      <c r="AZ394" s="43"/>
      <c r="BA394" s="43"/>
      <c r="BB394" s="43"/>
      <c r="BC394" s="43"/>
      <c r="BD394" s="43"/>
      <c r="BE394" s="43"/>
      <c r="BF394" s="43"/>
      <c r="BG394" s="43"/>
      <c r="BH394" s="43"/>
      <c r="BI394" s="43"/>
      <c r="BJ394" s="19" t="s">
        <v>4584</v>
      </c>
      <c r="BK394" s="43"/>
      <c r="BL394" s="43"/>
      <c r="BM394" s="43"/>
      <c r="BN394" s="43"/>
      <c r="BO394" s="43"/>
      <c r="BP394" s="43"/>
      <c r="BQ394" s="43"/>
      <c r="BR394" s="43"/>
      <c r="BS394" s="43"/>
      <c r="BT394" s="43"/>
      <c r="BU394" s="43"/>
      <c r="BV394" s="43"/>
      <c r="BW394" s="42"/>
      <c r="BX394" s="42"/>
      <c r="BY394" s="42"/>
      <c r="BZ394" s="221"/>
      <c r="CA394" s="221"/>
      <c r="CB394" s="221"/>
      <c r="CC394" s="221"/>
      <c r="CD394" s="221"/>
      <c r="CE394" s="221"/>
      <c r="CF394" s="221"/>
      <c r="CG394" s="221"/>
      <c r="CH394" s="221"/>
      <c r="CI394" s="221"/>
      <c r="CJ394" s="221"/>
      <c r="CK394" s="221"/>
      <c r="CL394" s="221"/>
      <c r="CM394" s="221"/>
      <c r="CN394" s="221"/>
      <c r="CO394" s="221"/>
      <c r="CP394" s="221"/>
      <c r="CQ394" s="221"/>
      <c r="CR394" s="221"/>
      <c r="CS394" s="219" t="s">
        <v>4585</v>
      </c>
      <c r="CT394" s="221"/>
      <c r="CU394" s="221"/>
      <c r="CV394" s="221"/>
      <c r="CW394" s="221"/>
      <c r="CX394" s="221"/>
      <c r="CY394" s="221"/>
      <c r="CZ394" s="221"/>
      <c r="DA394" s="221"/>
      <c r="DB394" s="221"/>
      <c r="DC394" s="221"/>
      <c r="DD394" s="221"/>
      <c r="DE394" s="221"/>
    </row>
    <row r="395" spans="34:109" ht="0" hidden="1" customHeight="1">
      <c r="AH395" s="42"/>
      <c r="AI395" s="42"/>
      <c r="AJ395" s="42"/>
      <c r="AK395" s="42"/>
      <c r="AL395" s="15" t="str">
        <f t="shared" si="12"/>
        <v/>
      </c>
      <c r="AM395" s="15" t="str">
        <f t="shared" si="13"/>
        <v/>
      </c>
      <c r="AO395" s="42"/>
      <c r="AP395" s="11">
        <v>393</v>
      </c>
      <c r="AQ395" s="43"/>
      <c r="AR395" s="43"/>
      <c r="AS395" s="43"/>
      <c r="AT395" s="43"/>
      <c r="AU395" s="43"/>
      <c r="AV395" s="43"/>
      <c r="AW395" s="43"/>
      <c r="AX395" s="43"/>
      <c r="AY395" s="43"/>
      <c r="AZ395" s="43"/>
      <c r="BA395" s="43"/>
      <c r="BB395" s="43"/>
      <c r="BC395" s="43"/>
      <c r="BD395" s="43"/>
      <c r="BE395" s="43"/>
      <c r="BF395" s="43"/>
      <c r="BG395" s="43"/>
      <c r="BH395" s="43"/>
      <c r="BI395" s="43"/>
      <c r="BJ395" s="19" t="s">
        <v>4586</v>
      </c>
      <c r="BK395" s="43"/>
      <c r="BL395" s="43"/>
      <c r="BM395" s="43"/>
      <c r="BN395" s="43"/>
      <c r="BO395" s="43"/>
      <c r="BP395" s="43"/>
      <c r="BQ395" s="43"/>
      <c r="BR395" s="43"/>
      <c r="BS395" s="43"/>
      <c r="BT395" s="43"/>
      <c r="BU395" s="43"/>
      <c r="BV395" s="43"/>
      <c r="BW395" s="42"/>
      <c r="BX395" s="42"/>
      <c r="BY395" s="42"/>
      <c r="BZ395" s="221"/>
      <c r="CA395" s="221"/>
      <c r="CB395" s="221"/>
      <c r="CC395" s="221"/>
      <c r="CD395" s="221"/>
      <c r="CE395" s="221"/>
      <c r="CF395" s="221"/>
      <c r="CG395" s="221"/>
      <c r="CH395" s="221"/>
      <c r="CI395" s="221"/>
      <c r="CJ395" s="221"/>
      <c r="CK395" s="221"/>
      <c r="CL395" s="221"/>
      <c r="CM395" s="221"/>
      <c r="CN395" s="221"/>
      <c r="CO395" s="221"/>
      <c r="CP395" s="221"/>
      <c r="CQ395" s="221"/>
      <c r="CR395" s="221"/>
      <c r="CS395" s="219" t="s">
        <v>4587</v>
      </c>
      <c r="CT395" s="221"/>
      <c r="CU395" s="221"/>
      <c r="CV395" s="221"/>
      <c r="CW395" s="221"/>
      <c r="CX395" s="221"/>
      <c r="CY395" s="221"/>
      <c r="CZ395" s="221"/>
      <c r="DA395" s="221"/>
      <c r="DB395" s="221"/>
      <c r="DC395" s="221"/>
      <c r="DD395" s="221"/>
      <c r="DE395" s="221"/>
    </row>
    <row r="396" spans="34:109" ht="0" hidden="1" customHeight="1">
      <c r="AH396" s="42"/>
      <c r="AI396" s="42"/>
      <c r="AJ396" s="42"/>
      <c r="AK396" s="42"/>
      <c r="AL396" s="15" t="str">
        <f t="shared" si="12"/>
        <v/>
      </c>
      <c r="AM396" s="15" t="str">
        <f t="shared" si="13"/>
        <v/>
      </c>
      <c r="AO396" s="42"/>
      <c r="AP396" s="11">
        <v>394</v>
      </c>
      <c r="AQ396" s="43"/>
      <c r="AR396" s="43"/>
      <c r="AS396" s="43"/>
      <c r="AT396" s="43"/>
      <c r="AU396" s="43"/>
      <c r="AV396" s="43"/>
      <c r="AW396" s="43"/>
      <c r="AX396" s="43"/>
      <c r="AY396" s="43"/>
      <c r="AZ396" s="43"/>
      <c r="BA396" s="43"/>
      <c r="BB396" s="43"/>
      <c r="BC396" s="43"/>
      <c r="BD396" s="43"/>
      <c r="BE396" s="43"/>
      <c r="BF396" s="43"/>
      <c r="BG396" s="43"/>
      <c r="BH396" s="43"/>
      <c r="BI396" s="43"/>
      <c r="BJ396" s="19" t="s">
        <v>4588</v>
      </c>
      <c r="BK396" s="43"/>
      <c r="BL396" s="43"/>
      <c r="BM396" s="43"/>
      <c r="BN396" s="43"/>
      <c r="BO396" s="43"/>
      <c r="BP396" s="43"/>
      <c r="BQ396" s="43"/>
      <c r="BR396" s="43"/>
      <c r="BS396" s="43"/>
      <c r="BT396" s="43"/>
      <c r="BU396" s="43"/>
      <c r="BV396" s="43"/>
      <c r="BW396" s="42"/>
      <c r="BX396" s="42"/>
      <c r="BY396" s="42"/>
      <c r="BZ396" s="221"/>
      <c r="CA396" s="221"/>
      <c r="CB396" s="221"/>
      <c r="CC396" s="221"/>
      <c r="CD396" s="221"/>
      <c r="CE396" s="221"/>
      <c r="CF396" s="221"/>
      <c r="CG396" s="221"/>
      <c r="CH396" s="221"/>
      <c r="CI396" s="221"/>
      <c r="CJ396" s="221"/>
      <c r="CK396" s="221"/>
      <c r="CL396" s="221"/>
      <c r="CM396" s="221"/>
      <c r="CN396" s="221"/>
      <c r="CO396" s="221"/>
      <c r="CP396" s="221"/>
      <c r="CQ396" s="221"/>
      <c r="CR396" s="221"/>
      <c r="CS396" s="219" t="s">
        <v>4589</v>
      </c>
      <c r="CT396" s="221"/>
      <c r="CU396" s="221"/>
      <c r="CV396" s="221"/>
      <c r="CW396" s="221"/>
      <c r="CX396" s="221"/>
      <c r="CY396" s="221"/>
      <c r="CZ396" s="221"/>
      <c r="DA396" s="221"/>
      <c r="DB396" s="221"/>
      <c r="DC396" s="221"/>
      <c r="DD396" s="221"/>
      <c r="DE396" s="221"/>
    </row>
    <row r="397" spans="34:109" ht="0" hidden="1" customHeight="1">
      <c r="AH397" s="42"/>
      <c r="AI397" s="42"/>
      <c r="AJ397" s="42"/>
      <c r="AK397" s="42"/>
      <c r="AL397" s="15" t="str">
        <f t="shared" si="12"/>
        <v/>
      </c>
      <c r="AM397" s="15" t="str">
        <f t="shared" si="13"/>
        <v/>
      </c>
      <c r="AO397" s="42"/>
      <c r="AP397" s="11">
        <v>395</v>
      </c>
      <c r="AQ397" s="43"/>
      <c r="AR397" s="43"/>
      <c r="AS397" s="43"/>
      <c r="AT397" s="43"/>
      <c r="AU397" s="43"/>
      <c r="AV397" s="43"/>
      <c r="AW397" s="43"/>
      <c r="AX397" s="43"/>
      <c r="AY397" s="43"/>
      <c r="AZ397" s="43"/>
      <c r="BA397" s="43"/>
      <c r="BB397" s="43"/>
      <c r="BC397" s="43"/>
      <c r="BD397" s="43"/>
      <c r="BE397" s="43"/>
      <c r="BF397" s="43"/>
      <c r="BG397" s="43"/>
      <c r="BH397" s="43"/>
      <c r="BI397" s="43"/>
      <c r="BJ397" s="19" t="s">
        <v>4590</v>
      </c>
      <c r="BK397" s="43"/>
      <c r="BL397" s="43"/>
      <c r="BM397" s="43"/>
      <c r="BN397" s="43"/>
      <c r="BO397" s="43"/>
      <c r="BP397" s="43"/>
      <c r="BQ397" s="43"/>
      <c r="BR397" s="43"/>
      <c r="BS397" s="43"/>
      <c r="BT397" s="43"/>
      <c r="BU397" s="43"/>
      <c r="BV397" s="43"/>
      <c r="BW397" s="42"/>
      <c r="BX397" s="42"/>
      <c r="BY397" s="42"/>
      <c r="BZ397" s="221"/>
      <c r="CA397" s="221"/>
      <c r="CB397" s="221"/>
      <c r="CC397" s="221"/>
      <c r="CD397" s="221"/>
      <c r="CE397" s="221"/>
      <c r="CF397" s="221"/>
      <c r="CG397" s="221"/>
      <c r="CH397" s="221"/>
      <c r="CI397" s="221"/>
      <c r="CJ397" s="221"/>
      <c r="CK397" s="221"/>
      <c r="CL397" s="221"/>
      <c r="CM397" s="221"/>
      <c r="CN397" s="221"/>
      <c r="CO397" s="221"/>
      <c r="CP397" s="221"/>
      <c r="CQ397" s="221"/>
      <c r="CR397" s="221"/>
      <c r="CS397" s="219" t="s">
        <v>4591</v>
      </c>
      <c r="CT397" s="221"/>
      <c r="CU397" s="221"/>
      <c r="CV397" s="221"/>
      <c r="CW397" s="221"/>
      <c r="CX397" s="221"/>
      <c r="CY397" s="221"/>
      <c r="CZ397" s="221"/>
      <c r="DA397" s="221"/>
      <c r="DB397" s="221"/>
      <c r="DC397" s="221"/>
      <c r="DD397" s="221"/>
      <c r="DE397" s="221"/>
    </row>
    <row r="398" spans="34:109" ht="0" hidden="1" customHeight="1">
      <c r="AH398" s="42"/>
      <c r="AI398" s="42"/>
      <c r="AJ398" s="42"/>
      <c r="AK398" s="42"/>
      <c r="AL398" s="15" t="str">
        <f t="shared" si="12"/>
        <v/>
      </c>
      <c r="AM398" s="15" t="str">
        <f t="shared" si="13"/>
        <v/>
      </c>
      <c r="AO398" s="42"/>
      <c r="AP398" s="11">
        <v>396</v>
      </c>
      <c r="AQ398" s="43"/>
      <c r="AR398" s="43"/>
      <c r="AS398" s="43"/>
      <c r="AT398" s="43"/>
      <c r="AU398" s="43"/>
      <c r="AV398" s="43"/>
      <c r="AW398" s="43"/>
      <c r="AX398" s="43"/>
      <c r="AY398" s="43"/>
      <c r="AZ398" s="43"/>
      <c r="BA398" s="43"/>
      <c r="BB398" s="43"/>
      <c r="BC398" s="43"/>
      <c r="BD398" s="43"/>
      <c r="BE398" s="43"/>
      <c r="BF398" s="43"/>
      <c r="BG398" s="43"/>
      <c r="BH398" s="43"/>
      <c r="BI398" s="43"/>
      <c r="BJ398" s="19" t="s">
        <v>4592</v>
      </c>
      <c r="BK398" s="43"/>
      <c r="BL398" s="43"/>
      <c r="BM398" s="43"/>
      <c r="BN398" s="43"/>
      <c r="BO398" s="43"/>
      <c r="BP398" s="43"/>
      <c r="BQ398" s="43"/>
      <c r="BR398" s="43"/>
      <c r="BS398" s="43"/>
      <c r="BT398" s="43"/>
      <c r="BU398" s="43"/>
      <c r="BV398" s="43"/>
      <c r="BW398" s="42"/>
      <c r="BX398" s="42"/>
      <c r="BY398" s="42"/>
      <c r="BZ398" s="221"/>
      <c r="CA398" s="221"/>
      <c r="CB398" s="221"/>
      <c r="CC398" s="221"/>
      <c r="CD398" s="221"/>
      <c r="CE398" s="221"/>
      <c r="CF398" s="221"/>
      <c r="CG398" s="221"/>
      <c r="CH398" s="221"/>
      <c r="CI398" s="221"/>
      <c r="CJ398" s="221"/>
      <c r="CK398" s="221"/>
      <c r="CL398" s="221"/>
      <c r="CM398" s="221"/>
      <c r="CN398" s="221"/>
      <c r="CO398" s="221"/>
      <c r="CP398" s="221"/>
      <c r="CQ398" s="221"/>
      <c r="CR398" s="221"/>
      <c r="CS398" s="219" t="s">
        <v>4593</v>
      </c>
      <c r="CT398" s="221"/>
      <c r="CU398" s="221"/>
      <c r="CV398" s="221"/>
      <c r="CW398" s="221"/>
      <c r="CX398" s="221"/>
      <c r="CY398" s="221"/>
      <c r="CZ398" s="221"/>
      <c r="DA398" s="221"/>
      <c r="DB398" s="221"/>
      <c r="DC398" s="221"/>
      <c r="DD398" s="221"/>
      <c r="DE398" s="221"/>
    </row>
    <row r="399" spans="34:109" ht="0" hidden="1" customHeight="1">
      <c r="AH399" s="42"/>
      <c r="AI399" s="42"/>
      <c r="AJ399" s="42"/>
      <c r="AK399" s="42"/>
      <c r="AL399" s="15" t="str">
        <f t="shared" si="12"/>
        <v/>
      </c>
      <c r="AM399" s="15" t="str">
        <f t="shared" si="13"/>
        <v/>
      </c>
      <c r="AO399" s="42"/>
      <c r="AP399" s="11">
        <v>397</v>
      </c>
      <c r="AQ399" s="43"/>
      <c r="AR399" s="43"/>
      <c r="AS399" s="43"/>
      <c r="AT399" s="43"/>
      <c r="AU399" s="43"/>
      <c r="AV399" s="43"/>
      <c r="AW399" s="43"/>
      <c r="AX399" s="43"/>
      <c r="AY399" s="43"/>
      <c r="AZ399" s="43"/>
      <c r="BA399" s="43"/>
      <c r="BB399" s="43"/>
      <c r="BC399" s="43"/>
      <c r="BD399" s="43"/>
      <c r="BE399" s="43"/>
      <c r="BF399" s="43"/>
      <c r="BG399" s="43"/>
      <c r="BH399" s="43"/>
      <c r="BI399" s="43"/>
      <c r="BJ399" s="19" t="s">
        <v>4594</v>
      </c>
      <c r="BK399" s="43"/>
      <c r="BL399" s="43"/>
      <c r="BM399" s="43"/>
      <c r="BN399" s="43"/>
      <c r="BO399" s="43"/>
      <c r="BP399" s="43"/>
      <c r="BQ399" s="43"/>
      <c r="BR399" s="43"/>
      <c r="BS399" s="43"/>
      <c r="BT399" s="43"/>
      <c r="BU399" s="43"/>
      <c r="BV399" s="43"/>
      <c r="BW399" s="42"/>
      <c r="BX399" s="42"/>
      <c r="BY399" s="42"/>
      <c r="BZ399" s="221"/>
      <c r="CA399" s="221"/>
      <c r="CB399" s="221"/>
      <c r="CC399" s="221"/>
      <c r="CD399" s="221"/>
      <c r="CE399" s="221"/>
      <c r="CF399" s="221"/>
      <c r="CG399" s="221"/>
      <c r="CH399" s="221"/>
      <c r="CI399" s="221"/>
      <c r="CJ399" s="221"/>
      <c r="CK399" s="221"/>
      <c r="CL399" s="221"/>
      <c r="CM399" s="221"/>
      <c r="CN399" s="221"/>
      <c r="CO399" s="221"/>
      <c r="CP399" s="221"/>
      <c r="CQ399" s="221"/>
      <c r="CR399" s="221"/>
      <c r="CS399" s="219" t="s">
        <v>4595</v>
      </c>
      <c r="CT399" s="221"/>
      <c r="CU399" s="221"/>
      <c r="CV399" s="221"/>
      <c r="CW399" s="221"/>
      <c r="CX399" s="221"/>
      <c r="CY399" s="221"/>
      <c r="CZ399" s="221"/>
      <c r="DA399" s="221"/>
      <c r="DB399" s="221"/>
      <c r="DC399" s="221"/>
      <c r="DD399" s="221"/>
      <c r="DE399" s="221"/>
    </row>
    <row r="400" spans="34:109" ht="0" hidden="1" customHeight="1">
      <c r="AH400" s="42"/>
      <c r="AI400" s="42"/>
      <c r="AJ400" s="42"/>
      <c r="AK400" s="42"/>
      <c r="AL400" s="15" t="str">
        <f t="shared" si="12"/>
        <v/>
      </c>
      <c r="AM400" s="15" t="str">
        <f t="shared" si="13"/>
        <v/>
      </c>
      <c r="AO400" s="42"/>
      <c r="AP400" s="11">
        <v>398</v>
      </c>
      <c r="AQ400" s="43"/>
      <c r="AR400" s="43"/>
      <c r="AS400" s="43"/>
      <c r="AT400" s="43"/>
      <c r="AU400" s="43"/>
      <c r="AV400" s="43"/>
      <c r="AW400" s="43"/>
      <c r="AX400" s="43"/>
      <c r="AY400" s="43"/>
      <c r="AZ400" s="43"/>
      <c r="BA400" s="43"/>
      <c r="BB400" s="43"/>
      <c r="BC400" s="43"/>
      <c r="BD400" s="43"/>
      <c r="BE400" s="43"/>
      <c r="BF400" s="43"/>
      <c r="BG400" s="43"/>
      <c r="BH400" s="43"/>
      <c r="BI400" s="43"/>
      <c r="BJ400" s="19" t="s">
        <v>4596</v>
      </c>
      <c r="BK400" s="43"/>
      <c r="BL400" s="43"/>
      <c r="BM400" s="43"/>
      <c r="BN400" s="43"/>
      <c r="BO400" s="43"/>
      <c r="BP400" s="43"/>
      <c r="BQ400" s="43"/>
      <c r="BR400" s="43"/>
      <c r="BS400" s="43"/>
      <c r="BT400" s="43"/>
      <c r="BU400" s="43"/>
      <c r="BV400" s="43"/>
      <c r="BW400" s="42"/>
      <c r="BX400" s="42"/>
      <c r="BY400" s="42"/>
      <c r="BZ400" s="221"/>
      <c r="CA400" s="221"/>
      <c r="CB400" s="221"/>
      <c r="CC400" s="221"/>
      <c r="CD400" s="221"/>
      <c r="CE400" s="221"/>
      <c r="CF400" s="221"/>
      <c r="CG400" s="221"/>
      <c r="CH400" s="221"/>
      <c r="CI400" s="221"/>
      <c r="CJ400" s="221"/>
      <c r="CK400" s="221"/>
      <c r="CL400" s="221"/>
      <c r="CM400" s="221"/>
      <c r="CN400" s="221"/>
      <c r="CO400" s="221"/>
      <c r="CP400" s="221"/>
      <c r="CQ400" s="221"/>
      <c r="CR400" s="221"/>
      <c r="CS400" s="219" t="s">
        <v>4597</v>
      </c>
      <c r="CT400" s="221"/>
      <c r="CU400" s="221"/>
      <c r="CV400" s="221"/>
      <c r="CW400" s="221"/>
      <c r="CX400" s="221"/>
      <c r="CY400" s="221"/>
      <c r="CZ400" s="221"/>
      <c r="DA400" s="221"/>
      <c r="DB400" s="221"/>
      <c r="DC400" s="221"/>
      <c r="DD400" s="221"/>
      <c r="DE400" s="221"/>
    </row>
    <row r="401" spans="34:109" ht="0" hidden="1" customHeight="1">
      <c r="AH401" s="42"/>
      <c r="AI401" s="42"/>
      <c r="AJ401" s="42"/>
      <c r="AK401" s="42"/>
      <c r="AL401" s="15" t="str">
        <f t="shared" si="12"/>
        <v/>
      </c>
      <c r="AM401" s="15" t="str">
        <f t="shared" si="13"/>
        <v/>
      </c>
      <c r="AO401" s="42"/>
      <c r="AP401" s="11">
        <v>399</v>
      </c>
      <c r="AQ401" s="43"/>
      <c r="AR401" s="43"/>
      <c r="AS401" s="43"/>
      <c r="AT401" s="43"/>
      <c r="AU401" s="43"/>
      <c r="AV401" s="43"/>
      <c r="AW401" s="43"/>
      <c r="AX401" s="43"/>
      <c r="AY401" s="43"/>
      <c r="AZ401" s="43"/>
      <c r="BA401" s="43"/>
      <c r="BB401" s="43"/>
      <c r="BC401" s="43"/>
      <c r="BD401" s="43"/>
      <c r="BE401" s="43"/>
      <c r="BF401" s="43"/>
      <c r="BG401" s="43"/>
      <c r="BH401" s="43"/>
      <c r="BI401" s="43"/>
      <c r="BJ401" s="19" t="s">
        <v>4598</v>
      </c>
      <c r="BK401" s="43"/>
      <c r="BL401" s="43"/>
      <c r="BM401" s="43"/>
      <c r="BN401" s="43"/>
      <c r="BO401" s="43"/>
      <c r="BP401" s="43"/>
      <c r="BQ401" s="43"/>
      <c r="BR401" s="43"/>
      <c r="BS401" s="43"/>
      <c r="BT401" s="43"/>
      <c r="BU401" s="43"/>
      <c r="BV401" s="43"/>
      <c r="BW401" s="42"/>
      <c r="BX401" s="42"/>
      <c r="BY401" s="42"/>
      <c r="BZ401" s="221"/>
      <c r="CA401" s="221"/>
      <c r="CB401" s="221"/>
      <c r="CC401" s="221"/>
      <c r="CD401" s="221"/>
      <c r="CE401" s="221"/>
      <c r="CF401" s="221"/>
      <c r="CG401" s="221"/>
      <c r="CH401" s="221"/>
      <c r="CI401" s="221"/>
      <c r="CJ401" s="221"/>
      <c r="CK401" s="221"/>
      <c r="CL401" s="221"/>
      <c r="CM401" s="221"/>
      <c r="CN401" s="221"/>
      <c r="CO401" s="221"/>
      <c r="CP401" s="221"/>
      <c r="CQ401" s="221"/>
      <c r="CR401" s="221"/>
      <c r="CS401" s="219" t="s">
        <v>4599</v>
      </c>
      <c r="CT401" s="221"/>
      <c r="CU401" s="221"/>
      <c r="CV401" s="221"/>
      <c r="CW401" s="221"/>
      <c r="CX401" s="221"/>
      <c r="CY401" s="221"/>
      <c r="CZ401" s="221"/>
      <c r="DA401" s="221"/>
      <c r="DB401" s="221"/>
      <c r="DC401" s="221"/>
      <c r="DD401" s="221"/>
      <c r="DE401" s="221"/>
    </row>
    <row r="402" spans="34:109" ht="0" hidden="1" customHeight="1">
      <c r="AH402" s="42"/>
      <c r="AI402" s="42"/>
      <c r="AJ402" s="42"/>
      <c r="AK402" s="42"/>
      <c r="AL402" s="15" t="str">
        <f t="shared" si="12"/>
        <v/>
      </c>
      <c r="AM402" s="15" t="str">
        <f t="shared" si="13"/>
        <v/>
      </c>
      <c r="AO402" s="42"/>
      <c r="AP402" s="11">
        <v>400</v>
      </c>
      <c r="AQ402" s="43"/>
      <c r="AR402" s="43"/>
      <c r="AS402" s="43"/>
      <c r="AT402" s="43"/>
      <c r="AU402" s="43"/>
      <c r="AV402" s="43"/>
      <c r="AW402" s="43"/>
      <c r="AX402" s="43"/>
      <c r="AY402" s="43"/>
      <c r="AZ402" s="43"/>
      <c r="BA402" s="43"/>
      <c r="BB402" s="43"/>
      <c r="BC402" s="43"/>
      <c r="BD402" s="43"/>
      <c r="BE402" s="43"/>
      <c r="BF402" s="43"/>
      <c r="BG402" s="43"/>
      <c r="BH402" s="43"/>
      <c r="BI402" s="43"/>
      <c r="BJ402" s="19" t="s">
        <v>4600</v>
      </c>
      <c r="BK402" s="43"/>
      <c r="BL402" s="43"/>
      <c r="BM402" s="43"/>
      <c r="BN402" s="43"/>
      <c r="BO402" s="43"/>
      <c r="BP402" s="43"/>
      <c r="BQ402" s="43"/>
      <c r="BR402" s="43"/>
      <c r="BS402" s="43"/>
      <c r="BT402" s="43"/>
      <c r="BU402" s="43"/>
      <c r="BV402" s="43"/>
      <c r="BW402" s="42"/>
      <c r="BX402" s="42"/>
      <c r="BY402" s="42"/>
      <c r="BZ402" s="221"/>
      <c r="CA402" s="221"/>
      <c r="CB402" s="221"/>
      <c r="CC402" s="221"/>
      <c r="CD402" s="221"/>
      <c r="CE402" s="221"/>
      <c r="CF402" s="221"/>
      <c r="CG402" s="221"/>
      <c r="CH402" s="221"/>
      <c r="CI402" s="221"/>
      <c r="CJ402" s="221"/>
      <c r="CK402" s="221"/>
      <c r="CL402" s="221"/>
      <c r="CM402" s="221"/>
      <c r="CN402" s="221"/>
      <c r="CO402" s="221"/>
      <c r="CP402" s="221"/>
      <c r="CQ402" s="221"/>
      <c r="CR402" s="221"/>
      <c r="CS402" s="219" t="s">
        <v>4601</v>
      </c>
      <c r="CT402" s="221"/>
      <c r="CU402" s="221"/>
      <c r="CV402" s="221"/>
      <c r="CW402" s="221"/>
      <c r="CX402" s="221"/>
      <c r="CY402" s="221"/>
      <c r="CZ402" s="221"/>
      <c r="DA402" s="221"/>
      <c r="DB402" s="221"/>
      <c r="DC402" s="221"/>
      <c r="DD402" s="221"/>
      <c r="DE402" s="221"/>
    </row>
    <row r="403" spans="34:109" ht="0" hidden="1" customHeight="1">
      <c r="AH403" s="42"/>
      <c r="AI403" s="42"/>
      <c r="AJ403" s="42"/>
      <c r="AK403" s="42"/>
      <c r="AL403" s="15" t="str">
        <f t="shared" si="12"/>
        <v/>
      </c>
      <c r="AM403" s="15" t="str">
        <f t="shared" si="13"/>
        <v/>
      </c>
      <c r="AO403" s="42"/>
      <c r="AP403" s="11">
        <v>401</v>
      </c>
      <c r="AQ403" s="43"/>
      <c r="AR403" s="43"/>
      <c r="AS403" s="43"/>
      <c r="AT403" s="43"/>
      <c r="AU403" s="43"/>
      <c r="AV403" s="43"/>
      <c r="AW403" s="43"/>
      <c r="AX403" s="43"/>
      <c r="AY403" s="43"/>
      <c r="AZ403" s="43"/>
      <c r="BA403" s="43"/>
      <c r="BB403" s="43"/>
      <c r="BC403" s="43"/>
      <c r="BD403" s="43"/>
      <c r="BE403" s="43"/>
      <c r="BF403" s="43"/>
      <c r="BG403" s="43"/>
      <c r="BH403" s="43"/>
      <c r="BI403" s="43"/>
      <c r="BJ403" s="19" t="s">
        <v>4602</v>
      </c>
      <c r="BK403" s="43"/>
      <c r="BL403" s="43"/>
      <c r="BM403" s="43"/>
      <c r="BN403" s="43"/>
      <c r="BO403" s="43"/>
      <c r="BP403" s="43"/>
      <c r="BQ403" s="43"/>
      <c r="BR403" s="43"/>
      <c r="BS403" s="43"/>
      <c r="BT403" s="43"/>
      <c r="BU403" s="43"/>
      <c r="BV403" s="43"/>
      <c r="BW403" s="42"/>
      <c r="BX403" s="42"/>
      <c r="BY403" s="42"/>
      <c r="BZ403" s="221"/>
      <c r="CA403" s="221"/>
      <c r="CB403" s="221"/>
      <c r="CC403" s="221"/>
      <c r="CD403" s="221"/>
      <c r="CE403" s="221"/>
      <c r="CF403" s="221"/>
      <c r="CG403" s="221"/>
      <c r="CH403" s="221"/>
      <c r="CI403" s="221"/>
      <c r="CJ403" s="221"/>
      <c r="CK403" s="221"/>
      <c r="CL403" s="221"/>
      <c r="CM403" s="221"/>
      <c r="CN403" s="221"/>
      <c r="CO403" s="221"/>
      <c r="CP403" s="221"/>
      <c r="CQ403" s="221"/>
      <c r="CR403" s="221"/>
      <c r="CS403" s="219" t="s">
        <v>4603</v>
      </c>
      <c r="CT403" s="221"/>
      <c r="CU403" s="221"/>
      <c r="CV403" s="221"/>
      <c r="CW403" s="221"/>
      <c r="CX403" s="221"/>
      <c r="CY403" s="221"/>
      <c r="CZ403" s="221"/>
      <c r="DA403" s="221"/>
      <c r="DB403" s="221"/>
      <c r="DC403" s="221"/>
      <c r="DD403" s="221"/>
      <c r="DE403" s="221"/>
    </row>
    <row r="404" spans="34:109" ht="0" hidden="1" customHeight="1">
      <c r="AH404" s="42"/>
      <c r="AI404" s="42"/>
      <c r="AJ404" s="42"/>
      <c r="AK404" s="42"/>
      <c r="AL404" s="15" t="str">
        <f t="shared" si="12"/>
        <v/>
      </c>
      <c r="AM404" s="15" t="str">
        <f t="shared" si="13"/>
        <v/>
      </c>
      <c r="AO404" s="42"/>
      <c r="AP404" s="11">
        <v>402</v>
      </c>
      <c r="AQ404" s="43"/>
      <c r="AR404" s="43"/>
      <c r="AS404" s="43"/>
      <c r="AT404" s="43"/>
      <c r="AU404" s="43"/>
      <c r="AV404" s="43"/>
      <c r="AW404" s="43"/>
      <c r="AX404" s="43"/>
      <c r="AY404" s="43"/>
      <c r="AZ404" s="43"/>
      <c r="BA404" s="43"/>
      <c r="BB404" s="43"/>
      <c r="BC404" s="43"/>
      <c r="BD404" s="43"/>
      <c r="BE404" s="43"/>
      <c r="BF404" s="43"/>
      <c r="BG404" s="43"/>
      <c r="BH404" s="43"/>
      <c r="BI404" s="43"/>
      <c r="BJ404" s="19" t="s">
        <v>4604</v>
      </c>
      <c r="BK404" s="43"/>
      <c r="BL404" s="43"/>
      <c r="BM404" s="43"/>
      <c r="BN404" s="43"/>
      <c r="BO404" s="43"/>
      <c r="BP404" s="43"/>
      <c r="BQ404" s="43"/>
      <c r="BR404" s="43"/>
      <c r="BS404" s="43"/>
      <c r="BT404" s="43"/>
      <c r="BU404" s="43"/>
      <c r="BV404" s="43"/>
      <c r="BW404" s="42"/>
      <c r="BX404" s="42"/>
      <c r="BY404" s="42"/>
      <c r="BZ404" s="221"/>
      <c r="CA404" s="221"/>
      <c r="CB404" s="221"/>
      <c r="CC404" s="221"/>
      <c r="CD404" s="221"/>
      <c r="CE404" s="221"/>
      <c r="CF404" s="221"/>
      <c r="CG404" s="221"/>
      <c r="CH404" s="221"/>
      <c r="CI404" s="221"/>
      <c r="CJ404" s="221"/>
      <c r="CK404" s="221"/>
      <c r="CL404" s="221"/>
      <c r="CM404" s="221"/>
      <c r="CN404" s="221"/>
      <c r="CO404" s="221"/>
      <c r="CP404" s="221"/>
      <c r="CQ404" s="221"/>
      <c r="CR404" s="221"/>
      <c r="CS404" s="219" t="s">
        <v>4605</v>
      </c>
      <c r="CT404" s="221"/>
      <c r="CU404" s="221"/>
      <c r="CV404" s="221"/>
      <c r="CW404" s="221"/>
      <c r="CX404" s="221"/>
      <c r="CY404" s="221"/>
      <c r="CZ404" s="221"/>
      <c r="DA404" s="221"/>
      <c r="DB404" s="221"/>
      <c r="DC404" s="221"/>
      <c r="DD404" s="221"/>
      <c r="DE404" s="221"/>
    </row>
    <row r="405" spans="34:109" ht="0" hidden="1" customHeight="1">
      <c r="AH405" s="42"/>
      <c r="AI405" s="42"/>
      <c r="AJ405" s="42"/>
      <c r="AK405" s="42"/>
      <c r="AL405" s="15" t="str">
        <f t="shared" si="12"/>
        <v/>
      </c>
      <c r="AM405" s="15" t="str">
        <f t="shared" si="13"/>
        <v/>
      </c>
      <c r="AO405" s="42"/>
      <c r="AP405" s="11">
        <v>403</v>
      </c>
      <c r="AQ405" s="43"/>
      <c r="AR405" s="43"/>
      <c r="AS405" s="43"/>
      <c r="AT405" s="43"/>
      <c r="AU405" s="43"/>
      <c r="AV405" s="43"/>
      <c r="AW405" s="43"/>
      <c r="AX405" s="43"/>
      <c r="AY405" s="43"/>
      <c r="AZ405" s="43"/>
      <c r="BA405" s="43"/>
      <c r="BB405" s="43"/>
      <c r="BC405" s="43"/>
      <c r="BD405" s="43"/>
      <c r="BE405" s="43"/>
      <c r="BF405" s="43"/>
      <c r="BG405" s="43"/>
      <c r="BH405" s="43"/>
      <c r="BI405" s="43"/>
      <c r="BJ405" s="19" t="s">
        <v>4606</v>
      </c>
      <c r="BK405" s="43"/>
      <c r="BL405" s="43"/>
      <c r="BM405" s="43"/>
      <c r="BN405" s="43"/>
      <c r="BO405" s="43"/>
      <c r="BP405" s="43"/>
      <c r="BQ405" s="43"/>
      <c r="BR405" s="43"/>
      <c r="BS405" s="43"/>
      <c r="BT405" s="43"/>
      <c r="BU405" s="43"/>
      <c r="BV405" s="43"/>
      <c r="BW405" s="42"/>
      <c r="BX405" s="42"/>
      <c r="BY405" s="42"/>
      <c r="BZ405" s="221"/>
      <c r="CA405" s="221"/>
      <c r="CB405" s="221"/>
      <c r="CC405" s="221"/>
      <c r="CD405" s="221"/>
      <c r="CE405" s="221"/>
      <c r="CF405" s="221"/>
      <c r="CG405" s="221"/>
      <c r="CH405" s="221"/>
      <c r="CI405" s="221"/>
      <c r="CJ405" s="221"/>
      <c r="CK405" s="221"/>
      <c r="CL405" s="221"/>
      <c r="CM405" s="221"/>
      <c r="CN405" s="221"/>
      <c r="CO405" s="221"/>
      <c r="CP405" s="221"/>
      <c r="CQ405" s="221"/>
      <c r="CR405" s="221"/>
      <c r="CS405" s="219" t="s">
        <v>4607</v>
      </c>
      <c r="CT405" s="221"/>
      <c r="CU405" s="221"/>
      <c r="CV405" s="221"/>
      <c r="CW405" s="221"/>
      <c r="CX405" s="221"/>
      <c r="CY405" s="221"/>
      <c r="CZ405" s="221"/>
      <c r="DA405" s="221"/>
      <c r="DB405" s="221"/>
      <c r="DC405" s="221"/>
      <c r="DD405" s="221"/>
      <c r="DE405" s="221"/>
    </row>
    <row r="406" spans="34:109" ht="0" hidden="1" customHeight="1">
      <c r="AH406" s="42"/>
      <c r="AI406" s="42"/>
      <c r="AJ406" s="42"/>
      <c r="AK406" s="42"/>
      <c r="AL406" s="15" t="str">
        <f t="shared" si="12"/>
        <v/>
      </c>
      <c r="AM406" s="15" t="str">
        <f t="shared" si="13"/>
        <v/>
      </c>
      <c r="AO406" s="42"/>
      <c r="AP406" s="11">
        <v>404</v>
      </c>
      <c r="AQ406" s="43"/>
      <c r="AR406" s="43"/>
      <c r="AS406" s="43"/>
      <c r="AT406" s="43"/>
      <c r="AU406" s="43"/>
      <c r="AV406" s="43"/>
      <c r="AW406" s="43"/>
      <c r="AX406" s="43"/>
      <c r="AY406" s="43"/>
      <c r="AZ406" s="43"/>
      <c r="BA406" s="43"/>
      <c r="BB406" s="43"/>
      <c r="BC406" s="43"/>
      <c r="BD406" s="43"/>
      <c r="BE406" s="43"/>
      <c r="BF406" s="43"/>
      <c r="BG406" s="43"/>
      <c r="BH406" s="43"/>
      <c r="BI406" s="43"/>
      <c r="BJ406" s="19" t="s">
        <v>4608</v>
      </c>
      <c r="BK406" s="43"/>
      <c r="BL406" s="43"/>
      <c r="BM406" s="43"/>
      <c r="BN406" s="43"/>
      <c r="BO406" s="43"/>
      <c r="BP406" s="43"/>
      <c r="BQ406" s="43"/>
      <c r="BR406" s="43"/>
      <c r="BS406" s="43"/>
      <c r="BT406" s="43"/>
      <c r="BU406" s="43"/>
      <c r="BV406" s="43"/>
      <c r="BW406" s="42"/>
      <c r="BX406" s="42"/>
      <c r="BY406" s="42"/>
      <c r="BZ406" s="221"/>
      <c r="CA406" s="221"/>
      <c r="CB406" s="221"/>
      <c r="CC406" s="221"/>
      <c r="CD406" s="221"/>
      <c r="CE406" s="221"/>
      <c r="CF406" s="221"/>
      <c r="CG406" s="221"/>
      <c r="CH406" s="221"/>
      <c r="CI406" s="221"/>
      <c r="CJ406" s="221"/>
      <c r="CK406" s="221"/>
      <c r="CL406" s="221"/>
      <c r="CM406" s="221"/>
      <c r="CN406" s="221"/>
      <c r="CO406" s="221"/>
      <c r="CP406" s="221"/>
      <c r="CQ406" s="221"/>
      <c r="CR406" s="221"/>
      <c r="CS406" s="219" t="s">
        <v>4609</v>
      </c>
      <c r="CT406" s="221"/>
      <c r="CU406" s="221"/>
      <c r="CV406" s="221"/>
      <c r="CW406" s="221"/>
      <c r="CX406" s="221"/>
      <c r="CY406" s="221"/>
      <c r="CZ406" s="221"/>
      <c r="DA406" s="221"/>
      <c r="DB406" s="221"/>
      <c r="DC406" s="221"/>
      <c r="DD406" s="221"/>
      <c r="DE406" s="221"/>
    </row>
    <row r="407" spans="34:109" ht="0" hidden="1" customHeight="1">
      <c r="AH407" s="42"/>
      <c r="AI407" s="42"/>
      <c r="AJ407" s="42"/>
      <c r="AK407" s="42"/>
      <c r="AL407" s="15" t="str">
        <f t="shared" si="12"/>
        <v/>
      </c>
      <c r="AM407" s="15" t="str">
        <f t="shared" si="13"/>
        <v/>
      </c>
      <c r="AO407" s="42"/>
      <c r="AP407" s="11">
        <v>405</v>
      </c>
      <c r="AQ407" s="43"/>
      <c r="AR407" s="43"/>
      <c r="AS407" s="43"/>
      <c r="AT407" s="43"/>
      <c r="AU407" s="43"/>
      <c r="AV407" s="43"/>
      <c r="AW407" s="43"/>
      <c r="AX407" s="43"/>
      <c r="AY407" s="43"/>
      <c r="AZ407" s="43"/>
      <c r="BA407" s="43"/>
      <c r="BB407" s="43"/>
      <c r="BC407" s="43"/>
      <c r="BD407" s="43"/>
      <c r="BE407" s="43"/>
      <c r="BF407" s="43"/>
      <c r="BG407" s="43"/>
      <c r="BH407" s="43"/>
      <c r="BI407" s="43"/>
      <c r="BJ407" s="19" t="s">
        <v>4610</v>
      </c>
      <c r="BK407" s="43"/>
      <c r="BL407" s="43"/>
      <c r="BM407" s="43"/>
      <c r="BN407" s="43"/>
      <c r="BO407" s="43"/>
      <c r="BP407" s="43"/>
      <c r="BQ407" s="43"/>
      <c r="BR407" s="43"/>
      <c r="BS407" s="43"/>
      <c r="BT407" s="43"/>
      <c r="BU407" s="43"/>
      <c r="BV407" s="43"/>
      <c r="BW407" s="42"/>
      <c r="BX407" s="42"/>
      <c r="BY407" s="42"/>
      <c r="BZ407" s="221"/>
      <c r="CA407" s="221"/>
      <c r="CB407" s="221"/>
      <c r="CC407" s="221"/>
      <c r="CD407" s="221"/>
      <c r="CE407" s="221"/>
      <c r="CF407" s="221"/>
      <c r="CG407" s="221"/>
      <c r="CH407" s="221"/>
      <c r="CI407" s="221"/>
      <c r="CJ407" s="221"/>
      <c r="CK407" s="221"/>
      <c r="CL407" s="221"/>
      <c r="CM407" s="221"/>
      <c r="CN407" s="221"/>
      <c r="CO407" s="221"/>
      <c r="CP407" s="221"/>
      <c r="CQ407" s="221"/>
      <c r="CR407" s="221"/>
      <c r="CS407" s="219" t="s">
        <v>4611</v>
      </c>
      <c r="CT407" s="221"/>
      <c r="CU407" s="221"/>
      <c r="CV407" s="221"/>
      <c r="CW407" s="221"/>
      <c r="CX407" s="221"/>
      <c r="CY407" s="221"/>
      <c r="CZ407" s="221"/>
      <c r="DA407" s="221"/>
      <c r="DB407" s="221"/>
      <c r="DC407" s="221"/>
      <c r="DD407" s="221"/>
      <c r="DE407" s="221"/>
    </row>
    <row r="408" spans="34:109" ht="0" hidden="1" customHeight="1">
      <c r="AH408" s="42"/>
      <c r="AI408" s="42"/>
      <c r="AJ408" s="42"/>
      <c r="AK408" s="42"/>
      <c r="AL408" s="15" t="str">
        <f t="shared" si="12"/>
        <v/>
      </c>
      <c r="AM408" s="15" t="str">
        <f t="shared" si="13"/>
        <v/>
      </c>
      <c r="AO408" s="42"/>
      <c r="AP408" s="11">
        <v>406</v>
      </c>
      <c r="AQ408" s="43"/>
      <c r="AR408" s="43"/>
      <c r="AS408" s="43"/>
      <c r="AT408" s="43"/>
      <c r="AU408" s="43"/>
      <c r="AV408" s="43"/>
      <c r="AW408" s="43"/>
      <c r="AX408" s="43"/>
      <c r="AY408" s="43"/>
      <c r="AZ408" s="43"/>
      <c r="BA408" s="43"/>
      <c r="BB408" s="43"/>
      <c r="BC408" s="43"/>
      <c r="BD408" s="43"/>
      <c r="BE408" s="43"/>
      <c r="BF408" s="43"/>
      <c r="BG408" s="43"/>
      <c r="BH408" s="43"/>
      <c r="BI408" s="43"/>
      <c r="BJ408" s="19" t="s">
        <v>4612</v>
      </c>
      <c r="BK408" s="43"/>
      <c r="BL408" s="43"/>
      <c r="BM408" s="43"/>
      <c r="BN408" s="43"/>
      <c r="BO408" s="43"/>
      <c r="BP408" s="43"/>
      <c r="BQ408" s="43"/>
      <c r="BR408" s="43"/>
      <c r="BS408" s="43"/>
      <c r="BT408" s="43"/>
      <c r="BU408" s="43"/>
      <c r="BV408" s="43"/>
      <c r="BW408" s="42"/>
      <c r="BX408" s="42"/>
      <c r="BY408" s="42"/>
      <c r="BZ408" s="221"/>
      <c r="CA408" s="221"/>
      <c r="CB408" s="221"/>
      <c r="CC408" s="221"/>
      <c r="CD408" s="221"/>
      <c r="CE408" s="221"/>
      <c r="CF408" s="221"/>
      <c r="CG408" s="221"/>
      <c r="CH408" s="221"/>
      <c r="CI408" s="221"/>
      <c r="CJ408" s="221"/>
      <c r="CK408" s="221"/>
      <c r="CL408" s="221"/>
      <c r="CM408" s="221"/>
      <c r="CN408" s="221"/>
      <c r="CO408" s="221"/>
      <c r="CP408" s="221"/>
      <c r="CQ408" s="221"/>
      <c r="CR408" s="221"/>
      <c r="CS408" s="219" t="s">
        <v>4613</v>
      </c>
      <c r="CT408" s="221"/>
      <c r="CU408" s="221"/>
      <c r="CV408" s="221"/>
      <c r="CW408" s="221"/>
      <c r="CX408" s="221"/>
      <c r="CY408" s="221"/>
      <c r="CZ408" s="221"/>
      <c r="DA408" s="221"/>
      <c r="DB408" s="221"/>
      <c r="DC408" s="221"/>
      <c r="DD408" s="221"/>
      <c r="DE408" s="221"/>
    </row>
    <row r="409" spans="34:109" ht="0" hidden="1" customHeight="1">
      <c r="AH409" s="42"/>
      <c r="AI409" s="42"/>
      <c r="AJ409" s="42"/>
      <c r="AK409" s="42"/>
      <c r="AL409" s="15" t="str">
        <f t="shared" si="12"/>
        <v/>
      </c>
      <c r="AM409" s="15" t="str">
        <f t="shared" si="13"/>
        <v/>
      </c>
      <c r="AO409" s="42"/>
      <c r="AP409" s="11">
        <v>407</v>
      </c>
      <c r="AQ409" s="43"/>
      <c r="AR409" s="43"/>
      <c r="AS409" s="43"/>
      <c r="AT409" s="43"/>
      <c r="AU409" s="43"/>
      <c r="AV409" s="43"/>
      <c r="AW409" s="43"/>
      <c r="AX409" s="43"/>
      <c r="AY409" s="43"/>
      <c r="AZ409" s="43"/>
      <c r="BA409" s="43"/>
      <c r="BB409" s="43"/>
      <c r="BC409" s="43"/>
      <c r="BD409" s="43"/>
      <c r="BE409" s="43"/>
      <c r="BF409" s="43"/>
      <c r="BG409" s="43"/>
      <c r="BH409" s="43"/>
      <c r="BI409" s="43"/>
      <c r="BJ409" s="19" t="s">
        <v>4614</v>
      </c>
      <c r="BK409" s="43"/>
      <c r="BL409" s="43"/>
      <c r="BM409" s="43"/>
      <c r="BN409" s="43"/>
      <c r="BO409" s="43"/>
      <c r="BP409" s="43"/>
      <c r="BQ409" s="43"/>
      <c r="BR409" s="43"/>
      <c r="BS409" s="43"/>
      <c r="BT409" s="43"/>
      <c r="BU409" s="43"/>
      <c r="BV409" s="43"/>
      <c r="BW409" s="42"/>
      <c r="BX409" s="42"/>
      <c r="BY409" s="42"/>
      <c r="BZ409" s="221"/>
      <c r="CA409" s="221"/>
      <c r="CB409" s="221"/>
      <c r="CC409" s="221"/>
      <c r="CD409" s="221"/>
      <c r="CE409" s="221"/>
      <c r="CF409" s="221"/>
      <c r="CG409" s="221"/>
      <c r="CH409" s="221"/>
      <c r="CI409" s="221"/>
      <c r="CJ409" s="221"/>
      <c r="CK409" s="221"/>
      <c r="CL409" s="221"/>
      <c r="CM409" s="221"/>
      <c r="CN409" s="221"/>
      <c r="CO409" s="221"/>
      <c r="CP409" s="221"/>
      <c r="CQ409" s="221"/>
      <c r="CR409" s="221"/>
      <c r="CS409" s="219" t="s">
        <v>4615</v>
      </c>
      <c r="CT409" s="221"/>
      <c r="CU409" s="221"/>
      <c r="CV409" s="221"/>
      <c r="CW409" s="221"/>
      <c r="CX409" s="221"/>
      <c r="CY409" s="221"/>
      <c r="CZ409" s="221"/>
      <c r="DA409" s="221"/>
      <c r="DB409" s="221"/>
      <c r="DC409" s="221"/>
      <c r="DD409" s="221"/>
      <c r="DE409" s="221"/>
    </row>
    <row r="410" spans="34:109" ht="0" hidden="1" customHeight="1">
      <c r="AH410" s="42"/>
      <c r="AI410" s="42"/>
      <c r="AJ410" s="42"/>
      <c r="AK410" s="42"/>
      <c r="AL410" s="15" t="str">
        <f t="shared" si="12"/>
        <v/>
      </c>
      <c r="AM410" s="15" t="str">
        <f t="shared" si="13"/>
        <v/>
      </c>
      <c r="AO410" s="42"/>
      <c r="AP410" s="11">
        <v>408</v>
      </c>
      <c r="AQ410" s="43"/>
      <c r="AR410" s="43"/>
      <c r="AS410" s="43"/>
      <c r="AT410" s="43"/>
      <c r="AU410" s="43"/>
      <c r="AV410" s="43"/>
      <c r="AW410" s="43"/>
      <c r="AX410" s="43"/>
      <c r="AY410" s="43"/>
      <c r="AZ410" s="43"/>
      <c r="BA410" s="43"/>
      <c r="BB410" s="43"/>
      <c r="BC410" s="43"/>
      <c r="BD410" s="43"/>
      <c r="BE410" s="43"/>
      <c r="BF410" s="43"/>
      <c r="BG410" s="43"/>
      <c r="BH410" s="43"/>
      <c r="BI410" s="43"/>
      <c r="BJ410" s="19" t="s">
        <v>4616</v>
      </c>
      <c r="BK410" s="43"/>
      <c r="BL410" s="43"/>
      <c r="BM410" s="43"/>
      <c r="BN410" s="43"/>
      <c r="BO410" s="43"/>
      <c r="BP410" s="43"/>
      <c r="BQ410" s="43"/>
      <c r="BR410" s="43"/>
      <c r="BS410" s="43"/>
      <c r="BT410" s="43"/>
      <c r="BU410" s="43"/>
      <c r="BV410" s="43"/>
      <c r="BW410" s="42"/>
      <c r="BX410" s="42"/>
      <c r="BY410" s="42"/>
      <c r="BZ410" s="221"/>
      <c r="CA410" s="221"/>
      <c r="CB410" s="221"/>
      <c r="CC410" s="221"/>
      <c r="CD410" s="221"/>
      <c r="CE410" s="221"/>
      <c r="CF410" s="221"/>
      <c r="CG410" s="221"/>
      <c r="CH410" s="221"/>
      <c r="CI410" s="221"/>
      <c r="CJ410" s="221"/>
      <c r="CK410" s="221"/>
      <c r="CL410" s="221"/>
      <c r="CM410" s="221"/>
      <c r="CN410" s="221"/>
      <c r="CO410" s="221"/>
      <c r="CP410" s="221"/>
      <c r="CQ410" s="221"/>
      <c r="CR410" s="221"/>
      <c r="CS410" s="219" t="s">
        <v>4617</v>
      </c>
      <c r="CT410" s="221"/>
      <c r="CU410" s="221"/>
      <c r="CV410" s="221"/>
      <c r="CW410" s="221"/>
      <c r="CX410" s="221"/>
      <c r="CY410" s="221"/>
      <c r="CZ410" s="221"/>
      <c r="DA410" s="221"/>
      <c r="DB410" s="221"/>
      <c r="DC410" s="221"/>
      <c r="DD410" s="221"/>
      <c r="DE410" s="221"/>
    </row>
    <row r="411" spans="34:109" ht="0" hidden="1" customHeight="1">
      <c r="AH411" s="42"/>
      <c r="AI411" s="42"/>
      <c r="AJ411" s="42"/>
      <c r="AK411" s="42"/>
      <c r="AL411" s="15" t="str">
        <f t="shared" si="12"/>
        <v/>
      </c>
      <c r="AM411" s="15" t="str">
        <f t="shared" si="13"/>
        <v/>
      </c>
      <c r="AO411" s="42"/>
      <c r="AP411" s="11">
        <v>409</v>
      </c>
      <c r="AQ411" s="43"/>
      <c r="AR411" s="43"/>
      <c r="AS411" s="43"/>
      <c r="AT411" s="43"/>
      <c r="AU411" s="43"/>
      <c r="AV411" s="43"/>
      <c r="AW411" s="43"/>
      <c r="AX411" s="43"/>
      <c r="AY411" s="43"/>
      <c r="AZ411" s="43"/>
      <c r="BA411" s="43"/>
      <c r="BB411" s="43"/>
      <c r="BC411" s="43"/>
      <c r="BD411" s="43"/>
      <c r="BE411" s="43"/>
      <c r="BF411" s="43"/>
      <c r="BG411" s="43"/>
      <c r="BH411" s="43"/>
      <c r="BI411" s="43"/>
      <c r="BJ411" s="19" t="s">
        <v>4618</v>
      </c>
      <c r="BK411" s="43"/>
      <c r="BL411" s="43"/>
      <c r="BM411" s="43"/>
      <c r="BN411" s="43"/>
      <c r="BO411" s="43"/>
      <c r="BP411" s="43"/>
      <c r="BQ411" s="43"/>
      <c r="BR411" s="43"/>
      <c r="BS411" s="43"/>
      <c r="BT411" s="43"/>
      <c r="BU411" s="43"/>
      <c r="BV411" s="43"/>
      <c r="BW411" s="42"/>
      <c r="BX411" s="42"/>
      <c r="BY411" s="42"/>
      <c r="BZ411" s="221"/>
      <c r="CA411" s="221"/>
      <c r="CB411" s="221"/>
      <c r="CC411" s="221"/>
      <c r="CD411" s="221"/>
      <c r="CE411" s="221"/>
      <c r="CF411" s="221"/>
      <c r="CG411" s="221"/>
      <c r="CH411" s="221"/>
      <c r="CI411" s="221"/>
      <c r="CJ411" s="221"/>
      <c r="CK411" s="221"/>
      <c r="CL411" s="221"/>
      <c r="CM411" s="221"/>
      <c r="CN411" s="221"/>
      <c r="CO411" s="221"/>
      <c r="CP411" s="221"/>
      <c r="CQ411" s="221"/>
      <c r="CR411" s="221"/>
      <c r="CS411" s="219" t="s">
        <v>4619</v>
      </c>
      <c r="CT411" s="221"/>
      <c r="CU411" s="221"/>
      <c r="CV411" s="221"/>
      <c r="CW411" s="221"/>
      <c r="CX411" s="221"/>
      <c r="CY411" s="221"/>
      <c r="CZ411" s="221"/>
      <c r="DA411" s="221"/>
      <c r="DB411" s="221"/>
      <c r="DC411" s="221"/>
      <c r="DD411" s="221"/>
      <c r="DE411" s="221"/>
    </row>
    <row r="412" spans="34:109" ht="0" hidden="1" customHeight="1">
      <c r="AH412" s="42"/>
      <c r="AI412" s="42"/>
      <c r="AJ412" s="42"/>
      <c r="AK412" s="42"/>
      <c r="AL412" s="15" t="str">
        <f t="shared" si="12"/>
        <v/>
      </c>
      <c r="AM412" s="15" t="str">
        <f t="shared" si="13"/>
        <v/>
      </c>
      <c r="AO412" s="42"/>
      <c r="AP412" s="11">
        <v>410</v>
      </c>
      <c r="AQ412" s="43"/>
      <c r="AR412" s="43"/>
      <c r="AS412" s="43"/>
      <c r="AT412" s="43"/>
      <c r="AU412" s="43"/>
      <c r="AV412" s="43"/>
      <c r="AW412" s="43"/>
      <c r="AX412" s="43"/>
      <c r="AY412" s="43"/>
      <c r="AZ412" s="43"/>
      <c r="BA412" s="43"/>
      <c r="BB412" s="43"/>
      <c r="BC412" s="43"/>
      <c r="BD412" s="43"/>
      <c r="BE412" s="43"/>
      <c r="BF412" s="43"/>
      <c r="BG412" s="43"/>
      <c r="BH412" s="43"/>
      <c r="BI412" s="43"/>
      <c r="BJ412" s="19" t="s">
        <v>4620</v>
      </c>
      <c r="BK412" s="43"/>
      <c r="BL412" s="43"/>
      <c r="BM412" s="43"/>
      <c r="BN412" s="43"/>
      <c r="BO412" s="43"/>
      <c r="BP412" s="43"/>
      <c r="BQ412" s="43"/>
      <c r="BR412" s="43"/>
      <c r="BS412" s="43"/>
      <c r="BT412" s="43"/>
      <c r="BU412" s="43"/>
      <c r="BV412" s="43"/>
      <c r="BW412" s="42"/>
      <c r="BX412" s="42"/>
      <c r="BY412" s="42"/>
      <c r="BZ412" s="221"/>
      <c r="CA412" s="221"/>
      <c r="CB412" s="221"/>
      <c r="CC412" s="221"/>
      <c r="CD412" s="221"/>
      <c r="CE412" s="221"/>
      <c r="CF412" s="221"/>
      <c r="CG412" s="221"/>
      <c r="CH412" s="221"/>
      <c r="CI412" s="221"/>
      <c r="CJ412" s="221"/>
      <c r="CK412" s="221"/>
      <c r="CL412" s="221"/>
      <c r="CM412" s="221"/>
      <c r="CN412" s="221"/>
      <c r="CO412" s="221"/>
      <c r="CP412" s="221"/>
      <c r="CQ412" s="221"/>
      <c r="CR412" s="221"/>
      <c r="CS412" s="219" t="s">
        <v>4621</v>
      </c>
      <c r="CT412" s="221"/>
      <c r="CU412" s="221"/>
      <c r="CV412" s="221"/>
      <c r="CW412" s="221"/>
      <c r="CX412" s="221"/>
      <c r="CY412" s="221"/>
      <c r="CZ412" s="221"/>
      <c r="DA412" s="221"/>
      <c r="DB412" s="221"/>
      <c r="DC412" s="221"/>
      <c r="DD412" s="221"/>
      <c r="DE412" s="221"/>
    </row>
    <row r="413" spans="34:109" ht="0" hidden="1" customHeight="1">
      <c r="AH413" s="42"/>
      <c r="AI413" s="42"/>
      <c r="AJ413" s="42"/>
      <c r="AK413" s="42"/>
      <c r="AL413" s="15" t="str">
        <f t="shared" si="12"/>
        <v/>
      </c>
      <c r="AM413" s="15" t="str">
        <f t="shared" si="13"/>
        <v/>
      </c>
      <c r="AO413" s="42"/>
      <c r="AP413" s="11">
        <v>411</v>
      </c>
      <c r="AQ413" s="43"/>
      <c r="AR413" s="43"/>
      <c r="AS413" s="43"/>
      <c r="AT413" s="43"/>
      <c r="AU413" s="43"/>
      <c r="AV413" s="43"/>
      <c r="AW413" s="43"/>
      <c r="AX413" s="43"/>
      <c r="AY413" s="43"/>
      <c r="AZ413" s="43"/>
      <c r="BA413" s="43"/>
      <c r="BB413" s="43"/>
      <c r="BC413" s="43"/>
      <c r="BD413" s="43"/>
      <c r="BE413" s="43"/>
      <c r="BF413" s="43"/>
      <c r="BG413" s="43"/>
      <c r="BH413" s="43"/>
      <c r="BI413" s="43"/>
      <c r="BJ413" s="19" t="s">
        <v>4622</v>
      </c>
      <c r="BK413" s="43"/>
      <c r="BL413" s="43"/>
      <c r="BM413" s="43"/>
      <c r="BN413" s="43"/>
      <c r="BO413" s="43"/>
      <c r="BP413" s="43"/>
      <c r="BQ413" s="43"/>
      <c r="BR413" s="43"/>
      <c r="BS413" s="43"/>
      <c r="BT413" s="43"/>
      <c r="BU413" s="43"/>
      <c r="BV413" s="43"/>
      <c r="BW413" s="42"/>
      <c r="BX413" s="42"/>
      <c r="BY413" s="42"/>
      <c r="BZ413" s="221"/>
      <c r="CA413" s="221"/>
      <c r="CB413" s="221"/>
      <c r="CC413" s="221"/>
      <c r="CD413" s="221"/>
      <c r="CE413" s="221"/>
      <c r="CF413" s="221"/>
      <c r="CG413" s="221"/>
      <c r="CH413" s="221"/>
      <c r="CI413" s="221"/>
      <c r="CJ413" s="221"/>
      <c r="CK413" s="221"/>
      <c r="CL413" s="221"/>
      <c r="CM413" s="221"/>
      <c r="CN413" s="221"/>
      <c r="CO413" s="221"/>
      <c r="CP413" s="221"/>
      <c r="CQ413" s="221"/>
      <c r="CR413" s="221"/>
      <c r="CS413" s="219" t="s">
        <v>4623</v>
      </c>
      <c r="CT413" s="221"/>
      <c r="CU413" s="221"/>
      <c r="CV413" s="221"/>
      <c r="CW413" s="221"/>
      <c r="CX413" s="221"/>
      <c r="CY413" s="221"/>
      <c r="CZ413" s="221"/>
      <c r="DA413" s="221"/>
      <c r="DB413" s="221"/>
      <c r="DC413" s="221"/>
      <c r="DD413" s="221"/>
      <c r="DE413" s="221"/>
    </row>
    <row r="414" spans="34:109" ht="0" hidden="1" customHeight="1">
      <c r="AH414" s="42"/>
      <c r="AI414" s="42"/>
      <c r="AJ414" s="42"/>
      <c r="AK414" s="42"/>
      <c r="AL414" s="15" t="str">
        <f t="shared" si="12"/>
        <v/>
      </c>
      <c r="AM414" s="15" t="str">
        <f t="shared" si="13"/>
        <v/>
      </c>
      <c r="AO414" s="42"/>
      <c r="AP414" s="11">
        <v>412</v>
      </c>
      <c r="AQ414" s="43"/>
      <c r="AR414" s="43"/>
      <c r="AS414" s="43"/>
      <c r="AT414" s="43"/>
      <c r="AU414" s="43"/>
      <c r="AV414" s="43"/>
      <c r="AW414" s="43"/>
      <c r="AX414" s="43"/>
      <c r="AY414" s="43"/>
      <c r="AZ414" s="43"/>
      <c r="BA414" s="43"/>
      <c r="BB414" s="43"/>
      <c r="BC414" s="43"/>
      <c r="BD414" s="43"/>
      <c r="BE414" s="43"/>
      <c r="BF414" s="43"/>
      <c r="BG414" s="43"/>
      <c r="BH414" s="43"/>
      <c r="BI414" s="43"/>
      <c r="BJ414" s="19" t="s">
        <v>4624</v>
      </c>
      <c r="BK414" s="43"/>
      <c r="BL414" s="43"/>
      <c r="BM414" s="43"/>
      <c r="BN414" s="43"/>
      <c r="BO414" s="43"/>
      <c r="BP414" s="43"/>
      <c r="BQ414" s="43"/>
      <c r="BR414" s="43"/>
      <c r="BS414" s="43"/>
      <c r="BT414" s="43"/>
      <c r="BU414" s="43"/>
      <c r="BV414" s="43"/>
      <c r="BW414" s="42"/>
      <c r="BX414" s="42"/>
      <c r="BY414" s="42"/>
      <c r="BZ414" s="221"/>
      <c r="CA414" s="221"/>
      <c r="CB414" s="221"/>
      <c r="CC414" s="221"/>
      <c r="CD414" s="221"/>
      <c r="CE414" s="221"/>
      <c r="CF414" s="221"/>
      <c r="CG414" s="221"/>
      <c r="CH414" s="221"/>
      <c r="CI414" s="221"/>
      <c r="CJ414" s="221"/>
      <c r="CK414" s="221"/>
      <c r="CL414" s="221"/>
      <c r="CM414" s="221"/>
      <c r="CN414" s="221"/>
      <c r="CO414" s="221"/>
      <c r="CP414" s="221"/>
      <c r="CQ414" s="221"/>
      <c r="CR414" s="221"/>
      <c r="CS414" s="219" t="s">
        <v>4625</v>
      </c>
      <c r="CT414" s="221"/>
      <c r="CU414" s="221"/>
      <c r="CV414" s="221"/>
      <c r="CW414" s="221"/>
      <c r="CX414" s="221"/>
      <c r="CY414" s="221"/>
      <c r="CZ414" s="221"/>
      <c r="DA414" s="221"/>
      <c r="DB414" s="221"/>
      <c r="DC414" s="221"/>
      <c r="DD414" s="221"/>
      <c r="DE414" s="221"/>
    </row>
    <row r="415" spans="34:109" ht="0" hidden="1" customHeight="1">
      <c r="AH415" s="42"/>
      <c r="AI415" s="42"/>
      <c r="AJ415" s="42"/>
      <c r="AK415" s="42"/>
      <c r="AL415" s="15" t="str">
        <f t="shared" si="12"/>
        <v/>
      </c>
      <c r="AM415" s="15" t="str">
        <f t="shared" si="13"/>
        <v/>
      </c>
      <c r="AO415" s="42"/>
      <c r="AP415" s="11">
        <v>413</v>
      </c>
      <c r="AQ415" s="43"/>
      <c r="AR415" s="43"/>
      <c r="AS415" s="43"/>
      <c r="AT415" s="43"/>
      <c r="AU415" s="43"/>
      <c r="AV415" s="43"/>
      <c r="AW415" s="43"/>
      <c r="AX415" s="43"/>
      <c r="AY415" s="43"/>
      <c r="AZ415" s="43"/>
      <c r="BA415" s="43"/>
      <c r="BB415" s="43"/>
      <c r="BC415" s="43"/>
      <c r="BD415" s="43"/>
      <c r="BE415" s="43"/>
      <c r="BF415" s="43"/>
      <c r="BG415" s="43"/>
      <c r="BH415" s="43"/>
      <c r="BI415" s="43"/>
      <c r="BJ415" s="19" t="s">
        <v>4626</v>
      </c>
      <c r="BK415" s="43"/>
      <c r="BL415" s="43"/>
      <c r="BM415" s="43"/>
      <c r="BN415" s="43"/>
      <c r="BO415" s="43"/>
      <c r="BP415" s="43"/>
      <c r="BQ415" s="43"/>
      <c r="BR415" s="43"/>
      <c r="BS415" s="43"/>
      <c r="BT415" s="43"/>
      <c r="BU415" s="43"/>
      <c r="BV415" s="43"/>
      <c r="BW415" s="42"/>
      <c r="BX415" s="42"/>
      <c r="BY415" s="42"/>
      <c r="BZ415" s="221"/>
      <c r="CA415" s="221"/>
      <c r="CB415" s="221"/>
      <c r="CC415" s="221"/>
      <c r="CD415" s="221"/>
      <c r="CE415" s="221"/>
      <c r="CF415" s="221"/>
      <c r="CG415" s="221"/>
      <c r="CH415" s="221"/>
      <c r="CI415" s="221"/>
      <c r="CJ415" s="221"/>
      <c r="CK415" s="221"/>
      <c r="CL415" s="221"/>
      <c r="CM415" s="221"/>
      <c r="CN415" s="221"/>
      <c r="CO415" s="221"/>
      <c r="CP415" s="221"/>
      <c r="CQ415" s="221"/>
      <c r="CR415" s="221"/>
      <c r="CS415" s="219" t="s">
        <v>4627</v>
      </c>
      <c r="CT415" s="221"/>
      <c r="CU415" s="221"/>
      <c r="CV415" s="221"/>
      <c r="CW415" s="221"/>
      <c r="CX415" s="221"/>
      <c r="CY415" s="221"/>
      <c r="CZ415" s="221"/>
      <c r="DA415" s="221"/>
      <c r="DB415" s="221"/>
      <c r="DC415" s="221"/>
      <c r="DD415" s="221"/>
      <c r="DE415" s="221"/>
    </row>
    <row r="416" spans="34:109" ht="0" hidden="1" customHeight="1">
      <c r="AH416" s="42"/>
      <c r="AI416" s="42"/>
      <c r="AJ416" s="42"/>
      <c r="AK416" s="42"/>
      <c r="AL416" s="15" t="str">
        <f t="shared" si="12"/>
        <v/>
      </c>
      <c r="AM416" s="15" t="str">
        <f t="shared" si="13"/>
        <v/>
      </c>
      <c r="AO416" s="42"/>
      <c r="AP416" s="11">
        <v>414</v>
      </c>
      <c r="AQ416" s="43"/>
      <c r="AR416" s="43"/>
      <c r="AS416" s="43"/>
      <c r="AT416" s="43"/>
      <c r="AU416" s="43"/>
      <c r="AV416" s="43"/>
      <c r="AW416" s="43"/>
      <c r="AX416" s="43"/>
      <c r="AY416" s="43"/>
      <c r="AZ416" s="43"/>
      <c r="BA416" s="43"/>
      <c r="BB416" s="43"/>
      <c r="BC416" s="43"/>
      <c r="BD416" s="43"/>
      <c r="BE416" s="43"/>
      <c r="BF416" s="43"/>
      <c r="BG416" s="43"/>
      <c r="BH416" s="43"/>
      <c r="BI416" s="43"/>
      <c r="BJ416" s="19" t="s">
        <v>4628</v>
      </c>
      <c r="BK416" s="43"/>
      <c r="BL416" s="43"/>
      <c r="BM416" s="43"/>
      <c r="BN416" s="43"/>
      <c r="BO416" s="43"/>
      <c r="BP416" s="43"/>
      <c r="BQ416" s="43"/>
      <c r="BR416" s="43"/>
      <c r="BS416" s="43"/>
      <c r="BT416" s="43"/>
      <c r="BU416" s="43"/>
      <c r="BV416" s="43"/>
      <c r="BW416" s="42"/>
      <c r="BX416" s="42"/>
      <c r="BY416" s="42"/>
      <c r="BZ416" s="221"/>
      <c r="CA416" s="221"/>
      <c r="CB416" s="221"/>
      <c r="CC416" s="221"/>
      <c r="CD416" s="221"/>
      <c r="CE416" s="221"/>
      <c r="CF416" s="221"/>
      <c r="CG416" s="221"/>
      <c r="CH416" s="221"/>
      <c r="CI416" s="221"/>
      <c r="CJ416" s="221"/>
      <c r="CK416" s="221"/>
      <c r="CL416" s="221"/>
      <c r="CM416" s="221"/>
      <c r="CN416" s="221"/>
      <c r="CO416" s="221"/>
      <c r="CP416" s="221"/>
      <c r="CQ416" s="221"/>
      <c r="CR416" s="221"/>
      <c r="CS416" s="219" t="s">
        <v>4629</v>
      </c>
      <c r="CT416" s="221"/>
      <c r="CU416" s="221"/>
      <c r="CV416" s="221"/>
      <c r="CW416" s="221"/>
      <c r="CX416" s="221"/>
      <c r="CY416" s="221"/>
      <c r="CZ416" s="221"/>
      <c r="DA416" s="221"/>
      <c r="DB416" s="221"/>
      <c r="DC416" s="221"/>
      <c r="DD416" s="221"/>
      <c r="DE416" s="221"/>
    </row>
    <row r="417" spans="34:109" ht="0" hidden="1" customHeight="1">
      <c r="AH417" s="42"/>
      <c r="AI417" s="42"/>
      <c r="AJ417" s="42"/>
      <c r="AK417" s="42"/>
      <c r="AL417" s="15" t="str">
        <f t="shared" si="12"/>
        <v/>
      </c>
      <c r="AM417" s="15" t="str">
        <f t="shared" si="13"/>
        <v/>
      </c>
      <c r="AO417" s="42"/>
      <c r="AP417" s="11">
        <v>415</v>
      </c>
      <c r="AQ417" s="43"/>
      <c r="AR417" s="43"/>
      <c r="AS417" s="43"/>
      <c r="AT417" s="43"/>
      <c r="AU417" s="43"/>
      <c r="AV417" s="43"/>
      <c r="AW417" s="43"/>
      <c r="AX417" s="43"/>
      <c r="AY417" s="43"/>
      <c r="AZ417" s="43"/>
      <c r="BA417" s="43"/>
      <c r="BB417" s="43"/>
      <c r="BC417" s="43"/>
      <c r="BD417" s="43"/>
      <c r="BE417" s="43"/>
      <c r="BF417" s="43"/>
      <c r="BG417" s="43"/>
      <c r="BH417" s="43"/>
      <c r="BI417" s="43"/>
      <c r="BJ417" s="19" t="s">
        <v>4630</v>
      </c>
      <c r="BK417" s="43"/>
      <c r="BL417" s="43"/>
      <c r="BM417" s="43"/>
      <c r="BN417" s="43"/>
      <c r="BO417" s="43"/>
      <c r="BP417" s="43"/>
      <c r="BQ417" s="43"/>
      <c r="BR417" s="43"/>
      <c r="BS417" s="43"/>
      <c r="BT417" s="43"/>
      <c r="BU417" s="43"/>
      <c r="BV417" s="43"/>
      <c r="BW417" s="42"/>
      <c r="BX417" s="42"/>
      <c r="BY417" s="42"/>
      <c r="BZ417" s="221"/>
      <c r="CA417" s="221"/>
      <c r="CB417" s="221"/>
      <c r="CC417" s="221"/>
      <c r="CD417" s="221"/>
      <c r="CE417" s="221"/>
      <c r="CF417" s="221"/>
      <c r="CG417" s="221"/>
      <c r="CH417" s="221"/>
      <c r="CI417" s="221"/>
      <c r="CJ417" s="221"/>
      <c r="CK417" s="221"/>
      <c r="CL417" s="221"/>
      <c r="CM417" s="221"/>
      <c r="CN417" s="221"/>
      <c r="CO417" s="221"/>
      <c r="CP417" s="221"/>
      <c r="CQ417" s="221"/>
      <c r="CR417" s="221"/>
      <c r="CS417" s="219" t="s">
        <v>4631</v>
      </c>
      <c r="CT417" s="221"/>
      <c r="CU417" s="221"/>
      <c r="CV417" s="221"/>
      <c r="CW417" s="221"/>
      <c r="CX417" s="221"/>
      <c r="CY417" s="221"/>
      <c r="CZ417" s="221"/>
      <c r="DA417" s="221"/>
      <c r="DB417" s="221"/>
      <c r="DC417" s="221"/>
      <c r="DD417" s="221"/>
      <c r="DE417" s="221"/>
    </row>
    <row r="418" spans="34:109" ht="0" hidden="1" customHeight="1">
      <c r="AH418" s="42"/>
      <c r="AI418" s="42"/>
      <c r="AJ418" s="42"/>
      <c r="AK418" s="42"/>
      <c r="AL418" s="15" t="str">
        <f t="shared" si="12"/>
        <v/>
      </c>
      <c r="AM418" s="15" t="str">
        <f t="shared" si="13"/>
        <v/>
      </c>
      <c r="AO418" s="42"/>
      <c r="AP418" s="11">
        <v>416</v>
      </c>
      <c r="AQ418" s="43"/>
      <c r="AR418" s="43"/>
      <c r="AS418" s="43"/>
      <c r="AT418" s="43"/>
      <c r="AU418" s="43"/>
      <c r="AV418" s="43"/>
      <c r="AW418" s="43"/>
      <c r="AX418" s="43"/>
      <c r="AY418" s="43"/>
      <c r="AZ418" s="43"/>
      <c r="BA418" s="43"/>
      <c r="BB418" s="43"/>
      <c r="BC418" s="43"/>
      <c r="BD418" s="43"/>
      <c r="BE418" s="43"/>
      <c r="BF418" s="43"/>
      <c r="BG418" s="43"/>
      <c r="BH418" s="43"/>
      <c r="BI418" s="43"/>
      <c r="BJ418" s="19" t="s">
        <v>4632</v>
      </c>
      <c r="BK418" s="43"/>
      <c r="BL418" s="43"/>
      <c r="BM418" s="43"/>
      <c r="BN418" s="43"/>
      <c r="BO418" s="43"/>
      <c r="BP418" s="43"/>
      <c r="BQ418" s="43"/>
      <c r="BR418" s="43"/>
      <c r="BS418" s="43"/>
      <c r="BT418" s="43"/>
      <c r="BU418" s="43"/>
      <c r="BV418" s="43"/>
      <c r="BW418" s="42"/>
      <c r="BX418" s="42"/>
      <c r="BY418" s="42"/>
      <c r="BZ418" s="221"/>
      <c r="CA418" s="221"/>
      <c r="CB418" s="221"/>
      <c r="CC418" s="221"/>
      <c r="CD418" s="221"/>
      <c r="CE418" s="221"/>
      <c r="CF418" s="221"/>
      <c r="CG418" s="221"/>
      <c r="CH418" s="221"/>
      <c r="CI418" s="221"/>
      <c r="CJ418" s="221"/>
      <c r="CK418" s="221"/>
      <c r="CL418" s="221"/>
      <c r="CM418" s="221"/>
      <c r="CN418" s="221"/>
      <c r="CO418" s="221"/>
      <c r="CP418" s="221"/>
      <c r="CQ418" s="221"/>
      <c r="CR418" s="221"/>
      <c r="CS418" s="219" t="s">
        <v>4633</v>
      </c>
      <c r="CT418" s="221"/>
      <c r="CU418" s="221"/>
      <c r="CV418" s="221"/>
      <c r="CW418" s="221"/>
      <c r="CX418" s="221"/>
      <c r="CY418" s="221"/>
      <c r="CZ418" s="221"/>
      <c r="DA418" s="221"/>
      <c r="DB418" s="221"/>
      <c r="DC418" s="221"/>
      <c r="DD418" s="221"/>
      <c r="DE418" s="221"/>
    </row>
    <row r="419" spans="34:109" ht="0" hidden="1" customHeight="1">
      <c r="AH419" s="42"/>
      <c r="AI419" s="42"/>
      <c r="AJ419" s="42"/>
      <c r="AK419" s="42"/>
      <c r="AL419" s="15" t="str">
        <f t="shared" si="12"/>
        <v/>
      </c>
      <c r="AM419" s="15" t="str">
        <f t="shared" si="13"/>
        <v/>
      </c>
      <c r="AO419" s="42"/>
      <c r="AP419" s="11">
        <v>417</v>
      </c>
      <c r="AQ419" s="43"/>
      <c r="AR419" s="43"/>
      <c r="AS419" s="43"/>
      <c r="AT419" s="43"/>
      <c r="AU419" s="43"/>
      <c r="AV419" s="43"/>
      <c r="AW419" s="43"/>
      <c r="AX419" s="43"/>
      <c r="AY419" s="43"/>
      <c r="AZ419" s="43"/>
      <c r="BA419" s="43"/>
      <c r="BB419" s="43"/>
      <c r="BC419" s="43"/>
      <c r="BD419" s="43"/>
      <c r="BE419" s="43"/>
      <c r="BF419" s="43"/>
      <c r="BG419" s="43"/>
      <c r="BH419" s="43"/>
      <c r="BI419" s="43"/>
      <c r="BJ419" s="19" t="s">
        <v>4634</v>
      </c>
      <c r="BK419" s="43"/>
      <c r="BL419" s="43"/>
      <c r="BM419" s="43"/>
      <c r="BN419" s="43"/>
      <c r="BO419" s="43"/>
      <c r="BP419" s="43"/>
      <c r="BQ419" s="43"/>
      <c r="BR419" s="43"/>
      <c r="BS419" s="43"/>
      <c r="BT419" s="43"/>
      <c r="BU419" s="43"/>
      <c r="BV419" s="43"/>
      <c r="BW419" s="42"/>
      <c r="BX419" s="42"/>
      <c r="BY419" s="42"/>
      <c r="BZ419" s="221"/>
      <c r="CA419" s="221"/>
      <c r="CB419" s="221"/>
      <c r="CC419" s="221"/>
      <c r="CD419" s="221"/>
      <c r="CE419" s="221"/>
      <c r="CF419" s="221"/>
      <c r="CG419" s="221"/>
      <c r="CH419" s="221"/>
      <c r="CI419" s="221"/>
      <c r="CJ419" s="221"/>
      <c r="CK419" s="221"/>
      <c r="CL419" s="221"/>
      <c r="CM419" s="221"/>
      <c r="CN419" s="221"/>
      <c r="CO419" s="221"/>
      <c r="CP419" s="221"/>
      <c r="CQ419" s="221"/>
      <c r="CR419" s="221"/>
      <c r="CS419" s="219" t="s">
        <v>4635</v>
      </c>
      <c r="CT419" s="221"/>
      <c r="CU419" s="221"/>
      <c r="CV419" s="221"/>
      <c r="CW419" s="221"/>
      <c r="CX419" s="221"/>
      <c r="CY419" s="221"/>
      <c r="CZ419" s="221"/>
      <c r="DA419" s="221"/>
      <c r="DB419" s="221"/>
      <c r="DC419" s="221"/>
      <c r="DD419" s="221"/>
      <c r="DE419" s="221"/>
    </row>
    <row r="420" spans="34:109" ht="0" hidden="1" customHeight="1">
      <c r="AH420" s="42"/>
      <c r="AI420" s="42"/>
      <c r="AJ420" s="42"/>
      <c r="AK420" s="42"/>
      <c r="AL420" s="15" t="str">
        <f t="shared" si="12"/>
        <v/>
      </c>
      <c r="AM420" s="15" t="str">
        <f t="shared" si="13"/>
        <v/>
      </c>
      <c r="AO420" s="42"/>
      <c r="AP420" s="11">
        <v>418</v>
      </c>
      <c r="AQ420" s="43"/>
      <c r="AR420" s="43"/>
      <c r="AS420" s="43"/>
      <c r="AT420" s="43"/>
      <c r="AU420" s="43"/>
      <c r="AV420" s="43"/>
      <c r="AW420" s="43"/>
      <c r="AX420" s="43"/>
      <c r="AY420" s="43"/>
      <c r="AZ420" s="43"/>
      <c r="BA420" s="43"/>
      <c r="BB420" s="43"/>
      <c r="BC420" s="43"/>
      <c r="BD420" s="43"/>
      <c r="BE420" s="43"/>
      <c r="BF420" s="43"/>
      <c r="BG420" s="43"/>
      <c r="BH420" s="43"/>
      <c r="BI420" s="43"/>
      <c r="BJ420" s="19" t="s">
        <v>4636</v>
      </c>
      <c r="BK420" s="43"/>
      <c r="BL420" s="43"/>
      <c r="BM420" s="43"/>
      <c r="BN420" s="43"/>
      <c r="BO420" s="43"/>
      <c r="BP420" s="43"/>
      <c r="BQ420" s="43"/>
      <c r="BR420" s="43"/>
      <c r="BS420" s="43"/>
      <c r="BT420" s="43"/>
      <c r="BU420" s="43"/>
      <c r="BV420" s="43"/>
      <c r="BW420" s="42"/>
      <c r="BX420" s="42"/>
      <c r="BY420" s="42"/>
      <c r="BZ420" s="221"/>
      <c r="CA420" s="221"/>
      <c r="CB420" s="221"/>
      <c r="CC420" s="221"/>
      <c r="CD420" s="221"/>
      <c r="CE420" s="221"/>
      <c r="CF420" s="221"/>
      <c r="CG420" s="221"/>
      <c r="CH420" s="221"/>
      <c r="CI420" s="221"/>
      <c r="CJ420" s="221"/>
      <c r="CK420" s="221"/>
      <c r="CL420" s="221"/>
      <c r="CM420" s="221"/>
      <c r="CN420" s="221"/>
      <c r="CO420" s="221"/>
      <c r="CP420" s="221"/>
      <c r="CQ420" s="221"/>
      <c r="CR420" s="221"/>
      <c r="CS420" s="219" t="s">
        <v>4637</v>
      </c>
      <c r="CT420" s="221"/>
      <c r="CU420" s="221"/>
      <c r="CV420" s="221"/>
      <c r="CW420" s="221"/>
      <c r="CX420" s="221"/>
      <c r="CY420" s="221"/>
      <c r="CZ420" s="221"/>
      <c r="DA420" s="221"/>
      <c r="DB420" s="221"/>
      <c r="DC420" s="221"/>
      <c r="DD420" s="221"/>
      <c r="DE420" s="221"/>
    </row>
    <row r="421" spans="34:109" ht="0" hidden="1" customHeight="1">
      <c r="AH421" s="42"/>
      <c r="AI421" s="42"/>
      <c r="AJ421" s="42"/>
      <c r="AK421" s="42"/>
      <c r="AL421" s="15" t="str">
        <f t="shared" si="12"/>
        <v/>
      </c>
      <c r="AM421" s="15" t="str">
        <f t="shared" si="13"/>
        <v/>
      </c>
      <c r="AO421" s="42"/>
      <c r="AP421" s="11">
        <v>419</v>
      </c>
      <c r="AQ421" s="43"/>
      <c r="AR421" s="43"/>
      <c r="AS421" s="43"/>
      <c r="AT421" s="43"/>
      <c r="AU421" s="43"/>
      <c r="AV421" s="43"/>
      <c r="AW421" s="43"/>
      <c r="AX421" s="43"/>
      <c r="AY421" s="43"/>
      <c r="AZ421" s="43"/>
      <c r="BA421" s="43"/>
      <c r="BB421" s="43"/>
      <c r="BC421" s="43"/>
      <c r="BD421" s="43"/>
      <c r="BE421" s="43"/>
      <c r="BF421" s="43"/>
      <c r="BG421" s="43"/>
      <c r="BH421" s="43"/>
      <c r="BI421" s="43"/>
      <c r="BJ421" s="19" t="s">
        <v>4638</v>
      </c>
      <c r="BK421" s="43"/>
      <c r="BL421" s="43"/>
      <c r="BM421" s="43"/>
      <c r="BN421" s="43"/>
      <c r="BO421" s="43"/>
      <c r="BP421" s="43"/>
      <c r="BQ421" s="43"/>
      <c r="BR421" s="43"/>
      <c r="BS421" s="43"/>
      <c r="BT421" s="43"/>
      <c r="BU421" s="43"/>
      <c r="BV421" s="43"/>
      <c r="BW421" s="42"/>
      <c r="BX421" s="42"/>
      <c r="BY421" s="42"/>
      <c r="BZ421" s="221"/>
      <c r="CA421" s="221"/>
      <c r="CB421" s="221"/>
      <c r="CC421" s="221"/>
      <c r="CD421" s="221"/>
      <c r="CE421" s="221"/>
      <c r="CF421" s="221"/>
      <c r="CG421" s="221"/>
      <c r="CH421" s="221"/>
      <c r="CI421" s="221"/>
      <c r="CJ421" s="221"/>
      <c r="CK421" s="221"/>
      <c r="CL421" s="221"/>
      <c r="CM421" s="221"/>
      <c r="CN421" s="221"/>
      <c r="CO421" s="221"/>
      <c r="CP421" s="221"/>
      <c r="CQ421" s="221"/>
      <c r="CR421" s="221"/>
      <c r="CS421" s="219" t="s">
        <v>4639</v>
      </c>
      <c r="CT421" s="221"/>
      <c r="CU421" s="221"/>
      <c r="CV421" s="221"/>
      <c r="CW421" s="221"/>
      <c r="CX421" s="221"/>
      <c r="CY421" s="221"/>
      <c r="CZ421" s="221"/>
      <c r="DA421" s="221"/>
      <c r="DB421" s="221"/>
      <c r="DC421" s="221"/>
      <c r="DD421" s="221"/>
      <c r="DE421" s="221"/>
    </row>
    <row r="422" spans="34:109" ht="0" hidden="1" customHeight="1">
      <c r="AH422" s="42"/>
      <c r="AI422" s="42"/>
      <c r="AJ422" s="42"/>
      <c r="AK422" s="42"/>
      <c r="AL422" s="15" t="str">
        <f t="shared" si="12"/>
        <v/>
      </c>
      <c r="AM422" s="15" t="str">
        <f t="shared" si="13"/>
        <v/>
      </c>
      <c r="AO422" s="42"/>
      <c r="AP422" s="11">
        <v>420</v>
      </c>
      <c r="AQ422" s="43"/>
      <c r="AR422" s="43"/>
      <c r="AS422" s="43"/>
      <c r="AT422" s="43"/>
      <c r="AU422" s="43"/>
      <c r="AV422" s="43"/>
      <c r="AW422" s="43"/>
      <c r="AX422" s="43"/>
      <c r="AY422" s="43"/>
      <c r="AZ422" s="43"/>
      <c r="BA422" s="43"/>
      <c r="BB422" s="43"/>
      <c r="BC422" s="43"/>
      <c r="BD422" s="43"/>
      <c r="BE422" s="43"/>
      <c r="BF422" s="43"/>
      <c r="BG422" s="43"/>
      <c r="BH422" s="43"/>
      <c r="BI422" s="43"/>
      <c r="BJ422" s="19" t="s">
        <v>4640</v>
      </c>
      <c r="BK422" s="43"/>
      <c r="BL422" s="43"/>
      <c r="BM422" s="43"/>
      <c r="BN422" s="43"/>
      <c r="BO422" s="43"/>
      <c r="BP422" s="43"/>
      <c r="BQ422" s="43"/>
      <c r="BR422" s="43"/>
      <c r="BS422" s="43"/>
      <c r="BT422" s="43"/>
      <c r="BU422" s="43"/>
      <c r="BV422" s="43"/>
      <c r="BW422" s="42"/>
      <c r="BX422" s="42"/>
      <c r="BY422" s="42"/>
      <c r="BZ422" s="221"/>
      <c r="CA422" s="221"/>
      <c r="CB422" s="221"/>
      <c r="CC422" s="221"/>
      <c r="CD422" s="221"/>
      <c r="CE422" s="221"/>
      <c r="CF422" s="221"/>
      <c r="CG422" s="221"/>
      <c r="CH422" s="221"/>
      <c r="CI422" s="221"/>
      <c r="CJ422" s="221"/>
      <c r="CK422" s="221"/>
      <c r="CL422" s="221"/>
      <c r="CM422" s="221"/>
      <c r="CN422" s="221"/>
      <c r="CO422" s="221"/>
      <c r="CP422" s="221"/>
      <c r="CQ422" s="221"/>
      <c r="CR422" s="221"/>
      <c r="CS422" s="219" t="s">
        <v>4641</v>
      </c>
      <c r="CT422" s="221"/>
      <c r="CU422" s="221"/>
      <c r="CV422" s="221"/>
      <c r="CW422" s="221"/>
      <c r="CX422" s="221"/>
      <c r="CY422" s="221"/>
      <c r="CZ422" s="221"/>
      <c r="DA422" s="221"/>
      <c r="DB422" s="221"/>
      <c r="DC422" s="221"/>
      <c r="DD422" s="221"/>
      <c r="DE422" s="221"/>
    </row>
    <row r="423" spans="34:109" ht="0" hidden="1" customHeight="1">
      <c r="AH423" s="42"/>
      <c r="AI423" s="42"/>
      <c r="AJ423" s="42"/>
      <c r="AK423" s="42"/>
      <c r="AL423" s="15" t="str">
        <f t="shared" si="12"/>
        <v/>
      </c>
      <c r="AM423" s="15" t="str">
        <f t="shared" si="13"/>
        <v/>
      </c>
      <c r="AO423" s="42"/>
      <c r="AP423" s="11">
        <v>421</v>
      </c>
      <c r="AQ423" s="43"/>
      <c r="AR423" s="43"/>
      <c r="AS423" s="43"/>
      <c r="AT423" s="43"/>
      <c r="AU423" s="43"/>
      <c r="AV423" s="43"/>
      <c r="AW423" s="43"/>
      <c r="AX423" s="43"/>
      <c r="AY423" s="43"/>
      <c r="AZ423" s="43"/>
      <c r="BA423" s="43"/>
      <c r="BB423" s="43"/>
      <c r="BC423" s="43"/>
      <c r="BD423" s="43"/>
      <c r="BE423" s="43"/>
      <c r="BF423" s="43"/>
      <c r="BG423" s="43"/>
      <c r="BH423" s="43"/>
      <c r="BI423" s="43"/>
      <c r="BJ423" s="19" t="s">
        <v>4642</v>
      </c>
      <c r="BK423" s="43"/>
      <c r="BL423" s="43"/>
      <c r="BM423" s="43"/>
      <c r="BN423" s="43"/>
      <c r="BO423" s="43"/>
      <c r="BP423" s="43"/>
      <c r="BQ423" s="43"/>
      <c r="BR423" s="43"/>
      <c r="BS423" s="43"/>
      <c r="BT423" s="43"/>
      <c r="BU423" s="43"/>
      <c r="BV423" s="43"/>
      <c r="BW423" s="42"/>
      <c r="BX423" s="42"/>
      <c r="BY423" s="42"/>
      <c r="BZ423" s="221"/>
      <c r="CA423" s="221"/>
      <c r="CB423" s="221"/>
      <c r="CC423" s="221"/>
      <c r="CD423" s="221"/>
      <c r="CE423" s="221"/>
      <c r="CF423" s="221"/>
      <c r="CG423" s="221"/>
      <c r="CH423" s="221"/>
      <c r="CI423" s="221"/>
      <c r="CJ423" s="221"/>
      <c r="CK423" s="221"/>
      <c r="CL423" s="221"/>
      <c r="CM423" s="221"/>
      <c r="CN423" s="221"/>
      <c r="CO423" s="221"/>
      <c r="CP423" s="221"/>
      <c r="CQ423" s="221"/>
      <c r="CR423" s="221"/>
      <c r="CS423" s="219" t="s">
        <v>4643</v>
      </c>
      <c r="CT423" s="221"/>
      <c r="CU423" s="221"/>
      <c r="CV423" s="221"/>
      <c r="CW423" s="221"/>
      <c r="CX423" s="221"/>
      <c r="CY423" s="221"/>
      <c r="CZ423" s="221"/>
      <c r="DA423" s="221"/>
      <c r="DB423" s="221"/>
      <c r="DC423" s="221"/>
      <c r="DD423" s="221"/>
      <c r="DE423" s="221"/>
    </row>
    <row r="424" spans="34:109" ht="0" hidden="1" customHeight="1">
      <c r="AH424" s="42"/>
      <c r="AI424" s="42"/>
      <c r="AJ424" s="42"/>
      <c r="AK424" s="42"/>
      <c r="AL424" s="15" t="str">
        <f t="shared" si="12"/>
        <v/>
      </c>
      <c r="AM424" s="15" t="str">
        <f t="shared" si="13"/>
        <v/>
      </c>
      <c r="AO424" s="42"/>
      <c r="AP424" s="11">
        <v>422</v>
      </c>
      <c r="AQ424" s="43"/>
      <c r="AR424" s="43"/>
      <c r="AS424" s="43"/>
      <c r="AT424" s="43"/>
      <c r="AU424" s="43"/>
      <c r="AV424" s="43"/>
      <c r="AW424" s="43"/>
      <c r="AX424" s="43"/>
      <c r="AY424" s="43"/>
      <c r="AZ424" s="43"/>
      <c r="BA424" s="43"/>
      <c r="BB424" s="43"/>
      <c r="BC424" s="43"/>
      <c r="BD424" s="43"/>
      <c r="BE424" s="43"/>
      <c r="BF424" s="43"/>
      <c r="BG424" s="43"/>
      <c r="BH424" s="43"/>
      <c r="BI424" s="43"/>
      <c r="BJ424" s="19" t="s">
        <v>4644</v>
      </c>
      <c r="BK424" s="43"/>
      <c r="BL424" s="43"/>
      <c r="BM424" s="43"/>
      <c r="BN424" s="43"/>
      <c r="BO424" s="43"/>
      <c r="BP424" s="43"/>
      <c r="BQ424" s="43"/>
      <c r="BR424" s="43"/>
      <c r="BS424" s="43"/>
      <c r="BT424" s="43"/>
      <c r="BU424" s="43"/>
      <c r="BV424" s="43"/>
      <c r="BW424" s="42"/>
      <c r="BX424" s="42"/>
      <c r="BY424" s="42"/>
      <c r="BZ424" s="221"/>
      <c r="CA424" s="221"/>
      <c r="CB424" s="221"/>
      <c r="CC424" s="221"/>
      <c r="CD424" s="221"/>
      <c r="CE424" s="221"/>
      <c r="CF424" s="221"/>
      <c r="CG424" s="221"/>
      <c r="CH424" s="221"/>
      <c r="CI424" s="221"/>
      <c r="CJ424" s="221"/>
      <c r="CK424" s="221"/>
      <c r="CL424" s="221"/>
      <c r="CM424" s="221"/>
      <c r="CN424" s="221"/>
      <c r="CO424" s="221"/>
      <c r="CP424" s="221"/>
      <c r="CQ424" s="221"/>
      <c r="CR424" s="221"/>
      <c r="CS424" s="219" t="s">
        <v>4645</v>
      </c>
      <c r="CT424" s="221"/>
      <c r="CU424" s="221"/>
      <c r="CV424" s="221"/>
      <c r="CW424" s="221"/>
      <c r="CX424" s="221"/>
      <c r="CY424" s="221"/>
      <c r="CZ424" s="221"/>
      <c r="DA424" s="221"/>
      <c r="DB424" s="221"/>
      <c r="DC424" s="221"/>
      <c r="DD424" s="221"/>
      <c r="DE424" s="221"/>
    </row>
    <row r="425" spans="34:109" ht="0" hidden="1" customHeight="1">
      <c r="AH425" s="42"/>
      <c r="AI425" s="42"/>
      <c r="AJ425" s="42"/>
      <c r="AK425" s="42"/>
      <c r="AL425" s="15" t="str">
        <f t="shared" si="12"/>
        <v/>
      </c>
      <c r="AM425" s="15" t="str">
        <f t="shared" si="13"/>
        <v/>
      </c>
      <c r="AO425" s="42"/>
      <c r="AP425" s="11">
        <v>423</v>
      </c>
      <c r="AQ425" s="43"/>
      <c r="AR425" s="43"/>
      <c r="AS425" s="43"/>
      <c r="AT425" s="43"/>
      <c r="AU425" s="43"/>
      <c r="AV425" s="43"/>
      <c r="AW425" s="43"/>
      <c r="AX425" s="43"/>
      <c r="AY425" s="43"/>
      <c r="AZ425" s="43"/>
      <c r="BA425" s="43"/>
      <c r="BB425" s="43"/>
      <c r="BC425" s="43"/>
      <c r="BD425" s="43"/>
      <c r="BE425" s="43"/>
      <c r="BF425" s="43"/>
      <c r="BG425" s="43"/>
      <c r="BH425" s="43"/>
      <c r="BI425" s="43"/>
      <c r="BJ425" s="19" t="s">
        <v>4646</v>
      </c>
      <c r="BK425" s="43"/>
      <c r="BL425" s="43"/>
      <c r="BM425" s="43"/>
      <c r="BN425" s="43"/>
      <c r="BO425" s="43"/>
      <c r="BP425" s="43"/>
      <c r="BQ425" s="43"/>
      <c r="BR425" s="43"/>
      <c r="BS425" s="43"/>
      <c r="BT425" s="43"/>
      <c r="BU425" s="43"/>
      <c r="BV425" s="43"/>
      <c r="BW425" s="42"/>
      <c r="BX425" s="42"/>
      <c r="BY425" s="42"/>
      <c r="BZ425" s="221"/>
      <c r="CA425" s="221"/>
      <c r="CB425" s="221"/>
      <c r="CC425" s="221"/>
      <c r="CD425" s="221"/>
      <c r="CE425" s="221"/>
      <c r="CF425" s="221"/>
      <c r="CG425" s="221"/>
      <c r="CH425" s="221"/>
      <c r="CI425" s="221"/>
      <c r="CJ425" s="221"/>
      <c r="CK425" s="221"/>
      <c r="CL425" s="221"/>
      <c r="CM425" s="221"/>
      <c r="CN425" s="221"/>
      <c r="CO425" s="221"/>
      <c r="CP425" s="221"/>
      <c r="CQ425" s="221"/>
      <c r="CR425" s="221"/>
      <c r="CS425" s="219" t="s">
        <v>4647</v>
      </c>
      <c r="CT425" s="221"/>
      <c r="CU425" s="221"/>
      <c r="CV425" s="221"/>
      <c r="CW425" s="221"/>
      <c r="CX425" s="221"/>
      <c r="CY425" s="221"/>
      <c r="CZ425" s="221"/>
      <c r="DA425" s="221"/>
      <c r="DB425" s="221"/>
      <c r="DC425" s="221"/>
      <c r="DD425" s="221"/>
      <c r="DE425" s="221"/>
    </row>
    <row r="426" spans="34:109" ht="0" hidden="1" customHeight="1">
      <c r="AH426" s="42"/>
      <c r="AI426" s="42"/>
      <c r="AJ426" s="42"/>
      <c r="AK426" s="42"/>
      <c r="AL426" s="15" t="str">
        <f t="shared" si="12"/>
        <v/>
      </c>
      <c r="AM426" s="15" t="str">
        <f t="shared" si="13"/>
        <v/>
      </c>
      <c r="AO426" s="42"/>
      <c r="AP426" s="11">
        <v>424</v>
      </c>
      <c r="AQ426" s="43"/>
      <c r="AR426" s="43"/>
      <c r="AS426" s="43"/>
      <c r="AT426" s="43"/>
      <c r="AU426" s="43"/>
      <c r="AV426" s="43"/>
      <c r="AW426" s="43"/>
      <c r="AX426" s="43"/>
      <c r="AY426" s="43"/>
      <c r="AZ426" s="43"/>
      <c r="BA426" s="43"/>
      <c r="BB426" s="43"/>
      <c r="BC426" s="43"/>
      <c r="BD426" s="43"/>
      <c r="BE426" s="43"/>
      <c r="BF426" s="43"/>
      <c r="BG426" s="43"/>
      <c r="BH426" s="43"/>
      <c r="BI426" s="43"/>
      <c r="BJ426" s="19" t="s">
        <v>4648</v>
      </c>
      <c r="BK426" s="43"/>
      <c r="BL426" s="43"/>
      <c r="BM426" s="43"/>
      <c r="BN426" s="43"/>
      <c r="BO426" s="43"/>
      <c r="BP426" s="43"/>
      <c r="BQ426" s="43"/>
      <c r="BR426" s="43"/>
      <c r="BS426" s="43"/>
      <c r="BT426" s="43"/>
      <c r="BU426" s="43"/>
      <c r="BV426" s="43"/>
      <c r="BW426" s="42"/>
      <c r="BX426" s="42"/>
      <c r="BY426" s="42"/>
      <c r="BZ426" s="221"/>
      <c r="CA426" s="221"/>
      <c r="CB426" s="221"/>
      <c r="CC426" s="221"/>
      <c r="CD426" s="221"/>
      <c r="CE426" s="221"/>
      <c r="CF426" s="221"/>
      <c r="CG426" s="221"/>
      <c r="CH426" s="221"/>
      <c r="CI426" s="221"/>
      <c r="CJ426" s="221"/>
      <c r="CK426" s="221"/>
      <c r="CL426" s="221"/>
      <c r="CM426" s="221"/>
      <c r="CN426" s="221"/>
      <c r="CO426" s="221"/>
      <c r="CP426" s="221"/>
      <c r="CQ426" s="221"/>
      <c r="CR426" s="221"/>
      <c r="CS426" s="219" t="s">
        <v>4649</v>
      </c>
      <c r="CT426" s="221"/>
      <c r="CU426" s="221"/>
      <c r="CV426" s="221"/>
      <c r="CW426" s="221"/>
      <c r="CX426" s="221"/>
      <c r="CY426" s="221"/>
      <c r="CZ426" s="221"/>
      <c r="DA426" s="221"/>
      <c r="DB426" s="221"/>
      <c r="DC426" s="221"/>
      <c r="DD426" s="221"/>
      <c r="DE426" s="221"/>
    </row>
    <row r="427" spans="34:109" ht="0" hidden="1" customHeight="1">
      <c r="AH427" s="42"/>
      <c r="AI427" s="42"/>
      <c r="AJ427" s="42"/>
      <c r="AK427" s="42"/>
      <c r="AL427" s="15" t="str">
        <f t="shared" si="12"/>
        <v/>
      </c>
      <c r="AM427" s="15" t="str">
        <f t="shared" si="13"/>
        <v/>
      </c>
      <c r="AO427" s="42"/>
      <c r="AP427" s="11">
        <v>425</v>
      </c>
      <c r="AQ427" s="43"/>
      <c r="AR427" s="43"/>
      <c r="AS427" s="43"/>
      <c r="AT427" s="43"/>
      <c r="AU427" s="43"/>
      <c r="AV427" s="43"/>
      <c r="AW427" s="43"/>
      <c r="AX427" s="43"/>
      <c r="AY427" s="43"/>
      <c r="AZ427" s="43"/>
      <c r="BA427" s="43"/>
      <c r="BB427" s="43"/>
      <c r="BC427" s="43"/>
      <c r="BD427" s="43"/>
      <c r="BE427" s="43"/>
      <c r="BF427" s="43"/>
      <c r="BG427" s="43"/>
      <c r="BH427" s="43"/>
      <c r="BI427" s="43"/>
      <c r="BJ427" s="19" t="s">
        <v>4650</v>
      </c>
      <c r="BK427" s="43"/>
      <c r="BL427" s="43"/>
      <c r="BM427" s="43"/>
      <c r="BN427" s="43"/>
      <c r="BO427" s="43"/>
      <c r="BP427" s="43"/>
      <c r="BQ427" s="43"/>
      <c r="BR427" s="43"/>
      <c r="BS427" s="43"/>
      <c r="BT427" s="43"/>
      <c r="BU427" s="43"/>
      <c r="BV427" s="43"/>
      <c r="BW427" s="42"/>
      <c r="BX427" s="42"/>
      <c r="BY427" s="42"/>
      <c r="BZ427" s="221"/>
      <c r="CA427" s="221"/>
      <c r="CB427" s="221"/>
      <c r="CC427" s="221"/>
      <c r="CD427" s="221"/>
      <c r="CE427" s="221"/>
      <c r="CF427" s="221"/>
      <c r="CG427" s="221"/>
      <c r="CH427" s="221"/>
      <c r="CI427" s="221"/>
      <c r="CJ427" s="221"/>
      <c r="CK427" s="221"/>
      <c r="CL427" s="221"/>
      <c r="CM427" s="221"/>
      <c r="CN427" s="221"/>
      <c r="CO427" s="221"/>
      <c r="CP427" s="221"/>
      <c r="CQ427" s="221"/>
      <c r="CR427" s="221"/>
      <c r="CS427" s="219" t="s">
        <v>4651</v>
      </c>
      <c r="CT427" s="221"/>
      <c r="CU427" s="221"/>
      <c r="CV427" s="221"/>
      <c r="CW427" s="221"/>
      <c r="CX427" s="221"/>
      <c r="CY427" s="221"/>
      <c r="CZ427" s="221"/>
      <c r="DA427" s="221"/>
      <c r="DB427" s="221"/>
      <c r="DC427" s="221"/>
      <c r="DD427" s="221"/>
      <c r="DE427" s="221"/>
    </row>
    <row r="428" spans="34:109" ht="0" hidden="1" customHeight="1">
      <c r="AH428" s="42"/>
      <c r="AI428" s="42"/>
      <c r="AJ428" s="42"/>
      <c r="AK428" s="42"/>
      <c r="AL428" s="15" t="str">
        <f t="shared" si="12"/>
        <v/>
      </c>
      <c r="AM428" s="15" t="str">
        <f t="shared" si="13"/>
        <v/>
      </c>
      <c r="AO428" s="42"/>
      <c r="AP428" s="11">
        <v>426</v>
      </c>
      <c r="AQ428" s="43"/>
      <c r="AR428" s="43"/>
      <c r="AS428" s="43"/>
      <c r="AT428" s="43"/>
      <c r="AU428" s="43"/>
      <c r="AV428" s="43"/>
      <c r="AW428" s="43"/>
      <c r="AX428" s="43"/>
      <c r="AY428" s="43"/>
      <c r="AZ428" s="43"/>
      <c r="BA428" s="43"/>
      <c r="BB428" s="43"/>
      <c r="BC428" s="43"/>
      <c r="BD428" s="43"/>
      <c r="BE428" s="43"/>
      <c r="BF428" s="43"/>
      <c r="BG428" s="43"/>
      <c r="BH428" s="43"/>
      <c r="BI428" s="43"/>
      <c r="BJ428" s="19" t="s">
        <v>4652</v>
      </c>
      <c r="BK428" s="43"/>
      <c r="BL428" s="43"/>
      <c r="BM428" s="43"/>
      <c r="BN428" s="43"/>
      <c r="BO428" s="43"/>
      <c r="BP428" s="43"/>
      <c r="BQ428" s="43"/>
      <c r="BR428" s="43"/>
      <c r="BS428" s="43"/>
      <c r="BT428" s="43"/>
      <c r="BU428" s="43"/>
      <c r="BV428" s="43"/>
      <c r="BW428" s="42"/>
      <c r="BX428" s="42"/>
      <c r="BY428" s="42"/>
      <c r="BZ428" s="221"/>
      <c r="CA428" s="221"/>
      <c r="CB428" s="221"/>
      <c r="CC428" s="221"/>
      <c r="CD428" s="221"/>
      <c r="CE428" s="221"/>
      <c r="CF428" s="221"/>
      <c r="CG428" s="221"/>
      <c r="CH428" s="221"/>
      <c r="CI428" s="221"/>
      <c r="CJ428" s="221"/>
      <c r="CK428" s="221"/>
      <c r="CL428" s="221"/>
      <c r="CM428" s="221"/>
      <c r="CN428" s="221"/>
      <c r="CO428" s="221"/>
      <c r="CP428" s="221"/>
      <c r="CQ428" s="221"/>
      <c r="CR428" s="221"/>
      <c r="CS428" s="219" t="s">
        <v>4653</v>
      </c>
      <c r="CT428" s="221"/>
      <c r="CU428" s="221"/>
      <c r="CV428" s="221"/>
      <c r="CW428" s="221"/>
      <c r="CX428" s="221"/>
      <c r="CY428" s="221"/>
      <c r="CZ428" s="221"/>
      <c r="DA428" s="221"/>
      <c r="DB428" s="221"/>
      <c r="DC428" s="221"/>
      <c r="DD428" s="221"/>
      <c r="DE428" s="221"/>
    </row>
    <row r="429" spans="34:109" ht="0" hidden="1" customHeight="1">
      <c r="AH429" s="42"/>
      <c r="AI429" s="42"/>
      <c r="AJ429" s="42"/>
      <c r="AK429" s="42"/>
      <c r="AL429" s="15" t="str">
        <f t="shared" si="12"/>
        <v/>
      </c>
      <c r="AM429" s="15" t="str">
        <f t="shared" si="13"/>
        <v/>
      </c>
      <c r="AO429" s="42"/>
      <c r="AP429" s="11">
        <v>427</v>
      </c>
      <c r="AQ429" s="43"/>
      <c r="AR429" s="43"/>
      <c r="AS429" s="43"/>
      <c r="AT429" s="43"/>
      <c r="AU429" s="43"/>
      <c r="AV429" s="43"/>
      <c r="AW429" s="43"/>
      <c r="AX429" s="43"/>
      <c r="AY429" s="43"/>
      <c r="AZ429" s="43"/>
      <c r="BA429" s="43"/>
      <c r="BB429" s="43"/>
      <c r="BC429" s="43"/>
      <c r="BD429" s="43"/>
      <c r="BE429" s="43"/>
      <c r="BF429" s="43"/>
      <c r="BG429" s="43"/>
      <c r="BH429" s="43"/>
      <c r="BI429" s="43"/>
      <c r="BJ429" s="19" t="s">
        <v>4654</v>
      </c>
      <c r="BK429" s="43"/>
      <c r="BL429" s="43"/>
      <c r="BM429" s="43"/>
      <c r="BN429" s="43"/>
      <c r="BO429" s="43"/>
      <c r="BP429" s="43"/>
      <c r="BQ429" s="43"/>
      <c r="BR429" s="43"/>
      <c r="BS429" s="43"/>
      <c r="BT429" s="43"/>
      <c r="BU429" s="43"/>
      <c r="BV429" s="43"/>
      <c r="BW429" s="42"/>
      <c r="BX429" s="42"/>
      <c r="BY429" s="42"/>
      <c r="BZ429" s="221"/>
      <c r="CA429" s="221"/>
      <c r="CB429" s="221"/>
      <c r="CC429" s="221"/>
      <c r="CD429" s="221"/>
      <c r="CE429" s="221"/>
      <c r="CF429" s="221"/>
      <c r="CG429" s="221"/>
      <c r="CH429" s="221"/>
      <c r="CI429" s="221"/>
      <c r="CJ429" s="221"/>
      <c r="CK429" s="221"/>
      <c r="CL429" s="221"/>
      <c r="CM429" s="221"/>
      <c r="CN429" s="221"/>
      <c r="CO429" s="221"/>
      <c r="CP429" s="221"/>
      <c r="CQ429" s="221"/>
      <c r="CR429" s="221"/>
      <c r="CS429" s="219" t="s">
        <v>4655</v>
      </c>
      <c r="CT429" s="221"/>
      <c r="CU429" s="221"/>
      <c r="CV429" s="221"/>
      <c r="CW429" s="221"/>
      <c r="CX429" s="221"/>
      <c r="CY429" s="221"/>
      <c r="CZ429" s="221"/>
      <c r="DA429" s="221"/>
      <c r="DB429" s="221"/>
      <c r="DC429" s="221"/>
      <c r="DD429" s="221"/>
      <c r="DE429" s="221"/>
    </row>
    <row r="430" spans="34:109" ht="0" hidden="1" customHeight="1">
      <c r="AH430" s="42"/>
      <c r="AI430" s="42"/>
      <c r="AJ430" s="42"/>
      <c r="AK430" s="42"/>
      <c r="AL430" s="15" t="str">
        <f t="shared" si="12"/>
        <v/>
      </c>
      <c r="AM430" s="15" t="str">
        <f t="shared" si="13"/>
        <v/>
      </c>
      <c r="AO430" s="42"/>
      <c r="AP430" s="11">
        <v>428</v>
      </c>
      <c r="AQ430" s="43"/>
      <c r="AR430" s="43"/>
      <c r="AS430" s="43"/>
      <c r="AT430" s="43"/>
      <c r="AU430" s="43"/>
      <c r="AV430" s="43"/>
      <c r="AW430" s="43"/>
      <c r="AX430" s="43"/>
      <c r="AY430" s="43"/>
      <c r="AZ430" s="43"/>
      <c r="BA430" s="43"/>
      <c r="BB430" s="43"/>
      <c r="BC430" s="43"/>
      <c r="BD430" s="43"/>
      <c r="BE430" s="43"/>
      <c r="BF430" s="43"/>
      <c r="BG430" s="43"/>
      <c r="BH430" s="43"/>
      <c r="BI430" s="43"/>
      <c r="BJ430" s="19" t="s">
        <v>4656</v>
      </c>
      <c r="BK430" s="43"/>
      <c r="BL430" s="43"/>
      <c r="BM430" s="43"/>
      <c r="BN430" s="43"/>
      <c r="BO430" s="43"/>
      <c r="BP430" s="43"/>
      <c r="BQ430" s="43"/>
      <c r="BR430" s="43"/>
      <c r="BS430" s="43"/>
      <c r="BT430" s="43"/>
      <c r="BU430" s="43"/>
      <c r="BV430" s="43"/>
      <c r="BW430" s="42"/>
      <c r="BX430" s="42"/>
      <c r="BY430" s="42"/>
      <c r="BZ430" s="221"/>
      <c r="CA430" s="221"/>
      <c r="CB430" s="221"/>
      <c r="CC430" s="221"/>
      <c r="CD430" s="221"/>
      <c r="CE430" s="221"/>
      <c r="CF430" s="221"/>
      <c r="CG430" s="221"/>
      <c r="CH430" s="221"/>
      <c r="CI430" s="221"/>
      <c r="CJ430" s="221"/>
      <c r="CK430" s="221"/>
      <c r="CL430" s="221"/>
      <c r="CM430" s="221"/>
      <c r="CN430" s="221"/>
      <c r="CO430" s="221"/>
      <c r="CP430" s="221"/>
      <c r="CQ430" s="221"/>
      <c r="CR430" s="221"/>
      <c r="CS430" s="219" t="s">
        <v>4657</v>
      </c>
      <c r="CT430" s="221"/>
      <c r="CU430" s="221"/>
      <c r="CV430" s="221"/>
      <c r="CW430" s="221"/>
      <c r="CX430" s="221"/>
      <c r="CY430" s="221"/>
      <c r="CZ430" s="221"/>
      <c r="DA430" s="221"/>
      <c r="DB430" s="221"/>
      <c r="DC430" s="221"/>
      <c r="DD430" s="221"/>
      <c r="DE430" s="221"/>
    </row>
    <row r="431" spans="34:109" ht="0" hidden="1" customHeight="1">
      <c r="AH431" s="42"/>
      <c r="AI431" s="42"/>
      <c r="AJ431" s="42"/>
      <c r="AK431" s="42"/>
      <c r="AL431" s="15" t="str">
        <f t="shared" si="12"/>
        <v/>
      </c>
      <c r="AM431" s="15" t="str">
        <f t="shared" si="13"/>
        <v/>
      </c>
      <c r="AO431" s="42"/>
      <c r="AP431" s="11">
        <v>429</v>
      </c>
      <c r="AQ431" s="43"/>
      <c r="AR431" s="43"/>
      <c r="AS431" s="43"/>
      <c r="AT431" s="43"/>
      <c r="AU431" s="43"/>
      <c r="AV431" s="43"/>
      <c r="AW431" s="43"/>
      <c r="AX431" s="43"/>
      <c r="AY431" s="43"/>
      <c r="AZ431" s="43"/>
      <c r="BA431" s="43"/>
      <c r="BB431" s="43"/>
      <c r="BC431" s="43"/>
      <c r="BD431" s="43"/>
      <c r="BE431" s="43"/>
      <c r="BF431" s="43"/>
      <c r="BG431" s="43"/>
      <c r="BH431" s="43"/>
      <c r="BI431" s="43"/>
      <c r="BJ431" s="19" t="s">
        <v>4658</v>
      </c>
      <c r="BK431" s="43"/>
      <c r="BL431" s="43"/>
      <c r="BM431" s="43"/>
      <c r="BN431" s="43"/>
      <c r="BO431" s="43"/>
      <c r="BP431" s="43"/>
      <c r="BQ431" s="43"/>
      <c r="BR431" s="43"/>
      <c r="BS431" s="43"/>
      <c r="BT431" s="43"/>
      <c r="BU431" s="43"/>
      <c r="BV431" s="43"/>
      <c r="BW431" s="42"/>
      <c r="BX431" s="42"/>
      <c r="BY431" s="42"/>
      <c r="BZ431" s="221"/>
      <c r="CA431" s="221"/>
      <c r="CB431" s="221"/>
      <c r="CC431" s="221"/>
      <c r="CD431" s="221"/>
      <c r="CE431" s="221"/>
      <c r="CF431" s="221"/>
      <c r="CG431" s="221"/>
      <c r="CH431" s="221"/>
      <c r="CI431" s="221"/>
      <c r="CJ431" s="221"/>
      <c r="CK431" s="221"/>
      <c r="CL431" s="221"/>
      <c r="CM431" s="221"/>
      <c r="CN431" s="221"/>
      <c r="CO431" s="221"/>
      <c r="CP431" s="221"/>
      <c r="CQ431" s="221"/>
      <c r="CR431" s="221"/>
      <c r="CS431" s="219" t="s">
        <v>4659</v>
      </c>
      <c r="CT431" s="221"/>
      <c r="CU431" s="221"/>
      <c r="CV431" s="221"/>
      <c r="CW431" s="221"/>
      <c r="CX431" s="221"/>
      <c r="CY431" s="221"/>
      <c r="CZ431" s="221"/>
      <c r="DA431" s="221"/>
      <c r="DB431" s="221"/>
      <c r="DC431" s="221"/>
      <c r="DD431" s="221"/>
      <c r="DE431" s="221"/>
    </row>
    <row r="432" spans="34:109" ht="0" hidden="1" customHeight="1">
      <c r="AH432" s="42"/>
      <c r="AI432" s="42"/>
      <c r="AJ432" s="42"/>
      <c r="AK432" s="42"/>
      <c r="AL432" s="15" t="str">
        <f t="shared" si="12"/>
        <v/>
      </c>
      <c r="AM432" s="15" t="str">
        <f t="shared" si="13"/>
        <v/>
      </c>
      <c r="AO432" s="42"/>
      <c r="AP432" s="11">
        <v>430</v>
      </c>
      <c r="AQ432" s="43"/>
      <c r="AR432" s="43"/>
      <c r="AS432" s="43"/>
      <c r="AT432" s="43"/>
      <c r="AU432" s="43"/>
      <c r="AV432" s="43"/>
      <c r="AW432" s="43"/>
      <c r="AX432" s="43"/>
      <c r="AY432" s="43"/>
      <c r="AZ432" s="43"/>
      <c r="BA432" s="43"/>
      <c r="BB432" s="43"/>
      <c r="BC432" s="43"/>
      <c r="BD432" s="43"/>
      <c r="BE432" s="43"/>
      <c r="BF432" s="43"/>
      <c r="BG432" s="43"/>
      <c r="BH432" s="43"/>
      <c r="BI432" s="43"/>
      <c r="BJ432" s="19" t="s">
        <v>4660</v>
      </c>
      <c r="BK432" s="43"/>
      <c r="BL432" s="43"/>
      <c r="BM432" s="43"/>
      <c r="BN432" s="43"/>
      <c r="BO432" s="43"/>
      <c r="BP432" s="43"/>
      <c r="BQ432" s="43"/>
      <c r="BR432" s="43"/>
      <c r="BS432" s="43"/>
      <c r="BT432" s="43"/>
      <c r="BU432" s="43"/>
      <c r="BV432" s="43"/>
      <c r="BW432" s="42"/>
      <c r="BX432" s="42"/>
      <c r="BY432" s="42"/>
      <c r="BZ432" s="221"/>
      <c r="CA432" s="221"/>
      <c r="CB432" s="221"/>
      <c r="CC432" s="221"/>
      <c r="CD432" s="221"/>
      <c r="CE432" s="221"/>
      <c r="CF432" s="221"/>
      <c r="CG432" s="221"/>
      <c r="CH432" s="221"/>
      <c r="CI432" s="221"/>
      <c r="CJ432" s="221"/>
      <c r="CK432" s="221"/>
      <c r="CL432" s="221"/>
      <c r="CM432" s="221"/>
      <c r="CN432" s="221"/>
      <c r="CO432" s="221"/>
      <c r="CP432" s="221"/>
      <c r="CQ432" s="221"/>
      <c r="CR432" s="221"/>
      <c r="CS432" s="219" t="s">
        <v>4661</v>
      </c>
      <c r="CT432" s="221"/>
      <c r="CU432" s="221"/>
      <c r="CV432" s="221"/>
      <c r="CW432" s="221"/>
      <c r="CX432" s="221"/>
      <c r="CY432" s="221"/>
      <c r="CZ432" s="221"/>
      <c r="DA432" s="221"/>
      <c r="DB432" s="221"/>
      <c r="DC432" s="221"/>
      <c r="DD432" s="221"/>
      <c r="DE432" s="221"/>
    </row>
    <row r="433" spans="34:109" ht="0" hidden="1" customHeight="1">
      <c r="AH433" s="42"/>
      <c r="AI433" s="42"/>
      <c r="AJ433" s="42"/>
      <c r="AK433" s="42"/>
      <c r="AL433" s="15" t="str">
        <f t="shared" si="12"/>
        <v/>
      </c>
      <c r="AM433" s="15" t="str">
        <f t="shared" si="13"/>
        <v/>
      </c>
      <c r="AO433" s="42"/>
      <c r="AP433" s="11">
        <v>431</v>
      </c>
      <c r="AQ433" s="43"/>
      <c r="AR433" s="43"/>
      <c r="AS433" s="43"/>
      <c r="AT433" s="43"/>
      <c r="AU433" s="43"/>
      <c r="AV433" s="43"/>
      <c r="AW433" s="43"/>
      <c r="AX433" s="43"/>
      <c r="AY433" s="43"/>
      <c r="AZ433" s="43"/>
      <c r="BA433" s="43"/>
      <c r="BB433" s="43"/>
      <c r="BC433" s="43"/>
      <c r="BD433" s="43"/>
      <c r="BE433" s="43"/>
      <c r="BF433" s="43"/>
      <c r="BG433" s="43"/>
      <c r="BH433" s="43"/>
      <c r="BI433" s="43"/>
      <c r="BJ433" s="19" t="s">
        <v>4662</v>
      </c>
      <c r="BK433" s="43"/>
      <c r="BL433" s="43"/>
      <c r="BM433" s="43"/>
      <c r="BN433" s="43"/>
      <c r="BO433" s="43"/>
      <c r="BP433" s="43"/>
      <c r="BQ433" s="43"/>
      <c r="BR433" s="43"/>
      <c r="BS433" s="43"/>
      <c r="BT433" s="43"/>
      <c r="BU433" s="43"/>
      <c r="BV433" s="43"/>
      <c r="BW433" s="42"/>
      <c r="BX433" s="42"/>
      <c r="BY433" s="42"/>
      <c r="BZ433" s="221"/>
      <c r="CA433" s="221"/>
      <c r="CB433" s="221"/>
      <c r="CC433" s="221"/>
      <c r="CD433" s="221"/>
      <c r="CE433" s="221"/>
      <c r="CF433" s="221"/>
      <c r="CG433" s="221"/>
      <c r="CH433" s="221"/>
      <c r="CI433" s="221"/>
      <c r="CJ433" s="221"/>
      <c r="CK433" s="221"/>
      <c r="CL433" s="221"/>
      <c r="CM433" s="221"/>
      <c r="CN433" s="221"/>
      <c r="CO433" s="221"/>
      <c r="CP433" s="221"/>
      <c r="CQ433" s="221"/>
      <c r="CR433" s="221"/>
      <c r="CS433" s="219" t="s">
        <v>4663</v>
      </c>
      <c r="CT433" s="221"/>
      <c r="CU433" s="221"/>
      <c r="CV433" s="221"/>
      <c r="CW433" s="221"/>
      <c r="CX433" s="221"/>
      <c r="CY433" s="221"/>
      <c r="CZ433" s="221"/>
      <c r="DA433" s="221"/>
      <c r="DB433" s="221"/>
      <c r="DC433" s="221"/>
      <c r="DD433" s="221"/>
      <c r="DE433" s="221"/>
    </row>
    <row r="434" spans="34:109" ht="0" hidden="1" customHeight="1">
      <c r="AH434" s="42"/>
      <c r="AI434" s="42"/>
      <c r="AJ434" s="42"/>
      <c r="AK434" s="42"/>
      <c r="AL434" s="15" t="str">
        <f t="shared" si="12"/>
        <v/>
      </c>
      <c r="AM434" s="15" t="str">
        <f t="shared" si="13"/>
        <v/>
      </c>
      <c r="AO434" s="42"/>
      <c r="AP434" s="11">
        <v>432</v>
      </c>
      <c r="AQ434" s="43"/>
      <c r="AR434" s="43"/>
      <c r="AS434" s="43"/>
      <c r="AT434" s="43"/>
      <c r="AU434" s="43"/>
      <c r="AV434" s="43"/>
      <c r="AW434" s="43"/>
      <c r="AX434" s="43"/>
      <c r="AY434" s="43"/>
      <c r="AZ434" s="43"/>
      <c r="BA434" s="43"/>
      <c r="BB434" s="43"/>
      <c r="BC434" s="43"/>
      <c r="BD434" s="43"/>
      <c r="BE434" s="43"/>
      <c r="BF434" s="43"/>
      <c r="BG434" s="43"/>
      <c r="BH434" s="43"/>
      <c r="BI434" s="43"/>
      <c r="BJ434" s="19" t="s">
        <v>4664</v>
      </c>
      <c r="BK434" s="43"/>
      <c r="BL434" s="43"/>
      <c r="BM434" s="43"/>
      <c r="BN434" s="43"/>
      <c r="BO434" s="43"/>
      <c r="BP434" s="43"/>
      <c r="BQ434" s="43"/>
      <c r="BR434" s="43"/>
      <c r="BS434" s="43"/>
      <c r="BT434" s="43"/>
      <c r="BU434" s="43"/>
      <c r="BV434" s="43"/>
      <c r="BW434" s="42"/>
      <c r="BX434" s="42"/>
      <c r="BY434" s="42"/>
      <c r="BZ434" s="221"/>
      <c r="CA434" s="221"/>
      <c r="CB434" s="221"/>
      <c r="CC434" s="221"/>
      <c r="CD434" s="221"/>
      <c r="CE434" s="221"/>
      <c r="CF434" s="221"/>
      <c r="CG434" s="221"/>
      <c r="CH434" s="221"/>
      <c r="CI434" s="221"/>
      <c r="CJ434" s="221"/>
      <c r="CK434" s="221"/>
      <c r="CL434" s="221"/>
      <c r="CM434" s="221"/>
      <c r="CN434" s="221"/>
      <c r="CO434" s="221"/>
      <c r="CP434" s="221"/>
      <c r="CQ434" s="221"/>
      <c r="CR434" s="221"/>
      <c r="CS434" s="219" t="s">
        <v>4665</v>
      </c>
      <c r="CT434" s="221"/>
      <c r="CU434" s="221"/>
      <c r="CV434" s="221"/>
      <c r="CW434" s="221"/>
      <c r="CX434" s="221"/>
      <c r="CY434" s="221"/>
      <c r="CZ434" s="221"/>
      <c r="DA434" s="221"/>
      <c r="DB434" s="221"/>
      <c r="DC434" s="221"/>
      <c r="DD434" s="221"/>
      <c r="DE434" s="221"/>
    </row>
    <row r="435" spans="34:109" ht="0" hidden="1" customHeight="1">
      <c r="AH435" s="42"/>
      <c r="AI435" s="42"/>
      <c r="AJ435" s="42"/>
      <c r="AK435" s="42"/>
      <c r="AL435" s="15" t="str">
        <f t="shared" si="12"/>
        <v/>
      </c>
      <c r="AM435" s="15" t="str">
        <f t="shared" si="13"/>
        <v/>
      </c>
      <c r="AO435" s="42"/>
      <c r="AP435" s="11">
        <v>433</v>
      </c>
      <c r="AQ435" s="43"/>
      <c r="AR435" s="43"/>
      <c r="AS435" s="43"/>
      <c r="AT435" s="43"/>
      <c r="AU435" s="43"/>
      <c r="AV435" s="43"/>
      <c r="AW435" s="43"/>
      <c r="AX435" s="43"/>
      <c r="AY435" s="43"/>
      <c r="AZ435" s="43"/>
      <c r="BA435" s="43"/>
      <c r="BB435" s="43"/>
      <c r="BC435" s="43"/>
      <c r="BD435" s="43"/>
      <c r="BE435" s="43"/>
      <c r="BF435" s="43"/>
      <c r="BG435" s="43"/>
      <c r="BH435" s="43"/>
      <c r="BI435" s="43"/>
      <c r="BJ435" s="19" t="s">
        <v>4666</v>
      </c>
      <c r="BK435" s="43"/>
      <c r="BL435" s="43"/>
      <c r="BM435" s="43"/>
      <c r="BN435" s="43"/>
      <c r="BO435" s="43"/>
      <c r="BP435" s="43"/>
      <c r="BQ435" s="43"/>
      <c r="BR435" s="43"/>
      <c r="BS435" s="43"/>
      <c r="BT435" s="43"/>
      <c r="BU435" s="43"/>
      <c r="BV435" s="43"/>
      <c r="BW435" s="42"/>
      <c r="BX435" s="42"/>
      <c r="BY435" s="42"/>
      <c r="BZ435" s="221"/>
      <c r="CA435" s="221"/>
      <c r="CB435" s="221"/>
      <c r="CC435" s="221"/>
      <c r="CD435" s="221"/>
      <c r="CE435" s="221"/>
      <c r="CF435" s="221"/>
      <c r="CG435" s="221"/>
      <c r="CH435" s="221"/>
      <c r="CI435" s="221"/>
      <c r="CJ435" s="221"/>
      <c r="CK435" s="221"/>
      <c r="CL435" s="221"/>
      <c r="CM435" s="221"/>
      <c r="CN435" s="221"/>
      <c r="CO435" s="221"/>
      <c r="CP435" s="221"/>
      <c r="CQ435" s="221"/>
      <c r="CR435" s="221"/>
      <c r="CS435" s="219" t="s">
        <v>4667</v>
      </c>
      <c r="CT435" s="221"/>
      <c r="CU435" s="221"/>
      <c r="CV435" s="221"/>
      <c r="CW435" s="221"/>
      <c r="CX435" s="221"/>
      <c r="CY435" s="221"/>
      <c r="CZ435" s="221"/>
      <c r="DA435" s="221"/>
      <c r="DB435" s="221"/>
      <c r="DC435" s="221"/>
      <c r="DD435" s="221"/>
      <c r="DE435" s="221"/>
    </row>
    <row r="436" spans="34:109" ht="0" hidden="1" customHeight="1">
      <c r="AH436" s="42"/>
      <c r="AI436" s="42"/>
      <c r="AJ436" s="42"/>
      <c r="AK436" s="42"/>
      <c r="AL436" s="15" t="str">
        <f t="shared" si="12"/>
        <v/>
      </c>
      <c r="AM436" s="15" t="str">
        <f t="shared" si="13"/>
        <v/>
      </c>
      <c r="AO436" s="42"/>
      <c r="AP436" s="11">
        <v>434</v>
      </c>
      <c r="AQ436" s="43"/>
      <c r="AR436" s="43"/>
      <c r="AS436" s="43"/>
      <c r="AT436" s="43"/>
      <c r="AU436" s="43"/>
      <c r="AV436" s="43"/>
      <c r="AW436" s="43"/>
      <c r="AX436" s="43"/>
      <c r="AY436" s="43"/>
      <c r="AZ436" s="43"/>
      <c r="BA436" s="43"/>
      <c r="BB436" s="43"/>
      <c r="BC436" s="43"/>
      <c r="BD436" s="43"/>
      <c r="BE436" s="43"/>
      <c r="BF436" s="43"/>
      <c r="BG436" s="43"/>
      <c r="BH436" s="43"/>
      <c r="BI436" s="43"/>
      <c r="BJ436" s="19" t="s">
        <v>4668</v>
      </c>
      <c r="BK436" s="43"/>
      <c r="BL436" s="43"/>
      <c r="BM436" s="43"/>
      <c r="BN436" s="43"/>
      <c r="BO436" s="43"/>
      <c r="BP436" s="43"/>
      <c r="BQ436" s="43"/>
      <c r="BR436" s="43"/>
      <c r="BS436" s="43"/>
      <c r="BT436" s="43"/>
      <c r="BU436" s="43"/>
      <c r="BV436" s="43"/>
      <c r="BW436" s="42"/>
      <c r="BX436" s="42"/>
      <c r="BY436" s="42"/>
      <c r="BZ436" s="221"/>
      <c r="CA436" s="221"/>
      <c r="CB436" s="221"/>
      <c r="CC436" s="221"/>
      <c r="CD436" s="221"/>
      <c r="CE436" s="221"/>
      <c r="CF436" s="221"/>
      <c r="CG436" s="221"/>
      <c r="CH436" s="221"/>
      <c r="CI436" s="221"/>
      <c r="CJ436" s="221"/>
      <c r="CK436" s="221"/>
      <c r="CL436" s="221"/>
      <c r="CM436" s="221"/>
      <c r="CN436" s="221"/>
      <c r="CO436" s="221"/>
      <c r="CP436" s="221"/>
      <c r="CQ436" s="221"/>
      <c r="CR436" s="221"/>
      <c r="CS436" s="219" t="s">
        <v>4669</v>
      </c>
      <c r="CT436" s="221"/>
      <c r="CU436" s="221"/>
      <c r="CV436" s="221"/>
      <c r="CW436" s="221"/>
      <c r="CX436" s="221"/>
      <c r="CY436" s="221"/>
      <c r="CZ436" s="221"/>
      <c r="DA436" s="221"/>
      <c r="DB436" s="221"/>
      <c r="DC436" s="221"/>
      <c r="DD436" s="221"/>
      <c r="DE436" s="221"/>
    </row>
    <row r="437" spans="34:109" ht="0" hidden="1" customHeight="1">
      <c r="AH437" s="42"/>
      <c r="AI437" s="42"/>
      <c r="AJ437" s="42"/>
      <c r="AK437" s="42"/>
      <c r="AL437" s="15" t="str">
        <f t="shared" si="12"/>
        <v/>
      </c>
      <c r="AM437" s="15" t="str">
        <f t="shared" si="13"/>
        <v/>
      </c>
      <c r="AO437" s="42"/>
      <c r="AP437" s="11">
        <v>435</v>
      </c>
      <c r="AQ437" s="43"/>
      <c r="AR437" s="43"/>
      <c r="AS437" s="43"/>
      <c r="AT437" s="43"/>
      <c r="AU437" s="43"/>
      <c r="AV437" s="43"/>
      <c r="AW437" s="43"/>
      <c r="AX437" s="43"/>
      <c r="AY437" s="43"/>
      <c r="AZ437" s="43"/>
      <c r="BA437" s="43"/>
      <c r="BB437" s="43"/>
      <c r="BC437" s="43"/>
      <c r="BD437" s="43"/>
      <c r="BE437" s="43"/>
      <c r="BF437" s="43"/>
      <c r="BG437" s="43"/>
      <c r="BH437" s="43"/>
      <c r="BI437" s="43"/>
      <c r="BJ437" s="19" t="s">
        <v>4670</v>
      </c>
      <c r="BK437" s="43"/>
      <c r="BL437" s="43"/>
      <c r="BM437" s="43"/>
      <c r="BN437" s="43"/>
      <c r="BO437" s="43"/>
      <c r="BP437" s="43"/>
      <c r="BQ437" s="43"/>
      <c r="BR437" s="43"/>
      <c r="BS437" s="43"/>
      <c r="BT437" s="43"/>
      <c r="BU437" s="43"/>
      <c r="BV437" s="43"/>
      <c r="BW437" s="42"/>
      <c r="BX437" s="42"/>
      <c r="BY437" s="42"/>
      <c r="BZ437" s="221"/>
      <c r="CA437" s="221"/>
      <c r="CB437" s="221"/>
      <c r="CC437" s="221"/>
      <c r="CD437" s="221"/>
      <c r="CE437" s="221"/>
      <c r="CF437" s="221"/>
      <c r="CG437" s="221"/>
      <c r="CH437" s="221"/>
      <c r="CI437" s="221"/>
      <c r="CJ437" s="221"/>
      <c r="CK437" s="221"/>
      <c r="CL437" s="221"/>
      <c r="CM437" s="221"/>
      <c r="CN437" s="221"/>
      <c r="CO437" s="221"/>
      <c r="CP437" s="221"/>
      <c r="CQ437" s="221"/>
      <c r="CR437" s="221"/>
      <c r="CS437" s="219" t="s">
        <v>4671</v>
      </c>
      <c r="CT437" s="221"/>
      <c r="CU437" s="221"/>
      <c r="CV437" s="221"/>
      <c r="CW437" s="221"/>
      <c r="CX437" s="221"/>
      <c r="CY437" s="221"/>
      <c r="CZ437" s="221"/>
      <c r="DA437" s="221"/>
      <c r="DB437" s="221"/>
      <c r="DC437" s="221"/>
      <c r="DD437" s="221"/>
      <c r="DE437" s="221"/>
    </row>
    <row r="438" spans="34:109" ht="0" hidden="1" customHeight="1">
      <c r="AH438" s="42"/>
      <c r="AI438" s="42"/>
      <c r="AJ438" s="42"/>
      <c r="AK438" s="42"/>
      <c r="AL438" s="15" t="str">
        <f t="shared" si="12"/>
        <v/>
      </c>
      <c r="AM438" s="15" t="str">
        <f t="shared" si="13"/>
        <v/>
      </c>
      <c r="AO438" s="42"/>
      <c r="AP438" s="11">
        <v>436</v>
      </c>
      <c r="AQ438" s="43"/>
      <c r="AR438" s="43"/>
      <c r="AS438" s="43"/>
      <c r="AT438" s="43"/>
      <c r="AU438" s="43"/>
      <c r="AV438" s="43"/>
      <c r="AW438" s="43"/>
      <c r="AX438" s="43"/>
      <c r="AY438" s="43"/>
      <c r="AZ438" s="43"/>
      <c r="BA438" s="43"/>
      <c r="BB438" s="43"/>
      <c r="BC438" s="43"/>
      <c r="BD438" s="43"/>
      <c r="BE438" s="43"/>
      <c r="BF438" s="43"/>
      <c r="BG438" s="43"/>
      <c r="BH438" s="43"/>
      <c r="BI438" s="43"/>
      <c r="BJ438" s="19" t="s">
        <v>4672</v>
      </c>
      <c r="BK438" s="43"/>
      <c r="BL438" s="43"/>
      <c r="BM438" s="43"/>
      <c r="BN438" s="43"/>
      <c r="BO438" s="43"/>
      <c r="BP438" s="43"/>
      <c r="BQ438" s="43"/>
      <c r="BR438" s="43"/>
      <c r="BS438" s="43"/>
      <c r="BT438" s="43"/>
      <c r="BU438" s="43"/>
      <c r="BV438" s="43"/>
      <c r="BW438" s="42"/>
      <c r="BX438" s="42"/>
      <c r="BY438" s="42"/>
      <c r="BZ438" s="221"/>
      <c r="CA438" s="221"/>
      <c r="CB438" s="221"/>
      <c r="CC438" s="221"/>
      <c r="CD438" s="221"/>
      <c r="CE438" s="221"/>
      <c r="CF438" s="221"/>
      <c r="CG438" s="221"/>
      <c r="CH438" s="221"/>
      <c r="CI438" s="221"/>
      <c r="CJ438" s="221"/>
      <c r="CK438" s="221"/>
      <c r="CL438" s="221"/>
      <c r="CM438" s="221"/>
      <c r="CN438" s="221"/>
      <c r="CO438" s="221"/>
      <c r="CP438" s="221"/>
      <c r="CQ438" s="221"/>
      <c r="CR438" s="221"/>
      <c r="CS438" s="219" t="s">
        <v>4673</v>
      </c>
      <c r="CT438" s="221"/>
      <c r="CU438" s="221"/>
      <c r="CV438" s="221"/>
      <c r="CW438" s="221"/>
      <c r="CX438" s="221"/>
      <c r="CY438" s="221"/>
      <c r="CZ438" s="221"/>
      <c r="DA438" s="221"/>
      <c r="DB438" s="221"/>
      <c r="DC438" s="221"/>
      <c r="DD438" s="221"/>
      <c r="DE438" s="221"/>
    </row>
    <row r="439" spans="34:109" ht="0" hidden="1" customHeight="1">
      <c r="AH439" s="11"/>
      <c r="AI439" s="11"/>
      <c r="AJ439" s="11"/>
      <c r="AK439" s="11"/>
      <c r="AL439" s="15" t="str">
        <f t="shared" si="12"/>
        <v/>
      </c>
      <c r="AM439" s="15" t="str">
        <f t="shared" si="13"/>
        <v/>
      </c>
      <c r="AO439" s="11"/>
      <c r="AP439" s="11">
        <v>437</v>
      </c>
      <c r="AQ439" s="19"/>
      <c r="AR439" s="19"/>
      <c r="AS439" s="19"/>
      <c r="AT439" s="19"/>
      <c r="AU439" s="19"/>
      <c r="AV439" s="19"/>
      <c r="AW439" s="19"/>
      <c r="AX439" s="19"/>
      <c r="AY439" s="19"/>
      <c r="AZ439" s="19"/>
      <c r="BA439" s="19"/>
      <c r="BB439" s="19"/>
      <c r="BC439" s="19"/>
      <c r="BD439" s="19"/>
      <c r="BE439" s="19"/>
      <c r="BF439" s="19"/>
      <c r="BG439" s="19"/>
      <c r="BH439" s="19"/>
      <c r="BI439" s="19"/>
      <c r="BJ439" s="19" t="s">
        <v>4674</v>
      </c>
      <c r="BK439" s="19"/>
      <c r="BL439" s="19"/>
      <c r="BM439" s="19"/>
      <c r="BN439" s="19"/>
      <c r="BO439" s="19"/>
      <c r="BP439" s="19"/>
      <c r="BQ439" s="19"/>
      <c r="BR439" s="19"/>
      <c r="BS439" s="19"/>
      <c r="BT439" s="19"/>
      <c r="BU439" s="19"/>
      <c r="BV439" s="19"/>
      <c r="BW439" s="11"/>
      <c r="BX439" s="11"/>
      <c r="BY439" s="11"/>
      <c r="BZ439" s="219"/>
      <c r="CA439" s="219"/>
      <c r="CB439" s="219"/>
      <c r="CC439" s="219"/>
      <c r="CD439" s="219"/>
      <c r="CE439" s="219"/>
      <c r="CF439" s="219"/>
      <c r="CG439" s="219"/>
      <c r="CH439" s="219"/>
      <c r="CI439" s="219"/>
      <c r="CJ439" s="219"/>
      <c r="CK439" s="219"/>
      <c r="CL439" s="219"/>
      <c r="CM439" s="219"/>
      <c r="CN439" s="219"/>
      <c r="CO439" s="219"/>
      <c r="CP439" s="219"/>
      <c r="CQ439" s="219"/>
      <c r="CR439" s="219"/>
      <c r="CS439" s="219" t="s">
        <v>4675</v>
      </c>
      <c r="CT439" s="219"/>
      <c r="CU439" s="219"/>
      <c r="CV439" s="219"/>
      <c r="CW439" s="219"/>
      <c r="CX439" s="219"/>
      <c r="CY439" s="219"/>
      <c r="CZ439" s="219"/>
      <c r="DA439" s="219"/>
      <c r="DB439" s="219"/>
      <c r="DC439" s="219"/>
      <c r="DD439" s="219"/>
      <c r="DE439" s="219"/>
    </row>
    <row r="440" spans="34:109" ht="0" hidden="1" customHeight="1">
      <c r="AH440" s="42"/>
      <c r="AI440" s="42"/>
      <c r="AJ440" s="42"/>
      <c r="AK440" s="42"/>
      <c r="AL440" s="15" t="str">
        <f t="shared" si="12"/>
        <v/>
      </c>
      <c r="AM440" s="15" t="str">
        <f t="shared" si="13"/>
        <v/>
      </c>
      <c r="AO440" s="42"/>
      <c r="AP440" s="11">
        <v>438</v>
      </c>
      <c r="AQ440" s="43"/>
      <c r="AR440" s="43"/>
      <c r="AS440" s="43"/>
      <c r="AT440" s="43"/>
      <c r="AU440" s="43"/>
      <c r="AV440" s="43"/>
      <c r="AW440" s="43"/>
      <c r="AX440" s="43"/>
      <c r="AY440" s="43"/>
      <c r="AZ440" s="43"/>
      <c r="BA440" s="43"/>
      <c r="BB440" s="43"/>
      <c r="BC440" s="43"/>
      <c r="BD440" s="43"/>
      <c r="BE440" s="43"/>
      <c r="BF440" s="43"/>
      <c r="BG440" s="43"/>
      <c r="BH440" s="43"/>
      <c r="BI440" s="43"/>
      <c r="BJ440" s="19" t="s">
        <v>4676</v>
      </c>
      <c r="BK440" s="43"/>
      <c r="BL440" s="43"/>
      <c r="BM440" s="43"/>
      <c r="BN440" s="43"/>
      <c r="BO440" s="43"/>
      <c r="BP440" s="43"/>
      <c r="BQ440" s="43"/>
      <c r="BR440" s="43"/>
      <c r="BS440" s="43"/>
      <c r="BT440" s="43"/>
      <c r="BU440" s="43"/>
      <c r="BV440" s="43"/>
      <c r="BW440" s="42"/>
      <c r="BX440" s="42"/>
      <c r="BY440" s="42"/>
      <c r="BZ440" s="221"/>
      <c r="CA440" s="221"/>
      <c r="CB440" s="221"/>
      <c r="CC440" s="221"/>
      <c r="CD440" s="221"/>
      <c r="CE440" s="221"/>
      <c r="CF440" s="221"/>
      <c r="CG440" s="221"/>
      <c r="CH440" s="221"/>
      <c r="CI440" s="221"/>
      <c r="CJ440" s="221"/>
      <c r="CK440" s="221"/>
      <c r="CL440" s="221"/>
      <c r="CM440" s="221"/>
      <c r="CN440" s="221"/>
      <c r="CO440" s="221"/>
      <c r="CP440" s="221"/>
      <c r="CQ440" s="221"/>
      <c r="CR440" s="221"/>
      <c r="CS440" s="219" t="s">
        <v>4677</v>
      </c>
      <c r="CT440" s="221"/>
      <c r="CU440" s="221"/>
      <c r="CV440" s="221"/>
      <c r="CW440" s="221"/>
      <c r="CX440" s="221"/>
      <c r="CY440" s="221"/>
      <c r="CZ440" s="221"/>
      <c r="DA440" s="221"/>
      <c r="DB440" s="221"/>
      <c r="DC440" s="221"/>
      <c r="DD440" s="221"/>
      <c r="DE440" s="221"/>
    </row>
    <row r="441" spans="34:109" ht="0" hidden="1" customHeight="1">
      <c r="AH441" s="42"/>
      <c r="AI441" s="42"/>
      <c r="AJ441" s="42"/>
      <c r="AK441" s="42"/>
      <c r="AL441" s="15" t="str">
        <f t="shared" si="12"/>
        <v/>
      </c>
      <c r="AM441" s="15" t="str">
        <f t="shared" si="13"/>
        <v/>
      </c>
      <c r="AO441" s="42"/>
      <c r="AP441" s="11">
        <v>439</v>
      </c>
      <c r="AQ441" s="43"/>
      <c r="AR441" s="43"/>
      <c r="AS441" s="43"/>
      <c r="AT441" s="43"/>
      <c r="AU441" s="43"/>
      <c r="AV441" s="43"/>
      <c r="AW441" s="43"/>
      <c r="AX441" s="43"/>
      <c r="AY441" s="43"/>
      <c r="AZ441" s="43"/>
      <c r="BA441" s="43"/>
      <c r="BB441" s="43"/>
      <c r="BC441" s="43"/>
      <c r="BD441" s="43"/>
      <c r="BE441" s="43"/>
      <c r="BF441" s="43"/>
      <c r="BG441" s="43"/>
      <c r="BH441" s="43"/>
      <c r="BI441" s="43"/>
      <c r="BJ441" s="19" t="s">
        <v>4678</v>
      </c>
      <c r="BK441" s="43"/>
      <c r="BL441" s="43"/>
      <c r="BM441" s="43"/>
      <c r="BN441" s="43"/>
      <c r="BO441" s="43"/>
      <c r="BP441" s="43"/>
      <c r="BQ441" s="43"/>
      <c r="BR441" s="43"/>
      <c r="BS441" s="43"/>
      <c r="BT441" s="43"/>
      <c r="BU441" s="43"/>
      <c r="BV441" s="43"/>
      <c r="BW441" s="42"/>
      <c r="BX441" s="42"/>
      <c r="BY441" s="42"/>
      <c r="BZ441" s="221"/>
      <c r="CA441" s="221"/>
      <c r="CB441" s="221"/>
      <c r="CC441" s="221"/>
      <c r="CD441" s="221"/>
      <c r="CE441" s="221"/>
      <c r="CF441" s="221"/>
      <c r="CG441" s="221"/>
      <c r="CH441" s="221"/>
      <c r="CI441" s="221"/>
      <c r="CJ441" s="221"/>
      <c r="CK441" s="221"/>
      <c r="CL441" s="221"/>
      <c r="CM441" s="221"/>
      <c r="CN441" s="221"/>
      <c r="CO441" s="221"/>
      <c r="CP441" s="221"/>
      <c r="CQ441" s="221"/>
      <c r="CR441" s="221"/>
      <c r="CS441" s="219" t="s">
        <v>4679</v>
      </c>
      <c r="CT441" s="221"/>
      <c r="CU441" s="221"/>
      <c r="CV441" s="221"/>
      <c r="CW441" s="221"/>
      <c r="CX441" s="221"/>
      <c r="CY441" s="221"/>
      <c r="CZ441" s="221"/>
      <c r="DA441" s="221"/>
      <c r="DB441" s="221"/>
      <c r="DC441" s="221"/>
      <c r="DD441" s="221"/>
      <c r="DE441" s="221"/>
    </row>
    <row r="442" spans="34:109" ht="0" hidden="1" customHeight="1">
      <c r="AH442" s="42"/>
      <c r="AI442" s="42"/>
      <c r="AJ442" s="42"/>
      <c r="AK442" s="42"/>
      <c r="AL442" s="15" t="str">
        <f t="shared" si="12"/>
        <v/>
      </c>
      <c r="AM442" s="15" t="str">
        <f t="shared" si="13"/>
        <v/>
      </c>
      <c r="AO442" s="42"/>
      <c r="AP442" s="11">
        <v>440</v>
      </c>
      <c r="AQ442" s="43"/>
      <c r="AR442" s="43"/>
      <c r="AS442" s="43"/>
      <c r="AT442" s="43"/>
      <c r="AU442" s="43"/>
      <c r="AV442" s="43"/>
      <c r="AW442" s="43"/>
      <c r="AX442" s="43"/>
      <c r="AY442" s="43"/>
      <c r="AZ442" s="43"/>
      <c r="BA442" s="43"/>
      <c r="BB442" s="43"/>
      <c r="BC442" s="43"/>
      <c r="BD442" s="43"/>
      <c r="BE442" s="43"/>
      <c r="BF442" s="43"/>
      <c r="BG442" s="43"/>
      <c r="BH442" s="43"/>
      <c r="BI442" s="43"/>
      <c r="BJ442" s="19" t="s">
        <v>4680</v>
      </c>
      <c r="BK442" s="43"/>
      <c r="BL442" s="43"/>
      <c r="BM442" s="43"/>
      <c r="BN442" s="43"/>
      <c r="BO442" s="43"/>
      <c r="BP442" s="43"/>
      <c r="BQ442" s="43"/>
      <c r="BR442" s="43"/>
      <c r="BS442" s="43"/>
      <c r="BT442" s="43"/>
      <c r="BU442" s="43"/>
      <c r="BV442" s="43"/>
      <c r="BW442" s="42"/>
      <c r="BX442" s="42"/>
      <c r="BY442" s="42"/>
      <c r="BZ442" s="221"/>
      <c r="CA442" s="221"/>
      <c r="CB442" s="221"/>
      <c r="CC442" s="221"/>
      <c r="CD442" s="221"/>
      <c r="CE442" s="221"/>
      <c r="CF442" s="221"/>
      <c r="CG442" s="221"/>
      <c r="CH442" s="221"/>
      <c r="CI442" s="221"/>
      <c r="CJ442" s="221"/>
      <c r="CK442" s="221"/>
      <c r="CL442" s="221"/>
      <c r="CM442" s="221"/>
      <c r="CN442" s="221"/>
      <c r="CO442" s="221"/>
      <c r="CP442" s="221"/>
      <c r="CQ442" s="221"/>
      <c r="CR442" s="221"/>
      <c r="CS442" s="219" t="s">
        <v>4681</v>
      </c>
      <c r="CT442" s="221"/>
      <c r="CU442" s="221"/>
      <c r="CV442" s="221"/>
      <c r="CW442" s="221"/>
      <c r="CX442" s="221"/>
      <c r="CY442" s="221"/>
      <c r="CZ442" s="221"/>
      <c r="DA442" s="221"/>
      <c r="DB442" s="221"/>
      <c r="DC442" s="221"/>
      <c r="DD442" s="221"/>
      <c r="DE442" s="221"/>
    </row>
    <row r="443" spans="34:109" ht="0" hidden="1" customHeight="1">
      <c r="AH443" s="42"/>
      <c r="AI443" s="42"/>
      <c r="AJ443" s="42"/>
      <c r="AK443" s="42"/>
      <c r="AL443" s="15" t="str">
        <f t="shared" si="12"/>
        <v/>
      </c>
      <c r="AM443" s="15" t="str">
        <f t="shared" si="13"/>
        <v/>
      </c>
      <c r="AO443" s="42"/>
      <c r="AP443" s="11">
        <v>441</v>
      </c>
      <c r="AQ443" s="43"/>
      <c r="AR443" s="43"/>
      <c r="AS443" s="43"/>
      <c r="AT443" s="43"/>
      <c r="AU443" s="43"/>
      <c r="AV443" s="43"/>
      <c r="AW443" s="43"/>
      <c r="AX443" s="43"/>
      <c r="AY443" s="43"/>
      <c r="AZ443" s="43"/>
      <c r="BA443" s="43"/>
      <c r="BB443" s="43"/>
      <c r="BC443" s="43"/>
      <c r="BD443" s="43"/>
      <c r="BE443" s="43"/>
      <c r="BF443" s="43"/>
      <c r="BG443" s="43"/>
      <c r="BH443" s="43"/>
      <c r="BI443" s="43"/>
      <c r="BJ443" s="19" t="s">
        <v>4682</v>
      </c>
      <c r="BK443" s="43"/>
      <c r="BL443" s="43"/>
      <c r="BM443" s="43"/>
      <c r="BN443" s="43"/>
      <c r="BO443" s="43"/>
      <c r="BP443" s="43"/>
      <c r="BQ443" s="43"/>
      <c r="BR443" s="43"/>
      <c r="BS443" s="43"/>
      <c r="BT443" s="43"/>
      <c r="BU443" s="43"/>
      <c r="BV443" s="43"/>
      <c r="BW443" s="42"/>
      <c r="BX443" s="42"/>
      <c r="BY443" s="42"/>
      <c r="BZ443" s="221"/>
      <c r="CA443" s="221"/>
      <c r="CB443" s="221"/>
      <c r="CC443" s="221"/>
      <c r="CD443" s="221"/>
      <c r="CE443" s="221"/>
      <c r="CF443" s="221"/>
      <c r="CG443" s="221"/>
      <c r="CH443" s="221"/>
      <c r="CI443" s="221"/>
      <c r="CJ443" s="221"/>
      <c r="CK443" s="221"/>
      <c r="CL443" s="221"/>
      <c r="CM443" s="221"/>
      <c r="CN443" s="221"/>
      <c r="CO443" s="221"/>
      <c r="CP443" s="221"/>
      <c r="CQ443" s="221"/>
      <c r="CR443" s="221"/>
      <c r="CS443" s="219" t="s">
        <v>4683</v>
      </c>
      <c r="CT443" s="221"/>
      <c r="CU443" s="221"/>
      <c r="CV443" s="221"/>
      <c r="CW443" s="221"/>
      <c r="CX443" s="221"/>
      <c r="CY443" s="221"/>
      <c r="CZ443" s="221"/>
      <c r="DA443" s="221"/>
      <c r="DB443" s="221"/>
      <c r="DC443" s="221"/>
      <c r="DD443" s="221"/>
      <c r="DE443" s="221"/>
    </row>
    <row r="444" spans="34:109" ht="0" hidden="1" customHeight="1">
      <c r="AH444" s="42"/>
      <c r="AI444" s="42"/>
      <c r="AJ444" s="42"/>
      <c r="AK444" s="42"/>
      <c r="AL444" s="15" t="str">
        <f t="shared" si="12"/>
        <v/>
      </c>
      <c r="AM444" s="15" t="str">
        <f t="shared" si="13"/>
        <v/>
      </c>
      <c r="AO444" s="42"/>
      <c r="AP444" s="11">
        <v>442</v>
      </c>
      <c r="AQ444" s="43"/>
      <c r="AR444" s="43"/>
      <c r="AS444" s="43"/>
      <c r="AT444" s="43"/>
      <c r="AU444" s="43"/>
      <c r="AV444" s="43"/>
      <c r="AW444" s="43"/>
      <c r="AX444" s="43"/>
      <c r="AY444" s="43"/>
      <c r="AZ444" s="43"/>
      <c r="BA444" s="43"/>
      <c r="BB444" s="43"/>
      <c r="BC444" s="43"/>
      <c r="BD444" s="43"/>
      <c r="BE444" s="43"/>
      <c r="BF444" s="43"/>
      <c r="BG444" s="43"/>
      <c r="BH444" s="43"/>
      <c r="BI444" s="43"/>
      <c r="BJ444" s="19" t="s">
        <v>4684</v>
      </c>
      <c r="BK444" s="43"/>
      <c r="BL444" s="43"/>
      <c r="BM444" s="43"/>
      <c r="BN444" s="43"/>
      <c r="BO444" s="43"/>
      <c r="BP444" s="43"/>
      <c r="BQ444" s="43"/>
      <c r="BR444" s="43"/>
      <c r="BS444" s="43"/>
      <c r="BT444" s="43"/>
      <c r="BU444" s="43"/>
      <c r="BV444" s="43"/>
      <c r="BW444" s="42"/>
      <c r="BX444" s="42"/>
      <c r="BY444" s="42"/>
      <c r="BZ444" s="221"/>
      <c r="CA444" s="221"/>
      <c r="CB444" s="221"/>
      <c r="CC444" s="221"/>
      <c r="CD444" s="221"/>
      <c r="CE444" s="221"/>
      <c r="CF444" s="221"/>
      <c r="CG444" s="221"/>
      <c r="CH444" s="221"/>
      <c r="CI444" s="221"/>
      <c r="CJ444" s="221"/>
      <c r="CK444" s="221"/>
      <c r="CL444" s="221"/>
      <c r="CM444" s="221"/>
      <c r="CN444" s="221"/>
      <c r="CO444" s="221"/>
      <c r="CP444" s="221"/>
      <c r="CQ444" s="221"/>
      <c r="CR444" s="221"/>
      <c r="CS444" s="219" t="s">
        <v>4685</v>
      </c>
      <c r="CT444" s="221"/>
      <c r="CU444" s="221"/>
      <c r="CV444" s="221"/>
      <c r="CW444" s="221"/>
      <c r="CX444" s="221"/>
      <c r="CY444" s="221"/>
      <c r="CZ444" s="221"/>
      <c r="DA444" s="221"/>
      <c r="DB444" s="221"/>
      <c r="DC444" s="221"/>
      <c r="DD444" s="221"/>
      <c r="DE444" s="221"/>
    </row>
    <row r="445" spans="34:109" ht="0" hidden="1" customHeight="1">
      <c r="AH445" s="42"/>
      <c r="AI445" s="42"/>
      <c r="AJ445" s="42"/>
      <c r="AK445" s="42"/>
      <c r="AL445" s="15" t="str">
        <f t="shared" si="12"/>
        <v/>
      </c>
      <c r="AM445" s="15" t="str">
        <f t="shared" si="13"/>
        <v/>
      </c>
      <c r="AO445" s="42"/>
      <c r="AP445" s="11">
        <v>443</v>
      </c>
      <c r="AQ445" s="43"/>
      <c r="AR445" s="43"/>
      <c r="AS445" s="43"/>
      <c r="AT445" s="43"/>
      <c r="AU445" s="43"/>
      <c r="AV445" s="43"/>
      <c r="AW445" s="43"/>
      <c r="AX445" s="43"/>
      <c r="AY445" s="43"/>
      <c r="AZ445" s="43"/>
      <c r="BA445" s="43"/>
      <c r="BB445" s="43"/>
      <c r="BC445" s="43"/>
      <c r="BD445" s="43"/>
      <c r="BE445" s="43"/>
      <c r="BF445" s="43"/>
      <c r="BG445" s="43"/>
      <c r="BH445" s="43"/>
      <c r="BI445" s="43"/>
      <c r="BJ445" s="19" t="s">
        <v>4686</v>
      </c>
      <c r="BK445" s="43"/>
      <c r="BL445" s="43"/>
      <c r="BM445" s="43"/>
      <c r="BN445" s="43"/>
      <c r="BO445" s="43"/>
      <c r="BP445" s="43"/>
      <c r="BQ445" s="43"/>
      <c r="BR445" s="43"/>
      <c r="BS445" s="43"/>
      <c r="BT445" s="43"/>
      <c r="BU445" s="43"/>
      <c r="BV445" s="43"/>
      <c r="BW445" s="42"/>
      <c r="BX445" s="42"/>
      <c r="BY445" s="42"/>
      <c r="BZ445" s="221"/>
      <c r="CA445" s="221"/>
      <c r="CB445" s="221"/>
      <c r="CC445" s="221"/>
      <c r="CD445" s="221"/>
      <c r="CE445" s="221"/>
      <c r="CF445" s="221"/>
      <c r="CG445" s="221"/>
      <c r="CH445" s="221"/>
      <c r="CI445" s="221"/>
      <c r="CJ445" s="221"/>
      <c r="CK445" s="221"/>
      <c r="CL445" s="221"/>
      <c r="CM445" s="221"/>
      <c r="CN445" s="221"/>
      <c r="CO445" s="221"/>
      <c r="CP445" s="221"/>
      <c r="CQ445" s="221"/>
      <c r="CR445" s="221"/>
      <c r="CS445" s="219" t="s">
        <v>4687</v>
      </c>
      <c r="CT445" s="221"/>
      <c r="CU445" s="221"/>
      <c r="CV445" s="221"/>
      <c r="CW445" s="221"/>
      <c r="CX445" s="221"/>
      <c r="CY445" s="221"/>
      <c r="CZ445" s="221"/>
      <c r="DA445" s="221"/>
      <c r="DB445" s="221"/>
      <c r="DC445" s="221"/>
      <c r="DD445" s="221"/>
      <c r="DE445" s="221"/>
    </row>
    <row r="446" spans="34:109" ht="0" hidden="1" customHeight="1">
      <c r="AH446" s="42"/>
      <c r="AI446" s="42"/>
      <c r="AJ446" s="42"/>
      <c r="AK446" s="42"/>
      <c r="AL446" s="15" t="str">
        <f t="shared" si="12"/>
        <v/>
      </c>
      <c r="AM446" s="15" t="str">
        <f t="shared" si="13"/>
        <v/>
      </c>
      <c r="AO446" s="42"/>
      <c r="AP446" s="11">
        <v>444</v>
      </c>
      <c r="AQ446" s="43"/>
      <c r="AR446" s="43"/>
      <c r="AS446" s="43"/>
      <c r="AT446" s="43"/>
      <c r="AU446" s="43"/>
      <c r="AV446" s="43"/>
      <c r="AW446" s="43"/>
      <c r="AX446" s="43"/>
      <c r="AY446" s="43"/>
      <c r="AZ446" s="43"/>
      <c r="BA446" s="43"/>
      <c r="BB446" s="43"/>
      <c r="BC446" s="43"/>
      <c r="BD446" s="43"/>
      <c r="BE446" s="43"/>
      <c r="BF446" s="43"/>
      <c r="BG446" s="43"/>
      <c r="BH446" s="43"/>
      <c r="BI446" s="43"/>
      <c r="BJ446" s="19" t="s">
        <v>4688</v>
      </c>
      <c r="BK446" s="43"/>
      <c r="BL446" s="43"/>
      <c r="BM446" s="43"/>
      <c r="BN446" s="43"/>
      <c r="BO446" s="43"/>
      <c r="BP446" s="43"/>
      <c r="BQ446" s="43"/>
      <c r="BR446" s="43"/>
      <c r="BS446" s="43"/>
      <c r="BT446" s="43"/>
      <c r="BU446" s="43"/>
      <c r="BV446" s="43"/>
      <c r="BW446" s="42"/>
      <c r="BX446" s="42"/>
      <c r="BY446" s="42"/>
      <c r="BZ446" s="221"/>
      <c r="CA446" s="221"/>
      <c r="CB446" s="221"/>
      <c r="CC446" s="221"/>
      <c r="CD446" s="221"/>
      <c r="CE446" s="221"/>
      <c r="CF446" s="221"/>
      <c r="CG446" s="221"/>
      <c r="CH446" s="221"/>
      <c r="CI446" s="221"/>
      <c r="CJ446" s="221"/>
      <c r="CK446" s="221"/>
      <c r="CL446" s="221"/>
      <c r="CM446" s="221"/>
      <c r="CN446" s="221"/>
      <c r="CO446" s="221"/>
      <c r="CP446" s="221"/>
      <c r="CQ446" s="221"/>
      <c r="CR446" s="221"/>
      <c r="CS446" s="219" t="s">
        <v>4689</v>
      </c>
      <c r="CT446" s="221"/>
      <c r="CU446" s="221"/>
      <c r="CV446" s="221"/>
      <c r="CW446" s="221"/>
      <c r="CX446" s="221"/>
      <c r="CY446" s="221"/>
      <c r="CZ446" s="221"/>
      <c r="DA446" s="221"/>
      <c r="DB446" s="221"/>
      <c r="DC446" s="221"/>
      <c r="DD446" s="221"/>
      <c r="DE446" s="221"/>
    </row>
    <row r="447" spans="34:109" ht="0" hidden="1" customHeight="1">
      <c r="AH447" s="42"/>
      <c r="AI447" s="42"/>
      <c r="AJ447" s="42"/>
      <c r="AK447" s="42"/>
      <c r="AL447" s="15" t="str">
        <f t="shared" si="12"/>
        <v/>
      </c>
      <c r="AM447" s="15" t="str">
        <f t="shared" si="13"/>
        <v/>
      </c>
      <c r="AO447" s="42"/>
      <c r="AP447" s="11">
        <v>445</v>
      </c>
      <c r="AQ447" s="43"/>
      <c r="AR447" s="43"/>
      <c r="AS447" s="43"/>
      <c r="AT447" s="43"/>
      <c r="AU447" s="43"/>
      <c r="AV447" s="43"/>
      <c r="AW447" s="43"/>
      <c r="AX447" s="43"/>
      <c r="AY447" s="43"/>
      <c r="AZ447" s="43"/>
      <c r="BA447" s="43"/>
      <c r="BB447" s="43"/>
      <c r="BC447" s="43"/>
      <c r="BD447" s="43"/>
      <c r="BE447" s="43"/>
      <c r="BF447" s="43"/>
      <c r="BG447" s="43"/>
      <c r="BH447" s="43"/>
      <c r="BI447" s="43"/>
      <c r="BJ447" s="19" t="s">
        <v>4690</v>
      </c>
      <c r="BK447" s="43"/>
      <c r="BL447" s="43"/>
      <c r="BM447" s="43"/>
      <c r="BN447" s="43"/>
      <c r="BO447" s="43"/>
      <c r="BP447" s="43"/>
      <c r="BQ447" s="43"/>
      <c r="BR447" s="43"/>
      <c r="BS447" s="43"/>
      <c r="BT447" s="43"/>
      <c r="BU447" s="43"/>
      <c r="BV447" s="43"/>
      <c r="BW447" s="42"/>
      <c r="BX447" s="42"/>
      <c r="BY447" s="42"/>
      <c r="BZ447" s="221"/>
      <c r="CA447" s="221"/>
      <c r="CB447" s="221"/>
      <c r="CC447" s="221"/>
      <c r="CD447" s="221"/>
      <c r="CE447" s="221"/>
      <c r="CF447" s="221"/>
      <c r="CG447" s="221"/>
      <c r="CH447" s="221"/>
      <c r="CI447" s="221"/>
      <c r="CJ447" s="221"/>
      <c r="CK447" s="221"/>
      <c r="CL447" s="221"/>
      <c r="CM447" s="221"/>
      <c r="CN447" s="221"/>
      <c r="CO447" s="221"/>
      <c r="CP447" s="221"/>
      <c r="CQ447" s="221"/>
      <c r="CR447" s="221"/>
      <c r="CS447" s="219" t="s">
        <v>4691</v>
      </c>
      <c r="CT447" s="221"/>
      <c r="CU447" s="221"/>
      <c r="CV447" s="221"/>
      <c r="CW447" s="221"/>
      <c r="CX447" s="221"/>
      <c r="CY447" s="221"/>
      <c r="CZ447" s="221"/>
      <c r="DA447" s="221"/>
      <c r="DB447" s="221"/>
      <c r="DC447" s="221"/>
      <c r="DD447" s="221"/>
      <c r="DE447" s="221"/>
    </row>
    <row r="448" spans="34:109" ht="0" hidden="1" customHeight="1">
      <c r="AH448" s="42"/>
      <c r="AI448" s="42"/>
      <c r="AJ448" s="42"/>
      <c r="AK448" s="42"/>
      <c r="AL448" s="15" t="str">
        <f t="shared" si="12"/>
        <v/>
      </c>
      <c r="AM448" s="15" t="str">
        <f t="shared" si="13"/>
        <v/>
      </c>
      <c r="AO448" s="42"/>
      <c r="AP448" s="11">
        <v>446</v>
      </c>
      <c r="AQ448" s="43"/>
      <c r="AR448" s="43"/>
      <c r="AS448" s="43"/>
      <c r="AT448" s="43"/>
      <c r="AU448" s="43"/>
      <c r="AV448" s="43"/>
      <c r="AW448" s="43"/>
      <c r="AX448" s="43"/>
      <c r="AY448" s="43"/>
      <c r="AZ448" s="43"/>
      <c r="BA448" s="43"/>
      <c r="BB448" s="43"/>
      <c r="BC448" s="43"/>
      <c r="BD448" s="43"/>
      <c r="BE448" s="43"/>
      <c r="BF448" s="43"/>
      <c r="BG448" s="43"/>
      <c r="BH448" s="43"/>
      <c r="BI448" s="43"/>
      <c r="BJ448" s="19" t="s">
        <v>4692</v>
      </c>
      <c r="BK448" s="43"/>
      <c r="BL448" s="43"/>
      <c r="BM448" s="43"/>
      <c r="BN448" s="43"/>
      <c r="BO448" s="43"/>
      <c r="BP448" s="43"/>
      <c r="BQ448" s="43"/>
      <c r="BR448" s="43"/>
      <c r="BS448" s="43"/>
      <c r="BT448" s="43"/>
      <c r="BU448" s="43"/>
      <c r="BV448" s="43"/>
      <c r="BW448" s="42"/>
      <c r="BX448" s="42"/>
      <c r="BY448" s="42"/>
      <c r="BZ448" s="221"/>
      <c r="CA448" s="221"/>
      <c r="CB448" s="221"/>
      <c r="CC448" s="221"/>
      <c r="CD448" s="221"/>
      <c r="CE448" s="221"/>
      <c r="CF448" s="221"/>
      <c r="CG448" s="221"/>
      <c r="CH448" s="221"/>
      <c r="CI448" s="221"/>
      <c r="CJ448" s="221"/>
      <c r="CK448" s="221"/>
      <c r="CL448" s="221"/>
      <c r="CM448" s="221"/>
      <c r="CN448" s="221"/>
      <c r="CO448" s="221"/>
      <c r="CP448" s="221"/>
      <c r="CQ448" s="221"/>
      <c r="CR448" s="221"/>
      <c r="CS448" s="219" t="s">
        <v>4693</v>
      </c>
      <c r="CT448" s="221"/>
      <c r="CU448" s="221"/>
      <c r="CV448" s="221"/>
      <c r="CW448" s="221"/>
      <c r="CX448" s="221"/>
      <c r="CY448" s="221"/>
      <c r="CZ448" s="221"/>
      <c r="DA448" s="221"/>
      <c r="DB448" s="221"/>
      <c r="DC448" s="221"/>
      <c r="DD448" s="221"/>
      <c r="DE448" s="221"/>
    </row>
    <row r="449" spans="34:109" ht="0" hidden="1" customHeight="1">
      <c r="AH449" s="42"/>
      <c r="AI449" s="42"/>
      <c r="AJ449" s="42"/>
      <c r="AK449" s="42"/>
      <c r="AL449" s="15" t="str">
        <f t="shared" si="12"/>
        <v/>
      </c>
      <c r="AM449" s="15" t="str">
        <f t="shared" si="13"/>
        <v/>
      </c>
      <c r="AO449" s="42"/>
      <c r="AP449" s="11">
        <v>447</v>
      </c>
      <c r="AQ449" s="43"/>
      <c r="AR449" s="43"/>
      <c r="AS449" s="43"/>
      <c r="AT449" s="43"/>
      <c r="AU449" s="43"/>
      <c r="AV449" s="43"/>
      <c r="AW449" s="43"/>
      <c r="AX449" s="43"/>
      <c r="AY449" s="43"/>
      <c r="AZ449" s="43"/>
      <c r="BA449" s="43"/>
      <c r="BB449" s="43"/>
      <c r="BC449" s="43"/>
      <c r="BD449" s="43"/>
      <c r="BE449" s="43"/>
      <c r="BF449" s="43"/>
      <c r="BG449" s="43"/>
      <c r="BH449" s="43"/>
      <c r="BI449" s="43"/>
      <c r="BJ449" s="19" t="s">
        <v>4694</v>
      </c>
      <c r="BK449" s="43"/>
      <c r="BL449" s="43"/>
      <c r="BM449" s="43"/>
      <c r="BN449" s="43"/>
      <c r="BO449" s="43"/>
      <c r="BP449" s="43"/>
      <c r="BQ449" s="43"/>
      <c r="BR449" s="43"/>
      <c r="BS449" s="43"/>
      <c r="BT449" s="43"/>
      <c r="BU449" s="43"/>
      <c r="BV449" s="43"/>
      <c r="BW449" s="42"/>
      <c r="BX449" s="42"/>
      <c r="BY449" s="42"/>
      <c r="BZ449" s="221"/>
      <c r="CA449" s="221"/>
      <c r="CB449" s="221"/>
      <c r="CC449" s="221"/>
      <c r="CD449" s="221"/>
      <c r="CE449" s="221"/>
      <c r="CF449" s="221"/>
      <c r="CG449" s="221"/>
      <c r="CH449" s="221"/>
      <c r="CI449" s="221"/>
      <c r="CJ449" s="221"/>
      <c r="CK449" s="221"/>
      <c r="CL449" s="221"/>
      <c r="CM449" s="221"/>
      <c r="CN449" s="221"/>
      <c r="CO449" s="221"/>
      <c r="CP449" s="221"/>
      <c r="CQ449" s="221"/>
      <c r="CR449" s="221"/>
      <c r="CS449" s="219" t="s">
        <v>4695</v>
      </c>
      <c r="CT449" s="221"/>
      <c r="CU449" s="221"/>
      <c r="CV449" s="221"/>
      <c r="CW449" s="221"/>
      <c r="CX449" s="221"/>
      <c r="CY449" s="221"/>
      <c r="CZ449" s="221"/>
      <c r="DA449" s="221"/>
      <c r="DB449" s="221"/>
      <c r="DC449" s="221"/>
      <c r="DD449" s="221"/>
      <c r="DE449" s="221"/>
    </row>
    <row r="450" spans="34:109" ht="0" hidden="1" customHeight="1">
      <c r="AH450" s="42"/>
      <c r="AI450" s="42"/>
      <c r="AJ450" s="42"/>
      <c r="AK450" s="42"/>
      <c r="AL450" s="15" t="str">
        <f t="shared" si="12"/>
        <v/>
      </c>
      <c r="AM450" s="15" t="str">
        <f t="shared" si="13"/>
        <v/>
      </c>
      <c r="AO450" s="42"/>
      <c r="AP450" s="11">
        <v>448</v>
      </c>
      <c r="AQ450" s="43"/>
      <c r="AR450" s="43"/>
      <c r="AS450" s="43"/>
      <c r="AT450" s="43"/>
      <c r="AU450" s="43"/>
      <c r="AV450" s="43"/>
      <c r="AW450" s="43"/>
      <c r="AX450" s="43"/>
      <c r="AY450" s="43"/>
      <c r="AZ450" s="43"/>
      <c r="BA450" s="43"/>
      <c r="BB450" s="43"/>
      <c r="BC450" s="43"/>
      <c r="BD450" s="43"/>
      <c r="BE450" s="43"/>
      <c r="BF450" s="43"/>
      <c r="BG450" s="43"/>
      <c r="BH450" s="43"/>
      <c r="BI450" s="43"/>
      <c r="BJ450" s="19" t="s">
        <v>4696</v>
      </c>
      <c r="BK450" s="43"/>
      <c r="BL450" s="43"/>
      <c r="BM450" s="43"/>
      <c r="BN450" s="43"/>
      <c r="BO450" s="43"/>
      <c r="BP450" s="43"/>
      <c r="BQ450" s="43"/>
      <c r="BR450" s="43"/>
      <c r="BS450" s="43"/>
      <c r="BT450" s="43"/>
      <c r="BU450" s="43"/>
      <c r="BV450" s="43"/>
      <c r="BW450" s="42"/>
      <c r="BX450" s="42"/>
      <c r="BY450" s="42"/>
      <c r="BZ450" s="221"/>
      <c r="CA450" s="221"/>
      <c r="CB450" s="221"/>
      <c r="CC450" s="221"/>
      <c r="CD450" s="221"/>
      <c r="CE450" s="221"/>
      <c r="CF450" s="221"/>
      <c r="CG450" s="221"/>
      <c r="CH450" s="221"/>
      <c r="CI450" s="221"/>
      <c r="CJ450" s="221"/>
      <c r="CK450" s="221"/>
      <c r="CL450" s="221"/>
      <c r="CM450" s="221"/>
      <c r="CN450" s="221"/>
      <c r="CO450" s="221"/>
      <c r="CP450" s="221"/>
      <c r="CQ450" s="221"/>
      <c r="CR450" s="221"/>
      <c r="CS450" s="219" t="s">
        <v>4697</v>
      </c>
      <c r="CT450" s="221"/>
      <c r="CU450" s="221"/>
      <c r="CV450" s="221"/>
      <c r="CW450" s="221"/>
      <c r="CX450" s="221"/>
      <c r="CY450" s="221"/>
      <c r="CZ450" s="221"/>
      <c r="DA450" s="221"/>
      <c r="DB450" s="221"/>
      <c r="DC450" s="221"/>
      <c r="DD450" s="221"/>
      <c r="DE450" s="221"/>
    </row>
    <row r="451" spans="34:109" ht="0" hidden="1" customHeight="1">
      <c r="AH451" s="42"/>
      <c r="AI451" s="42"/>
      <c r="AJ451" s="42"/>
      <c r="AK451" s="42"/>
      <c r="AL451" s="15" t="str">
        <f t="shared" si="12"/>
        <v/>
      </c>
      <c r="AM451" s="15" t="str">
        <f t="shared" si="13"/>
        <v/>
      </c>
      <c r="AO451" s="42"/>
      <c r="AP451" s="11">
        <v>449</v>
      </c>
      <c r="AQ451" s="43"/>
      <c r="AR451" s="43"/>
      <c r="AS451" s="43"/>
      <c r="AT451" s="43"/>
      <c r="AU451" s="43"/>
      <c r="AV451" s="43"/>
      <c r="AW451" s="43"/>
      <c r="AX451" s="43"/>
      <c r="AY451" s="43"/>
      <c r="AZ451" s="43"/>
      <c r="BA451" s="43"/>
      <c r="BB451" s="43"/>
      <c r="BC451" s="43"/>
      <c r="BD451" s="43"/>
      <c r="BE451" s="43"/>
      <c r="BF451" s="43"/>
      <c r="BG451" s="43"/>
      <c r="BH451" s="43"/>
      <c r="BI451" s="43"/>
      <c r="BJ451" s="19" t="s">
        <v>4698</v>
      </c>
      <c r="BK451" s="43"/>
      <c r="BL451" s="43"/>
      <c r="BM451" s="43"/>
      <c r="BN451" s="43"/>
      <c r="BO451" s="43"/>
      <c r="BP451" s="43"/>
      <c r="BQ451" s="43"/>
      <c r="BR451" s="43"/>
      <c r="BS451" s="43"/>
      <c r="BT451" s="43"/>
      <c r="BU451" s="43"/>
      <c r="BV451" s="43"/>
      <c r="BW451" s="42"/>
      <c r="BX451" s="42"/>
      <c r="BY451" s="42"/>
      <c r="BZ451" s="221"/>
      <c r="CA451" s="221"/>
      <c r="CB451" s="221"/>
      <c r="CC451" s="221"/>
      <c r="CD451" s="221"/>
      <c r="CE451" s="221"/>
      <c r="CF451" s="221"/>
      <c r="CG451" s="221"/>
      <c r="CH451" s="221"/>
      <c r="CI451" s="221"/>
      <c r="CJ451" s="221"/>
      <c r="CK451" s="221"/>
      <c r="CL451" s="221"/>
      <c r="CM451" s="221"/>
      <c r="CN451" s="221"/>
      <c r="CO451" s="221"/>
      <c r="CP451" s="221"/>
      <c r="CQ451" s="221"/>
      <c r="CR451" s="221"/>
      <c r="CS451" s="219" t="s">
        <v>4699</v>
      </c>
      <c r="CT451" s="221"/>
      <c r="CU451" s="221"/>
      <c r="CV451" s="221"/>
      <c r="CW451" s="221"/>
      <c r="CX451" s="221"/>
      <c r="CY451" s="221"/>
      <c r="CZ451" s="221"/>
      <c r="DA451" s="221"/>
      <c r="DB451" s="221"/>
      <c r="DC451" s="221"/>
      <c r="DD451" s="221"/>
      <c r="DE451" s="221"/>
    </row>
    <row r="452" spans="34:109" ht="0" hidden="1" customHeight="1">
      <c r="AH452" s="42"/>
      <c r="AI452" s="42"/>
      <c r="AJ452" s="42"/>
      <c r="AK452" s="42"/>
      <c r="AL452" s="15" t="str">
        <f t="shared" ref="AL452:AL515" si="14">IFERROR(IF(HLOOKUP($N$10, $BZ$3:$DE$573, $AP452, FALSE )="", "", HLOOKUP($N$10, $BZ$3:$DE$573, $AP452, FALSE)), "")</f>
        <v/>
      </c>
      <c r="AM452" s="15" t="str">
        <f t="shared" ref="AM452:AM515" si="15">IFERROR(IF(AL452="", "", HLOOKUP($N$10, $AQ$3:$BV$573, AP452, FALSE)), "")</f>
        <v/>
      </c>
      <c r="AO452" s="42"/>
      <c r="AP452" s="11">
        <v>450</v>
      </c>
      <c r="AQ452" s="43"/>
      <c r="AR452" s="43"/>
      <c r="AS452" s="43"/>
      <c r="AT452" s="43"/>
      <c r="AU452" s="43"/>
      <c r="AV452" s="43"/>
      <c r="AW452" s="43"/>
      <c r="AX452" s="43"/>
      <c r="AY452" s="43"/>
      <c r="AZ452" s="43"/>
      <c r="BA452" s="43"/>
      <c r="BB452" s="43"/>
      <c r="BC452" s="43"/>
      <c r="BD452" s="43"/>
      <c r="BE452" s="43"/>
      <c r="BF452" s="43"/>
      <c r="BG452" s="43"/>
      <c r="BH452" s="43"/>
      <c r="BI452" s="43"/>
      <c r="BJ452" s="19" t="s">
        <v>4700</v>
      </c>
      <c r="BK452" s="43"/>
      <c r="BL452" s="43"/>
      <c r="BM452" s="43"/>
      <c r="BN452" s="43"/>
      <c r="BO452" s="43"/>
      <c r="BP452" s="43"/>
      <c r="BQ452" s="43"/>
      <c r="BR452" s="43"/>
      <c r="BS452" s="43"/>
      <c r="BT452" s="43"/>
      <c r="BU452" s="43"/>
      <c r="BV452" s="43"/>
      <c r="BW452" s="42"/>
      <c r="BX452" s="42"/>
      <c r="BY452" s="42"/>
      <c r="BZ452" s="221"/>
      <c r="CA452" s="221"/>
      <c r="CB452" s="221"/>
      <c r="CC452" s="221"/>
      <c r="CD452" s="221"/>
      <c r="CE452" s="221"/>
      <c r="CF452" s="221"/>
      <c r="CG452" s="221"/>
      <c r="CH452" s="221"/>
      <c r="CI452" s="221"/>
      <c r="CJ452" s="221"/>
      <c r="CK452" s="221"/>
      <c r="CL452" s="221"/>
      <c r="CM452" s="221"/>
      <c r="CN452" s="221"/>
      <c r="CO452" s="221"/>
      <c r="CP452" s="221"/>
      <c r="CQ452" s="221"/>
      <c r="CR452" s="221"/>
      <c r="CS452" s="219" t="s">
        <v>4701</v>
      </c>
      <c r="CT452" s="221"/>
      <c r="CU452" s="221"/>
      <c r="CV452" s="221"/>
      <c r="CW452" s="221"/>
      <c r="CX452" s="221"/>
      <c r="CY452" s="221"/>
      <c r="CZ452" s="221"/>
      <c r="DA452" s="221"/>
      <c r="DB452" s="221"/>
      <c r="DC452" s="221"/>
      <c r="DD452" s="221"/>
      <c r="DE452" s="221"/>
    </row>
    <row r="453" spans="34:109" ht="0" hidden="1" customHeight="1">
      <c r="AH453" s="42"/>
      <c r="AI453" s="42"/>
      <c r="AJ453" s="42"/>
      <c r="AK453" s="42"/>
      <c r="AL453" s="15" t="str">
        <f t="shared" si="14"/>
        <v/>
      </c>
      <c r="AM453" s="15" t="str">
        <f t="shared" si="15"/>
        <v/>
      </c>
      <c r="AO453" s="42"/>
      <c r="AP453" s="11">
        <v>451</v>
      </c>
      <c r="AQ453" s="43"/>
      <c r="AR453" s="43"/>
      <c r="AS453" s="43"/>
      <c r="AT453" s="43"/>
      <c r="AU453" s="43"/>
      <c r="AV453" s="43"/>
      <c r="AW453" s="43"/>
      <c r="AX453" s="43"/>
      <c r="AY453" s="43"/>
      <c r="AZ453" s="43"/>
      <c r="BA453" s="43"/>
      <c r="BB453" s="43"/>
      <c r="BC453" s="43"/>
      <c r="BD453" s="43"/>
      <c r="BE453" s="43"/>
      <c r="BF453" s="43"/>
      <c r="BG453" s="43"/>
      <c r="BH453" s="43"/>
      <c r="BI453" s="43"/>
      <c r="BJ453" s="19" t="s">
        <v>4702</v>
      </c>
      <c r="BK453" s="43"/>
      <c r="BL453" s="43"/>
      <c r="BM453" s="43"/>
      <c r="BN453" s="43"/>
      <c r="BO453" s="43"/>
      <c r="BP453" s="43"/>
      <c r="BQ453" s="43"/>
      <c r="BR453" s="43"/>
      <c r="BS453" s="43"/>
      <c r="BT453" s="43"/>
      <c r="BU453" s="43"/>
      <c r="BV453" s="43"/>
      <c r="BW453" s="42"/>
      <c r="BX453" s="42"/>
      <c r="BY453" s="42"/>
      <c r="BZ453" s="221"/>
      <c r="CA453" s="221"/>
      <c r="CB453" s="221"/>
      <c r="CC453" s="221"/>
      <c r="CD453" s="221"/>
      <c r="CE453" s="221"/>
      <c r="CF453" s="221"/>
      <c r="CG453" s="221"/>
      <c r="CH453" s="221"/>
      <c r="CI453" s="221"/>
      <c r="CJ453" s="221"/>
      <c r="CK453" s="221"/>
      <c r="CL453" s="221"/>
      <c r="CM453" s="221"/>
      <c r="CN453" s="221"/>
      <c r="CO453" s="221"/>
      <c r="CP453" s="221"/>
      <c r="CQ453" s="221"/>
      <c r="CR453" s="221"/>
      <c r="CS453" s="219" t="s">
        <v>4703</v>
      </c>
      <c r="CT453" s="221"/>
      <c r="CU453" s="221"/>
      <c r="CV453" s="221"/>
      <c r="CW453" s="221"/>
      <c r="CX453" s="221"/>
      <c r="CY453" s="221"/>
      <c r="CZ453" s="221"/>
      <c r="DA453" s="221"/>
      <c r="DB453" s="221"/>
      <c r="DC453" s="221"/>
      <c r="DD453" s="221"/>
      <c r="DE453" s="221"/>
    </row>
    <row r="454" spans="34:109" ht="0" hidden="1" customHeight="1">
      <c r="AH454" s="42"/>
      <c r="AI454" s="42"/>
      <c r="AJ454" s="42"/>
      <c r="AK454" s="42"/>
      <c r="AL454" s="15" t="str">
        <f t="shared" si="14"/>
        <v/>
      </c>
      <c r="AM454" s="15" t="str">
        <f t="shared" si="15"/>
        <v/>
      </c>
      <c r="AO454" s="42"/>
      <c r="AP454" s="11">
        <v>452</v>
      </c>
      <c r="AQ454" s="43"/>
      <c r="AR454" s="43"/>
      <c r="AS454" s="43"/>
      <c r="AT454" s="43"/>
      <c r="AU454" s="43"/>
      <c r="AV454" s="43"/>
      <c r="AW454" s="43"/>
      <c r="AX454" s="43"/>
      <c r="AY454" s="43"/>
      <c r="AZ454" s="43"/>
      <c r="BA454" s="43"/>
      <c r="BB454" s="43"/>
      <c r="BC454" s="43"/>
      <c r="BD454" s="43"/>
      <c r="BE454" s="43"/>
      <c r="BF454" s="43"/>
      <c r="BG454" s="43"/>
      <c r="BH454" s="43"/>
      <c r="BI454" s="43"/>
      <c r="BJ454" s="19" t="s">
        <v>4704</v>
      </c>
      <c r="BK454" s="43"/>
      <c r="BL454" s="43"/>
      <c r="BM454" s="43"/>
      <c r="BN454" s="43"/>
      <c r="BO454" s="43"/>
      <c r="BP454" s="43"/>
      <c r="BQ454" s="43"/>
      <c r="BR454" s="43"/>
      <c r="BS454" s="43"/>
      <c r="BT454" s="43"/>
      <c r="BU454" s="43"/>
      <c r="BV454" s="43"/>
      <c r="BW454" s="42"/>
      <c r="BX454" s="42"/>
      <c r="BY454" s="42"/>
      <c r="BZ454" s="221"/>
      <c r="CA454" s="221"/>
      <c r="CB454" s="221"/>
      <c r="CC454" s="221"/>
      <c r="CD454" s="221"/>
      <c r="CE454" s="221"/>
      <c r="CF454" s="221"/>
      <c r="CG454" s="221"/>
      <c r="CH454" s="221"/>
      <c r="CI454" s="221"/>
      <c r="CJ454" s="221"/>
      <c r="CK454" s="221"/>
      <c r="CL454" s="221"/>
      <c r="CM454" s="221"/>
      <c r="CN454" s="221"/>
      <c r="CO454" s="221"/>
      <c r="CP454" s="221"/>
      <c r="CQ454" s="221"/>
      <c r="CR454" s="221"/>
      <c r="CS454" s="219" t="s">
        <v>4705</v>
      </c>
      <c r="CT454" s="221"/>
      <c r="CU454" s="221"/>
      <c r="CV454" s="221"/>
      <c r="CW454" s="221"/>
      <c r="CX454" s="221"/>
      <c r="CY454" s="221"/>
      <c r="CZ454" s="221"/>
      <c r="DA454" s="221"/>
      <c r="DB454" s="221"/>
      <c r="DC454" s="221"/>
      <c r="DD454" s="221"/>
      <c r="DE454" s="221"/>
    </row>
    <row r="455" spans="34:109" ht="0" hidden="1" customHeight="1">
      <c r="AH455" s="42"/>
      <c r="AI455" s="42"/>
      <c r="AJ455" s="42"/>
      <c r="AK455" s="42"/>
      <c r="AL455" s="15" t="str">
        <f t="shared" si="14"/>
        <v/>
      </c>
      <c r="AM455" s="15" t="str">
        <f t="shared" si="15"/>
        <v/>
      </c>
      <c r="AO455" s="42"/>
      <c r="AP455" s="11">
        <v>453</v>
      </c>
      <c r="AQ455" s="43"/>
      <c r="AR455" s="43"/>
      <c r="AS455" s="43"/>
      <c r="AT455" s="43"/>
      <c r="AU455" s="43"/>
      <c r="AV455" s="43"/>
      <c r="AW455" s="43"/>
      <c r="AX455" s="43"/>
      <c r="AY455" s="43"/>
      <c r="AZ455" s="43"/>
      <c r="BA455" s="43"/>
      <c r="BB455" s="43"/>
      <c r="BC455" s="43"/>
      <c r="BD455" s="43"/>
      <c r="BE455" s="43"/>
      <c r="BF455" s="43"/>
      <c r="BG455" s="43"/>
      <c r="BH455" s="43"/>
      <c r="BI455" s="43"/>
      <c r="BJ455" s="19" t="s">
        <v>4706</v>
      </c>
      <c r="BK455" s="43"/>
      <c r="BL455" s="43"/>
      <c r="BM455" s="43"/>
      <c r="BN455" s="43"/>
      <c r="BO455" s="43"/>
      <c r="BP455" s="43"/>
      <c r="BQ455" s="43"/>
      <c r="BR455" s="43"/>
      <c r="BS455" s="43"/>
      <c r="BT455" s="43"/>
      <c r="BU455" s="43"/>
      <c r="BV455" s="43"/>
      <c r="BW455" s="42"/>
      <c r="BX455" s="42"/>
      <c r="BY455" s="42"/>
      <c r="BZ455" s="221"/>
      <c r="CA455" s="221"/>
      <c r="CB455" s="221"/>
      <c r="CC455" s="221"/>
      <c r="CD455" s="221"/>
      <c r="CE455" s="221"/>
      <c r="CF455" s="221"/>
      <c r="CG455" s="221"/>
      <c r="CH455" s="221"/>
      <c r="CI455" s="221"/>
      <c r="CJ455" s="221"/>
      <c r="CK455" s="221"/>
      <c r="CL455" s="221"/>
      <c r="CM455" s="221"/>
      <c r="CN455" s="221"/>
      <c r="CO455" s="221"/>
      <c r="CP455" s="221"/>
      <c r="CQ455" s="221"/>
      <c r="CR455" s="221"/>
      <c r="CS455" s="219" t="s">
        <v>4707</v>
      </c>
      <c r="CT455" s="221"/>
      <c r="CU455" s="221"/>
      <c r="CV455" s="221"/>
      <c r="CW455" s="221"/>
      <c r="CX455" s="221"/>
      <c r="CY455" s="221"/>
      <c r="CZ455" s="221"/>
      <c r="DA455" s="221"/>
      <c r="DB455" s="221"/>
      <c r="DC455" s="221"/>
      <c r="DD455" s="221"/>
      <c r="DE455" s="221"/>
    </row>
    <row r="456" spans="34:109" ht="0" hidden="1" customHeight="1">
      <c r="AH456" s="42"/>
      <c r="AI456" s="42"/>
      <c r="AJ456" s="42"/>
      <c r="AK456" s="42"/>
      <c r="AL456" s="15" t="str">
        <f t="shared" si="14"/>
        <v/>
      </c>
      <c r="AM456" s="15" t="str">
        <f t="shared" si="15"/>
        <v/>
      </c>
      <c r="AO456" s="42"/>
      <c r="AP456" s="11">
        <v>454</v>
      </c>
      <c r="AQ456" s="43"/>
      <c r="AR456" s="43"/>
      <c r="AS456" s="43"/>
      <c r="AT456" s="43"/>
      <c r="AU456" s="43"/>
      <c r="AV456" s="43"/>
      <c r="AW456" s="43"/>
      <c r="AX456" s="43"/>
      <c r="AY456" s="43"/>
      <c r="AZ456" s="43"/>
      <c r="BA456" s="43"/>
      <c r="BB456" s="43"/>
      <c r="BC456" s="43"/>
      <c r="BD456" s="43"/>
      <c r="BE456" s="43"/>
      <c r="BF456" s="43"/>
      <c r="BG456" s="43"/>
      <c r="BH456" s="43"/>
      <c r="BI456" s="43"/>
      <c r="BJ456" s="19" t="s">
        <v>4708</v>
      </c>
      <c r="BK456" s="43"/>
      <c r="BL456" s="43"/>
      <c r="BM456" s="43"/>
      <c r="BN456" s="43"/>
      <c r="BO456" s="43"/>
      <c r="BP456" s="43"/>
      <c r="BQ456" s="43"/>
      <c r="BR456" s="43"/>
      <c r="BS456" s="43"/>
      <c r="BT456" s="43"/>
      <c r="BU456" s="43"/>
      <c r="BV456" s="43"/>
      <c r="BW456" s="42"/>
      <c r="BX456" s="42"/>
      <c r="BY456" s="42"/>
      <c r="BZ456" s="221"/>
      <c r="CA456" s="221"/>
      <c r="CB456" s="221"/>
      <c r="CC456" s="221"/>
      <c r="CD456" s="221"/>
      <c r="CE456" s="221"/>
      <c r="CF456" s="221"/>
      <c r="CG456" s="221"/>
      <c r="CH456" s="221"/>
      <c r="CI456" s="221"/>
      <c r="CJ456" s="221"/>
      <c r="CK456" s="221"/>
      <c r="CL456" s="221"/>
      <c r="CM456" s="221"/>
      <c r="CN456" s="221"/>
      <c r="CO456" s="221"/>
      <c r="CP456" s="221"/>
      <c r="CQ456" s="221"/>
      <c r="CR456" s="221"/>
      <c r="CS456" s="219" t="s">
        <v>4709</v>
      </c>
      <c r="CT456" s="221"/>
      <c r="CU456" s="221"/>
      <c r="CV456" s="221"/>
      <c r="CW456" s="221"/>
      <c r="CX456" s="221"/>
      <c r="CY456" s="221"/>
      <c r="CZ456" s="221"/>
      <c r="DA456" s="221"/>
      <c r="DB456" s="221"/>
      <c r="DC456" s="221"/>
      <c r="DD456" s="221"/>
      <c r="DE456" s="221"/>
    </row>
    <row r="457" spans="34:109" ht="0" hidden="1" customHeight="1">
      <c r="AH457" s="42"/>
      <c r="AI457" s="42"/>
      <c r="AJ457" s="42"/>
      <c r="AK457" s="42"/>
      <c r="AL457" s="15" t="str">
        <f t="shared" si="14"/>
        <v/>
      </c>
      <c r="AM457" s="15" t="str">
        <f t="shared" si="15"/>
        <v/>
      </c>
      <c r="AO457" s="42"/>
      <c r="AP457" s="11">
        <v>455</v>
      </c>
      <c r="AQ457" s="43"/>
      <c r="AR457" s="43"/>
      <c r="AS457" s="43"/>
      <c r="AT457" s="43"/>
      <c r="AU457" s="43"/>
      <c r="AV457" s="43"/>
      <c r="AW457" s="43"/>
      <c r="AX457" s="43"/>
      <c r="AY457" s="43"/>
      <c r="AZ457" s="43"/>
      <c r="BA457" s="43"/>
      <c r="BB457" s="43"/>
      <c r="BC457" s="43"/>
      <c r="BD457" s="43"/>
      <c r="BE457" s="43"/>
      <c r="BF457" s="43"/>
      <c r="BG457" s="43"/>
      <c r="BH457" s="43"/>
      <c r="BI457" s="43"/>
      <c r="BJ457" s="19" t="s">
        <v>4710</v>
      </c>
      <c r="BK457" s="43"/>
      <c r="BL457" s="43"/>
      <c r="BM457" s="43"/>
      <c r="BN457" s="43"/>
      <c r="BO457" s="43"/>
      <c r="BP457" s="43"/>
      <c r="BQ457" s="43"/>
      <c r="BR457" s="43"/>
      <c r="BS457" s="43"/>
      <c r="BT457" s="43"/>
      <c r="BU457" s="43"/>
      <c r="BV457" s="43"/>
      <c r="BW457" s="42"/>
      <c r="BX457" s="42"/>
      <c r="BY457" s="42"/>
      <c r="BZ457" s="221"/>
      <c r="CA457" s="221"/>
      <c r="CB457" s="221"/>
      <c r="CC457" s="221"/>
      <c r="CD457" s="221"/>
      <c r="CE457" s="221"/>
      <c r="CF457" s="221"/>
      <c r="CG457" s="221"/>
      <c r="CH457" s="221"/>
      <c r="CI457" s="221"/>
      <c r="CJ457" s="221"/>
      <c r="CK457" s="221"/>
      <c r="CL457" s="221"/>
      <c r="CM457" s="221"/>
      <c r="CN457" s="221"/>
      <c r="CO457" s="221"/>
      <c r="CP457" s="221"/>
      <c r="CQ457" s="221"/>
      <c r="CR457" s="221"/>
      <c r="CS457" s="219" t="s">
        <v>4711</v>
      </c>
      <c r="CT457" s="221"/>
      <c r="CU457" s="221"/>
      <c r="CV457" s="221"/>
      <c r="CW457" s="221"/>
      <c r="CX457" s="221"/>
      <c r="CY457" s="221"/>
      <c r="CZ457" s="221"/>
      <c r="DA457" s="221"/>
      <c r="DB457" s="221"/>
      <c r="DC457" s="221"/>
      <c r="DD457" s="221"/>
      <c r="DE457" s="221"/>
    </row>
    <row r="458" spans="34:109" ht="0" hidden="1" customHeight="1">
      <c r="AH458" s="42"/>
      <c r="AI458" s="42"/>
      <c r="AJ458" s="42"/>
      <c r="AK458" s="42"/>
      <c r="AL458" s="15" t="str">
        <f t="shared" si="14"/>
        <v/>
      </c>
      <c r="AM458" s="15" t="str">
        <f t="shared" si="15"/>
        <v/>
      </c>
      <c r="AO458" s="42"/>
      <c r="AP458" s="11">
        <v>456</v>
      </c>
      <c r="AQ458" s="43"/>
      <c r="AR458" s="43"/>
      <c r="AS458" s="43"/>
      <c r="AT458" s="43"/>
      <c r="AU458" s="43"/>
      <c r="AV458" s="43"/>
      <c r="AW458" s="43"/>
      <c r="AX458" s="43"/>
      <c r="AY458" s="43"/>
      <c r="AZ458" s="43"/>
      <c r="BA458" s="43"/>
      <c r="BB458" s="43"/>
      <c r="BC458" s="43"/>
      <c r="BD458" s="43"/>
      <c r="BE458" s="43"/>
      <c r="BF458" s="43"/>
      <c r="BG458" s="43"/>
      <c r="BH458" s="43"/>
      <c r="BI458" s="43"/>
      <c r="BJ458" s="19" t="s">
        <v>4712</v>
      </c>
      <c r="BK458" s="43"/>
      <c r="BL458" s="43"/>
      <c r="BM458" s="43"/>
      <c r="BN458" s="43"/>
      <c r="BO458" s="43"/>
      <c r="BP458" s="43"/>
      <c r="BQ458" s="43"/>
      <c r="BR458" s="43"/>
      <c r="BS458" s="43"/>
      <c r="BT458" s="43"/>
      <c r="BU458" s="43"/>
      <c r="BV458" s="43"/>
      <c r="BW458" s="42"/>
      <c r="BX458" s="42"/>
      <c r="BY458" s="42"/>
      <c r="BZ458" s="221"/>
      <c r="CA458" s="221"/>
      <c r="CB458" s="221"/>
      <c r="CC458" s="221"/>
      <c r="CD458" s="221"/>
      <c r="CE458" s="221"/>
      <c r="CF458" s="221"/>
      <c r="CG458" s="221"/>
      <c r="CH458" s="221"/>
      <c r="CI458" s="221"/>
      <c r="CJ458" s="221"/>
      <c r="CK458" s="221"/>
      <c r="CL458" s="221"/>
      <c r="CM458" s="221"/>
      <c r="CN458" s="221"/>
      <c r="CO458" s="221"/>
      <c r="CP458" s="221"/>
      <c r="CQ458" s="221"/>
      <c r="CR458" s="221"/>
      <c r="CS458" s="219" t="s">
        <v>4713</v>
      </c>
      <c r="CT458" s="221"/>
      <c r="CU458" s="221"/>
      <c r="CV458" s="221"/>
      <c r="CW458" s="221"/>
      <c r="CX458" s="221"/>
      <c r="CY458" s="221"/>
      <c r="CZ458" s="221"/>
      <c r="DA458" s="221"/>
      <c r="DB458" s="221"/>
      <c r="DC458" s="221"/>
      <c r="DD458" s="221"/>
      <c r="DE458" s="221"/>
    </row>
    <row r="459" spans="34:109" ht="0" hidden="1" customHeight="1">
      <c r="AH459" s="42"/>
      <c r="AI459" s="42"/>
      <c r="AJ459" s="42"/>
      <c r="AK459" s="42"/>
      <c r="AL459" s="15" t="str">
        <f t="shared" si="14"/>
        <v/>
      </c>
      <c r="AM459" s="15" t="str">
        <f t="shared" si="15"/>
        <v/>
      </c>
      <c r="AO459" s="42"/>
      <c r="AP459" s="11">
        <v>457</v>
      </c>
      <c r="AQ459" s="43"/>
      <c r="AR459" s="43"/>
      <c r="AS459" s="43"/>
      <c r="AT459" s="43"/>
      <c r="AU459" s="43"/>
      <c r="AV459" s="43"/>
      <c r="AW459" s="43"/>
      <c r="AX459" s="43"/>
      <c r="AY459" s="43"/>
      <c r="AZ459" s="43"/>
      <c r="BA459" s="43"/>
      <c r="BB459" s="43"/>
      <c r="BC459" s="43"/>
      <c r="BD459" s="43"/>
      <c r="BE459" s="43"/>
      <c r="BF459" s="43"/>
      <c r="BG459" s="43"/>
      <c r="BH459" s="43"/>
      <c r="BI459" s="43"/>
      <c r="BJ459" s="19" t="s">
        <v>4714</v>
      </c>
      <c r="BK459" s="43"/>
      <c r="BL459" s="43"/>
      <c r="BM459" s="43"/>
      <c r="BN459" s="43"/>
      <c r="BO459" s="43"/>
      <c r="BP459" s="43"/>
      <c r="BQ459" s="43"/>
      <c r="BR459" s="43"/>
      <c r="BS459" s="43"/>
      <c r="BT459" s="43"/>
      <c r="BU459" s="43"/>
      <c r="BV459" s="43"/>
      <c r="BW459" s="42"/>
      <c r="BX459" s="42"/>
      <c r="BY459" s="42"/>
      <c r="BZ459" s="221"/>
      <c r="CA459" s="221"/>
      <c r="CB459" s="221"/>
      <c r="CC459" s="221"/>
      <c r="CD459" s="221"/>
      <c r="CE459" s="221"/>
      <c r="CF459" s="221"/>
      <c r="CG459" s="221"/>
      <c r="CH459" s="221"/>
      <c r="CI459" s="221"/>
      <c r="CJ459" s="221"/>
      <c r="CK459" s="221"/>
      <c r="CL459" s="221"/>
      <c r="CM459" s="221"/>
      <c r="CN459" s="221"/>
      <c r="CO459" s="221"/>
      <c r="CP459" s="221"/>
      <c r="CQ459" s="221"/>
      <c r="CR459" s="221"/>
      <c r="CS459" s="219" t="s">
        <v>4715</v>
      </c>
      <c r="CT459" s="221"/>
      <c r="CU459" s="221"/>
      <c r="CV459" s="221"/>
      <c r="CW459" s="221"/>
      <c r="CX459" s="221"/>
      <c r="CY459" s="221"/>
      <c r="CZ459" s="221"/>
      <c r="DA459" s="221"/>
      <c r="DB459" s="221"/>
      <c r="DC459" s="221"/>
      <c r="DD459" s="221"/>
      <c r="DE459" s="221"/>
    </row>
    <row r="460" spans="34:109" ht="0" hidden="1" customHeight="1">
      <c r="AH460" s="42"/>
      <c r="AI460" s="42"/>
      <c r="AJ460" s="42"/>
      <c r="AK460" s="42"/>
      <c r="AL460" s="15" t="str">
        <f t="shared" si="14"/>
        <v/>
      </c>
      <c r="AM460" s="15" t="str">
        <f t="shared" si="15"/>
        <v/>
      </c>
      <c r="AO460" s="42"/>
      <c r="AP460" s="11">
        <v>458</v>
      </c>
      <c r="AQ460" s="43"/>
      <c r="AR460" s="43"/>
      <c r="AS460" s="43"/>
      <c r="AT460" s="43"/>
      <c r="AU460" s="43"/>
      <c r="AV460" s="43"/>
      <c r="AW460" s="43"/>
      <c r="AX460" s="43"/>
      <c r="AY460" s="43"/>
      <c r="AZ460" s="43"/>
      <c r="BA460" s="43"/>
      <c r="BB460" s="43"/>
      <c r="BC460" s="43"/>
      <c r="BD460" s="43"/>
      <c r="BE460" s="43"/>
      <c r="BF460" s="43"/>
      <c r="BG460" s="43"/>
      <c r="BH460" s="43"/>
      <c r="BI460" s="43"/>
      <c r="BJ460" s="19" t="s">
        <v>4716</v>
      </c>
      <c r="BK460" s="43"/>
      <c r="BL460" s="43"/>
      <c r="BM460" s="43"/>
      <c r="BN460" s="43"/>
      <c r="BO460" s="43"/>
      <c r="BP460" s="43"/>
      <c r="BQ460" s="43"/>
      <c r="BR460" s="43"/>
      <c r="BS460" s="43"/>
      <c r="BT460" s="43"/>
      <c r="BU460" s="43"/>
      <c r="BV460" s="43"/>
      <c r="BW460" s="42"/>
      <c r="BX460" s="42"/>
      <c r="BY460" s="42"/>
      <c r="BZ460" s="221"/>
      <c r="CA460" s="221"/>
      <c r="CB460" s="221"/>
      <c r="CC460" s="221"/>
      <c r="CD460" s="221"/>
      <c r="CE460" s="221"/>
      <c r="CF460" s="221"/>
      <c r="CG460" s="221"/>
      <c r="CH460" s="221"/>
      <c r="CI460" s="221"/>
      <c r="CJ460" s="221"/>
      <c r="CK460" s="221"/>
      <c r="CL460" s="221"/>
      <c r="CM460" s="221"/>
      <c r="CN460" s="221"/>
      <c r="CO460" s="221"/>
      <c r="CP460" s="221"/>
      <c r="CQ460" s="221"/>
      <c r="CR460" s="221"/>
      <c r="CS460" s="219" t="s">
        <v>4717</v>
      </c>
      <c r="CT460" s="221"/>
      <c r="CU460" s="221"/>
      <c r="CV460" s="221"/>
      <c r="CW460" s="221"/>
      <c r="CX460" s="221"/>
      <c r="CY460" s="221"/>
      <c r="CZ460" s="221"/>
      <c r="DA460" s="221"/>
      <c r="DB460" s="221"/>
      <c r="DC460" s="221"/>
      <c r="DD460" s="221"/>
      <c r="DE460" s="221"/>
    </row>
    <row r="461" spans="34:109" ht="0" hidden="1" customHeight="1">
      <c r="AH461" s="42"/>
      <c r="AI461" s="42"/>
      <c r="AJ461" s="42"/>
      <c r="AK461" s="42"/>
      <c r="AL461" s="15" t="str">
        <f t="shared" si="14"/>
        <v/>
      </c>
      <c r="AM461" s="15" t="str">
        <f t="shared" si="15"/>
        <v/>
      </c>
      <c r="AO461" s="42"/>
      <c r="AP461" s="11">
        <v>459</v>
      </c>
      <c r="AQ461" s="43"/>
      <c r="AR461" s="43"/>
      <c r="AS461" s="43"/>
      <c r="AT461" s="43"/>
      <c r="AU461" s="43"/>
      <c r="AV461" s="43"/>
      <c r="AW461" s="43"/>
      <c r="AX461" s="43"/>
      <c r="AY461" s="43"/>
      <c r="AZ461" s="43"/>
      <c r="BA461" s="43"/>
      <c r="BB461" s="43"/>
      <c r="BC461" s="43"/>
      <c r="BD461" s="43"/>
      <c r="BE461" s="43"/>
      <c r="BF461" s="43"/>
      <c r="BG461" s="43"/>
      <c r="BH461" s="43"/>
      <c r="BI461" s="43"/>
      <c r="BJ461" s="19" t="s">
        <v>4718</v>
      </c>
      <c r="BK461" s="43"/>
      <c r="BL461" s="43"/>
      <c r="BM461" s="43"/>
      <c r="BN461" s="43"/>
      <c r="BO461" s="43"/>
      <c r="BP461" s="43"/>
      <c r="BQ461" s="43"/>
      <c r="BR461" s="43"/>
      <c r="BS461" s="43"/>
      <c r="BT461" s="43"/>
      <c r="BU461" s="43"/>
      <c r="BV461" s="43"/>
      <c r="BW461" s="42"/>
      <c r="BX461" s="42"/>
      <c r="BY461" s="42"/>
      <c r="BZ461" s="221"/>
      <c r="CA461" s="221"/>
      <c r="CB461" s="221"/>
      <c r="CC461" s="221"/>
      <c r="CD461" s="221"/>
      <c r="CE461" s="221"/>
      <c r="CF461" s="221"/>
      <c r="CG461" s="221"/>
      <c r="CH461" s="221"/>
      <c r="CI461" s="221"/>
      <c r="CJ461" s="221"/>
      <c r="CK461" s="221"/>
      <c r="CL461" s="221"/>
      <c r="CM461" s="221"/>
      <c r="CN461" s="221"/>
      <c r="CO461" s="221"/>
      <c r="CP461" s="221"/>
      <c r="CQ461" s="221"/>
      <c r="CR461" s="221"/>
      <c r="CS461" s="219" t="s">
        <v>4719</v>
      </c>
      <c r="CT461" s="221"/>
      <c r="CU461" s="221"/>
      <c r="CV461" s="221"/>
      <c r="CW461" s="221"/>
      <c r="CX461" s="221"/>
      <c r="CY461" s="221"/>
      <c r="CZ461" s="221"/>
      <c r="DA461" s="221"/>
      <c r="DB461" s="221"/>
      <c r="DC461" s="221"/>
      <c r="DD461" s="221"/>
      <c r="DE461" s="221"/>
    </row>
    <row r="462" spans="34:109" ht="0" hidden="1" customHeight="1">
      <c r="AH462" s="42"/>
      <c r="AI462" s="42"/>
      <c r="AJ462" s="42"/>
      <c r="AK462" s="42"/>
      <c r="AL462" s="15" t="str">
        <f t="shared" si="14"/>
        <v/>
      </c>
      <c r="AM462" s="15" t="str">
        <f t="shared" si="15"/>
        <v/>
      </c>
      <c r="AO462" s="42"/>
      <c r="AP462" s="11">
        <v>460</v>
      </c>
      <c r="AQ462" s="43"/>
      <c r="AR462" s="43"/>
      <c r="AS462" s="43"/>
      <c r="AT462" s="43"/>
      <c r="AU462" s="43"/>
      <c r="AV462" s="43"/>
      <c r="AW462" s="43"/>
      <c r="AX462" s="43"/>
      <c r="AY462" s="43"/>
      <c r="AZ462" s="43"/>
      <c r="BA462" s="43"/>
      <c r="BB462" s="43"/>
      <c r="BC462" s="43"/>
      <c r="BD462" s="43"/>
      <c r="BE462" s="43"/>
      <c r="BF462" s="43"/>
      <c r="BG462" s="43"/>
      <c r="BH462" s="43"/>
      <c r="BI462" s="43"/>
      <c r="BJ462" s="19" t="s">
        <v>4720</v>
      </c>
      <c r="BK462" s="43"/>
      <c r="BL462" s="43"/>
      <c r="BM462" s="43"/>
      <c r="BN462" s="43"/>
      <c r="BO462" s="43"/>
      <c r="BP462" s="43"/>
      <c r="BQ462" s="43"/>
      <c r="BR462" s="43"/>
      <c r="BS462" s="43"/>
      <c r="BT462" s="43"/>
      <c r="BU462" s="43"/>
      <c r="BV462" s="43"/>
      <c r="BW462" s="42"/>
      <c r="BX462" s="42"/>
      <c r="BY462" s="42"/>
      <c r="BZ462" s="221"/>
      <c r="CA462" s="221"/>
      <c r="CB462" s="221"/>
      <c r="CC462" s="221"/>
      <c r="CD462" s="221"/>
      <c r="CE462" s="221"/>
      <c r="CF462" s="221"/>
      <c r="CG462" s="221"/>
      <c r="CH462" s="221"/>
      <c r="CI462" s="221"/>
      <c r="CJ462" s="221"/>
      <c r="CK462" s="221"/>
      <c r="CL462" s="221"/>
      <c r="CM462" s="221"/>
      <c r="CN462" s="221"/>
      <c r="CO462" s="221"/>
      <c r="CP462" s="221"/>
      <c r="CQ462" s="221"/>
      <c r="CR462" s="221"/>
      <c r="CS462" s="219" t="s">
        <v>4721</v>
      </c>
      <c r="CT462" s="221"/>
      <c r="CU462" s="221"/>
      <c r="CV462" s="221"/>
      <c r="CW462" s="221"/>
      <c r="CX462" s="221"/>
      <c r="CY462" s="221"/>
      <c r="CZ462" s="221"/>
      <c r="DA462" s="221"/>
      <c r="DB462" s="221"/>
      <c r="DC462" s="221"/>
      <c r="DD462" s="221"/>
      <c r="DE462" s="221"/>
    </row>
    <row r="463" spans="34:109" ht="0" hidden="1" customHeight="1">
      <c r="AH463" s="42"/>
      <c r="AI463" s="42"/>
      <c r="AJ463" s="42"/>
      <c r="AK463" s="42"/>
      <c r="AL463" s="15" t="str">
        <f t="shared" si="14"/>
        <v/>
      </c>
      <c r="AM463" s="15" t="str">
        <f t="shared" si="15"/>
        <v/>
      </c>
      <c r="AO463" s="42"/>
      <c r="AP463" s="11">
        <v>461</v>
      </c>
      <c r="AQ463" s="43"/>
      <c r="AR463" s="43"/>
      <c r="AS463" s="43"/>
      <c r="AT463" s="43"/>
      <c r="AU463" s="43"/>
      <c r="AV463" s="43"/>
      <c r="AW463" s="43"/>
      <c r="AX463" s="43"/>
      <c r="AY463" s="43"/>
      <c r="AZ463" s="43"/>
      <c r="BA463" s="43"/>
      <c r="BB463" s="43"/>
      <c r="BC463" s="43"/>
      <c r="BD463" s="43"/>
      <c r="BE463" s="43"/>
      <c r="BF463" s="43"/>
      <c r="BG463" s="43"/>
      <c r="BH463" s="43"/>
      <c r="BI463" s="43"/>
      <c r="BJ463" s="19" t="s">
        <v>4722</v>
      </c>
      <c r="BK463" s="43"/>
      <c r="BL463" s="43"/>
      <c r="BM463" s="43"/>
      <c r="BN463" s="43"/>
      <c r="BO463" s="43"/>
      <c r="BP463" s="43"/>
      <c r="BQ463" s="43"/>
      <c r="BR463" s="43"/>
      <c r="BS463" s="43"/>
      <c r="BT463" s="43"/>
      <c r="BU463" s="43"/>
      <c r="BV463" s="43"/>
      <c r="BW463" s="42"/>
      <c r="BX463" s="42"/>
      <c r="BY463" s="42"/>
      <c r="BZ463" s="221"/>
      <c r="CA463" s="221"/>
      <c r="CB463" s="221"/>
      <c r="CC463" s="221"/>
      <c r="CD463" s="221"/>
      <c r="CE463" s="221"/>
      <c r="CF463" s="221"/>
      <c r="CG463" s="221"/>
      <c r="CH463" s="221"/>
      <c r="CI463" s="221"/>
      <c r="CJ463" s="221"/>
      <c r="CK463" s="221"/>
      <c r="CL463" s="221"/>
      <c r="CM463" s="221"/>
      <c r="CN463" s="221"/>
      <c r="CO463" s="221"/>
      <c r="CP463" s="221"/>
      <c r="CQ463" s="221"/>
      <c r="CR463" s="221"/>
      <c r="CS463" s="219" t="s">
        <v>4723</v>
      </c>
      <c r="CT463" s="221"/>
      <c r="CU463" s="221"/>
      <c r="CV463" s="221"/>
      <c r="CW463" s="221"/>
      <c r="CX463" s="221"/>
      <c r="CY463" s="221"/>
      <c r="CZ463" s="221"/>
      <c r="DA463" s="221"/>
      <c r="DB463" s="221"/>
      <c r="DC463" s="221"/>
      <c r="DD463" s="221"/>
      <c r="DE463" s="221"/>
    </row>
    <row r="464" spans="34:109" ht="0" hidden="1" customHeight="1">
      <c r="AH464" s="42"/>
      <c r="AI464" s="42"/>
      <c r="AJ464" s="42"/>
      <c r="AK464" s="42"/>
      <c r="AL464" s="15" t="str">
        <f t="shared" si="14"/>
        <v/>
      </c>
      <c r="AM464" s="15" t="str">
        <f t="shared" si="15"/>
        <v/>
      </c>
      <c r="AO464" s="42"/>
      <c r="AP464" s="11">
        <v>462</v>
      </c>
      <c r="AQ464" s="43"/>
      <c r="AR464" s="43"/>
      <c r="AS464" s="43"/>
      <c r="AT464" s="43"/>
      <c r="AU464" s="43"/>
      <c r="AV464" s="43"/>
      <c r="AW464" s="43"/>
      <c r="AX464" s="43"/>
      <c r="AY464" s="43"/>
      <c r="AZ464" s="43"/>
      <c r="BA464" s="43"/>
      <c r="BB464" s="43"/>
      <c r="BC464" s="43"/>
      <c r="BD464" s="43"/>
      <c r="BE464" s="43"/>
      <c r="BF464" s="43"/>
      <c r="BG464" s="43"/>
      <c r="BH464" s="43"/>
      <c r="BI464" s="43"/>
      <c r="BJ464" s="19" t="s">
        <v>4724</v>
      </c>
      <c r="BK464" s="43"/>
      <c r="BL464" s="43"/>
      <c r="BM464" s="43"/>
      <c r="BN464" s="43"/>
      <c r="BO464" s="43"/>
      <c r="BP464" s="43"/>
      <c r="BQ464" s="43"/>
      <c r="BR464" s="43"/>
      <c r="BS464" s="43"/>
      <c r="BT464" s="43"/>
      <c r="BU464" s="43"/>
      <c r="BV464" s="43"/>
      <c r="BW464" s="42"/>
      <c r="BX464" s="42"/>
      <c r="BY464" s="42"/>
      <c r="BZ464" s="221"/>
      <c r="CA464" s="221"/>
      <c r="CB464" s="221"/>
      <c r="CC464" s="221"/>
      <c r="CD464" s="221"/>
      <c r="CE464" s="221"/>
      <c r="CF464" s="221"/>
      <c r="CG464" s="221"/>
      <c r="CH464" s="221"/>
      <c r="CI464" s="221"/>
      <c r="CJ464" s="221"/>
      <c r="CK464" s="221"/>
      <c r="CL464" s="221"/>
      <c r="CM464" s="221"/>
      <c r="CN464" s="221"/>
      <c r="CO464" s="221"/>
      <c r="CP464" s="221"/>
      <c r="CQ464" s="221"/>
      <c r="CR464" s="221"/>
      <c r="CS464" s="219" t="s">
        <v>4725</v>
      </c>
      <c r="CT464" s="221"/>
      <c r="CU464" s="221"/>
      <c r="CV464" s="221"/>
      <c r="CW464" s="221"/>
      <c r="CX464" s="221"/>
      <c r="CY464" s="221"/>
      <c r="CZ464" s="221"/>
      <c r="DA464" s="221"/>
      <c r="DB464" s="221"/>
      <c r="DC464" s="221"/>
      <c r="DD464" s="221"/>
      <c r="DE464" s="221"/>
    </row>
    <row r="465" spans="34:109" ht="0" hidden="1" customHeight="1">
      <c r="AH465" s="42"/>
      <c r="AI465" s="42"/>
      <c r="AJ465" s="42"/>
      <c r="AK465" s="42"/>
      <c r="AL465" s="15" t="str">
        <f t="shared" si="14"/>
        <v/>
      </c>
      <c r="AM465" s="15" t="str">
        <f t="shared" si="15"/>
        <v/>
      </c>
      <c r="AO465" s="42"/>
      <c r="AP465" s="11">
        <v>463</v>
      </c>
      <c r="AQ465" s="43"/>
      <c r="AR465" s="43"/>
      <c r="AS465" s="43"/>
      <c r="AT465" s="43"/>
      <c r="AU465" s="43"/>
      <c r="AV465" s="43"/>
      <c r="AW465" s="43"/>
      <c r="AX465" s="43"/>
      <c r="AY465" s="43"/>
      <c r="AZ465" s="43"/>
      <c r="BA465" s="43"/>
      <c r="BB465" s="43"/>
      <c r="BC465" s="43"/>
      <c r="BD465" s="43"/>
      <c r="BE465" s="43"/>
      <c r="BF465" s="43"/>
      <c r="BG465" s="43"/>
      <c r="BH465" s="43"/>
      <c r="BI465" s="43"/>
      <c r="BJ465" s="19" t="s">
        <v>4726</v>
      </c>
      <c r="BK465" s="43"/>
      <c r="BL465" s="43"/>
      <c r="BM465" s="43"/>
      <c r="BN465" s="43"/>
      <c r="BO465" s="43"/>
      <c r="BP465" s="43"/>
      <c r="BQ465" s="43"/>
      <c r="BR465" s="43"/>
      <c r="BS465" s="43"/>
      <c r="BT465" s="43"/>
      <c r="BU465" s="43"/>
      <c r="BV465" s="43"/>
      <c r="BW465" s="42"/>
      <c r="BX465" s="42"/>
      <c r="BY465" s="42"/>
      <c r="BZ465" s="221"/>
      <c r="CA465" s="221"/>
      <c r="CB465" s="221"/>
      <c r="CC465" s="221"/>
      <c r="CD465" s="221"/>
      <c r="CE465" s="221"/>
      <c r="CF465" s="221"/>
      <c r="CG465" s="221"/>
      <c r="CH465" s="221"/>
      <c r="CI465" s="221"/>
      <c r="CJ465" s="221"/>
      <c r="CK465" s="221"/>
      <c r="CL465" s="221"/>
      <c r="CM465" s="221"/>
      <c r="CN465" s="221"/>
      <c r="CO465" s="221"/>
      <c r="CP465" s="221"/>
      <c r="CQ465" s="221"/>
      <c r="CR465" s="221"/>
      <c r="CS465" s="219" t="s">
        <v>4727</v>
      </c>
      <c r="CT465" s="221"/>
      <c r="CU465" s="221"/>
      <c r="CV465" s="221"/>
      <c r="CW465" s="221"/>
      <c r="CX465" s="221"/>
      <c r="CY465" s="221"/>
      <c r="CZ465" s="221"/>
      <c r="DA465" s="221"/>
      <c r="DB465" s="221"/>
      <c r="DC465" s="221"/>
      <c r="DD465" s="221"/>
      <c r="DE465" s="221"/>
    </row>
    <row r="466" spans="34:109" ht="0" hidden="1" customHeight="1">
      <c r="AH466" s="42"/>
      <c r="AI466" s="42"/>
      <c r="AJ466" s="42"/>
      <c r="AK466" s="42"/>
      <c r="AL466" s="15" t="str">
        <f t="shared" si="14"/>
        <v/>
      </c>
      <c r="AM466" s="15" t="str">
        <f t="shared" si="15"/>
        <v/>
      </c>
      <c r="AO466" s="42"/>
      <c r="AP466" s="11">
        <v>464</v>
      </c>
      <c r="AQ466" s="43"/>
      <c r="AR466" s="43"/>
      <c r="AS466" s="43"/>
      <c r="AT466" s="43"/>
      <c r="AU466" s="43"/>
      <c r="AV466" s="43"/>
      <c r="AW466" s="43"/>
      <c r="AX466" s="43"/>
      <c r="AY466" s="43"/>
      <c r="AZ466" s="43"/>
      <c r="BA466" s="43"/>
      <c r="BB466" s="43"/>
      <c r="BC466" s="43"/>
      <c r="BD466" s="43"/>
      <c r="BE466" s="43"/>
      <c r="BF466" s="43"/>
      <c r="BG466" s="43"/>
      <c r="BH466" s="43"/>
      <c r="BI466" s="43"/>
      <c r="BJ466" s="19" t="s">
        <v>4728</v>
      </c>
      <c r="BK466" s="43"/>
      <c r="BL466" s="43"/>
      <c r="BM466" s="43"/>
      <c r="BN466" s="43"/>
      <c r="BO466" s="43"/>
      <c r="BP466" s="43"/>
      <c r="BQ466" s="43"/>
      <c r="BR466" s="43"/>
      <c r="BS466" s="43"/>
      <c r="BT466" s="43"/>
      <c r="BU466" s="43"/>
      <c r="BV466" s="43"/>
      <c r="BW466" s="42"/>
      <c r="BX466" s="42"/>
      <c r="BY466" s="42"/>
      <c r="BZ466" s="221"/>
      <c r="CA466" s="221"/>
      <c r="CB466" s="221"/>
      <c r="CC466" s="221"/>
      <c r="CD466" s="221"/>
      <c r="CE466" s="221"/>
      <c r="CF466" s="221"/>
      <c r="CG466" s="221"/>
      <c r="CH466" s="221"/>
      <c r="CI466" s="221"/>
      <c r="CJ466" s="221"/>
      <c r="CK466" s="221"/>
      <c r="CL466" s="221"/>
      <c r="CM466" s="221"/>
      <c r="CN466" s="221"/>
      <c r="CO466" s="221"/>
      <c r="CP466" s="221"/>
      <c r="CQ466" s="221"/>
      <c r="CR466" s="221"/>
      <c r="CS466" s="219" t="s">
        <v>4729</v>
      </c>
      <c r="CT466" s="221"/>
      <c r="CU466" s="221"/>
      <c r="CV466" s="221"/>
      <c r="CW466" s="221"/>
      <c r="CX466" s="221"/>
      <c r="CY466" s="221"/>
      <c r="CZ466" s="221"/>
      <c r="DA466" s="221"/>
      <c r="DB466" s="221"/>
      <c r="DC466" s="221"/>
      <c r="DD466" s="221"/>
      <c r="DE466" s="221"/>
    </row>
    <row r="467" spans="34:109" ht="0" hidden="1" customHeight="1">
      <c r="AH467" s="42"/>
      <c r="AI467" s="42"/>
      <c r="AJ467" s="42"/>
      <c r="AK467" s="42"/>
      <c r="AL467" s="15" t="str">
        <f t="shared" si="14"/>
        <v/>
      </c>
      <c r="AM467" s="15" t="str">
        <f t="shared" si="15"/>
        <v/>
      </c>
      <c r="AO467" s="42"/>
      <c r="AP467" s="11">
        <v>465</v>
      </c>
      <c r="AQ467" s="43"/>
      <c r="AR467" s="43"/>
      <c r="AS467" s="43"/>
      <c r="AT467" s="43"/>
      <c r="AU467" s="43"/>
      <c r="AV467" s="43"/>
      <c r="AW467" s="43"/>
      <c r="AX467" s="43"/>
      <c r="AY467" s="43"/>
      <c r="AZ467" s="43"/>
      <c r="BA467" s="43"/>
      <c r="BB467" s="43"/>
      <c r="BC467" s="43"/>
      <c r="BD467" s="43"/>
      <c r="BE467" s="43"/>
      <c r="BF467" s="43"/>
      <c r="BG467" s="43"/>
      <c r="BH467" s="43"/>
      <c r="BI467" s="43"/>
      <c r="BJ467" s="19" t="s">
        <v>4730</v>
      </c>
      <c r="BK467" s="43"/>
      <c r="BL467" s="43"/>
      <c r="BM467" s="43"/>
      <c r="BN467" s="43"/>
      <c r="BO467" s="43"/>
      <c r="BP467" s="43"/>
      <c r="BQ467" s="43"/>
      <c r="BR467" s="43"/>
      <c r="BS467" s="43"/>
      <c r="BT467" s="43"/>
      <c r="BU467" s="43"/>
      <c r="BV467" s="43"/>
      <c r="BW467" s="42"/>
      <c r="BX467" s="42"/>
      <c r="BY467" s="42"/>
      <c r="BZ467" s="221"/>
      <c r="CA467" s="221"/>
      <c r="CB467" s="221"/>
      <c r="CC467" s="221"/>
      <c r="CD467" s="221"/>
      <c r="CE467" s="221"/>
      <c r="CF467" s="221"/>
      <c r="CG467" s="221"/>
      <c r="CH467" s="221"/>
      <c r="CI467" s="221"/>
      <c r="CJ467" s="221"/>
      <c r="CK467" s="221"/>
      <c r="CL467" s="221"/>
      <c r="CM467" s="221"/>
      <c r="CN467" s="221"/>
      <c r="CO467" s="221"/>
      <c r="CP467" s="221"/>
      <c r="CQ467" s="221"/>
      <c r="CR467" s="221"/>
      <c r="CS467" s="219" t="s">
        <v>4731</v>
      </c>
      <c r="CT467" s="221"/>
      <c r="CU467" s="221"/>
      <c r="CV467" s="221"/>
      <c r="CW467" s="221"/>
      <c r="CX467" s="221"/>
      <c r="CY467" s="221"/>
      <c r="CZ467" s="221"/>
      <c r="DA467" s="221"/>
      <c r="DB467" s="221"/>
      <c r="DC467" s="221"/>
      <c r="DD467" s="221"/>
      <c r="DE467" s="221"/>
    </row>
    <row r="468" spans="34:109" ht="0" hidden="1" customHeight="1">
      <c r="AH468" s="42"/>
      <c r="AI468" s="42"/>
      <c r="AJ468" s="42"/>
      <c r="AK468" s="42"/>
      <c r="AL468" s="15" t="str">
        <f t="shared" si="14"/>
        <v/>
      </c>
      <c r="AM468" s="15" t="str">
        <f t="shared" si="15"/>
        <v/>
      </c>
      <c r="AO468" s="42"/>
      <c r="AP468" s="11">
        <v>466</v>
      </c>
      <c r="AQ468" s="43"/>
      <c r="AR468" s="43"/>
      <c r="AS468" s="43"/>
      <c r="AT468" s="43"/>
      <c r="AU468" s="43"/>
      <c r="AV468" s="43"/>
      <c r="AW468" s="43"/>
      <c r="AX468" s="43"/>
      <c r="AY468" s="43"/>
      <c r="AZ468" s="43"/>
      <c r="BA468" s="43"/>
      <c r="BB468" s="43"/>
      <c r="BC468" s="43"/>
      <c r="BD468" s="43"/>
      <c r="BE468" s="43"/>
      <c r="BF468" s="43"/>
      <c r="BG468" s="43"/>
      <c r="BH468" s="43"/>
      <c r="BI468" s="43"/>
      <c r="BJ468" s="19" t="s">
        <v>4732</v>
      </c>
      <c r="BK468" s="43"/>
      <c r="BL468" s="43"/>
      <c r="BM468" s="43"/>
      <c r="BN468" s="43"/>
      <c r="BO468" s="43"/>
      <c r="BP468" s="43"/>
      <c r="BQ468" s="43"/>
      <c r="BR468" s="43"/>
      <c r="BS468" s="43"/>
      <c r="BT468" s="43"/>
      <c r="BU468" s="43"/>
      <c r="BV468" s="43"/>
      <c r="BW468" s="42"/>
      <c r="BX468" s="42"/>
      <c r="BY468" s="42"/>
      <c r="BZ468" s="221"/>
      <c r="CA468" s="221"/>
      <c r="CB468" s="221"/>
      <c r="CC468" s="221"/>
      <c r="CD468" s="221"/>
      <c r="CE468" s="221"/>
      <c r="CF468" s="221"/>
      <c r="CG468" s="221"/>
      <c r="CH468" s="221"/>
      <c r="CI468" s="221"/>
      <c r="CJ468" s="221"/>
      <c r="CK468" s="221"/>
      <c r="CL468" s="221"/>
      <c r="CM468" s="221"/>
      <c r="CN468" s="221"/>
      <c r="CO468" s="221"/>
      <c r="CP468" s="221"/>
      <c r="CQ468" s="221"/>
      <c r="CR468" s="221"/>
      <c r="CS468" s="219" t="s">
        <v>4733</v>
      </c>
      <c r="CT468" s="221"/>
      <c r="CU468" s="221"/>
      <c r="CV468" s="221"/>
      <c r="CW468" s="221"/>
      <c r="CX468" s="221"/>
      <c r="CY468" s="221"/>
      <c r="CZ468" s="221"/>
      <c r="DA468" s="221"/>
      <c r="DB468" s="221"/>
      <c r="DC468" s="221"/>
      <c r="DD468" s="221"/>
      <c r="DE468" s="221"/>
    </row>
    <row r="469" spans="34:109" ht="0" hidden="1" customHeight="1">
      <c r="AH469" s="11"/>
      <c r="AI469" s="11"/>
      <c r="AJ469" s="11"/>
      <c r="AK469" s="11"/>
      <c r="AL469" s="15" t="str">
        <f t="shared" si="14"/>
        <v/>
      </c>
      <c r="AM469" s="15" t="str">
        <f t="shared" si="15"/>
        <v/>
      </c>
      <c r="AO469" s="11"/>
      <c r="AP469" s="11">
        <v>467</v>
      </c>
      <c r="AQ469" s="19"/>
      <c r="AR469" s="19"/>
      <c r="AS469" s="19"/>
      <c r="AT469" s="19"/>
      <c r="AU469" s="19"/>
      <c r="AV469" s="19"/>
      <c r="AW469" s="19"/>
      <c r="AX469" s="19"/>
      <c r="AY469" s="19"/>
      <c r="AZ469" s="19"/>
      <c r="BA469" s="19"/>
      <c r="BB469" s="19"/>
      <c r="BC469" s="19"/>
      <c r="BD469" s="19"/>
      <c r="BE469" s="19"/>
      <c r="BF469" s="19"/>
      <c r="BG469" s="19"/>
      <c r="BH469" s="19"/>
      <c r="BI469" s="19"/>
      <c r="BJ469" s="19" t="s">
        <v>4734</v>
      </c>
      <c r="BK469" s="19"/>
      <c r="BL469" s="19"/>
      <c r="BM469" s="19"/>
      <c r="BN469" s="19"/>
      <c r="BO469" s="19"/>
      <c r="BP469" s="19"/>
      <c r="BQ469" s="19"/>
      <c r="BR469" s="19"/>
      <c r="BS469" s="19"/>
      <c r="BT469" s="19"/>
      <c r="BU469" s="19"/>
      <c r="BV469" s="19"/>
      <c r="BW469" s="11"/>
      <c r="BX469" s="11"/>
      <c r="BY469" s="11"/>
      <c r="BZ469" s="219"/>
      <c r="CA469" s="219"/>
      <c r="CB469" s="219"/>
      <c r="CC469" s="219"/>
      <c r="CD469" s="219"/>
      <c r="CE469" s="219"/>
      <c r="CF469" s="219"/>
      <c r="CG469" s="219"/>
      <c r="CH469" s="219"/>
      <c r="CI469" s="219"/>
      <c r="CJ469" s="219"/>
      <c r="CK469" s="219"/>
      <c r="CL469" s="219"/>
      <c r="CM469" s="219"/>
      <c r="CN469" s="219"/>
      <c r="CO469" s="219"/>
      <c r="CP469" s="219"/>
      <c r="CQ469" s="219"/>
      <c r="CR469" s="219"/>
      <c r="CS469" s="219" t="s">
        <v>4735</v>
      </c>
      <c r="CT469" s="219"/>
      <c r="CU469" s="219"/>
      <c r="CV469" s="219"/>
      <c r="CW469" s="219"/>
      <c r="CX469" s="219"/>
      <c r="CY469" s="219"/>
      <c r="CZ469" s="219"/>
      <c r="DA469" s="219"/>
      <c r="DB469" s="219"/>
      <c r="DC469" s="219"/>
      <c r="DD469" s="219"/>
      <c r="DE469" s="219"/>
    </row>
    <row r="470" spans="34:109" ht="0" hidden="1" customHeight="1">
      <c r="AH470" s="42"/>
      <c r="AI470" s="42"/>
      <c r="AJ470" s="42"/>
      <c r="AK470" s="42"/>
      <c r="AL470" s="15" t="str">
        <f t="shared" si="14"/>
        <v/>
      </c>
      <c r="AM470" s="15" t="str">
        <f t="shared" si="15"/>
        <v/>
      </c>
      <c r="AO470" s="42"/>
      <c r="AP470" s="11">
        <v>468</v>
      </c>
      <c r="AQ470" s="43"/>
      <c r="AR470" s="43"/>
      <c r="AS470" s="43"/>
      <c r="AT470" s="43"/>
      <c r="AU470" s="43"/>
      <c r="AV470" s="43"/>
      <c r="AW470" s="43"/>
      <c r="AX470" s="43"/>
      <c r="AY470" s="43"/>
      <c r="AZ470" s="43"/>
      <c r="BA470" s="43"/>
      <c r="BB470" s="43"/>
      <c r="BC470" s="43"/>
      <c r="BD470" s="43"/>
      <c r="BE470" s="43"/>
      <c r="BF470" s="43"/>
      <c r="BG470" s="43"/>
      <c r="BH470" s="43"/>
      <c r="BI470" s="43"/>
      <c r="BJ470" s="19" t="s">
        <v>4736</v>
      </c>
      <c r="BK470" s="43"/>
      <c r="BL470" s="43"/>
      <c r="BM470" s="43"/>
      <c r="BN470" s="43"/>
      <c r="BO470" s="43"/>
      <c r="BP470" s="43"/>
      <c r="BQ470" s="43"/>
      <c r="BR470" s="43"/>
      <c r="BS470" s="43"/>
      <c r="BT470" s="43"/>
      <c r="BU470" s="43"/>
      <c r="BV470" s="43"/>
      <c r="BW470" s="42"/>
      <c r="BX470" s="42"/>
      <c r="BY470" s="42"/>
      <c r="BZ470" s="221"/>
      <c r="CA470" s="221"/>
      <c r="CB470" s="221"/>
      <c r="CC470" s="221"/>
      <c r="CD470" s="221"/>
      <c r="CE470" s="221"/>
      <c r="CF470" s="221"/>
      <c r="CG470" s="221"/>
      <c r="CH470" s="221"/>
      <c r="CI470" s="221"/>
      <c r="CJ470" s="221"/>
      <c r="CK470" s="221"/>
      <c r="CL470" s="221"/>
      <c r="CM470" s="221"/>
      <c r="CN470" s="221"/>
      <c r="CO470" s="221"/>
      <c r="CP470" s="221"/>
      <c r="CQ470" s="221"/>
      <c r="CR470" s="221"/>
      <c r="CS470" s="219" t="s">
        <v>4737</v>
      </c>
      <c r="CT470" s="221"/>
      <c r="CU470" s="221"/>
      <c r="CV470" s="221"/>
      <c r="CW470" s="221"/>
      <c r="CX470" s="221"/>
      <c r="CY470" s="221"/>
      <c r="CZ470" s="221"/>
      <c r="DA470" s="221"/>
      <c r="DB470" s="221"/>
      <c r="DC470" s="221"/>
      <c r="DD470" s="221"/>
      <c r="DE470" s="221"/>
    </row>
    <row r="471" spans="34:109" ht="0" hidden="1" customHeight="1">
      <c r="AH471" s="42"/>
      <c r="AI471" s="42"/>
      <c r="AJ471" s="42"/>
      <c r="AK471" s="42"/>
      <c r="AL471" s="15" t="str">
        <f t="shared" si="14"/>
        <v/>
      </c>
      <c r="AM471" s="15" t="str">
        <f t="shared" si="15"/>
        <v/>
      </c>
      <c r="AO471" s="42"/>
      <c r="AP471" s="11">
        <v>469</v>
      </c>
      <c r="AQ471" s="43"/>
      <c r="AR471" s="43"/>
      <c r="AS471" s="43"/>
      <c r="AT471" s="43"/>
      <c r="AU471" s="43"/>
      <c r="AV471" s="43"/>
      <c r="AW471" s="43"/>
      <c r="AX471" s="43"/>
      <c r="AY471" s="43"/>
      <c r="AZ471" s="43"/>
      <c r="BA471" s="43"/>
      <c r="BB471" s="43"/>
      <c r="BC471" s="43"/>
      <c r="BD471" s="43"/>
      <c r="BE471" s="43"/>
      <c r="BF471" s="43"/>
      <c r="BG471" s="43"/>
      <c r="BH471" s="43"/>
      <c r="BI471" s="43"/>
      <c r="BJ471" s="19" t="s">
        <v>4738</v>
      </c>
      <c r="BK471" s="43"/>
      <c r="BL471" s="43"/>
      <c r="BM471" s="43"/>
      <c r="BN471" s="43"/>
      <c r="BO471" s="43"/>
      <c r="BP471" s="43"/>
      <c r="BQ471" s="43"/>
      <c r="BR471" s="43"/>
      <c r="BS471" s="43"/>
      <c r="BT471" s="43"/>
      <c r="BU471" s="43"/>
      <c r="BV471" s="43"/>
      <c r="BW471" s="42"/>
      <c r="BX471" s="42"/>
      <c r="BY471" s="42"/>
      <c r="BZ471" s="221"/>
      <c r="CA471" s="221"/>
      <c r="CB471" s="221"/>
      <c r="CC471" s="221"/>
      <c r="CD471" s="221"/>
      <c r="CE471" s="221"/>
      <c r="CF471" s="221"/>
      <c r="CG471" s="221"/>
      <c r="CH471" s="221"/>
      <c r="CI471" s="221"/>
      <c r="CJ471" s="221"/>
      <c r="CK471" s="221"/>
      <c r="CL471" s="221"/>
      <c r="CM471" s="221"/>
      <c r="CN471" s="221"/>
      <c r="CO471" s="221"/>
      <c r="CP471" s="221"/>
      <c r="CQ471" s="221"/>
      <c r="CR471" s="221"/>
      <c r="CS471" s="219" t="s">
        <v>4739</v>
      </c>
      <c r="CT471" s="221"/>
      <c r="CU471" s="221"/>
      <c r="CV471" s="221"/>
      <c r="CW471" s="221"/>
      <c r="CX471" s="221"/>
      <c r="CY471" s="221"/>
      <c r="CZ471" s="221"/>
      <c r="DA471" s="221"/>
      <c r="DB471" s="221"/>
      <c r="DC471" s="221"/>
      <c r="DD471" s="221"/>
      <c r="DE471" s="221"/>
    </row>
    <row r="472" spans="34:109" ht="0" hidden="1" customHeight="1">
      <c r="AH472" s="42"/>
      <c r="AI472" s="42"/>
      <c r="AJ472" s="42"/>
      <c r="AK472" s="42"/>
      <c r="AL472" s="15" t="str">
        <f t="shared" si="14"/>
        <v/>
      </c>
      <c r="AM472" s="15" t="str">
        <f t="shared" si="15"/>
        <v/>
      </c>
      <c r="AO472" s="42"/>
      <c r="AP472" s="11">
        <v>470</v>
      </c>
      <c r="AQ472" s="43"/>
      <c r="AR472" s="43"/>
      <c r="AS472" s="43"/>
      <c r="AT472" s="43"/>
      <c r="AU472" s="43"/>
      <c r="AV472" s="43"/>
      <c r="AW472" s="43"/>
      <c r="AX472" s="43"/>
      <c r="AY472" s="43"/>
      <c r="AZ472" s="43"/>
      <c r="BA472" s="43"/>
      <c r="BB472" s="43"/>
      <c r="BC472" s="43"/>
      <c r="BD472" s="43"/>
      <c r="BE472" s="43"/>
      <c r="BF472" s="43"/>
      <c r="BG472" s="43"/>
      <c r="BH472" s="43"/>
      <c r="BI472" s="43"/>
      <c r="BJ472" s="19" t="s">
        <v>4740</v>
      </c>
      <c r="BK472" s="43"/>
      <c r="BL472" s="43"/>
      <c r="BM472" s="43"/>
      <c r="BN472" s="43"/>
      <c r="BO472" s="43"/>
      <c r="BP472" s="43"/>
      <c r="BQ472" s="43"/>
      <c r="BR472" s="43"/>
      <c r="BS472" s="43"/>
      <c r="BT472" s="43"/>
      <c r="BU472" s="43"/>
      <c r="BV472" s="43"/>
      <c r="BW472" s="42"/>
      <c r="BX472" s="42"/>
      <c r="BY472" s="42"/>
      <c r="BZ472" s="221"/>
      <c r="CA472" s="221"/>
      <c r="CB472" s="221"/>
      <c r="CC472" s="221"/>
      <c r="CD472" s="221"/>
      <c r="CE472" s="221"/>
      <c r="CF472" s="221"/>
      <c r="CG472" s="221"/>
      <c r="CH472" s="221"/>
      <c r="CI472" s="221"/>
      <c r="CJ472" s="221"/>
      <c r="CK472" s="221"/>
      <c r="CL472" s="221"/>
      <c r="CM472" s="221"/>
      <c r="CN472" s="221"/>
      <c r="CO472" s="221"/>
      <c r="CP472" s="221"/>
      <c r="CQ472" s="221"/>
      <c r="CR472" s="221"/>
      <c r="CS472" s="219" t="s">
        <v>4741</v>
      </c>
      <c r="CT472" s="221"/>
      <c r="CU472" s="221"/>
      <c r="CV472" s="221"/>
      <c r="CW472" s="221"/>
      <c r="CX472" s="221"/>
      <c r="CY472" s="221"/>
      <c r="CZ472" s="221"/>
      <c r="DA472" s="221"/>
      <c r="DB472" s="221"/>
      <c r="DC472" s="221"/>
      <c r="DD472" s="221"/>
      <c r="DE472" s="221"/>
    </row>
    <row r="473" spans="34:109" ht="0" hidden="1" customHeight="1">
      <c r="AH473" s="42"/>
      <c r="AI473" s="42"/>
      <c r="AJ473" s="42"/>
      <c r="AK473" s="42"/>
      <c r="AL473" s="15" t="str">
        <f t="shared" si="14"/>
        <v/>
      </c>
      <c r="AM473" s="15" t="str">
        <f t="shared" si="15"/>
        <v/>
      </c>
      <c r="AO473" s="42"/>
      <c r="AP473" s="11">
        <v>471</v>
      </c>
      <c r="AQ473" s="43"/>
      <c r="AR473" s="43"/>
      <c r="AS473" s="43"/>
      <c r="AT473" s="43"/>
      <c r="AU473" s="43"/>
      <c r="AV473" s="43"/>
      <c r="AW473" s="43"/>
      <c r="AX473" s="43"/>
      <c r="AY473" s="43"/>
      <c r="AZ473" s="43"/>
      <c r="BA473" s="43"/>
      <c r="BB473" s="43"/>
      <c r="BC473" s="43"/>
      <c r="BD473" s="43"/>
      <c r="BE473" s="43"/>
      <c r="BF473" s="43"/>
      <c r="BG473" s="43"/>
      <c r="BH473" s="43"/>
      <c r="BI473" s="43"/>
      <c r="BJ473" s="19" t="s">
        <v>4742</v>
      </c>
      <c r="BK473" s="43"/>
      <c r="BL473" s="43"/>
      <c r="BM473" s="43"/>
      <c r="BN473" s="43"/>
      <c r="BO473" s="43"/>
      <c r="BP473" s="43"/>
      <c r="BQ473" s="43"/>
      <c r="BR473" s="43"/>
      <c r="BS473" s="43"/>
      <c r="BT473" s="43"/>
      <c r="BU473" s="43"/>
      <c r="BV473" s="43"/>
      <c r="BW473" s="42"/>
      <c r="BX473" s="42"/>
      <c r="BY473" s="42"/>
      <c r="BZ473" s="221"/>
      <c r="CA473" s="221"/>
      <c r="CB473" s="221"/>
      <c r="CC473" s="221"/>
      <c r="CD473" s="221"/>
      <c r="CE473" s="221"/>
      <c r="CF473" s="221"/>
      <c r="CG473" s="221"/>
      <c r="CH473" s="221"/>
      <c r="CI473" s="221"/>
      <c r="CJ473" s="221"/>
      <c r="CK473" s="221"/>
      <c r="CL473" s="221"/>
      <c r="CM473" s="221"/>
      <c r="CN473" s="221"/>
      <c r="CO473" s="221"/>
      <c r="CP473" s="221"/>
      <c r="CQ473" s="221"/>
      <c r="CR473" s="221"/>
      <c r="CS473" s="219" t="s">
        <v>4743</v>
      </c>
      <c r="CT473" s="221"/>
      <c r="CU473" s="221"/>
      <c r="CV473" s="221"/>
      <c r="CW473" s="221"/>
      <c r="CX473" s="221"/>
      <c r="CY473" s="221"/>
      <c r="CZ473" s="221"/>
      <c r="DA473" s="221"/>
      <c r="DB473" s="221"/>
      <c r="DC473" s="221"/>
      <c r="DD473" s="221"/>
      <c r="DE473" s="221"/>
    </row>
    <row r="474" spans="34:109" ht="0" hidden="1" customHeight="1">
      <c r="AH474" s="42"/>
      <c r="AI474" s="42"/>
      <c r="AJ474" s="42"/>
      <c r="AK474" s="42"/>
      <c r="AL474" s="15" t="str">
        <f t="shared" si="14"/>
        <v/>
      </c>
      <c r="AM474" s="15" t="str">
        <f t="shared" si="15"/>
        <v/>
      </c>
      <c r="AO474" s="42"/>
      <c r="AP474" s="11">
        <v>472</v>
      </c>
      <c r="AQ474" s="43"/>
      <c r="AR474" s="43"/>
      <c r="AS474" s="43"/>
      <c r="AT474" s="43"/>
      <c r="AU474" s="43"/>
      <c r="AV474" s="43"/>
      <c r="AW474" s="43"/>
      <c r="AX474" s="43"/>
      <c r="AY474" s="43"/>
      <c r="AZ474" s="43"/>
      <c r="BA474" s="43"/>
      <c r="BB474" s="43"/>
      <c r="BC474" s="43"/>
      <c r="BD474" s="43"/>
      <c r="BE474" s="43"/>
      <c r="BF474" s="43"/>
      <c r="BG474" s="43"/>
      <c r="BH474" s="43"/>
      <c r="BI474" s="43"/>
      <c r="BJ474" s="19" t="s">
        <v>4744</v>
      </c>
      <c r="BK474" s="43"/>
      <c r="BL474" s="43"/>
      <c r="BM474" s="43"/>
      <c r="BN474" s="43"/>
      <c r="BO474" s="43"/>
      <c r="BP474" s="43"/>
      <c r="BQ474" s="43"/>
      <c r="BR474" s="43"/>
      <c r="BS474" s="43"/>
      <c r="BT474" s="43"/>
      <c r="BU474" s="43"/>
      <c r="BV474" s="43"/>
      <c r="BW474" s="42"/>
      <c r="BX474" s="42"/>
      <c r="BY474" s="42"/>
      <c r="BZ474" s="221"/>
      <c r="CA474" s="221"/>
      <c r="CB474" s="221"/>
      <c r="CC474" s="221"/>
      <c r="CD474" s="221"/>
      <c r="CE474" s="221"/>
      <c r="CF474" s="221"/>
      <c r="CG474" s="221"/>
      <c r="CH474" s="221"/>
      <c r="CI474" s="221"/>
      <c r="CJ474" s="221"/>
      <c r="CK474" s="221"/>
      <c r="CL474" s="221"/>
      <c r="CM474" s="221"/>
      <c r="CN474" s="221"/>
      <c r="CO474" s="221"/>
      <c r="CP474" s="221"/>
      <c r="CQ474" s="221"/>
      <c r="CR474" s="221"/>
      <c r="CS474" s="219" t="s">
        <v>4745</v>
      </c>
      <c r="CT474" s="221"/>
      <c r="CU474" s="221"/>
      <c r="CV474" s="221"/>
      <c r="CW474" s="221"/>
      <c r="CX474" s="221"/>
      <c r="CY474" s="221"/>
      <c r="CZ474" s="221"/>
      <c r="DA474" s="221"/>
      <c r="DB474" s="221"/>
      <c r="DC474" s="221"/>
      <c r="DD474" s="221"/>
      <c r="DE474" s="221"/>
    </row>
    <row r="475" spans="34:109" ht="0" hidden="1" customHeight="1">
      <c r="AH475" s="42"/>
      <c r="AI475" s="42"/>
      <c r="AJ475" s="42"/>
      <c r="AK475" s="42"/>
      <c r="AL475" s="15" t="str">
        <f t="shared" si="14"/>
        <v/>
      </c>
      <c r="AM475" s="15" t="str">
        <f t="shared" si="15"/>
        <v/>
      </c>
      <c r="AO475" s="42"/>
      <c r="AP475" s="11">
        <v>473</v>
      </c>
      <c r="AQ475" s="43"/>
      <c r="AR475" s="43"/>
      <c r="AS475" s="43"/>
      <c r="AT475" s="43"/>
      <c r="AU475" s="43"/>
      <c r="AV475" s="43"/>
      <c r="AW475" s="43"/>
      <c r="AX475" s="43"/>
      <c r="AY475" s="43"/>
      <c r="AZ475" s="43"/>
      <c r="BA475" s="43"/>
      <c r="BB475" s="43"/>
      <c r="BC475" s="43"/>
      <c r="BD475" s="43"/>
      <c r="BE475" s="43"/>
      <c r="BF475" s="43"/>
      <c r="BG475" s="43"/>
      <c r="BH475" s="43"/>
      <c r="BI475" s="43"/>
      <c r="BJ475" s="19" t="s">
        <v>4746</v>
      </c>
      <c r="BK475" s="43"/>
      <c r="BL475" s="43"/>
      <c r="BM475" s="43"/>
      <c r="BN475" s="43"/>
      <c r="BO475" s="43"/>
      <c r="BP475" s="43"/>
      <c r="BQ475" s="43"/>
      <c r="BR475" s="43"/>
      <c r="BS475" s="43"/>
      <c r="BT475" s="43"/>
      <c r="BU475" s="43"/>
      <c r="BV475" s="43"/>
      <c r="BW475" s="42"/>
      <c r="BX475" s="42"/>
      <c r="BY475" s="42"/>
      <c r="BZ475" s="221"/>
      <c r="CA475" s="221"/>
      <c r="CB475" s="221"/>
      <c r="CC475" s="221"/>
      <c r="CD475" s="221"/>
      <c r="CE475" s="221"/>
      <c r="CF475" s="221"/>
      <c r="CG475" s="221"/>
      <c r="CH475" s="221"/>
      <c r="CI475" s="221"/>
      <c r="CJ475" s="221"/>
      <c r="CK475" s="221"/>
      <c r="CL475" s="221"/>
      <c r="CM475" s="221"/>
      <c r="CN475" s="221"/>
      <c r="CO475" s="221"/>
      <c r="CP475" s="221"/>
      <c r="CQ475" s="221"/>
      <c r="CR475" s="221"/>
      <c r="CS475" s="219" t="s">
        <v>4747</v>
      </c>
      <c r="CT475" s="221"/>
      <c r="CU475" s="221"/>
      <c r="CV475" s="221"/>
      <c r="CW475" s="221"/>
      <c r="CX475" s="221"/>
      <c r="CY475" s="221"/>
      <c r="CZ475" s="221"/>
      <c r="DA475" s="221"/>
      <c r="DB475" s="221"/>
      <c r="DC475" s="221"/>
      <c r="DD475" s="221"/>
      <c r="DE475" s="221"/>
    </row>
    <row r="476" spans="34:109" ht="0" hidden="1" customHeight="1">
      <c r="AH476" s="42"/>
      <c r="AI476" s="42"/>
      <c r="AJ476" s="42"/>
      <c r="AK476" s="42"/>
      <c r="AL476" s="15" t="str">
        <f t="shared" si="14"/>
        <v/>
      </c>
      <c r="AM476" s="15" t="str">
        <f t="shared" si="15"/>
        <v/>
      </c>
      <c r="AO476" s="42"/>
      <c r="AP476" s="11">
        <v>474</v>
      </c>
      <c r="AQ476" s="43"/>
      <c r="AR476" s="43"/>
      <c r="AS476" s="43"/>
      <c r="AT476" s="43"/>
      <c r="AU476" s="43"/>
      <c r="AV476" s="43"/>
      <c r="AW476" s="43"/>
      <c r="AX476" s="43"/>
      <c r="AY476" s="43"/>
      <c r="AZ476" s="43"/>
      <c r="BA476" s="43"/>
      <c r="BB476" s="43"/>
      <c r="BC476" s="43"/>
      <c r="BD476" s="43"/>
      <c r="BE476" s="43"/>
      <c r="BF476" s="43"/>
      <c r="BG476" s="43"/>
      <c r="BH476" s="43"/>
      <c r="BI476" s="43"/>
      <c r="BJ476" s="19" t="s">
        <v>4748</v>
      </c>
      <c r="BK476" s="43"/>
      <c r="BL476" s="43"/>
      <c r="BM476" s="43"/>
      <c r="BN476" s="43"/>
      <c r="BO476" s="43"/>
      <c r="BP476" s="43"/>
      <c r="BQ476" s="43"/>
      <c r="BR476" s="43"/>
      <c r="BS476" s="43"/>
      <c r="BT476" s="43"/>
      <c r="BU476" s="43"/>
      <c r="BV476" s="43"/>
      <c r="BW476" s="42"/>
      <c r="BX476" s="42"/>
      <c r="BY476" s="42"/>
      <c r="BZ476" s="221"/>
      <c r="CA476" s="221"/>
      <c r="CB476" s="221"/>
      <c r="CC476" s="221"/>
      <c r="CD476" s="221"/>
      <c r="CE476" s="221"/>
      <c r="CF476" s="221"/>
      <c r="CG476" s="221"/>
      <c r="CH476" s="221"/>
      <c r="CI476" s="221"/>
      <c r="CJ476" s="221"/>
      <c r="CK476" s="221"/>
      <c r="CL476" s="221"/>
      <c r="CM476" s="221"/>
      <c r="CN476" s="221"/>
      <c r="CO476" s="221"/>
      <c r="CP476" s="221"/>
      <c r="CQ476" s="221"/>
      <c r="CR476" s="221"/>
      <c r="CS476" s="219" t="s">
        <v>4749</v>
      </c>
      <c r="CT476" s="221"/>
      <c r="CU476" s="221"/>
      <c r="CV476" s="221"/>
      <c r="CW476" s="221"/>
      <c r="CX476" s="221"/>
      <c r="CY476" s="221"/>
      <c r="CZ476" s="221"/>
      <c r="DA476" s="221"/>
      <c r="DB476" s="221"/>
      <c r="DC476" s="221"/>
      <c r="DD476" s="221"/>
      <c r="DE476" s="221"/>
    </row>
    <row r="477" spans="34:109" ht="0" hidden="1" customHeight="1">
      <c r="AH477" s="42"/>
      <c r="AI477" s="42"/>
      <c r="AJ477" s="42"/>
      <c r="AK477" s="42"/>
      <c r="AL477" s="15" t="str">
        <f t="shared" si="14"/>
        <v/>
      </c>
      <c r="AM477" s="15" t="str">
        <f t="shared" si="15"/>
        <v/>
      </c>
      <c r="AO477" s="42"/>
      <c r="AP477" s="11">
        <v>475</v>
      </c>
      <c r="AQ477" s="43"/>
      <c r="AR477" s="43"/>
      <c r="AS477" s="43"/>
      <c r="AT477" s="43"/>
      <c r="AU477" s="43"/>
      <c r="AV477" s="43"/>
      <c r="AW477" s="43"/>
      <c r="AX477" s="43"/>
      <c r="AY477" s="43"/>
      <c r="AZ477" s="43"/>
      <c r="BA477" s="43"/>
      <c r="BB477" s="43"/>
      <c r="BC477" s="43"/>
      <c r="BD477" s="43"/>
      <c r="BE477" s="43"/>
      <c r="BF477" s="43"/>
      <c r="BG477" s="43"/>
      <c r="BH477" s="43"/>
      <c r="BI477" s="43"/>
      <c r="BJ477" s="19" t="s">
        <v>4750</v>
      </c>
      <c r="BK477" s="43"/>
      <c r="BL477" s="43"/>
      <c r="BM477" s="43"/>
      <c r="BN477" s="43"/>
      <c r="BO477" s="43"/>
      <c r="BP477" s="43"/>
      <c r="BQ477" s="43"/>
      <c r="BR477" s="43"/>
      <c r="BS477" s="43"/>
      <c r="BT477" s="43"/>
      <c r="BU477" s="43"/>
      <c r="BV477" s="43"/>
      <c r="BW477" s="42"/>
      <c r="BX477" s="42"/>
      <c r="BY477" s="42"/>
      <c r="BZ477" s="221"/>
      <c r="CA477" s="221"/>
      <c r="CB477" s="221"/>
      <c r="CC477" s="221"/>
      <c r="CD477" s="221"/>
      <c r="CE477" s="221"/>
      <c r="CF477" s="221"/>
      <c r="CG477" s="221"/>
      <c r="CH477" s="221"/>
      <c r="CI477" s="221"/>
      <c r="CJ477" s="221"/>
      <c r="CK477" s="221"/>
      <c r="CL477" s="221"/>
      <c r="CM477" s="221"/>
      <c r="CN477" s="221"/>
      <c r="CO477" s="221"/>
      <c r="CP477" s="221"/>
      <c r="CQ477" s="221"/>
      <c r="CR477" s="221"/>
      <c r="CS477" s="219" t="s">
        <v>4751</v>
      </c>
      <c r="CT477" s="221"/>
      <c r="CU477" s="221"/>
      <c r="CV477" s="221"/>
      <c r="CW477" s="221"/>
      <c r="CX477" s="221"/>
      <c r="CY477" s="221"/>
      <c r="CZ477" s="221"/>
      <c r="DA477" s="221"/>
      <c r="DB477" s="221"/>
      <c r="DC477" s="221"/>
      <c r="DD477" s="221"/>
      <c r="DE477" s="221"/>
    </row>
    <row r="478" spans="34:109" ht="0" hidden="1" customHeight="1">
      <c r="AH478" s="42"/>
      <c r="AI478" s="42"/>
      <c r="AJ478" s="42"/>
      <c r="AK478" s="42"/>
      <c r="AL478" s="15" t="str">
        <f t="shared" si="14"/>
        <v/>
      </c>
      <c r="AM478" s="15" t="str">
        <f t="shared" si="15"/>
        <v/>
      </c>
      <c r="AO478" s="42"/>
      <c r="AP478" s="11">
        <v>476</v>
      </c>
      <c r="AQ478" s="43"/>
      <c r="AR478" s="43"/>
      <c r="AS478" s="43"/>
      <c r="AT478" s="43"/>
      <c r="AU478" s="43"/>
      <c r="AV478" s="43"/>
      <c r="AW478" s="43"/>
      <c r="AX478" s="43"/>
      <c r="AY478" s="43"/>
      <c r="AZ478" s="43"/>
      <c r="BA478" s="43"/>
      <c r="BB478" s="43"/>
      <c r="BC478" s="43"/>
      <c r="BD478" s="43"/>
      <c r="BE478" s="43"/>
      <c r="BF478" s="43"/>
      <c r="BG478" s="43"/>
      <c r="BH478" s="43"/>
      <c r="BI478" s="43"/>
      <c r="BJ478" s="19" t="s">
        <v>4752</v>
      </c>
      <c r="BK478" s="43"/>
      <c r="BL478" s="43"/>
      <c r="BM478" s="43"/>
      <c r="BN478" s="43"/>
      <c r="BO478" s="43"/>
      <c r="BP478" s="43"/>
      <c r="BQ478" s="43"/>
      <c r="BR478" s="43"/>
      <c r="BS478" s="43"/>
      <c r="BT478" s="43"/>
      <c r="BU478" s="43"/>
      <c r="BV478" s="43"/>
      <c r="BW478" s="42"/>
      <c r="BX478" s="42"/>
      <c r="BY478" s="42"/>
      <c r="BZ478" s="221"/>
      <c r="CA478" s="221"/>
      <c r="CB478" s="221"/>
      <c r="CC478" s="221"/>
      <c r="CD478" s="221"/>
      <c r="CE478" s="221"/>
      <c r="CF478" s="221"/>
      <c r="CG478" s="221"/>
      <c r="CH478" s="221"/>
      <c r="CI478" s="221"/>
      <c r="CJ478" s="221"/>
      <c r="CK478" s="221"/>
      <c r="CL478" s="221"/>
      <c r="CM478" s="221"/>
      <c r="CN478" s="221"/>
      <c r="CO478" s="221"/>
      <c r="CP478" s="221"/>
      <c r="CQ478" s="221"/>
      <c r="CR478" s="221"/>
      <c r="CS478" s="219" t="s">
        <v>4753</v>
      </c>
      <c r="CT478" s="221"/>
      <c r="CU478" s="221"/>
      <c r="CV478" s="221"/>
      <c r="CW478" s="221"/>
      <c r="CX478" s="221"/>
      <c r="CY478" s="221"/>
      <c r="CZ478" s="221"/>
      <c r="DA478" s="221"/>
      <c r="DB478" s="221"/>
      <c r="DC478" s="221"/>
      <c r="DD478" s="221"/>
      <c r="DE478" s="221"/>
    </row>
    <row r="479" spans="34:109" ht="0" hidden="1" customHeight="1">
      <c r="AH479" s="42"/>
      <c r="AI479" s="42"/>
      <c r="AJ479" s="42"/>
      <c r="AK479" s="42"/>
      <c r="AL479" s="15" t="str">
        <f t="shared" si="14"/>
        <v/>
      </c>
      <c r="AM479" s="15" t="str">
        <f t="shared" si="15"/>
        <v/>
      </c>
      <c r="AO479" s="42"/>
      <c r="AP479" s="11">
        <v>477</v>
      </c>
      <c r="AQ479" s="43"/>
      <c r="AR479" s="43"/>
      <c r="AS479" s="43"/>
      <c r="AT479" s="43"/>
      <c r="AU479" s="43"/>
      <c r="AV479" s="43"/>
      <c r="AW479" s="43"/>
      <c r="AX479" s="43"/>
      <c r="AY479" s="43"/>
      <c r="AZ479" s="43"/>
      <c r="BA479" s="43"/>
      <c r="BB479" s="43"/>
      <c r="BC479" s="43"/>
      <c r="BD479" s="43"/>
      <c r="BE479" s="43"/>
      <c r="BF479" s="43"/>
      <c r="BG479" s="43"/>
      <c r="BH479" s="43"/>
      <c r="BI479" s="43"/>
      <c r="BJ479" s="19" t="s">
        <v>4754</v>
      </c>
      <c r="BK479" s="43"/>
      <c r="BL479" s="43"/>
      <c r="BM479" s="43"/>
      <c r="BN479" s="43"/>
      <c r="BO479" s="43"/>
      <c r="BP479" s="43"/>
      <c r="BQ479" s="43"/>
      <c r="BR479" s="43"/>
      <c r="BS479" s="43"/>
      <c r="BT479" s="43"/>
      <c r="BU479" s="43"/>
      <c r="BV479" s="43"/>
      <c r="BW479" s="42"/>
      <c r="BX479" s="42"/>
      <c r="BY479" s="42"/>
      <c r="BZ479" s="221"/>
      <c r="CA479" s="221"/>
      <c r="CB479" s="221"/>
      <c r="CC479" s="221"/>
      <c r="CD479" s="221"/>
      <c r="CE479" s="221"/>
      <c r="CF479" s="221"/>
      <c r="CG479" s="221"/>
      <c r="CH479" s="221"/>
      <c r="CI479" s="221"/>
      <c r="CJ479" s="221"/>
      <c r="CK479" s="221"/>
      <c r="CL479" s="221"/>
      <c r="CM479" s="221"/>
      <c r="CN479" s="221"/>
      <c r="CO479" s="221"/>
      <c r="CP479" s="221"/>
      <c r="CQ479" s="221"/>
      <c r="CR479" s="221"/>
      <c r="CS479" s="219" t="s">
        <v>4755</v>
      </c>
      <c r="CT479" s="221"/>
      <c r="CU479" s="221"/>
      <c r="CV479" s="221"/>
      <c r="CW479" s="221"/>
      <c r="CX479" s="221"/>
      <c r="CY479" s="221"/>
      <c r="CZ479" s="221"/>
      <c r="DA479" s="221"/>
      <c r="DB479" s="221"/>
      <c r="DC479" s="221"/>
      <c r="DD479" s="221"/>
      <c r="DE479" s="221"/>
    </row>
    <row r="480" spans="34:109" ht="0" hidden="1" customHeight="1">
      <c r="AH480" s="42"/>
      <c r="AI480" s="42"/>
      <c r="AJ480" s="42"/>
      <c r="AK480" s="42"/>
      <c r="AL480" s="15" t="str">
        <f t="shared" si="14"/>
        <v/>
      </c>
      <c r="AM480" s="15" t="str">
        <f t="shared" si="15"/>
        <v/>
      </c>
      <c r="AO480" s="42"/>
      <c r="AP480" s="11">
        <v>478</v>
      </c>
      <c r="AQ480" s="43"/>
      <c r="AR480" s="43"/>
      <c r="AS480" s="43"/>
      <c r="AT480" s="43"/>
      <c r="AU480" s="43"/>
      <c r="AV480" s="43"/>
      <c r="AW480" s="43"/>
      <c r="AX480" s="43"/>
      <c r="AY480" s="43"/>
      <c r="AZ480" s="43"/>
      <c r="BA480" s="43"/>
      <c r="BB480" s="43"/>
      <c r="BC480" s="43"/>
      <c r="BD480" s="43"/>
      <c r="BE480" s="43"/>
      <c r="BF480" s="43"/>
      <c r="BG480" s="43"/>
      <c r="BH480" s="43"/>
      <c r="BI480" s="43"/>
      <c r="BJ480" s="19" t="s">
        <v>4756</v>
      </c>
      <c r="BK480" s="43"/>
      <c r="BL480" s="43"/>
      <c r="BM480" s="43"/>
      <c r="BN480" s="43"/>
      <c r="BO480" s="43"/>
      <c r="BP480" s="43"/>
      <c r="BQ480" s="43"/>
      <c r="BR480" s="43"/>
      <c r="BS480" s="43"/>
      <c r="BT480" s="43"/>
      <c r="BU480" s="43"/>
      <c r="BV480" s="43"/>
      <c r="BW480" s="42"/>
      <c r="BX480" s="42"/>
      <c r="BY480" s="42"/>
      <c r="BZ480" s="221"/>
      <c r="CA480" s="221"/>
      <c r="CB480" s="221"/>
      <c r="CC480" s="221"/>
      <c r="CD480" s="221"/>
      <c r="CE480" s="221"/>
      <c r="CF480" s="221"/>
      <c r="CG480" s="221"/>
      <c r="CH480" s="221"/>
      <c r="CI480" s="221"/>
      <c r="CJ480" s="221"/>
      <c r="CK480" s="221"/>
      <c r="CL480" s="221"/>
      <c r="CM480" s="221"/>
      <c r="CN480" s="221"/>
      <c r="CO480" s="221"/>
      <c r="CP480" s="221"/>
      <c r="CQ480" s="221"/>
      <c r="CR480" s="221"/>
      <c r="CS480" s="219" t="s">
        <v>4757</v>
      </c>
      <c r="CT480" s="221"/>
      <c r="CU480" s="221"/>
      <c r="CV480" s="221"/>
      <c r="CW480" s="221"/>
      <c r="CX480" s="221"/>
      <c r="CY480" s="221"/>
      <c r="CZ480" s="221"/>
      <c r="DA480" s="221"/>
      <c r="DB480" s="221"/>
      <c r="DC480" s="221"/>
      <c r="DD480" s="221"/>
      <c r="DE480" s="221"/>
    </row>
    <row r="481" spans="34:109" ht="0" hidden="1" customHeight="1">
      <c r="AH481" s="42"/>
      <c r="AI481" s="42"/>
      <c r="AJ481" s="42"/>
      <c r="AK481" s="42"/>
      <c r="AL481" s="15" t="str">
        <f t="shared" si="14"/>
        <v/>
      </c>
      <c r="AM481" s="15" t="str">
        <f t="shared" si="15"/>
        <v/>
      </c>
      <c r="AO481" s="42"/>
      <c r="AP481" s="11">
        <v>479</v>
      </c>
      <c r="AQ481" s="43"/>
      <c r="AR481" s="43"/>
      <c r="AS481" s="43"/>
      <c r="AT481" s="43"/>
      <c r="AU481" s="43"/>
      <c r="AV481" s="43"/>
      <c r="AW481" s="43"/>
      <c r="AX481" s="43"/>
      <c r="AY481" s="43"/>
      <c r="AZ481" s="43"/>
      <c r="BA481" s="43"/>
      <c r="BB481" s="43"/>
      <c r="BC481" s="43"/>
      <c r="BD481" s="43"/>
      <c r="BE481" s="43"/>
      <c r="BF481" s="43"/>
      <c r="BG481" s="43"/>
      <c r="BH481" s="43"/>
      <c r="BI481" s="43"/>
      <c r="BJ481" s="19" t="s">
        <v>4758</v>
      </c>
      <c r="BK481" s="43"/>
      <c r="BL481" s="43"/>
      <c r="BM481" s="43"/>
      <c r="BN481" s="43"/>
      <c r="BO481" s="43"/>
      <c r="BP481" s="43"/>
      <c r="BQ481" s="43"/>
      <c r="BR481" s="43"/>
      <c r="BS481" s="43"/>
      <c r="BT481" s="43"/>
      <c r="BU481" s="43"/>
      <c r="BV481" s="43"/>
      <c r="BW481" s="42"/>
      <c r="BX481" s="42"/>
      <c r="BY481" s="42"/>
      <c r="BZ481" s="221"/>
      <c r="CA481" s="221"/>
      <c r="CB481" s="221"/>
      <c r="CC481" s="221"/>
      <c r="CD481" s="221"/>
      <c r="CE481" s="221"/>
      <c r="CF481" s="221"/>
      <c r="CG481" s="221"/>
      <c r="CH481" s="221"/>
      <c r="CI481" s="221"/>
      <c r="CJ481" s="221"/>
      <c r="CK481" s="221"/>
      <c r="CL481" s="221"/>
      <c r="CM481" s="221"/>
      <c r="CN481" s="221"/>
      <c r="CO481" s="221"/>
      <c r="CP481" s="221"/>
      <c r="CQ481" s="221"/>
      <c r="CR481" s="221"/>
      <c r="CS481" s="219" t="s">
        <v>4759</v>
      </c>
      <c r="CT481" s="221"/>
      <c r="CU481" s="221"/>
      <c r="CV481" s="221"/>
      <c r="CW481" s="221"/>
      <c r="CX481" s="221"/>
      <c r="CY481" s="221"/>
      <c r="CZ481" s="221"/>
      <c r="DA481" s="221"/>
      <c r="DB481" s="221"/>
      <c r="DC481" s="221"/>
      <c r="DD481" s="221"/>
      <c r="DE481" s="221"/>
    </row>
    <row r="482" spans="34:109" ht="0" hidden="1" customHeight="1">
      <c r="AH482" s="42"/>
      <c r="AI482" s="42"/>
      <c r="AJ482" s="42"/>
      <c r="AK482" s="42"/>
      <c r="AL482" s="15" t="str">
        <f t="shared" si="14"/>
        <v/>
      </c>
      <c r="AM482" s="15" t="str">
        <f t="shared" si="15"/>
        <v/>
      </c>
      <c r="AO482" s="42"/>
      <c r="AP482" s="11">
        <v>480</v>
      </c>
      <c r="AQ482" s="43"/>
      <c r="AR482" s="43"/>
      <c r="AS482" s="43"/>
      <c r="AT482" s="43"/>
      <c r="AU482" s="43"/>
      <c r="AV482" s="43"/>
      <c r="AW482" s="43"/>
      <c r="AX482" s="43"/>
      <c r="AY482" s="43"/>
      <c r="AZ482" s="43"/>
      <c r="BA482" s="43"/>
      <c r="BB482" s="43"/>
      <c r="BC482" s="43"/>
      <c r="BD482" s="43"/>
      <c r="BE482" s="43"/>
      <c r="BF482" s="43"/>
      <c r="BG482" s="43"/>
      <c r="BH482" s="43"/>
      <c r="BI482" s="43"/>
      <c r="BJ482" s="19" t="s">
        <v>4760</v>
      </c>
      <c r="BK482" s="43"/>
      <c r="BL482" s="43"/>
      <c r="BM482" s="43"/>
      <c r="BN482" s="43"/>
      <c r="BO482" s="43"/>
      <c r="BP482" s="43"/>
      <c r="BQ482" s="43"/>
      <c r="BR482" s="43"/>
      <c r="BS482" s="43"/>
      <c r="BT482" s="43"/>
      <c r="BU482" s="43"/>
      <c r="BV482" s="43"/>
      <c r="BW482" s="42"/>
      <c r="BX482" s="42"/>
      <c r="BY482" s="42"/>
      <c r="BZ482" s="221"/>
      <c r="CA482" s="221"/>
      <c r="CB482" s="221"/>
      <c r="CC482" s="221"/>
      <c r="CD482" s="221"/>
      <c r="CE482" s="221"/>
      <c r="CF482" s="221"/>
      <c r="CG482" s="221"/>
      <c r="CH482" s="221"/>
      <c r="CI482" s="221"/>
      <c r="CJ482" s="221"/>
      <c r="CK482" s="221"/>
      <c r="CL482" s="221"/>
      <c r="CM482" s="221"/>
      <c r="CN482" s="221"/>
      <c r="CO482" s="221"/>
      <c r="CP482" s="221"/>
      <c r="CQ482" s="221"/>
      <c r="CR482" s="221"/>
      <c r="CS482" s="219" t="s">
        <v>4761</v>
      </c>
      <c r="CT482" s="221"/>
      <c r="CU482" s="221"/>
      <c r="CV482" s="221"/>
      <c r="CW482" s="221"/>
      <c r="CX482" s="221"/>
      <c r="CY482" s="221"/>
      <c r="CZ482" s="221"/>
      <c r="DA482" s="221"/>
      <c r="DB482" s="221"/>
      <c r="DC482" s="221"/>
      <c r="DD482" s="221"/>
      <c r="DE482" s="221"/>
    </row>
    <row r="483" spans="34:109" ht="0" hidden="1" customHeight="1">
      <c r="AH483" s="42"/>
      <c r="AI483" s="42"/>
      <c r="AJ483" s="42"/>
      <c r="AK483" s="42"/>
      <c r="AL483" s="15" t="str">
        <f t="shared" si="14"/>
        <v/>
      </c>
      <c r="AM483" s="15" t="str">
        <f t="shared" si="15"/>
        <v/>
      </c>
      <c r="AO483" s="42"/>
      <c r="AP483" s="11">
        <v>481</v>
      </c>
      <c r="AQ483" s="43"/>
      <c r="AR483" s="43"/>
      <c r="AS483" s="43"/>
      <c r="AT483" s="43"/>
      <c r="AU483" s="43"/>
      <c r="AV483" s="43"/>
      <c r="AW483" s="43"/>
      <c r="AX483" s="43"/>
      <c r="AY483" s="43"/>
      <c r="AZ483" s="43"/>
      <c r="BA483" s="43"/>
      <c r="BB483" s="43"/>
      <c r="BC483" s="43"/>
      <c r="BD483" s="43"/>
      <c r="BE483" s="43"/>
      <c r="BF483" s="43"/>
      <c r="BG483" s="43"/>
      <c r="BH483" s="43"/>
      <c r="BI483" s="43"/>
      <c r="BJ483" s="19" t="s">
        <v>4762</v>
      </c>
      <c r="BK483" s="43"/>
      <c r="BL483" s="43"/>
      <c r="BM483" s="43"/>
      <c r="BN483" s="43"/>
      <c r="BO483" s="43"/>
      <c r="BP483" s="43"/>
      <c r="BQ483" s="43"/>
      <c r="BR483" s="43"/>
      <c r="BS483" s="43"/>
      <c r="BT483" s="43"/>
      <c r="BU483" s="43"/>
      <c r="BV483" s="43"/>
      <c r="BW483" s="42"/>
      <c r="BX483" s="42"/>
      <c r="BY483" s="42"/>
      <c r="BZ483" s="221"/>
      <c r="CA483" s="221"/>
      <c r="CB483" s="221"/>
      <c r="CC483" s="221"/>
      <c r="CD483" s="221"/>
      <c r="CE483" s="221"/>
      <c r="CF483" s="221"/>
      <c r="CG483" s="221"/>
      <c r="CH483" s="221"/>
      <c r="CI483" s="221"/>
      <c r="CJ483" s="221"/>
      <c r="CK483" s="221"/>
      <c r="CL483" s="221"/>
      <c r="CM483" s="221"/>
      <c r="CN483" s="221"/>
      <c r="CO483" s="221"/>
      <c r="CP483" s="221"/>
      <c r="CQ483" s="221"/>
      <c r="CR483" s="221"/>
      <c r="CS483" s="219" t="s">
        <v>4763</v>
      </c>
      <c r="CT483" s="221"/>
      <c r="CU483" s="221"/>
      <c r="CV483" s="221"/>
      <c r="CW483" s="221"/>
      <c r="CX483" s="221"/>
      <c r="CY483" s="221"/>
      <c r="CZ483" s="221"/>
      <c r="DA483" s="221"/>
      <c r="DB483" s="221"/>
      <c r="DC483" s="221"/>
      <c r="DD483" s="221"/>
      <c r="DE483" s="221"/>
    </row>
    <row r="484" spans="34:109" ht="0" hidden="1" customHeight="1">
      <c r="AH484" s="42"/>
      <c r="AI484" s="42"/>
      <c r="AJ484" s="42"/>
      <c r="AK484" s="42"/>
      <c r="AL484" s="15" t="str">
        <f t="shared" si="14"/>
        <v/>
      </c>
      <c r="AM484" s="15" t="str">
        <f t="shared" si="15"/>
        <v/>
      </c>
      <c r="AO484" s="42"/>
      <c r="AP484" s="11">
        <v>482</v>
      </c>
      <c r="AQ484" s="43"/>
      <c r="AR484" s="43"/>
      <c r="AS484" s="43"/>
      <c r="AT484" s="43"/>
      <c r="AU484" s="43"/>
      <c r="AV484" s="43"/>
      <c r="AW484" s="43"/>
      <c r="AX484" s="43"/>
      <c r="AY484" s="43"/>
      <c r="AZ484" s="43"/>
      <c r="BA484" s="43"/>
      <c r="BB484" s="43"/>
      <c r="BC484" s="43"/>
      <c r="BD484" s="43"/>
      <c r="BE484" s="43"/>
      <c r="BF484" s="43"/>
      <c r="BG484" s="43"/>
      <c r="BH484" s="43"/>
      <c r="BI484" s="43"/>
      <c r="BJ484" s="19" t="s">
        <v>4764</v>
      </c>
      <c r="BK484" s="43"/>
      <c r="BL484" s="43"/>
      <c r="BM484" s="43"/>
      <c r="BN484" s="43"/>
      <c r="BO484" s="43"/>
      <c r="BP484" s="43"/>
      <c r="BQ484" s="43"/>
      <c r="BR484" s="43"/>
      <c r="BS484" s="43"/>
      <c r="BT484" s="43"/>
      <c r="BU484" s="43"/>
      <c r="BV484" s="43"/>
      <c r="BW484" s="42"/>
      <c r="BX484" s="42"/>
      <c r="BY484" s="42"/>
      <c r="BZ484" s="221"/>
      <c r="CA484" s="221"/>
      <c r="CB484" s="221"/>
      <c r="CC484" s="221"/>
      <c r="CD484" s="221"/>
      <c r="CE484" s="221"/>
      <c r="CF484" s="221"/>
      <c r="CG484" s="221"/>
      <c r="CH484" s="221"/>
      <c r="CI484" s="221"/>
      <c r="CJ484" s="221"/>
      <c r="CK484" s="221"/>
      <c r="CL484" s="221"/>
      <c r="CM484" s="221"/>
      <c r="CN484" s="221"/>
      <c r="CO484" s="221"/>
      <c r="CP484" s="221"/>
      <c r="CQ484" s="221"/>
      <c r="CR484" s="221"/>
      <c r="CS484" s="219" t="s">
        <v>4765</v>
      </c>
      <c r="CT484" s="221"/>
      <c r="CU484" s="221"/>
      <c r="CV484" s="221"/>
      <c r="CW484" s="221"/>
      <c r="CX484" s="221"/>
      <c r="CY484" s="221"/>
      <c r="CZ484" s="221"/>
      <c r="DA484" s="221"/>
      <c r="DB484" s="221"/>
      <c r="DC484" s="221"/>
      <c r="DD484" s="221"/>
      <c r="DE484" s="221"/>
    </row>
    <row r="485" spans="34:109" ht="0" hidden="1" customHeight="1">
      <c r="AH485" s="42"/>
      <c r="AI485" s="42"/>
      <c r="AJ485" s="42"/>
      <c r="AK485" s="42"/>
      <c r="AL485" s="15" t="str">
        <f t="shared" si="14"/>
        <v/>
      </c>
      <c r="AM485" s="15" t="str">
        <f t="shared" si="15"/>
        <v/>
      </c>
      <c r="AO485" s="42"/>
      <c r="AP485" s="11">
        <v>483</v>
      </c>
      <c r="AQ485" s="43"/>
      <c r="AR485" s="43"/>
      <c r="AS485" s="43"/>
      <c r="AT485" s="43"/>
      <c r="AU485" s="43"/>
      <c r="AV485" s="43"/>
      <c r="AW485" s="43"/>
      <c r="AX485" s="43"/>
      <c r="AY485" s="43"/>
      <c r="AZ485" s="43"/>
      <c r="BA485" s="43"/>
      <c r="BB485" s="43"/>
      <c r="BC485" s="43"/>
      <c r="BD485" s="43"/>
      <c r="BE485" s="43"/>
      <c r="BF485" s="43"/>
      <c r="BG485" s="43"/>
      <c r="BH485" s="43"/>
      <c r="BI485" s="43"/>
      <c r="BJ485" s="19" t="s">
        <v>4766</v>
      </c>
      <c r="BK485" s="43"/>
      <c r="BL485" s="43"/>
      <c r="BM485" s="43"/>
      <c r="BN485" s="43"/>
      <c r="BO485" s="43"/>
      <c r="BP485" s="43"/>
      <c r="BQ485" s="43"/>
      <c r="BR485" s="43"/>
      <c r="BS485" s="43"/>
      <c r="BT485" s="43"/>
      <c r="BU485" s="43"/>
      <c r="BV485" s="43"/>
      <c r="BW485" s="42"/>
      <c r="BX485" s="42"/>
      <c r="BY485" s="42"/>
      <c r="BZ485" s="221"/>
      <c r="CA485" s="221"/>
      <c r="CB485" s="221"/>
      <c r="CC485" s="221"/>
      <c r="CD485" s="221"/>
      <c r="CE485" s="221"/>
      <c r="CF485" s="221"/>
      <c r="CG485" s="221"/>
      <c r="CH485" s="221"/>
      <c r="CI485" s="221"/>
      <c r="CJ485" s="221"/>
      <c r="CK485" s="221"/>
      <c r="CL485" s="221"/>
      <c r="CM485" s="221"/>
      <c r="CN485" s="221"/>
      <c r="CO485" s="221"/>
      <c r="CP485" s="221"/>
      <c r="CQ485" s="221"/>
      <c r="CR485" s="221"/>
      <c r="CS485" s="219" t="s">
        <v>4767</v>
      </c>
      <c r="CT485" s="221"/>
      <c r="CU485" s="221"/>
      <c r="CV485" s="221"/>
      <c r="CW485" s="221"/>
      <c r="CX485" s="221"/>
      <c r="CY485" s="221"/>
      <c r="CZ485" s="221"/>
      <c r="DA485" s="221"/>
      <c r="DB485" s="221"/>
      <c r="DC485" s="221"/>
      <c r="DD485" s="221"/>
      <c r="DE485" s="221"/>
    </row>
    <row r="486" spans="34:109" ht="0" hidden="1" customHeight="1">
      <c r="AH486" s="42"/>
      <c r="AI486" s="42"/>
      <c r="AJ486" s="42"/>
      <c r="AK486" s="42"/>
      <c r="AL486" s="15" t="str">
        <f t="shared" si="14"/>
        <v/>
      </c>
      <c r="AM486" s="15" t="str">
        <f t="shared" si="15"/>
        <v/>
      </c>
      <c r="AO486" s="42"/>
      <c r="AP486" s="11">
        <v>484</v>
      </c>
      <c r="AQ486" s="43"/>
      <c r="AR486" s="43"/>
      <c r="AS486" s="43"/>
      <c r="AT486" s="43"/>
      <c r="AU486" s="43"/>
      <c r="AV486" s="43"/>
      <c r="AW486" s="43"/>
      <c r="AX486" s="43"/>
      <c r="AY486" s="43"/>
      <c r="AZ486" s="43"/>
      <c r="BA486" s="43"/>
      <c r="BB486" s="43"/>
      <c r="BC486" s="43"/>
      <c r="BD486" s="43"/>
      <c r="BE486" s="43"/>
      <c r="BF486" s="43"/>
      <c r="BG486" s="43"/>
      <c r="BH486" s="43"/>
      <c r="BI486" s="43"/>
      <c r="BJ486" s="19" t="s">
        <v>4768</v>
      </c>
      <c r="BK486" s="43"/>
      <c r="BL486" s="43"/>
      <c r="BM486" s="43"/>
      <c r="BN486" s="43"/>
      <c r="BO486" s="43"/>
      <c r="BP486" s="43"/>
      <c r="BQ486" s="43"/>
      <c r="BR486" s="43"/>
      <c r="BS486" s="43"/>
      <c r="BT486" s="43"/>
      <c r="BU486" s="43"/>
      <c r="BV486" s="43"/>
      <c r="BW486" s="42"/>
      <c r="BX486" s="42"/>
      <c r="BY486" s="42"/>
      <c r="BZ486" s="221"/>
      <c r="CA486" s="221"/>
      <c r="CB486" s="221"/>
      <c r="CC486" s="221"/>
      <c r="CD486" s="221"/>
      <c r="CE486" s="221"/>
      <c r="CF486" s="221"/>
      <c r="CG486" s="221"/>
      <c r="CH486" s="221"/>
      <c r="CI486" s="221"/>
      <c r="CJ486" s="221"/>
      <c r="CK486" s="221"/>
      <c r="CL486" s="221"/>
      <c r="CM486" s="221"/>
      <c r="CN486" s="221"/>
      <c r="CO486" s="221"/>
      <c r="CP486" s="221"/>
      <c r="CQ486" s="221"/>
      <c r="CR486" s="221"/>
      <c r="CS486" s="219" t="s">
        <v>4769</v>
      </c>
      <c r="CT486" s="221"/>
      <c r="CU486" s="221"/>
      <c r="CV486" s="221"/>
      <c r="CW486" s="221"/>
      <c r="CX486" s="221"/>
      <c r="CY486" s="221"/>
      <c r="CZ486" s="221"/>
      <c r="DA486" s="221"/>
      <c r="DB486" s="221"/>
      <c r="DC486" s="221"/>
      <c r="DD486" s="221"/>
      <c r="DE486" s="221"/>
    </row>
    <row r="487" spans="34:109" ht="0" hidden="1" customHeight="1">
      <c r="AH487" s="42"/>
      <c r="AI487" s="42"/>
      <c r="AJ487" s="42"/>
      <c r="AK487" s="42"/>
      <c r="AL487" s="15" t="str">
        <f t="shared" si="14"/>
        <v/>
      </c>
      <c r="AM487" s="15" t="str">
        <f t="shared" si="15"/>
        <v/>
      </c>
      <c r="AO487" s="42"/>
      <c r="AP487" s="11">
        <v>485</v>
      </c>
      <c r="AQ487" s="43"/>
      <c r="AR487" s="43"/>
      <c r="AS487" s="43"/>
      <c r="AT487" s="43"/>
      <c r="AU487" s="43"/>
      <c r="AV487" s="43"/>
      <c r="AW487" s="43"/>
      <c r="AX487" s="43"/>
      <c r="AY487" s="43"/>
      <c r="AZ487" s="43"/>
      <c r="BA487" s="43"/>
      <c r="BB487" s="43"/>
      <c r="BC487" s="43"/>
      <c r="BD487" s="43"/>
      <c r="BE487" s="43"/>
      <c r="BF487" s="43"/>
      <c r="BG487" s="43"/>
      <c r="BH487" s="43"/>
      <c r="BI487" s="43"/>
      <c r="BJ487" s="19" t="s">
        <v>4770</v>
      </c>
      <c r="BK487" s="43"/>
      <c r="BL487" s="43"/>
      <c r="BM487" s="43"/>
      <c r="BN487" s="43"/>
      <c r="BO487" s="43"/>
      <c r="BP487" s="43"/>
      <c r="BQ487" s="43"/>
      <c r="BR487" s="43"/>
      <c r="BS487" s="43"/>
      <c r="BT487" s="43"/>
      <c r="BU487" s="43"/>
      <c r="BV487" s="43"/>
      <c r="BW487" s="42"/>
      <c r="BX487" s="42"/>
      <c r="BY487" s="42"/>
      <c r="BZ487" s="221"/>
      <c r="CA487" s="221"/>
      <c r="CB487" s="221"/>
      <c r="CC487" s="221"/>
      <c r="CD487" s="221"/>
      <c r="CE487" s="221"/>
      <c r="CF487" s="221"/>
      <c r="CG487" s="221"/>
      <c r="CH487" s="221"/>
      <c r="CI487" s="221"/>
      <c r="CJ487" s="221"/>
      <c r="CK487" s="221"/>
      <c r="CL487" s="221"/>
      <c r="CM487" s="221"/>
      <c r="CN487" s="221"/>
      <c r="CO487" s="221"/>
      <c r="CP487" s="221"/>
      <c r="CQ487" s="221"/>
      <c r="CR487" s="221"/>
      <c r="CS487" s="219" t="s">
        <v>4771</v>
      </c>
      <c r="CT487" s="221"/>
      <c r="CU487" s="221"/>
      <c r="CV487" s="221"/>
      <c r="CW487" s="221"/>
      <c r="CX487" s="221"/>
      <c r="CY487" s="221"/>
      <c r="CZ487" s="221"/>
      <c r="DA487" s="221"/>
      <c r="DB487" s="221"/>
      <c r="DC487" s="221"/>
      <c r="DD487" s="221"/>
      <c r="DE487" s="221"/>
    </row>
    <row r="488" spans="34:109" ht="0" hidden="1" customHeight="1">
      <c r="AH488" s="42"/>
      <c r="AI488" s="42"/>
      <c r="AJ488" s="42"/>
      <c r="AK488" s="42"/>
      <c r="AL488" s="15" t="str">
        <f t="shared" si="14"/>
        <v/>
      </c>
      <c r="AM488" s="15" t="str">
        <f t="shared" si="15"/>
        <v/>
      </c>
      <c r="AO488" s="42"/>
      <c r="AP488" s="11">
        <v>486</v>
      </c>
      <c r="AQ488" s="43"/>
      <c r="AR488" s="43"/>
      <c r="AS488" s="43"/>
      <c r="AT488" s="43"/>
      <c r="AU488" s="43"/>
      <c r="AV488" s="43"/>
      <c r="AW488" s="43"/>
      <c r="AX488" s="43"/>
      <c r="AY488" s="43"/>
      <c r="AZ488" s="43"/>
      <c r="BA488" s="43"/>
      <c r="BB488" s="43"/>
      <c r="BC488" s="43"/>
      <c r="BD488" s="43"/>
      <c r="BE488" s="43"/>
      <c r="BF488" s="43"/>
      <c r="BG488" s="43"/>
      <c r="BH488" s="43"/>
      <c r="BI488" s="43"/>
      <c r="BJ488" s="19" t="s">
        <v>4772</v>
      </c>
      <c r="BK488" s="43"/>
      <c r="BL488" s="43"/>
      <c r="BM488" s="43"/>
      <c r="BN488" s="43"/>
      <c r="BO488" s="43"/>
      <c r="BP488" s="43"/>
      <c r="BQ488" s="43"/>
      <c r="BR488" s="43"/>
      <c r="BS488" s="43"/>
      <c r="BT488" s="43"/>
      <c r="BU488" s="43"/>
      <c r="BV488" s="43"/>
      <c r="BW488" s="42"/>
      <c r="BX488" s="42"/>
      <c r="BY488" s="42"/>
      <c r="BZ488" s="221"/>
      <c r="CA488" s="221"/>
      <c r="CB488" s="221"/>
      <c r="CC488" s="221"/>
      <c r="CD488" s="221"/>
      <c r="CE488" s="221"/>
      <c r="CF488" s="221"/>
      <c r="CG488" s="221"/>
      <c r="CH488" s="221"/>
      <c r="CI488" s="221"/>
      <c r="CJ488" s="221"/>
      <c r="CK488" s="221"/>
      <c r="CL488" s="221"/>
      <c r="CM488" s="221"/>
      <c r="CN488" s="221"/>
      <c r="CO488" s="221"/>
      <c r="CP488" s="221"/>
      <c r="CQ488" s="221"/>
      <c r="CR488" s="221"/>
      <c r="CS488" s="219" t="s">
        <v>4773</v>
      </c>
      <c r="CT488" s="221"/>
      <c r="CU488" s="221"/>
      <c r="CV488" s="221"/>
      <c r="CW488" s="221"/>
      <c r="CX488" s="221"/>
      <c r="CY488" s="221"/>
      <c r="CZ488" s="221"/>
      <c r="DA488" s="221"/>
      <c r="DB488" s="221"/>
      <c r="DC488" s="221"/>
      <c r="DD488" s="221"/>
      <c r="DE488" s="221"/>
    </row>
    <row r="489" spans="34:109" ht="0" hidden="1" customHeight="1">
      <c r="AH489" s="42"/>
      <c r="AI489" s="42"/>
      <c r="AJ489" s="42"/>
      <c r="AK489" s="42"/>
      <c r="AL489" s="15" t="str">
        <f t="shared" si="14"/>
        <v/>
      </c>
      <c r="AM489" s="15" t="str">
        <f t="shared" si="15"/>
        <v/>
      </c>
      <c r="AO489" s="42"/>
      <c r="AP489" s="11">
        <v>487</v>
      </c>
      <c r="AQ489" s="43"/>
      <c r="AR489" s="43"/>
      <c r="AS489" s="43"/>
      <c r="AT489" s="43"/>
      <c r="AU489" s="43"/>
      <c r="AV489" s="43"/>
      <c r="AW489" s="43"/>
      <c r="AX489" s="43"/>
      <c r="AY489" s="43"/>
      <c r="AZ489" s="43"/>
      <c r="BA489" s="43"/>
      <c r="BB489" s="43"/>
      <c r="BC489" s="43"/>
      <c r="BD489" s="43"/>
      <c r="BE489" s="43"/>
      <c r="BF489" s="43"/>
      <c r="BG489" s="43"/>
      <c r="BH489" s="43"/>
      <c r="BI489" s="43"/>
      <c r="BJ489" s="19" t="s">
        <v>4774</v>
      </c>
      <c r="BK489" s="43"/>
      <c r="BL489" s="43"/>
      <c r="BM489" s="43"/>
      <c r="BN489" s="43"/>
      <c r="BO489" s="43"/>
      <c r="BP489" s="43"/>
      <c r="BQ489" s="43"/>
      <c r="BR489" s="43"/>
      <c r="BS489" s="43"/>
      <c r="BT489" s="43"/>
      <c r="BU489" s="43"/>
      <c r="BV489" s="43"/>
      <c r="BW489" s="42"/>
      <c r="BX489" s="42"/>
      <c r="BY489" s="42"/>
      <c r="BZ489" s="221"/>
      <c r="CA489" s="221"/>
      <c r="CB489" s="221"/>
      <c r="CC489" s="221"/>
      <c r="CD489" s="221"/>
      <c r="CE489" s="221"/>
      <c r="CF489" s="221"/>
      <c r="CG489" s="221"/>
      <c r="CH489" s="221"/>
      <c r="CI489" s="221"/>
      <c r="CJ489" s="221"/>
      <c r="CK489" s="221"/>
      <c r="CL489" s="221"/>
      <c r="CM489" s="221"/>
      <c r="CN489" s="221"/>
      <c r="CO489" s="221"/>
      <c r="CP489" s="221"/>
      <c r="CQ489" s="221"/>
      <c r="CR489" s="221"/>
      <c r="CS489" s="219" t="s">
        <v>4775</v>
      </c>
      <c r="CT489" s="221"/>
      <c r="CU489" s="221"/>
      <c r="CV489" s="221"/>
      <c r="CW489" s="221"/>
      <c r="CX489" s="221"/>
      <c r="CY489" s="221"/>
      <c r="CZ489" s="221"/>
      <c r="DA489" s="221"/>
      <c r="DB489" s="221"/>
      <c r="DC489" s="221"/>
      <c r="DD489" s="221"/>
      <c r="DE489" s="221"/>
    </row>
    <row r="490" spans="34:109" ht="0" hidden="1" customHeight="1">
      <c r="AH490" s="42"/>
      <c r="AI490" s="42"/>
      <c r="AJ490" s="42"/>
      <c r="AK490" s="42"/>
      <c r="AL490" s="15" t="str">
        <f t="shared" si="14"/>
        <v/>
      </c>
      <c r="AM490" s="15" t="str">
        <f t="shared" si="15"/>
        <v/>
      </c>
      <c r="AO490" s="42"/>
      <c r="AP490" s="11">
        <v>488</v>
      </c>
      <c r="AQ490" s="43"/>
      <c r="AR490" s="43"/>
      <c r="AS490" s="43"/>
      <c r="AT490" s="43"/>
      <c r="AU490" s="43"/>
      <c r="AV490" s="43"/>
      <c r="AW490" s="43"/>
      <c r="AX490" s="43"/>
      <c r="AY490" s="43"/>
      <c r="AZ490" s="43"/>
      <c r="BA490" s="43"/>
      <c r="BB490" s="43"/>
      <c r="BC490" s="43"/>
      <c r="BD490" s="43"/>
      <c r="BE490" s="43"/>
      <c r="BF490" s="43"/>
      <c r="BG490" s="43"/>
      <c r="BH490" s="43"/>
      <c r="BI490" s="43"/>
      <c r="BJ490" s="19" t="s">
        <v>4776</v>
      </c>
      <c r="BK490" s="43"/>
      <c r="BL490" s="43"/>
      <c r="BM490" s="43"/>
      <c r="BN490" s="43"/>
      <c r="BO490" s="43"/>
      <c r="BP490" s="43"/>
      <c r="BQ490" s="43"/>
      <c r="BR490" s="43"/>
      <c r="BS490" s="43"/>
      <c r="BT490" s="43"/>
      <c r="BU490" s="43"/>
      <c r="BV490" s="43"/>
      <c r="BW490" s="42"/>
      <c r="BX490" s="42"/>
      <c r="BY490" s="42"/>
      <c r="BZ490" s="221"/>
      <c r="CA490" s="221"/>
      <c r="CB490" s="221"/>
      <c r="CC490" s="221"/>
      <c r="CD490" s="221"/>
      <c r="CE490" s="221"/>
      <c r="CF490" s="221"/>
      <c r="CG490" s="221"/>
      <c r="CH490" s="221"/>
      <c r="CI490" s="221"/>
      <c r="CJ490" s="221"/>
      <c r="CK490" s="221"/>
      <c r="CL490" s="221"/>
      <c r="CM490" s="221"/>
      <c r="CN490" s="221"/>
      <c r="CO490" s="221"/>
      <c r="CP490" s="221"/>
      <c r="CQ490" s="221"/>
      <c r="CR490" s="221"/>
      <c r="CS490" s="219" t="s">
        <v>4777</v>
      </c>
      <c r="CT490" s="221"/>
      <c r="CU490" s="221"/>
      <c r="CV490" s="221"/>
      <c r="CW490" s="221"/>
      <c r="CX490" s="221"/>
      <c r="CY490" s="221"/>
      <c r="CZ490" s="221"/>
      <c r="DA490" s="221"/>
      <c r="DB490" s="221"/>
      <c r="DC490" s="221"/>
      <c r="DD490" s="221"/>
      <c r="DE490" s="221"/>
    </row>
    <row r="491" spans="34:109" ht="0" hidden="1" customHeight="1">
      <c r="AH491" s="42"/>
      <c r="AI491" s="42"/>
      <c r="AJ491" s="42"/>
      <c r="AK491" s="42"/>
      <c r="AL491" s="15" t="str">
        <f t="shared" si="14"/>
        <v/>
      </c>
      <c r="AM491" s="15" t="str">
        <f t="shared" si="15"/>
        <v/>
      </c>
      <c r="AO491" s="42"/>
      <c r="AP491" s="11">
        <v>489</v>
      </c>
      <c r="AQ491" s="43"/>
      <c r="AR491" s="43"/>
      <c r="AS491" s="43"/>
      <c r="AT491" s="43"/>
      <c r="AU491" s="43"/>
      <c r="AV491" s="43"/>
      <c r="AW491" s="43"/>
      <c r="AX491" s="43"/>
      <c r="AY491" s="43"/>
      <c r="AZ491" s="43"/>
      <c r="BA491" s="43"/>
      <c r="BB491" s="43"/>
      <c r="BC491" s="43"/>
      <c r="BD491" s="43"/>
      <c r="BE491" s="43"/>
      <c r="BF491" s="43"/>
      <c r="BG491" s="43"/>
      <c r="BH491" s="43"/>
      <c r="BI491" s="43"/>
      <c r="BJ491" s="19" t="s">
        <v>4778</v>
      </c>
      <c r="BK491" s="43"/>
      <c r="BL491" s="43"/>
      <c r="BM491" s="43"/>
      <c r="BN491" s="43"/>
      <c r="BO491" s="43"/>
      <c r="BP491" s="43"/>
      <c r="BQ491" s="43"/>
      <c r="BR491" s="43"/>
      <c r="BS491" s="43"/>
      <c r="BT491" s="43"/>
      <c r="BU491" s="43"/>
      <c r="BV491" s="43"/>
      <c r="BW491" s="42"/>
      <c r="BX491" s="42"/>
      <c r="BY491" s="42"/>
      <c r="BZ491" s="221"/>
      <c r="CA491" s="221"/>
      <c r="CB491" s="221"/>
      <c r="CC491" s="221"/>
      <c r="CD491" s="221"/>
      <c r="CE491" s="221"/>
      <c r="CF491" s="221"/>
      <c r="CG491" s="221"/>
      <c r="CH491" s="221"/>
      <c r="CI491" s="221"/>
      <c r="CJ491" s="221"/>
      <c r="CK491" s="221"/>
      <c r="CL491" s="221"/>
      <c r="CM491" s="221"/>
      <c r="CN491" s="221"/>
      <c r="CO491" s="221"/>
      <c r="CP491" s="221"/>
      <c r="CQ491" s="221"/>
      <c r="CR491" s="221"/>
      <c r="CS491" s="219" t="s">
        <v>4779</v>
      </c>
      <c r="CT491" s="221"/>
      <c r="CU491" s="221"/>
      <c r="CV491" s="221"/>
      <c r="CW491" s="221"/>
      <c r="CX491" s="221"/>
      <c r="CY491" s="221"/>
      <c r="CZ491" s="221"/>
      <c r="DA491" s="221"/>
      <c r="DB491" s="221"/>
      <c r="DC491" s="221"/>
      <c r="DD491" s="221"/>
      <c r="DE491" s="221"/>
    </row>
    <row r="492" spans="34:109" ht="0" hidden="1" customHeight="1">
      <c r="AH492" s="42"/>
      <c r="AI492" s="42"/>
      <c r="AJ492" s="42"/>
      <c r="AK492" s="42"/>
      <c r="AL492" s="15" t="str">
        <f t="shared" si="14"/>
        <v/>
      </c>
      <c r="AM492" s="15" t="str">
        <f t="shared" si="15"/>
        <v/>
      </c>
      <c r="AO492" s="42"/>
      <c r="AP492" s="11">
        <v>490</v>
      </c>
      <c r="AQ492" s="43"/>
      <c r="AR492" s="43"/>
      <c r="AS492" s="43"/>
      <c r="AT492" s="43"/>
      <c r="AU492" s="43"/>
      <c r="AV492" s="43"/>
      <c r="AW492" s="43"/>
      <c r="AX492" s="43"/>
      <c r="AY492" s="43"/>
      <c r="AZ492" s="43"/>
      <c r="BA492" s="43"/>
      <c r="BB492" s="43"/>
      <c r="BC492" s="43"/>
      <c r="BD492" s="43"/>
      <c r="BE492" s="43"/>
      <c r="BF492" s="43"/>
      <c r="BG492" s="43"/>
      <c r="BH492" s="43"/>
      <c r="BI492" s="43"/>
      <c r="BJ492" s="19" t="s">
        <v>4780</v>
      </c>
      <c r="BK492" s="43"/>
      <c r="BL492" s="43"/>
      <c r="BM492" s="43"/>
      <c r="BN492" s="43"/>
      <c r="BO492" s="43"/>
      <c r="BP492" s="43"/>
      <c r="BQ492" s="43"/>
      <c r="BR492" s="43"/>
      <c r="BS492" s="43"/>
      <c r="BT492" s="43"/>
      <c r="BU492" s="43"/>
      <c r="BV492" s="43"/>
      <c r="BW492" s="42"/>
      <c r="BX492" s="42"/>
      <c r="BY492" s="42"/>
      <c r="BZ492" s="221"/>
      <c r="CA492" s="221"/>
      <c r="CB492" s="221"/>
      <c r="CC492" s="221"/>
      <c r="CD492" s="221"/>
      <c r="CE492" s="221"/>
      <c r="CF492" s="221"/>
      <c r="CG492" s="221"/>
      <c r="CH492" s="221"/>
      <c r="CI492" s="221"/>
      <c r="CJ492" s="221"/>
      <c r="CK492" s="221"/>
      <c r="CL492" s="221"/>
      <c r="CM492" s="221"/>
      <c r="CN492" s="221"/>
      <c r="CO492" s="221"/>
      <c r="CP492" s="221"/>
      <c r="CQ492" s="221"/>
      <c r="CR492" s="221"/>
      <c r="CS492" s="219" t="s">
        <v>4781</v>
      </c>
      <c r="CT492" s="221"/>
      <c r="CU492" s="221"/>
      <c r="CV492" s="221"/>
      <c r="CW492" s="221"/>
      <c r="CX492" s="221"/>
      <c r="CY492" s="221"/>
      <c r="CZ492" s="221"/>
      <c r="DA492" s="221"/>
      <c r="DB492" s="221"/>
      <c r="DC492" s="221"/>
      <c r="DD492" s="221"/>
      <c r="DE492" s="221"/>
    </row>
    <row r="493" spans="34:109" ht="0" hidden="1" customHeight="1">
      <c r="AH493" s="11"/>
      <c r="AI493" s="11"/>
      <c r="AJ493" s="11"/>
      <c r="AK493" s="11"/>
      <c r="AL493" s="15" t="str">
        <f t="shared" si="14"/>
        <v/>
      </c>
      <c r="AM493" s="15" t="str">
        <f t="shared" si="15"/>
        <v/>
      </c>
      <c r="AO493" s="11"/>
      <c r="AP493" s="11">
        <v>491</v>
      </c>
      <c r="AQ493" s="19"/>
      <c r="AR493" s="19"/>
      <c r="AS493" s="19"/>
      <c r="AT493" s="19"/>
      <c r="AU493" s="19"/>
      <c r="AV493" s="19"/>
      <c r="AW493" s="19"/>
      <c r="AX493" s="19"/>
      <c r="AY493" s="19"/>
      <c r="AZ493" s="19"/>
      <c r="BA493" s="19"/>
      <c r="BB493" s="19"/>
      <c r="BC493" s="19"/>
      <c r="BD493" s="19"/>
      <c r="BE493" s="19"/>
      <c r="BF493" s="19"/>
      <c r="BG493" s="19"/>
      <c r="BH493" s="19"/>
      <c r="BI493" s="19"/>
      <c r="BJ493" s="19" t="s">
        <v>4782</v>
      </c>
      <c r="BK493" s="19"/>
      <c r="BL493" s="19"/>
      <c r="BM493" s="19"/>
      <c r="BN493" s="19"/>
      <c r="BO493" s="19"/>
      <c r="BP493" s="19"/>
      <c r="BQ493" s="19"/>
      <c r="BR493" s="19"/>
      <c r="BS493" s="19"/>
      <c r="BT493" s="19"/>
      <c r="BU493" s="19"/>
      <c r="BV493" s="19"/>
      <c r="BW493" s="11"/>
      <c r="BX493" s="11"/>
      <c r="BY493" s="11"/>
      <c r="BZ493" s="219"/>
      <c r="CA493" s="219"/>
      <c r="CB493" s="219"/>
      <c r="CC493" s="219"/>
      <c r="CD493" s="219"/>
      <c r="CE493" s="219"/>
      <c r="CF493" s="219"/>
      <c r="CG493" s="219"/>
      <c r="CH493" s="219"/>
      <c r="CI493" s="219"/>
      <c r="CJ493" s="219"/>
      <c r="CK493" s="219"/>
      <c r="CL493" s="219"/>
      <c r="CM493" s="219"/>
      <c r="CN493" s="219"/>
      <c r="CO493" s="219"/>
      <c r="CP493" s="219"/>
      <c r="CQ493" s="219"/>
      <c r="CR493" s="219"/>
      <c r="CS493" s="219" t="s">
        <v>4783</v>
      </c>
      <c r="CT493" s="219"/>
      <c r="CU493" s="219"/>
      <c r="CV493" s="219"/>
      <c r="CW493" s="219"/>
      <c r="CX493" s="219"/>
      <c r="CY493" s="219"/>
      <c r="CZ493" s="219"/>
      <c r="DA493" s="219"/>
      <c r="DB493" s="219"/>
      <c r="DC493" s="219"/>
      <c r="DD493" s="219"/>
      <c r="DE493" s="219"/>
    </row>
    <row r="494" spans="34:109" ht="0" hidden="1" customHeight="1">
      <c r="AH494" s="42"/>
      <c r="AI494" s="42"/>
      <c r="AJ494" s="42"/>
      <c r="AK494" s="42"/>
      <c r="AL494" s="15" t="str">
        <f t="shared" si="14"/>
        <v/>
      </c>
      <c r="AM494" s="15" t="str">
        <f t="shared" si="15"/>
        <v/>
      </c>
      <c r="AO494" s="42"/>
      <c r="AP494" s="11">
        <v>492</v>
      </c>
      <c r="AQ494" s="43"/>
      <c r="AR494" s="43"/>
      <c r="AS494" s="43"/>
      <c r="AT494" s="43"/>
      <c r="AU494" s="43"/>
      <c r="AV494" s="43"/>
      <c r="AW494" s="43"/>
      <c r="AX494" s="43"/>
      <c r="AY494" s="43"/>
      <c r="AZ494" s="43"/>
      <c r="BA494" s="43"/>
      <c r="BB494" s="43"/>
      <c r="BC494" s="43"/>
      <c r="BD494" s="43"/>
      <c r="BE494" s="43"/>
      <c r="BF494" s="43"/>
      <c r="BG494" s="43"/>
      <c r="BH494" s="43"/>
      <c r="BI494" s="43"/>
      <c r="BJ494" s="19" t="s">
        <v>4784</v>
      </c>
      <c r="BK494" s="43"/>
      <c r="BL494" s="43"/>
      <c r="BM494" s="43"/>
      <c r="BN494" s="43"/>
      <c r="BO494" s="43"/>
      <c r="BP494" s="43"/>
      <c r="BQ494" s="43"/>
      <c r="BR494" s="43"/>
      <c r="BS494" s="43"/>
      <c r="BT494" s="43"/>
      <c r="BU494" s="43"/>
      <c r="BV494" s="43"/>
      <c r="BW494" s="42"/>
      <c r="BX494" s="42"/>
      <c r="BY494" s="42"/>
      <c r="BZ494" s="221"/>
      <c r="CA494" s="221"/>
      <c r="CB494" s="221"/>
      <c r="CC494" s="221"/>
      <c r="CD494" s="221"/>
      <c r="CE494" s="221"/>
      <c r="CF494" s="221"/>
      <c r="CG494" s="221"/>
      <c r="CH494" s="221"/>
      <c r="CI494" s="221"/>
      <c r="CJ494" s="221"/>
      <c r="CK494" s="221"/>
      <c r="CL494" s="221"/>
      <c r="CM494" s="221"/>
      <c r="CN494" s="221"/>
      <c r="CO494" s="221"/>
      <c r="CP494" s="221"/>
      <c r="CQ494" s="221"/>
      <c r="CR494" s="221"/>
      <c r="CS494" s="219" t="s">
        <v>4785</v>
      </c>
      <c r="CT494" s="221"/>
      <c r="CU494" s="221"/>
      <c r="CV494" s="221"/>
      <c r="CW494" s="221"/>
      <c r="CX494" s="221"/>
      <c r="CY494" s="221"/>
      <c r="CZ494" s="221"/>
      <c r="DA494" s="221"/>
      <c r="DB494" s="221"/>
      <c r="DC494" s="221"/>
      <c r="DD494" s="221"/>
      <c r="DE494" s="221"/>
    </row>
    <row r="495" spans="34:109" ht="0" hidden="1" customHeight="1">
      <c r="AH495" s="42"/>
      <c r="AI495" s="42"/>
      <c r="AJ495" s="42"/>
      <c r="AK495" s="42"/>
      <c r="AL495" s="15" t="str">
        <f t="shared" si="14"/>
        <v/>
      </c>
      <c r="AM495" s="15" t="str">
        <f t="shared" si="15"/>
        <v/>
      </c>
      <c r="AO495" s="42"/>
      <c r="AP495" s="11">
        <v>493</v>
      </c>
      <c r="AQ495" s="43"/>
      <c r="AR495" s="43"/>
      <c r="AS495" s="43"/>
      <c r="AT495" s="43"/>
      <c r="AU495" s="43"/>
      <c r="AV495" s="43"/>
      <c r="AW495" s="43"/>
      <c r="AX495" s="43"/>
      <c r="AY495" s="43"/>
      <c r="AZ495" s="43"/>
      <c r="BA495" s="43"/>
      <c r="BB495" s="43"/>
      <c r="BC495" s="43"/>
      <c r="BD495" s="43"/>
      <c r="BE495" s="43"/>
      <c r="BF495" s="43"/>
      <c r="BG495" s="43"/>
      <c r="BH495" s="43"/>
      <c r="BI495" s="43"/>
      <c r="BJ495" s="19" t="s">
        <v>4786</v>
      </c>
      <c r="BK495" s="43"/>
      <c r="BL495" s="43"/>
      <c r="BM495" s="43"/>
      <c r="BN495" s="43"/>
      <c r="BO495" s="43"/>
      <c r="BP495" s="43"/>
      <c r="BQ495" s="43"/>
      <c r="BR495" s="43"/>
      <c r="BS495" s="43"/>
      <c r="BT495" s="43"/>
      <c r="BU495" s="43"/>
      <c r="BV495" s="43"/>
      <c r="BW495" s="42"/>
      <c r="BX495" s="42"/>
      <c r="BY495" s="42"/>
      <c r="BZ495" s="221"/>
      <c r="CA495" s="221"/>
      <c r="CB495" s="221"/>
      <c r="CC495" s="221"/>
      <c r="CD495" s="221"/>
      <c r="CE495" s="221"/>
      <c r="CF495" s="221"/>
      <c r="CG495" s="221"/>
      <c r="CH495" s="221"/>
      <c r="CI495" s="221"/>
      <c r="CJ495" s="221"/>
      <c r="CK495" s="221"/>
      <c r="CL495" s="221"/>
      <c r="CM495" s="221"/>
      <c r="CN495" s="221"/>
      <c r="CO495" s="221"/>
      <c r="CP495" s="221"/>
      <c r="CQ495" s="221"/>
      <c r="CR495" s="221"/>
      <c r="CS495" s="219" t="s">
        <v>4787</v>
      </c>
      <c r="CT495" s="221"/>
      <c r="CU495" s="221"/>
      <c r="CV495" s="221"/>
      <c r="CW495" s="221"/>
      <c r="CX495" s="221"/>
      <c r="CY495" s="221"/>
      <c r="CZ495" s="221"/>
      <c r="DA495" s="221"/>
      <c r="DB495" s="221"/>
      <c r="DC495" s="221"/>
      <c r="DD495" s="221"/>
      <c r="DE495" s="221"/>
    </row>
    <row r="496" spans="34:109" ht="0" hidden="1" customHeight="1">
      <c r="AH496" s="42"/>
      <c r="AI496" s="42"/>
      <c r="AJ496" s="42"/>
      <c r="AK496" s="42"/>
      <c r="AL496" s="15" t="str">
        <f t="shared" si="14"/>
        <v/>
      </c>
      <c r="AM496" s="15" t="str">
        <f t="shared" si="15"/>
        <v/>
      </c>
      <c r="AO496" s="42"/>
      <c r="AP496" s="11">
        <v>494</v>
      </c>
      <c r="AQ496" s="43"/>
      <c r="AR496" s="43"/>
      <c r="AS496" s="43"/>
      <c r="AT496" s="43"/>
      <c r="AU496" s="43"/>
      <c r="AV496" s="43"/>
      <c r="AW496" s="43"/>
      <c r="AX496" s="43"/>
      <c r="AY496" s="43"/>
      <c r="AZ496" s="43"/>
      <c r="BA496" s="43"/>
      <c r="BB496" s="43"/>
      <c r="BC496" s="43"/>
      <c r="BD496" s="43"/>
      <c r="BE496" s="43"/>
      <c r="BF496" s="43"/>
      <c r="BG496" s="43"/>
      <c r="BH496" s="43"/>
      <c r="BI496" s="43"/>
      <c r="BJ496" s="19" t="s">
        <v>4788</v>
      </c>
      <c r="BK496" s="43"/>
      <c r="BL496" s="43"/>
      <c r="BM496" s="43"/>
      <c r="BN496" s="43"/>
      <c r="BO496" s="43"/>
      <c r="BP496" s="43"/>
      <c r="BQ496" s="43"/>
      <c r="BR496" s="43"/>
      <c r="BS496" s="43"/>
      <c r="BT496" s="43"/>
      <c r="BU496" s="43"/>
      <c r="BV496" s="43"/>
      <c r="BW496" s="42"/>
      <c r="BX496" s="42"/>
      <c r="BY496" s="42"/>
      <c r="BZ496" s="221"/>
      <c r="CA496" s="221"/>
      <c r="CB496" s="221"/>
      <c r="CC496" s="221"/>
      <c r="CD496" s="221"/>
      <c r="CE496" s="221"/>
      <c r="CF496" s="221"/>
      <c r="CG496" s="221"/>
      <c r="CH496" s="221"/>
      <c r="CI496" s="221"/>
      <c r="CJ496" s="221"/>
      <c r="CK496" s="221"/>
      <c r="CL496" s="221"/>
      <c r="CM496" s="221"/>
      <c r="CN496" s="221"/>
      <c r="CO496" s="221"/>
      <c r="CP496" s="221"/>
      <c r="CQ496" s="221"/>
      <c r="CR496" s="221"/>
      <c r="CS496" s="219" t="s">
        <v>4789</v>
      </c>
      <c r="CT496" s="221"/>
      <c r="CU496" s="221"/>
      <c r="CV496" s="221"/>
      <c r="CW496" s="221"/>
      <c r="CX496" s="221"/>
      <c r="CY496" s="221"/>
      <c r="CZ496" s="221"/>
      <c r="DA496" s="221"/>
      <c r="DB496" s="221"/>
      <c r="DC496" s="221"/>
      <c r="DD496" s="221"/>
      <c r="DE496" s="221"/>
    </row>
    <row r="497" spans="34:109" ht="0" hidden="1" customHeight="1">
      <c r="AH497" s="42"/>
      <c r="AI497" s="42"/>
      <c r="AJ497" s="42"/>
      <c r="AK497" s="42"/>
      <c r="AL497" s="15" t="str">
        <f t="shared" si="14"/>
        <v/>
      </c>
      <c r="AM497" s="15" t="str">
        <f t="shared" si="15"/>
        <v/>
      </c>
      <c r="AO497" s="42"/>
      <c r="AP497" s="11">
        <v>495</v>
      </c>
      <c r="AQ497" s="43"/>
      <c r="AR497" s="43"/>
      <c r="AS497" s="43"/>
      <c r="AT497" s="43"/>
      <c r="AU497" s="43"/>
      <c r="AV497" s="43"/>
      <c r="AW497" s="43"/>
      <c r="AX497" s="43"/>
      <c r="AY497" s="43"/>
      <c r="AZ497" s="43"/>
      <c r="BA497" s="43"/>
      <c r="BB497" s="43"/>
      <c r="BC497" s="43"/>
      <c r="BD497" s="43"/>
      <c r="BE497" s="43"/>
      <c r="BF497" s="43"/>
      <c r="BG497" s="43"/>
      <c r="BH497" s="43"/>
      <c r="BI497" s="43"/>
      <c r="BJ497" s="19" t="s">
        <v>4790</v>
      </c>
      <c r="BK497" s="43"/>
      <c r="BL497" s="43"/>
      <c r="BM497" s="43"/>
      <c r="BN497" s="43"/>
      <c r="BO497" s="43"/>
      <c r="BP497" s="43"/>
      <c r="BQ497" s="43"/>
      <c r="BR497" s="43"/>
      <c r="BS497" s="43"/>
      <c r="BT497" s="43"/>
      <c r="BU497" s="43"/>
      <c r="BV497" s="43"/>
      <c r="BW497" s="42"/>
      <c r="BX497" s="42"/>
      <c r="BY497" s="42"/>
      <c r="BZ497" s="221"/>
      <c r="CA497" s="221"/>
      <c r="CB497" s="221"/>
      <c r="CC497" s="221"/>
      <c r="CD497" s="221"/>
      <c r="CE497" s="221"/>
      <c r="CF497" s="221"/>
      <c r="CG497" s="221"/>
      <c r="CH497" s="221"/>
      <c r="CI497" s="221"/>
      <c r="CJ497" s="221"/>
      <c r="CK497" s="221"/>
      <c r="CL497" s="221"/>
      <c r="CM497" s="221"/>
      <c r="CN497" s="221"/>
      <c r="CO497" s="221"/>
      <c r="CP497" s="221"/>
      <c r="CQ497" s="221"/>
      <c r="CR497" s="221"/>
      <c r="CS497" s="219" t="s">
        <v>4791</v>
      </c>
      <c r="CT497" s="221"/>
      <c r="CU497" s="221"/>
      <c r="CV497" s="221"/>
      <c r="CW497" s="221"/>
      <c r="CX497" s="221"/>
      <c r="CY497" s="221"/>
      <c r="CZ497" s="221"/>
      <c r="DA497" s="221"/>
      <c r="DB497" s="221"/>
      <c r="DC497" s="221"/>
      <c r="DD497" s="221"/>
      <c r="DE497" s="221"/>
    </row>
    <row r="498" spans="34:109" ht="0" hidden="1" customHeight="1">
      <c r="AH498" s="42"/>
      <c r="AI498" s="42"/>
      <c r="AJ498" s="42"/>
      <c r="AK498" s="42"/>
      <c r="AL498" s="15" t="str">
        <f t="shared" si="14"/>
        <v/>
      </c>
      <c r="AM498" s="15" t="str">
        <f t="shared" si="15"/>
        <v/>
      </c>
      <c r="AO498" s="42"/>
      <c r="AP498" s="11">
        <v>496</v>
      </c>
      <c r="AQ498" s="43"/>
      <c r="AR498" s="43"/>
      <c r="AS498" s="43"/>
      <c r="AT498" s="43"/>
      <c r="AU498" s="43"/>
      <c r="AV498" s="43"/>
      <c r="AW498" s="43"/>
      <c r="AX498" s="43"/>
      <c r="AY498" s="43"/>
      <c r="AZ498" s="43"/>
      <c r="BA498" s="43"/>
      <c r="BB498" s="43"/>
      <c r="BC498" s="43"/>
      <c r="BD498" s="43"/>
      <c r="BE498" s="43"/>
      <c r="BF498" s="43"/>
      <c r="BG498" s="43"/>
      <c r="BH498" s="43"/>
      <c r="BI498" s="43"/>
      <c r="BJ498" s="19" t="s">
        <v>4792</v>
      </c>
      <c r="BK498" s="43"/>
      <c r="BL498" s="43"/>
      <c r="BM498" s="43"/>
      <c r="BN498" s="43"/>
      <c r="BO498" s="43"/>
      <c r="BP498" s="43"/>
      <c r="BQ498" s="43"/>
      <c r="BR498" s="43"/>
      <c r="BS498" s="43"/>
      <c r="BT498" s="43"/>
      <c r="BU498" s="43"/>
      <c r="BV498" s="43"/>
      <c r="BW498" s="42"/>
      <c r="BX498" s="42"/>
      <c r="BY498" s="42"/>
      <c r="BZ498" s="221"/>
      <c r="CA498" s="221"/>
      <c r="CB498" s="221"/>
      <c r="CC498" s="221"/>
      <c r="CD498" s="221"/>
      <c r="CE498" s="221"/>
      <c r="CF498" s="221"/>
      <c r="CG498" s="221"/>
      <c r="CH498" s="221"/>
      <c r="CI498" s="221"/>
      <c r="CJ498" s="221"/>
      <c r="CK498" s="221"/>
      <c r="CL498" s="221"/>
      <c r="CM498" s="221"/>
      <c r="CN498" s="221"/>
      <c r="CO498" s="221"/>
      <c r="CP498" s="221"/>
      <c r="CQ498" s="221"/>
      <c r="CR498" s="221"/>
      <c r="CS498" s="219" t="s">
        <v>4793</v>
      </c>
      <c r="CT498" s="221"/>
      <c r="CU498" s="221"/>
      <c r="CV498" s="221"/>
      <c r="CW498" s="221"/>
      <c r="CX498" s="221"/>
      <c r="CY498" s="221"/>
      <c r="CZ498" s="221"/>
      <c r="DA498" s="221"/>
      <c r="DB498" s="221"/>
      <c r="DC498" s="221"/>
      <c r="DD498" s="221"/>
      <c r="DE498" s="221"/>
    </row>
    <row r="499" spans="34:109" ht="0" hidden="1" customHeight="1">
      <c r="AH499" s="42"/>
      <c r="AI499" s="42"/>
      <c r="AJ499" s="42"/>
      <c r="AK499" s="42"/>
      <c r="AL499" s="15" t="str">
        <f t="shared" si="14"/>
        <v/>
      </c>
      <c r="AM499" s="15" t="str">
        <f t="shared" si="15"/>
        <v/>
      </c>
      <c r="AO499" s="42"/>
      <c r="AP499" s="11">
        <v>497</v>
      </c>
      <c r="AQ499" s="43"/>
      <c r="AR499" s="43"/>
      <c r="AS499" s="43"/>
      <c r="AT499" s="43"/>
      <c r="AU499" s="43"/>
      <c r="AV499" s="43"/>
      <c r="AW499" s="43"/>
      <c r="AX499" s="43"/>
      <c r="AY499" s="43"/>
      <c r="AZ499" s="43"/>
      <c r="BA499" s="43"/>
      <c r="BB499" s="43"/>
      <c r="BC499" s="43"/>
      <c r="BD499" s="43"/>
      <c r="BE499" s="43"/>
      <c r="BF499" s="43"/>
      <c r="BG499" s="43"/>
      <c r="BH499" s="43"/>
      <c r="BI499" s="43"/>
      <c r="BJ499" s="19" t="s">
        <v>4794</v>
      </c>
      <c r="BK499" s="43"/>
      <c r="BL499" s="43"/>
      <c r="BM499" s="43"/>
      <c r="BN499" s="43"/>
      <c r="BO499" s="43"/>
      <c r="BP499" s="43"/>
      <c r="BQ499" s="43"/>
      <c r="BR499" s="43"/>
      <c r="BS499" s="43"/>
      <c r="BT499" s="43"/>
      <c r="BU499" s="43"/>
      <c r="BV499" s="43"/>
      <c r="BW499" s="42"/>
      <c r="BX499" s="42"/>
      <c r="BY499" s="42"/>
      <c r="BZ499" s="221"/>
      <c r="CA499" s="221"/>
      <c r="CB499" s="221"/>
      <c r="CC499" s="221"/>
      <c r="CD499" s="221"/>
      <c r="CE499" s="221"/>
      <c r="CF499" s="221"/>
      <c r="CG499" s="221"/>
      <c r="CH499" s="221"/>
      <c r="CI499" s="221"/>
      <c r="CJ499" s="221"/>
      <c r="CK499" s="221"/>
      <c r="CL499" s="221"/>
      <c r="CM499" s="221"/>
      <c r="CN499" s="221"/>
      <c r="CO499" s="221"/>
      <c r="CP499" s="221"/>
      <c r="CQ499" s="221"/>
      <c r="CR499" s="221"/>
      <c r="CS499" s="219" t="s">
        <v>4795</v>
      </c>
      <c r="CT499" s="221"/>
      <c r="CU499" s="221"/>
      <c r="CV499" s="221"/>
      <c r="CW499" s="221"/>
      <c r="CX499" s="221"/>
      <c r="CY499" s="221"/>
      <c r="CZ499" s="221"/>
      <c r="DA499" s="221"/>
      <c r="DB499" s="221"/>
      <c r="DC499" s="221"/>
      <c r="DD499" s="221"/>
      <c r="DE499" s="221"/>
    </row>
    <row r="500" spans="34:109" ht="0" hidden="1" customHeight="1">
      <c r="AH500" s="42"/>
      <c r="AI500" s="42"/>
      <c r="AJ500" s="42"/>
      <c r="AK500" s="42"/>
      <c r="AL500" s="15" t="str">
        <f t="shared" si="14"/>
        <v/>
      </c>
      <c r="AM500" s="15" t="str">
        <f t="shared" si="15"/>
        <v/>
      </c>
      <c r="AO500" s="42"/>
      <c r="AP500" s="11">
        <v>498</v>
      </c>
      <c r="AQ500" s="43"/>
      <c r="AR500" s="43"/>
      <c r="AS500" s="43"/>
      <c r="AT500" s="43"/>
      <c r="AU500" s="43"/>
      <c r="AV500" s="43"/>
      <c r="AW500" s="43"/>
      <c r="AX500" s="43"/>
      <c r="AY500" s="43"/>
      <c r="AZ500" s="43"/>
      <c r="BA500" s="43"/>
      <c r="BB500" s="43"/>
      <c r="BC500" s="43"/>
      <c r="BD500" s="43"/>
      <c r="BE500" s="43"/>
      <c r="BF500" s="43"/>
      <c r="BG500" s="43"/>
      <c r="BH500" s="43"/>
      <c r="BI500" s="43"/>
      <c r="BJ500" s="19" t="s">
        <v>4796</v>
      </c>
      <c r="BK500" s="43"/>
      <c r="BL500" s="43"/>
      <c r="BM500" s="43"/>
      <c r="BN500" s="43"/>
      <c r="BO500" s="43"/>
      <c r="BP500" s="43"/>
      <c r="BQ500" s="43"/>
      <c r="BR500" s="43"/>
      <c r="BS500" s="43"/>
      <c r="BT500" s="43"/>
      <c r="BU500" s="43"/>
      <c r="BV500" s="43"/>
      <c r="BW500" s="42"/>
      <c r="BX500" s="42"/>
      <c r="BY500" s="42"/>
      <c r="BZ500" s="221"/>
      <c r="CA500" s="221"/>
      <c r="CB500" s="221"/>
      <c r="CC500" s="221"/>
      <c r="CD500" s="221"/>
      <c r="CE500" s="221"/>
      <c r="CF500" s="221"/>
      <c r="CG500" s="221"/>
      <c r="CH500" s="221"/>
      <c r="CI500" s="221"/>
      <c r="CJ500" s="221"/>
      <c r="CK500" s="221"/>
      <c r="CL500" s="221"/>
      <c r="CM500" s="221"/>
      <c r="CN500" s="221"/>
      <c r="CO500" s="221"/>
      <c r="CP500" s="221"/>
      <c r="CQ500" s="221"/>
      <c r="CR500" s="221"/>
      <c r="CS500" s="219" t="s">
        <v>4797</v>
      </c>
      <c r="CT500" s="221"/>
      <c r="CU500" s="221"/>
      <c r="CV500" s="221"/>
      <c r="CW500" s="221"/>
      <c r="CX500" s="221"/>
      <c r="CY500" s="221"/>
      <c r="CZ500" s="221"/>
      <c r="DA500" s="221"/>
      <c r="DB500" s="221"/>
      <c r="DC500" s="221"/>
      <c r="DD500" s="221"/>
      <c r="DE500" s="221"/>
    </row>
    <row r="501" spans="34:109" ht="0" hidden="1" customHeight="1">
      <c r="AH501" s="42"/>
      <c r="AI501" s="42"/>
      <c r="AJ501" s="42"/>
      <c r="AK501" s="42"/>
      <c r="AL501" s="15" t="str">
        <f t="shared" si="14"/>
        <v/>
      </c>
      <c r="AM501" s="15" t="str">
        <f t="shared" si="15"/>
        <v/>
      </c>
      <c r="AO501" s="42"/>
      <c r="AP501" s="11">
        <v>499</v>
      </c>
      <c r="AQ501" s="43"/>
      <c r="AR501" s="43"/>
      <c r="AS501" s="43"/>
      <c r="AT501" s="43"/>
      <c r="AU501" s="43"/>
      <c r="AV501" s="43"/>
      <c r="AW501" s="43"/>
      <c r="AX501" s="43"/>
      <c r="AY501" s="43"/>
      <c r="AZ501" s="43"/>
      <c r="BA501" s="43"/>
      <c r="BB501" s="43"/>
      <c r="BC501" s="43"/>
      <c r="BD501" s="43"/>
      <c r="BE501" s="43"/>
      <c r="BF501" s="43"/>
      <c r="BG501" s="43"/>
      <c r="BH501" s="43"/>
      <c r="BI501" s="43"/>
      <c r="BJ501" s="19" t="s">
        <v>4798</v>
      </c>
      <c r="BK501" s="43"/>
      <c r="BL501" s="43"/>
      <c r="BM501" s="43"/>
      <c r="BN501" s="43"/>
      <c r="BO501" s="43"/>
      <c r="BP501" s="43"/>
      <c r="BQ501" s="43"/>
      <c r="BR501" s="43"/>
      <c r="BS501" s="43"/>
      <c r="BT501" s="43"/>
      <c r="BU501" s="43"/>
      <c r="BV501" s="43"/>
      <c r="BW501" s="42"/>
      <c r="BX501" s="42"/>
      <c r="BY501" s="42"/>
      <c r="BZ501" s="221"/>
      <c r="CA501" s="221"/>
      <c r="CB501" s="221"/>
      <c r="CC501" s="221"/>
      <c r="CD501" s="221"/>
      <c r="CE501" s="221"/>
      <c r="CF501" s="221"/>
      <c r="CG501" s="221"/>
      <c r="CH501" s="221"/>
      <c r="CI501" s="221"/>
      <c r="CJ501" s="221"/>
      <c r="CK501" s="221"/>
      <c r="CL501" s="221"/>
      <c r="CM501" s="221"/>
      <c r="CN501" s="221"/>
      <c r="CO501" s="221"/>
      <c r="CP501" s="221"/>
      <c r="CQ501" s="221"/>
      <c r="CR501" s="221"/>
      <c r="CS501" s="219" t="s">
        <v>4799</v>
      </c>
      <c r="CT501" s="221"/>
      <c r="CU501" s="221"/>
      <c r="CV501" s="221"/>
      <c r="CW501" s="221"/>
      <c r="CX501" s="221"/>
      <c r="CY501" s="221"/>
      <c r="CZ501" s="221"/>
      <c r="DA501" s="221"/>
      <c r="DB501" s="221"/>
      <c r="DC501" s="221"/>
      <c r="DD501" s="221"/>
      <c r="DE501" s="221"/>
    </row>
    <row r="502" spans="34:109" ht="0" hidden="1" customHeight="1">
      <c r="AH502" s="42"/>
      <c r="AI502" s="42"/>
      <c r="AJ502" s="42"/>
      <c r="AK502" s="42"/>
      <c r="AL502" s="15" t="str">
        <f t="shared" si="14"/>
        <v/>
      </c>
      <c r="AM502" s="15" t="str">
        <f t="shared" si="15"/>
        <v/>
      </c>
      <c r="AO502" s="42"/>
      <c r="AP502" s="11">
        <v>500</v>
      </c>
      <c r="AQ502" s="43"/>
      <c r="AR502" s="43"/>
      <c r="AS502" s="43"/>
      <c r="AT502" s="43"/>
      <c r="AU502" s="43"/>
      <c r="AV502" s="43"/>
      <c r="AW502" s="43"/>
      <c r="AX502" s="43"/>
      <c r="AY502" s="43"/>
      <c r="AZ502" s="43"/>
      <c r="BA502" s="43"/>
      <c r="BB502" s="43"/>
      <c r="BC502" s="43"/>
      <c r="BD502" s="43"/>
      <c r="BE502" s="43"/>
      <c r="BF502" s="43"/>
      <c r="BG502" s="43"/>
      <c r="BH502" s="43"/>
      <c r="BI502" s="43"/>
      <c r="BJ502" s="19" t="s">
        <v>4800</v>
      </c>
      <c r="BK502" s="43"/>
      <c r="BL502" s="43"/>
      <c r="BM502" s="43"/>
      <c r="BN502" s="43"/>
      <c r="BO502" s="43"/>
      <c r="BP502" s="43"/>
      <c r="BQ502" s="43"/>
      <c r="BR502" s="43"/>
      <c r="BS502" s="43"/>
      <c r="BT502" s="43"/>
      <c r="BU502" s="43"/>
      <c r="BV502" s="43"/>
      <c r="BW502" s="42"/>
      <c r="BX502" s="42"/>
      <c r="BY502" s="42"/>
      <c r="BZ502" s="221"/>
      <c r="CA502" s="221"/>
      <c r="CB502" s="221"/>
      <c r="CC502" s="221"/>
      <c r="CD502" s="221"/>
      <c r="CE502" s="221"/>
      <c r="CF502" s="221"/>
      <c r="CG502" s="221"/>
      <c r="CH502" s="221"/>
      <c r="CI502" s="221"/>
      <c r="CJ502" s="221"/>
      <c r="CK502" s="221"/>
      <c r="CL502" s="221"/>
      <c r="CM502" s="221"/>
      <c r="CN502" s="221"/>
      <c r="CO502" s="221"/>
      <c r="CP502" s="221"/>
      <c r="CQ502" s="221"/>
      <c r="CR502" s="221"/>
      <c r="CS502" s="219" t="s">
        <v>4801</v>
      </c>
      <c r="CT502" s="221"/>
      <c r="CU502" s="221"/>
      <c r="CV502" s="221"/>
      <c r="CW502" s="221"/>
      <c r="CX502" s="221"/>
      <c r="CY502" s="221"/>
      <c r="CZ502" s="221"/>
      <c r="DA502" s="221"/>
      <c r="DB502" s="221"/>
      <c r="DC502" s="221"/>
      <c r="DD502" s="221"/>
      <c r="DE502" s="221"/>
    </row>
    <row r="503" spans="34:109" ht="0" hidden="1" customHeight="1">
      <c r="AH503" s="42"/>
      <c r="AI503" s="42"/>
      <c r="AJ503" s="42"/>
      <c r="AK503" s="42"/>
      <c r="AL503" s="15" t="str">
        <f t="shared" si="14"/>
        <v/>
      </c>
      <c r="AM503" s="15" t="str">
        <f t="shared" si="15"/>
        <v/>
      </c>
      <c r="AO503" s="42"/>
      <c r="AP503" s="11">
        <v>501</v>
      </c>
      <c r="AQ503" s="43"/>
      <c r="AR503" s="43"/>
      <c r="AS503" s="43"/>
      <c r="AT503" s="43"/>
      <c r="AU503" s="43"/>
      <c r="AV503" s="43"/>
      <c r="AW503" s="43"/>
      <c r="AX503" s="43"/>
      <c r="AY503" s="43"/>
      <c r="AZ503" s="43"/>
      <c r="BA503" s="43"/>
      <c r="BB503" s="43"/>
      <c r="BC503" s="43"/>
      <c r="BD503" s="43"/>
      <c r="BE503" s="43"/>
      <c r="BF503" s="43"/>
      <c r="BG503" s="43"/>
      <c r="BH503" s="43"/>
      <c r="BI503" s="43"/>
      <c r="BJ503" s="19" t="s">
        <v>4802</v>
      </c>
      <c r="BK503" s="43"/>
      <c r="BL503" s="43"/>
      <c r="BM503" s="43"/>
      <c r="BN503" s="43"/>
      <c r="BO503" s="43"/>
      <c r="BP503" s="43"/>
      <c r="BQ503" s="43"/>
      <c r="BR503" s="43"/>
      <c r="BS503" s="43"/>
      <c r="BT503" s="43"/>
      <c r="BU503" s="43"/>
      <c r="BV503" s="43"/>
      <c r="BW503" s="42"/>
      <c r="BX503" s="42"/>
      <c r="BY503" s="42"/>
      <c r="BZ503" s="221"/>
      <c r="CA503" s="221"/>
      <c r="CB503" s="221"/>
      <c r="CC503" s="221"/>
      <c r="CD503" s="221"/>
      <c r="CE503" s="221"/>
      <c r="CF503" s="221"/>
      <c r="CG503" s="221"/>
      <c r="CH503" s="221"/>
      <c r="CI503" s="221"/>
      <c r="CJ503" s="221"/>
      <c r="CK503" s="221"/>
      <c r="CL503" s="221"/>
      <c r="CM503" s="221"/>
      <c r="CN503" s="221"/>
      <c r="CO503" s="221"/>
      <c r="CP503" s="221"/>
      <c r="CQ503" s="221"/>
      <c r="CR503" s="221"/>
      <c r="CS503" s="219" t="s">
        <v>4803</v>
      </c>
      <c r="CT503" s="221"/>
      <c r="CU503" s="221"/>
      <c r="CV503" s="221"/>
      <c r="CW503" s="221"/>
      <c r="CX503" s="221"/>
      <c r="CY503" s="221"/>
      <c r="CZ503" s="221"/>
      <c r="DA503" s="221"/>
      <c r="DB503" s="221"/>
      <c r="DC503" s="221"/>
      <c r="DD503" s="221"/>
      <c r="DE503" s="221"/>
    </row>
    <row r="504" spans="34:109" ht="0" hidden="1" customHeight="1">
      <c r="AH504" s="42"/>
      <c r="AI504" s="42"/>
      <c r="AJ504" s="42"/>
      <c r="AK504" s="42"/>
      <c r="AL504" s="15" t="str">
        <f t="shared" si="14"/>
        <v/>
      </c>
      <c r="AM504" s="15" t="str">
        <f t="shared" si="15"/>
        <v/>
      </c>
      <c r="AO504" s="42"/>
      <c r="AP504" s="11">
        <v>502</v>
      </c>
      <c r="AQ504" s="43"/>
      <c r="AR504" s="43"/>
      <c r="AS504" s="43"/>
      <c r="AT504" s="43"/>
      <c r="AU504" s="43"/>
      <c r="AV504" s="43"/>
      <c r="AW504" s="43"/>
      <c r="AX504" s="43"/>
      <c r="AY504" s="43"/>
      <c r="AZ504" s="43"/>
      <c r="BA504" s="43"/>
      <c r="BB504" s="43"/>
      <c r="BC504" s="43"/>
      <c r="BD504" s="43"/>
      <c r="BE504" s="43"/>
      <c r="BF504" s="43"/>
      <c r="BG504" s="43"/>
      <c r="BH504" s="43"/>
      <c r="BI504" s="43"/>
      <c r="BJ504" s="19" t="s">
        <v>4804</v>
      </c>
      <c r="BK504" s="43"/>
      <c r="BL504" s="43"/>
      <c r="BM504" s="43"/>
      <c r="BN504" s="43"/>
      <c r="BO504" s="43"/>
      <c r="BP504" s="43"/>
      <c r="BQ504" s="43"/>
      <c r="BR504" s="43"/>
      <c r="BS504" s="43"/>
      <c r="BT504" s="43"/>
      <c r="BU504" s="43"/>
      <c r="BV504" s="43"/>
      <c r="BW504" s="42"/>
      <c r="BX504" s="42"/>
      <c r="BY504" s="42"/>
      <c r="BZ504" s="221"/>
      <c r="CA504" s="221"/>
      <c r="CB504" s="221"/>
      <c r="CC504" s="221"/>
      <c r="CD504" s="221"/>
      <c r="CE504" s="221"/>
      <c r="CF504" s="221"/>
      <c r="CG504" s="221"/>
      <c r="CH504" s="221"/>
      <c r="CI504" s="221"/>
      <c r="CJ504" s="221"/>
      <c r="CK504" s="221"/>
      <c r="CL504" s="221"/>
      <c r="CM504" s="221"/>
      <c r="CN504" s="221"/>
      <c r="CO504" s="221"/>
      <c r="CP504" s="221"/>
      <c r="CQ504" s="221"/>
      <c r="CR504" s="221"/>
      <c r="CS504" s="219" t="s">
        <v>4805</v>
      </c>
      <c r="CT504" s="221"/>
      <c r="CU504" s="221"/>
      <c r="CV504" s="221"/>
      <c r="CW504" s="221"/>
      <c r="CX504" s="221"/>
      <c r="CY504" s="221"/>
      <c r="CZ504" s="221"/>
      <c r="DA504" s="221"/>
      <c r="DB504" s="221"/>
      <c r="DC504" s="221"/>
      <c r="DD504" s="221"/>
      <c r="DE504" s="221"/>
    </row>
    <row r="505" spans="34:109" ht="0" hidden="1" customHeight="1">
      <c r="AH505" s="42"/>
      <c r="AI505" s="42"/>
      <c r="AJ505" s="42"/>
      <c r="AK505" s="42"/>
      <c r="AL505" s="15" t="str">
        <f t="shared" si="14"/>
        <v/>
      </c>
      <c r="AM505" s="15" t="str">
        <f t="shared" si="15"/>
        <v/>
      </c>
      <c r="AO505" s="42"/>
      <c r="AP505" s="11">
        <v>503</v>
      </c>
      <c r="AQ505" s="43"/>
      <c r="AR505" s="43"/>
      <c r="AS505" s="43"/>
      <c r="AT505" s="43"/>
      <c r="AU505" s="43"/>
      <c r="AV505" s="43"/>
      <c r="AW505" s="43"/>
      <c r="AX505" s="43"/>
      <c r="AY505" s="43"/>
      <c r="AZ505" s="43"/>
      <c r="BA505" s="43"/>
      <c r="BB505" s="43"/>
      <c r="BC505" s="43"/>
      <c r="BD505" s="43"/>
      <c r="BE505" s="43"/>
      <c r="BF505" s="43"/>
      <c r="BG505" s="43"/>
      <c r="BH505" s="43"/>
      <c r="BI505" s="43"/>
      <c r="BJ505" s="19" t="s">
        <v>4806</v>
      </c>
      <c r="BK505" s="43"/>
      <c r="BL505" s="43"/>
      <c r="BM505" s="43"/>
      <c r="BN505" s="43"/>
      <c r="BO505" s="43"/>
      <c r="BP505" s="43"/>
      <c r="BQ505" s="43"/>
      <c r="BR505" s="43"/>
      <c r="BS505" s="43"/>
      <c r="BT505" s="43"/>
      <c r="BU505" s="43"/>
      <c r="BV505" s="43"/>
      <c r="BW505" s="42"/>
      <c r="BX505" s="42"/>
      <c r="BY505" s="42"/>
      <c r="BZ505" s="221"/>
      <c r="CA505" s="221"/>
      <c r="CB505" s="221"/>
      <c r="CC505" s="221"/>
      <c r="CD505" s="221"/>
      <c r="CE505" s="221"/>
      <c r="CF505" s="221"/>
      <c r="CG505" s="221"/>
      <c r="CH505" s="221"/>
      <c r="CI505" s="221"/>
      <c r="CJ505" s="221"/>
      <c r="CK505" s="221"/>
      <c r="CL505" s="221"/>
      <c r="CM505" s="221"/>
      <c r="CN505" s="221"/>
      <c r="CO505" s="221"/>
      <c r="CP505" s="221"/>
      <c r="CQ505" s="221"/>
      <c r="CR505" s="221"/>
      <c r="CS505" s="219" t="s">
        <v>4807</v>
      </c>
      <c r="CT505" s="221"/>
      <c r="CU505" s="221"/>
      <c r="CV505" s="221"/>
      <c r="CW505" s="221"/>
      <c r="CX505" s="221"/>
      <c r="CY505" s="221"/>
      <c r="CZ505" s="221"/>
      <c r="DA505" s="221"/>
      <c r="DB505" s="221"/>
      <c r="DC505" s="221"/>
      <c r="DD505" s="221"/>
      <c r="DE505" s="221"/>
    </row>
    <row r="506" spans="34:109" ht="0" hidden="1" customHeight="1">
      <c r="AH506" s="42"/>
      <c r="AI506" s="42"/>
      <c r="AJ506" s="42"/>
      <c r="AK506" s="42"/>
      <c r="AL506" s="15" t="str">
        <f t="shared" si="14"/>
        <v/>
      </c>
      <c r="AM506" s="15" t="str">
        <f t="shared" si="15"/>
        <v/>
      </c>
      <c r="AO506" s="42"/>
      <c r="AP506" s="11">
        <v>504</v>
      </c>
      <c r="AQ506" s="43"/>
      <c r="AR506" s="43"/>
      <c r="AS506" s="43"/>
      <c r="AT506" s="43"/>
      <c r="AU506" s="43"/>
      <c r="AV506" s="43"/>
      <c r="AW506" s="43"/>
      <c r="AX506" s="43"/>
      <c r="AY506" s="43"/>
      <c r="AZ506" s="43"/>
      <c r="BA506" s="43"/>
      <c r="BB506" s="43"/>
      <c r="BC506" s="43"/>
      <c r="BD506" s="43"/>
      <c r="BE506" s="43"/>
      <c r="BF506" s="43"/>
      <c r="BG506" s="43"/>
      <c r="BH506" s="43"/>
      <c r="BI506" s="43"/>
      <c r="BJ506" s="19" t="s">
        <v>4808</v>
      </c>
      <c r="BK506" s="43"/>
      <c r="BL506" s="43"/>
      <c r="BM506" s="43"/>
      <c r="BN506" s="43"/>
      <c r="BO506" s="43"/>
      <c r="BP506" s="43"/>
      <c r="BQ506" s="43"/>
      <c r="BR506" s="43"/>
      <c r="BS506" s="43"/>
      <c r="BT506" s="43"/>
      <c r="BU506" s="43"/>
      <c r="BV506" s="43"/>
      <c r="BW506" s="42"/>
      <c r="BX506" s="42"/>
      <c r="BY506" s="42"/>
      <c r="BZ506" s="221"/>
      <c r="CA506" s="221"/>
      <c r="CB506" s="221"/>
      <c r="CC506" s="221"/>
      <c r="CD506" s="221"/>
      <c r="CE506" s="221"/>
      <c r="CF506" s="221"/>
      <c r="CG506" s="221"/>
      <c r="CH506" s="221"/>
      <c r="CI506" s="221"/>
      <c r="CJ506" s="221"/>
      <c r="CK506" s="221"/>
      <c r="CL506" s="221"/>
      <c r="CM506" s="221"/>
      <c r="CN506" s="221"/>
      <c r="CO506" s="221"/>
      <c r="CP506" s="221"/>
      <c r="CQ506" s="221"/>
      <c r="CR506" s="221"/>
      <c r="CS506" s="219" t="s">
        <v>4809</v>
      </c>
      <c r="CT506" s="221"/>
      <c r="CU506" s="221"/>
      <c r="CV506" s="221"/>
      <c r="CW506" s="221"/>
      <c r="CX506" s="221"/>
      <c r="CY506" s="221"/>
      <c r="CZ506" s="221"/>
      <c r="DA506" s="221"/>
      <c r="DB506" s="221"/>
      <c r="DC506" s="221"/>
      <c r="DD506" s="221"/>
      <c r="DE506" s="221"/>
    </row>
    <row r="507" spans="34:109" ht="0" hidden="1" customHeight="1">
      <c r="AH507" s="42"/>
      <c r="AI507" s="42"/>
      <c r="AJ507" s="42"/>
      <c r="AK507" s="42"/>
      <c r="AL507" s="15" t="str">
        <f t="shared" si="14"/>
        <v/>
      </c>
      <c r="AM507" s="15" t="str">
        <f t="shared" si="15"/>
        <v/>
      </c>
      <c r="AO507" s="42"/>
      <c r="AP507" s="11">
        <v>505</v>
      </c>
      <c r="AQ507" s="43"/>
      <c r="AR507" s="43"/>
      <c r="AS507" s="43"/>
      <c r="AT507" s="43"/>
      <c r="AU507" s="43"/>
      <c r="AV507" s="43"/>
      <c r="AW507" s="43"/>
      <c r="AX507" s="43"/>
      <c r="AY507" s="43"/>
      <c r="AZ507" s="43"/>
      <c r="BA507" s="43"/>
      <c r="BB507" s="43"/>
      <c r="BC507" s="43"/>
      <c r="BD507" s="43"/>
      <c r="BE507" s="43"/>
      <c r="BF507" s="43"/>
      <c r="BG507" s="43"/>
      <c r="BH507" s="43"/>
      <c r="BI507" s="43"/>
      <c r="BJ507" s="19" t="s">
        <v>4810</v>
      </c>
      <c r="BK507" s="43"/>
      <c r="BL507" s="43"/>
      <c r="BM507" s="43"/>
      <c r="BN507" s="43"/>
      <c r="BO507" s="43"/>
      <c r="BP507" s="43"/>
      <c r="BQ507" s="43"/>
      <c r="BR507" s="43"/>
      <c r="BS507" s="43"/>
      <c r="BT507" s="43"/>
      <c r="BU507" s="43"/>
      <c r="BV507" s="43"/>
      <c r="BW507" s="42"/>
      <c r="BX507" s="42"/>
      <c r="BY507" s="42"/>
      <c r="BZ507" s="221"/>
      <c r="CA507" s="221"/>
      <c r="CB507" s="221"/>
      <c r="CC507" s="221"/>
      <c r="CD507" s="221"/>
      <c r="CE507" s="221"/>
      <c r="CF507" s="221"/>
      <c r="CG507" s="221"/>
      <c r="CH507" s="221"/>
      <c r="CI507" s="221"/>
      <c r="CJ507" s="221"/>
      <c r="CK507" s="221"/>
      <c r="CL507" s="221"/>
      <c r="CM507" s="221"/>
      <c r="CN507" s="221"/>
      <c r="CO507" s="221"/>
      <c r="CP507" s="221"/>
      <c r="CQ507" s="221"/>
      <c r="CR507" s="221"/>
      <c r="CS507" s="219" t="s">
        <v>4811</v>
      </c>
      <c r="CT507" s="221"/>
      <c r="CU507" s="221"/>
      <c r="CV507" s="221"/>
      <c r="CW507" s="221"/>
      <c r="CX507" s="221"/>
      <c r="CY507" s="221"/>
      <c r="CZ507" s="221"/>
      <c r="DA507" s="221"/>
      <c r="DB507" s="221"/>
      <c r="DC507" s="221"/>
      <c r="DD507" s="221"/>
      <c r="DE507" s="221"/>
    </row>
    <row r="508" spans="34:109" ht="0" hidden="1" customHeight="1">
      <c r="AH508" s="42"/>
      <c r="AI508" s="42"/>
      <c r="AJ508" s="42"/>
      <c r="AK508" s="42"/>
      <c r="AL508" s="15" t="str">
        <f t="shared" si="14"/>
        <v/>
      </c>
      <c r="AM508" s="15" t="str">
        <f t="shared" si="15"/>
        <v/>
      </c>
      <c r="AO508" s="42"/>
      <c r="AP508" s="11">
        <v>506</v>
      </c>
      <c r="AQ508" s="43"/>
      <c r="AR508" s="43"/>
      <c r="AS508" s="43"/>
      <c r="AT508" s="43"/>
      <c r="AU508" s="43"/>
      <c r="AV508" s="43"/>
      <c r="AW508" s="43"/>
      <c r="AX508" s="43"/>
      <c r="AY508" s="43"/>
      <c r="AZ508" s="43"/>
      <c r="BA508" s="43"/>
      <c r="BB508" s="43"/>
      <c r="BC508" s="43"/>
      <c r="BD508" s="43"/>
      <c r="BE508" s="43"/>
      <c r="BF508" s="43"/>
      <c r="BG508" s="43"/>
      <c r="BH508" s="43"/>
      <c r="BI508" s="43"/>
      <c r="BJ508" s="19" t="s">
        <v>4812</v>
      </c>
      <c r="BK508" s="43"/>
      <c r="BL508" s="43"/>
      <c r="BM508" s="43"/>
      <c r="BN508" s="43"/>
      <c r="BO508" s="43"/>
      <c r="BP508" s="43"/>
      <c r="BQ508" s="43"/>
      <c r="BR508" s="43"/>
      <c r="BS508" s="43"/>
      <c r="BT508" s="43"/>
      <c r="BU508" s="43"/>
      <c r="BV508" s="43"/>
      <c r="BW508" s="42"/>
      <c r="BX508" s="42"/>
      <c r="BY508" s="42"/>
      <c r="BZ508" s="221"/>
      <c r="CA508" s="221"/>
      <c r="CB508" s="221"/>
      <c r="CC508" s="221"/>
      <c r="CD508" s="221"/>
      <c r="CE508" s="221"/>
      <c r="CF508" s="221"/>
      <c r="CG508" s="221"/>
      <c r="CH508" s="221"/>
      <c r="CI508" s="221"/>
      <c r="CJ508" s="221"/>
      <c r="CK508" s="221"/>
      <c r="CL508" s="221"/>
      <c r="CM508" s="221"/>
      <c r="CN508" s="221"/>
      <c r="CO508" s="221"/>
      <c r="CP508" s="221"/>
      <c r="CQ508" s="221"/>
      <c r="CR508" s="221"/>
      <c r="CS508" s="219" t="s">
        <v>4813</v>
      </c>
      <c r="CT508" s="221"/>
      <c r="CU508" s="221"/>
      <c r="CV508" s="221"/>
      <c r="CW508" s="221"/>
      <c r="CX508" s="221"/>
      <c r="CY508" s="221"/>
      <c r="CZ508" s="221"/>
      <c r="DA508" s="221"/>
      <c r="DB508" s="221"/>
      <c r="DC508" s="221"/>
      <c r="DD508" s="221"/>
      <c r="DE508" s="221"/>
    </row>
    <row r="509" spans="34:109" ht="0" hidden="1" customHeight="1">
      <c r="AH509" s="42"/>
      <c r="AI509" s="42"/>
      <c r="AJ509" s="42"/>
      <c r="AK509" s="42"/>
      <c r="AL509" s="15" t="str">
        <f t="shared" si="14"/>
        <v/>
      </c>
      <c r="AM509" s="15" t="str">
        <f t="shared" si="15"/>
        <v/>
      </c>
      <c r="AO509" s="42"/>
      <c r="AP509" s="11">
        <v>507</v>
      </c>
      <c r="AQ509" s="43"/>
      <c r="AR509" s="43"/>
      <c r="AS509" s="43"/>
      <c r="AT509" s="43"/>
      <c r="AU509" s="43"/>
      <c r="AV509" s="43"/>
      <c r="AW509" s="43"/>
      <c r="AX509" s="43"/>
      <c r="AY509" s="43"/>
      <c r="AZ509" s="43"/>
      <c r="BA509" s="43"/>
      <c r="BB509" s="43"/>
      <c r="BC509" s="43"/>
      <c r="BD509" s="43"/>
      <c r="BE509" s="43"/>
      <c r="BF509" s="43"/>
      <c r="BG509" s="43"/>
      <c r="BH509" s="43"/>
      <c r="BI509" s="43"/>
      <c r="BJ509" s="19" t="s">
        <v>4814</v>
      </c>
      <c r="BK509" s="43"/>
      <c r="BL509" s="43"/>
      <c r="BM509" s="43"/>
      <c r="BN509" s="43"/>
      <c r="BO509" s="43"/>
      <c r="BP509" s="43"/>
      <c r="BQ509" s="43"/>
      <c r="BR509" s="43"/>
      <c r="BS509" s="43"/>
      <c r="BT509" s="43"/>
      <c r="BU509" s="43"/>
      <c r="BV509" s="43"/>
      <c r="BW509" s="42"/>
      <c r="BX509" s="42"/>
      <c r="BY509" s="42"/>
      <c r="BZ509" s="221"/>
      <c r="CA509" s="221"/>
      <c r="CB509" s="221"/>
      <c r="CC509" s="221"/>
      <c r="CD509" s="221"/>
      <c r="CE509" s="221"/>
      <c r="CF509" s="221"/>
      <c r="CG509" s="221"/>
      <c r="CH509" s="221"/>
      <c r="CI509" s="221"/>
      <c r="CJ509" s="221"/>
      <c r="CK509" s="221"/>
      <c r="CL509" s="221"/>
      <c r="CM509" s="221"/>
      <c r="CN509" s="221"/>
      <c r="CO509" s="221"/>
      <c r="CP509" s="221"/>
      <c r="CQ509" s="221"/>
      <c r="CR509" s="221"/>
      <c r="CS509" s="219" t="s">
        <v>4815</v>
      </c>
      <c r="CT509" s="221"/>
      <c r="CU509" s="221"/>
      <c r="CV509" s="221"/>
      <c r="CW509" s="221"/>
      <c r="CX509" s="221"/>
      <c r="CY509" s="221"/>
      <c r="CZ509" s="221"/>
      <c r="DA509" s="221"/>
      <c r="DB509" s="221"/>
      <c r="DC509" s="221"/>
      <c r="DD509" s="221"/>
      <c r="DE509" s="221"/>
    </row>
    <row r="510" spans="34:109" ht="0" hidden="1" customHeight="1">
      <c r="AH510" s="42"/>
      <c r="AI510" s="42"/>
      <c r="AJ510" s="42"/>
      <c r="AK510" s="42"/>
      <c r="AL510" s="15" t="str">
        <f t="shared" si="14"/>
        <v/>
      </c>
      <c r="AM510" s="15" t="str">
        <f t="shared" si="15"/>
        <v/>
      </c>
      <c r="AO510" s="42"/>
      <c r="AP510" s="11">
        <v>508</v>
      </c>
      <c r="AQ510" s="43"/>
      <c r="AR510" s="43"/>
      <c r="AS510" s="43"/>
      <c r="AT510" s="43"/>
      <c r="AU510" s="43"/>
      <c r="AV510" s="43"/>
      <c r="AW510" s="43"/>
      <c r="AX510" s="43"/>
      <c r="AY510" s="43"/>
      <c r="AZ510" s="43"/>
      <c r="BA510" s="43"/>
      <c r="BB510" s="43"/>
      <c r="BC510" s="43"/>
      <c r="BD510" s="43"/>
      <c r="BE510" s="43"/>
      <c r="BF510" s="43"/>
      <c r="BG510" s="43"/>
      <c r="BH510" s="43"/>
      <c r="BI510" s="43"/>
      <c r="BJ510" s="19" t="s">
        <v>4816</v>
      </c>
      <c r="BK510" s="43"/>
      <c r="BL510" s="43"/>
      <c r="BM510" s="43"/>
      <c r="BN510" s="43"/>
      <c r="BO510" s="43"/>
      <c r="BP510" s="43"/>
      <c r="BQ510" s="43"/>
      <c r="BR510" s="43"/>
      <c r="BS510" s="43"/>
      <c r="BT510" s="43"/>
      <c r="BU510" s="43"/>
      <c r="BV510" s="43"/>
      <c r="BW510" s="42"/>
      <c r="BX510" s="42"/>
      <c r="BY510" s="42"/>
      <c r="BZ510" s="221"/>
      <c r="CA510" s="221"/>
      <c r="CB510" s="221"/>
      <c r="CC510" s="221"/>
      <c r="CD510" s="221"/>
      <c r="CE510" s="221"/>
      <c r="CF510" s="221"/>
      <c r="CG510" s="221"/>
      <c r="CH510" s="221"/>
      <c r="CI510" s="221"/>
      <c r="CJ510" s="221"/>
      <c r="CK510" s="221"/>
      <c r="CL510" s="221"/>
      <c r="CM510" s="221"/>
      <c r="CN510" s="221"/>
      <c r="CO510" s="221"/>
      <c r="CP510" s="221"/>
      <c r="CQ510" s="221"/>
      <c r="CR510" s="221"/>
      <c r="CS510" s="219" t="s">
        <v>4817</v>
      </c>
      <c r="CT510" s="221"/>
      <c r="CU510" s="221"/>
      <c r="CV510" s="221"/>
      <c r="CW510" s="221"/>
      <c r="CX510" s="221"/>
      <c r="CY510" s="221"/>
      <c r="CZ510" s="221"/>
      <c r="DA510" s="221"/>
      <c r="DB510" s="221"/>
      <c r="DC510" s="221"/>
      <c r="DD510" s="221"/>
      <c r="DE510" s="221"/>
    </row>
    <row r="511" spans="34:109" ht="0" hidden="1" customHeight="1">
      <c r="AH511" s="42"/>
      <c r="AI511" s="42"/>
      <c r="AJ511" s="42"/>
      <c r="AK511" s="42"/>
      <c r="AL511" s="15" t="str">
        <f t="shared" si="14"/>
        <v/>
      </c>
      <c r="AM511" s="15" t="str">
        <f t="shared" si="15"/>
        <v/>
      </c>
      <c r="AO511" s="42"/>
      <c r="AP511" s="11">
        <v>509</v>
      </c>
      <c r="AQ511" s="43"/>
      <c r="AR511" s="43"/>
      <c r="AS511" s="43"/>
      <c r="AT511" s="43"/>
      <c r="AU511" s="43"/>
      <c r="AV511" s="43"/>
      <c r="AW511" s="43"/>
      <c r="AX511" s="43"/>
      <c r="AY511" s="43"/>
      <c r="AZ511" s="43"/>
      <c r="BA511" s="43"/>
      <c r="BB511" s="43"/>
      <c r="BC511" s="43"/>
      <c r="BD511" s="43"/>
      <c r="BE511" s="43"/>
      <c r="BF511" s="43"/>
      <c r="BG511" s="43"/>
      <c r="BH511" s="43"/>
      <c r="BI511" s="43"/>
      <c r="BJ511" s="19" t="s">
        <v>4818</v>
      </c>
      <c r="BK511" s="43"/>
      <c r="BL511" s="43"/>
      <c r="BM511" s="43"/>
      <c r="BN511" s="43"/>
      <c r="BO511" s="43"/>
      <c r="BP511" s="43"/>
      <c r="BQ511" s="43"/>
      <c r="BR511" s="43"/>
      <c r="BS511" s="43"/>
      <c r="BT511" s="43"/>
      <c r="BU511" s="43"/>
      <c r="BV511" s="43"/>
      <c r="BW511" s="42"/>
      <c r="BX511" s="42"/>
      <c r="BY511" s="42"/>
      <c r="BZ511" s="221"/>
      <c r="CA511" s="221"/>
      <c r="CB511" s="221"/>
      <c r="CC511" s="221"/>
      <c r="CD511" s="221"/>
      <c r="CE511" s="221"/>
      <c r="CF511" s="221"/>
      <c r="CG511" s="221"/>
      <c r="CH511" s="221"/>
      <c r="CI511" s="221"/>
      <c r="CJ511" s="221"/>
      <c r="CK511" s="221"/>
      <c r="CL511" s="221"/>
      <c r="CM511" s="221"/>
      <c r="CN511" s="221"/>
      <c r="CO511" s="221"/>
      <c r="CP511" s="221"/>
      <c r="CQ511" s="221"/>
      <c r="CR511" s="221"/>
      <c r="CS511" s="219" t="s">
        <v>4819</v>
      </c>
      <c r="CT511" s="221"/>
      <c r="CU511" s="221"/>
      <c r="CV511" s="221"/>
      <c r="CW511" s="221"/>
      <c r="CX511" s="221"/>
      <c r="CY511" s="221"/>
      <c r="CZ511" s="221"/>
      <c r="DA511" s="221"/>
      <c r="DB511" s="221"/>
      <c r="DC511" s="221"/>
      <c r="DD511" s="221"/>
      <c r="DE511" s="221"/>
    </row>
    <row r="512" spans="34:109" ht="0" hidden="1" customHeight="1">
      <c r="AH512" s="42"/>
      <c r="AI512" s="42"/>
      <c r="AJ512" s="42"/>
      <c r="AK512" s="42"/>
      <c r="AL512" s="15" t="str">
        <f t="shared" si="14"/>
        <v/>
      </c>
      <c r="AM512" s="15" t="str">
        <f t="shared" si="15"/>
        <v/>
      </c>
      <c r="AO512" s="42"/>
      <c r="AP512" s="11">
        <v>510</v>
      </c>
      <c r="AQ512" s="43"/>
      <c r="AR512" s="43"/>
      <c r="AS512" s="43"/>
      <c r="AT512" s="43"/>
      <c r="AU512" s="43"/>
      <c r="AV512" s="43"/>
      <c r="AW512" s="43"/>
      <c r="AX512" s="43"/>
      <c r="AY512" s="43"/>
      <c r="AZ512" s="43"/>
      <c r="BA512" s="43"/>
      <c r="BB512" s="43"/>
      <c r="BC512" s="43"/>
      <c r="BD512" s="43"/>
      <c r="BE512" s="43"/>
      <c r="BF512" s="43"/>
      <c r="BG512" s="43"/>
      <c r="BH512" s="43"/>
      <c r="BI512" s="43"/>
      <c r="BJ512" s="19" t="s">
        <v>4820</v>
      </c>
      <c r="BK512" s="43"/>
      <c r="BL512" s="43"/>
      <c r="BM512" s="43"/>
      <c r="BN512" s="43"/>
      <c r="BO512" s="43"/>
      <c r="BP512" s="43"/>
      <c r="BQ512" s="43"/>
      <c r="BR512" s="43"/>
      <c r="BS512" s="43"/>
      <c r="BT512" s="43"/>
      <c r="BU512" s="43"/>
      <c r="BV512" s="43"/>
      <c r="BW512" s="42"/>
      <c r="BX512" s="42"/>
      <c r="BY512" s="42"/>
      <c r="BZ512" s="221"/>
      <c r="CA512" s="221"/>
      <c r="CB512" s="221"/>
      <c r="CC512" s="221"/>
      <c r="CD512" s="221"/>
      <c r="CE512" s="221"/>
      <c r="CF512" s="221"/>
      <c r="CG512" s="221"/>
      <c r="CH512" s="221"/>
      <c r="CI512" s="221"/>
      <c r="CJ512" s="221"/>
      <c r="CK512" s="221"/>
      <c r="CL512" s="221"/>
      <c r="CM512" s="221"/>
      <c r="CN512" s="221"/>
      <c r="CO512" s="221"/>
      <c r="CP512" s="221"/>
      <c r="CQ512" s="221"/>
      <c r="CR512" s="221"/>
      <c r="CS512" s="219" t="s">
        <v>4821</v>
      </c>
      <c r="CT512" s="221"/>
      <c r="CU512" s="221"/>
      <c r="CV512" s="221"/>
      <c r="CW512" s="221"/>
      <c r="CX512" s="221"/>
      <c r="CY512" s="221"/>
      <c r="CZ512" s="221"/>
      <c r="DA512" s="221"/>
      <c r="DB512" s="221"/>
      <c r="DC512" s="221"/>
      <c r="DD512" s="221"/>
      <c r="DE512" s="221"/>
    </row>
    <row r="513" spans="34:109" ht="0" hidden="1" customHeight="1">
      <c r="AH513" s="42"/>
      <c r="AI513" s="42"/>
      <c r="AJ513" s="42"/>
      <c r="AK513" s="42"/>
      <c r="AL513" s="15" t="str">
        <f t="shared" si="14"/>
        <v/>
      </c>
      <c r="AM513" s="15" t="str">
        <f t="shared" si="15"/>
        <v/>
      </c>
      <c r="AO513" s="42"/>
      <c r="AP513" s="11">
        <v>511</v>
      </c>
      <c r="AQ513" s="43"/>
      <c r="AR513" s="43"/>
      <c r="AS513" s="43"/>
      <c r="AT513" s="43"/>
      <c r="AU513" s="43"/>
      <c r="AV513" s="43"/>
      <c r="AW513" s="43"/>
      <c r="AX513" s="43"/>
      <c r="AY513" s="43"/>
      <c r="AZ513" s="43"/>
      <c r="BA513" s="43"/>
      <c r="BB513" s="43"/>
      <c r="BC513" s="43"/>
      <c r="BD513" s="43"/>
      <c r="BE513" s="43"/>
      <c r="BF513" s="43"/>
      <c r="BG513" s="43"/>
      <c r="BH513" s="43"/>
      <c r="BI513" s="43"/>
      <c r="BJ513" s="19" t="s">
        <v>4822</v>
      </c>
      <c r="BK513" s="43"/>
      <c r="BL513" s="43"/>
      <c r="BM513" s="43"/>
      <c r="BN513" s="43"/>
      <c r="BO513" s="43"/>
      <c r="BP513" s="43"/>
      <c r="BQ513" s="43"/>
      <c r="BR513" s="43"/>
      <c r="BS513" s="43"/>
      <c r="BT513" s="43"/>
      <c r="BU513" s="43"/>
      <c r="BV513" s="43"/>
      <c r="BW513" s="42"/>
      <c r="BX513" s="42"/>
      <c r="BY513" s="42"/>
      <c r="BZ513" s="221"/>
      <c r="CA513" s="221"/>
      <c r="CB513" s="221"/>
      <c r="CC513" s="221"/>
      <c r="CD513" s="221"/>
      <c r="CE513" s="221"/>
      <c r="CF513" s="221"/>
      <c r="CG513" s="221"/>
      <c r="CH513" s="221"/>
      <c r="CI513" s="221"/>
      <c r="CJ513" s="221"/>
      <c r="CK513" s="221"/>
      <c r="CL513" s="221"/>
      <c r="CM513" s="221"/>
      <c r="CN513" s="221"/>
      <c r="CO513" s="221"/>
      <c r="CP513" s="221"/>
      <c r="CQ513" s="221"/>
      <c r="CR513" s="221"/>
      <c r="CS513" s="219" t="s">
        <v>4823</v>
      </c>
      <c r="CT513" s="221"/>
      <c r="CU513" s="221"/>
      <c r="CV513" s="221"/>
      <c r="CW513" s="221"/>
      <c r="CX513" s="221"/>
      <c r="CY513" s="221"/>
      <c r="CZ513" s="221"/>
      <c r="DA513" s="221"/>
      <c r="DB513" s="221"/>
      <c r="DC513" s="221"/>
      <c r="DD513" s="221"/>
      <c r="DE513" s="221"/>
    </row>
    <row r="514" spans="34:109" ht="0" hidden="1" customHeight="1">
      <c r="AH514" s="42"/>
      <c r="AI514" s="42"/>
      <c r="AJ514" s="42"/>
      <c r="AK514" s="42"/>
      <c r="AL514" s="15" t="str">
        <f t="shared" si="14"/>
        <v/>
      </c>
      <c r="AM514" s="15" t="str">
        <f t="shared" si="15"/>
        <v/>
      </c>
      <c r="AO514" s="42"/>
      <c r="AP514" s="11">
        <v>512</v>
      </c>
      <c r="AQ514" s="43"/>
      <c r="AR514" s="43"/>
      <c r="AS514" s="43"/>
      <c r="AT514" s="43"/>
      <c r="AU514" s="43"/>
      <c r="AV514" s="43"/>
      <c r="AW514" s="43"/>
      <c r="AX514" s="43"/>
      <c r="AY514" s="43"/>
      <c r="AZ514" s="43"/>
      <c r="BA514" s="43"/>
      <c r="BB514" s="43"/>
      <c r="BC514" s="43"/>
      <c r="BD514" s="43"/>
      <c r="BE514" s="43"/>
      <c r="BF514" s="43"/>
      <c r="BG514" s="43"/>
      <c r="BH514" s="43"/>
      <c r="BI514" s="43"/>
      <c r="BJ514" s="19" t="s">
        <v>4824</v>
      </c>
      <c r="BK514" s="43"/>
      <c r="BL514" s="43"/>
      <c r="BM514" s="43"/>
      <c r="BN514" s="43"/>
      <c r="BO514" s="43"/>
      <c r="BP514" s="43"/>
      <c r="BQ514" s="43"/>
      <c r="BR514" s="43"/>
      <c r="BS514" s="43"/>
      <c r="BT514" s="43"/>
      <c r="BU514" s="43"/>
      <c r="BV514" s="43"/>
      <c r="BW514" s="42"/>
      <c r="BX514" s="42"/>
      <c r="BY514" s="42"/>
      <c r="BZ514" s="221"/>
      <c r="CA514" s="221"/>
      <c r="CB514" s="221"/>
      <c r="CC514" s="221"/>
      <c r="CD514" s="221"/>
      <c r="CE514" s="221"/>
      <c r="CF514" s="221"/>
      <c r="CG514" s="221"/>
      <c r="CH514" s="221"/>
      <c r="CI514" s="221"/>
      <c r="CJ514" s="221"/>
      <c r="CK514" s="221"/>
      <c r="CL514" s="221"/>
      <c r="CM514" s="221"/>
      <c r="CN514" s="221"/>
      <c r="CO514" s="221"/>
      <c r="CP514" s="221"/>
      <c r="CQ514" s="221"/>
      <c r="CR514" s="221"/>
      <c r="CS514" s="219" t="s">
        <v>4825</v>
      </c>
      <c r="CT514" s="221"/>
      <c r="CU514" s="221"/>
      <c r="CV514" s="221"/>
      <c r="CW514" s="221"/>
      <c r="CX514" s="221"/>
      <c r="CY514" s="221"/>
      <c r="CZ514" s="221"/>
      <c r="DA514" s="221"/>
      <c r="DB514" s="221"/>
      <c r="DC514" s="221"/>
      <c r="DD514" s="221"/>
      <c r="DE514" s="221"/>
    </row>
    <row r="515" spans="34:109" ht="0" hidden="1" customHeight="1">
      <c r="AH515" s="42"/>
      <c r="AI515" s="42"/>
      <c r="AJ515" s="42"/>
      <c r="AK515" s="42"/>
      <c r="AL515" s="15" t="str">
        <f t="shared" si="14"/>
        <v/>
      </c>
      <c r="AM515" s="15" t="str">
        <f t="shared" si="15"/>
        <v/>
      </c>
      <c r="AO515" s="42"/>
      <c r="AP515" s="11">
        <v>513</v>
      </c>
      <c r="AQ515" s="43"/>
      <c r="AR515" s="43"/>
      <c r="AS515" s="43"/>
      <c r="AT515" s="43"/>
      <c r="AU515" s="43"/>
      <c r="AV515" s="43"/>
      <c r="AW515" s="43"/>
      <c r="AX515" s="43"/>
      <c r="AY515" s="43"/>
      <c r="AZ515" s="43"/>
      <c r="BA515" s="43"/>
      <c r="BB515" s="43"/>
      <c r="BC515" s="43"/>
      <c r="BD515" s="43"/>
      <c r="BE515" s="43"/>
      <c r="BF515" s="43"/>
      <c r="BG515" s="43"/>
      <c r="BH515" s="43"/>
      <c r="BI515" s="43"/>
      <c r="BJ515" s="19" t="s">
        <v>4826</v>
      </c>
      <c r="BK515" s="43"/>
      <c r="BL515" s="43"/>
      <c r="BM515" s="43"/>
      <c r="BN515" s="43"/>
      <c r="BO515" s="43"/>
      <c r="BP515" s="43"/>
      <c r="BQ515" s="43"/>
      <c r="BR515" s="43"/>
      <c r="BS515" s="43"/>
      <c r="BT515" s="43"/>
      <c r="BU515" s="43"/>
      <c r="BV515" s="43"/>
      <c r="BW515" s="42"/>
      <c r="BX515" s="42"/>
      <c r="BY515" s="42"/>
      <c r="BZ515" s="221"/>
      <c r="CA515" s="221"/>
      <c r="CB515" s="221"/>
      <c r="CC515" s="221"/>
      <c r="CD515" s="221"/>
      <c r="CE515" s="221"/>
      <c r="CF515" s="221"/>
      <c r="CG515" s="221"/>
      <c r="CH515" s="221"/>
      <c r="CI515" s="221"/>
      <c r="CJ515" s="221"/>
      <c r="CK515" s="221"/>
      <c r="CL515" s="221"/>
      <c r="CM515" s="221"/>
      <c r="CN515" s="221"/>
      <c r="CO515" s="221"/>
      <c r="CP515" s="221"/>
      <c r="CQ515" s="221"/>
      <c r="CR515" s="221"/>
      <c r="CS515" s="219" t="s">
        <v>4827</v>
      </c>
      <c r="CT515" s="221"/>
      <c r="CU515" s="221"/>
      <c r="CV515" s="221"/>
      <c r="CW515" s="221"/>
      <c r="CX515" s="221"/>
      <c r="CY515" s="221"/>
      <c r="CZ515" s="221"/>
      <c r="DA515" s="221"/>
      <c r="DB515" s="221"/>
      <c r="DC515" s="221"/>
      <c r="DD515" s="221"/>
      <c r="DE515" s="221"/>
    </row>
    <row r="516" spans="34:109" ht="0" hidden="1" customHeight="1">
      <c r="AH516" s="42"/>
      <c r="AI516" s="42"/>
      <c r="AJ516" s="42"/>
      <c r="AK516" s="42"/>
      <c r="AL516" s="15" t="str">
        <f t="shared" ref="AL516:AL573" si="16">IFERROR(IF(HLOOKUP($N$10, $BZ$3:$DE$573, $AP516, FALSE )="", "", HLOOKUP($N$10, $BZ$3:$DE$573, $AP516, FALSE)), "")</f>
        <v/>
      </c>
      <c r="AM516" s="15" t="str">
        <f t="shared" ref="AM516:AM573" si="17">IFERROR(IF(AL516="", "", HLOOKUP($N$10, $AQ$3:$BV$573, AP516, FALSE)), "")</f>
        <v/>
      </c>
      <c r="AO516" s="42"/>
      <c r="AP516" s="11">
        <v>514</v>
      </c>
      <c r="AQ516" s="43"/>
      <c r="AR516" s="43"/>
      <c r="AS516" s="43"/>
      <c r="AT516" s="43"/>
      <c r="AU516" s="43"/>
      <c r="AV516" s="43"/>
      <c r="AW516" s="43"/>
      <c r="AX516" s="43"/>
      <c r="AY516" s="43"/>
      <c r="AZ516" s="43"/>
      <c r="BA516" s="43"/>
      <c r="BB516" s="43"/>
      <c r="BC516" s="43"/>
      <c r="BD516" s="43"/>
      <c r="BE516" s="43"/>
      <c r="BF516" s="43"/>
      <c r="BG516" s="43"/>
      <c r="BH516" s="43"/>
      <c r="BI516" s="43"/>
      <c r="BJ516" s="19" t="s">
        <v>4828</v>
      </c>
      <c r="BK516" s="43"/>
      <c r="BL516" s="43"/>
      <c r="BM516" s="43"/>
      <c r="BN516" s="43"/>
      <c r="BO516" s="43"/>
      <c r="BP516" s="43"/>
      <c r="BQ516" s="43"/>
      <c r="BR516" s="43"/>
      <c r="BS516" s="43"/>
      <c r="BT516" s="43"/>
      <c r="BU516" s="43"/>
      <c r="BV516" s="43"/>
      <c r="BW516" s="42"/>
      <c r="BX516" s="42"/>
      <c r="BY516" s="42"/>
      <c r="BZ516" s="221"/>
      <c r="CA516" s="221"/>
      <c r="CB516" s="221"/>
      <c r="CC516" s="221"/>
      <c r="CD516" s="221"/>
      <c r="CE516" s="221"/>
      <c r="CF516" s="221"/>
      <c r="CG516" s="221"/>
      <c r="CH516" s="221"/>
      <c r="CI516" s="221"/>
      <c r="CJ516" s="221"/>
      <c r="CK516" s="221"/>
      <c r="CL516" s="221"/>
      <c r="CM516" s="221"/>
      <c r="CN516" s="221"/>
      <c r="CO516" s="221"/>
      <c r="CP516" s="221"/>
      <c r="CQ516" s="221"/>
      <c r="CR516" s="221"/>
      <c r="CS516" s="219" t="s">
        <v>4829</v>
      </c>
      <c r="CT516" s="221"/>
      <c r="CU516" s="221"/>
      <c r="CV516" s="221"/>
      <c r="CW516" s="221"/>
      <c r="CX516" s="221"/>
      <c r="CY516" s="221"/>
      <c r="CZ516" s="221"/>
      <c r="DA516" s="221"/>
      <c r="DB516" s="221"/>
      <c r="DC516" s="221"/>
      <c r="DD516" s="221"/>
      <c r="DE516" s="221"/>
    </row>
    <row r="517" spans="34:109" ht="0" hidden="1" customHeight="1">
      <c r="AH517" s="42"/>
      <c r="AI517" s="42"/>
      <c r="AJ517" s="42"/>
      <c r="AK517" s="42"/>
      <c r="AL517" s="15" t="str">
        <f t="shared" si="16"/>
        <v/>
      </c>
      <c r="AM517" s="15" t="str">
        <f t="shared" si="17"/>
        <v/>
      </c>
      <c r="AO517" s="42"/>
      <c r="AP517" s="11">
        <v>515</v>
      </c>
      <c r="AQ517" s="43"/>
      <c r="AR517" s="43"/>
      <c r="AS517" s="43"/>
      <c r="AT517" s="43"/>
      <c r="AU517" s="43"/>
      <c r="AV517" s="43"/>
      <c r="AW517" s="43"/>
      <c r="AX517" s="43"/>
      <c r="AY517" s="43"/>
      <c r="AZ517" s="43"/>
      <c r="BA517" s="43"/>
      <c r="BB517" s="43"/>
      <c r="BC517" s="43"/>
      <c r="BD517" s="43"/>
      <c r="BE517" s="43"/>
      <c r="BF517" s="43"/>
      <c r="BG517" s="43"/>
      <c r="BH517" s="43"/>
      <c r="BI517" s="43"/>
      <c r="BJ517" s="19" t="s">
        <v>4830</v>
      </c>
      <c r="BK517" s="43"/>
      <c r="BL517" s="43"/>
      <c r="BM517" s="43"/>
      <c r="BN517" s="43"/>
      <c r="BO517" s="43"/>
      <c r="BP517" s="43"/>
      <c r="BQ517" s="43"/>
      <c r="BR517" s="43"/>
      <c r="BS517" s="43"/>
      <c r="BT517" s="43"/>
      <c r="BU517" s="43"/>
      <c r="BV517" s="43"/>
      <c r="BW517" s="42"/>
      <c r="BX517" s="42"/>
      <c r="BY517" s="42"/>
      <c r="BZ517" s="221"/>
      <c r="CA517" s="221"/>
      <c r="CB517" s="221"/>
      <c r="CC517" s="221"/>
      <c r="CD517" s="221"/>
      <c r="CE517" s="221"/>
      <c r="CF517" s="221"/>
      <c r="CG517" s="221"/>
      <c r="CH517" s="221"/>
      <c r="CI517" s="221"/>
      <c r="CJ517" s="221"/>
      <c r="CK517" s="221"/>
      <c r="CL517" s="221"/>
      <c r="CM517" s="221"/>
      <c r="CN517" s="221"/>
      <c r="CO517" s="221"/>
      <c r="CP517" s="221"/>
      <c r="CQ517" s="221"/>
      <c r="CR517" s="221"/>
      <c r="CS517" s="219" t="s">
        <v>4831</v>
      </c>
      <c r="CT517" s="221"/>
      <c r="CU517" s="221"/>
      <c r="CV517" s="221"/>
      <c r="CW517" s="221"/>
      <c r="CX517" s="221"/>
      <c r="CY517" s="221"/>
      <c r="CZ517" s="221"/>
      <c r="DA517" s="221"/>
      <c r="DB517" s="221"/>
      <c r="DC517" s="221"/>
      <c r="DD517" s="221"/>
      <c r="DE517" s="221"/>
    </row>
    <row r="518" spans="34:109" ht="0" hidden="1" customHeight="1">
      <c r="AH518" s="42"/>
      <c r="AI518" s="42"/>
      <c r="AJ518" s="42"/>
      <c r="AK518" s="42"/>
      <c r="AL518" s="15" t="str">
        <f t="shared" si="16"/>
        <v/>
      </c>
      <c r="AM518" s="15" t="str">
        <f t="shared" si="17"/>
        <v/>
      </c>
      <c r="AO518" s="42"/>
      <c r="AP518" s="11">
        <v>516</v>
      </c>
      <c r="AQ518" s="43"/>
      <c r="AR518" s="43"/>
      <c r="AS518" s="43"/>
      <c r="AT518" s="43"/>
      <c r="AU518" s="43"/>
      <c r="AV518" s="43"/>
      <c r="AW518" s="43"/>
      <c r="AX518" s="43"/>
      <c r="AY518" s="43"/>
      <c r="AZ518" s="43"/>
      <c r="BA518" s="43"/>
      <c r="BB518" s="43"/>
      <c r="BC518" s="43"/>
      <c r="BD518" s="43"/>
      <c r="BE518" s="43"/>
      <c r="BF518" s="43"/>
      <c r="BG518" s="43"/>
      <c r="BH518" s="43"/>
      <c r="BI518" s="43"/>
      <c r="BJ518" s="19" t="s">
        <v>4832</v>
      </c>
      <c r="BK518" s="43"/>
      <c r="BL518" s="43"/>
      <c r="BM518" s="43"/>
      <c r="BN518" s="43"/>
      <c r="BO518" s="43"/>
      <c r="BP518" s="43"/>
      <c r="BQ518" s="43"/>
      <c r="BR518" s="43"/>
      <c r="BS518" s="43"/>
      <c r="BT518" s="43"/>
      <c r="BU518" s="43"/>
      <c r="BV518" s="43"/>
      <c r="BW518" s="42"/>
      <c r="BX518" s="42"/>
      <c r="BY518" s="42"/>
      <c r="BZ518" s="221"/>
      <c r="CA518" s="221"/>
      <c r="CB518" s="221"/>
      <c r="CC518" s="221"/>
      <c r="CD518" s="221"/>
      <c r="CE518" s="221"/>
      <c r="CF518" s="221"/>
      <c r="CG518" s="221"/>
      <c r="CH518" s="221"/>
      <c r="CI518" s="221"/>
      <c r="CJ518" s="221"/>
      <c r="CK518" s="221"/>
      <c r="CL518" s="221"/>
      <c r="CM518" s="221"/>
      <c r="CN518" s="221"/>
      <c r="CO518" s="221"/>
      <c r="CP518" s="221"/>
      <c r="CQ518" s="221"/>
      <c r="CR518" s="221"/>
      <c r="CS518" s="219" t="s">
        <v>4833</v>
      </c>
      <c r="CT518" s="221"/>
      <c r="CU518" s="221"/>
      <c r="CV518" s="221"/>
      <c r="CW518" s="221"/>
      <c r="CX518" s="221"/>
      <c r="CY518" s="221"/>
      <c r="CZ518" s="221"/>
      <c r="DA518" s="221"/>
      <c r="DB518" s="221"/>
      <c r="DC518" s="221"/>
      <c r="DD518" s="221"/>
      <c r="DE518" s="221"/>
    </row>
    <row r="519" spans="34:109" ht="0" hidden="1" customHeight="1">
      <c r="AH519" s="42"/>
      <c r="AI519" s="42"/>
      <c r="AJ519" s="42"/>
      <c r="AK519" s="42"/>
      <c r="AL519" s="15" t="str">
        <f t="shared" si="16"/>
        <v/>
      </c>
      <c r="AM519" s="15" t="str">
        <f t="shared" si="17"/>
        <v/>
      </c>
      <c r="AO519" s="42"/>
      <c r="AP519" s="11">
        <v>517</v>
      </c>
      <c r="AQ519" s="43"/>
      <c r="AR519" s="43"/>
      <c r="AS519" s="43"/>
      <c r="AT519" s="43"/>
      <c r="AU519" s="43"/>
      <c r="AV519" s="43"/>
      <c r="AW519" s="43"/>
      <c r="AX519" s="43"/>
      <c r="AY519" s="43"/>
      <c r="AZ519" s="43"/>
      <c r="BA519" s="43"/>
      <c r="BB519" s="43"/>
      <c r="BC519" s="43"/>
      <c r="BD519" s="43"/>
      <c r="BE519" s="43"/>
      <c r="BF519" s="43"/>
      <c r="BG519" s="43"/>
      <c r="BH519" s="43"/>
      <c r="BI519" s="43"/>
      <c r="BJ519" s="19" t="s">
        <v>4834</v>
      </c>
      <c r="BK519" s="43"/>
      <c r="BL519" s="43"/>
      <c r="BM519" s="43"/>
      <c r="BN519" s="43"/>
      <c r="BO519" s="43"/>
      <c r="BP519" s="43"/>
      <c r="BQ519" s="43"/>
      <c r="BR519" s="43"/>
      <c r="BS519" s="43"/>
      <c r="BT519" s="43"/>
      <c r="BU519" s="43"/>
      <c r="BV519" s="43"/>
      <c r="BW519" s="42"/>
      <c r="BX519" s="42"/>
      <c r="BY519" s="42"/>
      <c r="BZ519" s="221"/>
      <c r="CA519" s="221"/>
      <c r="CB519" s="221"/>
      <c r="CC519" s="221"/>
      <c r="CD519" s="221"/>
      <c r="CE519" s="221"/>
      <c r="CF519" s="221"/>
      <c r="CG519" s="221"/>
      <c r="CH519" s="221"/>
      <c r="CI519" s="221"/>
      <c r="CJ519" s="221"/>
      <c r="CK519" s="221"/>
      <c r="CL519" s="221"/>
      <c r="CM519" s="221"/>
      <c r="CN519" s="221"/>
      <c r="CO519" s="221"/>
      <c r="CP519" s="221"/>
      <c r="CQ519" s="221"/>
      <c r="CR519" s="221"/>
      <c r="CS519" s="219" t="s">
        <v>4835</v>
      </c>
      <c r="CT519" s="221"/>
      <c r="CU519" s="221"/>
      <c r="CV519" s="221"/>
      <c r="CW519" s="221"/>
      <c r="CX519" s="221"/>
      <c r="CY519" s="221"/>
      <c r="CZ519" s="221"/>
      <c r="DA519" s="221"/>
      <c r="DB519" s="221"/>
      <c r="DC519" s="221"/>
      <c r="DD519" s="221"/>
      <c r="DE519" s="221"/>
    </row>
    <row r="520" spans="34:109" ht="0" hidden="1" customHeight="1">
      <c r="AH520" s="42"/>
      <c r="AI520" s="42"/>
      <c r="AJ520" s="42"/>
      <c r="AK520" s="42"/>
      <c r="AL520" s="15" t="str">
        <f t="shared" si="16"/>
        <v/>
      </c>
      <c r="AM520" s="15" t="str">
        <f t="shared" si="17"/>
        <v/>
      </c>
      <c r="AO520" s="42"/>
      <c r="AP520" s="11">
        <v>518</v>
      </c>
      <c r="AQ520" s="43"/>
      <c r="AR520" s="43"/>
      <c r="AS520" s="43"/>
      <c r="AT520" s="43"/>
      <c r="AU520" s="43"/>
      <c r="AV520" s="43"/>
      <c r="AW520" s="43"/>
      <c r="AX520" s="43"/>
      <c r="AY520" s="43"/>
      <c r="AZ520" s="43"/>
      <c r="BA520" s="43"/>
      <c r="BB520" s="43"/>
      <c r="BC520" s="43"/>
      <c r="BD520" s="43"/>
      <c r="BE520" s="43"/>
      <c r="BF520" s="43"/>
      <c r="BG520" s="43"/>
      <c r="BH520" s="43"/>
      <c r="BI520" s="43"/>
      <c r="BJ520" s="19" t="s">
        <v>4836</v>
      </c>
      <c r="BK520" s="43"/>
      <c r="BL520" s="43"/>
      <c r="BM520" s="43"/>
      <c r="BN520" s="43"/>
      <c r="BO520" s="43"/>
      <c r="BP520" s="43"/>
      <c r="BQ520" s="43"/>
      <c r="BR520" s="43"/>
      <c r="BS520" s="43"/>
      <c r="BT520" s="43"/>
      <c r="BU520" s="43"/>
      <c r="BV520" s="43"/>
      <c r="BW520" s="42"/>
      <c r="BX520" s="42"/>
      <c r="BY520" s="42"/>
      <c r="BZ520" s="221"/>
      <c r="CA520" s="221"/>
      <c r="CB520" s="221"/>
      <c r="CC520" s="221"/>
      <c r="CD520" s="221"/>
      <c r="CE520" s="221"/>
      <c r="CF520" s="221"/>
      <c r="CG520" s="221"/>
      <c r="CH520" s="221"/>
      <c r="CI520" s="221"/>
      <c r="CJ520" s="221"/>
      <c r="CK520" s="221"/>
      <c r="CL520" s="221"/>
      <c r="CM520" s="221"/>
      <c r="CN520" s="221"/>
      <c r="CO520" s="221"/>
      <c r="CP520" s="221"/>
      <c r="CQ520" s="221"/>
      <c r="CR520" s="221"/>
      <c r="CS520" s="219" t="s">
        <v>4837</v>
      </c>
      <c r="CT520" s="221"/>
      <c r="CU520" s="221"/>
      <c r="CV520" s="221"/>
      <c r="CW520" s="221"/>
      <c r="CX520" s="221"/>
      <c r="CY520" s="221"/>
      <c r="CZ520" s="221"/>
      <c r="DA520" s="221"/>
      <c r="DB520" s="221"/>
      <c r="DC520" s="221"/>
      <c r="DD520" s="221"/>
      <c r="DE520" s="221"/>
    </row>
    <row r="521" spans="34:109" ht="0" hidden="1" customHeight="1">
      <c r="AH521" s="42"/>
      <c r="AI521" s="42"/>
      <c r="AJ521" s="42"/>
      <c r="AK521" s="42"/>
      <c r="AL521" s="15" t="str">
        <f t="shared" si="16"/>
        <v/>
      </c>
      <c r="AM521" s="15" t="str">
        <f t="shared" si="17"/>
        <v/>
      </c>
      <c r="AO521" s="42"/>
      <c r="AP521" s="11">
        <v>519</v>
      </c>
      <c r="AQ521" s="43"/>
      <c r="AR521" s="43"/>
      <c r="AS521" s="43"/>
      <c r="AT521" s="43"/>
      <c r="AU521" s="43"/>
      <c r="AV521" s="43"/>
      <c r="AW521" s="43"/>
      <c r="AX521" s="43"/>
      <c r="AY521" s="43"/>
      <c r="AZ521" s="43"/>
      <c r="BA521" s="43"/>
      <c r="BB521" s="43"/>
      <c r="BC521" s="43"/>
      <c r="BD521" s="43"/>
      <c r="BE521" s="43"/>
      <c r="BF521" s="43"/>
      <c r="BG521" s="43"/>
      <c r="BH521" s="43"/>
      <c r="BI521" s="43"/>
      <c r="BJ521" s="19" t="s">
        <v>4838</v>
      </c>
      <c r="BK521" s="43"/>
      <c r="BL521" s="43"/>
      <c r="BM521" s="43"/>
      <c r="BN521" s="43"/>
      <c r="BO521" s="43"/>
      <c r="BP521" s="43"/>
      <c r="BQ521" s="43"/>
      <c r="BR521" s="43"/>
      <c r="BS521" s="43"/>
      <c r="BT521" s="43"/>
      <c r="BU521" s="43"/>
      <c r="BV521" s="43"/>
      <c r="BW521" s="42"/>
      <c r="BX521" s="42"/>
      <c r="BY521" s="42"/>
      <c r="BZ521" s="221"/>
      <c r="CA521" s="221"/>
      <c r="CB521" s="221"/>
      <c r="CC521" s="221"/>
      <c r="CD521" s="221"/>
      <c r="CE521" s="221"/>
      <c r="CF521" s="221"/>
      <c r="CG521" s="221"/>
      <c r="CH521" s="221"/>
      <c r="CI521" s="221"/>
      <c r="CJ521" s="221"/>
      <c r="CK521" s="221"/>
      <c r="CL521" s="221"/>
      <c r="CM521" s="221"/>
      <c r="CN521" s="221"/>
      <c r="CO521" s="221"/>
      <c r="CP521" s="221"/>
      <c r="CQ521" s="221"/>
      <c r="CR521" s="221"/>
      <c r="CS521" s="219" t="s">
        <v>4839</v>
      </c>
      <c r="CT521" s="221"/>
      <c r="CU521" s="221"/>
      <c r="CV521" s="221"/>
      <c r="CW521" s="221"/>
      <c r="CX521" s="221"/>
      <c r="CY521" s="221"/>
      <c r="CZ521" s="221"/>
      <c r="DA521" s="221"/>
      <c r="DB521" s="221"/>
      <c r="DC521" s="221"/>
      <c r="DD521" s="221"/>
      <c r="DE521" s="221"/>
    </row>
    <row r="522" spans="34:109" ht="0" hidden="1" customHeight="1">
      <c r="AH522" s="42"/>
      <c r="AI522" s="42"/>
      <c r="AJ522" s="42"/>
      <c r="AK522" s="42"/>
      <c r="AL522" s="15" t="str">
        <f t="shared" si="16"/>
        <v/>
      </c>
      <c r="AM522" s="15" t="str">
        <f t="shared" si="17"/>
        <v/>
      </c>
      <c r="AO522" s="42"/>
      <c r="AP522" s="11">
        <v>520</v>
      </c>
      <c r="AQ522" s="43"/>
      <c r="AR522" s="43"/>
      <c r="AS522" s="43"/>
      <c r="AT522" s="43"/>
      <c r="AU522" s="43"/>
      <c r="AV522" s="43"/>
      <c r="AW522" s="43"/>
      <c r="AX522" s="43"/>
      <c r="AY522" s="43"/>
      <c r="AZ522" s="43"/>
      <c r="BA522" s="43"/>
      <c r="BB522" s="43"/>
      <c r="BC522" s="43"/>
      <c r="BD522" s="43"/>
      <c r="BE522" s="43"/>
      <c r="BF522" s="43"/>
      <c r="BG522" s="43"/>
      <c r="BH522" s="43"/>
      <c r="BI522" s="43"/>
      <c r="BJ522" s="19" t="s">
        <v>4840</v>
      </c>
      <c r="BK522" s="43"/>
      <c r="BL522" s="43"/>
      <c r="BM522" s="43"/>
      <c r="BN522" s="43"/>
      <c r="BO522" s="43"/>
      <c r="BP522" s="43"/>
      <c r="BQ522" s="43"/>
      <c r="BR522" s="43"/>
      <c r="BS522" s="43"/>
      <c r="BT522" s="43"/>
      <c r="BU522" s="43"/>
      <c r="BV522" s="43"/>
      <c r="BW522" s="42"/>
      <c r="BX522" s="42"/>
      <c r="BY522" s="42"/>
      <c r="BZ522" s="221"/>
      <c r="CA522" s="221"/>
      <c r="CB522" s="221"/>
      <c r="CC522" s="221"/>
      <c r="CD522" s="221"/>
      <c r="CE522" s="221"/>
      <c r="CF522" s="221"/>
      <c r="CG522" s="221"/>
      <c r="CH522" s="221"/>
      <c r="CI522" s="221"/>
      <c r="CJ522" s="221"/>
      <c r="CK522" s="221"/>
      <c r="CL522" s="221"/>
      <c r="CM522" s="221"/>
      <c r="CN522" s="221"/>
      <c r="CO522" s="221"/>
      <c r="CP522" s="221"/>
      <c r="CQ522" s="221"/>
      <c r="CR522" s="221"/>
      <c r="CS522" s="219" t="s">
        <v>4841</v>
      </c>
      <c r="CT522" s="221"/>
      <c r="CU522" s="221"/>
      <c r="CV522" s="221"/>
      <c r="CW522" s="221"/>
      <c r="CX522" s="221"/>
      <c r="CY522" s="221"/>
      <c r="CZ522" s="221"/>
      <c r="DA522" s="221"/>
      <c r="DB522" s="221"/>
      <c r="DC522" s="221"/>
      <c r="DD522" s="221"/>
      <c r="DE522" s="221"/>
    </row>
    <row r="523" spans="34:109" ht="0" hidden="1" customHeight="1">
      <c r="AH523" s="42"/>
      <c r="AI523" s="42"/>
      <c r="AJ523" s="42"/>
      <c r="AK523" s="42"/>
      <c r="AL523" s="15" t="str">
        <f t="shared" si="16"/>
        <v/>
      </c>
      <c r="AM523" s="15" t="str">
        <f t="shared" si="17"/>
        <v/>
      </c>
      <c r="AO523" s="42"/>
      <c r="AP523" s="11">
        <v>521</v>
      </c>
      <c r="AQ523" s="43"/>
      <c r="AR523" s="43"/>
      <c r="AS523" s="43"/>
      <c r="AT523" s="43"/>
      <c r="AU523" s="43"/>
      <c r="AV523" s="43"/>
      <c r="AW523" s="43"/>
      <c r="AX523" s="43"/>
      <c r="AY523" s="43"/>
      <c r="AZ523" s="43"/>
      <c r="BA523" s="43"/>
      <c r="BB523" s="43"/>
      <c r="BC523" s="43"/>
      <c r="BD523" s="43"/>
      <c r="BE523" s="43"/>
      <c r="BF523" s="43"/>
      <c r="BG523" s="43"/>
      <c r="BH523" s="43"/>
      <c r="BI523" s="43"/>
      <c r="BJ523" s="19" t="s">
        <v>4842</v>
      </c>
      <c r="BK523" s="43"/>
      <c r="BL523" s="43"/>
      <c r="BM523" s="43"/>
      <c r="BN523" s="43"/>
      <c r="BO523" s="43"/>
      <c r="BP523" s="43"/>
      <c r="BQ523" s="43"/>
      <c r="BR523" s="43"/>
      <c r="BS523" s="43"/>
      <c r="BT523" s="43"/>
      <c r="BU523" s="43"/>
      <c r="BV523" s="43"/>
      <c r="BW523" s="42"/>
      <c r="BX523" s="42"/>
      <c r="BY523" s="42"/>
      <c r="BZ523" s="221"/>
      <c r="CA523" s="221"/>
      <c r="CB523" s="221"/>
      <c r="CC523" s="221"/>
      <c r="CD523" s="221"/>
      <c r="CE523" s="221"/>
      <c r="CF523" s="221"/>
      <c r="CG523" s="221"/>
      <c r="CH523" s="221"/>
      <c r="CI523" s="221"/>
      <c r="CJ523" s="221"/>
      <c r="CK523" s="221"/>
      <c r="CL523" s="221"/>
      <c r="CM523" s="221"/>
      <c r="CN523" s="221"/>
      <c r="CO523" s="221"/>
      <c r="CP523" s="221"/>
      <c r="CQ523" s="221"/>
      <c r="CR523" s="221"/>
      <c r="CS523" s="219" t="s">
        <v>4843</v>
      </c>
      <c r="CT523" s="221"/>
      <c r="CU523" s="221"/>
      <c r="CV523" s="221"/>
      <c r="CW523" s="221"/>
      <c r="CX523" s="221"/>
      <c r="CY523" s="221"/>
      <c r="CZ523" s="221"/>
      <c r="DA523" s="221"/>
      <c r="DB523" s="221"/>
      <c r="DC523" s="221"/>
      <c r="DD523" s="221"/>
      <c r="DE523" s="221"/>
    </row>
    <row r="524" spans="34:109" ht="0" hidden="1" customHeight="1">
      <c r="AH524" s="42"/>
      <c r="AI524" s="42"/>
      <c r="AJ524" s="42"/>
      <c r="AK524" s="42"/>
      <c r="AL524" s="15" t="str">
        <f t="shared" si="16"/>
        <v/>
      </c>
      <c r="AM524" s="15" t="str">
        <f t="shared" si="17"/>
        <v/>
      </c>
      <c r="AO524" s="42"/>
      <c r="AP524" s="11">
        <v>522</v>
      </c>
      <c r="AQ524" s="43"/>
      <c r="AR524" s="43"/>
      <c r="AS524" s="43"/>
      <c r="AT524" s="43"/>
      <c r="AU524" s="43"/>
      <c r="AV524" s="43"/>
      <c r="AW524" s="43"/>
      <c r="AX524" s="43"/>
      <c r="AY524" s="43"/>
      <c r="AZ524" s="43"/>
      <c r="BA524" s="43"/>
      <c r="BB524" s="43"/>
      <c r="BC524" s="43"/>
      <c r="BD524" s="43"/>
      <c r="BE524" s="43"/>
      <c r="BF524" s="43"/>
      <c r="BG524" s="43"/>
      <c r="BH524" s="43"/>
      <c r="BI524" s="43"/>
      <c r="BJ524" s="19" t="s">
        <v>4844</v>
      </c>
      <c r="BK524" s="43"/>
      <c r="BL524" s="43"/>
      <c r="BM524" s="43"/>
      <c r="BN524" s="43"/>
      <c r="BO524" s="43"/>
      <c r="BP524" s="43"/>
      <c r="BQ524" s="43"/>
      <c r="BR524" s="43"/>
      <c r="BS524" s="43"/>
      <c r="BT524" s="43"/>
      <c r="BU524" s="43"/>
      <c r="BV524" s="43"/>
      <c r="BW524" s="42"/>
      <c r="BX524" s="42"/>
      <c r="BY524" s="42"/>
      <c r="BZ524" s="221"/>
      <c r="CA524" s="221"/>
      <c r="CB524" s="221"/>
      <c r="CC524" s="221"/>
      <c r="CD524" s="221"/>
      <c r="CE524" s="221"/>
      <c r="CF524" s="221"/>
      <c r="CG524" s="221"/>
      <c r="CH524" s="221"/>
      <c r="CI524" s="221"/>
      <c r="CJ524" s="221"/>
      <c r="CK524" s="221"/>
      <c r="CL524" s="221"/>
      <c r="CM524" s="221"/>
      <c r="CN524" s="221"/>
      <c r="CO524" s="221"/>
      <c r="CP524" s="221"/>
      <c r="CQ524" s="221"/>
      <c r="CR524" s="221"/>
      <c r="CS524" s="219" t="s">
        <v>4845</v>
      </c>
      <c r="CT524" s="221"/>
      <c r="CU524" s="221"/>
      <c r="CV524" s="221"/>
      <c r="CW524" s="221"/>
      <c r="CX524" s="221"/>
      <c r="CY524" s="221"/>
      <c r="CZ524" s="221"/>
      <c r="DA524" s="221"/>
      <c r="DB524" s="221"/>
      <c r="DC524" s="221"/>
      <c r="DD524" s="221"/>
      <c r="DE524" s="221"/>
    </row>
    <row r="525" spans="34:109" ht="0" hidden="1" customHeight="1">
      <c r="AH525" s="42"/>
      <c r="AI525" s="42"/>
      <c r="AJ525" s="42"/>
      <c r="AK525" s="42"/>
      <c r="AL525" s="15" t="str">
        <f t="shared" si="16"/>
        <v/>
      </c>
      <c r="AM525" s="15" t="str">
        <f t="shared" si="17"/>
        <v/>
      </c>
      <c r="AO525" s="42"/>
      <c r="AP525" s="11">
        <v>523</v>
      </c>
      <c r="AQ525" s="43"/>
      <c r="AR525" s="43"/>
      <c r="AS525" s="43"/>
      <c r="AT525" s="43"/>
      <c r="AU525" s="43"/>
      <c r="AV525" s="43"/>
      <c r="AW525" s="43"/>
      <c r="AX525" s="43"/>
      <c r="AY525" s="43"/>
      <c r="AZ525" s="43"/>
      <c r="BA525" s="43"/>
      <c r="BB525" s="43"/>
      <c r="BC525" s="43"/>
      <c r="BD525" s="43"/>
      <c r="BE525" s="43"/>
      <c r="BF525" s="43"/>
      <c r="BG525" s="43"/>
      <c r="BH525" s="43"/>
      <c r="BI525" s="43"/>
      <c r="BJ525" s="19" t="s">
        <v>4846</v>
      </c>
      <c r="BK525" s="43"/>
      <c r="BL525" s="43"/>
      <c r="BM525" s="43"/>
      <c r="BN525" s="43"/>
      <c r="BO525" s="43"/>
      <c r="BP525" s="43"/>
      <c r="BQ525" s="43"/>
      <c r="BR525" s="43"/>
      <c r="BS525" s="43"/>
      <c r="BT525" s="43"/>
      <c r="BU525" s="43"/>
      <c r="BV525" s="43"/>
      <c r="BW525" s="42"/>
      <c r="BX525" s="42"/>
      <c r="BY525" s="42"/>
      <c r="BZ525" s="221"/>
      <c r="CA525" s="221"/>
      <c r="CB525" s="221"/>
      <c r="CC525" s="221"/>
      <c r="CD525" s="221"/>
      <c r="CE525" s="221"/>
      <c r="CF525" s="221"/>
      <c r="CG525" s="221"/>
      <c r="CH525" s="221"/>
      <c r="CI525" s="221"/>
      <c r="CJ525" s="221"/>
      <c r="CK525" s="221"/>
      <c r="CL525" s="221"/>
      <c r="CM525" s="221"/>
      <c r="CN525" s="221"/>
      <c r="CO525" s="221"/>
      <c r="CP525" s="221"/>
      <c r="CQ525" s="221"/>
      <c r="CR525" s="221"/>
      <c r="CS525" s="219" t="s">
        <v>4847</v>
      </c>
      <c r="CT525" s="221"/>
      <c r="CU525" s="221"/>
      <c r="CV525" s="221"/>
      <c r="CW525" s="221"/>
      <c r="CX525" s="221"/>
      <c r="CY525" s="221"/>
      <c r="CZ525" s="221"/>
      <c r="DA525" s="221"/>
      <c r="DB525" s="221"/>
      <c r="DC525" s="221"/>
      <c r="DD525" s="221"/>
      <c r="DE525" s="221"/>
    </row>
    <row r="526" spans="34:109" ht="0" hidden="1" customHeight="1">
      <c r="AH526" s="42"/>
      <c r="AI526" s="42"/>
      <c r="AJ526" s="42"/>
      <c r="AK526" s="42"/>
      <c r="AL526" s="15" t="str">
        <f t="shared" si="16"/>
        <v/>
      </c>
      <c r="AM526" s="15" t="str">
        <f t="shared" si="17"/>
        <v/>
      </c>
      <c r="AO526" s="42"/>
      <c r="AP526" s="11">
        <v>524</v>
      </c>
      <c r="AQ526" s="43"/>
      <c r="AR526" s="43"/>
      <c r="AS526" s="43"/>
      <c r="AT526" s="43"/>
      <c r="AU526" s="43"/>
      <c r="AV526" s="43"/>
      <c r="AW526" s="43"/>
      <c r="AX526" s="43"/>
      <c r="AY526" s="43"/>
      <c r="AZ526" s="43"/>
      <c r="BA526" s="43"/>
      <c r="BB526" s="43"/>
      <c r="BC526" s="43"/>
      <c r="BD526" s="43"/>
      <c r="BE526" s="43"/>
      <c r="BF526" s="43"/>
      <c r="BG526" s="43"/>
      <c r="BH526" s="43"/>
      <c r="BI526" s="43"/>
      <c r="BJ526" s="19" t="s">
        <v>4848</v>
      </c>
      <c r="BK526" s="43"/>
      <c r="BL526" s="43"/>
      <c r="BM526" s="43"/>
      <c r="BN526" s="43"/>
      <c r="BO526" s="43"/>
      <c r="BP526" s="43"/>
      <c r="BQ526" s="43"/>
      <c r="BR526" s="43"/>
      <c r="BS526" s="43"/>
      <c r="BT526" s="43"/>
      <c r="BU526" s="43"/>
      <c r="BV526" s="43"/>
      <c r="BW526" s="42"/>
      <c r="BX526" s="42"/>
      <c r="BY526" s="42"/>
      <c r="BZ526" s="221"/>
      <c r="CA526" s="221"/>
      <c r="CB526" s="221"/>
      <c r="CC526" s="221"/>
      <c r="CD526" s="221"/>
      <c r="CE526" s="221"/>
      <c r="CF526" s="221"/>
      <c r="CG526" s="221"/>
      <c r="CH526" s="221"/>
      <c r="CI526" s="221"/>
      <c r="CJ526" s="221"/>
      <c r="CK526" s="221"/>
      <c r="CL526" s="221"/>
      <c r="CM526" s="221"/>
      <c r="CN526" s="221"/>
      <c r="CO526" s="221"/>
      <c r="CP526" s="221"/>
      <c r="CQ526" s="221"/>
      <c r="CR526" s="221"/>
      <c r="CS526" s="219" t="s">
        <v>4849</v>
      </c>
      <c r="CT526" s="221"/>
      <c r="CU526" s="221"/>
      <c r="CV526" s="221"/>
      <c r="CW526" s="221"/>
      <c r="CX526" s="221"/>
      <c r="CY526" s="221"/>
      <c r="CZ526" s="221"/>
      <c r="DA526" s="221"/>
      <c r="DB526" s="221"/>
      <c r="DC526" s="221"/>
      <c r="DD526" s="221"/>
      <c r="DE526" s="221"/>
    </row>
    <row r="527" spans="34:109" ht="0" hidden="1" customHeight="1">
      <c r="AH527" s="42"/>
      <c r="AI527" s="42"/>
      <c r="AJ527" s="42"/>
      <c r="AK527" s="42"/>
      <c r="AL527" s="15" t="str">
        <f t="shared" si="16"/>
        <v/>
      </c>
      <c r="AM527" s="15" t="str">
        <f t="shared" si="17"/>
        <v/>
      </c>
      <c r="AO527" s="42"/>
      <c r="AP527" s="11">
        <v>525</v>
      </c>
      <c r="AQ527" s="43"/>
      <c r="AR527" s="43"/>
      <c r="AS527" s="43"/>
      <c r="AT527" s="43"/>
      <c r="AU527" s="43"/>
      <c r="AV527" s="43"/>
      <c r="AW527" s="43"/>
      <c r="AX527" s="43"/>
      <c r="AY527" s="43"/>
      <c r="AZ527" s="43"/>
      <c r="BA527" s="43"/>
      <c r="BB527" s="43"/>
      <c r="BC527" s="43"/>
      <c r="BD527" s="43"/>
      <c r="BE527" s="43"/>
      <c r="BF527" s="43"/>
      <c r="BG527" s="43"/>
      <c r="BH527" s="43"/>
      <c r="BI527" s="43"/>
      <c r="BJ527" s="19" t="s">
        <v>4850</v>
      </c>
      <c r="BK527" s="43"/>
      <c r="BL527" s="43"/>
      <c r="BM527" s="43"/>
      <c r="BN527" s="43"/>
      <c r="BO527" s="43"/>
      <c r="BP527" s="43"/>
      <c r="BQ527" s="43"/>
      <c r="BR527" s="43"/>
      <c r="BS527" s="43"/>
      <c r="BT527" s="43"/>
      <c r="BU527" s="43"/>
      <c r="BV527" s="43"/>
      <c r="BW527" s="42"/>
      <c r="BX527" s="42"/>
      <c r="BY527" s="42"/>
      <c r="BZ527" s="221"/>
      <c r="CA527" s="221"/>
      <c r="CB527" s="221"/>
      <c r="CC527" s="221"/>
      <c r="CD527" s="221"/>
      <c r="CE527" s="221"/>
      <c r="CF527" s="221"/>
      <c r="CG527" s="221"/>
      <c r="CH527" s="221"/>
      <c r="CI527" s="221"/>
      <c r="CJ527" s="221"/>
      <c r="CK527" s="221"/>
      <c r="CL527" s="221"/>
      <c r="CM527" s="221"/>
      <c r="CN527" s="221"/>
      <c r="CO527" s="221"/>
      <c r="CP527" s="221"/>
      <c r="CQ527" s="221"/>
      <c r="CR527" s="221"/>
      <c r="CS527" s="219" t="s">
        <v>4851</v>
      </c>
      <c r="CT527" s="221"/>
      <c r="CU527" s="221"/>
      <c r="CV527" s="221"/>
      <c r="CW527" s="221"/>
      <c r="CX527" s="221"/>
      <c r="CY527" s="221"/>
      <c r="CZ527" s="221"/>
      <c r="DA527" s="221"/>
      <c r="DB527" s="221"/>
      <c r="DC527" s="221"/>
      <c r="DD527" s="221"/>
      <c r="DE527" s="221"/>
    </row>
    <row r="528" spans="34:109" ht="0" hidden="1" customHeight="1">
      <c r="AH528" s="42"/>
      <c r="AI528" s="42"/>
      <c r="AJ528" s="42"/>
      <c r="AK528" s="42"/>
      <c r="AL528" s="15" t="str">
        <f t="shared" si="16"/>
        <v/>
      </c>
      <c r="AM528" s="15" t="str">
        <f t="shared" si="17"/>
        <v/>
      </c>
      <c r="AO528" s="42"/>
      <c r="AP528" s="11">
        <v>526</v>
      </c>
      <c r="AQ528" s="43"/>
      <c r="AR528" s="43"/>
      <c r="AS528" s="43"/>
      <c r="AT528" s="43"/>
      <c r="AU528" s="43"/>
      <c r="AV528" s="43"/>
      <c r="AW528" s="43"/>
      <c r="AX528" s="43"/>
      <c r="AY528" s="43"/>
      <c r="AZ528" s="43"/>
      <c r="BA528" s="43"/>
      <c r="BB528" s="43"/>
      <c r="BC528" s="43"/>
      <c r="BD528" s="43"/>
      <c r="BE528" s="43"/>
      <c r="BF528" s="43"/>
      <c r="BG528" s="43"/>
      <c r="BH528" s="43"/>
      <c r="BI528" s="43"/>
      <c r="BJ528" s="19" t="s">
        <v>4852</v>
      </c>
      <c r="BK528" s="43"/>
      <c r="BL528" s="43"/>
      <c r="BM528" s="43"/>
      <c r="BN528" s="43"/>
      <c r="BO528" s="43"/>
      <c r="BP528" s="43"/>
      <c r="BQ528" s="43"/>
      <c r="BR528" s="43"/>
      <c r="BS528" s="43"/>
      <c r="BT528" s="43"/>
      <c r="BU528" s="43"/>
      <c r="BV528" s="43"/>
      <c r="BW528" s="42"/>
      <c r="BX528" s="42"/>
      <c r="BY528" s="42"/>
      <c r="BZ528" s="221"/>
      <c r="CA528" s="221"/>
      <c r="CB528" s="221"/>
      <c r="CC528" s="221"/>
      <c r="CD528" s="221"/>
      <c r="CE528" s="221"/>
      <c r="CF528" s="221"/>
      <c r="CG528" s="221"/>
      <c r="CH528" s="221"/>
      <c r="CI528" s="221"/>
      <c r="CJ528" s="221"/>
      <c r="CK528" s="221"/>
      <c r="CL528" s="221"/>
      <c r="CM528" s="221"/>
      <c r="CN528" s="221"/>
      <c r="CO528" s="221"/>
      <c r="CP528" s="221"/>
      <c r="CQ528" s="221"/>
      <c r="CR528" s="221"/>
      <c r="CS528" s="219" t="s">
        <v>4853</v>
      </c>
      <c r="CT528" s="221"/>
      <c r="CU528" s="221"/>
      <c r="CV528" s="221"/>
      <c r="CW528" s="221"/>
      <c r="CX528" s="221"/>
      <c r="CY528" s="221"/>
      <c r="CZ528" s="221"/>
      <c r="DA528" s="221"/>
      <c r="DB528" s="221"/>
      <c r="DC528" s="221"/>
      <c r="DD528" s="221"/>
      <c r="DE528" s="221"/>
    </row>
    <row r="529" spans="34:109" ht="0" hidden="1" customHeight="1">
      <c r="AH529" s="42"/>
      <c r="AI529" s="42"/>
      <c r="AJ529" s="42"/>
      <c r="AK529" s="42"/>
      <c r="AL529" s="15" t="str">
        <f t="shared" si="16"/>
        <v/>
      </c>
      <c r="AM529" s="15" t="str">
        <f t="shared" si="17"/>
        <v/>
      </c>
      <c r="AO529" s="42"/>
      <c r="AP529" s="11">
        <v>527</v>
      </c>
      <c r="AQ529" s="43"/>
      <c r="AR529" s="43"/>
      <c r="AS529" s="43"/>
      <c r="AT529" s="43"/>
      <c r="AU529" s="43"/>
      <c r="AV529" s="43"/>
      <c r="AW529" s="43"/>
      <c r="AX529" s="43"/>
      <c r="AY529" s="43"/>
      <c r="AZ529" s="43"/>
      <c r="BA529" s="43"/>
      <c r="BB529" s="43"/>
      <c r="BC529" s="43"/>
      <c r="BD529" s="43"/>
      <c r="BE529" s="43"/>
      <c r="BF529" s="43"/>
      <c r="BG529" s="43"/>
      <c r="BH529" s="43"/>
      <c r="BI529" s="43"/>
      <c r="BJ529" s="19" t="s">
        <v>4854</v>
      </c>
      <c r="BK529" s="43"/>
      <c r="BL529" s="43"/>
      <c r="BM529" s="43"/>
      <c r="BN529" s="43"/>
      <c r="BO529" s="43"/>
      <c r="BP529" s="43"/>
      <c r="BQ529" s="43"/>
      <c r="BR529" s="43"/>
      <c r="BS529" s="43"/>
      <c r="BT529" s="43"/>
      <c r="BU529" s="43"/>
      <c r="BV529" s="43"/>
      <c r="BW529" s="42"/>
      <c r="BX529" s="42"/>
      <c r="BY529" s="42"/>
      <c r="BZ529" s="221"/>
      <c r="CA529" s="221"/>
      <c r="CB529" s="221"/>
      <c r="CC529" s="221"/>
      <c r="CD529" s="221"/>
      <c r="CE529" s="221"/>
      <c r="CF529" s="221"/>
      <c r="CG529" s="221"/>
      <c r="CH529" s="221"/>
      <c r="CI529" s="221"/>
      <c r="CJ529" s="221"/>
      <c r="CK529" s="221"/>
      <c r="CL529" s="221"/>
      <c r="CM529" s="221"/>
      <c r="CN529" s="221"/>
      <c r="CO529" s="221"/>
      <c r="CP529" s="221"/>
      <c r="CQ529" s="221"/>
      <c r="CR529" s="221"/>
      <c r="CS529" s="219" t="s">
        <v>4855</v>
      </c>
      <c r="CT529" s="221"/>
      <c r="CU529" s="221"/>
      <c r="CV529" s="221"/>
      <c r="CW529" s="221"/>
      <c r="CX529" s="221"/>
      <c r="CY529" s="221"/>
      <c r="CZ529" s="221"/>
      <c r="DA529" s="221"/>
      <c r="DB529" s="221"/>
      <c r="DC529" s="221"/>
      <c r="DD529" s="221"/>
      <c r="DE529" s="221"/>
    </row>
    <row r="530" spans="34:109" ht="0" hidden="1" customHeight="1">
      <c r="AH530" s="42"/>
      <c r="AI530" s="42"/>
      <c r="AJ530" s="42"/>
      <c r="AK530" s="42"/>
      <c r="AL530" s="15" t="str">
        <f t="shared" si="16"/>
        <v/>
      </c>
      <c r="AM530" s="15" t="str">
        <f t="shared" si="17"/>
        <v/>
      </c>
      <c r="AO530" s="42"/>
      <c r="AP530" s="11">
        <v>528</v>
      </c>
      <c r="AQ530" s="43"/>
      <c r="AR530" s="43"/>
      <c r="AS530" s="43"/>
      <c r="AT530" s="43"/>
      <c r="AU530" s="43"/>
      <c r="AV530" s="43"/>
      <c r="AW530" s="43"/>
      <c r="AX530" s="43"/>
      <c r="AY530" s="43"/>
      <c r="AZ530" s="43"/>
      <c r="BA530" s="43"/>
      <c r="BB530" s="43"/>
      <c r="BC530" s="43"/>
      <c r="BD530" s="43"/>
      <c r="BE530" s="43"/>
      <c r="BF530" s="43"/>
      <c r="BG530" s="43"/>
      <c r="BH530" s="43"/>
      <c r="BI530" s="43"/>
      <c r="BJ530" s="19" t="s">
        <v>4856</v>
      </c>
      <c r="BK530" s="43"/>
      <c r="BL530" s="43"/>
      <c r="BM530" s="43"/>
      <c r="BN530" s="43"/>
      <c r="BO530" s="43"/>
      <c r="BP530" s="43"/>
      <c r="BQ530" s="43"/>
      <c r="BR530" s="43"/>
      <c r="BS530" s="43"/>
      <c r="BT530" s="43"/>
      <c r="BU530" s="43"/>
      <c r="BV530" s="43"/>
      <c r="BW530" s="42"/>
      <c r="BX530" s="42"/>
      <c r="BY530" s="42"/>
      <c r="BZ530" s="221"/>
      <c r="CA530" s="221"/>
      <c r="CB530" s="221"/>
      <c r="CC530" s="221"/>
      <c r="CD530" s="221"/>
      <c r="CE530" s="221"/>
      <c r="CF530" s="221"/>
      <c r="CG530" s="221"/>
      <c r="CH530" s="221"/>
      <c r="CI530" s="221"/>
      <c r="CJ530" s="221"/>
      <c r="CK530" s="221"/>
      <c r="CL530" s="221"/>
      <c r="CM530" s="221"/>
      <c r="CN530" s="221"/>
      <c r="CO530" s="221"/>
      <c r="CP530" s="221"/>
      <c r="CQ530" s="221"/>
      <c r="CR530" s="221"/>
      <c r="CS530" s="219" t="s">
        <v>4857</v>
      </c>
      <c r="CT530" s="221"/>
      <c r="CU530" s="221"/>
      <c r="CV530" s="221"/>
      <c r="CW530" s="221"/>
      <c r="CX530" s="221"/>
      <c r="CY530" s="221"/>
      <c r="CZ530" s="221"/>
      <c r="DA530" s="221"/>
      <c r="DB530" s="221"/>
      <c r="DC530" s="221"/>
      <c r="DD530" s="221"/>
      <c r="DE530" s="221"/>
    </row>
    <row r="531" spans="34:109" ht="0" hidden="1" customHeight="1">
      <c r="AH531" s="42"/>
      <c r="AI531" s="42"/>
      <c r="AJ531" s="42"/>
      <c r="AK531" s="42"/>
      <c r="AL531" s="15" t="str">
        <f t="shared" si="16"/>
        <v/>
      </c>
      <c r="AM531" s="15" t="str">
        <f t="shared" si="17"/>
        <v/>
      </c>
      <c r="AO531" s="42"/>
      <c r="AP531" s="11">
        <v>529</v>
      </c>
      <c r="AQ531" s="43"/>
      <c r="AR531" s="43"/>
      <c r="AS531" s="43"/>
      <c r="AT531" s="43"/>
      <c r="AU531" s="43"/>
      <c r="AV531" s="43"/>
      <c r="AW531" s="43"/>
      <c r="AX531" s="43"/>
      <c r="AY531" s="43"/>
      <c r="AZ531" s="43"/>
      <c r="BA531" s="43"/>
      <c r="BB531" s="43"/>
      <c r="BC531" s="43"/>
      <c r="BD531" s="43"/>
      <c r="BE531" s="43"/>
      <c r="BF531" s="43"/>
      <c r="BG531" s="43"/>
      <c r="BH531" s="43"/>
      <c r="BI531" s="43"/>
      <c r="BJ531" s="19" t="s">
        <v>4858</v>
      </c>
      <c r="BK531" s="43"/>
      <c r="BL531" s="43"/>
      <c r="BM531" s="43"/>
      <c r="BN531" s="43"/>
      <c r="BO531" s="43"/>
      <c r="BP531" s="43"/>
      <c r="BQ531" s="43"/>
      <c r="BR531" s="43"/>
      <c r="BS531" s="43"/>
      <c r="BT531" s="43"/>
      <c r="BU531" s="43"/>
      <c r="BV531" s="43"/>
      <c r="BW531" s="42"/>
      <c r="BX531" s="42"/>
      <c r="BY531" s="42"/>
      <c r="BZ531" s="221"/>
      <c r="CA531" s="221"/>
      <c r="CB531" s="221"/>
      <c r="CC531" s="221"/>
      <c r="CD531" s="221"/>
      <c r="CE531" s="221"/>
      <c r="CF531" s="221"/>
      <c r="CG531" s="221"/>
      <c r="CH531" s="221"/>
      <c r="CI531" s="221"/>
      <c r="CJ531" s="221"/>
      <c r="CK531" s="221"/>
      <c r="CL531" s="221"/>
      <c r="CM531" s="221"/>
      <c r="CN531" s="221"/>
      <c r="CO531" s="221"/>
      <c r="CP531" s="221"/>
      <c r="CQ531" s="221"/>
      <c r="CR531" s="221"/>
      <c r="CS531" s="219" t="s">
        <v>4859</v>
      </c>
      <c r="CT531" s="221"/>
      <c r="CU531" s="221"/>
      <c r="CV531" s="221"/>
      <c r="CW531" s="221"/>
      <c r="CX531" s="221"/>
      <c r="CY531" s="221"/>
      <c r="CZ531" s="221"/>
      <c r="DA531" s="221"/>
      <c r="DB531" s="221"/>
      <c r="DC531" s="221"/>
      <c r="DD531" s="221"/>
      <c r="DE531" s="221"/>
    </row>
    <row r="532" spans="34:109" ht="0" hidden="1" customHeight="1">
      <c r="AH532" s="42"/>
      <c r="AI532" s="42"/>
      <c r="AJ532" s="42"/>
      <c r="AK532" s="42"/>
      <c r="AL532" s="15" t="str">
        <f t="shared" si="16"/>
        <v/>
      </c>
      <c r="AM532" s="15" t="str">
        <f t="shared" si="17"/>
        <v/>
      </c>
      <c r="AO532" s="42"/>
      <c r="AP532" s="11">
        <v>530</v>
      </c>
      <c r="AQ532" s="43"/>
      <c r="AR532" s="43"/>
      <c r="AS532" s="43"/>
      <c r="AT532" s="43"/>
      <c r="AU532" s="43"/>
      <c r="AV532" s="43"/>
      <c r="AW532" s="43"/>
      <c r="AX532" s="43"/>
      <c r="AY532" s="43"/>
      <c r="AZ532" s="43"/>
      <c r="BA532" s="43"/>
      <c r="BB532" s="43"/>
      <c r="BC532" s="43"/>
      <c r="BD532" s="43"/>
      <c r="BE532" s="43"/>
      <c r="BF532" s="43"/>
      <c r="BG532" s="43"/>
      <c r="BH532" s="43"/>
      <c r="BI532" s="43"/>
      <c r="BJ532" s="19" t="s">
        <v>4860</v>
      </c>
      <c r="BK532" s="43"/>
      <c r="BL532" s="43"/>
      <c r="BM532" s="43"/>
      <c r="BN532" s="43"/>
      <c r="BO532" s="43"/>
      <c r="BP532" s="43"/>
      <c r="BQ532" s="43"/>
      <c r="BR532" s="43"/>
      <c r="BS532" s="43"/>
      <c r="BT532" s="43"/>
      <c r="BU532" s="43"/>
      <c r="BV532" s="43"/>
      <c r="BW532" s="42"/>
      <c r="BX532" s="42"/>
      <c r="BY532" s="42"/>
      <c r="BZ532" s="221"/>
      <c r="CA532" s="221"/>
      <c r="CB532" s="221"/>
      <c r="CC532" s="221"/>
      <c r="CD532" s="221"/>
      <c r="CE532" s="221"/>
      <c r="CF532" s="221"/>
      <c r="CG532" s="221"/>
      <c r="CH532" s="221"/>
      <c r="CI532" s="221"/>
      <c r="CJ532" s="221"/>
      <c r="CK532" s="221"/>
      <c r="CL532" s="221"/>
      <c r="CM532" s="221"/>
      <c r="CN532" s="221"/>
      <c r="CO532" s="221"/>
      <c r="CP532" s="221"/>
      <c r="CQ532" s="221"/>
      <c r="CR532" s="221"/>
      <c r="CS532" s="219" t="s">
        <v>4861</v>
      </c>
      <c r="CT532" s="221"/>
      <c r="CU532" s="221"/>
      <c r="CV532" s="221"/>
      <c r="CW532" s="221"/>
      <c r="CX532" s="221"/>
      <c r="CY532" s="221"/>
      <c r="CZ532" s="221"/>
      <c r="DA532" s="221"/>
      <c r="DB532" s="221"/>
      <c r="DC532" s="221"/>
      <c r="DD532" s="221"/>
      <c r="DE532" s="221"/>
    </row>
    <row r="533" spans="34:109" ht="0" hidden="1" customHeight="1">
      <c r="AH533" s="42"/>
      <c r="AI533" s="42"/>
      <c r="AJ533" s="42"/>
      <c r="AK533" s="42"/>
      <c r="AL533" s="15" t="str">
        <f t="shared" si="16"/>
        <v/>
      </c>
      <c r="AM533" s="15" t="str">
        <f t="shared" si="17"/>
        <v/>
      </c>
      <c r="AO533" s="42"/>
      <c r="AP533" s="11">
        <v>531</v>
      </c>
      <c r="AQ533" s="43"/>
      <c r="AR533" s="43"/>
      <c r="AS533" s="43"/>
      <c r="AT533" s="43"/>
      <c r="AU533" s="43"/>
      <c r="AV533" s="43"/>
      <c r="AW533" s="43"/>
      <c r="AX533" s="43"/>
      <c r="AY533" s="43"/>
      <c r="AZ533" s="43"/>
      <c r="BA533" s="43"/>
      <c r="BB533" s="43"/>
      <c r="BC533" s="43"/>
      <c r="BD533" s="43"/>
      <c r="BE533" s="43"/>
      <c r="BF533" s="43"/>
      <c r="BG533" s="43"/>
      <c r="BH533" s="43"/>
      <c r="BI533" s="43"/>
      <c r="BJ533" s="19" t="s">
        <v>4862</v>
      </c>
      <c r="BK533" s="43"/>
      <c r="BL533" s="43"/>
      <c r="BM533" s="43"/>
      <c r="BN533" s="43"/>
      <c r="BO533" s="43"/>
      <c r="BP533" s="43"/>
      <c r="BQ533" s="43"/>
      <c r="BR533" s="43"/>
      <c r="BS533" s="43"/>
      <c r="BT533" s="43"/>
      <c r="BU533" s="43"/>
      <c r="BV533" s="43"/>
      <c r="BW533" s="42"/>
      <c r="BX533" s="42"/>
      <c r="BY533" s="42"/>
      <c r="BZ533" s="221"/>
      <c r="CA533" s="221"/>
      <c r="CB533" s="221"/>
      <c r="CC533" s="221"/>
      <c r="CD533" s="221"/>
      <c r="CE533" s="221"/>
      <c r="CF533" s="221"/>
      <c r="CG533" s="221"/>
      <c r="CH533" s="221"/>
      <c r="CI533" s="221"/>
      <c r="CJ533" s="221"/>
      <c r="CK533" s="221"/>
      <c r="CL533" s="221"/>
      <c r="CM533" s="221"/>
      <c r="CN533" s="221"/>
      <c r="CO533" s="221"/>
      <c r="CP533" s="221"/>
      <c r="CQ533" s="221"/>
      <c r="CR533" s="221"/>
      <c r="CS533" s="219" t="s">
        <v>4863</v>
      </c>
      <c r="CT533" s="221"/>
      <c r="CU533" s="221"/>
      <c r="CV533" s="221"/>
      <c r="CW533" s="221"/>
      <c r="CX533" s="221"/>
      <c r="CY533" s="221"/>
      <c r="CZ533" s="221"/>
      <c r="DA533" s="221"/>
      <c r="DB533" s="221"/>
      <c r="DC533" s="221"/>
      <c r="DD533" s="221"/>
      <c r="DE533" s="221"/>
    </row>
    <row r="534" spans="34:109" ht="0" hidden="1" customHeight="1">
      <c r="AH534" s="42"/>
      <c r="AI534" s="42"/>
      <c r="AJ534" s="42"/>
      <c r="AK534" s="42"/>
      <c r="AL534" s="15" t="str">
        <f t="shared" si="16"/>
        <v/>
      </c>
      <c r="AM534" s="15" t="str">
        <f t="shared" si="17"/>
        <v/>
      </c>
      <c r="AO534" s="42"/>
      <c r="AP534" s="11">
        <v>532</v>
      </c>
      <c r="AQ534" s="43"/>
      <c r="AR534" s="43"/>
      <c r="AS534" s="43"/>
      <c r="AT534" s="43"/>
      <c r="AU534" s="43"/>
      <c r="AV534" s="43"/>
      <c r="AW534" s="43"/>
      <c r="AX534" s="43"/>
      <c r="AY534" s="43"/>
      <c r="AZ534" s="43"/>
      <c r="BA534" s="43"/>
      <c r="BB534" s="43"/>
      <c r="BC534" s="43"/>
      <c r="BD534" s="43"/>
      <c r="BE534" s="43"/>
      <c r="BF534" s="43"/>
      <c r="BG534" s="43"/>
      <c r="BH534" s="43"/>
      <c r="BI534" s="43"/>
      <c r="BJ534" s="19" t="s">
        <v>4864</v>
      </c>
      <c r="BK534" s="43"/>
      <c r="BL534" s="43"/>
      <c r="BM534" s="43"/>
      <c r="BN534" s="43"/>
      <c r="BO534" s="43"/>
      <c r="BP534" s="43"/>
      <c r="BQ534" s="43"/>
      <c r="BR534" s="43"/>
      <c r="BS534" s="43"/>
      <c r="BT534" s="43"/>
      <c r="BU534" s="43"/>
      <c r="BV534" s="43"/>
      <c r="BW534" s="42"/>
      <c r="BX534" s="42"/>
      <c r="BY534" s="42"/>
      <c r="BZ534" s="221"/>
      <c r="CA534" s="221"/>
      <c r="CB534" s="221"/>
      <c r="CC534" s="221"/>
      <c r="CD534" s="221"/>
      <c r="CE534" s="221"/>
      <c r="CF534" s="221"/>
      <c r="CG534" s="221"/>
      <c r="CH534" s="221"/>
      <c r="CI534" s="221"/>
      <c r="CJ534" s="221"/>
      <c r="CK534" s="221"/>
      <c r="CL534" s="221"/>
      <c r="CM534" s="221"/>
      <c r="CN534" s="221"/>
      <c r="CO534" s="221"/>
      <c r="CP534" s="221"/>
      <c r="CQ534" s="221"/>
      <c r="CR534" s="221"/>
      <c r="CS534" s="219" t="s">
        <v>4865</v>
      </c>
      <c r="CT534" s="221"/>
      <c r="CU534" s="221"/>
      <c r="CV534" s="221"/>
      <c r="CW534" s="221"/>
      <c r="CX534" s="221"/>
      <c r="CY534" s="221"/>
      <c r="CZ534" s="221"/>
      <c r="DA534" s="221"/>
      <c r="DB534" s="221"/>
      <c r="DC534" s="221"/>
      <c r="DD534" s="221"/>
      <c r="DE534" s="221"/>
    </row>
    <row r="535" spans="34:109" ht="0" hidden="1" customHeight="1">
      <c r="AH535" s="42"/>
      <c r="AI535" s="42"/>
      <c r="AJ535" s="42"/>
      <c r="AK535" s="42"/>
      <c r="AL535" s="15" t="str">
        <f t="shared" si="16"/>
        <v/>
      </c>
      <c r="AM535" s="15" t="str">
        <f t="shared" si="17"/>
        <v/>
      </c>
      <c r="AO535" s="42"/>
      <c r="AP535" s="11">
        <v>533</v>
      </c>
      <c r="AQ535" s="43"/>
      <c r="AR535" s="43"/>
      <c r="AS535" s="43"/>
      <c r="AT535" s="43"/>
      <c r="AU535" s="43"/>
      <c r="AV535" s="43"/>
      <c r="AW535" s="43"/>
      <c r="AX535" s="43"/>
      <c r="AY535" s="43"/>
      <c r="AZ535" s="43"/>
      <c r="BA535" s="43"/>
      <c r="BB535" s="43"/>
      <c r="BC535" s="43"/>
      <c r="BD535" s="43"/>
      <c r="BE535" s="43"/>
      <c r="BF535" s="43"/>
      <c r="BG535" s="43"/>
      <c r="BH535" s="43"/>
      <c r="BI535" s="43"/>
      <c r="BJ535" s="19" t="s">
        <v>4866</v>
      </c>
      <c r="BK535" s="43"/>
      <c r="BL535" s="43"/>
      <c r="BM535" s="43"/>
      <c r="BN535" s="43"/>
      <c r="BO535" s="43"/>
      <c r="BP535" s="43"/>
      <c r="BQ535" s="43"/>
      <c r="BR535" s="43"/>
      <c r="BS535" s="43"/>
      <c r="BT535" s="43"/>
      <c r="BU535" s="43"/>
      <c r="BV535" s="43"/>
      <c r="BW535" s="42"/>
      <c r="BX535" s="42"/>
      <c r="BY535" s="42"/>
      <c r="BZ535" s="221"/>
      <c r="CA535" s="221"/>
      <c r="CB535" s="221"/>
      <c r="CC535" s="221"/>
      <c r="CD535" s="221"/>
      <c r="CE535" s="221"/>
      <c r="CF535" s="221"/>
      <c r="CG535" s="221"/>
      <c r="CH535" s="221"/>
      <c r="CI535" s="221"/>
      <c r="CJ535" s="221"/>
      <c r="CK535" s="221"/>
      <c r="CL535" s="221"/>
      <c r="CM535" s="221"/>
      <c r="CN535" s="221"/>
      <c r="CO535" s="221"/>
      <c r="CP535" s="221"/>
      <c r="CQ535" s="221"/>
      <c r="CR535" s="221"/>
      <c r="CS535" s="219" t="s">
        <v>4867</v>
      </c>
      <c r="CT535" s="221"/>
      <c r="CU535" s="221"/>
      <c r="CV535" s="221"/>
      <c r="CW535" s="221"/>
      <c r="CX535" s="221"/>
      <c r="CY535" s="221"/>
      <c r="CZ535" s="221"/>
      <c r="DA535" s="221"/>
      <c r="DB535" s="221"/>
      <c r="DC535" s="221"/>
      <c r="DD535" s="221"/>
      <c r="DE535" s="221"/>
    </row>
    <row r="536" spans="34:109" ht="0" hidden="1" customHeight="1">
      <c r="AH536" s="42"/>
      <c r="AI536" s="42"/>
      <c r="AJ536" s="42"/>
      <c r="AK536" s="42"/>
      <c r="AL536" s="15" t="str">
        <f t="shared" si="16"/>
        <v/>
      </c>
      <c r="AM536" s="15" t="str">
        <f t="shared" si="17"/>
        <v/>
      </c>
      <c r="AO536" s="42"/>
      <c r="AP536" s="11">
        <v>534</v>
      </c>
      <c r="AQ536" s="43"/>
      <c r="AR536" s="43"/>
      <c r="AS536" s="43"/>
      <c r="AT536" s="43"/>
      <c r="AU536" s="43"/>
      <c r="AV536" s="43"/>
      <c r="AW536" s="43"/>
      <c r="AX536" s="43"/>
      <c r="AY536" s="43"/>
      <c r="AZ536" s="43"/>
      <c r="BA536" s="43"/>
      <c r="BB536" s="43"/>
      <c r="BC536" s="43"/>
      <c r="BD536" s="43"/>
      <c r="BE536" s="43"/>
      <c r="BF536" s="43"/>
      <c r="BG536" s="43"/>
      <c r="BH536" s="43"/>
      <c r="BI536" s="43"/>
      <c r="BJ536" s="19" t="s">
        <v>4868</v>
      </c>
      <c r="BK536" s="43"/>
      <c r="BL536" s="43"/>
      <c r="BM536" s="43"/>
      <c r="BN536" s="43"/>
      <c r="BO536" s="43"/>
      <c r="BP536" s="43"/>
      <c r="BQ536" s="43"/>
      <c r="BR536" s="43"/>
      <c r="BS536" s="43"/>
      <c r="BT536" s="43"/>
      <c r="BU536" s="43"/>
      <c r="BV536" s="43"/>
      <c r="BW536" s="42"/>
      <c r="BX536" s="42"/>
      <c r="BY536" s="42"/>
      <c r="BZ536" s="221"/>
      <c r="CA536" s="221"/>
      <c r="CB536" s="221"/>
      <c r="CC536" s="221"/>
      <c r="CD536" s="221"/>
      <c r="CE536" s="221"/>
      <c r="CF536" s="221"/>
      <c r="CG536" s="221"/>
      <c r="CH536" s="221"/>
      <c r="CI536" s="221"/>
      <c r="CJ536" s="221"/>
      <c r="CK536" s="221"/>
      <c r="CL536" s="221"/>
      <c r="CM536" s="221"/>
      <c r="CN536" s="221"/>
      <c r="CO536" s="221"/>
      <c r="CP536" s="221"/>
      <c r="CQ536" s="221"/>
      <c r="CR536" s="221"/>
      <c r="CS536" s="219" t="s">
        <v>4869</v>
      </c>
      <c r="CT536" s="221"/>
      <c r="CU536" s="221"/>
      <c r="CV536" s="221"/>
      <c r="CW536" s="221"/>
      <c r="CX536" s="221"/>
      <c r="CY536" s="221"/>
      <c r="CZ536" s="221"/>
      <c r="DA536" s="221"/>
      <c r="DB536" s="221"/>
      <c r="DC536" s="221"/>
      <c r="DD536" s="221"/>
      <c r="DE536" s="221"/>
    </row>
    <row r="537" spans="34:109" ht="0" hidden="1" customHeight="1">
      <c r="AH537" s="42"/>
      <c r="AI537" s="42"/>
      <c r="AJ537" s="42"/>
      <c r="AK537" s="42"/>
      <c r="AL537" s="15" t="str">
        <f t="shared" si="16"/>
        <v/>
      </c>
      <c r="AM537" s="15" t="str">
        <f t="shared" si="17"/>
        <v/>
      </c>
      <c r="AO537" s="42"/>
      <c r="AP537" s="11">
        <v>535</v>
      </c>
      <c r="AQ537" s="43"/>
      <c r="AR537" s="43"/>
      <c r="AS537" s="43"/>
      <c r="AT537" s="43"/>
      <c r="AU537" s="43"/>
      <c r="AV537" s="43"/>
      <c r="AW537" s="43"/>
      <c r="AX537" s="43"/>
      <c r="AY537" s="43"/>
      <c r="AZ537" s="43"/>
      <c r="BA537" s="43"/>
      <c r="BB537" s="43"/>
      <c r="BC537" s="43"/>
      <c r="BD537" s="43"/>
      <c r="BE537" s="43"/>
      <c r="BF537" s="43"/>
      <c r="BG537" s="43"/>
      <c r="BH537" s="43"/>
      <c r="BI537" s="43"/>
      <c r="BJ537" s="19" t="s">
        <v>4870</v>
      </c>
      <c r="BK537" s="43"/>
      <c r="BL537" s="43"/>
      <c r="BM537" s="43"/>
      <c r="BN537" s="43"/>
      <c r="BO537" s="43"/>
      <c r="BP537" s="43"/>
      <c r="BQ537" s="43"/>
      <c r="BR537" s="43"/>
      <c r="BS537" s="43"/>
      <c r="BT537" s="43"/>
      <c r="BU537" s="43"/>
      <c r="BV537" s="43"/>
      <c r="BW537" s="42"/>
      <c r="BX537" s="42"/>
      <c r="BY537" s="42"/>
      <c r="BZ537" s="221"/>
      <c r="CA537" s="221"/>
      <c r="CB537" s="221"/>
      <c r="CC537" s="221"/>
      <c r="CD537" s="221"/>
      <c r="CE537" s="221"/>
      <c r="CF537" s="221"/>
      <c r="CG537" s="221"/>
      <c r="CH537" s="221"/>
      <c r="CI537" s="221"/>
      <c r="CJ537" s="221"/>
      <c r="CK537" s="221"/>
      <c r="CL537" s="221"/>
      <c r="CM537" s="221"/>
      <c r="CN537" s="221"/>
      <c r="CO537" s="221"/>
      <c r="CP537" s="221"/>
      <c r="CQ537" s="221"/>
      <c r="CR537" s="221"/>
      <c r="CS537" s="219" t="s">
        <v>4871</v>
      </c>
      <c r="CT537" s="221"/>
      <c r="CU537" s="221"/>
      <c r="CV537" s="221"/>
      <c r="CW537" s="221"/>
      <c r="CX537" s="221"/>
      <c r="CY537" s="221"/>
      <c r="CZ537" s="221"/>
      <c r="DA537" s="221"/>
      <c r="DB537" s="221"/>
      <c r="DC537" s="221"/>
      <c r="DD537" s="221"/>
      <c r="DE537" s="221"/>
    </row>
    <row r="538" spans="34:109" ht="0" hidden="1" customHeight="1">
      <c r="AH538" s="42"/>
      <c r="AI538" s="42"/>
      <c r="AJ538" s="42"/>
      <c r="AK538" s="42"/>
      <c r="AL538" s="15" t="str">
        <f t="shared" si="16"/>
        <v/>
      </c>
      <c r="AM538" s="15" t="str">
        <f t="shared" si="17"/>
        <v/>
      </c>
      <c r="AO538" s="42"/>
      <c r="AP538" s="11">
        <v>536</v>
      </c>
      <c r="AQ538" s="43"/>
      <c r="AR538" s="43"/>
      <c r="AS538" s="43"/>
      <c r="AT538" s="43"/>
      <c r="AU538" s="43"/>
      <c r="AV538" s="43"/>
      <c r="AW538" s="43"/>
      <c r="AX538" s="43"/>
      <c r="AY538" s="43"/>
      <c r="AZ538" s="43"/>
      <c r="BA538" s="43"/>
      <c r="BB538" s="43"/>
      <c r="BC538" s="43"/>
      <c r="BD538" s="43"/>
      <c r="BE538" s="43"/>
      <c r="BF538" s="43"/>
      <c r="BG538" s="43"/>
      <c r="BH538" s="43"/>
      <c r="BI538" s="43"/>
      <c r="BJ538" s="19" t="s">
        <v>4872</v>
      </c>
      <c r="BK538" s="43"/>
      <c r="BL538" s="43"/>
      <c r="BM538" s="43"/>
      <c r="BN538" s="43"/>
      <c r="BO538" s="43"/>
      <c r="BP538" s="43"/>
      <c r="BQ538" s="43"/>
      <c r="BR538" s="43"/>
      <c r="BS538" s="43"/>
      <c r="BT538" s="43"/>
      <c r="BU538" s="43"/>
      <c r="BV538" s="43"/>
      <c r="BW538" s="42"/>
      <c r="BX538" s="42"/>
      <c r="BY538" s="42"/>
      <c r="BZ538" s="221"/>
      <c r="CA538" s="221"/>
      <c r="CB538" s="221"/>
      <c r="CC538" s="221"/>
      <c r="CD538" s="221"/>
      <c r="CE538" s="221"/>
      <c r="CF538" s="221"/>
      <c r="CG538" s="221"/>
      <c r="CH538" s="221"/>
      <c r="CI538" s="221"/>
      <c r="CJ538" s="221"/>
      <c r="CK538" s="221"/>
      <c r="CL538" s="221"/>
      <c r="CM538" s="221"/>
      <c r="CN538" s="221"/>
      <c r="CO538" s="221"/>
      <c r="CP538" s="221"/>
      <c r="CQ538" s="221"/>
      <c r="CR538" s="221"/>
      <c r="CS538" s="219" t="s">
        <v>4873</v>
      </c>
      <c r="CT538" s="221"/>
      <c r="CU538" s="221"/>
      <c r="CV538" s="221"/>
      <c r="CW538" s="221"/>
      <c r="CX538" s="221"/>
      <c r="CY538" s="221"/>
      <c r="CZ538" s="221"/>
      <c r="DA538" s="221"/>
      <c r="DB538" s="221"/>
      <c r="DC538" s="221"/>
      <c r="DD538" s="221"/>
      <c r="DE538" s="221"/>
    </row>
    <row r="539" spans="34:109" ht="0" hidden="1" customHeight="1">
      <c r="AH539" s="42"/>
      <c r="AI539" s="42"/>
      <c r="AJ539" s="42"/>
      <c r="AK539" s="42"/>
      <c r="AL539" s="15" t="str">
        <f t="shared" si="16"/>
        <v/>
      </c>
      <c r="AM539" s="15" t="str">
        <f t="shared" si="17"/>
        <v/>
      </c>
      <c r="AO539" s="42"/>
      <c r="AP539" s="11">
        <v>537</v>
      </c>
      <c r="AQ539" s="43"/>
      <c r="AR539" s="43"/>
      <c r="AS539" s="43"/>
      <c r="AT539" s="43"/>
      <c r="AU539" s="43"/>
      <c r="AV539" s="43"/>
      <c r="AW539" s="43"/>
      <c r="AX539" s="43"/>
      <c r="AY539" s="43"/>
      <c r="AZ539" s="43"/>
      <c r="BA539" s="43"/>
      <c r="BB539" s="43"/>
      <c r="BC539" s="43"/>
      <c r="BD539" s="43"/>
      <c r="BE539" s="43"/>
      <c r="BF539" s="43"/>
      <c r="BG539" s="43"/>
      <c r="BH539" s="43"/>
      <c r="BI539" s="43"/>
      <c r="BJ539" s="19" t="s">
        <v>4874</v>
      </c>
      <c r="BK539" s="43"/>
      <c r="BL539" s="43"/>
      <c r="BM539" s="43"/>
      <c r="BN539" s="43"/>
      <c r="BO539" s="43"/>
      <c r="BP539" s="43"/>
      <c r="BQ539" s="43"/>
      <c r="BR539" s="43"/>
      <c r="BS539" s="43"/>
      <c r="BT539" s="43"/>
      <c r="BU539" s="43"/>
      <c r="BV539" s="43"/>
      <c r="BW539" s="42"/>
      <c r="BX539" s="42"/>
      <c r="BY539" s="42"/>
      <c r="BZ539" s="221"/>
      <c r="CA539" s="221"/>
      <c r="CB539" s="221"/>
      <c r="CC539" s="221"/>
      <c r="CD539" s="221"/>
      <c r="CE539" s="221"/>
      <c r="CF539" s="221"/>
      <c r="CG539" s="221"/>
      <c r="CH539" s="221"/>
      <c r="CI539" s="221"/>
      <c r="CJ539" s="221"/>
      <c r="CK539" s="221"/>
      <c r="CL539" s="221"/>
      <c r="CM539" s="221"/>
      <c r="CN539" s="221"/>
      <c r="CO539" s="221"/>
      <c r="CP539" s="221"/>
      <c r="CQ539" s="221"/>
      <c r="CR539" s="221"/>
      <c r="CS539" s="219" t="s">
        <v>4875</v>
      </c>
      <c r="CT539" s="221"/>
      <c r="CU539" s="221"/>
      <c r="CV539" s="221"/>
      <c r="CW539" s="221"/>
      <c r="CX539" s="221"/>
      <c r="CY539" s="221"/>
      <c r="CZ539" s="221"/>
      <c r="DA539" s="221"/>
      <c r="DB539" s="221"/>
      <c r="DC539" s="221"/>
      <c r="DD539" s="221"/>
      <c r="DE539" s="221"/>
    </row>
    <row r="540" spans="34:109" ht="0" hidden="1" customHeight="1">
      <c r="AH540" s="42"/>
      <c r="AI540" s="42"/>
      <c r="AJ540" s="42"/>
      <c r="AK540" s="42"/>
      <c r="AL540" s="15" t="str">
        <f t="shared" si="16"/>
        <v/>
      </c>
      <c r="AM540" s="15" t="str">
        <f t="shared" si="17"/>
        <v/>
      </c>
      <c r="AO540" s="42"/>
      <c r="AP540" s="11">
        <v>538</v>
      </c>
      <c r="AQ540" s="43"/>
      <c r="AR540" s="43"/>
      <c r="AS540" s="43"/>
      <c r="AT540" s="43"/>
      <c r="AU540" s="43"/>
      <c r="AV540" s="43"/>
      <c r="AW540" s="43"/>
      <c r="AX540" s="43"/>
      <c r="AY540" s="43"/>
      <c r="AZ540" s="43"/>
      <c r="BA540" s="43"/>
      <c r="BB540" s="43"/>
      <c r="BC540" s="43"/>
      <c r="BD540" s="43"/>
      <c r="BE540" s="43"/>
      <c r="BF540" s="43"/>
      <c r="BG540" s="43"/>
      <c r="BH540" s="43"/>
      <c r="BI540" s="43"/>
      <c r="BJ540" s="19" t="s">
        <v>4876</v>
      </c>
      <c r="BK540" s="43"/>
      <c r="BL540" s="43"/>
      <c r="BM540" s="43"/>
      <c r="BN540" s="43"/>
      <c r="BO540" s="43"/>
      <c r="BP540" s="43"/>
      <c r="BQ540" s="43"/>
      <c r="BR540" s="43"/>
      <c r="BS540" s="43"/>
      <c r="BT540" s="43"/>
      <c r="BU540" s="43"/>
      <c r="BV540" s="43"/>
      <c r="BW540" s="42"/>
      <c r="BX540" s="42"/>
      <c r="BY540" s="42"/>
      <c r="BZ540" s="221"/>
      <c r="CA540" s="221"/>
      <c r="CB540" s="221"/>
      <c r="CC540" s="221"/>
      <c r="CD540" s="221"/>
      <c r="CE540" s="221"/>
      <c r="CF540" s="221"/>
      <c r="CG540" s="221"/>
      <c r="CH540" s="221"/>
      <c r="CI540" s="221"/>
      <c r="CJ540" s="221"/>
      <c r="CK540" s="221"/>
      <c r="CL540" s="221"/>
      <c r="CM540" s="221"/>
      <c r="CN540" s="221"/>
      <c r="CO540" s="221"/>
      <c r="CP540" s="221"/>
      <c r="CQ540" s="221"/>
      <c r="CR540" s="221"/>
      <c r="CS540" s="219" t="s">
        <v>4877</v>
      </c>
      <c r="CT540" s="221"/>
      <c r="CU540" s="221"/>
      <c r="CV540" s="221"/>
      <c r="CW540" s="221"/>
      <c r="CX540" s="221"/>
      <c r="CY540" s="221"/>
      <c r="CZ540" s="221"/>
      <c r="DA540" s="221"/>
      <c r="DB540" s="221"/>
      <c r="DC540" s="221"/>
      <c r="DD540" s="221"/>
      <c r="DE540" s="221"/>
    </row>
    <row r="541" spans="34:109" ht="0" hidden="1" customHeight="1">
      <c r="AH541" s="42"/>
      <c r="AI541" s="42"/>
      <c r="AJ541" s="42"/>
      <c r="AK541" s="42"/>
      <c r="AL541" s="15" t="str">
        <f t="shared" si="16"/>
        <v/>
      </c>
      <c r="AM541" s="15" t="str">
        <f t="shared" si="17"/>
        <v/>
      </c>
      <c r="AO541" s="42"/>
      <c r="AP541" s="11">
        <v>539</v>
      </c>
      <c r="AQ541" s="43"/>
      <c r="AR541" s="43"/>
      <c r="AS541" s="43"/>
      <c r="AT541" s="43"/>
      <c r="AU541" s="43"/>
      <c r="AV541" s="43"/>
      <c r="AW541" s="43"/>
      <c r="AX541" s="43"/>
      <c r="AY541" s="43"/>
      <c r="AZ541" s="43"/>
      <c r="BA541" s="43"/>
      <c r="BB541" s="43"/>
      <c r="BC541" s="43"/>
      <c r="BD541" s="43"/>
      <c r="BE541" s="43"/>
      <c r="BF541" s="43"/>
      <c r="BG541" s="43"/>
      <c r="BH541" s="43"/>
      <c r="BI541" s="43"/>
      <c r="BJ541" s="19" t="s">
        <v>4878</v>
      </c>
      <c r="BK541" s="43"/>
      <c r="BL541" s="43"/>
      <c r="BM541" s="43"/>
      <c r="BN541" s="43"/>
      <c r="BO541" s="43"/>
      <c r="BP541" s="43"/>
      <c r="BQ541" s="43"/>
      <c r="BR541" s="43"/>
      <c r="BS541" s="43"/>
      <c r="BT541" s="43"/>
      <c r="BU541" s="43"/>
      <c r="BV541" s="43"/>
      <c r="BW541" s="42"/>
      <c r="BX541" s="42"/>
      <c r="BY541" s="42"/>
      <c r="BZ541" s="221"/>
      <c r="CA541" s="221"/>
      <c r="CB541" s="221"/>
      <c r="CC541" s="221"/>
      <c r="CD541" s="221"/>
      <c r="CE541" s="221"/>
      <c r="CF541" s="221"/>
      <c r="CG541" s="221"/>
      <c r="CH541" s="221"/>
      <c r="CI541" s="221"/>
      <c r="CJ541" s="221"/>
      <c r="CK541" s="221"/>
      <c r="CL541" s="221"/>
      <c r="CM541" s="221"/>
      <c r="CN541" s="221"/>
      <c r="CO541" s="221"/>
      <c r="CP541" s="221"/>
      <c r="CQ541" s="221"/>
      <c r="CR541" s="221"/>
      <c r="CS541" s="219" t="s">
        <v>4879</v>
      </c>
      <c r="CT541" s="221"/>
      <c r="CU541" s="221"/>
      <c r="CV541" s="221"/>
      <c r="CW541" s="221"/>
      <c r="CX541" s="221"/>
      <c r="CY541" s="221"/>
      <c r="CZ541" s="221"/>
      <c r="DA541" s="221"/>
      <c r="DB541" s="221"/>
      <c r="DC541" s="221"/>
      <c r="DD541" s="221"/>
      <c r="DE541" s="221"/>
    </row>
    <row r="542" spans="34:109" ht="0" hidden="1" customHeight="1">
      <c r="AH542" s="42"/>
      <c r="AI542" s="42"/>
      <c r="AJ542" s="42"/>
      <c r="AK542" s="42"/>
      <c r="AL542" s="15" t="str">
        <f t="shared" si="16"/>
        <v/>
      </c>
      <c r="AM542" s="15" t="str">
        <f t="shared" si="17"/>
        <v/>
      </c>
      <c r="AO542" s="42"/>
      <c r="AP542" s="11">
        <v>540</v>
      </c>
      <c r="AQ542" s="43"/>
      <c r="AR542" s="43"/>
      <c r="AS542" s="43"/>
      <c r="AT542" s="43"/>
      <c r="AU542" s="43"/>
      <c r="AV542" s="43"/>
      <c r="AW542" s="43"/>
      <c r="AX542" s="43"/>
      <c r="AY542" s="43"/>
      <c r="AZ542" s="43"/>
      <c r="BA542" s="43"/>
      <c r="BB542" s="43"/>
      <c r="BC542" s="43"/>
      <c r="BD542" s="43"/>
      <c r="BE542" s="43"/>
      <c r="BF542" s="43"/>
      <c r="BG542" s="43"/>
      <c r="BH542" s="43"/>
      <c r="BI542" s="43"/>
      <c r="BJ542" s="19" t="s">
        <v>4880</v>
      </c>
      <c r="BK542" s="43"/>
      <c r="BL542" s="43"/>
      <c r="BM542" s="43"/>
      <c r="BN542" s="43"/>
      <c r="BO542" s="43"/>
      <c r="BP542" s="43"/>
      <c r="BQ542" s="43"/>
      <c r="BR542" s="43"/>
      <c r="BS542" s="43"/>
      <c r="BT542" s="43"/>
      <c r="BU542" s="43"/>
      <c r="BV542" s="43"/>
      <c r="BW542" s="42"/>
      <c r="BX542" s="42"/>
      <c r="BY542" s="42"/>
      <c r="BZ542" s="221"/>
      <c r="CA542" s="221"/>
      <c r="CB542" s="221"/>
      <c r="CC542" s="221"/>
      <c r="CD542" s="221"/>
      <c r="CE542" s="221"/>
      <c r="CF542" s="221"/>
      <c r="CG542" s="221"/>
      <c r="CH542" s="221"/>
      <c r="CI542" s="221"/>
      <c r="CJ542" s="221"/>
      <c r="CK542" s="221"/>
      <c r="CL542" s="221"/>
      <c r="CM542" s="221"/>
      <c r="CN542" s="221"/>
      <c r="CO542" s="221"/>
      <c r="CP542" s="221"/>
      <c r="CQ542" s="221"/>
      <c r="CR542" s="221"/>
      <c r="CS542" s="219" t="s">
        <v>4881</v>
      </c>
      <c r="CT542" s="221"/>
      <c r="CU542" s="221"/>
      <c r="CV542" s="221"/>
      <c r="CW542" s="221"/>
      <c r="CX542" s="221"/>
      <c r="CY542" s="221"/>
      <c r="CZ542" s="221"/>
      <c r="DA542" s="221"/>
      <c r="DB542" s="221"/>
      <c r="DC542" s="221"/>
      <c r="DD542" s="221"/>
      <c r="DE542" s="221"/>
    </row>
    <row r="543" spans="34:109" ht="0" hidden="1" customHeight="1">
      <c r="AH543" s="42"/>
      <c r="AI543" s="42"/>
      <c r="AJ543" s="42"/>
      <c r="AK543" s="42"/>
      <c r="AL543" s="15" t="str">
        <f t="shared" si="16"/>
        <v/>
      </c>
      <c r="AM543" s="15" t="str">
        <f t="shared" si="17"/>
        <v/>
      </c>
      <c r="AO543" s="42"/>
      <c r="AP543" s="11">
        <v>541</v>
      </c>
      <c r="AQ543" s="43"/>
      <c r="AR543" s="43"/>
      <c r="AS543" s="43"/>
      <c r="AT543" s="43"/>
      <c r="AU543" s="43"/>
      <c r="AV543" s="43"/>
      <c r="AW543" s="43"/>
      <c r="AX543" s="43"/>
      <c r="AY543" s="43"/>
      <c r="AZ543" s="43"/>
      <c r="BA543" s="43"/>
      <c r="BB543" s="43"/>
      <c r="BC543" s="43"/>
      <c r="BD543" s="43"/>
      <c r="BE543" s="43"/>
      <c r="BF543" s="43"/>
      <c r="BG543" s="43"/>
      <c r="BH543" s="43"/>
      <c r="BI543" s="43"/>
      <c r="BJ543" s="19" t="s">
        <v>4882</v>
      </c>
      <c r="BK543" s="43"/>
      <c r="BL543" s="43"/>
      <c r="BM543" s="43"/>
      <c r="BN543" s="43"/>
      <c r="BO543" s="43"/>
      <c r="BP543" s="43"/>
      <c r="BQ543" s="43"/>
      <c r="BR543" s="43"/>
      <c r="BS543" s="43"/>
      <c r="BT543" s="43"/>
      <c r="BU543" s="43"/>
      <c r="BV543" s="43"/>
      <c r="BW543" s="42"/>
      <c r="BX543" s="42"/>
      <c r="BY543" s="42"/>
      <c r="BZ543" s="221"/>
      <c r="CA543" s="221"/>
      <c r="CB543" s="221"/>
      <c r="CC543" s="221"/>
      <c r="CD543" s="221"/>
      <c r="CE543" s="221"/>
      <c r="CF543" s="221"/>
      <c r="CG543" s="221"/>
      <c r="CH543" s="221"/>
      <c r="CI543" s="221"/>
      <c r="CJ543" s="221"/>
      <c r="CK543" s="221"/>
      <c r="CL543" s="221"/>
      <c r="CM543" s="221"/>
      <c r="CN543" s="221"/>
      <c r="CO543" s="221"/>
      <c r="CP543" s="221"/>
      <c r="CQ543" s="221"/>
      <c r="CR543" s="221"/>
      <c r="CS543" s="219" t="s">
        <v>4883</v>
      </c>
      <c r="CT543" s="221"/>
      <c r="CU543" s="221"/>
      <c r="CV543" s="221"/>
      <c r="CW543" s="221"/>
      <c r="CX543" s="221"/>
      <c r="CY543" s="221"/>
      <c r="CZ543" s="221"/>
      <c r="DA543" s="221"/>
      <c r="DB543" s="221"/>
      <c r="DC543" s="221"/>
      <c r="DD543" s="221"/>
      <c r="DE543" s="221"/>
    </row>
    <row r="544" spans="34:109" ht="0" hidden="1" customHeight="1">
      <c r="AH544" s="42"/>
      <c r="AI544" s="42"/>
      <c r="AJ544" s="42"/>
      <c r="AK544" s="42"/>
      <c r="AL544" s="15" t="str">
        <f t="shared" si="16"/>
        <v/>
      </c>
      <c r="AM544" s="15" t="str">
        <f t="shared" si="17"/>
        <v/>
      </c>
      <c r="AO544" s="42"/>
      <c r="AP544" s="11">
        <v>542</v>
      </c>
      <c r="AQ544" s="43"/>
      <c r="AR544" s="43"/>
      <c r="AS544" s="43"/>
      <c r="AT544" s="43"/>
      <c r="AU544" s="43"/>
      <c r="AV544" s="43"/>
      <c r="AW544" s="43"/>
      <c r="AX544" s="43"/>
      <c r="AY544" s="43"/>
      <c r="AZ544" s="43"/>
      <c r="BA544" s="43"/>
      <c r="BB544" s="43"/>
      <c r="BC544" s="43"/>
      <c r="BD544" s="43"/>
      <c r="BE544" s="43"/>
      <c r="BF544" s="43"/>
      <c r="BG544" s="43"/>
      <c r="BH544" s="43"/>
      <c r="BI544" s="43"/>
      <c r="BJ544" s="19" t="s">
        <v>4884</v>
      </c>
      <c r="BK544" s="43"/>
      <c r="BL544" s="43"/>
      <c r="BM544" s="43"/>
      <c r="BN544" s="43"/>
      <c r="BO544" s="43"/>
      <c r="BP544" s="43"/>
      <c r="BQ544" s="43"/>
      <c r="BR544" s="43"/>
      <c r="BS544" s="43"/>
      <c r="BT544" s="43"/>
      <c r="BU544" s="43"/>
      <c r="BV544" s="43"/>
      <c r="BW544" s="42"/>
      <c r="BX544" s="42"/>
      <c r="BY544" s="42"/>
      <c r="BZ544" s="221"/>
      <c r="CA544" s="221"/>
      <c r="CB544" s="221"/>
      <c r="CC544" s="221"/>
      <c r="CD544" s="221"/>
      <c r="CE544" s="221"/>
      <c r="CF544" s="221"/>
      <c r="CG544" s="221"/>
      <c r="CH544" s="221"/>
      <c r="CI544" s="221"/>
      <c r="CJ544" s="221"/>
      <c r="CK544" s="221"/>
      <c r="CL544" s="221"/>
      <c r="CM544" s="221"/>
      <c r="CN544" s="221"/>
      <c r="CO544" s="221"/>
      <c r="CP544" s="221"/>
      <c r="CQ544" s="221"/>
      <c r="CR544" s="221"/>
      <c r="CS544" s="219" t="s">
        <v>4885</v>
      </c>
      <c r="CT544" s="221"/>
      <c r="CU544" s="221"/>
      <c r="CV544" s="221"/>
      <c r="CW544" s="221"/>
      <c r="CX544" s="221"/>
      <c r="CY544" s="221"/>
      <c r="CZ544" s="221"/>
      <c r="DA544" s="221"/>
      <c r="DB544" s="221"/>
      <c r="DC544" s="221"/>
      <c r="DD544" s="221"/>
      <c r="DE544" s="221"/>
    </row>
    <row r="545" spans="34:109" ht="0" hidden="1" customHeight="1">
      <c r="AH545" s="42"/>
      <c r="AI545" s="42"/>
      <c r="AJ545" s="42"/>
      <c r="AK545" s="42"/>
      <c r="AL545" s="15" t="str">
        <f t="shared" si="16"/>
        <v/>
      </c>
      <c r="AM545" s="15" t="str">
        <f t="shared" si="17"/>
        <v/>
      </c>
      <c r="AO545" s="42"/>
      <c r="AP545" s="11">
        <v>543</v>
      </c>
      <c r="AQ545" s="43"/>
      <c r="AR545" s="43"/>
      <c r="AS545" s="43"/>
      <c r="AT545" s="43"/>
      <c r="AU545" s="43"/>
      <c r="AV545" s="43"/>
      <c r="AW545" s="43"/>
      <c r="AX545" s="43"/>
      <c r="AY545" s="43"/>
      <c r="AZ545" s="43"/>
      <c r="BA545" s="43"/>
      <c r="BB545" s="43"/>
      <c r="BC545" s="43"/>
      <c r="BD545" s="43"/>
      <c r="BE545" s="43"/>
      <c r="BF545" s="43"/>
      <c r="BG545" s="43"/>
      <c r="BH545" s="43"/>
      <c r="BI545" s="43"/>
      <c r="BJ545" s="19" t="s">
        <v>4886</v>
      </c>
      <c r="BK545" s="43"/>
      <c r="BL545" s="43"/>
      <c r="BM545" s="43"/>
      <c r="BN545" s="43"/>
      <c r="BO545" s="43"/>
      <c r="BP545" s="43"/>
      <c r="BQ545" s="43"/>
      <c r="BR545" s="43"/>
      <c r="BS545" s="43"/>
      <c r="BT545" s="43"/>
      <c r="BU545" s="43"/>
      <c r="BV545" s="43"/>
      <c r="BW545" s="42"/>
      <c r="BX545" s="42"/>
      <c r="BY545" s="42"/>
      <c r="BZ545" s="221"/>
      <c r="CA545" s="221"/>
      <c r="CB545" s="221"/>
      <c r="CC545" s="221"/>
      <c r="CD545" s="221"/>
      <c r="CE545" s="221"/>
      <c r="CF545" s="221"/>
      <c r="CG545" s="221"/>
      <c r="CH545" s="221"/>
      <c r="CI545" s="221"/>
      <c r="CJ545" s="221"/>
      <c r="CK545" s="221"/>
      <c r="CL545" s="221"/>
      <c r="CM545" s="221"/>
      <c r="CN545" s="221"/>
      <c r="CO545" s="221"/>
      <c r="CP545" s="221"/>
      <c r="CQ545" s="221"/>
      <c r="CR545" s="221"/>
      <c r="CS545" s="219" t="s">
        <v>4887</v>
      </c>
      <c r="CT545" s="221"/>
      <c r="CU545" s="221"/>
      <c r="CV545" s="221"/>
      <c r="CW545" s="221"/>
      <c r="CX545" s="221"/>
      <c r="CY545" s="221"/>
      <c r="CZ545" s="221"/>
      <c r="DA545" s="221"/>
      <c r="DB545" s="221"/>
      <c r="DC545" s="221"/>
      <c r="DD545" s="221"/>
      <c r="DE545" s="221"/>
    </row>
    <row r="546" spans="34:109" ht="0" hidden="1" customHeight="1">
      <c r="AH546" s="42"/>
      <c r="AI546" s="42"/>
      <c r="AJ546" s="42"/>
      <c r="AK546" s="42"/>
      <c r="AL546" s="15" t="str">
        <f t="shared" si="16"/>
        <v/>
      </c>
      <c r="AM546" s="15" t="str">
        <f t="shared" si="17"/>
        <v/>
      </c>
      <c r="AO546" s="42"/>
      <c r="AP546" s="11">
        <v>544</v>
      </c>
      <c r="AQ546" s="43"/>
      <c r="AR546" s="43"/>
      <c r="AS546" s="43"/>
      <c r="AT546" s="43"/>
      <c r="AU546" s="43"/>
      <c r="AV546" s="43"/>
      <c r="AW546" s="43"/>
      <c r="AX546" s="43"/>
      <c r="AY546" s="43"/>
      <c r="AZ546" s="43"/>
      <c r="BA546" s="43"/>
      <c r="BB546" s="43"/>
      <c r="BC546" s="43"/>
      <c r="BD546" s="43"/>
      <c r="BE546" s="43"/>
      <c r="BF546" s="43"/>
      <c r="BG546" s="43"/>
      <c r="BH546" s="43"/>
      <c r="BI546" s="43"/>
      <c r="BJ546" s="19" t="s">
        <v>4888</v>
      </c>
      <c r="BK546" s="43"/>
      <c r="BL546" s="43"/>
      <c r="BM546" s="43"/>
      <c r="BN546" s="43"/>
      <c r="BO546" s="43"/>
      <c r="BP546" s="43"/>
      <c r="BQ546" s="43"/>
      <c r="BR546" s="43"/>
      <c r="BS546" s="43"/>
      <c r="BT546" s="43"/>
      <c r="BU546" s="43"/>
      <c r="BV546" s="43"/>
      <c r="BW546" s="42"/>
      <c r="BX546" s="42"/>
      <c r="BY546" s="42"/>
      <c r="BZ546" s="221"/>
      <c r="CA546" s="221"/>
      <c r="CB546" s="221"/>
      <c r="CC546" s="221"/>
      <c r="CD546" s="221"/>
      <c r="CE546" s="221"/>
      <c r="CF546" s="221"/>
      <c r="CG546" s="221"/>
      <c r="CH546" s="221"/>
      <c r="CI546" s="221"/>
      <c r="CJ546" s="221"/>
      <c r="CK546" s="221"/>
      <c r="CL546" s="221"/>
      <c r="CM546" s="221"/>
      <c r="CN546" s="221"/>
      <c r="CO546" s="221"/>
      <c r="CP546" s="221"/>
      <c r="CQ546" s="221"/>
      <c r="CR546" s="221"/>
      <c r="CS546" s="219" t="s">
        <v>4889</v>
      </c>
      <c r="CT546" s="221"/>
      <c r="CU546" s="221"/>
      <c r="CV546" s="221"/>
      <c r="CW546" s="221"/>
      <c r="CX546" s="221"/>
      <c r="CY546" s="221"/>
      <c r="CZ546" s="221"/>
      <c r="DA546" s="221"/>
      <c r="DB546" s="221"/>
      <c r="DC546" s="221"/>
      <c r="DD546" s="221"/>
      <c r="DE546" s="221"/>
    </row>
    <row r="547" spans="34:109" ht="0" hidden="1" customHeight="1">
      <c r="AH547" s="42"/>
      <c r="AI547" s="42"/>
      <c r="AJ547" s="42"/>
      <c r="AK547" s="42"/>
      <c r="AL547" s="15" t="str">
        <f t="shared" si="16"/>
        <v/>
      </c>
      <c r="AM547" s="15" t="str">
        <f t="shared" si="17"/>
        <v/>
      </c>
      <c r="AO547" s="42"/>
      <c r="AP547" s="11">
        <v>545</v>
      </c>
      <c r="AQ547" s="43"/>
      <c r="AR547" s="43"/>
      <c r="AS547" s="43"/>
      <c r="AT547" s="43"/>
      <c r="AU547" s="43"/>
      <c r="AV547" s="43"/>
      <c r="AW547" s="43"/>
      <c r="AX547" s="43"/>
      <c r="AY547" s="43"/>
      <c r="AZ547" s="43"/>
      <c r="BA547" s="43"/>
      <c r="BB547" s="43"/>
      <c r="BC547" s="43"/>
      <c r="BD547" s="43"/>
      <c r="BE547" s="43"/>
      <c r="BF547" s="43"/>
      <c r="BG547" s="43"/>
      <c r="BH547" s="43"/>
      <c r="BI547" s="43"/>
      <c r="BJ547" s="19" t="s">
        <v>4890</v>
      </c>
      <c r="BK547" s="43"/>
      <c r="BL547" s="43"/>
      <c r="BM547" s="43"/>
      <c r="BN547" s="43"/>
      <c r="BO547" s="43"/>
      <c r="BP547" s="43"/>
      <c r="BQ547" s="43"/>
      <c r="BR547" s="43"/>
      <c r="BS547" s="43"/>
      <c r="BT547" s="43"/>
      <c r="BU547" s="43"/>
      <c r="BV547" s="43"/>
      <c r="BW547" s="42"/>
      <c r="BX547" s="42"/>
      <c r="BY547" s="42"/>
      <c r="BZ547" s="221"/>
      <c r="CA547" s="221"/>
      <c r="CB547" s="221"/>
      <c r="CC547" s="221"/>
      <c r="CD547" s="221"/>
      <c r="CE547" s="221"/>
      <c r="CF547" s="221"/>
      <c r="CG547" s="221"/>
      <c r="CH547" s="221"/>
      <c r="CI547" s="221"/>
      <c r="CJ547" s="221"/>
      <c r="CK547" s="221"/>
      <c r="CL547" s="221"/>
      <c r="CM547" s="221"/>
      <c r="CN547" s="221"/>
      <c r="CO547" s="221"/>
      <c r="CP547" s="221"/>
      <c r="CQ547" s="221"/>
      <c r="CR547" s="221"/>
      <c r="CS547" s="219" t="s">
        <v>4891</v>
      </c>
      <c r="CT547" s="221"/>
      <c r="CU547" s="221"/>
      <c r="CV547" s="221"/>
      <c r="CW547" s="221"/>
      <c r="CX547" s="221"/>
      <c r="CY547" s="221"/>
      <c r="CZ547" s="221"/>
      <c r="DA547" s="221"/>
      <c r="DB547" s="221"/>
      <c r="DC547" s="221"/>
      <c r="DD547" s="221"/>
      <c r="DE547" s="221"/>
    </row>
    <row r="548" spans="34:109" ht="0" hidden="1" customHeight="1">
      <c r="AH548" s="42"/>
      <c r="AI548" s="42"/>
      <c r="AJ548" s="42"/>
      <c r="AK548" s="42"/>
      <c r="AL548" s="15" t="str">
        <f t="shared" si="16"/>
        <v/>
      </c>
      <c r="AM548" s="15" t="str">
        <f t="shared" si="17"/>
        <v/>
      </c>
      <c r="AO548" s="42"/>
      <c r="AP548" s="11">
        <v>546</v>
      </c>
      <c r="AQ548" s="43"/>
      <c r="AR548" s="43"/>
      <c r="AS548" s="43"/>
      <c r="AT548" s="43"/>
      <c r="AU548" s="43"/>
      <c r="AV548" s="43"/>
      <c r="AW548" s="43"/>
      <c r="AX548" s="43"/>
      <c r="AY548" s="43"/>
      <c r="AZ548" s="43"/>
      <c r="BA548" s="43"/>
      <c r="BB548" s="43"/>
      <c r="BC548" s="43"/>
      <c r="BD548" s="43"/>
      <c r="BE548" s="43"/>
      <c r="BF548" s="43"/>
      <c r="BG548" s="43"/>
      <c r="BH548" s="43"/>
      <c r="BI548" s="43"/>
      <c r="BJ548" s="19" t="s">
        <v>4892</v>
      </c>
      <c r="BK548" s="43"/>
      <c r="BL548" s="43"/>
      <c r="BM548" s="43"/>
      <c r="BN548" s="43"/>
      <c r="BO548" s="43"/>
      <c r="BP548" s="43"/>
      <c r="BQ548" s="43"/>
      <c r="BR548" s="43"/>
      <c r="BS548" s="43"/>
      <c r="BT548" s="43"/>
      <c r="BU548" s="43"/>
      <c r="BV548" s="43"/>
      <c r="BW548" s="42"/>
      <c r="BX548" s="42"/>
      <c r="BY548" s="42"/>
      <c r="BZ548" s="221"/>
      <c r="CA548" s="221"/>
      <c r="CB548" s="221"/>
      <c r="CC548" s="221"/>
      <c r="CD548" s="221"/>
      <c r="CE548" s="221"/>
      <c r="CF548" s="221"/>
      <c r="CG548" s="221"/>
      <c r="CH548" s="221"/>
      <c r="CI548" s="221"/>
      <c r="CJ548" s="221"/>
      <c r="CK548" s="221"/>
      <c r="CL548" s="221"/>
      <c r="CM548" s="221"/>
      <c r="CN548" s="221"/>
      <c r="CO548" s="221"/>
      <c r="CP548" s="221"/>
      <c r="CQ548" s="221"/>
      <c r="CR548" s="221"/>
      <c r="CS548" s="219" t="s">
        <v>4893</v>
      </c>
      <c r="CT548" s="221"/>
      <c r="CU548" s="221"/>
      <c r="CV548" s="221"/>
      <c r="CW548" s="221"/>
      <c r="CX548" s="221"/>
      <c r="CY548" s="221"/>
      <c r="CZ548" s="221"/>
      <c r="DA548" s="221"/>
      <c r="DB548" s="221"/>
      <c r="DC548" s="221"/>
      <c r="DD548" s="221"/>
      <c r="DE548" s="221"/>
    </row>
    <row r="549" spans="34:109" ht="0" hidden="1" customHeight="1">
      <c r="AH549" s="42"/>
      <c r="AI549" s="42"/>
      <c r="AJ549" s="42"/>
      <c r="AK549" s="42"/>
      <c r="AL549" s="15" t="str">
        <f t="shared" si="16"/>
        <v/>
      </c>
      <c r="AM549" s="15" t="str">
        <f t="shared" si="17"/>
        <v/>
      </c>
      <c r="AO549" s="42"/>
      <c r="AP549" s="11">
        <v>547</v>
      </c>
      <c r="AQ549" s="43"/>
      <c r="AR549" s="43"/>
      <c r="AS549" s="43"/>
      <c r="AT549" s="43"/>
      <c r="AU549" s="43"/>
      <c r="AV549" s="43"/>
      <c r="AW549" s="43"/>
      <c r="AX549" s="43"/>
      <c r="AY549" s="43"/>
      <c r="AZ549" s="43"/>
      <c r="BA549" s="43"/>
      <c r="BB549" s="43"/>
      <c r="BC549" s="43"/>
      <c r="BD549" s="43"/>
      <c r="BE549" s="43"/>
      <c r="BF549" s="43"/>
      <c r="BG549" s="43"/>
      <c r="BH549" s="43"/>
      <c r="BI549" s="43"/>
      <c r="BJ549" s="19" t="s">
        <v>4894</v>
      </c>
      <c r="BK549" s="43"/>
      <c r="BL549" s="43"/>
      <c r="BM549" s="43"/>
      <c r="BN549" s="43"/>
      <c r="BO549" s="43"/>
      <c r="BP549" s="43"/>
      <c r="BQ549" s="43"/>
      <c r="BR549" s="43"/>
      <c r="BS549" s="43"/>
      <c r="BT549" s="43"/>
      <c r="BU549" s="43"/>
      <c r="BV549" s="43"/>
      <c r="BW549" s="42"/>
      <c r="BX549" s="42"/>
      <c r="BY549" s="42"/>
      <c r="BZ549" s="221"/>
      <c r="CA549" s="221"/>
      <c r="CB549" s="221"/>
      <c r="CC549" s="221"/>
      <c r="CD549" s="221"/>
      <c r="CE549" s="221"/>
      <c r="CF549" s="221"/>
      <c r="CG549" s="221"/>
      <c r="CH549" s="221"/>
      <c r="CI549" s="221"/>
      <c r="CJ549" s="221"/>
      <c r="CK549" s="221"/>
      <c r="CL549" s="221"/>
      <c r="CM549" s="221"/>
      <c r="CN549" s="221"/>
      <c r="CO549" s="221"/>
      <c r="CP549" s="221"/>
      <c r="CQ549" s="221"/>
      <c r="CR549" s="221"/>
      <c r="CS549" s="219" t="s">
        <v>4895</v>
      </c>
      <c r="CT549" s="221"/>
      <c r="CU549" s="221"/>
      <c r="CV549" s="221"/>
      <c r="CW549" s="221"/>
      <c r="CX549" s="221"/>
      <c r="CY549" s="221"/>
      <c r="CZ549" s="221"/>
      <c r="DA549" s="221"/>
      <c r="DB549" s="221"/>
      <c r="DC549" s="221"/>
      <c r="DD549" s="221"/>
      <c r="DE549" s="221"/>
    </row>
    <row r="550" spans="34:109" ht="0" hidden="1" customHeight="1">
      <c r="AH550" s="42"/>
      <c r="AI550" s="42"/>
      <c r="AJ550" s="42"/>
      <c r="AK550" s="42"/>
      <c r="AL550" s="15" t="str">
        <f t="shared" si="16"/>
        <v/>
      </c>
      <c r="AM550" s="15" t="str">
        <f t="shared" si="17"/>
        <v/>
      </c>
      <c r="AO550" s="42"/>
      <c r="AP550" s="11">
        <v>548</v>
      </c>
      <c r="AQ550" s="43"/>
      <c r="AR550" s="43"/>
      <c r="AS550" s="43"/>
      <c r="AT550" s="43"/>
      <c r="AU550" s="43"/>
      <c r="AV550" s="43"/>
      <c r="AW550" s="43"/>
      <c r="AX550" s="43"/>
      <c r="AY550" s="43"/>
      <c r="AZ550" s="43"/>
      <c r="BA550" s="43"/>
      <c r="BB550" s="43"/>
      <c r="BC550" s="43"/>
      <c r="BD550" s="43"/>
      <c r="BE550" s="43"/>
      <c r="BF550" s="43"/>
      <c r="BG550" s="43"/>
      <c r="BH550" s="43"/>
      <c r="BI550" s="43"/>
      <c r="BJ550" s="19" t="s">
        <v>4896</v>
      </c>
      <c r="BK550" s="43"/>
      <c r="BL550" s="43"/>
      <c r="BM550" s="43"/>
      <c r="BN550" s="43"/>
      <c r="BO550" s="43"/>
      <c r="BP550" s="43"/>
      <c r="BQ550" s="43"/>
      <c r="BR550" s="43"/>
      <c r="BS550" s="43"/>
      <c r="BT550" s="43"/>
      <c r="BU550" s="43"/>
      <c r="BV550" s="43"/>
      <c r="BW550" s="42"/>
      <c r="BX550" s="42"/>
      <c r="BY550" s="42"/>
      <c r="BZ550" s="221"/>
      <c r="CA550" s="221"/>
      <c r="CB550" s="221"/>
      <c r="CC550" s="221"/>
      <c r="CD550" s="221"/>
      <c r="CE550" s="221"/>
      <c r="CF550" s="221"/>
      <c r="CG550" s="221"/>
      <c r="CH550" s="221"/>
      <c r="CI550" s="221"/>
      <c r="CJ550" s="221"/>
      <c r="CK550" s="221"/>
      <c r="CL550" s="221"/>
      <c r="CM550" s="221"/>
      <c r="CN550" s="221"/>
      <c r="CO550" s="221"/>
      <c r="CP550" s="221"/>
      <c r="CQ550" s="221"/>
      <c r="CR550" s="221"/>
      <c r="CS550" s="219" t="s">
        <v>4897</v>
      </c>
      <c r="CT550" s="221"/>
      <c r="CU550" s="221"/>
      <c r="CV550" s="221"/>
      <c r="CW550" s="221"/>
      <c r="CX550" s="221"/>
      <c r="CY550" s="221"/>
      <c r="CZ550" s="221"/>
      <c r="DA550" s="221"/>
      <c r="DB550" s="221"/>
      <c r="DC550" s="221"/>
      <c r="DD550" s="221"/>
      <c r="DE550" s="221"/>
    </row>
    <row r="551" spans="34:109" ht="0" hidden="1" customHeight="1">
      <c r="AH551" s="42"/>
      <c r="AI551" s="42"/>
      <c r="AJ551" s="42"/>
      <c r="AK551" s="42"/>
      <c r="AL551" s="15" t="str">
        <f t="shared" si="16"/>
        <v/>
      </c>
      <c r="AM551" s="15" t="str">
        <f t="shared" si="17"/>
        <v/>
      </c>
      <c r="AO551" s="42"/>
      <c r="AP551" s="11">
        <v>549</v>
      </c>
      <c r="AQ551" s="43"/>
      <c r="AR551" s="43"/>
      <c r="AS551" s="43"/>
      <c r="AT551" s="43"/>
      <c r="AU551" s="43"/>
      <c r="AV551" s="43"/>
      <c r="AW551" s="43"/>
      <c r="AX551" s="43"/>
      <c r="AY551" s="43"/>
      <c r="AZ551" s="43"/>
      <c r="BA551" s="43"/>
      <c r="BB551" s="43"/>
      <c r="BC551" s="43"/>
      <c r="BD551" s="43"/>
      <c r="BE551" s="43"/>
      <c r="BF551" s="43"/>
      <c r="BG551" s="43"/>
      <c r="BH551" s="43"/>
      <c r="BI551" s="43"/>
      <c r="BJ551" s="19" t="s">
        <v>4898</v>
      </c>
      <c r="BK551" s="43"/>
      <c r="BL551" s="43"/>
      <c r="BM551" s="43"/>
      <c r="BN551" s="43"/>
      <c r="BO551" s="43"/>
      <c r="BP551" s="43"/>
      <c r="BQ551" s="43"/>
      <c r="BR551" s="43"/>
      <c r="BS551" s="43"/>
      <c r="BT551" s="43"/>
      <c r="BU551" s="43"/>
      <c r="BV551" s="43"/>
      <c r="BW551" s="42"/>
      <c r="BX551" s="42"/>
      <c r="BY551" s="42"/>
      <c r="BZ551" s="221"/>
      <c r="CA551" s="221"/>
      <c r="CB551" s="221"/>
      <c r="CC551" s="221"/>
      <c r="CD551" s="221"/>
      <c r="CE551" s="221"/>
      <c r="CF551" s="221"/>
      <c r="CG551" s="221"/>
      <c r="CH551" s="221"/>
      <c r="CI551" s="221"/>
      <c r="CJ551" s="221"/>
      <c r="CK551" s="221"/>
      <c r="CL551" s="221"/>
      <c r="CM551" s="221"/>
      <c r="CN551" s="221"/>
      <c r="CO551" s="221"/>
      <c r="CP551" s="221"/>
      <c r="CQ551" s="221"/>
      <c r="CR551" s="221"/>
      <c r="CS551" s="219" t="s">
        <v>4899</v>
      </c>
      <c r="CT551" s="221"/>
      <c r="CU551" s="221"/>
      <c r="CV551" s="221"/>
      <c r="CW551" s="221"/>
      <c r="CX551" s="221"/>
      <c r="CY551" s="221"/>
      <c r="CZ551" s="221"/>
      <c r="DA551" s="221"/>
      <c r="DB551" s="221"/>
      <c r="DC551" s="221"/>
      <c r="DD551" s="221"/>
      <c r="DE551" s="221"/>
    </row>
    <row r="552" spans="34:109" ht="0" hidden="1" customHeight="1">
      <c r="AH552" s="42"/>
      <c r="AI552" s="42"/>
      <c r="AJ552" s="42"/>
      <c r="AK552" s="42"/>
      <c r="AL552" s="15" t="str">
        <f t="shared" si="16"/>
        <v/>
      </c>
      <c r="AM552" s="15" t="str">
        <f t="shared" si="17"/>
        <v/>
      </c>
      <c r="AO552" s="42"/>
      <c r="AP552" s="11">
        <v>550</v>
      </c>
      <c r="AQ552" s="43"/>
      <c r="AR552" s="43"/>
      <c r="AS552" s="43"/>
      <c r="AT552" s="43"/>
      <c r="AU552" s="43"/>
      <c r="AV552" s="43"/>
      <c r="AW552" s="43"/>
      <c r="AX552" s="43"/>
      <c r="AY552" s="43"/>
      <c r="AZ552" s="43"/>
      <c r="BA552" s="43"/>
      <c r="BB552" s="43"/>
      <c r="BC552" s="43"/>
      <c r="BD552" s="43"/>
      <c r="BE552" s="43"/>
      <c r="BF552" s="43"/>
      <c r="BG552" s="43"/>
      <c r="BH552" s="43"/>
      <c r="BI552" s="43"/>
      <c r="BJ552" s="19" t="s">
        <v>4900</v>
      </c>
      <c r="BK552" s="43"/>
      <c r="BL552" s="43"/>
      <c r="BM552" s="43"/>
      <c r="BN552" s="43"/>
      <c r="BO552" s="43"/>
      <c r="BP552" s="43"/>
      <c r="BQ552" s="43"/>
      <c r="BR552" s="43"/>
      <c r="BS552" s="43"/>
      <c r="BT552" s="43"/>
      <c r="BU552" s="43"/>
      <c r="BV552" s="43"/>
      <c r="BW552" s="42"/>
      <c r="BX552" s="42"/>
      <c r="BY552" s="42"/>
      <c r="BZ552" s="221"/>
      <c r="CA552" s="221"/>
      <c r="CB552" s="221"/>
      <c r="CC552" s="221"/>
      <c r="CD552" s="221"/>
      <c r="CE552" s="221"/>
      <c r="CF552" s="221"/>
      <c r="CG552" s="221"/>
      <c r="CH552" s="221"/>
      <c r="CI552" s="221"/>
      <c r="CJ552" s="221"/>
      <c r="CK552" s="221"/>
      <c r="CL552" s="221"/>
      <c r="CM552" s="221"/>
      <c r="CN552" s="221"/>
      <c r="CO552" s="221"/>
      <c r="CP552" s="221"/>
      <c r="CQ552" s="221"/>
      <c r="CR552" s="221"/>
      <c r="CS552" s="219" t="s">
        <v>4901</v>
      </c>
      <c r="CT552" s="221"/>
      <c r="CU552" s="221"/>
      <c r="CV552" s="221"/>
      <c r="CW552" s="221"/>
      <c r="CX552" s="221"/>
      <c r="CY552" s="221"/>
      <c r="CZ552" s="221"/>
      <c r="DA552" s="221"/>
      <c r="DB552" s="221"/>
      <c r="DC552" s="221"/>
      <c r="DD552" s="221"/>
      <c r="DE552" s="221"/>
    </row>
    <row r="553" spans="34:109" ht="0" hidden="1" customHeight="1">
      <c r="AH553" s="42"/>
      <c r="AI553" s="42"/>
      <c r="AJ553" s="42"/>
      <c r="AK553" s="42"/>
      <c r="AL553" s="15" t="str">
        <f t="shared" si="16"/>
        <v/>
      </c>
      <c r="AM553" s="15" t="str">
        <f t="shared" si="17"/>
        <v/>
      </c>
      <c r="AO553" s="42"/>
      <c r="AP553" s="11">
        <v>551</v>
      </c>
      <c r="AQ553" s="43"/>
      <c r="AR553" s="43"/>
      <c r="AS553" s="43"/>
      <c r="AT553" s="43"/>
      <c r="AU553" s="43"/>
      <c r="AV553" s="43"/>
      <c r="AW553" s="43"/>
      <c r="AX553" s="43"/>
      <c r="AY553" s="43"/>
      <c r="AZ553" s="43"/>
      <c r="BA553" s="43"/>
      <c r="BB553" s="43"/>
      <c r="BC553" s="43"/>
      <c r="BD553" s="43"/>
      <c r="BE553" s="43"/>
      <c r="BF553" s="43"/>
      <c r="BG553" s="43"/>
      <c r="BH553" s="43"/>
      <c r="BI553" s="43"/>
      <c r="BJ553" s="19" t="s">
        <v>4902</v>
      </c>
      <c r="BK553" s="43"/>
      <c r="BL553" s="43"/>
      <c r="BM553" s="43"/>
      <c r="BN553" s="43"/>
      <c r="BO553" s="43"/>
      <c r="BP553" s="43"/>
      <c r="BQ553" s="43"/>
      <c r="BR553" s="43"/>
      <c r="BS553" s="43"/>
      <c r="BT553" s="43"/>
      <c r="BU553" s="43"/>
      <c r="BV553" s="43"/>
      <c r="BW553" s="42"/>
      <c r="BX553" s="42"/>
      <c r="BY553" s="42"/>
      <c r="BZ553" s="221"/>
      <c r="CA553" s="221"/>
      <c r="CB553" s="221"/>
      <c r="CC553" s="221"/>
      <c r="CD553" s="221"/>
      <c r="CE553" s="221"/>
      <c r="CF553" s="221"/>
      <c r="CG553" s="221"/>
      <c r="CH553" s="221"/>
      <c r="CI553" s="221"/>
      <c r="CJ553" s="221"/>
      <c r="CK553" s="221"/>
      <c r="CL553" s="221"/>
      <c r="CM553" s="221"/>
      <c r="CN553" s="221"/>
      <c r="CO553" s="221"/>
      <c r="CP553" s="221"/>
      <c r="CQ553" s="221"/>
      <c r="CR553" s="221"/>
      <c r="CS553" s="219" t="s">
        <v>4903</v>
      </c>
      <c r="CT553" s="221"/>
      <c r="CU553" s="221"/>
      <c r="CV553" s="221"/>
      <c r="CW553" s="221"/>
      <c r="CX553" s="221"/>
      <c r="CY553" s="221"/>
      <c r="CZ553" s="221"/>
      <c r="DA553" s="221"/>
      <c r="DB553" s="221"/>
      <c r="DC553" s="221"/>
      <c r="DD553" s="221"/>
      <c r="DE553" s="221"/>
    </row>
    <row r="554" spans="34:109" ht="0" hidden="1" customHeight="1">
      <c r="AH554" s="42"/>
      <c r="AI554" s="42"/>
      <c r="AJ554" s="42"/>
      <c r="AK554" s="42"/>
      <c r="AL554" s="15" t="str">
        <f t="shared" si="16"/>
        <v/>
      </c>
      <c r="AM554" s="15" t="str">
        <f t="shared" si="17"/>
        <v/>
      </c>
      <c r="AO554" s="42"/>
      <c r="AP554" s="11">
        <v>552</v>
      </c>
      <c r="AQ554" s="43"/>
      <c r="AR554" s="43"/>
      <c r="AS554" s="43"/>
      <c r="AT554" s="43"/>
      <c r="AU554" s="43"/>
      <c r="AV554" s="43"/>
      <c r="AW554" s="43"/>
      <c r="AX554" s="43"/>
      <c r="AY554" s="43"/>
      <c r="AZ554" s="43"/>
      <c r="BA554" s="43"/>
      <c r="BB554" s="43"/>
      <c r="BC554" s="43"/>
      <c r="BD554" s="43"/>
      <c r="BE554" s="43"/>
      <c r="BF554" s="43"/>
      <c r="BG554" s="43"/>
      <c r="BH554" s="43"/>
      <c r="BI554" s="43"/>
      <c r="BJ554" s="19" t="s">
        <v>4904</v>
      </c>
      <c r="BK554" s="43"/>
      <c r="BL554" s="43"/>
      <c r="BM554" s="43"/>
      <c r="BN554" s="43"/>
      <c r="BO554" s="43"/>
      <c r="BP554" s="43"/>
      <c r="BQ554" s="43"/>
      <c r="BR554" s="43"/>
      <c r="BS554" s="43"/>
      <c r="BT554" s="43"/>
      <c r="BU554" s="43"/>
      <c r="BV554" s="43"/>
      <c r="BW554" s="42"/>
      <c r="BX554" s="42"/>
      <c r="BY554" s="42"/>
      <c r="BZ554" s="221"/>
      <c r="CA554" s="221"/>
      <c r="CB554" s="221"/>
      <c r="CC554" s="221"/>
      <c r="CD554" s="221"/>
      <c r="CE554" s="221"/>
      <c r="CF554" s="221"/>
      <c r="CG554" s="221"/>
      <c r="CH554" s="221"/>
      <c r="CI554" s="221"/>
      <c r="CJ554" s="221"/>
      <c r="CK554" s="221"/>
      <c r="CL554" s="221"/>
      <c r="CM554" s="221"/>
      <c r="CN554" s="221"/>
      <c r="CO554" s="221"/>
      <c r="CP554" s="221"/>
      <c r="CQ554" s="221"/>
      <c r="CR554" s="221"/>
      <c r="CS554" s="219" t="s">
        <v>4905</v>
      </c>
      <c r="CT554" s="221"/>
      <c r="CU554" s="221"/>
      <c r="CV554" s="221"/>
      <c r="CW554" s="221"/>
      <c r="CX554" s="221"/>
      <c r="CY554" s="221"/>
      <c r="CZ554" s="221"/>
      <c r="DA554" s="221"/>
      <c r="DB554" s="221"/>
      <c r="DC554" s="221"/>
      <c r="DD554" s="221"/>
      <c r="DE554" s="221"/>
    </row>
    <row r="555" spans="34:109" ht="0" hidden="1" customHeight="1">
      <c r="AH555" s="42"/>
      <c r="AI555" s="42"/>
      <c r="AJ555" s="42"/>
      <c r="AK555" s="42"/>
      <c r="AL555" s="15" t="str">
        <f t="shared" si="16"/>
        <v/>
      </c>
      <c r="AM555" s="15" t="str">
        <f t="shared" si="17"/>
        <v/>
      </c>
      <c r="AO555" s="42"/>
      <c r="AP555" s="11">
        <v>553</v>
      </c>
      <c r="AQ555" s="43"/>
      <c r="AR555" s="43"/>
      <c r="AS555" s="43"/>
      <c r="AT555" s="43"/>
      <c r="AU555" s="43"/>
      <c r="AV555" s="43"/>
      <c r="AW555" s="43"/>
      <c r="AX555" s="43"/>
      <c r="AY555" s="43"/>
      <c r="AZ555" s="43"/>
      <c r="BA555" s="43"/>
      <c r="BB555" s="43"/>
      <c r="BC555" s="43"/>
      <c r="BD555" s="43"/>
      <c r="BE555" s="43"/>
      <c r="BF555" s="43"/>
      <c r="BG555" s="43"/>
      <c r="BH555" s="43"/>
      <c r="BI555" s="43"/>
      <c r="BJ555" s="19" t="s">
        <v>4906</v>
      </c>
      <c r="BK555" s="43"/>
      <c r="BL555" s="43"/>
      <c r="BM555" s="43"/>
      <c r="BN555" s="43"/>
      <c r="BO555" s="43"/>
      <c r="BP555" s="43"/>
      <c r="BQ555" s="43"/>
      <c r="BR555" s="43"/>
      <c r="BS555" s="43"/>
      <c r="BT555" s="43"/>
      <c r="BU555" s="43"/>
      <c r="BV555" s="43"/>
      <c r="BW555" s="42"/>
      <c r="BX555" s="42"/>
      <c r="BY555" s="42"/>
      <c r="BZ555" s="221"/>
      <c r="CA555" s="221"/>
      <c r="CB555" s="221"/>
      <c r="CC555" s="221"/>
      <c r="CD555" s="221"/>
      <c r="CE555" s="221"/>
      <c r="CF555" s="221"/>
      <c r="CG555" s="221"/>
      <c r="CH555" s="221"/>
      <c r="CI555" s="221"/>
      <c r="CJ555" s="221"/>
      <c r="CK555" s="221"/>
      <c r="CL555" s="221"/>
      <c r="CM555" s="221"/>
      <c r="CN555" s="221"/>
      <c r="CO555" s="221"/>
      <c r="CP555" s="221"/>
      <c r="CQ555" s="221"/>
      <c r="CR555" s="221"/>
      <c r="CS555" s="219" t="s">
        <v>4907</v>
      </c>
      <c r="CT555" s="221"/>
      <c r="CU555" s="221"/>
      <c r="CV555" s="221"/>
      <c r="CW555" s="221"/>
      <c r="CX555" s="221"/>
      <c r="CY555" s="221"/>
      <c r="CZ555" s="221"/>
      <c r="DA555" s="221"/>
      <c r="DB555" s="221"/>
      <c r="DC555" s="221"/>
      <c r="DD555" s="221"/>
      <c r="DE555" s="221"/>
    </row>
    <row r="556" spans="34:109" ht="0" hidden="1" customHeight="1">
      <c r="AH556" s="42"/>
      <c r="AI556" s="42"/>
      <c r="AJ556" s="42"/>
      <c r="AK556" s="42"/>
      <c r="AL556" s="15" t="str">
        <f t="shared" si="16"/>
        <v/>
      </c>
      <c r="AM556" s="15" t="str">
        <f t="shared" si="17"/>
        <v/>
      </c>
      <c r="AO556" s="42"/>
      <c r="AP556" s="11">
        <v>554</v>
      </c>
      <c r="AQ556" s="43"/>
      <c r="AR556" s="43"/>
      <c r="AS556" s="43"/>
      <c r="AT556" s="43"/>
      <c r="AU556" s="43"/>
      <c r="AV556" s="43"/>
      <c r="AW556" s="43"/>
      <c r="AX556" s="43"/>
      <c r="AY556" s="43"/>
      <c r="AZ556" s="43"/>
      <c r="BA556" s="43"/>
      <c r="BB556" s="43"/>
      <c r="BC556" s="43"/>
      <c r="BD556" s="43"/>
      <c r="BE556" s="43"/>
      <c r="BF556" s="43"/>
      <c r="BG556" s="43"/>
      <c r="BH556" s="43"/>
      <c r="BI556" s="43"/>
      <c r="BJ556" s="19" t="s">
        <v>4908</v>
      </c>
      <c r="BK556" s="43"/>
      <c r="BL556" s="43"/>
      <c r="BM556" s="43"/>
      <c r="BN556" s="43"/>
      <c r="BO556" s="43"/>
      <c r="BP556" s="43"/>
      <c r="BQ556" s="43"/>
      <c r="BR556" s="43"/>
      <c r="BS556" s="43"/>
      <c r="BT556" s="43"/>
      <c r="BU556" s="43"/>
      <c r="BV556" s="43"/>
      <c r="BW556" s="42"/>
      <c r="BX556" s="42"/>
      <c r="BY556" s="42"/>
      <c r="BZ556" s="221"/>
      <c r="CA556" s="221"/>
      <c r="CB556" s="221"/>
      <c r="CC556" s="221"/>
      <c r="CD556" s="221"/>
      <c r="CE556" s="221"/>
      <c r="CF556" s="221"/>
      <c r="CG556" s="221"/>
      <c r="CH556" s="221"/>
      <c r="CI556" s="221"/>
      <c r="CJ556" s="221"/>
      <c r="CK556" s="221"/>
      <c r="CL556" s="221"/>
      <c r="CM556" s="221"/>
      <c r="CN556" s="221"/>
      <c r="CO556" s="221"/>
      <c r="CP556" s="221"/>
      <c r="CQ556" s="221"/>
      <c r="CR556" s="221"/>
      <c r="CS556" s="219" t="s">
        <v>4909</v>
      </c>
      <c r="CT556" s="221"/>
      <c r="CU556" s="221"/>
      <c r="CV556" s="221"/>
      <c r="CW556" s="221"/>
      <c r="CX556" s="221"/>
      <c r="CY556" s="221"/>
      <c r="CZ556" s="221"/>
      <c r="DA556" s="221"/>
      <c r="DB556" s="221"/>
      <c r="DC556" s="221"/>
      <c r="DD556" s="221"/>
      <c r="DE556" s="221"/>
    </row>
    <row r="557" spans="34:109" ht="0" hidden="1" customHeight="1">
      <c r="AH557" s="42"/>
      <c r="AI557" s="42"/>
      <c r="AJ557" s="42"/>
      <c r="AK557" s="42"/>
      <c r="AL557" s="15" t="str">
        <f t="shared" si="16"/>
        <v/>
      </c>
      <c r="AM557" s="15" t="str">
        <f t="shared" si="17"/>
        <v/>
      </c>
      <c r="AO557" s="42"/>
      <c r="AP557" s="11">
        <v>555</v>
      </c>
      <c r="AQ557" s="43"/>
      <c r="AR557" s="43"/>
      <c r="AS557" s="43"/>
      <c r="AT557" s="43"/>
      <c r="AU557" s="43"/>
      <c r="AV557" s="43"/>
      <c r="AW557" s="43"/>
      <c r="AX557" s="43"/>
      <c r="AY557" s="43"/>
      <c r="AZ557" s="43"/>
      <c r="BA557" s="43"/>
      <c r="BB557" s="43"/>
      <c r="BC557" s="43"/>
      <c r="BD557" s="43"/>
      <c r="BE557" s="43"/>
      <c r="BF557" s="43"/>
      <c r="BG557" s="43"/>
      <c r="BH557" s="43"/>
      <c r="BI557" s="43"/>
      <c r="BJ557" s="19" t="s">
        <v>4910</v>
      </c>
      <c r="BK557" s="43"/>
      <c r="BL557" s="43"/>
      <c r="BM557" s="43"/>
      <c r="BN557" s="43"/>
      <c r="BO557" s="43"/>
      <c r="BP557" s="43"/>
      <c r="BQ557" s="43"/>
      <c r="BR557" s="43"/>
      <c r="BS557" s="43"/>
      <c r="BT557" s="43"/>
      <c r="BU557" s="43"/>
      <c r="BV557" s="43"/>
      <c r="BW557" s="42"/>
      <c r="BX557" s="42"/>
      <c r="BY557" s="42"/>
      <c r="BZ557" s="221"/>
      <c r="CA557" s="221"/>
      <c r="CB557" s="221"/>
      <c r="CC557" s="221"/>
      <c r="CD557" s="221"/>
      <c r="CE557" s="221"/>
      <c r="CF557" s="221"/>
      <c r="CG557" s="221"/>
      <c r="CH557" s="221"/>
      <c r="CI557" s="221"/>
      <c r="CJ557" s="221"/>
      <c r="CK557" s="221"/>
      <c r="CL557" s="221"/>
      <c r="CM557" s="221"/>
      <c r="CN557" s="221"/>
      <c r="CO557" s="221"/>
      <c r="CP557" s="221"/>
      <c r="CQ557" s="221"/>
      <c r="CR557" s="221"/>
      <c r="CS557" s="219" t="s">
        <v>4911</v>
      </c>
      <c r="CT557" s="221"/>
      <c r="CU557" s="221"/>
      <c r="CV557" s="221"/>
      <c r="CW557" s="221"/>
      <c r="CX557" s="221"/>
      <c r="CY557" s="221"/>
      <c r="CZ557" s="221"/>
      <c r="DA557" s="221"/>
      <c r="DB557" s="221"/>
      <c r="DC557" s="221"/>
      <c r="DD557" s="221"/>
      <c r="DE557" s="221"/>
    </row>
    <row r="558" spans="34:109" ht="0" hidden="1" customHeight="1">
      <c r="AH558" s="42"/>
      <c r="AI558" s="42"/>
      <c r="AJ558" s="42"/>
      <c r="AK558" s="42"/>
      <c r="AL558" s="15" t="str">
        <f t="shared" si="16"/>
        <v/>
      </c>
      <c r="AM558" s="15" t="str">
        <f t="shared" si="17"/>
        <v/>
      </c>
      <c r="AO558" s="42"/>
      <c r="AP558" s="11">
        <v>556</v>
      </c>
      <c r="AQ558" s="43"/>
      <c r="AR558" s="43"/>
      <c r="AS558" s="43"/>
      <c r="AT558" s="43"/>
      <c r="AU558" s="43"/>
      <c r="AV558" s="43"/>
      <c r="AW558" s="43"/>
      <c r="AX558" s="43"/>
      <c r="AY558" s="43"/>
      <c r="AZ558" s="43"/>
      <c r="BA558" s="43"/>
      <c r="BB558" s="43"/>
      <c r="BC558" s="43"/>
      <c r="BD558" s="43"/>
      <c r="BE558" s="43"/>
      <c r="BF558" s="43"/>
      <c r="BG558" s="43"/>
      <c r="BH558" s="43"/>
      <c r="BI558" s="43"/>
      <c r="BJ558" s="19" t="s">
        <v>4912</v>
      </c>
      <c r="BK558" s="43"/>
      <c r="BL558" s="43"/>
      <c r="BM558" s="43"/>
      <c r="BN558" s="43"/>
      <c r="BO558" s="43"/>
      <c r="BP558" s="43"/>
      <c r="BQ558" s="43"/>
      <c r="BR558" s="43"/>
      <c r="BS558" s="43"/>
      <c r="BT558" s="43"/>
      <c r="BU558" s="43"/>
      <c r="BV558" s="43"/>
      <c r="BW558" s="42"/>
      <c r="BX558" s="42"/>
      <c r="BY558" s="42"/>
      <c r="BZ558" s="221"/>
      <c r="CA558" s="221"/>
      <c r="CB558" s="221"/>
      <c r="CC558" s="221"/>
      <c r="CD558" s="221"/>
      <c r="CE558" s="221"/>
      <c r="CF558" s="221"/>
      <c r="CG558" s="221"/>
      <c r="CH558" s="221"/>
      <c r="CI558" s="221"/>
      <c r="CJ558" s="221"/>
      <c r="CK558" s="221"/>
      <c r="CL558" s="221"/>
      <c r="CM558" s="221"/>
      <c r="CN558" s="221"/>
      <c r="CO558" s="221"/>
      <c r="CP558" s="221"/>
      <c r="CQ558" s="221"/>
      <c r="CR558" s="221"/>
      <c r="CS558" s="219" t="s">
        <v>4913</v>
      </c>
      <c r="CT558" s="221"/>
      <c r="CU558" s="221"/>
      <c r="CV558" s="221"/>
      <c r="CW558" s="221"/>
      <c r="CX558" s="221"/>
      <c r="CY558" s="221"/>
      <c r="CZ558" s="221"/>
      <c r="DA558" s="221"/>
      <c r="DB558" s="221"/>
      <c r="DC558" s="221"/>
      <c r="DD558" s="221"/>
      <c r="DE558" s="221"/>
    </row>
    <row r="559" spans="34:109" ht="0" hidden="1" customHeight="1">
      <c r="AH559" s="42"/>
      <c r="AI559" s="42"/>
      <c r="AJ559" s="42"/>
      <c r="AK559" s="42"/>
      <c r="AL559" s="15" t="str">
        <f t="shared" si="16"/>
        <v/>
      </c>
      <c r="AM559" s="15" t="str">
        <f t="shared" si="17"/>
        <v/>
      </c>
      <c r="AO559" s="42"/>
      <c r="AP559" s="11">
        <v>557</v>
      </c>
      <c r="AQ559" s="43"/>
      <c r="AR559" s="43"/>
      <c r="AS559" s="43"/>
      <c r="AT559" s="43"/>
      <c r="AU559" s="43"/>
      <c r="AV559" s="43"/>
      <c r="AW559" s="43"/>
      <c r="AX559" s="43"/>
      <c r="AY559" s="43"/>
      <c r="AZ559" s="43"/>
      <c r="BA559" s="43"/>
      <c r="BB559" s="43"/>
      <c r="BC559" s="43"/>
      <c r="BD559" s="43"/>
      <c r="BE559" s="43"/>
      <c r="BF559" s="43"/>
      <c r="BG559" s="43"/>
      <c r="BH559" s="43"/>
      <c r="BI559" s="43"/>
      <c r="BJ559" s="19" t="s">
        <v>4914</v>
      </c>
      <c r="BK559" s="43"/>
      <c r="BL559" s="43"/>
      <c r="BM559" s="43"/>
      <c r="BN559" s="43"/>
      <c r="BO559" s="43"/>
      <c r="BP559" s="43"/>
      <c r="BQ559" s="43"/>
      <c r="BR559" s="43"/>
      <c r="BS559" s="43"/>
      <c r="BT559" s="43"/>
      <c r="BU559" s="43"/>
      <c r="BV559" s="43"/>
      <c r="BW559" s="42"/>
      <c r="BX559" s="42"/>
      <c r="BY559" s="42"/>
      <c r="BZ559" s="221"/>
      <c r="CA559" s="221"/>
      <c r="CB559" s="221"/>
      <c r="CC559" s="221"/>
      <c r="CD559" s="221"/>
      <c r="CE559" s="221"/>
      <c r="CF559" s="221"/>
      <c r="CG559" s="221"/>
      <c r="CH559" s="221"/>
      <c r="CI559" s="221"/>
      <c r="CJ559" s="221"/>
      <c r="CK559" s="221"/>
      <c r="CL559" s="221"/>
      <c r="CM559" s="221"/>
      <c r="CN559" s="221"/>
      <c r="CO559" s="221"/>
      <c r="CP559" s="221"/>
      <c r="CQ559" s="221"/>
      <c r="CR559" s="221"/>
      <c r="CS559" s="219" t="s">
        <v>4915</v>
      </c>
      <c r="CT559" s="221"/>
      <c r="CU559" s="221"/>
      <c r="CV559" s="221"/>
      <c r="CW559" s="221"/>
      <c r="CX559" s="221"/>
      <c r="CY559" s="221"/>
      <c r="CZ559" s="221"/>
      <c r="DA559" s="221"/>
      <c r="DB559" s="221"/>
      <c r="DC559" s="221"/>
      <c r="DD559" s="221"/>
      <c r="DE559" s="221"/>
    </row>
    <row r="560" spans="34:109" ht="0" hidden="1" customHeight="1">
      <c r="AH560" s="42"/>
      <c r="AI560" s="42"/>
      <c r="AJ560" s="42"/>
      <c r="AK560" s="42"/>
      <c r="AL560" s="15" t="str">
        <f t="shared" si="16"/>
        <v/>
      </c>
      <c r="AM560" s="15" t="str">
        <f t="shared" si="17"/>
        <v/>
      </c>
      <c r="AO560" s="42"/>
      <c r="AP560" s="11">
        <v>558</v>
      </c>
      <c r="AQ560" s="43"/>
      <c r="AR560" s="43"/>
      <c r="AS560" s="43"/>
      <c r="AT560" s="43"/>
      <c r="AU560" s="43"/>
      <c r="AV560" s="43"/>
      <c r="AW560" s="43"/>
      <c r="AX560" s="43"/>
      <c r="AY560" s="43"/>
      <c r="AZ560" s="43"/>
      <c r="BA560" s="43"/>
      <c r="BB560" s="43"/>
      <c r="BC560" s="43"/>
      <c r="BD560" s="43"/>
      <c r="BE560" s="43"/>
      <c r="BF560" s="43"/>
      <c r="BG560" s="43"/>
      <c r="BH560" s="43"/>
      <c r="BI560" s="43"/>
      <c r="BJ560" s="19" t="s">
        <v>4916</v>
      </c>
      <c r="BK560" s="43"/>
      <c r="BL560" s="43"/>
      <c r="BM560" s="43"/>
      <c r="BN560" s="43"/>
      <c r="BO560" s="43"/>
      <c r="BP560" s="43"/>
      <c r="BQ560" s="43"/>
      <c r="BR560" s="43"/>
      <c r="BS560" s="43"/>
      <c r="BT560" s="43"/>
      <c r="BU560" s="43"/>
      <c r="BV560" s="43"/>
      <c r="BW560" s="42"/>
      <c r="BX560" s="42"/>
      <c r="BY560" s="42"/>
      <c r="BZ560" s="221"/>
      <c r="CA560" s="221"/>
      <c r="CB560" s="221"/>
      <c r="CC560" s="221"/>
      <c r="CD560" s="221"/>
      <c r="CE560" s="221"/>
      <c r="CF560" s="221"/>
      <c r="CG560" s="221"/>
      <c r="CH560" s="221"/>
      <c r="CI560" s="221"/>
      <c r="CJ560" s="221"/>
      <c r="CK560" s="221"/>
      <c r="CL560" s="221"/>
      <c r="CM560" s="221"/>
      <c r="CN560" s="221"/>
      <c r="CO560" s="221"/>
      <c r="CP560" s="221"/>
      <c r="CQ560" s="221"/>
      <c r="CR560" s="221"/>
      <c r="CS560" s="219" t="s">
        <v>4917</v>
      </c>
      <c r="CT560" s="221"/>
      <c r="CU560" s="221"/>
      <c r="CV560" s="221"/>
      <c r="CW560" s="221"/>
      <c r="CX560" s="221"/>
      <c r="CY560" s="221"/>
      <c r="CZ560" s="221"/>
      <c r="DA560" s="221"/>
      <c r="DB560" s="221"/>
      <c r="DC560" s="221"/>
      <c r="DD560" s="221"/>
      <c r="DE560" s="221"/>
    </row>
    <row r="561" spans="34:109" ht="0" hidden="1" customHeight="1">
      <c r="AH561" s="42"/>
      <c r="AI561" s="42"/>
      <c r="AJ561" s="42"/>
      <c r="AK561" s="42"/>
      <c r="AL561" s="15" t="str">
        <f t="shared" si="16"/>
        <v/>
      </c>
      <c r="AM561" s="15" t="str">
        <f t="shared" si="17"/>
        <v/>
      </c>
      <c r="AO561" s="42"/>
      <c r="AP561" s="11">
        <v>559</v>
      </c>
      <c r="AQ561" s="43"/>
      <c r="AR561" s="43"/>
      <c r="AS561" s="43"/>
      <c r="AT561" s="43"/>
      <c r="AU561" s="43"/>
      <c r="AV561" s="43"/>
      <c r="AW561" s="43"/>
      <c r="AX561" s="43"/>
      <c r="AY561" s="43"/>
      <c r="AZ561" s="43"/>
      <c r="BA561" s="43"/>
      <c r="BB561" s="43"/>
      <c r="BC561" s="43"/>
      <c r="BD561" s="43"/>
      <c r="BE561" s="43"/>
      <c r="BF561" s="43"/>
      <c r="BG561" s="43"/>
      <c r="BH561" s="43"/>
      <c r="BI561" s="43"/>
      <c r="BJ561" s="19" t="s">
        <v>4918</v>
      </c>
      <c r="BK561" s="43"/>
      <c r="BL561" s="43"/>
      <c r="BM561" s="43"/>
      <c r="BN561" s="43"/>
      <c r="BO561" s="43"/>
      <c r="BP561" s="43"/>
      <c r="BQ561" s="43"/>
      <c r="BR561" s="43"/>
      <c r="BS561" s="43"/>
      <c r="BT561" s="43"/>
      <c r="BU561" s="43"/>
      <c r="BV561" s="43"/>
      <c r="BW561" s="42"/>
      <c r="BX561" s="42"/>
      <c r="BY561" s="42"/>
      <c r="BZ561" s="221"/>
      <c r="CA561" s="221"/>
      <c r="CB561" s="221"/>
      <c r="CC561" s="221"/>
      <c r="CD561" s="221"/>
      <c r="CE561" s="221"/>
      <c r="CF561" s="221"/>
      <c r="CG561" s="221"/>
      <c r="CH561" s="221"/>
      <c r="CI561" s="221"/>
      <c r="CJ561" s="221"/>
      <c r="CK561" s="221"/>
      <c r="CL561" s="221"/>
      <c r="CM561" s="221"/>
      <c r="CN561" s="221"/>
      <c r="CO561" s="221"/>
      <c r="CP561" s="221"/>
      <c r="CQ561" s="221"/>
      <c r="CR561" s="221"/>
      <c r="CS561" s="219" t="s">
        <v>4919</v>
      </c>
      <c r="CT561" s="221"/>
      <c r="CU561" s="221"/>
      <c r="CV561" s="221"/>
      <c r="CW561" s="221"/>
      <c r="CX561" s="221"/>
      <c r="CY561" s="221"/>
      <c r="CZ561" s="221"/>
      <c r="DA561" s="221"/>
      <c r="DB561" s="221"/>
      <c r="DC561" s="221"/>
      <c r="DD561" s="221"/>
      <c r="DE561" s="221"/>
    </row>
    <row r="562" spans="34:109" ht="0" hidden="1" customHeight="1">
      <c r="AH562" s="42"/>
      <c r="AI562" s="42"/>
      <c r="AJ562" s="42"/>
      <c r="AK562" s="42"/>
      <c r="AL562" s="15" t="str">
        <f t="shared" si="16"/>
        <v/>
      </c>
      <c r="AM562" s="15" t="str">
        <f t="shared" si="17"/>
        <v/>
      </c>
      <c r="AO562" s="42"/>
      <c r="AP562" s="11">
        <v>560</v>
      </c>
      <c r="AQ562" s="43"/>
      <c r="AR562" s="43"/>
      <c r="AS562" s="43"/>
      <c r="AT562" s="43"/>
      <c r="AU562" s="43"/>
      <c r="AV562" s="43"/>
      <c r="AW562" s="43"/>
      <c r="AX562" s="43"/>
      <c r="AY562" s="43"/>
      <c r="AZ562" s="43"/>
      <c r="BA562" s="43"/>
      <c r="BB562" s="43"/>
      <c r="BC562" s="43"/>
      <c r="BD562" s="43"/>
      <c r="BE562" s="43"/>
      <c r="BF562" s="43"/>
      <c r="BG562" s="43"/>
      <c r="BH562" s="43"/>
      <c r="BI562" s="43"/>
      <c r="BJ562" s="19" t="s">
        <v>4920</v>
      </c>
      <c r="BK562" s="43"/>
      <c r="BL562" s="43"/>
      <c r="BM562" s="43"/>
      <c r="BN562" s="43"/>
      <c r="BO562" s="43"/>
      <c r="BP562" s="43"/>
      <c r="BQ562" s="43"/>
      <c r="BR562" s="43"/>
      <c r="BS562" s="43"/>
      <c r="BT562" s="43"/>
      <c r="BU562" s="43"/>
      <c r="BV562" s="43"/>
      <c r="BW562" s="42"/>
      <c r="BX562" s="42"/>
      <c r="BY562" s="42"/>
      <c r="BZ562" s="221"/>
      <c r="CA562" s="221"/>
      <c r="CB562" s="221"/>
      <c r="CC562" s="221"/>
      <c r="CD562" s="221"/>
      <c r="CE562" s="221"/>
      <c r="CF562" s="221"/>
      <c r="CG562" s="221"/>
      <c r="CH562" s="221"/>
      <c r="CI562" s="221"/>
      <c r="CJ562" s="221"/>
      <c r="CK562" s="221"/>
      <c r="CL562" s="221"/>
      <c r="CM562" s="221"/>
      <c r="CN562" s="221"/>
      <c r="CO562" s="221"/>
      <c r="CP562" s="221"/>
      <c r="CQ562" s="221"/>
      <c r="CR562" s="221"/>
      <c r="CS562" s="219" t="s">
        <v>4921</v>
      </c>
      <c r="CT562" s="221"/>
      <c r="CU562" s="221"/>
      <c r="CV562" s="221"/>
      <c r="CW562" s="221"/>
      <c r="CX562" s="221"/>
      <c r="CY562" s="221"/>
      <c r="CZ562" s="221"/>
      <c r="DA562" s="221"/>
      <c r="DB562" s="221"/>
      <c r="DC562" s="221"/>
      <c r="DD562" s="221"/>
      <c r="DE562" s="221"/>
    </row>
    <row r="563" spans="34:109" ht="0" hidden="1" customHeight="1">
      <c r="AH563" s="42"/>
      <c r="AI563" s="42"/>
      <c r="AJ563" s="42"/>
      <c r="AK563" s="42"/>
      <c r="AL563" s="15" t="str">
        <f t="shared" si="16"/>
        <v/>
      </c>
      <c r="AM563" s="15" t="str">
        <f t="shared" si="17"/>
        <v/>
      </c>
      <c r="AO563" s="42"/>
      <c r="AP563" s="11">
        <v>561</v>
      </c>
      <c r="AQ563" s="43"/>
      <c r="AR563" s="43"/>
      <c r="AS563" s="43"/>
      <c r="AT563" s="43"/>
      <c r="AU563" s="43"/>
      <c r="AV563" s="43"/>
      <c r="AW563" s="43"/>
      <c r="AX563" s="43"/>
      <c r="AY563" s="43"/>
      <c r="AZ563" s="43"/>
      <c r="BA563" s="43"/>
      <c r="BB563" s="43"/>
      <c r="BC563" s="43"/>
      <c r="BD563" s="43"/>
      <c r="BE563" s="43"/>
      <c r="BF563" s="43"/>
      <c r="BG563" s="43"/>
      <c r="BH563" s="43"/>
      <c r="BI563" s="43"/>
      <c r="BJ563" s="19" t="s">
        <v>4922</v>
      </c>
      <c r="BK563" s="43"/>
      <c r="BL563" s="43"/>
      <c r="BM563" s="43"/>
      <c r="BN563" s="43"/>
      <c r="BO563" s="43"/>
      <c r="BP563" s="43"/>
      <c r="BQ563" s="43"/>
      <c r="BR563" s="43"/>
      <c r="BS563" s="43"/>
      <c r="BT563" s="43"/>
      <c r="BU563" s="43"/>
      <c r="BV563" s="43"/>
      <c r="BW563" s="42"/>
      <c r="BX563" s="42"/>
      <c r="BY563" s="42"/>
      <c r="BZ563" s="221"/>
      <c r="CA563" s="221"/>
      <c r="CB563" s="221"/>
      <c r="CC563" s="221"/>
      <c r="CD563" s="221"/>
      <c r="CE563" s="221"/>
      <c r="CF563" s="221"/>
      <c r="CG563" s="221"/>
      <c r="CH563" s="221"/>
      <c r="CI563" s="221"/>
      <c r="CJ563" s="221"/>
      <c r="CK563" s="221"/>
      <c r="CL563" s="221"/>
      <c r="CM563" s="221"/>
      <c r="CN563" s="221"/>
      <c r="CO563" s="221"/>
      <c r="CP563" s="221"/>
      <c r="CQ563" s="221"/>
      <c r="CR563" s="221"/>
      <c r="CS563" s="219" t="s">
        <v>4923</v>
      </c>
      <c r="CT563" s="221"/>
      <c r="CU563" s="221"/>
      <c r="CV563" s="221"/>
      <c r="CW563" s="221"/>
      <c r="CX563" s="221"/>
      <c r="CY563" s="221"/>
      <c r="CZ563" s="221"/>
      <c r="DA563" s="221"/>
      <c r="DB563" s="221"/>
      <c r="DC563" s="221"/>
      <c r="DD563" s="221"/>
      <c r="DE563" s="221"/>
    </row>
    <row r="564" spans="34:109" ht="0" hidden="1" customHeight="1">
      <c r="AH564" s="42"/>
      <c r="AI564" s="42"/>
      <c r="AJ564" s="42"/>
      <c r="AK564" s="42"/>
      <c r="AL564" s="15" t="str">
        <f t="shared" si="16"/>
        <v/>
      </c>
      <c r="AM564" s="15" t="str">
        <f t="shared" si="17"/>
        <v/>
      </c>
      <c r="AO564" s="42"/>
      <c r="AP564" s="11">
        <v>562</v>
      </c>
      <c r="AQ564" s="43"/>
      <c r="AR564" s="43"/>
      <c r="AS564" s="43"/>
      <c r="AT564" s="43"/>
      <c r="AU564" s="43"/>
      <c r="AV564" s="43"/>
      <c r="AW564" s="43"/>
      <c r="AX564" s="43"/>
      <c r="AY564" s="43"/>
      <c r="AZ564" s="43"/>
      <c r="BA564" s="43"/>
      <c r="BB564" s="43"/>
      <c r="BC564" s="43"/>
      <c r="BD564" s="43"/>
      <c r="BE564" s="43"/>
      <c r="BF564" s="43"/>
      <c r="BG564" s="43"/>
      <c r="BH564" s="43"/>
      <c r="BI564" s="43"/>
      <c r="BJ564" s="19" t="s">
        <v>4924</v>
      </c>
      <c r="BK564" s="43"/>
      <c r="BL564" s="43"/>
      <c r="BM564" s="43"/>
      <c r="BN564" s="43"/>
      <c r="BO564" s="43"/>
      <c r="BP564" s="43"/>
      <c r="BQ564" s="43"/>
      <c r="BR564" s="43"/>
      <c r="BS564" s="43"/>
      <c r="BT564" s="43"/>
      <c r="BU564" s="43"/>
      <c r="BV564" s="43"/>
      <c r="BW564" s="42"/>
      <c r="BX564" s="42"/>
      <c r="BY564" s="42"/>
      <c r="BZ564" s="221"/>
      <c r="CA564" s="221"/>
      <c r="CB564" s="221"/>
      <c r="CC564" s="221"/>
      <c r="CD564" s="221"/>
      <c r="CE564" s="221"/>
      <c r="CF564" s="221"/>
      <c r="CG564" s="221"/>
      <c r="CH564" s="221"/>
      <c r="CI564" s="221"/>
      <c r="CJ564" s="221"/>
      <c r="CK564" s="221"/>
      <c r="CL564" s="221"/>
      <c r="CM564" s="221"/>
      <c r="CN564" s="221"/>
      <c r="CO564" s="221"/>
      <c r="CP564" s="221"/>
      <c r="CQ564" s="221"/>
      <c r="CR564" s="221"/>
      <c r="CS564" s="219" t="s">
        <v>4925</v>
      </c>
      <c r="CT564" s="221"/>
      <c r="CU564" s="221"/>
      <c r="CV564" s="221"/>
      <c r="CW564" s="221"/>
      <c r="CX564" s="221"/>
      <c r="CY564" s="221"/>
      <c r="CZ564" s="221"/>
      <c r="DA564" s="221"/>
      <c r="DB564" s="221"/>
      <c r="DC564" s="221"/>
      <c r="DD564" s="221"/>
      <c r="DE564" s="221"/>
    </row>
    <row r="565" spans="34:109" ht="0" hidden="1" customHeight="1">
      <c r="AH565" s="42"/>
      <c r="AI565" s="42"/>
      <c r="AJ565" s="42"/>
      <c r="AK565" s="42"/>
      <c r="AL565" s="15" t="str">
        <f t="shared" si="16"/>
        <v/>
      </c>
      <c r="AM565" s="15" t="str">
        <f t="shared" si="17"/>
        <v/>
      </c>
      <c r="AO565" s="42"/>
      <c r="AP565" s="11">
        <v>563</v>
      </c>
      <c r="AQ565" s="43"/>
      <c r="AR565" s="43"/>
      <c r="AS565" s="43"/>
      <c r="AT565" s="43"/>
      <c r="AU565" s="43"/>
      <c r="AV565" s="43"/>
      <c r="AW565" s="43"/>
      <c r="AX565" s="43"/>
      <c r="AY565" s="43"/>
      <c r="AZ565" s="43"/>
      <c r="BA565" s="43"/>
      <c r="BB565" s="43"/>
      <c r="BC565" s="43"/>
      <c r="BD565" s="43"/>
      <c r="BE565" s="43"/>
      <c r="BF565" s="43"/>
      <c r="BG565" s="43"/>
      <c r="BH565" s="43"/>
      <c r="BI565" s="43"/>
      <c r="BJ565" s="19" t="s">
        <v>4926</v>
      </c>
      <c r="BK565" s="43"/>
      <c r="BL565" s="43"/>
      <c r="BM565" s="43"/>
      <c r="BN565" s="43"/>
      <c r="BO565" s="43"/>
      <c r="BP565" s="43"/>
      <c r="BQ565" s="43"/>
      <c r="BR565" s="43"/>
      <c r="BS565" s="43"/>
      <c r="BT565" s="43"/>
      <c r="BU565" s="43"/>
      <c r="BV565" s="43"/>
      <c r="BW565" s="42"/>
      <c r="BX565" s="42"/>
      <c r="BY565" s="42"/>
      <c r="BZ565" s="221"/>
      <c r="CA565" s="221"/>
      <c r="CB565" s="221"/>
      <c r="CC565" s="221"/>
      <c r="CD565" s="221"/>
      <c r="CE565" s="221"/>
      <c r="CF565" s="221"/>
      <c r="CG565" s="221"/>
      <c r="CH565" s="221"/>
      <c r="CI565" s="221"/>
      <c r="CJ565" s="221"/>
      <c r="CK565" s="221"/>
      <c r="CL565" s="221"/>
      <c r="CM565" s="221"/>
      <c r="CN565" s="221"/>
      <c r="CO565" s="221"/>
      <c r="CP565" s="221"/>
      <c r="CQ565" s="221"/>
      <c r="CR565" s="221"/>
      <c r="CS565" s="219" t="s">
        <v>4927</v>
      </c>
      <c r="CT565" s="221"/>
      <c r="CU565" s="221"/>
      <c r="CV565" s="221"/>
      <c r="CW565" s="221"/>
      <c r="CX565" s="221"/>
      <c r="CY565" s="221"/>
      <c r="CZ565" s="221"/>
      <c r="DA565" s="221"/>
      <c r="DB565" s="221"/>
      <c r="DC565" s="221"/>
      <c r="DD565" s="221"/>
      <c r="DE565" s="221"/>
    </row>
    <row r="566" spans="34:109" ht="0" hidden="1" customHeight="1">
      <c r="AH566" s="42"/>
      <c r="AI566" s="42"/>
      <c r="AJ566" s="42"/>
      <c r="AK566" s="42"/>
      <c r="AL566" s="15" t="str">
        <f t="shared" si="16"/>
        <v/>
      </c>
      <c r="AM566" s="15" t="str">
        <f t="shared" si="17"/>
        <v/>
      </c>
      <c r="AO566" s="42"/>
      <c r="AP566" s="11">
        <v>564</v>
      </c>
      <c r="AQ566" s="43"/>
      <c r="AR566" s="43"/>
      <c r="AS566" s="43"/>
      <c r="AT566" s="43"/>
      <c r="AU566" s="43"/>
      <c r="AV566" s="43"/>
      <c r="AW566" s="43"/>
      <c r="AX566" s="43"/>
      <c r="AY566" s="43"/>
      <c r="AZ566" s="43"/>
      <c r="BA566" s="43"/>
      <c r="BB566" s="43"/>
      <c r="BC566" s="43"/>
      <c r="BD566" s="43"/>
      <c r="BE566" s="43"/>
      <c r="BF566" s="43"/>
      <c r="BG566" s="43"/>
      <c r="BH566" s="43"/>
      <c r="BI566" s="43"/>
      <c r="BJ566" s="19" t="s">
        <v>4928</v>
      </c>
      <c r="BK566" s="43"/>
      <c r="BL566" s="43"/>
      <c r="BM566" s="43"/>
      <c r="BN566" s="43"/>
      <c r="BO566" s="43"/>
      <c r="BP566" s="43"/>
      <c r="BQ566" s="43"/>
      <c r="BR566" s="43"/>
      <c r="BS566" s="43"/>
      <c r="BT566" s="43"/>
      <c r="BU566" s="43"/>
      <c r="BV566" s="43"/>
      <c r="BW566" s="42"/>
      <c r="BX566" s="42"/>
      <c r="BY566" s="42"/>
      <c r="BZ566" s="221"/>
      <c r="CA566" s="221"/>
      <c r="CB566" s="221"/>
      <c r="CC566" s="221"/>
      <c r="CD566" s="221"/>
      <c r="CE566" s="221"/>
      <c r="CF566" s="221"/>
      <c r="CG566" s="221"/>
      <c r="CH566" s="221"/>
      <c r="CI566" s="221"/>
      <c r="CJ566" s="221"/>
      <c r="CK566" s="221"/>
      <c r="CL566" s="221"/>
      <c r="CM566" s="221"/>
      <c r="CN566" s="221"/>
      <c r="CO566" s="221"/>
      <c r="CP566" s="221"/>
      <c r="CQ566" s="221"/>
      <c r="CR566" s="221"/>
      <c r="CS566" s="219" t="s">
        <v>4929</v>
      </c>
      <c r="CT566" s="221"/>
      <c r="CU566" s="221"/>
      <c r="CV566" s="221"/>
      <c r="CW566" s="221"/>
      <c r="CX566" s="221"/>
      <c r="CY566" s="221"/>
      <c r="CZ566" s="221"/>
      <c r="DA566" s="221"/>
      <c r="DB566" s="221"/>
      <c r="DC566" s="221"/>
      <c r="DD566" s="221"/>
      <c r="DE566" s="221"/>
    </row>
    <row r="567" spans="34:109" ht="0" hidden="1" customHeight="1">
      <c r="AH567" s="42"/>
      <c r="AI567" s="42"/>
      <c r="AJ567" s="42"/>
      <c r="AK567" s="42"/>
      <c r="AL567" s="15" t="str">
        <f t="shared" si="16"/>
        <v/>
      </c>
      <c r="AM567" s="15" t="str">
        <f t="shared" si="17"/>
        <v/>
      </c>
      <c r="AO567" s="42"/>
      <c r="AP567" s="11">
        <v>565</v>
      </c>
      <c r="AQ567" s="43"/>
      <c r="AR567" s="43"/>
      <c r="AS567" s="43"/>
      <c r="AT567" s="43"/>
      <c r="AU567" s="43"/>
      <c r="AV567" s="43"/>
      <c r="AW567" s="43"/>
      <c r="AX567" s="43"/>
      <c r="AY567" s="43"/>
      <c r="AZ567" s="43"/>
      <c r="BA567" s="43"/>
      <c r="BB567" s="43"/>
      <c r="BC567" s="43"/>
      <c r="BD567" s="43"/>
      <c r="BE567" s="43"/>
      <c r="BF567" s="43"/>
      <c r="BG567" s="43"/>
      <c r="BH567" s="43"/>
      <c r="BI567" s="43"/>
      <c r="BJ567" s="19" t="s">
        <v>4930</v>
      </c>
      <c r="BK567" s="43"/>
      <c r="BL567" s="43"/>
      <c r="BM567" s="43"/>
      <c r="BN567" s="43"/>
      <c r="BO567" s="43"/>
      <c r="BP567" s="43"/>
      <c r="BQ567" s="43"/>
      <c r="BR567" s="43"/>
      <c r="BS567" s="43"/>
      <c r="BT567" s="43"/>
      <c r="BU567" s="43"/>
      <c r="BV567" s="43"/>
      <c r="BW567" s="42"/>
      <c r="BX567" s="42"/>
      <c r="BY567" s="42"/>
      <c r="BZ567" s="221"/>
      <c r="CA567" s="221"/>
      <c r="CB567" s="221"/>
      <c r="CC567" s="221"/>
      <c r="CD567" s="221"/>
      <c r="CE567" s="221"/>
      <c r="CF567" s="221"/>
      <c r="CG567" s="221"/>
      <c r="CH567" s="221"/>
      <c r="CI567" s="221"/>
      <c r="CJ567" s="221"/>
      <c r="CK567" s="221"/>
      <c r="CL567" s="221"/>
      <c r="CM567" s="221"/>
      <c r="CN567" s="221"/>
      <c r="CO567" s="221"/>
      <c r="CP567" s="221"/>
      <c r="CQ567" s="221"/>
      <c r="CR567" s="221"/>
      <c r="CS567" s="219" t="s">
        <v>4931</v>
      </c>
      <c r="CT567" s="221"/>
      <c r="CU567" s="221"/>
      <c r="CV567" s="221"/>
      <c r="CW567" s="221"/>
      <c r="CX567" s="221"/>
      <c r="CY567" s="221"/>
      <c r="CZ567" s="221"/>
      <c r="DA567" s="221"/>
      <c r="DB567" s="221"/>
      <c r="DC567" s="221"/>
      <c r="DD567" s="221"/>
      <c r="DE567" s="221"/>
    </row>
    <row r="568" spans="34:109" ht="0" hidden="1" customHeight="1">
      <c r="AH568" s="42"/>
      <c r="AI568" s="42"/>
      <c r="AJ568" s="42"/>
      <c r="AK568" s="42"/>
      <c r="AL568" s="15" t="str">
        <f t="shared" si="16"/>
        <v/>
      </c>
      <c r="AM568" s="15" t="str">
        <f t="shared" si="17"/>
        <v/>
      </c>
      <c r="AO568" s="42"/>
      <c r="AP568" s="11">
        <v>566</v>
      </c>
      <c r="AQ568" s="43"/>
      <c r="AR568" s="43"/>
      <c r="AS568" s="43"/>
      <c r="AT568" s="43"/>
      <c r="AU568" s="43"/>
      <c r="AV568" s="43"/>
      <c r="AW568" s="43"/>
      <c r="AX568" s="43"/>
      <c r="AY568" s="43"/>
      <c r="AZ568" s="43"/>
      <c r="BA568" s="43"/>
      <c r="BB568" s="43"/>
      <c r="BC568" s="43"/>
      <c r="BD568" s="43"/>
      <c r="BE568" s="43"/>
      <c r="BF568" s="43"/>
      <c r="BG568" s="43"/>
      <c r="BH568" s="43"/>
      <c r="BI568" s="43"/>
      <c r="BJ568" s="19" t="s">
        <v>4932</v>
      </c>
      <c r="BK568" s="43"/>
      <c r="BL568" s="43"/>
      <c r="BM568" s="43"/>
      <c r="BN568" s="43"/>
      <c r="BO568" s="43"/>
      <c r="BP568" s="43"/>
      <c r="BQ568" s="43"/>
      <c r="BR568" s="43"/>
      <c r="BS568" s="43"/>
      <c r="BT568" s="43"/>
      <c r="BU568" s="43"/>
      <c r="BV568" s="43"/>
      <c r="BW568" s="42"/>
      <c r="BX568" s="42"/>
      <c r="BY568" s="42"/>
      <c r="BZ568" s="221"/>
      <c r="CA568" s="221"/>
      <c r="CB568" s="221"/>
      <c r="CC568" s="221"/>
      <c r="CD568" s="221"/>
      <c r="CE568" s="221"/>
      <c r="CF568" s="221"/>
      <c r="CG568" s="221"/>
      <c r="CH568" s="221"/>
      <c r="CI568" s="221"/>
      <c r="CJ568" s="221"/>
      <c r="CK568" s="221"/>
      <c r="CL568" s="221"/>
      <c r="CM568" s="221"/>
      <c r="CN568" s="221"/>
      <c r="CO568" s="221"/>
      <c r="CP568" s="221"/>
      <c r="CQ568" s="221"/>
      <c r="CR568" s="221"/>
      <c r="CS568" s="219" t="s">
        <v>4933</v>
      </c>
      <c r="CT568" s="221"/>
      <c r="CU568" s="221"/>
      <c r="CV568" s="221"/>
      <c r="CW568" s="221"/>
      <c r="CX568" s="221"/>
      <c r="CY568" s="221"/>
      <c r="CZ568" s="221"/>
      <c r="DA568" s="221"/>
      <c r="DB568" s="221"/>
      <c r="DC568" s="221"/>
      <c r="DD568" s="221"/>
      <c r="DE568" s="221"/>
    </row>
    <row r="569" spans="34:109" ht="0" hidden="1" customHeight="1">
      <c r="AH569" s="42"/>
      <c r="AI569" s="42"/>
      <c r="AJ569" s="42"/>
      <c r="AK569" s="42"/>
      <c r="AL569" s="15" t="str">
        <f t="shared" si="16"/>
        <v/>
      </c>
      <c r="AM569" s="15" t="str">
        <f t="shared" si="17"/>
        <v/>
      </c>
      <c r="AO569" s="42"/>
      <c r="AP569" s="11">
        <v>567</v>
      </c>
      <c r="AQ569" s="43"/>
      <c r="AR569" s="43"/>
      <c r="AS569" s="43"/>
      <c r="AT569" s="43"/>
      <c r="AU569" s="43"/>
      <c r="AV569" s="43"/>
      <c r="AW569" s="43"/>
      <c r="AX569" s="43"/>
      <c r="AY569" s="43"/>
      <c r="AZ569" s="43"/>
      <c r="BA569" s="43"/>
      <c r="BB569" s="43"/>
      <c r="BC569" s="43"/>
      <c r="BD569" s="43"/>
      <c r="BE569" s="43"/>
      <c r="BF569" s="43"/>
      <c r="BG569" s="43"/>
      <c r="BH569" s="43"/>
      <c r="BI569" s="43"/>
      <c r="BJ569" s="19" t="s">
        <v>4934</v>
      </c>
      <c r="BK569" s="43"/>
      <c r="BL569" s="43"/>
      <c r="BM569" s="43"/>
      <c r="BN569" s="43"/>
      <c r="BO569" s="43"/>
      <c r="BP569" s="43"/>
      <c r="BQ569" s="43"/>
      <c r="BR569" s="43"/>
      <c r="BS569" s="43"/>
      <c r="BT569" s="43"/>
      <c r="BU569" s="43"/>
      <c r="BV569" s="43"/>
      <c r="BW569" s="42"/>
      <c r="BX569" s="42"/>
      <c r="BY569" s="42"/>
      <c r="BZ569" s="221"/>
      <c r="CA569" s="221"/>
      <c r="CB569" s="221"/>
      <c r="CC569" s="221"/>
      <c r="CD569" s="221"/>
      <c r="CE569" s="221"/>
      <c r="CF569" s="221"/>
      <c r="CG569" s="221"/>
      <c r="CH569" s="221"/>
      <c r="CI569" s="221"/>
      <c r="CJ569" s="221"/>
      <c r="CK569" s="221"/>
      <c r="CL569" s="221"/>
      <c r="CM569" s="221"/>
      <c r="CN569" s="221"/>
      <c r="CO569" s="221"/>
      <c r="CP569" s="221"/>
      <c r="CQ569" s="221"/>
      <c r="CR569" s="221"/>
      <c r="CS569" s="219" t="s">
        <v>4935</v>
      </c>
      <c r="CT569" s="221"/>
      <c r="CU569" s="221"/>
      <c r="CV569" s="221"/>
      <c r="CW569" s="221"/>
      <c r="CX569" s="221"/>
      <c r="CY569" s="221"/>
      <c r="CZ569" s="221"/>
      <c r="DA569" s="221"/>
      <c r="DB569" s="221"/>
      <c r="DC569" s="221"/>
      <c r="DD569" s="221"/>
      <c r="DE569" s="221"/>
    </row>
    <row r="570" spans="34:109" ht="0" hidden="1" customHeight="1">
      <c r="AH570" s="42"/>
      <c r="AI570" s="42"/>
      <c r="AJ570" s="42"/>
      <c r="AK570" s="42"/>
      <c r="AL570" s="15" t="str">
        <f t="shared" si="16"/>
        <v/>
      </c>
      <c r="AM570" s="15" t="str">
        <f t="shared" si="17"/>
        <v/>
      </c>
      <c r="AO570" s="42"/>
      <c r="AP570" s="11">
        <v>568</v>
      </c>
      <c r="AQ570" s="43"/>
      <c r="AR570" s="43"/>
      <c r="AS570" s="43"/>
      <c r="AT570" s="43"/>
      <c r="AU570" s="43"/>
      <c r="AV570" s="43"/>
      <c r="AW570" s="43"/>
      <c r="AX570" s="43"/>
      <c r="AY570" s="43"/>
      <c r="AZ570" s="43"/>
      <c r="BA570" s="43"/>
      <c r="BB570" s="43"/>
      <c r="BC570" s="43"/>
      <c r="BD570" s="43"/>
      <c r="BE570" s="43"/>
      <c r="BF570" s="43"/>
      <c r="BG570" s="43"/>
      <c r="BH570" s="43"/>
      <c r="BI570" s="43"/>
      <c r="BJ570" s="19" t="s">
        <v>4936</v>
      </c>
      <c r="BK570" s="43"/>
      <c r="BL570" s="43"/>
      <c r="BM570" s="43"/>
      <c r="BN570" s="43"/>
      <c r="BO570" s="43"/>
      <c r="BP570" s="43"/>
      <c r="BQ570" s="43"/>
      <c r="BR570" s="43"/>
      <c r="BS570" s="43"/>
      <c r="BT570" s="43"/>
      <c r="BU570" s="43"/>
      <c r="BV570" s="43"/>
      <c r="BW570" s="42"/>
      <c r="BX570" s="42"/>
      <c r="BY570" s="42"/>
      <c r="BZ570" s="221"/>
      <c r="CA570" s="221"/>
      <c r="CB570" s="221"/>
      <c r="CC570" s="221"/>
      <c r="CD570" s="221"/>
      <c r="CE570" s="221"/>
      <c r="CF570" s="221"/>
      <c r="CG570" s="221"/>
      <c r="CH570" s="221"/>
      <c r="CI570" s="221"/>
      <c r="CJ570" s="221"/>
      <c r="CK570" s="221"/>
      <c r="CL570" s="221"/>
      <c r="CM570" s="221"/>
      <c r="CN570" s="221"/>
      <c r="CO570" s="221"/>
      <c r="CP570" s="221"/>
      <c r="CQ570" s="221"/>
      <c r="CR570" s="221"/>
      <c r="CS570" s="219" t="s">
        <v>4937</v>
      </c>
      <c r="CT570" s="221"/>
      <c r="CU570" s="221"/>
      <c r="CV570" s="221"/>
      <c r="CW570" s="221"/>
      <c r="CX570" s="221"/>
      <c r="CY570" s="221"/>
      <c r="CZ570" s="221"/>
      <c r="DA570" s="221"/>
      <c r="DB570" s="221"/>
      <c r="DC570" s="221"/>
      <c r="DD570" s="221"/>
      <c r="DE570" s="221"/>
    </row>
    <row r="571" spans="34:109" ht="0" hidden="1" customHeight="1">
      <c r="AH571" s="11"/>
      <c r="AI571" s="11"/>
      <c r="AJ571" s="11"/>
      <c r="AK571" s="11"/>
      <c r="AL571" s="15" t="str">
        <f t="shared" si="16"/>
        <v/>
      </c>
      <c r="AM571" s="15" t="str">
        <f t="shared" si="17"/>
        <v/>
      </c>
      <c r="AO571" s="42"/>
      <c r="AP571" s="11">
        <v>569</v>
      </c>
      <c r="AQ571" s="43"/>
      <c r="AR571" s="43"/>
      <c r="AS571" s="43"/>
      <c r="AT571" s="43"/>
      <c r="AU571" s="43"/>
      <c r="AV571" s="43"/>
      <c r="AW571" s="43"/>
      <c r="AX571" s="43"/>
      <c r="AY571" s="43"/>
      <c r="AZ571" s="43"/>
      <c r="BA571" s="43"/>
      <c r="BB571" s="43"/>
      <c r="BC571" s="43"/>
      <c r="BD571" s="43"/>
      <c r="BE571" s="43"/>
      <c r="BF571" s="43"/>
      <c r="BG571" s="43"/>
      <c r="BH571" s="43"/>
      <c r="BI571" s="43"/>
      <c r="BJ571" s="19" t="s">
        <v>4938</v>
      </c>
      <c r="BK571" s="43"/>
      <c r="BL571" s="43"/>
      <c r="BM571" s="43"/>
      <c r="BN571" s="43"/>
      <c r="BO571" s="43"/>
      <c r="BP571" s="43"/>
      <c r="BQ571" s="43"/>
      <c r="BR571" s="43"/>
      <c r="BS571" s="43"/>
      <c r="BT571" s="43"/>
      <c r="BU571" s="43"/>
      <c r="BV571" s="43"/>
      <c r="BW571" s="42"/>
      <c r="BX571" s="42"/>
      <c r="BY571" s="42"/>
      <c r="BZ571" s="221"/>
      <c r="CA571" s="221"/>
      <c r="CB571" s="221"/>
      <c r="CC571" s="221"/>
      <c r="CD571" s="221"/>
      <c r="CE571" s="221"/>
      <c r="CF571" s="221"/>
      <c r="CG571" s="221"/>
      <c r="CH571" s="221"/>
      <c r="CI571" s="221"/>
      <c r="CJ571" s="221"/>
      <c r="CK571" s="221"/>
      <c r="CL571" s="221"/>
      <c r="CM571" s="221"/>
      <c r="CN571" s="221"/>
      <c r="CO571" s="221"/>
      <c r="CP571" s="221"/>
      <c r="CQ571" s="221"/>
      <c r="CR571" s="221"/>
      <c r="CS571" s="219" t="s">
        <v>4939</v>
      </c>
      <c r="CT571" s="221"/>
      <c r="CU571" s="221"/>
      <c r="CV571" s="221"/>
      <c r="CW571" s="221"/>
      <c r="CX571" s="221"/>
      <c r="CY571" s="221"/>
      <c r="CZ571" s="221"/>
      <c r="DA571" s="221"/>
      <c r="DB571" s="221"/>
      <c r="DC571" s="221"/>
      <c r="DD571" s="221"/>
      <c r="DE571" s="221"/>
    </row>
    <row r="572" spans="34:109" ht="0" hidden="1" customHeight="1">
      <c r="AH572" s="11"/>
      <c r="AI572" s="11"/>
      <c r="AJ572" s="11"/>
      <c r="AK572" s="11"/>
      <c r="AL572" s="15" t="str">
        <f t="shared" si="16"/>
        <v/>
      </c>
      <c r="AM572" s="15" t="str">
        <f t="shared" si="17"/>
        <v/>
      </c>
      <c r="AO572" s="42"/>
      <c r="AP572" s="11">
        <v>570</v>
      </c>
      <c r="AQ572" s="43"/>
      <c r="AR572" s="43"/>
      <c r="AS572" s="43"/>
      <c r="AT572" s="43"/>
      <c r="AU572" s="43"/>
      <c r="AV572" s="43"/>
      <c r="AW572" s="43"/>
      <c r="AX572" s="43"/>
      <c r="AY572" s="43"/>
      <c r="AZ572" s="43"/>
      <c r="BA572" s="43"/>
      <c r="BB572" s="43"/>
      <c r="BC572" s="43"/>
      <c r="BD572" s="43"/>
      <c r="BE572" s="43"/>
      <c r="BF572" s="43"/>
      <c r="BG572" s="43"/>
      <c r="BH572" s="43"/>
      <c r="BI572" s="43"/>
      <c r="BJ572" s="19" t="s">
        <v>4940</v>
      </c>
      <c r="BK572" s="43"/>
      <c r="BL572" s="43"/>
      <c r="BM572" s="43"/>
      <c r="BN572" s="43"/>
      <c r="BO572" s="43"/>
      <c r="BP572" s="43"/>
      <c r="BQ572" s="43"/>
      <c r="BR572" s="43"/>
      <c r="BS572" s="43"/>
      <c r="BT572" s="43"/>
      <c r="BU572" s="43"/>
      <c r="BV572" s="43"/>
      <c r="BW572" s="42"/>
      <c r="BX572" s="42"/>
      <c r="BY572" s="42"/>
      <c r="BZ572" s="221"/>
      <c r="CA572" s="221"/>
      <c r="CB572" s="221"/>
      <c r="CC572" s="221"/>
      <c r="CD572" s="221"/>
      <c r="CE572" s="221"/>
      <c r="CF572" s="221"/>
      <c r="CG572" s="221"/>
      <c r="CH572" s="221"/>
      <c r="CI572" s="221"/>
      <c r="CJ572" s="221"/>
      <c r="CK572" s="221"/>
      <c r="CL572" s="221"/>
      <c r="CM572" s="221"/>
      <c r="CN572" s="221"/>
      <c r="CO572" s="221"/>
      <c r="CP572" s="221"/>
      <c r="CQ572" s="221"/>
      <c r="CR572" s="221"/>
      <c r="CS572" s="219" t="s">
        <v>4941</v>
      </c>
      <c r="CT572" s="221"/>
      <c r="CU572" s="221"/>
      <c r="CV572" s="221"/>
      <c r="CW572" s="221"/>
      <c r="CX572" s="221"/>
      <c r="CY572" s="221"/>
      <c r="CZ572" s="221"/>
      <c r="DA572" s="221"/>
      <c r="DB572" s="221"/>
      <c r="DC572" s="221"/>
      <c r="DD572" s="221"/>
      <c r="DE572" s="221"/>
    </row>
    <row r="573" spans="34:109" ht="0" hidden="1" customHeight="1">
      <c r="AL573" s="72" t="str">
        <f t="shared" si="16"/>
        <v/>
      </c>
      <c r="AM573" s="72" t="str">
        <f t="shared" si="17"/>
        <v/>
      </c>
      <c r="AO573" s="42"/>
      <c r="AP573" s="11">
        <v>571</v>
      </c>
      <c r="AQ573" s="43"/>
      <c r="AR573" s="43"/>
      <c r="AS573" s="43"/>
      <c r="AT573" s="43"/>
      <c r="AU573" s="43"/>
      <c r="AV573" s="43"/>
      <c r="AW573" s="43"/>
      <c r="AX573" s="43"/>
      <c r="AY573" s="43"/>
      <c r="AZ573" s="43"/>
      <c r="BA573" s="43"/>
      <c r="BB573" s="43"/>
      <c r="BC573" s="43"/>
      <c r="BD573" s="43"/>
      <c r="BE573" s="43"/>
      <c r="BF573" s="43"/>
      <c r="BG573" s="43"/>
      <c r="BH573" s="43"/>
      <c r="BI573" s="43"/>
      <c r="BJ573" s="19" t="s">
        <v>4942</v>
      </c>
      <c r="BK573" s="43"/>
      <c r="BL573" s="43"/>
      <c r="BM573" s="43"/>
      <c r="BN573" s="43"/>
      <c r="BO573" s="43"/>
      <c r="BP573" s="43"/>
      <c r="BQ573" s="43"/>
      <c r="BR573" s="43"/>
      <c r="BS573" s="43"/>
      <c r="BT573" s="43"/>
      <c r="BU573" s="43"/>
      <c r="BV573" s="43"/>
      <c r="BW573" s="42"/>
      <c r="BX573" s="42"/>
      <c r="BY573" s="42"/>
      <c r="BZ573" s="221"/>
      <c r="CA573" s="221"/>
      <c r="CB573" s="221"/>
      <c r="CC573" s="221"/>
      <c r="CD573" s="221"/>
      <c r="CE573" s="221"/>
      <c r="CF573" s="221"/>
      <c r="CG573" s="221"/>
      <c r="CH573" s="221"/>
      <c r="CI573" s="221"/>
      <c r="CJ573" s="221"/>
      <c r="CK573" s="221"/>
      <c r="CL573" s="221"/>
      <c r="CM573" s="221"/>
      <c r="CN573" s="221"/>
      <c r="CO573" s="221"/>
      <c r="CP573" s="221"/>
      <c r="CQ573" s="221"/>
      <c r="CR573" s="221"/>
      <c r="CS573" s="219" t="s">
        <v>4943</v>
      </c>
      <c r="CT573" s="221"/>
      <c r="CU573" s="221"/>
      <c r="CV573" s="221"/>
      <c r="CW573" s="221"/>
      <c r="CX573" s="221"/>
      <c r="CY573" s="221"/>
      <c r="CZ573" s="221"/>
      <c r="DA573" s="221"/>
      <c r="DB573" s="221"/>
      <c r="DC573" s="221"/>
      <c r="DD573" s="221"/>
      <c r="DE573" s="221"/>
    </row>
    <row r="574" spans="34:109" ht="0" hidden="1" customHeight="1">
      <c r="AO574" s="42"/>
      <c r="AP574" s="11"/>
      <c r="AQ574" s="42"/>
      <c r="AR574" s="42"/>
      <c r="AS574" s="42"/>
      <c r="AT574" s="42"/>
      <c r="AU574" s="42"/>
      <c r="AV574" s="42"/>
      <c r="AW574" s="42"/>
      <c r="AX574" s="42"/>
      <c r="AY574" s="42"/>
      <c r="AZ574" s="42"/>
      <c r="BA574" s="42"/>
      <c r="BB574" s="42"/>
      <c r="BC574" s="42"/>
      <c r="BD574" s="42"/>
      <c r="BE574" s="42"/>
      <c r="BF574" s="42"/>
      <c r="BG574" s="42"/>
      <c r="BH574" s="42"/>
      <c r="BI574" s="42"/>
      <c r="BJ574" s="42"/>
      <c r="BK574" s="42"/>
      <c r="BL574" s="42"/>
      <c r="BM574" s="42"/>
      <c r="BN574" s="42"/>
      <c r="BO574" s="42"/>
      <c r="BP574" s="42"/>
      <c r="BQ574" s="42"/>
      <c r="BR574" s="42"/>
      <c r="BS574" s="42"/>
      <c r="BT574" s="42"/>
      <c r="BU574" s="42"/>
      <c r="BV574" s="42"/>
      <c r="BW574" s="42"/>
      <c r="BX574" s="42"/>
      <c r="BY574" s="42"/>
      <c r="BZ574" s="224"/>
      <c r="CA574" s="224"/>
      <c r="CB574" s="224"/>
      <c r="CC574" s="224"/>
      <c r="CD574" s="224"/>
      <c r="CE574" s="224"/>
      <c r="CF574" s="224"/>
      <c r="CG574" s="224"/>
      <c r="CH574" s="224"/>
      <c r="CI574" s="224"/>
      <c r="CJ574" s="224"/>
      <c r="CK574" s="224"/>
      <c r="CL574" s="224"/>
      <c r="CM574" s="224"/>
      <c r="CN574" s="224"/>
      <c r="CO574" s="224"/>
      <c r="CP574" s="224"/>
      <c r="CQ574" s="224"/>
      <c r="CR574" s="224"/>
      <c r="CS574" s="225"/>
      <c r="CT574" s="224"/>
      <c r="CU574" s="224"/>
      <c r="CV574" s="224"/>
      <c r="CW574" s="224"/>
      <c r="CX574" s="224"/>
      <c r="CY574" s="224"/>
      <c r="CZ574" s="224"/>
      <c r="DA574" s="224"/>
      <c r="DB574" s="224"/>
      <c r="DC574" s="224"/>
      <c r="DD574" s="224"/>
      <c r="DE574" s="224"/>
    </row>
  </sheetData>
  <sheetProtection algorithmName="SHA-512" hashValue="wENf8zWG26Uxr1p3e35Pqu7OBQrRPHpaQb8vPC89FdAuO6d2x2U0v/TtZMEhgHUDwV11KzXgDHQwS6kv8vEx8w==" saltValue="IWCpruWn0N9tQgrwkL/wjg==" spinCount="100000" sheet="1" objects="1" scenarios="1"/>
  <mergeCells count="71">
    <mergeCell ref="B5:AD5"/>
    <mergeCell ref="C92:AC92"/>
    <mergeCell ref="C20:AC20"/>
    <mergeCell ref="K102:Z102"/>
    <mergeCell ref="I129:AC129"/>
    <mergeCell ref="C98:AC98"/>
    <mergeCell ref="C25:AC25"/>
    <mergeCell ref="C16:AC16"/>
    <mergeCell ref="C58:AC58"/>
    <mergeCell ref="C54:AC54"/>
    <mergeCell ref="B7:AD7"/>
    <mergeCell ref="F103:J103"/>
    <mergeCell ref="D34:AC34"/>
    <mergeCell ref="C96:AC96"/>
    <mergeCell ref="K103:Z103"/>
    <mergeCell ref="C42:AC42"/>
    <mergeCell ref="U130:AC130"/>
    <mergeCell ref="C22:AC22"/>
    <mergeCell ref="C88:AC88"/>
    <mergeCell ref="C44:AC44"/>
    <mergeCell ref="C84:AC84"/>
    <mergeCell ref="K105:Z105"/>
    <mergeCell ref="C86:AC86"/>
    <mergeCell ref="C76:AC76"/>
    <mergeCell ref="K127:AC127"/>
    <mergeCell ref="F106:J106"/>
    <mergeCell ref="D82:AC82"/>
    <mergeCell ref="G128:AC128"/>
    <mergeCell ref="H118:AC118"/>
    <mergeCell ref="D116:AC116"/>
    <mergeCell ref="K104:Z104"/>
    <mergeCell ref="C100:AC100"/>
    <mergeCell ref="B3:AD3"/>
    <mergeCell ref="C40:AC40"/>
    <mergeCell ref="G130:Q130"/>
    <mergeCell ref="C60:AC60"/>
    <mergeCell ref="C94:AC94"/>
    <mergeCell ref="H120:AC120"/>
    <mergeCell ref="G126:AC126"/>
    <mergeCell ref="C46:AC46"/>
    <mergeCell ref="C64:AC64"/>
    <mergeCell ref="C36:AC36"/>
    <mergeCell ref="D112:AC112"/>
    <mergeCell ref="C80:AC80"/>
    <mergeCell ref="C124:AC124"/>
    <mergeCell ref="C56:AC56"/>
    <mergeCell ref="F105:J105"/>
    <mergeCell ref="F104:J104"/>
    <mergeCell ref="B1:AD1"/>
    <mergeCell ref="D74:AC74"/>
    <mergeCell ref="AA9:AD9"/>
    <mergeCell ref="D48:AC48"/>
    <mergeCell ref="D70:AC70"/>
    <mergeCell ref="N10:O10"/>
    <mergeCell ref="C38:AC38"/>
    <mergeCell ref="C32:AC32"/>
    <mergeCell ref="B10:L10"/>
    <mergeCell ref="C28:AC28"/>
    <mergeCell ref="C13:AC13"/>
    <mergeCell ref="C18:AC18"/>
    <mergeCell ref="D66:AC66"/>
    <mergeCell ref="D62:AC62"/>
    <mergeCell ref="C30:AC30"/>
    <mergeCell ref="D72:AC72"/>
    <mergeCell ref="C50:AC50"/>
    <mergeCell ref="C52:AC52"/>
    <mergeCell ref="F102:J102"/>
    <mergeCell ref="K106:Z106"/>
    <mergeCell ref="C108:AC108"/>
    <mergeCell ref="C78:AC78"/>
    <mergeCell ref="D68:AC68"/>
  </mergeCells>
  <conditionalFormatting sqref="A1:XFD1048576">
    <cfRule type="expression" dxfId="226" priority="1" stopIfTrue="1">
      <formula>AND($A$1&lt;&gt;"",SEARCH("igual o mayor",A1)&gt;0)</formula>
    </cfRule>
    <cfRule type="expression" dxfId="225" priority="2" stopIfTrue="1">
      <formula>AND($A$1&lt;&gt;"",SEARCH("igual o menor",A1)&gt;0)</formula>
    </cfRule>
    <cfRule type="expression" dxfId="224" priority="3" stopIfTrue="1">
      <formula>AND($A$1&lt;&gt;"",SEARCH("pase a la pregunta",A1)&gt;0)</formula>
    </cfRule>
    <cfRule type="expression" dxfId="223" priority="4" stopIfTrue="1">
      <formula>AND($A$1&lt;&gt;"",SEARCH("en blanco",A1)&gt;0)</formula>
    </cfRule>
    <cfRule type="expression" dxfId="222" priority="5" stopIfTrue="1">
      <formula>AND($A$1&lt;&gt;"",SEARCH("no puede registrar",A1)&gt;0)</formula>
    </cfRule>
    <cfRule type="expression" dxfId="221" priority="6" stopIfTrue="1">
      <formula>AND($A$1&lt;&gt;"",SUM(A1)&gt;0)</formula>
    </cfRule>
    <cfRule type="expression" dxfId="220" priority="7" stopIfTrue="1">
      <formula>AND($A$1&lt;&gt;"",SEARCH("la pregunta",A1)&gt;0)</formula>
    </cfRule>
  </conditionalFormatting>
  <dataValidations count="2">
    <dataValidation showDropDown="1" showInputMessage="1" showErrorMessage="1" sqref="A5:AG6"/>
    <dataValidation type="list" allowBlank="1" showInputMessage="1" showErrorMessage="1" sqref="B10:L10">
      <formula1>$AH$3:$AH$35</formula1>
    </dataValidation>
  </dataValidations>
  <hyperlinks>
    <hyperlink ref="AA9" location="Índice!B1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VI
Presentación</oddHeader>
    <oddFooter>&amp;LCenso Nacional de Gobiernos Estatales 2026&amp;R&amp;P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8"/>
  <sheetViews>
    <sheetView showGridLines="0" view="pageBreakPreview" zoomScale="120" zoomScaleNormal="100" zoomScaleSheetLayoutView="120" workbookViewId="0"/>
  </sheetViews>
  <sheetFormatPr baseColWidth="10" defaultColWidth="0" defaultRowHeight="15" customHeight="1" zeroHeight="1"/>
  <cols>
    <col min="1" max="1" width="5.625" style="24" customWidth="1"/>
    <col min="2" max="30" width="3.625" style="24" customWidth="1"/>
    <col min="31" max="31" width="5.625" style="24" customWidth="1"/>
    <col min="32" max="32" width="11.5" style="24" hidden="1" customWidth="1"/>
    <col min="33" max="16384" width="11.5" style="24" hidden="1"/>
  </cols>
  <sheetData>
    <row r="1" spans="1:30" ht="173.25" customHeight="1">
      <c r="A1" s="229"/>
      <c r="B1" s="245"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15" customHeight="1"/>
    <row r="3" spans="1:30" ht="45" customHeight="1">
      <c r="A3" s="29"/>
      <c r="B3" s="241" t="s">
        <v>1</v>
      </c>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row>
    <row r="4" spans="1:30" ht="15" customHeight="1">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row>
    <row r="5" spans="1:30" s="21" customFormat="1" ht="45" customHeight="1">
      <c r="B5" s="241" t="s">
        <v>2</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row>
    <row r="6" spans="1:30" s="21" customFormat="1" ht="15" customHeight="1"/>
    <row r="7" spans="1:30" s="14" customFormat="1" ht="60" customHeight="1">
      <c r="A7" s="29"/>
      <c r="B7" s="309" t="s">
        <v>4944</v>
      </c>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row>
    <row r="8" spans="1:30" ht="15" customHeight="1">
      <c r="A8" s="29"/>
      <c r="B8" s="73"/>
      <c r="C8" s="74"/>
      <c r="D8" s="74"/>
      <c r="E8" s="74"/>
      <c r="F8" s="74"/>
      <c r="G8" s="74"/>
      <c r="H8" s="74"/>
      <c r="I8" s="74"/>
      <c r="J8" s="74"/>
      <c r="K8" s="74"/>
      <c r="L8" s="74"/>
      <c r="M8" s="74"/>
      <c r="N8" s="74"/>
      <c r="O8" s="74"/>
      <c r="P8" s="74"/>
      <c r="Q8" s="74"/>
      <c r="R8" s="74"/>
      <c r="S8" s="74"/>
      <c r="T8" s="74"/>
      <c r="U8" s="74"/>
      <c r="V8" s="74"/>
      <c r="W8" s="74"/>
      <c r="X8" s="74"/>
      <c r="Y8" s="74"/>
      <c r="Z8" s="74"/>
      <c r="AA8" s="74"/>
      <c r="AB8" s="74"/>
      <c r="AC8" s="74"/>
      <c r="AD8" s="74"/>
    </row>
    <row r="9" spans="1:30" ht="15" customHeight="1" thickBot="1">
      <c r="A9" s="29"/>
      <c r="B9" s="75" t="s">
        <v>4</v>
      </c>
      <c r="C9" s="29"/>
      <c r="D9" s="29"/>
      <c r="E9" s="29"/>
      <c r="F9" s="29"/>
      <c r="G9" s="29"/>
      <c r="H9" s="29"/>
      <c r="I9" s="29"/>
      <c r="J9" s="29"/>
      <c r="K9" s="29"/>
      <c r="L9" s="29"/>
      <c r="M9" s="29"/>
      <c r="N9" s="75" t="s">
        <v>5</v>
      </c>
      <c r="O9" s="29"/>
      <c r="P9" s="29"/>
      <c r="Q9" s="29"/>
      <c r="R9" s="29"/>
      <c r="S9" s="29"/>
      <c r="T9" s="29"/>
      <c r="U9" s="29"/>
      <c r="V9" s="29"/>
      <c r="W9" s="29"/>
      <c r="X9" s="29"/>
      <c r="Y9" s="29"/>
      <c r="Z9" s="29"/>
      <c r="AA9" s="255" t="s">
        <v>3</v>
      </c>
      <c r="AB9" s="277"/>
      <c r="AC9" s="277"/>
      <c r="AD9" s="277"/>
    </row>
    <row r="10" spans="1:30" ht="15" customHeight="1" thickBot="1">
      <c r="A10" s="29"/>
      <c r="B10" s="282" t="str">
        <f>IF(Presentación!B10="","",Presentación!B10)</f>
        <v>Veracruz de Ignacio de la Llave</v>
      </c>
      <c r="C10" s="243"/>
      <c r="D10" s="243"/>
      <c r="E10" s="243"/>
      <c r="F10" s="243"/>
      <c r="G10" s="243"/>
      <c r="H10" s="243"/>
      <c r="I10" s="243"/>
      <c r="J10" s="243"/>
      <c r="K10" s="243"/>
      <c r="L10" s="244"/>
      <c r="M10" s="76"/>
      <c r="N10" s="282" t="str">
        <f>IF(Presentación!N10="","",Presentación!N10)</f>
        <v>230</v>
      </c>
      <c r="O10" s="244"/>
      <c r="P10" s="29"/>
      <c r="Q10" s="29"/>
      <c r="R10" s="29"/>
      <c r="S10" s="29"/>
      <c r="T10" s="29"/>
      <c r="U10" s="29"/>
      <c r="V10" s="29"/>
      <c r="W10" s="29"/>
      <c r="X10" s="29"/>
      <c r="Y10" s="29"/>
      <c r="Z10" s="29"/>
      <c r="AA10" s="29"/>
      <c r="AB10" s="29"/>
      <c r="AC10" s="29"/>
      <c r="AD10" s="29"/>
    </row>
    <row r="11" spans="1:30" ht="15" customHeight="1" thickBot="1">
      <c r="A11" s="29"/>
      <c r="B11" s="45"/>
      <c r="C11" s="45"/>
      <c r="D11" s="45"/>
      <c r="E11" s="45"/>
      <c r="F11" s="45"/>
      <c r="G11" s="45"/>
      <c r="H11" s="45"/>
      <c r="I11" s="45"/>
      <c r="J11" s="45"/>
      <c r="K11" s="45"/>
      <c r="L11" s="45"/>
      <c r="M11" s="29"/>
      <c r="N11" s="77"/>
      <c r="O11" s="29"/>
      <c r="P11" s="29"/>
      <c r="Q11" s="29"/>
      <c r="R11" s="29"/>
      <c r="S11" s="29"/>
      <c r="T11" s="29"/>
      <c r="U11" s="29"/>
      <c r="V11" s="29"/>
      <c r="W11" s="29"/>
      <c r="X11" s="29"/>
      <c r="Y11" s="29"/>
      <c r="Z11" s="29"/>
      <c r="AA11" s="29"/>
      <c r="AB11" s="29"/>
      <c r="AC11" s="29"/>
      <c r="AD11" s="29"/>
    </row>
    <row r="12" spans="1:30" ht="15" customHeight="1" thickBot="1">
      <c r="A12" s="29"/>
      <c r="B12" s="301" t="s">
        <v>4945</v>
      </c>
      <c r="C12" s="284"/>
      <c r="D12" s="284"/>
      <c r="E12" s="284"/>
      <c r="F12" s="284"/>
      <c r="G12" s="284"/>
      <c r="H12" s="284"/>
      <c r="I12" s="284"/>
      <c r="J12" s="284"/>
      <c r="K12" s="284"/>
      <c r="L12" s="284"/>
      <c r="M12" s="284"/>
      <c r="N12" s="284"/>
      <c r="O12" s="284"/>
      <c r="P12" s="284"/>
      <c r="Q12" s="284"/>
      <c r="R12" s="302"/>
      <c r="S12" s="78"/>
      <c r="T12" s="301" t="s">
        <v>4946</v>
      </c>
      <c r="U12" s="284"/>
      <c r="V12" s="284"/>
      <c r="W12" s="284"/>
      <c r="X12" s="284"/>
      <c r="Y12" s="284"/>
      <c r="Z12" s="284"/>
      <c r="AA12" s="284"/>
      <c r="AB12" s="284"/>
      <c r="AC12" s="284"/>
      <c r="AD12" s="302"/>
    </row>
    <row r="13" spans="1:30" ht="48" customHeight="1" thickBot="1">
      <c r="A13" s="29"/>
      <c r="B13" s="180"/>
      <c r="C13" s="283" t="s">
        <v>4947</v>
      </c>
      <c r="D13" s="284"/>
      <c r="E13" s="284"/>
      <c r="F13" s="284"/>
      <c r="G13" s="284"/>
      <c r="H13" s="284"/>
      <c r="I13" s="284"/>
      <c r="J13" s="284"/>
      <c r="K13" s="284"/>
      <c r="L13" s="284"/>
      <c r="M13" s="284"/>
      <c r="N13" s="284"/>
      <c r="O13" s="284"/>
      <c r="P13" s="284"/>
      <c r="Q13" s="284"/>
      <c r="R13" s="181"/>
      <c r="S13" s="78"/>
      <c r="T13" s="288" t="s">
        <v>4948</v>
      </c>
      <c r="U13" s="289"/>
      <c r="V13" s="289"/>
      <c r="W13" s="289"/>
      <c r="X13" s="289"/>
      <c r="Y13" s="289"/>
      <c r="Z13" s="289"/>
      <c r="AA13" s="289"/>
      <c r="AB13" s="289"/>
      <c r="AC13" s="289"/>
      <c r="AD13" s="290"/>
    </row>
    <row r="14" spans="1:30" ht="15" customHeight="1">
      <c r="A14" s="29"/>
      <c r="B14" s="182"/>
      <c r="C14" s="183"/>
      <c r="D14" s="183"/>
      <c r="E14" s="183"/>
      <c r="F14" s="183"/>
      <c r="G14" s="183"/>
      <c r="H14" s="183"/>
      <c r="I14" s="183"/>
      <c r="J14" s="183"/>
      <c r="K14" s="183"/>
      <c r="L14" s="183"/>
      <c r="M14" s="183"/>
      <c r="N14" s="183"/>
      <c r="O14" s="183"/>
      <c r="P14" s="183"/>
      <c r="Q14" s="183"/>
      <c r="R14" s="184"/>
      <c r="S14" s="78"/>
      <c r="T14" s="185"/>
      <c r="U14" s="191"/>
      <c r="V14" s="191"/>
      <c r="W14" s="171"/>
      <c r="X14" s="171"/>
      <c r="Y14" s="171"/>
      <c r="Z14" s="171"/>
      <c r="AA14" s="171"/>
      <c r="AB14" s="191"/>
      <c r="AC14" s="191"/>
      <c r="AD14" s="186"/>
    </row>
    <row r="15" spans="1:30" ht="15" customHeight="1">
      <c r="A15" s="29"/>
      <c r="B15" s="185"/>
      <c r="C15" s="132" t="s">
        <v>4949</v>
      </c>
      <c r="D15" s="56"/>
      <c r="E15" s="56"/>
      <c r="F15" s="56"/>
      <c r="G15" s="56"/>
      <c r="H15" s="134"/>
      <c r="I15" s="134"/>
      <c r="J15" s="134"/>
      <c r="K15" s="134"/>
      <c r="L15" s="134"/>
      <c r="M15" s="266"/>
      <c r="N15" s="276"/>
      <c r="O15" s="276"/>
      <c r="P15" s="276"/>
      <c r="Q15" s="276"/>
      <c r="R15" s="186"/>
      <c r="S15" s="78"/>
      <c r="T15" s="185"/>
      <c r="U15" s="285" t="s">
        <v>4950</v>
      </c>
      <c r="V15" s="286"/>
      <c r="W15" s="286"/>
      <c r="X15" s="286"/>
      <c r="Y15" s="286"/>
      <c r="Z15" s="286"/>
      <c r="AA15" s="286"/>
      <c r="AB15" s="286"/>
      <c r="AC15" s="287"/>
      <c r="AD15" s="186"/>
    </row>
    <row r="16" spans="1:30" ht="15" customHeight="1">
      <c r="A16" s="29"/>
      <c r="B16" s="185"/>
      <c r="C16" s="132" t="s">
        <v>4951</v>
      </c>
      <c r="D16" s="56"/>
      <c r="E16" s="56"/>
      <c r="F16" s="266"/>
      <c r="G16" s="276"/>
      <c r="H16" s="276"/>
      <c r="I16" s="276"/>
      <c r="J16" s="276"/>
      <c r="K16" s="276"/>
      <c r="L16" s="276"/>
      <c r="M16" s="276"/>
      <c r="N16" s="276"/>
      <c r="O16" s="276"/>
      <c r="P16" s="276"/>
      <c r="Q16" s="276"/>
      <c r="R16" s="186"/>
      <c r="S16" s="78"/>
      <c r="T16" s="185"/>
      <c r="U16" s="293"/>
      <c r="V16" s="294"/>
      <c r="W16" s="294"/>
      <c r="X16" s="294"/>
      <c r="Y16" s="294"/>
      <c r="Z16" s="294"/>
      <c r="AA16" s="294"/>
      <c r="AB16" s="294"/>
      <c r="AC16" s="295"/>
      <c r="AD16" s="186"/>
    </row>
    <row r="17" spans="1:30" ht="15" customHeight="1">
      <c r="A17" s="29"/>
      <c r="B17" s="185"/>
      <c r="C17" s="132" t="s">
        <v>4952</v>
      </c>
      <c r="D17" s="56"/>
      <c r="E17" s="56"/>
      <c r="F17" s="56"/>
      <c r="G17" s="272"/>
      <c r="H17" s="281"/>
      <c r="I17" s="281"/>
      <c r="J17" s="281"/>
      <c r="K17" s="281"/>
      <c r="L17" s="281"/>
      <c r="M17" s="281"/>
      <c r="N17" s="281"/>
      <c r="O17" s="281"/>
      <c r="P17" s="281"/>
      <c r="Q17" s="281"/>
      <c r="R17" s="186"/>
      <c r="S17" s="78"/>
      <c r="T17" s="185"/>
      <c r="U17" s="296"/>
      <c r="V17" s="297"/>
      <c r="W17" s="297"/>
      <c r="X17" s="297"/>
      <c r="Y17" s="297"/>
      <c r="Z17" s="297"/>
      <c r="AA17" s="297"/>
      <c r="AB17" s="297"/>
      <c r="AC17" s="298"/>
      <c r="AD17" s="186"/>
    </row>
    <row r="18" spans="1:30" ht="15" customHeight="1">
      <c r="A18" s="29"/>
      <c r="B18" s="185"/>
      <c r="C18" s="132" t="s">
        <v>4953</v>
      </c>
      <c r="D18" s="56"/>
      <c r="E18" s="56"/>
      <c r="F18" s="56"/>
      <c r="G18" s="56"/>
      <c r="H18" s="272"/>
      <c r="I18" s="281"/>
      <c r="J18" s="281"/>
      <c r="K18" s="281"/>
      <c r="L18" s="281"/>
      <c r="M18" s="281"/>
      <c r="N18" s="281"/>
      <c r="O18" s="281"/>
      <c r="P18" s="281"/>
      <c r="Q18" s="281"/>
      <c r="R18" s="186"/>
      <c r="S18" s="78"/>
      <c r="T18" s="185"/>
      <c r="U18" s="296"/>
      <c r="V18" s="297"/>
      <c r="W18" s="297"/>
      <c r="X18" s="297"/>
      <c r="Y18" s="297"/>
      <c r="Z18" s="297"/>
      <c r="AA18" s="297"/>
      <c r="AB18" s="297"/>
      <c r="AC18" s="298"/>
      <c r="AD18" s="186"/>
    </row>
    <row r="19" spans="1:30" ht="15" customHeight="1">
      <c r="A19" s="29"/>
      <c r="B19" s="185"/>
      <c r="C19" s="132" t="s">
        <v>4954</v>
      </c>
      <c r="D19" s="56"/>
      <c r="E19" s="56"/>
      <c r="F19" s="56"/>
      <c r="G19" s="56"/>
      <c r="H19" s="272"/>
      <c r="I19" s="281"/>
      <c r="J19" s="281"/>
      <c r="K19" s="281"/>
      <c r="L19" s="281"/>
      <c r="M19" s="281"/>
      <c r="N19" s="281"/>
      <c r="O19" s="281"/>
      <c r="P19" s="281"/>
      <c r="Q19" s="281"/>
      <c r="R19" s="186"/>
      <c r="S19" s="78"/>
      <c r="T19" s="185"/>
      <c r="U19" s="296"/>
      <c r="V19" s="297"/>
      <c r="W19" s="297"/>
      <c r="X19" s="297"/>
      <c r="Y19" s="297"/>
      <c r="Z19" s="297"/>
      <c r="AA19" s="297"/>
      <c r="AB19" s="297"/>
      <c r="AC19" s="298"/>
      <c r="AD19" s="186"/>
    </row>
    <row r="20" spans="1:30" ht="15" customHeight="1">
      <c r="A20" s="29"/>
      <c r="B20" s="185"/>
      <c r="C20" s="132" t="s">
        <v>3698</v>
      </c>
      <c r="D20" s="56"/>
      <c r="E20" s="266"/>
      <c r="F20" s="276"/>
      <c r="G20" s="276"/>
      <c r="H20" s="276"/>
      <c r="I20" s="276"/>
      <c r="J20" s="276"/>
      <c r="K20" s="276"/>
      <c r="L20" s="276"/>
      <c r="M20" s="276"/>
      <c r="N20" s="276"/>
      <c r="O20" s="276"/>
      <c r="P20" s="276"/>
      <c r="Q20" s="276"/>
      <c r="R20" s="186"/>
      <c r="S20" s="78"/>
      <c r="T20" s="185"/>
      <c r="U20" s="296"/>
      <c r="V20" s="297"/>
      <c r="W20" s="297"/>
      <c r="X20" s="297"/>
      <c r="Y20" s="297"/>
      <c r="Z20" s="297"/>
      <c r="AA20" s="297"/>
      <c r="AB20" s="297"/>
      <c r="AC20" s="298"/>
      <c r="AD20" s="186"/>
    </row>
    <row r="21" spans="1:30" ht="15" customHeight="1">
      <c r="A21" s="29"/>
      <c r="B21" s="185"/>
      <c r="C21" s="132" t="s">
        <v>3716</v>
      </c>
      <c r="D21" s="56"/>
      <c r="E21" s="56"/>
      <c r="F21" s="272"/>
      <c r="G21" s="281"/>
      <c r="H21" s="281"/>
      <c r="I21" s="281"/>
      <c r="J21" s="281"/>
      <c r="K21" s="281"/>
      <c r="L21" s="281"/>
      <c r="M21" s="281"/>
      <c r="N21" s="281"/>
      <c r="O21" s="281"/>
      <c r="P21" s="281"/>
      <c r="Q21" s="281"/>
      <c r="R21" s="186"/>
      <c r="S21" s="78"/>
      <c r="T21" s="185"/>
      <c r="U21" s="296"/>
      <c r="V21" s="297"/>
      <c r="W21" s="297"/>
      <c r="X21" s="297"/>
      <c r="Y21" s="297"/>
      <c r="Z21" s="297"/>
      <c r="AA21" s="297"/>
      <c r="AB21" s="297"/>
      <c r="AC21" s="298"/>
      <c r="AD21" s="186"/>
    </row>
    <row r="22" spans="1:30" ht="15" customHeight="1">
      <c r="A22" s="29"/>
      <c r="B22" s="185"/>
      <c r="C22" s="132" t="s">
        <v>3709</v>
      </c>
      <c r="D22" s="56"/>
      <c r="E22" s="56"/>
      <c r="F22" s="187"/>
      <c r="G22" s="187"/>
      <c r="H22" s="272"/>
      <c r="I22" s="281"/>
      <c r="J22" s="281"/>
      <c r="K22" s="281"/>
      <c r="L22" s="281"/>
      <c r="M22" s="281"/>
      <c r="N22" s="281"/>
      <c r="O22" s="281"/>
      <c r="P22" s="281"/>
      <c r="Q22" s="281"/>
      <c r="R22" s="186"/>
      <c r="S22" s="78"/>
      <c r="T22" s="185"/>
      <c r="U22" s="299"/>
      <c r="V22" s="276"/>
      <c r="W22" s="276"/>
      <c r="X22" s="276"/>
      <c r="Y22" s="276"/>
      <c r="Z22" s="276"/>
      <c r="AA22" s="276"/>
      <c r="AB22" s="276"/>
      <c r="AC22" s="300"/>
      <c r="AD22" s="186"/>
    </row>
    <row r="23" spans="1:30" ht="15" customHeight="1" thickBot="1">
      <c r="A23" s="29"/>
      <c r="B23" s="188"/>
      <c r="C23" s="189"/>
      <c r="D23" s="189"/>
      <c r="E23" s="189"/>
      <c r="F23" s="189"/>
      <c r="G23" s="189"/>
      <c r="H23" s="189"/>
      <c r="I23" s="189"/>
      <c r="J23" s="189"/>
      <c r="K23" s="189"/>
      <c r="L23" s="189"/>
      <c r="M23" s="189"/>
      <c r="N23" s="189"/>
      <c r="O23" s="189"/>
      <c r="P23" s="189"/>
      <c r="Q23" s="189"/>
      <c r="R23" s="190"/>
      <c r="S23" s="78"/>
      <c r="T23" s="188"/>
      <c r="U23" s="189"/>
      <c r="V23" s="189"/>
      <c r="W23" s="189"/>
      <c r="X23" s="189"/>
      <c r="Y23" s="189"/>
      <c r="Z23" s="189"/>
      <c r="AA23" s="189"/>
      <c r="AB23" s="189"/>
      <c r="AC23" s="189"/>
      <c r="AD23" s="190"/>
    </row>
    <row r="24" spans="1:30" ht="15" customHeight="1" thickBot="1">
      <c r="A24" s="29"/>
      <c r="B24" s="29"/>
      <c r="C24" s="29"/>
      <c r="D24" s="29"/>
      <c r="E24" s="29"/>
      <c r="F24" s="29"/>
      <c r="G24" s="29"/>
      <c r="H24" s="29"/>
      <c r="I24" s="29"/>
      <c r="J24" s="29"/>
      <c r="K24" s="29"/>
      <c r="L24" s="29"/>
      <c r="M24" s="29"/>
      <c r="N24" s="29"/>
      <c r="O24" s="29"/>
      <c r="P24" s="29"/>
      <c r="Q24" s="29"/>
      <c r="R24" s="29"/>
      <c r="S24" s="29"/>
      <c r="T24" s="29"/>
      <c r="U24" s="29"/>
      <c r="V24" s="29"/>
      <c r="W24" s="29"/>
      <c r="X24" s="29"/>
      <c r="Y24" s="29"/>
      <c r="Z24" s="29"/>
      <c r="AA24" s="29"/>
      <c r="AB24" s="29"/>
      <c r="AC24" s="29"/>
      <c r="AD24" s="29"/>
    </row>
    <row r="25" spans="1:30" ht="15" customHeight="1" thickBot="1">
      <c r="A25" s="29"/>
      <c r="B25" s="303" t="s">
        <v>4955</v>
      </c>
      <c r="C25" s="304"/>
      <c r="D25" s="304"/>
      <c r="E25" s="304"/>
      <c r="F25" s="304"/>
      <c r="G25" s="304"/>
      <c r="H25" s="304"/>
      <c r="I25" s="304"/>
      <c r="J25" s="304"/>
      <c r="K25" s="304"/>
      <c r="L25" s="304"/>
      <c r="M25" s="304"/>
      <c r="N25" s="304"/>
      <c r="O25" s="304"/>
      <c r="P25" s="304"/>
      <c r="Q25" s="304"/>
      <c r="R25" s="305"/>
      <c r="S25" s="78"/>
      <c r="T25" s="303" t="s">
        <v>4946</v>
      </c>
      <c r="U25" s="304"/>
      <c r="V25" s="304"/>
      <c r="W25" s="304"/>
      <c r="X25" s="304"/>
      <c r="Y25" s="304"/>
      <c r="Z25" s="304"/>
      <c r="AA25" s="304"/>
      <c r="AB25" s="304"/>
      <c r="AC25" s="304"/>
      <c r="AD25" s="305"/>
    </row>
    <row r="26" spans="1:30" ht="48" customHeight="1" thickBot="1">
      <c r="A26" s="29"/>
      <c r="B26" s="192"/>
      <c r="C26" s="306" t="s">
        <v>4956</v>
      </c>
      <c r="D26" s="304"/>
      <c r="E26" s="304"/>
      <c r="F26" s="304"/>
      <c r="G26" s="304"/>
      <c r="H26" s="304"/>
      <c r="I26" s="304"/>
      <c r="J26" s="304"/>
      <c r="K26" s="304"/>
      <c r="L26" s="304"/>
      <c r="M26" s="304"/>
      <c r="N26" s="304"/>
      <c r="O26" s="304"/>
      <c r="P26" s="304"/>
      <c r="Q26" s="304"/>
      <c r="R26" s="193"/>
      <c r="S26" s="78"/>
      <c r="T26" s="278" t="s">
        <v>4948</v>
      </c>
      <c r="U26" s="279"/>
      <c r="V26" s="279"/>
      <c r="W26" s="279"/>
      <c r="X26" s="279"/>
      <c r="Y26" s="279"/>
      <c r="Z26" s="279"/>
      <c r="AA26" s="279"/>
      <c r="AB26" s="279"/>
      <c r="AC26" s="279"/>
      <c r="AD26" s="280"/>
    </row>
    <row r="27" spans="1:30" ht="15" customHeight="1">
      <c r="A27" s="29"/>
      <c r="B27" s="194"/>
      <c r="C27" s="195"/>
      <c r="D27" s="195"/>
      <c r="E27" s="195"/>
      <c r="F27" s="195"/>
      <c r="G27" s="195"/>
      <c r="H27" s="195"/>
      <c r="I27" s="195"/>
      <c r="J27" s="195"/>
      <c r="K27" s="195"/>
      <c r="L27" s="195"/>
      <c r="M27" s="195"/>
      <c r="N27" s="195"/>
      <c r="O27" s="195"/>
      <c r="P27" s="195"/>
      <c r="Q27" s="195"/>
      <c r="R27" s="196"/>
      <c r="S27" s="78"/>
      <c r="T27" s="197"/>
      <c r="U27" s="191"/>
      <c r="V27" s="191"/>
      <c r="W27" s="171"/>
      <c r="X27" s="171"/>
      <c r="Y27" s="171"/>
      <c r="Z27" s="171"/>
      <c r="AA27" s="171"/>
      <c r="AB27" s="191"/>
      <c r="AC27" s="191"/>
      <c r="AD27" s="201"/>
    </row>
    <row r="28" spans="1:30" ht="15" customHeight="1">
      <c r="A28" s="29"/>
      <c r="B28" s="197"/>
      <c r="C28" s="132" t="s">
        <v>4949</v>
      </c>
      <c r="D28" s="56"/>
      <c r="E28" s="56"/>
      <c r="F28" s="56"/>
      <c r="G28" s="56"/>
      <c r="H28" s="134"/>
      <c r="I28" s="134"/>
      <c r="J28" s="134"/>
      <c r="K28" s="134"/>
      <c r="L28" s="134"/>
      <c r="M28" s="266"/>
      <c r="N28" s="276"/>
      <c r="O28" s="276"/>
      <c r="P28" s="276"/>
      <c r="Q28" s="276"/>
      <c r="R28" s="186"/>
      <c r="S28" s="78"/>
      <c r="T28" s="185"/>
      <c r="U28" s="285" t="s">
        <v>4950</v>
      </c>
      <c r="V28" s="286"/>
      <c r="W28" s="286"/>
      <c r="X28" s="286"/>
      <c r="Y28" s="286"/>
      <c r="Z28" s="286"/>
      <c r="AA28" s="286"/>
      <c r="AB28" s="286"/>
      <c r="AC28" s="287"/>
      <c r="AD28" s="201"/>
    </row>
    <row r="29" spans="1:30" ht="15" customHeight="1">
      <c r="A29" s="29"/>
      <c r="B29" s="197"/>
      <c r="C29" s="132" t="s">
        <v>4951</v>
      </c>
      <c r="D29" s="56"/>
      <c r="E29" s="56"/>
      <c r="F29" s="266"/>
      <c r="G29" s="276"/>
      <c r="H29" s="276"/>
      <c r="I29" s="276"/>
      <c r="J29" s="276"/>
      <c r="K29" s="276"/>
      <c r="L29" s="276"/>
      <c r="M29" s="276"/>
      <c r="N29" s="276"/>
      <c r="O29" s="276"/>
      <c r="P29" s="276"/>
      <c r="Q29" s="276"/>
      <c r="R29" s="186"/>
      <c r="S29" s="78"/>
      <c r="T29" s="185"/>
      <c r="U29" s="293"/>
      <c r="V29" s="294"/>
      <c r="W29" s="294"/>
      <c r="X29" s="294"/>
      <c r="Y29" s="294"/>
      <c r="Z29" s="294"/>
      <c r="AA29" s="294"/>
      <c r="AB29" s="294"/>
      <c r="AC29" s="295"/>
      <c r="AD29" s="201"/>
    </row>
    <row r="30" spans="1:30" ht="15" customHeight="1">
      <c r="A30" s="29"/>
      <c r="B30" s="197"/>
      <c r="C30" s="132" t="s">
        <v>4952</v>
      </c>
      <c r="D30" s="56"/>
      <c r="E30" s="56"/>
      <c r="F30" s="56"/>
      <c r="G30" s="272"/>
      <c r="H30" s="281"/>
      <c r="I30" s="281"/>
      <c r="J30" s="281"/>
      <c r="K30" s="281"/>
      <c r="L30" s="281"/>
      <c r="M30" s="281"/>
      <c r="N30" s="281"/>
      <c r="O30" s="281"/>
      <c r="P30" s="281"/>
      <c r="Q30" s="281"/>
      <c r="R30" s="186"/>
      <c r="S30" s="78"/>
      <c r="T30" s="185"/>
      <c r="U30" s="296"/>
      <c r="V30" s="297"/>
      <c r="W30" s="297"/>
      <c r="X30" s="297"/>
      <c r="Y30" s="297"/>
      <c r="Z30" s="297"/>
      <c r="AA30" s="297"/>
      <c r="AB30" s="297"/>
      <c r="AC30" s="298"/>
      <c r="AD30" s="201"/>
    </row>
    <row r="31" spans="1:30" ht="15" customHeight="1">
      <c r="A31" s="29"/>
      <c r="B31" s="197"/>
      <c r="C31" s="132" t="s">
        <v>4953</v>
      </c>
      <c r="D31" s="56"/>
      <c r="E31" s="56"/>
      <c r="F31" s="56"/>
      <c r="G31" s="56"/>
      <c r="H31" s="272"/>
      <c r="I31" s="281"/>
      <c r="J31" s="281"/>
      <c r="K31" s="281"/>
      <c r="L31" s="281"/>
      <c r="M31" s="281"/>
      <c r="N31" s="281"/>
      <c r="O31" s="281"/>
      <c r="P31" s="281"/>
      <c r="Q31" s="281"/>
      <c r="R31" s="186"/>
      <c r="S31" s="78"/>
      <c r="T31" s="185"/>
      <c r="U31" s="296"/>
      <c r="V31" s="297"/>
      <c r="W31" s="297"/>
      <c r="X31" s="297"/>
      <c r="Y31" s="297"/>
      <c r="Z31" s="297"/>
      <c r="AA31" s="297"/>
      <c r="AB31" s="297"/>
      <c r="AC31" s="298"/>
      <c r="AD31" s="201"/>
    </row>
    <row r="32" spans="1:30" ht="15" customHeight="1">
      <c r="A32" s="29"/>
      <c r="B32" s="197"/>
      <c r="C32" s="132" t="s">
        <v>4954</v>
      </c>
      <c r="D32" s="56"/>
      <c r="E32" s="56"/>
      <c r="F32" s="56"/>
      <c r="G32" s="56"/>
      <c r="H32" s="272"/>
      <c r="I32" s="281"/>
      <c r="J32" s="281"/>
      <c r="K32" s="281"/>
      <c r="L32" s="281"/>
      <c r="M32" s="281"/>
      <c r="N32" s="281"/>
      <c r="O32" s="281"/>
      <c r="P32" s="281"/>
      <c r="Q32" s="281"/>
      <c r="R32" s="186"/>
      <c r="S32" s="78"/>
      <c r="T32" s="185"/>
      <c r="U32" s="296"/>
      <c r="V32" s="297"/>
      <c r="W32" s="297"/>
      <c r="X32" s="297"/>
      <c r="Y32" s="297"/>
      <c r="Z32" s="297"/>
      <c r="AA32" s="297"/>
      <c r="AB32" s="297"/>
      <c r="AC32" s="298"/>
      <c r="AD32" s="201"/>
    </row>
    <row r="33" spans="1:30" ht="15" customHeight="1">
      <c r="A33" s="29"/>
      <c r="B33" s="197"/>
      <c r="C33" s="132" t="s">
        <v>3698</v>
      </c>
      <c r="D33" s="56"/>
      <c r="E33" s="266"/>
      <c r="F33" s="276"/>
      <c r="G33" s="276"/>
      <c r="H33" s="276"/>
      <c r="I33" s="276"/>
      <c r="J33" s="276"/>
      <c r="K33" s="276"/>
      <c r="L33" s="276"/>
      <c r="M33" s="276"/>
      <c r="N33" s="276"/>
      <c r="O33" s="276"/>
      <c r="P33" s="276"/>
      <c r="Q33" s="276"/>
      <c r="R33" s="186"/>
      <c r="S33" s="78"/>
      <c r="T33" s="185"/>
      <c r="U33" s="296"/>
      <c r="V33" s="297"/>
      <c r="W33" s="297"/>
      <c r="X33" s="297"/>
      <c r="Y33" s="297"/>
      <c r="Z33" s="297"/>
      <c r="AA33" s="297"/>
      <c r="AB33" s="297"/>
      <c r="AC33" s="298"/>
      <c r="AD33" s="201"/>
    </row>
    <row r="34" spans="1:30" ht="15" customHeight="1">
      <c r="A34" s="29"/>
      <c r="B34" s="197"/>
      <c r="C34" s="132" t="s">
        <v>3716</v>
      </c>
      <c r="D34" s="56"/>
      <c r="E34" s="56"/>
      <c r="F34" s="272"/>
      <c r="G34" s="281"/>
      <c r="H34" s="281"/>
      <c r="I34" s="281"/>
      <c r="J34" s="281"/>
      <c r="K34" s="281"/>
      <c r="L34" s="281"/>
      <c r="M34" s="281"/>
      <c r="N34" s="281"/>
      <c r="O34" s="281"/>
      <c r="P34" s="281"/>
      <c r="Q34" s="281"/>
      <c r="R34" s="186"/>
      <c r="S34" s="78"/>
      <c r="T34" s="185"/>
      <c r="U34" s="296"/>
      <c r="V34" s="297"/>
      <c r="W34" s="297"/>
      <c r="X34" s="297"/>
      <c r="Y34" s="297"/>
      <c r="Z34" s="297"/>
      <c r="AA34" s="297"/>
      <c r="AB34" s="297"/>
      <c r="AC34" s="298"/>
      <c r="AD34" s="201"/>
    </row>
    <row r="35" spans="1:30" ht="15" customHeight="1">
      <c r="A35" s="29"/>
      <c r="B35" s="197"/>
      <c r="C35" s="132" t="s">
        <v>3709</v>
      </c>
      <c r="D35" s="56"/>
      <c r="E35" s="56"/>
      <c r="F35" s="187"/>
      <c r="G35" s="187"/>
      <c r="H35" s="272"/>
      <c r="I35" s="281"/>
      <c r="J35" s="281"/>
      <c r="K35" s="281"/>
      <c r="L35" s="281"/>
      <c r="M35" s="281"/>
      <c r="N35" s="281"/>
      <c r="O35" s="281"/>
      <c r="P35" s="281"/>
      <c r="Q35" s="281"/>
      <c r="R35" s="186"/>
      <c r="S35" s="78"/>
      <c r="T35" s="185"/>
      <c r="U35" s="299"/>
      <c r="V35" s="276"/>
      <c r="W35" s="276"/>
      <c r="X35" s="276"/>
      <c r="Y35" s="276"/>
      <c r="Z35" s="276"/>
      <c r="AA35" s="276"/>
      <c r="AB35" s="276"/>
      <c r="AC35" s="300"/>
      <c r="AD35" s="201"/>
    </row>
    <row r="36" spans="1:30" ht="15" customHeight="1" thickBot="1">
      <c r="A36" s="29"/>
      <c r="B36" s="198"/>
      <c r="C36" s="199"/>
      <c r="D36" s="199"/>
      <c r="E36" s="199"/>
      <c r="F36" s="199"/>
      <c r="G36" s="199"/>
      <c r="H36" s="199"/>
      <c r="I36" s="199"/>
      <c r="J36" s="199"/>
      <c r="K36" s="199"/>
      <c r="L36" s="199"/>
      <c r="M36" s="199"/>
      <c r="N36" s="199"/>
      <c r="O36" s="199"/>
      <c r="P36" s="199"/>
      <c r="Q36" s="199"/>
      <c r="R36" s="200"/>
      <c r="S36" s="78"/>
      <c r="T36" s="198"/>
      <c r="U36" s="199"/>
      <c r="V36" s="199"/>
      <c r="W36" s="199"/>
      <c r="X36" s="199"/>
      <c r="Y36" s="199"/>
      <c r="Z36" s="199"/>
      <c r="AA36" s="199"/>
      <c r="AB36" s="199"/>
      <c r="AC36" s="199"/>
      <c r="AD36" s="200"/>
    </row>
    <row r="37" spans="1:30" ht="15" customHeight="1" thickBot="1">
      <c r="A37" s="29"/>
      <c r="B37" s="29"/>
      <c r="C37" s="29"/>
      <c r="D37" s="29"/>
      <c r="E37" s="29"/>
      <c r="F37" s="29"/>
      <c r="G37" s="29"/>
      <c r="H37" s="29"/>
      <c r="I37" s="29"/>
      <c r="J37" s="29"/>
      <c r="K37" s="29"/>
      <c r="L37" s="29"/>
      <c r="M37" s="29"/>
      <c r="N37" s="29"/>
      <c r="O37" s="29"/>
      <c r="P37" s="29"/>
      <c r="Q37" s="29"/>
      <c r="R37" s="29"/>
      <c r="S37" s="29"/>
      <c r="T37" s="29"/>
      <c r="U37" s="29"/>
      <c r="V37" s="29"/>
      <c r="W37" s="29"/>
      <c r="X37" s="29"/>
      <c r="Y37" s="29"/>
      <c r="Z37" s="29"/>
      <c r="AA37" s="29"/>
      <c r="AB37" s="29"/>
      <c r="AC37" s="29"/>
      <c r="AD37" s="29"/>
    </row>
    <row r="38" spans="1:30" ht="15" customHeight="1" thickBot="1">
      <c r="A38" s="29"/>
      <c r="B38" s="303" t="s">
        <v>4957</v>
      </c>
      <c r="C38" s="304"/>
      <c r="D38" s="304"/>
      <c r="E38" s="304"/>
      <c r="F38" s="304"/>
      <c r="G38" s="304"/>
      <c r="H38" s="304"/>
      <c r="I38" s="304"/>
      <c r="J38" s="304"/>
      <c r="K38" s="304"/>
      <c r="L38" s="304"/>
      <c r="M38" s="304"/>
      <c r="N38" s="304"/>
      <c r="O38" s="304"/>
      <c r="P38" s="304"/>
      <c r="Q38" s="304"/>
      <c r="R38" s="305"/>
      <c r="S38" s="78"/>
      <c r="T38" s="303" t="s">
        <v>4946</v>
      </c>
      <c r="U38" s="304"/>
      <c r="V38" s="304"/>
      <c r="W38" s="304"/>
      <c r="X38" s="304"/>
      <c r="Y38" s="304"/>
      <c r="Z38" s="304"/>
      <c r="AA38" s="304"/>
      <c r="AB38" s="304"/>
      <c r="AC38" s="304"/>
      <c r="AD38" s="305"/>
    </row>
    <row r="39" spans="1:30" ht="48" customHeight="1" thickBot="1">
      <c r="A39" s="29"/>
      <c r="B39" s="192"/>
      <c r="C39" s="307" t="s">
        <v>4958</v>
      </c>
      <c r="D39" s="308"/>
      <c r="E39" s="308"/>
      <c r="F39" s="308"/>
      <c r="G39" s="308"/>
      <c r="H39" s="308"/>
      <c r="I39" s="308"/>
      <c r="J39" s="308"/>
      <c r="K39" s="308"/>
      <c r="L39" s="308"/>
      <c r="M39" s="308"/>
      <c r="N39" s="308"/>
      <c r="O39" s="308"/>
      <c r="P39" s="308"/>
      <c r="Q39" s="308"/>
      <c r="R39" s="193"/>
      <c r="S39" s="78"/>
      <c r="T39" s="278" t="s">
        <v>4948</v>
      </c>
      <c r="U39" s="279"/>
      <c r="V39" s="279"/>
      <c r="W39" s="279"/>
      <c r="X39" s="279"/>
      <c r="Y39" s="279"/>
      <c r="Z39" s="279"/>
      <c r="AA39" s="279"/>
      <c r="AB39" s="279"/>
      <c r="AC39" s="279"/>
      <c r="AD39" s="280"/>
    </row>
    <row r="40" spans="1:30" ht="15" customHeight="1">
      <c r="A40" s="29"/>
      <c r="B40" s="194"/>
      <c r="C40" s="195"/>
      <c r="D40" s="195"/>
      <c r="E40" s="195"/>
      <c r="F40" s="195"/>
      <c r="G40" s="195"/>
      <c r="H40" s="195"/>
      <c r="I40" s="195"/>
      <c r="J40" s="195"/>
      <c r="K40" s="195"/>
      <c r="L40" s="195"/>
      <c r="M40" s="195"/>
      <c r="N40" s="195"/>
      <c r="O40" s="195"/>
      <c r="P40" s="195"/>
      <c r="Q40" s="195"/>
      <c r="R40" s="196"/>
      <c r="S40" s="78"/>
      <c r="T40" s="197"/>
      <c r="U40" s="191"/>
      <c r="V40" s="191"/>
      <c r="W40" s="171"/>
      <c r="X40" s="171"/>
      <c r="Y40" s="171"/>
      <c r="Z40" s="171"/>
      <c r="AA40" s="171"/>
      <c r="AB40" s="191"/>
      <c r="AC40" s="191"/>
      <c r="AD40" s="201"/>
    </row>
    <row r="41" spans="1:30" ht="15" customHeight="1">
      <c r="A41" s="29"/>
      <c r="B41" s="197"/>
      <c r="C41" s="132" t="s">
        <v>4949</v>
      </c>
      <c r="D41" s="56"/>
      <c r="E41" s="56"/>
      <c r="F41" s="56"/>
      <c r="G41" s="56"/>
      <c r="H41" s="134"/>
      <c r="I41" s="134"/>
      <c r="J41" s="134"/>
      <c r="K41" s="134"/>
      <c r="L41" s="134"/>
      <c r="M41" s="266"/>
      <c r="N41" s="276"/>
      <c r="O41" s="276"/>
      <c r="P41" s="276"/>
      <c r="Q41" s="276"/>
      <c r="R41" s="186"/>
      <c r="S41" s="78"/>
      <c r="T41" s="185"/>
      <c r="U41" s="285" t="s">
        <v>4950</v>
      </c>
      <c r="V41" s="286"/>
      <c r="W41" s="286"/>
      <c r="X41" s="286"/>
      <c r="Y41" s="286"/>
      <c r="Z41" s="286"/>
      <c r="AA41" s="286"/>
      <c r="AB41" s="286"/>
      <c r="AC41" s="287"/>
      <c r="AD41" s="201"/>
    </row>
    <row r="42" spans="1:30" ht="15" customHeight="1">
      <c r="A42" s="29"/>
      <c r="B42" s="197"/>
      <c r="C42" s="132" t="s">
        <v>4951</v>
      </c>
      <c r="D42" s="56"/>
      <c r="E42" s="56"/>
      <c r="F42" s="266"/>
      <c r="G42" s="276"/>
      <c r="H42" s="276"/>
      <c r="I42" s="276"/>
      <c r="J42" s="276"/>
      <c r="K42" s="276"/>
      <c r="L42" s="276"/>
      <c r="M42" s="276"/>
      <c r="N42" s="276"/>
      <c r="O42" s="276"/>
      <c r="P42" s="276"/>
      <c r="Q42" s="276"/>
      <c r="R42" s="186"/>
      <c r="S42" s="78"/>
      <c r="T42" s="185"/>
      <c r="U42" s="293"/>
      <c r="V42" s="294"/>
      <c r="W42" s="294"/>
      <c r="X42" s="294"/>
      <c r="Y42" s="294"/>
      <c r="Z42" s="294"/>
      <c r="AA42" s="294"/>
      <c r="AB42" s="294"/>
      <c r="AC42" s="295"/>
      <c r="AD42" s="201"/>
    </row>
    <row r="43" spans="1:30" ht="15" customHeight="1">
      <c r="A43" s="29"/>
      <c r="B43" s="197"/>
      <c r="C43" s="132" t="s">
        <v>4952</v>
      </c>
      <c r="D43" s="56"/>
      <c r="E43" s="56"/>
      <c r="F43" s="56"/>
      <c r="G43" s="272"/>
      <c r="H43" s="281"/>
      <c r="I43" s="281"/>
      <c r="J43" s="281"/>
      <c r="K43" s="281"/>
      <c r="L43" s="281"/>
      <c r="M43" s="281"/>
      <c r="N43" s="281"/>
      <c r="O43" s="281"/>
      <c r="P43" s="281"/>
      <c r="Q43" s="281"/>
      <c r="R43" s="186"/>
      <c r="S43" s="78"/>
      <c r="T43" s="185"/>
      <c r="U43" s="296"/>
      <c r="V43" s="297"/>
      <c r="W43" s="297"/>
      <c r="X43" s="297"/>
      <c r="Y43" s="297"/>
      <c r="Z43" s="297"/>
      <c r="AA43" s="297"/>
      <c r="AB43" s="297"/>
      <c r="AC43" s="298"/>
      <c r="AD43" s="201"/>
    </row>
    <row r="44" spans="1:30" ht="15" customHeight="1">
      <c r="A44" s="29"/>
      <c r="B44" s="197"/>
      <c r="C44" s="132" t="s">
        <v>4953</v>
      </c>
      <c r="D44" s="56"/>
      <c r="E44" s="56"/>
      <c r="F44" s="56"/>
      <c r="G44" s="56"/>
      <c r="H44" s="272"/>
      <c r="I44" s="281"/>
      <c r="J44" s="281"/>
      <c r="K44" s="281"/>
      <c r="L44" s="281"/>
      <c r="M44" s="281"/>
      <c r="N44" s="281"/>
      <c r="O44" s="281"/>
      <c r="P44" s="281"/>
      <c r="Q44" s="281"/>
      <c r="R44" s="186"/>
      <c r="S44" s="78"/>
      <c r="T44" s="185"/>
      <c r="U44" s="296"/>
      <c r="V44" s="297"/>
      <c r="W44" s="297"/>
      <c r="X44" s="297"/>
      <c r="Y44" s="297"/>
      <c r="Z44" s="297"/>
      <c r="AA44" s="297"/>
      <c r="AB44" s="297"/>
      <c r="AC44" s="298"/>
      <c r="AD44" s="201"/>
    </row>
    <row r="45" spans="1:30" ht="15" customHeight="1">
      <c r="A45" s="29"/>
      <c r="B45" s="197"/>
      <c r="C45" s="132" t="s">
        <v>4954</v>
      </c>
      <c r="D45" s="56"/>
      <c r="E45" s="56"/>
      <c r="F45" s="56"/>
      <c r="G45" s="56"/>
      <c r="H45" s="272"/>
      <c r="I45" s="281"/>
      <c r="J45" s="281"/>
      <c r="K45" s="281"/>
      <c r="L45" s="281"/>
      <c r="M45" s="281"/>
      <c r="N45" s="281"/>
      <c r="O45" s="281"/>
      <c r="P45" s="281"/>
      <c r="Q45" s="281"/>
      <c r="R45" s="186"/>
      <c r="S45" s="78"/>
      <c r="T45" s="185"/>
      <c r="U45" s="296"/>
      <c r="V45" s="297"/>
      <c r="W45" s="297"/>
      <c r="X45" s="297"/>
      <c r="Y45" s="297"/>
      <c r="Z45" s="297"/>
      <c r="AA45" s="297"/>
      <c r="AB45" s="297"/>
      <c r="AC45" s="298"/>
      <c r="AD45" s="201"/>
    </row>
    <row r="46" spans="1:30" ht="15" customHeight="1">
      <c r="A46" s="29"/>
      <c r="B46" s="197"/>
      <c r="C46" s="132" t="s">
        <v>3698</v>
      </c>
      <c r="D46" s="56"/>
      <c r="E46" s="266"/>
      <c r="F46" s="276"/>
      <c r="G46" s="276"/>
      <c r="H46" s="276"/>
      <c r="I46" s="276"/>
      <c r="J46" s="276"/>
      <c r="K46" s="276"/>
      <c r="L46" s="276"/>
      <c r="M46" s="276"/>
      <c r="N46" s="276"/>
      <c r="O46" s="276"/>
      <c r="P46" s="276"/>
      <c r="Q46" s="276"/>
      <c r="R46" s="186"/>
      <c r="S46" s="78"/>
      <c r="T46" s="185"/>
      <c r="U46" s="296"/>
      <c r="V46" s="297"/>
      <c r="W46" s="297"/>
      <c r="X46" s="297"/>
      <c r="Y46" s="297"/>
      <c r="Z46" s="297"/>
      <c r="AA46" s="297"/>
      <c r="AB46" s="297"/>
      <c r="AC46" s="298"/>
      <c r="AD46" s="201"/>
    </row>
    <row r="47" spans="1:30" ht="15" customHeight="1">
      <c r="A47" s="29"/>
      <c r="B47" s="197"/>
      <c r="C47" s="132" t="s">
        <v>3716</v>
      </c>
      <c r="D47" s="56"/>
      <c r="E47" s="56"/>
      <c r="F47" s="272"/>
      <c r="G47" s="281"/>
      <c r="H47" s="281"/>
      <c r="I47" s="281"/>
      <c r="J47" s="281"/>
      <c r="K47" s="281"/>
      <c r="L47" s="281"/>
      <c r="M47" s="281"/>
      <c r="N47" s="281"/>
      <c r="O47" s="281"/>
      <c r="P47" s="281"/>
      <c r="Q47" s="281"/>
      <c r="R47" s="186"/>
      <c r="S47" s="78"/>
      <c r="T47" s="185"/>
      <c r="U47" s="296"/>
      <c r="V47" s="297"/>
      <c r="W47" s="297"/>
      <c r="X47" s="297"/>
      <c r="Y47" s="297"/>
      <c r="Z47" s="297"/>
      <c r="AA47" s="297"/>
      <c r="AB47" s="297"/>
      <c r="AC47" s="298"/>
      <c r="AD47" s="201"/>
    </row>
    <row r="48" spans="1:30" ht="15" customHeight="1">
      <c r="A48" s="29"/>
      <c r="B48" s="197"/>
      <c r="C48" s="132" t="s">
        <v>3709</v>
      </c>
      <c r="D48" s="56"/>
      <c r="E48" s="56"/>
      <c r="F48" s="187"/>
      <c r="G48" s="187"/>
      <c r="H48" s="272"/>
      <c r="I48" s="281"/>
      <c r="J48" s="281"/>
      <c r="K48" s="281"/>
      <c r="L48" s="281"/>
      <c r="M48" s="281"/>
      <c r="N48" s="281"/>
      <c r="O48" s="281"/>
      <c r="P48" s="281"/>
      <c r="Q48" s="281"/>
      <c r="R48" s="186"/>
      <c r="S48" s="78"/>
      <c r="T48" s="185"/>
      <c r="U48" s="299"/>
      <c r="V48" s="276"/>
      <c r="W48" s="276"/>
      <c r="X48" s="276"/>
      <c r="Y48" s="276"/>
      <c r="Z48" s="276"/>
      <c r="AA48" s="276"/>
      <c r="AB48" s="276"/>
      <c r="AC48" s="300"/>
      <c r="AD48" s="201"/>
    </row>
    <row r="49" spans="1:30" ht="15" customHeight="1" thickBot="1">
      <c r="A49" s="29"/>
      <c r="B49" s="198"/>
      <c r="C49" s="199"/>
      <c r="D49" s="199"/>
      <c r="E49" s="199"/>
      <c r="F49" s="199"/>
      <c r="G49" s="199"/>
      <c r="H49" s="199"/>
      <c r="I49" s="199"/>
      <c r="J49" s="199"/>
      <c r="K49" s="199"/>
      <c r="L49" s="199"/>
      <c r="M49" s="199"/>
      <c r="N49" s="199"/>
      <c r="O49" s="199"/>
      <c r="P49" s="199"/>
      <c r="Q49" s="199"/>
      <c r="R49" s="200"/>
      <c r="S49" s="78"/>
      <c r="T49" s="198"/>
      <c r="U49" s="199"/>
      <c r="V49" s="199"/>
      <c r="W49" s="199"/>
      <c r="X49" s="199"/>
      <c r="Y49" s="199"/>
      <c r="Z49" s="199"/>
      <c r="AA49" s="199"/>
      <c r="AB49" s="199"/>
      <c r="AC49" s="199"/>
      <c r="AD49" s="200"/>
    </row>
    <row r="50" spans="1:30" ht="15" customHeight="1" thickBot="1">
      <c r="A50" s="29"/>
      <c r="B50" s="29"/>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row>
    <row r="51" spans="1:30" ht="15" customHeight="1">
      <c r="A51" s="29"/>
      <c r="B51" s="79"/>
      <c r="C51" s="80" t="s">
        <v>4959</v>
      </c>
      <c r="D51" s="80"/>
      <c r="E51" s="80"/>
      <c r="F51" s="80"/>
      <c r="G51" s="80"/>
      <c r="H51" s="80"/>
      <c r="I51" s="80"/>
      <c r="J51" s="80"/>
      <c r="K51" s="80"/>
      <c r="L51" s="80"/>
      <c r="M51" s="80"/>
      <c r="N51" s="80"/>
      <c r="O51" s="80"/>
      <c r="P51" s="80"/>
      <c r="Q51" s="80"/>
      <c r="R51" s="80"/>
      <c r="S51" s="80"/>
      <c r="T51" s="80"/>
      <c r="U51" s="80"/>
      <c r="V51" s="80"/>
      <c r="W51" s="80"/>
      <c r="X51" s="80"/>
      <c r="Y51" s="80"/>
      <c r="Z51" s="80"/>
      <c r="AA51" s="80"/>
      <c r="AB51" s="80"/>
      <c r="AC51" s="80"/>
      <c r="AD51" s="81"/>
    </row>
    <row r="52" spans="1:30" ht="72" customHeight="1" thickBot="1">
      <c r="A52" s="29"/>
      <c r="B52" s="82"/>
      <c r="C52" s="291"/>
      <c r="D52" s="292"/>
      <c r="E52" s="292"/>
      <c r="F52" s="292"/>
      <c r="G52" s="292"/>
      <c r="H52" s="292"/>
      <c r="I52" s="292"/>
      <c r="J52" s="292"/>
      <c r="K52" s="292"/>
      <c r="L52" s="292"/>
      <c r="M52" s="292"/>
      <c r="N52" s="292"/>
      <c r="O52" s="292"/>
      <c r="P52" s="292"/>
      <c r="Q52" s="292"/>
      <c r="R52" s="292"/>
      <c r="S52" s="292"/>
      <c r="T52" s="292"/>
      <c r="U52" s="292"/>
      <c r="V52" s="292"/>
      <c r="W52" s="292"/>
      <c r="X52" s="292"/>
      <c r="Y52" s="292"/>
      <c r="Z52" s="292"/>
      <c r="AA52" s="292"/>
      <c r="AB52" s="292"/>
      <c r="AC52" s="292"/>
      <c r="AD52" s="83"/>
    </row>
    <row r="53" spans="1:30" ht="15" customHeight="1">
      <c r="A53" s="29"/>
      <c r="B53" s="29"/>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row>
    <row r="54" spans="1:30" ht="15" customHeight="1">
      <c r="A54" s="29"/>
      <c r="B54" s="29"/>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row>
    <row r="55" spans="1:30" ht="15" customHeight="1">
      <c r="A55" s="29"/>
      <c r="B55" s="29"/>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row>
    <row r="56" spans="1:30" ht="15" customHeight="1">
      <c r="A56" s="29"/>
      <c r="B56" s="29"/>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row>
    <row r="57" spans="1:30" ht="15" customHeight="1">
      <c r="A57" s="29"/>
      <c r="B57" s="29"/>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row>
    <row r="58" spans="1:30" ht="15" customHeight="1">
      <c r="A58" s="29"/>
      <c r="B58" s="29"/>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row>
  </sheetData>
  <sheetProtection algorithmName="SHA-512" hashValue="MCWmTOllQ+Do//7KE1e+DLx+UvdPI/bh/TBRgfvMro5vA9qSyHLETeIIdRKLRvE48aVhSnHgyRvqlTSdnTx+3Q==" saltValue="ab256B8HK6YHhqStGed0GQ==" spinCount="100000" sheet="1" objects="1" scenarios="1"/>
  <mergeCells count="50">
    <mergeCell ref="B7:AD7"/>
    <mergeCell ref="T38:AD38"/>
    <mergeCell ref="B3:AD3"/>
    <mergeCell ref="G17:Q17"/>
    <mergeCell ref="H18:Q18"/>
    <mergeCell ref="B5:AD5"/>
    <mergeCell ref="F47:Q47"/>
    <mergeCell ref="B12:R12"/>
    <mergeCell ref="U28:AC28"/>
    <mergeCell ref="H35:Q35"/>
    <mergeCell ref="T25:AD25"/>
    <mergeCell ref="C39:Q39"/>
    <mergeCell ref="H22:Q22"/>
    <mergeCell ref="T39:AD39"/>
    <mergeCell ref="H19:Q19"/>
    <mergeCell ref="G43:Q43"/>
    <mergeCell ref="F42:Q42"/>
    <mergeCell ref="U41:AC41"/>
    <mergeCell ref="C52:AC52"/>
    <mergeCell ref="E33:Q33"/>
    <mergeCell ref="U16:AC22"/>
    <mergeCell ref="H44:Q44"/>
    <mergeCell ref="T12:AD12"/>
    <mergeCell ref="B38:R38"/>
    <mergeCell ref="M41:Q41"/>
    <mergeCell ref="U42:AC48"/>
    <mergeCell ref="F34:Q34"/>
    <mergeCell ref="H45:Q45"/>
    <mergeCell ref="U29:AC35"/>
    <mergeCell ref="C26:Q26"/>
    <mergeCell ref="H32:Q32"/>
    <mergeCell ref="E46:Q46"/>
    <mergeCell ref="H48:Q48"/>
    <mergeCell ref="B25:R25"/>
    <mergeCell ref="B1:AD1"/>
    <mergeCell ref="M15:Q15"/>
    <mergeCell ref="AA9:AD9"/>
    <mergeCell ref="T26:AD26"/>
    <mergeCell ref="H31:Q31"/>
    <mergeCell ref="G30:Q30"/>
    <mergeCell ref="N10:O10"/>
    <mergeCell ref="C13:Q13"/>
    <mergeCell ref="M28:Q28"/>
    <mergeCell ref="B10:L10"/>
    <mergeCell ref="E20:Q20"/>
    <mergeCell ref="F29:Q29"/>
    <mergeCell ref="F21:Q21"/>
    <mergeCell ref="U15:AC15"/>
    <mergeCell ref="F16:Q16"/>
    <mergeCell ref="T13:AD13"/>
  </mergeCells>
  <conditionalFormatting sqref="A1:XFD1048576">
    <cfRule type="expression" dxfId="219" priority="1" stopIfTrue="1">
      <formula>AND($A$1&lt;&gt;"",SEARCH("igual o mayor",A1)&gt;0)</formula>
    </cfRule>
    <cfRule type="expression" dxfId="218" priority="2" stopIfTrue="1">
      <formula>AND($A$1&lt;&gt;"",SEARCH("igual o menor",A1)&gt;0)</formula>
    </cfRule>
    <cfRule type="expression" dxfId="217" priority="3" stopIfTrue="1">
      <formula>AND($A$1&lt;&gt;"",SEARCH("pase a la pregunta",A1)&gt;0)</formula>
    </cfRule>
    <cfRule type="expression" dxfId="216" priority="4" stopIfTrue="1">
      <formula>AND($A$1&lt;&gt;"",SEARCH("en blanco",A1)&gt;0)</formula>
    </cfRule>
    <cfRule type="expression" dxfId="215" priority="5" stopIfTrue="1">
      <formula>AND($A$1&lt;&gt;"",SEARCH("no puede registrar",A1)&gt;0)</formula>
    </cfRule>
    <cfRule type="expression" dxfId="214" priority="6" stopIfTrue="1">
      <formula>AND($A$1&lt;&gt;"",SUM(A1)&gt;0)</formula>
    </cfRule>
    <cfRule type="expression" dxfId="213" priority="7" stopIfTrue="1">
      <formula>AND($A$1&lt;&gt;"",SEARCH("la pregunta",A1)&gt;0)</formula>
    </cfRule>
  </conditionalFormatting>
  <dataValidations count="1">
    <dataValidation showDropDown="1" showInputMessage="1" showErrorMessage="1" sqref="A5:XFD6"/>
  </dataValidations>
  <hyperlinks>
    <hyperlink ref="AA9" location="Índice!B13"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VI
Informantes</oddHeader>
    <oddFooter>&amp;LCenso Nacional de Gobiernos Estatales 2026&amp;R&amp;P de &amp;N</oddFooter>
  </headerFooter>
  <rowBreaks count="1" manualBreakCount="1">
    <brk id="37" max="3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73"/>
  <sheetViews>
    <sheetView showGridLines="0" view="pageBreakPreview" zoomScale="120" zoomScaleNormal="100" zoomScaleSheetLayoutView="120" workbookViewId="0"/>
  </sheetViews>
  <sheetFormatPr baseColWidth="10" defaultColWidth="0" defaultRowHeight="15" customHeight="1" zeroHeight="1"/>
  <cols>
    <col min="1" max="1" width="5.625" style="24" customWidth="1"/>
    <col min="2" max="61" width="3.625" style="24" customWidth="1"/>
    <col min="62" max="62" width="5.625" style="24" customWidth="1"/>
    <col min="63" max="16384" width="5.125" style="24" hidden="1"/>
  </cols>
  <sheetData>
    <row r="1" spans="1:64" ht="173.25" customHeight="1">
      <c r="A1" s="229"/>
      <c r="B1" s="345" t="s">
        <v>0</v>
      </c>
      <c r="C1" s="345"/>
      <c r="D1" s="345"/>
      <c r="E1" s="345"/>
      <c r="F1" s="345"/>
      <c r="G1" s="345"/>
      <c r="H1" s="345"/>
      <c r="I1" s="345"/>
      <c r="J1" s="345"/>
      <c r="K1" s="345"/>
      <c r="L1" s="345"/>
      <c r="M1" s="345"/>
      <c r="N1" s="345"/>
      <c r="O1" s="345"/>
      <c r="P1" s="345"/>
      <c r="Q1" s="345"/>
      <c r="R1" s="345"/>
      <c r="S1" s="345"/>
      <c r="T1" s="345"/>
      <c r="U1" s="345"/>
      <c r="V1" s="345"/>
      <c r="W1" s="345"/>
      <c r="X1" s="345"/>
      <c r="Y1" s="345"/>
      <c r="Z1" s="345"/>
      <c r="AA1" s="345"/>
      <c r="AB1" s="345"/>
      <c r="AC1" s="345"/>
      <c r="AD1" s="345"/>
      <c r="AE1" s="345"/>
      <c r="AF1" s="345"/>
      <c r="AG1" s="345"/>
      <c r="AH1" s="345"/>
      <c r="AI1" s="345"/>
      <c r="AJ1" s="345"/>
      <c r="AK1" s="345"/>
      <c r="AL1" s="345"/>
      <c r="AM1" s="345"/>
      <c r="AN1" s="345"/>
      <c r="AO1" s="345"/>
      <c r="AP1" s="345"/>
      <c r="AQ1" s="345"/>
      <c r="AR1" s="345"/>
      <c r="AS1" s="345"/>
      <c r="AT1" s="345"/>
      <c r="AU1" s="345"/>
      <c r="AV1" s="345"/>
      <c r="AW1" s="345"/>
      <c r="AX1" s="345"/>
      <c r="AY1" s="345"/>
      <c r="AZ1" s="345"/>
      <c r="BA1" s="345"/>
      <c r="BB1" s="345"/>
      <c r="BC1" s="345"/>
      <c r="BD1" s="345"/>
      <c r="BE1" s="345"/>
      <c r="BF1" s="345"/>
      <c r="BG1" s="345"/>
      <c r="BH1" s="345"/>
      <c r="BI1" s="345"/>
    </row>
    <row r="2" spans="1:64" ht="14.25" customHeigh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29"/>
      <c r="AU2" s="29"/>
      <c r="AV2" s="29"/>
      <c r="AW2" s="29"/>
      <c r="AX2" s="29"/>
      <c r="AY2" s="29"/>
      <c r="AZ2" s="29"/>
      <c r="BA2" s="29"/>
      <c r="BB2" s="29"/>
      <c r="BC2" s="29"/>
      <c r="BD2" s="29"/>
      <c r="BE2" s="29"/>
      <c r="BF2" s="29"/>
      <c r="BG2" s="29"/>
      <c r="BH2" s="29"/>
      <c r="BI2" s="29"/>
    </row>
    <row r="3" spans="1:64" ht="45" customHeight="1">
      <c r="A3" s="29"/>
      <c r="B3" s="336" t="s">
        <v>1</v>
      </c>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c r="BH3" s="277"/>
      <c r="BI3" s="277"/>
    </row>
    <row r="4" spans="1:64" ht="14.25" customHeight="1">
      <c r="A4" s="29"/>
      <c r="B4" s="29"/>
      <c r="C4" s="29"/>
      <c r="D4" s="29"/>
      <c r="E4" s="29"/>
      <c r="F4" s="29"/>
      <c r="G4" s="29"/>
      <c r="H4" s="29"/>
      <c r="I4" s="29"/>
      <c r="J4" s="29"/>
      <c r="K4" s="29"/>
      <c r="L4" s="29"/>
      <c r="M4" s="29"/>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row>
    <row r="5" spans="1:64" s="21" customFormat="1" ht="45" customHeight="1">
      <c r="A5" s="54"/>
      <c r="B5" s="309" t="s">
        <v>2</v>
      </c>
      <c r="C5" s="273"/>
      <c r="D5" s="273"/>
      <c r="E5" s="273"/>
      <c r="F5" s="273"/>
      <c r="G5" s="273"/>
      <c r="H5" s="273"/>
      <c r="I5" s="273"/>
      <c r="J5" s="273"/>
      <c r="K5" s="273"/>
      <c r="L5" s="273"/>
      <c r="M5" s="273"/>
      <c r="N5" s="273"/>
      <c r="O5" s="273"/>
      <c r="P5" s="273"/>
      <c r="Q5" s="273"/>
      <c r="R5" s="273"/>
      <c r="S5" s="273"/>
      <c r="T5" s="273"/>
      <c r="U5" s="273"/>
      <c r="V5" s="273"/>
      <c r="W5" s="273"/>
      <c r="X5" s="273"/>
      <c r="Y5" s="273"/>
      <c r="Z5" s="273"/>
      <c r="AA5" s="273"/>
      <c r="AB5" s="273"/>
      <c r="AC5" s="273"/>
      <c r="AD5" s="273"/>
      <c r="AE5" s="273"/>
      <c r="AF5" s="273"/>
      <c r="AG5" s="273"/>
      <c r="AH5" s="273"/>
      <c r="AI5" s="273"/>
      <c r="AJ5" s="273"/>
      <c r="AK5" s="273"/>
      <c r="AL5" s="273"/>
      <c r="AM5" s="273"/>
      <c r="AN5" s="273"/>
      <c r="AO5" s="273"/>
      <c r="AP5" s="273"/>
      <c r="AQ5" s="273"/>
      <c r="AR5" s="273"/>
      <c r="AS5" s="273"/>
      <c r="AT5" s="273"/>
      <c r="AU5" s="273"/>
      <c r="AV5" s="273"/>
      <c r="AW5" s="273"/>
      <c r="AX5" s="273"/>
      <c r="AY5" s="273"/>
      <c r="AZ5" s="273"/>
      <c r="BA5" s="273"/>
      <c r="BB5" s="273"/>
      <c r="BC5" s="273"/>
      <c r="BD5" s="273"/>
      <c r="BE5" s="273"/>
      <c r="BF5" s="273"/>
      <c r="BG5" s="273"/>
      <c r="BH5" s="273"/>
      <c r="BI5" s="273"/>
    </row>
    <row r="6" spans="1:64" s="21" customFormat="1" ht="15" customHeight="1">
      <c r="A6" s="54"/>
      <c r="B6" s="84"/>
      <c r="C6" s="84"/>
      <c r="D6" s="84"/>
      <c r="E6" s="84"/>
      <c r="F6" s="84"/>
      <c r="G6" s="84"/>
      <c r="H6" s="84"/>
      <c r="I6" s="84"/>
      <c r="J6" s="84"/>
      <c r="K6" s="84"/>
      <c r="L6" s="84"/>
      <c r="M6" s="84"/>
      <c r="N6" s="84"/>
      <c r="O6" s="84"/>
      <c r="P6" s="84"/>
      <c r="Q6" s="84"/>
      <c r="R6" s="84"/>
      <c r="S6" s="84"/>
      <c r="T6" s="84"/>
      <c r="U6" s="84"/>
      <c r="V6" s="84"/>
      <c r="W6" s="84"/>
      <c r="X6" s="84"/>
      <c r="Y6" s="84"/>
      <c r="Z6" s="84"/>
      <c r="AA6" s="84"/>
      <c r="AB6" s="84"/>
      <c r="AC6" s="84"/>
      <c r="AD6" s="84"/>
      <c r="AE6" s="84"/>
      <c r="AF6" s="84"/>
      <c r="AG6" s="84"/>
      <c r="AH6" s="84"/>
      <c r="AI6" s="84"/>
      <c r="AJ6" s="84"/>
      <c r="AK6" s="84"/>
      <c r="AL6" s="84"/>
      <c r="AM6" s="84"/>
      <c r="AN6" s="84"/>
      <c r="AO6" s="84"/>
      <c r="AP6" s="84"/>
      <c r="AQ6" s="84"/>
      <c r="AR6" s="84"/>
      <c r="AS6" s="84"/>
      <c r="AT6" s="84"/>
      <c r="AU6" s="84"/>
      <c r="AV6" s="84"/>
      <c r="AW6" s="84"/>
      <c r="AX6" s="84"/>
      <c r="AY6" s="84"/>
      <c r="AZ6" s="84"/>
      <c r="BA6" s="84"/>
      <c r="BB6" s="84"/>
      <c r="BC6" s="84"/>
      <c r="BD6" s="54"/>
      <c r="BE6" s="54"/>
      <c r="BF6" s="54"/>
      <c r="BG6" s="54"/>
      <c r="BH6" s="54"/>
      <c r="BI6" s="54"/>
    </row>
    <row r="7" spans="1:64" s="78" customFormat="1" ht="60" customHeight="1">
      <c r="A7" s="29"/>
      <c r="B7" s="336" t="s">
        <v>4960</v>
      </c>
      <c r="C7" s="337"/>
      <c r="D7" s="337"/>
      <c r="E7" s="337"/>
      <c r="F7" s="337"/>
      <c r="G7" s="337"/>
      <c r="H7" s="337"/>
      <c r="I7" s="337"/>
      <c r="J7" s="337"/>
      <c r="K7" s="337"/>
      <c r="L7" s="337"/>
      <c r="M7" s="337"/>
      <c r="N7" s="337"/>
      <c r="O7" s="337"/>
      <c r="P7" s="337"/>
      <c r="Q7" s="337"/>
      <c r="R7" s="337"/>
      <c r="S7" s="337"/>
      <c r="T7" s="337"/>
      <c r="U7" s="337"/>
      <c r="V7" s="337"/>
      <c r="W7" s="337"/>
      <c r="X7" s="337"/>
      <c r="Y7" s="337"/>
      <c r="Z7" s="337"/>
      <c r="AA7" s="337"/>
      <c r="AB7" s="337"/>
      <c r="AC7" s="337"/>
      <c r="AD7" s="337"/>
      <c r="AE7" s="337"/>
      <c r="AF7" s="337"/>
      <c r="AG7" s="337"/>
      <c r="AH7" s="337"/>
      <c r="AI7" s="337"/>
      <c r="AJ7" s="337"/>
      <c r="AK7" s="337"/>
      <c r="AL7" s="337"/>
      <c r="AM7" s="337"/>
      <c r="AN7" s="337"/>
      <c r="AO7" s="337"/>
      <c r="AP7" s="337"/>
      <c r="AQ7" s="337"/>
      <c r="AR7" s="337"/>
      <c r="AS7" s="337"/>
      <c r="AT7" s="337"/>
      <c r="AU7" s="337"/>
      <c r="AV7" s="337"/>
      <c r="AW7" s="337"/>
      <c r="AX7" s="337"/>
      <c r="AY7" s="337"/>
      <c r="AZ7" s="337"/>
      <c r="BA7" s="337"/>
      <c r="BB7" s="337"/>
      <c r="BC7" s="337"/>
      <c r="BD7" s="337"/>
      <c r="BE7" s="337"/>
      <c r="BF7" s="337"/>
      <c r="BG7" s="337"/>
      <c r="BH7" s="337"/>
      <c r="BI7" s="337"/>
    </row>
    <row r="8" spans="1:64" ht="14.25" customHeight="1">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row>
    <row r="9" spans="1:64" ht="15" customHeight="1" thickBot="1">
      <c r="A9" s="29"/>
      <c r="B9" s="75" t="s">
        <v>4</v>
      </c>
      <c r="C9" s="29"/>
      <c r="D9" s="29"/>
      <c r="E9" s="29"/>
      <c r="F9" s="29"/>
      <c r="G9" s="29"/>
      <c r="H9" s="29"/>
      <c r="I9" s="29"/>
      <c r="J9" s="29"/>
      <c r="K9" s="29"/>
      <c r="L9" s="29"/>
      <c r="M9" s="29"/>
      <c r="N9" s="75" t="s">
        <v>5</v>
      </c>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75"/>
      <c r="AR9" s="75"/>
      <c r="AS9" s="75"/>
      <c r="AT9" s="85"/>
      <c r="AU9" s="29"/>
      <c r="AV9" s="29"/>
      <c r="AW9" s="29"/>
      <c r="AX9" s="29"/>
      <c r="AY9" s="29"/>
      <c r="AZ9" s="29"/>
      <c r="BA9" s="29"/>
      <c r="BB9" s="29"/>
      <c r="BC9" s="29"/>
      <c r="BD9" s="29"/>
      <c r="BE9" s="29"/>
      <c r="BF9" s="255" t="s">
        <v>3</v>
      </c>
      <c r="BG9" s="277"/>
      <c r="BH9" s="277"/>
      <c r="BI9" s="277"/>
    </row>
    <row r="10" spans="1:64" ht="15" customHeight="1" thickBot="1">
      <c r="A10" s="29"/>
      <c r="B10" s="282" t="str">
        <f>IF(Presentación!B10="","",Presentación!B10)</f>
        <v>Veracruz de Ignacio de la Llave</v>
      </c>
      <c r="C10" s="243"/>
      <c r="D10" s="243"/>
      <c r="E10" s="243"/>
      <c r="F10" s="243"/>
      <c r="G10" s="243"/>
      <c r="H10" s="243"/>
      <c r="I10" s="243"/>
      <c r="J10" s="243"/>
      <c r="K10" s="243"/>
      <c r="L10" s="244"/>
      <c r="M10" s="76"/>
      <c r="N10" s="282" t="str">
        <f>IF(Presentación!N10="","",Presentación!N10)</f>
        <v>230</v>
      </c>
      <c r="O10" s="244"/>
      <c r="P10" s="75"/>
      <c r="Q10" s="75"/>
      <c r="R10" s="75"/>
      <c r="S10" s="75"/>
      <c r="T10" s="29"/>
      <c r="U10" s="29"/>
      <c r="V10" s="29"/>
      <c r="W10" s="29"/>
      <c r="X10" s="29"/>
      <c r="Y10" s="29"/>
      <c r="Z10" s="29"/>
      <c r="AA10" s="29"/>
      <c r="AB10" s="29"/>
      <c r="AC10" s="29"/>
      <c r="AD10" s="29"/>
      <c r="AE10" s="29"/>
      <c r="AF10" s="29"/>
      <c r="AG10" s="29"/>
      <c r="AH10" s="29"/>
      <c r="AI10" s="29"/>
      <c r="AJ10" s="29"/>
      <c r="AK10" s="29"/>
      <c r="AL10" s="29"/>
      <c r="AM10" s="29"/>
      <c r="AN10" s="29"/>
      <c r="AO10" s="29"/>
      <c r="AP10" s="29"/>
      <c r="AQ10" s="29"/>
      <c r="AR10" s="29"/>
      <c r="AS10" s="29"/>
      <c r="AT10" s="29"/>
      <c r="AU10" s="29"/>
      <c r="AV10" s="29"/>
      <c r="AW10" s="29"/>
      <c r="AX10" s="29"/>
      <c r="AY10" s="29"/>
      <c r="AZ10" s="29"/>
      <c r="BA10" s="29"/>
      <c r="BB10" s="29"/>
      <c r="BC10" s="29"/>
      <c r="BD10" s="29"/>
      <c r="BE10" s="29"/>
      <c r="BF10" s="29"/>
      <c r="BG10" s="29"/>
      <c r="BH10" s="29"/>
      <c r="BI10" s="29"/>
    </row>
    <row r="11" spans="1:64" thickBot="1">
      <c r="A11" s="29"/>
      <c r="B11" s="29"/>
      <c r="C11" s="29"/>
      <c r="D11" s="29"/>
      <c r="E11" s="29"/>
      <c r="F11" s="29"/>
      <c r="G11" s="29"/>
      <c r="H11" s="29"/>
      <c r="I11" s="29"/>
      <c r="J11" s="29"/>
      <c r="K11" s="29"/>
      <c r="L11" s="29"/>
      <c r="M11" s="29"/>
      <c r="N11" s="29"/>
      <c r="O11" s="29"/>
      <c r="P11" s="29"/>
      <c r="Q11" s="29"/>
      <c r="R11" s="29"/>
      <c r="S11" s="29"/>
      <c r="T11" s="29"/>
      <c r="U11" s="29"/>
      <c r="V11" s="29"/>
      <c r="W11" s="29"/>
      <c r="X11" s="29"/>
      <c r="Y11" s="29"/>
      <c r="Z11" s="29"/>
      <c r="AA11" s="29"/>
      <c r="AB11" s="29"/>
      <c r="AC11" s="29"/>
      <c r="AD11" s="29"/>
      <c r="AE11" s="29"/>
      <c r="AF11" s="29"/>
      <c r="AG11" s="29"/>
      <c r="AH11" s="29"/>
      <c r="AI11" s="29"/>
      <c r="AJ11" s="29"/>
      <c r="AK11" s="29"/>
      <c r="AL11" s="29"/>
      <c r="AM11" s="29"/>
      <c r="AN11" s="29"/>
      <c r="AO11" s="29"/>
      <c r="AP11" s="29"/>
      <c r="AQ11" s="29"/>
      <c r="AR11" s="29"/>
      <c r="AS11" s="29"/>
      <c r="AT11" s="29"/>
      <c r="AU11" s="29"/>
      <c r="AV11" s="29"/>
      <c r="AW11" s="29"/>
      <c r="AX11" s="29"/>
      <c r="AY11" s="29"/>
      <c r="AZ11" s="29"/>
      <c r="BA11" s="29"/>
      <c r="BB11" s="29"/>
      <c r="BC11" s="29"/>
      <c r="BD11" s="29"/>
      <c r="BE11" s="29"/>
      <c r="BF11" s="29"/>
      <c r="BG11" s="29"/>
      <c r="BH11" s="29"/>
      <c r="BI11" s="29"/>
    </row>
    <row r="12" spans="1:64" s="29" customFormat="1" ht="15" customHeight="1" thickBot="1">
      <c r="A12" s="86"/>
      <c r="B12" s="353" t="s">
        <v>4961</v>
      </c>
      <c r="C12" s="284"/>
      <c r="D12" s="284"/>
      <c r="E12" s="284"/>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302"/>
      <c r="BJ12" s="87"/>
      <c r="BK12" s="87"/>
      <c r="BL12" s="87"/>
    </row>
    <row r="13" spans="1:64" s="29" customFormat="1" ht="15" customHeight="1">
      <c r="A13" s="88"/>
      <c r="B13" s="346" t="s">
        <v>4962</v>
      </c>
      <c r="C13" s="333"/>
      <c r="D13" s="333"/>
      <c r="E13" s="333"/>
      <c r="F13" s="333"/>
      <c r="G13" s="333"/>
      <c r="H13" s="333"/>
      <c r="I13" s="333"/>
      <c r="J13" s="333"/>
      <c r="K13" s="333"/>
      <c r="L13" s="333"/>
      <c r="M13" s="333"/>
      <c r="N13" s="333"/>
      <c r="O13" s="333"/>
      <c r="P13" s="333"/>
      <c r="Q13" s="333"/>
      <c r="R13" s="333"/>
      <c r="S13" s="333"/>
      <c r="T13" s="333"/>
      <c r="U13" s="333"/>
      <c r="V13" s="333"/>
      <c r="W13" s="333"/>
      <c r="X13" s="333"/>
      <c r="Y13" s="333"/>
      <c r="Z13" s="333"/>
      <c r="AA13" s="333"/>
      <c r="AB13" s="333"/>
      <c r="AC13" s="333"/>
      <c r="AD13" s="333"/>
      <c r="AE13" s="333"/>
      <c r="AF13" s="333"/>
      <c r="AG13" s="333"/>
      <c r="AH13" s="333"/>
      <c r="AI13" s="333"/>
      <c r="AJ13" s="333"/>
      <c r="AK13" s="333"/>
      <c r="AL13" s="333"/>
      <c r="AM13" s="333"/>
      <c r="AN13" s="333"/>
      <c r="AO13" s="333"/>
      <c r="AP13" s="333"/>
      <c r="AQ13" s="333"/>
      <c r="AR13" s="333"/>
      <c r="AS13" s="333"/>
      <c r="AT13" s="333"/>
      <c r="AU13" s="333"/>
      <c r="AV13" s="333"/>
      <c r="AW13" s="333"/>
      <c r="AX13" s="333"/>
      <c r="AY13" s="333"/>
      <c r="AZ13" s="333"/>
      <c r="BA13" s="333"/>
      <c r="BB13" s="333"/>
      <c r="BC13" s="333"/>
      <c r="BD13" s="333"/>
      <c r="BE13" s="333"/>
      <c r="BF13" s="333"/>
      <c r="BG13" s="333"/>
      <c r="BH13" s="333"/>
      <c r="BI13" s="334"/>
    </row>
    <row r="14" spans="1:64" s="29" customFormat="1" ht="15" customHeight="1">
      <c r="A14" s="88"/>
      <c r="B14" s="202"/>
      <c r="C14" s="332" t="s">
        <v>4963</v>
      </c>
      <c r="D14" s="333"/>
      <c r="E14" s="333"/>
      <c r="F14" s="333"/>
      <c r="G14" s="333"/>
      <c r="H14" s="333"/>
      <c r="I14" s="333"/>
      <c r="J14" s="333"/>
      <c r="K14" s="333"/>
      <c r="L14" s="333"/>
      <c r="M14" s="333"/>
      <c r="N14" s="333"/>
      <c r="O14" s="333"/>
      <c r="P14" s="333"/>
      <c r="Q14" s="333"/>
      <c r="R14" s="333"/>
      <c r="S14" s="333"/>
      <c r="T14" s="333"/>
      <c r="U14" s="333"/>
      <c r="V14" s="333"/>
      <c r="W14" s="333"/>
      <c r="X14" s="333"/>
      <c r="Y14" s="333"/>
      <c r="Z14" s="333"/>
      <c r="AA14" s="333"/>
      <c r="AB14" s="333"/>
      <c r="AC14" s="333"/>
      <c r="AD14" s="333"/>
      <c r="AE14" s="333"/>
      <c r="AF14" s="333"/>
      <c r="AG14" s="333"/>
      <c r="AH14" s="333"/>
      <c r="AI14" s="333"/>
      <c r="AJ14" s="333"/>
      <c r="AK14" s="333"/>
      <c r="AL14" s="333"/>
      <c r="AM14" s="333"/>
      <c r="AN14" s="333"/>
      <c r="AO14" s="333"/>
      <c r="AP14" s="333"/>
      <c r="AQ14" s="333"/>
      <c r="AR14" s="333"/>
      <c r="AS14" s="333"/>
      <c r="AT14" s="333"/>
      <c r="AU14" s="333"/>
      <c r="AV14" s="333"/>
      <c r="AW14" s="333"/>
      <c r="AX14" s="333"/>
      <c r="AY14" s="333"/>
      <c r="AZ14" s="333"/>
      <c r="BA14" s="333"/>
      <c r="BB14" s="333"/>
      <c r="BC14" s="333"/>
      <c r="BD14" s="333"/>
      <c r="BE14" s="333"/>
      <c r="BF14" s="333"/>
      <c r="BG14" s="333"/>
      <c r="BH14" s="333"/>
      <c r="BI14" s="334"/>
      <c r="BJ14" s="89"/>
    </row>
    <row r="15" spans="1:64" s="29" customFormat="1" ht="15" customHeight="1">
      <c r="A15" s="88"/>
      <c r="B15" s="202"/>
      <c r="C15" s="332" t="s">
        <v>4964</v>
      </c>
      <c r="D15" s="333"/>
      <c r="E15" s="333"/>
      <c r="F15" s="333"/>
      <c r="G15" s="333"/>
      <c r="H15" s="333"/>
      <c r="I15" s="333"/>
      <c r="J15" s="333"/>
      <c r="K15" s="333"/>
      <c r="L15" s="333"/>
      <c r="M15" s="333"/>
      <c r="N15" s="333"/>
      <c r="O15" s="333"/>
      <c r="P15" s="333"/>
      <c r="Q15" s="333"/>
      <c r="R15" s="333"/>
      <c r="S15" s="333"/>
      <c r="T15" s="333"/>
      <c r="U15" s="333"/>
      <c r="V15" s="333"/>
      <c r="W15" s="333"/>
      <c r="X15" s="333"/>
      <c r="Y15" s="333"/>
      <c r="Z15" s="333"/>
      <c r="AA15" s="333"/>
      <c r="AB15" s="333"/>
      <c r="AC15" s="333"/>
      <c r="AD15" s="333"/>
      <c r="AE15" s="333"/>
      <c r="AF15" s="333"/>
      <c r="AG15" s="333"/>
      <c r="AH15" s="333"/>
      <c r="AI15" s="333"/>
      <c r="AJ15" s="333"/>
      <c r="AK15" s="333"/>
      <c r="AL15" s="333"/>
      <c r="AM15" s="333"/>
      <c r="AN15" s="333"/>
      <c r="AO15" s="333"/>
      <c r="AP15" s="333"/>
      <c r="AQ15" s="333"/>
      <c r="AR15" s="333"/>
      <c r="AS15" s="333"/>
      <c r="AT15" s="333"/>
      <c r="AU15" s="333"/>
      <c r="AV15" s="333"/>
      <c r="AW15" s="333"/>
      <c r="AX15" s="333"/>
      <c r="AY15" s="333"/>
      <c r="AZ15" s="333"/>
      <c r="BA15" s="333"/>
      <c r="BB15" s="333"/>
      <c r="BC15" s="333"/>
      <c r="BD15" s="333"/>
      <c r="BE15" s="333"/>
      <c r="BF15" s="333"/>
      <c r="BG15" s="333"/>
      <c r="BH15" s="333"/>
      <c r="BI15" s="334"/>
      <c r="BJ15" s="89"/>
    </row>
    <row r="16" spans="1:64" s="29" customFormat="1" ht="15" customHeight="1">
      <c r="A16" s="88"/>
      <c r="B16" s="202"/>
      <c r="C16" s="332" t="s">
        <v>4965</v>
      </c>
      <c r="D16" s="333"/>
      <c r="E16" s="333"/>
      <c r="F16" s="333"/>
      <c r="G16" s="333"/>
      <c r="H16" s="333"/>
      <c r="I16" s="333"/>
      <c r="J16" s="333"/>
      <c r="K16" s="333"/>
      <c r="L16" s="333"/>
      <c r="M16" s="333"/>
      <c r="N16" s="333"/>
      <c r="O16" s="333"/>
      <c r="P16" s="333"/>
      <c r="Q16" s="333"/>
      <c r="R16" s="333"/>
      <c r="S16" s="333"/>
      <c r="T16" s="333"/>
      <c r="U16" s="333"/>
      <c r="V16" s="333"/>
      <c r="W16" s="333"/>
      <c r="X16" s="333"/>
      <c r="Y16" s="333"/>
      <c r="Z16" s="333"/>
      <c r="AA16" s="333"/>
      <c r="AB16" s="333"/>
      <c r="AC16" s="333"/>
      <c r="AD16" s="333"/>
      <c r="AE16" s="333"/>
      <c r="AF16" s="333"/>
      <c r="AG16" s="333"/>
      <c r="AH16" s="333"/>
      <c r="AI16" s="333"/>
      <c r="AJ16" s="333"/>
      <c r="AK16" s="333"/>
      <c r="AL16" s="333"/>
      <c r="AM16" s="333"/>
      <c r="AN16" s="333"/>
      <c r="AO16" s="333"/>
      <c r="AP16" s="333"/>
      <c r="AQ16" s="333"/>
      <c r="AR16" s="333"/>
      <c r="AS16" s="333"/>
      <c r="AT16" s="333"/>
      <c r="AU16" s="333"/>
      <c r="AV16" s="333"/>
      <c r="AW16" s="333"/>
      <c r="AX16" s="333"/>
      <c r="AY16" s="333"/>
      <c r="AZ16" s="333"/>
      <c r="BA16" s="333"/>
      <c r="BB16" s="333"/>
      <c r="BC16" s="333"/>
      <c r="BD16" s="333"/>
      <c r="BE16" s="333"/>
      <c r="BF16" s="333"/>
      <c r="BG16" s="333"/>
      <c r="BH16" s="333"/>
      <c r="BI16" s="334"/>
      <c r="BJ16" s="89"/>
    </row>
    <row r="17" spans="1:77" s="29" customFormat="1" ht="15" customHeight="1">
      <c r="A17" s="88"/>
      <c r="B17" s="202"/>
      <c r="C17" s="332" t="s">
        <v>4966</v>
      </c>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333"/>
      <c r="AE17" s="333"/>
      <c r="AF17" s="333"/>
      <c r="AG17" s="333"/>
      <c r="AH17" s="333"/>
      <c r="AI17" s="333"/>
      <c r="AJ17" s="333"/>
      <c r="AK17" s="333"/>
      <c r="AL17" s="333"/>
      <c r="AM17" s="333"/>
      <c r="AN17" s="333"/>
      <c r="AO17" s="333"/>
      <c r="AP17" s="333"/>
      <c r="AQ17" s="333"/>
      <c r="AR17" s="333"/>
      <c r="AS17" s="333"/>
      <c r="AT17" s="333"/>
      <c r="AU17" s="333"/>
      <c r="AV17" s="333"/>
      <c r="AW17" s="333"/>
      <c r="AX17" s="333"/>
      <c r="AY17" s="333"/>
      <c r="AZ17" s="333"/>
      <c r="BA17" s="333"/>
      <c r="BB17" s="333"/>
      <c r="BC17" s="333"/>
      <c r="BD17" s="333"/>
      <c r="BE17" s="333"/>
      <c r="BF17" s="333"/>
      <c r="BG17" s="333"/>
      <c r="BH17" s="333"/>
      <c r="BI17" s="334"/>
      <c r="BJ17" s="89"/>
    </row>
    <row r="18" spans="1:77" s="29" customFormat="1" ht="15" customHeight="1">
      <c r="A18" s="88"/>
      <c r="B18" s="202"/>
      <c r="C18" s="332" t="s">
        <v>4967</v>
      </c>
      <c r="D18" s="333"/>
      <c r="E18" s="333"/>
      <c r="F18" s="333"/>
      <c r="G18" s="333"/>
      <c r="H18" s="333"/>
      <c r="I18" s="333"/>
      <c r="J18" s="333"/>
      <c r="K18" s="333"/>
      <c r="L18" s="333"/>
      <c r="M18" s="333"/>
      <c r="N18" s="333"/>
      <c r="O18" s="333"/>
      <c r="P18" s="333"/>
      <c r="Q18" s="333"/>
      <c r="R18" s="333"/>
      <c r="S18" s="333"/>
      <c r="T18" s="333"/>
      <c r="U18" s="333"/>
      <c r="V18" s="333"/>
      <c r="W18" s="333"/>
      <c r="X18" s="333"/>
      <c r="Y18" s="333"/>
      <c r="Z18" s="333"/>
      <c r="AA18" s="333"/>
      <c r="AB18" s="333"/>
      <c r="AC18" s="333"/>
      <c r="AD18" s="333"/>
      <c r="AE18" s="333"/>
      <c r="AF18" s="333"/>
      <c r="AG18" s="333"/>
      <c r="AH18" s="333"/>
      <c r="AI18" s="333"/>
      <c r="AJ18" s="333"/>
      <c r="AK18" s="333"/>
      <c r="AL18" s="333"/>
      <c r="AM18" s="333"/>
      <c r="AN18" s="333"/>
      <c r="AO18" s="333"/>
      <c r="AP18" s="333"/>
      <c r="AQ18" s="333"/>
      <c r="AR18" s="333"/>
      <c r="AS18" s="333"/>
      <c r="AT18" s="333"/>
      <c r="AU18" s="333"/>
      <c r="AV18" s="333"/>
      <c r="AW18" s="333"/>
      <c r="AX18" s="333"/>
      <c r="AY18" s="333"/>
      <c r="AZ18" s="333"/>
      <c r="BA18" s="333"/>
      <c r="BB18" s="333"/>
      <c r="BC18" s="333"/>
      <c r="BD18" s="333"/>
      <c r="BE18" s="333"/>
      <c r="BF18" s="333"/>
      <c r="BG18" s="333"/>
      <c r="BH18" s="333"/>
      <c r="BI18" s="334"/>
      <c r="BJ18" s="89"/>
    </row>
    <row r="19" spans="1:77" s="29" customFormat="1" ht="15" customHeight="1">
      <c r="A19" s="88"/>
      <c r="B19" s="203"/>
      <c r="C19" s="332" t="s">
        <v>4968</v>
      </c>
      <c r="D19" s="333"/>
      <c r="E19" s="333"/>
      <c r="F19" s="333"/>
      <c r="G19" s="333"/>
      <c r="H19" s="333"/>
      <c r="I19" s="333"/>
      <c r="J19" s="333"/>
      <c r="K19" s="333"/>
      <c r="L19" s="333"/>
      <c r="M19" s="333"/>
      <c r="N19" s="333"/>
      <c r="O19" s="333"/>
      <c r="P19" s="333"/>
      <c r="Q19" s="333"/>
      <c r="R19" s="333"/>
      <c r="S19" s="333"/>
      <c r="T19" s="333"/>
      <c r="U19" s="333"/>
      <c r="V19" s="333"/>
      <c r="W19" s="333"/>
      <c r="X19" s="333"/>
      <c r="Y19" s="333"/>
      <c r="Z19" s="333"/>
      <c r="AA19" s="333"/>
      <c r="AB19" s="333"/>
      <c r="AC19" s="333"/>
      <c r="AD19" s="333"/>
      <c r="AE19" s="333"/>
      <c r="AF19" s="333"/>
      <c r="AG19" s="333"/>
      <c r="AH19" s="333"/>
      <c r="AI19" s="333"/>
      <c r="AJ19" s="333"/>
      <c r="AK19" s="333"/>
      <c r="AL19" s="333"/>
      <c r="AM19" s="333"/>
      <c r="AN19" s="333"/>
      <c r="AO19" s="333"/>
      <c r="AP19" s="333"/>
      <c r="AQ19" s="333"/>
      <c r="AR19" s="333"/>
      <c r="AS19" s="333"/>
      <c r="AT19" s="333"/>
      <c r="AU19" s="333"/>
      <c r="AV19" s="333"/>
      <c r="AW19" s="333"/>
      <c r="AX19" s="333"/>
      <c r="AY19" s="333"/>
      <c r="AZ19" s="333"/>
      <c r="BA19" s="333"/>
      <c r="BB19" s="333"/>
      <c r="BC19" s="333"/>
      <c r="BD19" s="333"/>
      <c r="BE19" s="333"/>
      <c r="BF19" s="333"/>
      <c r="BG19" s="333"/>
      <c r="BH19" s="333"/>
      <c r="BI19" s="334"/>
      <c r="BJ19" s="89"/>
    </row>
    <row r="20" spans="1:77" s="29" customFormat="1" ht="15" customHeight="1">
      <c r="A20" s="88"/>
      <c r="B20" s="203"/>
      <c r="C20" s="332" t="s">
        <v>4969</v>
      </c>
      <c r="D20" s="333"/>
      <c r="E20" s="333"/>
      <c r="F20" s="333"/>
      <c r="G20" s="333"/>
      <c r="H20" s="333"/>
      <c r="I20" s="333"/>
      <c r="J20" s="333"/>
      <c r="K20" s="333"/>
      <c r="L20" s="333"/>
      <c r="M20" s="333"/>
      <c r="N20" s="333"/>
      <c r="O20" s="333"/>
      <c r="P20" s="333"/>
      <c r="Q20" s="333"/>
      <c r="R20" s="333"/>
      <c r="S20" s="333"/>
      <c r="T20" s="333"/>
      <c r="U20" s="333"/>
      <c r="V20" s="333"/>
      <c r="W20" s="333"/>
      <c r="X20" s="333"/>
      <c r="Y20" s="333"/>
      <c r="Z20" s="333"/>
      <c r="AA20" s="333"/>
      <c r="AB20" s="333"/>
      <c r="AC20" s="333"/>
      <c r="AD20" s="333"/>
      <c r="AE20" s="333"/>
      <c r="AF20" s="333"/>
      <c r="AG20" s="333"/>
      <c r="AH20" s="333"/>
      <c r="AI20" s="333"/>
      <c r="AJ20" s="333"/>
      <c r="AK20" s="333"/>
      <c r="AL20" s="333"/>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4"/>
      <c r="BJ20" s="89"/>
    </row>
    <row r="21" spans="1:77" s="29" customFormat="1" ht="48" customHeight="1">
      <c r="A21" s="88"/>
      <c r="B21" s="203"/>
      <c r="C21" s="204"/>
      <c r="D21" s="332" t="s">
        <v>4970</v>
      </c>
      <c r="E21" s="333"/>
      <c r="F21" s="333"/>
      <c r="G21" s="333"/>
      <c r="H21" s="333"/>
      <c r="I21" s="333"/>
      <c r="J21" s="333"/>
      <c r="K21" s="333"/>
      <c r="L21" s="333"/>
      <c r="M21" s="333"/>
      <c r="N21" s="333"/>
      <c r="O21" s="333"/>
      <c r="P21" s="333"/>
      <c r="Q21" s="333"/>
      <c r="R21" s="333"/>
      <c r="S21" s="333"/>
      <c r="T21" s="333"/>
      <c r="U21" s="333"/>
      <c r="V21" s="333"/>
      <c r="W21" s="333"/>
      <c r="X21" s="333"/>
      <c r="Y21" s="333"/>
      <c r="Z21" s="333"/>
      <c r="AA21" s="333"/>
      <c r="AB21" s="333"/>
      <c r="AC21" s="333"/>
      <c r="AD21" s="333"/>
      <c r="AE21" s="333"/>
      <c r="AF21" s="333"/>
      <c r="AG21" s="333"/>
      <c r="AH21" s="333"/>
      <c r="AI21" s="333"/>
      <c r="AJ21" s="333"/>
      <c r="AK21" s="333"/>
      <c r="AL21" s="333"/>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4"/>
      <c r="BJ21" s="89"/>
    </row>
    <row r="22" spans="1:77" s="29" customFormat="1" ht="15" customHeight="1">
      <c r="A22" s="88"/>
      <c r="B22" s="203"/>
      <c r="C22" s="347" t="s">
        <v>4971</v>
      </c>
      <c r="D22" s="333"/>
      <c r="E22" s="333"/>
      <c r="F22" s="333"/>
      <c r="G22" s="333"/>
      <c r="H22" s="333"/>
      <c r="I22" s="333"/>
      <c r="J22" s="333"/>
      <c r="K22" s="333"/>
      <c r="L22" s="333"/>
      <c r="M22" s="333"/>
      <c r="N22" s="333"/>
      <c r="O22" s="333"/>
      <c r="P22" s="333"/>
      <c r="Q22" s="333"/>
      <c r="R22" s="333"/>
      <c r="S22" s="333"/>
      <c r="T22" s="333"/>
      <c r="U22" s="333"/>
      <c r="V22" s="333"/>
      <c r="W22" s="333"/>
      <c r="X22" s="333"/>
      <c r="Y22" s="333"/>
      <c r="Z22" s="333"/>
      <c r="AA22" s="333"/>
      <c r="AB22" s="333"/>
      <c r="AC22" s="333"/>
      <c r="AD22" s="333"/>
      <c r="AE22" s="333"/>
      <c r="AF22" s="333"/>
      <c r="AG22" s="333"/>
      <c r="AH22" s="333"/>
      <c r="AI22" s="333"/>
      <c r="AJ22" s="333"/>
      <c r="AK22" s="333"/>
      <c r="AL22" s="333"/>
      <c r="AM22" s="333"/>
      <c r="AN22" s="333"/>
      <c r="AO22" s="333"/>
      <c r="AP22" s="333"/>
      <c r="AQ22" s="333"/>
      <c r="AR22" s="333"/>
      <c r="AS22" s="333"/>
      <c r="AT22" s="333"/>
      <c r="AU22" s="333"/>
      <c r="AV22" s="333"/>
      <c r="AW22" s="333"/>
      <c r="AX22" s="333"/>
      <c r="AY22" s="333"/>
      <c r="AZ22" s="333"/>
      <c r="BA22" s="333"/>
      <c r="BB22" s="333"/>
      <c r="BC22" s="333"/>
      <c r="BD22" s="333"/>
      <c r="BE22" s="333"/>
      <c r="BF22" s="333"/>
      <c r="BG22" s="333"/>
      <c r="BH22" s="333"/>
      <c r="BI22" s="334"/>
    </row>
    <row r="23" spans="1:77" s="29" customFormat="1" ht="15" customHeight="1">
      <c r="A23" s="88"/>
      <c r="B23" s="203"/>
      <c r="C23" s="205"/>
      <c r="D23" s="332" t="s">
        <v>4972</v>
      </c>
      <c r="E23" s="333"/>
      <c r="F23" s="333"/>
      <c r="G23" s="333"/>
      <c r="H23" s="333"/>
      <c r="I23" s="333"/>
      <c r="J23" s="333"/>
      <c r="K23" s="333"/>
      <c r="L23" s="333"/>
      <c r="M23" s="333"/>
      <c r="N23" s="333"/>
      <c r="O23" s="333"/>
      <c r="P23" s="333"/>
      <c r="Q23" s="333"/>
      <c r="R23" s="333"/>
      <c r="S23" s="333"/>
      <c r="T23" s="333"/>
      <c r="U23" s="333"/>
      <c r="V23" s="333"/>
      <c r="W23" s="333"/>
      <c r="X23" s="333"/>
      <c r="Y23" s="333"/>
      <c r="Z23" s="333"/>
      <c r="AA23" s="333"/>
      <c r="AB23" s="333"/>
      <c r="AC23" s="333"/>
      <c r="AD23" s="333"/>
      <c r="AE23" s="333"/>
      <c r="AF23" s="333"/>
      <c r="AG23" s="333"/>
      <c r="AH23" s="333"/>
      <c r="AI23" s="333"/>
      <c r="AJ23" s="333"/>
      <c r="AK23" s="333"/>
      <c r="AL23" s="333"/>
      <c r="AM23" s="333"/>
      <c r="AN23" s="333"/>
      <c r="AO23" s="333"/>
      <c r="AP23" s="333"/>
      <c r="AQ23" s="333"/>
      <c r="AR23" s="333"/>
      <c r="AS23" s="333"/>
      <c r="AT23" s="333"/>
      <c r="AU23" s="333"/>
      <c r="AV23" s="333"/>
      <c r="AW23" s="333"/>
      <c r="AX23" s="333"/>
      <c r="AY23" s="333"/>
      <c r="AZ23" s="333"/>
      <c r="BA23" s="333"/>
      <c r="BB23" s="333"/>
      <c r="BC23" s="333"/>
      <c r="BD23" s="333"/>
      <c r="BE23" s="333"/>
      <c r="BF23" s="333"/>
      <c r="BG23" s="333"/>
      <c r="BH23" s="333"/>
      <c r="BI23" s="334"/>
    </row>
    <row r="24" spans="1:77" s="29" customFormat="1" ht="15" customHeight="1">
      <c r="A24" s="88"/>
      <c r="B24" s="203"/>
      <c r="C24" s="205"/>
      <c r="D24" s="332" t="s">
        <v>4973</v>
      </c>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3"/>
      <c r="AC24" s="333"/>
      <c r="AD24" s="333"/>
      <c r="AE24" s="333"/>
      <c r="AF24" s="333"/>
      <c r="AG24" s="333"/>
      <c r="AH24" s="333"/>
      <c r="AI24" s="333"/>
      <c r="AJ24" s="333"/>
      <c r="AK24" s="333"/>
      <c r="AL24" s="333"/>
      <c r="AM24" s="333"/>
      <c r="AN24" s="333"/>
      <c r="AO24" s="333"/>
      <c r="AP24" s="333"/>
      <c r="AQ24" s="333"/>
      <c r="AR24" s="333"/>
      <c r="AS24" s="333"/>
      <c r="AT24" s="333"/>
      <c r="AU24" s="333"/>
      <c r="AV24" s="333"/>
      <c r="AW24" s="333"/>
      <c r="AX24" s="333"/>
      <c r="AY24" s="333"/>
      <c r="AZ24" s="333"/>
      <c r="BA24" s="333"/>
      <c r="BB24" s="333"/>
      <c r="BC24" s="333"/>
      <c r="BD24" s="333"/>
      <c r="BE24" s="333"/>
      <c r="BF24" s="333"/>
      <c r="BG24" s="333"/>
      <c r="BH24" s="333"/>
      <c r="BI24" s="334"/>
    </row>
    <row r="25" spans="1:77" s="29" customFormat="1" ht="15" customHeight="1">
      <c r="A25" s="88"/>
      <c r="B25" s="203"/>
      <c r="C25" s="205"/>
      <c r="D25" s="332" t="s">
        <v>4974</v>
      </c>
      <c r="E25" s="333"/>
      <c r="F25" s="333"/>
      <c r="G25" s="333"/>
      <c r="H25" s="333"/>
      <c r="I25" s="333"/>
      <c r="J25" s="333"/>
      <c r="K25" s="333"/>
      <c r="L25" s="333"/>
      <c r="M25" s="333"/>
      <c r="N25" s="333"/>
      <c r="O25" s="333"/>
      <c r="P25" s="333"/>
      <c r="Q25" s="333"/>
      <c r="R25" s="333"/>
      <c r="S25" s="333"/>
      <c r="T25" s="333"/>
      <c r="U25" s="333"/>
      <c r="V25" s="333"/>
      <c r="W25" s="333"/>
      <c r="X25" s="333"/>
      <c r="Y25" s="333"/>
      <c r="Z25" s="333"/>
      <c r="AA25" s="333"/>
      <c r="AB25" s="333"/>
      <c r="AC25" s="333"/>
      <c r="AD25" s="333"/>
      <c r="AE25" s="333"/>
      <c r="AF25" s="333"/>
      <c r="AG25" s="333"/>
      <c r="AH25" s="333"/>
      <c r="AI25" s="333"/>
      <c r="AJ25" s="333"/>
      <c r="AK25" s="333"/>
      <c r="AL25" s="333"/>
      <c r="AM25" s="333"/>
      <c r="AN25" s="333"/>
      <c r="AO25" s="333"/>
      <c r="AP25" s="333"/>
      <c r="AQ25" s="333"/>
      <c r="AR25" s="333"/>
      <c r="AS25" s="333"/>
      <c r="AT25" s="333"/>
      <c r="AU25" s="333"/>
      <c r="AV25" s="333"/>
      <c r="AW25" s="333"/>
      <c r="AX25" s="333"/>
      <c r="AY25" s="333"/>
      <c r="AZ25" s="333"/>
      <c r="BA25" s="333"/>
      <c r="BB25" s="333"/>
      <c r="BC25" s="333"/>
      <c r="BD25" s="333"/>
      <c r="BE25" s="333"/>
      <c r="BF25" s="333"/>
      <c r="BG25" s="333"/>
      <c r="BH25" s="333"/>
      <c r="BI25" s="334"/>
    </row>
    <row r="26" spans="1:77" s="29" customFormat="1" ht="195.95" customHeight="1">
      <c r="A26" s="90"/>
      <c r="B26" s="206"/>
      <c r="C26" s="204"/>
      <c r="D26" s="207"/>
      <c r="E26" s="332" t="s">
        <v>4975</v>
      </c>
      <c r="F26" s="333"/>
      <c r="G26" s="333"/>
      <c r="H26" s="333"/>
      <c r="I26" s="333"/>
      <c r="J26" s="333"/>
      <c r="K26" s="333"/>
      <c r="L26" s="333"/>
      <c r="M26" s="333"/>
      <c r="N26" s="333"/>
      <c r="O26" s="333"/>
      <c r="P26" s="333"/>
      <c r="Q26" s="333"/>
      <c r="R26" s="333"/>
      <c r="S26" s="333"/>
      <c r="T26" s="333"/>
      <c r="U26" s="333"/>
      <c r="V26" s="333"/>
      <c r="W26" s="333"/>
      <c r="X26" s="333"/>
      <c r="Y26" s="333"/>
      <c r="Z26" s="333"/>
      <c r="AA26" s="333"/>
      <c r="AB26" s="333"/>
      <c r="AC26" s="333"/>
      <c r="AD26" s="333"/>
      <c r="AE26" s="333"/>
      <c r="AF26" s="333"/>
      <c r="AG26" s="333"/>
      <c r="AH26" s="333"/>
      <c r="AI26" s="333"/>
      <c r="AJ26" s="333"/>
      <c r="AK26" s="333"/>
      <c r="AL26" s="333"/>
      <c r="AM26" s="333"/>
      <c r="AN26" s="333"/>
      <c r="AO26" s="333"/>
      <c r="AP26" s="333"/>
      <c r="AQ26" s="333"/>
      <c r="AR26" s="333"/>
      <c r="AS26" s="333"/>
      <c r="AT26" s="333"/>
      <c r="AU26" s="333"/>
      <c r="AV26" s="333"/>
      <c r="AW26" s="333"/>
      <c r="AX26" s="333"/>
      <c r="AY26" s="333"/>
      <c r="AZ26" s="333"/>
      <c r="BA26" s="333"/>
      <c r="BB26" s="333"/>
      <c r="BC26" s="333"/>
      <c r="BD26" s="333"/>
      <c r="BE26" s="333"/>
      <c r="BF26" s="333"/>
      <c r="BG26" s="333"/>
      <c r="BH26" s="333"/>
      <c r="BI26" s="334"/>
    </row>
    <row r="27" spans="1:77" s="29" customFormat="1" ht="15" customHeight="1">
      <c r="A27" s="88"/>
      <c r="B27" s="208"/>
      <c r="C27" s="209"/>
      <c r="D27" s="341" t="s">
        <v>4976</v>
      </c>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c r="AF27" s="342"/>
      <c r="AG27" s="342"/>
      <c r="AH27" s="342"/>
      <c r="AI27" s="342"/>
      <c r="AJ27" s="342"/>
      <c r="AK27" s="342"/>
      <c r="AL27" s="342"/>
      <c r="AM27" s="342"/>
      <c r="AN27" s="342"/>
      <c r="AO27" s="342"/>
      <c r="AP27" s="342"/>
      <c r="AQ27" s="342"/>
      <c r="AR27" s="342"/>
      <c r="AS27" s="342"/>
      <c r="AT27" s="342"/>
      <c r="AU27" s="342"/>
      <c r="AV27" s="342"/>
      <c r="AW27" s="342"/>
      <c r="AX27" s="342"/>
      <c r="AY27" s="342"/>
      <c r="AZ27" s="342"/>
      <c r="BA27" s="342"/>
      <c r="BB27" s="342"/>
      <c r="BC27" s="342"/>
      <c r="BD27" s="342"/>
      <c r="BE27" s="342"/>
      <c r="BF27" s="342"/>
      <c r="BG27" s="342"/>
      <c r="BH27" s="342"/>
      <c r="BI27" s="343"/>
    </row>
    <row r="28" spans="1:77" s="29" customFormat="1" ht="15" customHeight="1" thickBot="1">
      <c r="A28" s="88"/>
      <c r="B28" s="47"/>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c r="AK28" s="89"/>
      <c r="AL28" s="89"/>
      <c r="AM28" s="89"/>
      <c r="AN28" s="89"/>
      <c r="AO28" s="89"/>
      <c r="AP28" s="89"/>
      <c r="AQ28" s="89"/>
      <c r="AR28" s="89"/>
      <c r="AS28" s="89"/>
      <c r="AT28" s="89"/>
      <c r="AU28" s="89"/>
      <c r="AV28" s="89"/>
      <c r="AW28" s="89"/>
      <c r="AX28" s="89"/>
      <c r="AY28" s="89"/>
      <c r="AZ28" s="89"/>
      <c r="BA28" s="89"/>
      <c r="BB28" s="89"/>
      <c r="BC28" s="89"/>
    </row>
    <row r="29" spans="1:77" s="29" customFormat="1" ht="15" customHeight="1">
      <c r="A29" s="38"/>
      <c r="B29" s="348" t="s">
        <v>4977</v>
      </c>
      <c r="C29" s="315" t="s">
        <v>4978</v>
      </c>
      <c r="D29" s="316"/>
      <c r="E29" s="317"/>
      <c r="F29" s="315" t="s">
        <v>4979</v>
      </c>
      <c r="G29" s="316"/>
      <c r="H29" s="317"/>
      <c r="I29" s="315" t="s">
        <v>4980</v>
      </c>
      <c r="J29" s="316"/>
      <c r="K29" s="317"/>
      <c r="L29" s="315" t="s">
        <v>4981</v>
      </c>
      <c r="M29" s="316"/>
      <c r="N29" s="317"/>
      <c r="O29" s="315" t="s">
        <v>4982</v>
      </c>
      <c r="P29" s="316"/>
      <c r="Q29" s="316"/>
      <c r="R29" s="317"/>
      <c r="S29" s="315" t="s">
        <v>4983</v>
      </c>
      <c r="T29" s="316"/>
      <c r="U29" s="316"/>
      <c r="V29" s="317"/>
      <c r="W29" s="315" t="s">
        <v>4984</v>
      </c>
      <c r="X29" s="316"/>
      <c r="Y29" s="317"/>
      <c r="Z29" s="315" t="s">
        <v>4985</v>
      </c>
      <c r="AA29" s="316"/>
      <c r="AB29" s="317"/>
      <c r="AC29" s="315" t="s">
        <v>4986</v>
      </c>
      <c r="AD29" s="316"/>
      <c r="AE29" s="317"/>
      <c r="AF29" s="315" t="s">
        <v>4987</v>
      </c>
      <c r="AG29" s="329"/>
      <c r="AH29" s="329"/>
      <c r="AI29" s="329"/>
      <c r="AJ29" s="329"/>
      <c r="AK29" s="329"/>
      <c r="AL29" s="329"/>
      <c r="AM29" s="329"/>
      <c r="AN29" s="329"/>
      <c r="AO29" s="329"/>
      <c r="AP29" s="329"/>
      <c r="AQ29" s="329"/>
      <c r="AR29" s="329"/>
      <c r="AS29" s="329"/>
      <c r="AT29" s="329"/>
      <c r="AU29" s="329"/>
      <c r="AV29" s="329"/>
      <c r="AW29" s="329"/>
      <c r="AX29" s="329"/>
      <c r="AY29" s="329"/>
      <c r="AZ29" s="329"/>
      <c r="BA29" s="329"/>
      <c r="BB29" s="329"/>
      <c r="BC29" s="329"/>
      <c r="BD29" s="329"/>
      <c r="BE29" s="329"/>
      <c r="BF29" s="329"/>
      <c r="BG29" s="329"/>
      <c r="BH29" s="329"/>
      <c r="BI29" s="330"/>
      <c r="BJ29" s="91"/>
      <c r="BK29" s="91"/>
      <c r="BL29" s="91"/>
    </row>
    <row r="30" spans="1:77" s="29" customFormat="1" ht="15" customHeight="1">
      <c r="A30" s="38"/>
      <c r="B30" s="349"/>
      <c r="C30" s="318"/>
      <c r="D30" s="319"/>
      <c r="E30" s="320"/>
      <c r="F30" s="318"/>
      <c r="G30" s="319"/>
      <c r="H30" s="320"/>
      <c r="I30" s="318"/>
      <c r="J30" s="319"/>
      <c r="K30" s="320"/>
      <c r="L30" s="318"/>
      <c r="M30" s="319"/>
      <c r="N30" s="320"/>
      <c r="O30" s="318"/>
      <c r="P30" s="319"/>
      <c r="Q30" s="319"/>
      <c r="R30" s="320"/>
      <c r="S30" s="318"/>
      <c r="T30" s="319"/>
      <c r="U30" s="319"/>
      <c r="V30" s="320"/>
      <c r="W30" s="318"/>
      <c r="X30" s="319"/>
      <c r="Y30" s="320"/>
      <c r="Z30" s="318"/>
      <c r="AA30" s="319"/>
      <c r="AB30" s="320"/>
      <c r="AC30" s="318"/>
      <c r="AD30" s="319"/>
      <c r="AE30" s="320"/>
      <c r="AF30" s="324" t="s">
        <v>4988</v>
      </c>
      <c r="AG30" s="325"/>
      <c r="AH30" s="325"/>
      <c r="AI30" s="325"/>
      <c r="AJ30" s="325"/>
      <c r="AK30" s="325"/>
      <c r="AL30" s="325"/>
      <c r="AM30" s="326"/>
      <c r="AN30" s="324" t="s">
        <v>4989</v>
      </c>
      <c r="AO30" s="325"/>
      <c r="AP30" s="325"/>
      <c r="AQ30" s="325"/>
      <c r="AR30" s="325"/>
      <c r="AS30" s="325"/>
      <c r="AT30" s="325"/>
      <c r="AU30" s="326"/>
      <c r="AV30" s="324" t="s">
        <v>4990</v>
      </c>
      <c r="AW30" s="325"/>
      <c r="AX30" s="325"/>
      <c r="AY30" s="325"/>
      <c r="AZ30" s="325"/>
      <c r="BA30" s="325"/>
      <c r="BB30" s="325"/>
      <c r="BC30" s="326"/>
      <c r="BD30" s="360" t="s">
        <v>4991</v>
      </c>
      <c r="BE30" s="361"/>
      <c r="BF30" s="361"/>
      <c r="BG30" s="361"/>
      <c r="BH30" s="361"/>
      <c r="BI30" s="362"/>
      <c r="BJ30" s="91"/>
      <c r="BK30" s="91"/>
      <c r="BL30" s="91"/>
    </row>
    <row r="31" spans="1:77" s="29" customFormat="1" ht="24" customHeight="1">
      <c r="A31" s="38"/>
      <c r="B31" s="350"/>
      <c r="C31" s="321"/>
      <c r="D31" s="322"/>
      <c r="E31" s="323"/>
      <c r="F31" s="321"/>
      <c r="G31" s="322"/>
      <c r="H31" s="323"/>
      <c r="I31" s="321"/>
      <c r="J31" s="322"/>
      <c r="K31" s="323"/>
      <c r="L31" s="321"/>
      <c r="M31" s="322"/>
      <c r="N31" s="323"/>
      <c r="O31" s="321"/>
      <c r="P31" s="322"/>
      <c r="Q31" s="322"/>
      <c r="R31" s="323"/>
      <c r="S31" s="321"/>
      <c r="T31" s="322"/>
      <c r="U31" s="322"/>
      <c r="V31" s="323"/>
      <c r="W31" s="321"/>
      <c r="X31" s="322"/>
      <c r="Y31" s="323"/>
      <c r="Z31" s="321"/>
      <c r="AA31" s="322"/>
      <c r="AB31" s="323"/>
      <c r="AC31" s="321"/>
      <c r="AD31" s="322"/>
      <c r="AE31" s="323"/>
      <c r="AF31" s="324" t="s">
        <v>4992</v>
      </c>
      <c r="AG31" s="325"/>
      <c r="AH31" s="325"/>
      <c r="AI31" s="326"/>
      <c r="AJ31" s="324" t="s">
        <v>4993</v>
      </c>
      <c r="AK31" s="325"/>
      <c r="AL31" s="325"/>
      <c r="AM31" s="326"/>
      <c r="AN31" s="324" t="s">
        <v>4992</v>
      </c>
      <c r="AO31" s="325"/>
      <c r="AP31" s="325"/>
      <c r="AQ31" s="326"/>
      <c r="AR31" s="324" t="s">
        <v>4993</v>
      </c>
      <c r="AS31" s="325"/>
      <c r="AT31" s="325"/>
      <c r="AU31" s="326"/>
      <c r="AV31" s="324" t="s">
        <v>4992</v>
      </c>
      <c r="AW31" s="325"/>
      <c r="AX31" s="325"/>
      <c r="AY31" s="326"/>
      <c r="AZ31" s="324" t="s">
        <v>4993</v>
      </c>
      <c r="BA31" s="325"/>
      <c r="BB31" s="325"/>
      <c r="BC31" s="326"/>
      <c r="BD31" s="321"/>
      <c r="BE31" s="322"/>
      <c r="BF31" s="322"/>
      <c r="BG31" s="322"/>
      <c r="BH31" s="322"/>
      <c r="BI31" s="363"/>
      <c r="BJ31" s="91"/>
      <c r="BK31" s="91"/>
      <c r="BL31" s="91"/>
    </row>
    <row r="32" spans="1:77" s="29" customFormat="1" ht="48" customHeight="1">
      <c r="A32" s="30"/>
      <c r="B32" s="92" t="s">
        <v>4994</v>
      </c>
      <c r="C32" s="331" t="s">
        <v>4995</v>
      </c>
      <c r="D32" s="325"/>
      <c r="E32" s="326"/>
      <c r="F32" s="331" t="s">
        <v>1037</v>
      </c>
      <c r="G32" s="325"/>
      <c r="H32" s="326"/>
      <c r="I32" s="331" t="s">
        <v>4996</v>
      </c>
      <c r="J32" s="325"/>
      <c r="K32" s="326"/>
      <c r="L32" s="331" t="s">
        <v>1075</v>
      </c>
      <c r="M32" s="325"/>
      <c r="N32" s="326"/>
      <c r="O32" s="331" t="s">
        <v>4997</v>
      </c>
      <c r="P32" s="325"/>
      <c r="Q32" s="325"/>
      <c r="R32" s="326"/>
      <c r="S32" s="331" t="s">
        <v>4998</v>
      </c>
      <c r="T32" s="325"/>
      <c r="U32" s="325"/>
      <c r="V32" s="326"/>
      <c r="W32" s="331" t="s">
        <v>4999</v>
      </c>
      <c r="X32" s="325"/>
      <c r="Y32" s="326"/>
      <c r="Z32" s="344" t="s">
        <v>5000</v>
      </c>
      <c r="AA32" s="325"/>
      <c r="AB32" s="326"/>
      <c r="AC32" s="331" t="s">
        <v>5001</v>
      </c>
      <c r="AD32" s="325"/>
      <c r="AE32" s="326"/>
      <c r="AF32" s="357" t="s">
        <v>5002</v>
      </c>
      <c r="AG32" s="325"/>
      <c r="AH32" s="325"/>
      <c r="AI32" s="326"/>
      <c r="AJ32" s="335">
        <v>3</v>
      </c>
      <c r="AK32" s="325"/>
      <c r="AL32" s="325"/>
      <c r="AM32" s="326"/>
      <c r="AN32" s="357" t="s">
        <v>5003</v>
      </c>
      <c r="AO32" s="325"/>
      <c r="AP32" s="325"/>
      <c r="AQ32" s="326"/>
      <c r="AR32" s="335">
        <v>1</v>
      </c>
      <c r="AS32" s="325"/>
      <c r="AT32" s="325"/>
      <c r="AU32" s="326"/>
      <c r="AV32" s="357" t="s">
        <v>5004</v>
      </c>
      <c r="AW32" s="325"/>
      <c r="AX32" s="325"/>
      <c r="AY32" s="326"/>
      <c r="AZ32" s="335">
        <v>9</v>
      </c>
      <c r="BA32" s="325"/>
      <c r="BB32" s="325"/>
      <c r="BC32" s="326"/>
      <c r="BD32" s="358"/>
      <c r="BE32" s="325"/>
      <c r="BF32" s="325"/>
      <c r="BG32" s="325"/>
      <c r="BH32" s="325"/>
      <c r="BI32" s="359"/>
      <c r="BJ32" s="88"/>
      <c r="BK32" s="88"/>
      <c r="BL32" s="88"/>
      <c r="BY32" s="93" t="s">
        <v>5005</v>
      </c>
    </row>
    <row r="33" spans="2:77" s="29" customFormat="1" ht="15" customHeight="1">
      <c r="B33" s="94" t="s">
        <v>5006</v>
      </c>
      <c r="C33" s="312"/>
      <c r="D33" s="313"/>
      <c r="E33" s="314"/>
      <c r="F33" s="312"/>
      <c r="G33" s="313"/>
      <c r="H33" s="314"/>
      <c r="I33" s="312"/>
      <c r="J33" s="313"/>
      <c r="K33" s="314"/>
      <c r="L33" s="312"/>
      <c r="M33" s="313"/>
      <c r="N33" s="314"/>
      <c r="O33" s="312"/>
      <c r="P33" s="313"/>
      <c r="Q33" s="313"/>
      <c r="R33" s="314"/>
      <c r="S33" s="312"/>
      <c r="T33" s="313"/>
      <c r="U33" s="313"/>
      <c r="V33" s="314"/>
      <c r="W33" s="312"/>
      <c r="X33" s="313"/>
      <c r="Y33" s="314"/>
      <c r="Z33" s="312"/>
      <c r="AA33" s="313"/>
      <c r="AB33" s="314"/>
      <c r="AC33" s="312"/>
      <c r="AD33" s="313"/>
      <c r="AE33" s="314"/>
      <c r="AF33" s="312"/>
      <c r="AG33" s="313"/>
      <c r="AH33" s="313"/>
      <c r="AI33" s="314"/>
      <c r="AJ33" s="312"/>
      <c r="AK33" s="313"/>
      <c r="AL33" s="313"/>
      <c r="AM33" s="314"/>
      <c r="AN33" s="312"/>
      <c r="AO33" s="313"/>
      <c r="AP33" s="313"/>
      <c r="AQ33" s="314"/>
      <c r="AR33" s="312"/>
      <c r="AS33" s="313"/>
      <c r="AT33" s="313"/>
      <c r="AU33" s="314"/>
      <c r="AV33" s="312"/>
      <c r="AW33" s="313"/>
      <c r="AX33" s="313"/>
      <c r="AY33" s="314"/>
      <c r="AZ33" s="312"/>
      <c r="BA33" s="313"/>
      <c r="BB33" s="313"/>
      <c r="BC33" s="314"/>
      <c r="BD33" s="327"/>
      <c r="BE33" s="327"/>
      <c r="BF33" s="327"/>
      <c r="BG33" s="327"/>
      <c r="BH33" s="327"/>
      <c r="BI33" s="328"/>
      <c r="BK33" s="29">
        <v>1</v>
      </c>
      <c r="BL33" s="29" t="s">
        <v>5007</v>
      </c>
      <c r="BY33" s="95">
        <f>IF(OR(COUNTIF(AJ33,10)&gt;0,COUNTIF(AR33,10)&gt;0,COUNTIF(AZ33,10)&gt;0),1,0)</f>
        <v>0</v>
      </c>
    </row>
    <row r="34" spans="2:77" s="29" customFormat="1" ht="15" customHeight="1">
      <c r="B34" s="94" t="s">
        <v>5008</v>
      </c>
      <c r="C34" s="312"/>
      <c r="D34" s="313"/>
      <c r="E34" s="314"/>
      <c r="F34" s="312"/>
      <c r="G34" s="313"/>
      <c r="H34" s="314"/>
      <c r="I34" s="312"/>
      <c r="J34" s="313"/>
      <c r="K34" s="314"/>
      <c r="L34" s="312"/>
      <c r="M34" s="313"/>
      <c r="N34" s="314"/>
      <c r="O34" s="312"/>
      <c r="P34" s="313"/>
      <c r="Q34" s="313"/>
      <c r="R34" s="314"/>
      <c r="S34" s="312"/>
      <c r="T34" s="313"/>
      <c r="U34" s="313"/>
      <c r="V34" s="314"/>
      <c r="W34" s="312"/>
      <c r="X34" s="313"/>
      <c r="Y34" s="314"/>
      <c r="Z34" s="312"/>
      <c r="AA34" s="313"/>
      <c r="AB34" s="314"/>
      <c r="AC34" s="312"/>
      <c r="AD34" s="313"/>
      <c r="AE34" s="314"/>
      <c r="AF34" s="312"/>
      <c r="AG34" s="313"/>
      <c r="AH34" s="313"/>
      <c r="AI34" s="314"/>
      <c r="AJ34" s="312"/>
      <c r="AK34" s="313"/>
      <c r="AL34" s="313"/>
      <c r="AM34" s="314"/>
      <c r="AN34" s="312"/>
      <c r="AO34" s="313"/>
      <c r="AP34" s="313"/>
      <c r="AQ34" s="314"/>
      <c r="AR34" s="312"/>
      <c r="AS34" s="313"/>
      <c r="AT34" s="313"/>
      <c r="AU34" s="314"/>
      <c r="AV34" s="312"/>
      <c r="AW34" s="313"/>
      <c r="AX34" s="313"/>
      <c r="AY34" s="314"/>
      <c r="AZ34" s="312"/>
      <c r="BA34" s="313"/>
      <c r="BB34" s="313"/>
      <c r="BC34" s="314"/>
      <c r="BD34" s="327"/>
      <c r="BE34" s="327"/>
      <c r="BF34" s="327"/>
      <c r="BG34" s="327"/>
      <c r="BH34" s="327"/>
      <c r="BI34" s="328"/>
      <c r="BK34" s="29">
        <v>2</v>
      </c>
      <c r="BL34" s="29" t="s">
        <v>5009</v>
      </c>
      <c r="BY34" s="95">
        <f t="shared" ref="BY34:BY66" si="0">IF(OR(COUNTIF(AJ34,10)&gt;0,COUNTIF(AR34,10)&gt;0,COUNTIF(AZ34,10)&gt;0),1,0)</f>
        <v>0</v>
      </c>
    </row>
    <row r="35" spans="2:77" s="29" customFormat="1" ht="15" customHeight="1">
      <c r="B35" s="94" t="s">
        <v>5010</v>
      </c>
      <c r="C35" s="312"/>
      <c r="D35" s="313"/>
      <c r="E35" s="314"/>
      <c r="F35" s="312"/>
      <c r="G35" s="313"/>
      <c r="H35" s="314"/>
      <c r="I35" s="312"/>
      <c r="J35" s="313"/>
      <c r="K35" s="314"/>
      <c r="L35" s="312"/>
      <c r="M35" s="313"/>
      <c r="N35" s="314"/>
      <c r="O35" s="312"/>
      <c r="P35" s="313"/>
      <c r="Q35" s="313"/>
      <c r="R35" s="314"/>
      <c r="S35" s="312"/>
      <c r="T35" s="313"/>
      <c r="U35" s="313"/>
      <c r="V35" s="314"/>
      <c r="W35" s="312"/>
      <c r="X35" s="313"/>
      <c r="Y35" s="314"/>
      <c r="Z35" s="312"/>
      <c r="AA35" s="313"/>
      <c r="AB35" s="314"/>
      <c r="AC35" s="312"/>
      <c r="AD35" s="313"/>
      <c r="AE35" s="314"/>
      <c r="AF35" s="312"/>
      <c r="AG35" s="313"/>
      <c r="AH35" s="313"/>
      <c r="AI35" s="314"/>
      <c r="AJ35" s="312"/>
      <c r="AK35" s="313"/>
      <c r="AL35" s="313"/>
      <c r="AM35" s="314"/>
      <c r="AN35" s="312"/>
      <c r="AO35" s="313"/>
      <c r="AP35" s="313"/>
      <c r="AQ35" s="314"/>
      <c r="AR35" s="312"/>
      <c r="AS35" s="313"/>
      <c r="AT35" s="313"/>
      <c r="AU35" s="314"/>
      <c r="AV35" s="312"/>
      <c r="AW35" s="313"/>
      <c r="AX35" s="313"/>
      <c r="AY35" s="314"/>
      <c r="AZ35" s="312"/>
      <c r="BA35" s="313"/>
      <c r="BB35" s="313"/>
      <c r="BC35" s="314"/>
      <c r="BD35" s="354"/>
      <c r="BE35" s="355"/>
      <c r="BF35" s="327"/>
      <c r="BG35" s="327"/>
      <c r="BH35" s="355"/>
      <c r="BI35" s="356"/>
      <c r="BK35" s="29">
        <v>3</v>
      </c>
      <c r="BL35" s="29" t="s">
        <v>5011</v>
      </c>
      <c r="BY35" s="95">
        <f t="shared" si="0"/>
        <v>0</v>
      </c>
    </row>
    <row r="36" spans="2:77" s="29" customFormat="1" ht="15" customHeight="1">
      <c r="B36" s="94" t="s">
        <v>5012</v>
      </c>
      <c r="C36" s="312"/>
      <c r="D36" s="313"/>
      <c r="E36" s="314"/>
      <c r="F36" s="312"/>
      <c r="G36" s="313"/>
      <c r="H36" s="314"/>
      <c r="I36" s="312"/>
      <c r="J36" s="313"/>
      <c r="K36" s="314"/>
      <c r="L36" s="312"/>
      <c r="M36" s="313"/>
      <c r="N36" s="314"/>
      <c r="O36" s="312"/>
      <c r="P36" s="313"/>
      <c r="Q36" s="313"/>
      <c r="R36" s="314"/>
      <c r="S36" s="312"/>
      <c r="T36" s="313"/>
      <c r="U36" s="313"/>
      <c r="V36" s="314"/>
      <c r="W36" s="312"/>
      <c r="X36" s="313"/>
      <c r="Y36" s="314"/>
      <c r="Z36" s="312"/>
      <c r="AA36" s="313"/>
      <c r="AB36" s="314"/>
      <c r="AC36" s="312"/>
      <c r="AD36" s="313"/>
      <c r="AE36" s="314"/>
      <c r="AF36" s="312"/>
      <c r="AG36" s="313"/>
      <c r="AH36" s="313"/>
      <c r="AI36" s="314"/>
      <c r="AJ36" s="312"/>
      <c r="AK36" s="313"/>
      <c r="AL36" s="313"/>
      <c r="AM36" s="314"/>
      <c r="AN36" s="312"/>
      <c r="AO36" s="313"/>
      <c r="AP36" s="313"/>
      <c r="AQ36" s="314"/>
      <c r="AR36" s="312"/>
      <c r="AS36" s="313"/>
      <c r="AT36" s="313"/>
      <c r="AU36" s="314"/>
      <c r="AV36" s="312"/>
      <c r="AW36" s="313"/>
      <c r="AX36" s="313"/>
      <c r="AY36" s="314"/>
      <c r="AZ36" s="312"/>
      <c r="BA36" s="313"/>
      <c r="BB36" s="313"/>
      <c r="BC36" s="314"/>
      <c r="BD36" s="327"/>
      <c r="BE36" s="327"/>
      <c r="BF36" s="327"/>
      <c r="BG36" s="327"/>
      <c r="BH36" s="327"/>
      <c r="BI36" s="328"/>
      <c r="BK36" s="29">
        <v>4</v>
      </c>
      <c r="BL36" s="29" t="s">
        <v>5013</v>
      </c>
      <c r="BY36" s="95">
        <f t="shared" si="0"/>
        <v>0</v>
      </c>
    </row>
    <row r="37" spans="2:77" s="29" customFormat="1" ht="15" customHeight="1">
      <c r="B37" s="94" t="s">
        <v>5014</v>
      </c>
      <c r="C37" s="312"/>
      <c r="D37" s="313"/>
      <c r="E37" s="314"/>
      <c r="F37" s="312"/>
      <c r="G37" s="313"/>
      <c r="H37" s="314"/>
      <c r="I37" s="312"/>
      <c r="J37" s="313"/>
      <c r="K37" s="314"/>
      <c r="L37" s="312"/>
      <c r="M37" s="313"/>
      <c r="N37" s="314"/>
      <c r="O37" s="312"/>
      <c r="P37" s="313"/>
      <c r="Q37" s="313"/>
      <c r="R37" s="314"/>
      <c r="S37" s="312"/>
      <c r="T37" s="313"/>
      <c r="U37" s="313"/>
      <c r="V37" s="314"/>
      <c r="W37" s="312"/>
      <c r="X37" s="313"/>
      <c r="Y37" s="314"/>
      <c r="Z37" s="312"/>
      <c r="AA37" s="313"/>
      <c r="AB37" s="314"/>
      <c r="AC37" s="312"/>
      <c r="AD37" s="313"/>
      <c r="AE37" s="314"/>
      <c r="AF37" s="312"/>
      <c r="AG37" s="313"/>
      <c r="AH37" s="313"/>
      <c r="AI37" s="314"/>
      <c r="AJ37" s="312"/>
      <c r="AK37" s="313"/>
      <c r="AL37" s="313"/>
      <c r="AM37" s="314"/>
      <c r="AN37" s="312"/>
      <c r="AO37" s="313"/>
      <c r="AP37" s="313"/>
      <c r="AQ37" s="314"/>
      <c r="AR37" s="312"/>
      <c r="AS37" s="313"/>
      <c r="AT37" s="313"/>
      <c r="AU37" s="314"/>
      <c r="AV37" s="312"/>
      <c r="AW37" s="313"/>
      <c r="AX37" s="313"/>
      <c r="AY37" s="314"/>
      <c r="AZ37" s="312"/>
      <c r="BA37" s="313"/>
      <c r="BB37" s="313"/>
      <c r="BC37" s="314"/>
      <c r="BD37" s="327"/>
      <c r="BE37" s="327"/>
      <c r="BF37" s="327"/>
      <c r="BG37" s="327"/>
      <c r="BH37" s="327"/>
      <c r="BI37" s="328"/>
      <c r="BK37" s="29">
        <v>5</v>
      </c>
      <c r="BL37" s="29" t="s">
        <v>5015</v>
      </c>
      <c r="BY37" s="95">
        <f t="shared" si="0"/>
        <v>0</v>
      </c>
    </row>
    <row r="38" spans="2:77" s="29" customFormat="1" ht="15" customHeight="1">
      <c r="B38" s="94" t="s">
        <v>5016</v>
      </c>
      <c r="C38" s="312"/>
      <c r="D38" s="313"/>
      <c r="E38" s="314"/>
      <c r="F38" s="312"/>
      <c r="G38" s="313"/>
      <c r="H38" s="314"/>
      <c r="I38" s="312"/>
      <c r="J38" s="313"/>
      <c r="K38" s="314"/>
      <c r="L38" s="312"/>
      <c r="M38" s="313"/>
      <c r="N38" s="314"/>
      <c r="O38" s="312"/>
      <c r="P38" s="313"/>
      <c r="Q38" s="313"/>
      <c r="R38" s="314"/>
      <c r="S38" s="312"/>
      <c r="T38" s="313"/>
      <c r="U38" s="313"/>
      <c r="V38" s="314"/>
      <c r="W38" s="312"/>
      <c r="X38" s="313"/>
      <c r="Y38" s="314"/>
      <c r="Z38" s="312"/>
      <c r="AA38" s="313"/>
      <c r="AB38" s="314"/>
      <c r="AC38" s="312"/>
      <c r="AD38" s="313"/>
      <c r="AE38" s="314"/>
      <c r="AF38" s="312"/>
      <c r="AG38" s="313"/>
      <c r="AH38" s="313"/>
      <c r="AI38" s="314"/>
      <c r="AJ38" s="312"/>
      <c r="AK38" s="313"/>
      <c r="AL38" s="313"/>
      <c r="AM38" s="314"/>
      <c r="AN38" s="312"/>
      <c r="AO38" s="313"/>
      <c r="AP38" s="313"/>
      <c r="AQ38" s="314"/>
      <c r="AR38" s="312"/>
      <c r="AS38" s="313"/>
      <c r="AT38" s="313"/>
      <c r="AU38" s="314"/>
      <c r="AV38" s="312"/>
      <c r="AW38" s="313"/>
      <c r="AX38" s="313"/>
      <c r="AY38" s="314"/>
      <c r="AZ38" s="312"/>
      <c r="BA38" s="313"/>
      <c r="BB38" s="313"/>
      <c r="BC38" s="314"/>
      <c r="BD38" s="327"/>
      <c r="BE38" s="327"/>
      <c r="BF38" s="327"/>
      <c r="BG38" s="327"/>
      <c r="BH38" s="327"/>
      <c r="BI38" s="328"/>
      <c r="BK38" s="29">
        <v>6</v>
      </c>
      <c r="BL38" s="29" t="s">
        <v>5017</v>
      </c>
      <c r="BY38" s="95">
        <f t="shared" si="0"/>
        <v>0</v>
      </c>
    </row>
    <row r="39" spans="2:77" s="29" customFormat="1" ht="15" customHeight="1">
      <c r="B39" s="94" t="s">
        <v>5018</v>
      </c>
      <c r="C39" s="312"/>
      <c r="D39" s="313"/>
      <c r="E39" s="314"/>
      <c r="F39" s="312"/>
      <c r="G39" s="313"/>
      <c r="H39" s="314"/>
      <c r="I39" s="312"/>
      <c r="J39" s="313"/>
      <c r="K39" s="314"/>
      <c r="L39" s="312"/>
      <c r="M39" s="313"/>
      <c r="N39" s="314"/>
      <c r="O39" s="312"/>
      <c r="P39" s="313"/>
      <c r="Q39" s="313"/>
      <c r="R39" s="314"/>
      <c r="S39" s="312"/>
      <c r="T39" s="313"/>
      <c r="U39" s="313"/>
      <c r="V39" s="314"/>
      <c r="W39" s="312"/>
      <c r="X39" s="313"/>
      <c r="Y39" s="314"/>
      <c r="Z39" s="312"/>
      <c r="AA39" s="313"/>
      <c r="AB39" s="314"/>
      <c r="AC39" s="312"/>
      <c r="AD39" s="313"/>
      <c r="AE39" s="314"/>
      <c r="AF39" s="312"/>
      <c r="AG39" s="313"/>
      <c r="AH39" s="313"/>
      <c r="AI39" s="314"/>
      <c r="AJ39" s="312"/>
      <c r="AK39" s="313"/>
      <c r="AL39" s="313"/>
      <c r="AM39" s="314"/>
      <c r="AN39" s="312"/>
      <c r="AO39" s="313"/>
      <c r="AP39" s="313"/>
      <c r="AQ39" s="314"/>
      <c r="AR39" s="312"/>
      <c r="AS39" s="313"/>
      <c r="AT39" s="313"/>
      <c r="AU39" s="314"/>
      <c r="AV39" s="312"/>
      <c r="AW39" s="313"/>
      <c r="AX39" s="313"/>
      <c r="AY39" s="314"/>
      <c r="AZ39" s="312"/>
      <c r="BA39" s="313"/>
      <c r="BB39" s="313"/>
      <c r="BC39" s="314"/>
      <c r="BD39" s="327"/>
      <c r="BE39" s="327"/>
      <c r="BF39" s="327"/>
      <c r="BG39" s="327"/>
      <c r="BH39" s="327"/>
      <c r="BI39" s="328"/>
      <c r="BK39" s="29">
        <v>7</v>
      </c>
      <c r="BL39" s="29" t="s">
        <v>5019</v>
      </c>
      <c r="BY39" s="95">
        <f t="shared" si="0"/>
        <v>0</v>
      </c>
    </row>
    <row r="40" spans="2:77" s="29" customFormat="1" ht="15" customHeight="1">
      <c r="B40" s="94" t="s">
        <v>5020</v>
      </c>
      <c r="C40" s="312"/>
      <c r="D40" s="313"/>
      <c r="E40" s="314"/>
      <c r="F40" s="312"/>
      <c r="G40" s="313"/>
      <c r="H40" s="314"/>
      <c r="I40" s="312"/>
      <c r="J40" s="313"/>
      <c r="K40" s="314"/>
      <c r="L40" s="312"/>
      <c r="M40" s="313"/>
      <c r="N40" s="314"/>
      <c r="O40" s="312"/>
      <c r="P40" s="313"/>
      <c r="Q40" s="313"/>
      <c r="R40" s="314"/>
      <c r="S40" s="312"/>
      <c r="T40" s="313"/>
      <c r="U40" s="313"/>
      <c r="V40" s="314"/>
      <c r="W40" s="312"/>
      <c r="X40" s="313"/>
      <c r="Y40" s="314"/>
      <c r="Z40" s="312"/>
      <c r="AA40" s="313"/>
      <c r="AB40" s="314"/>
      <c r="AC40" s="312"/>
      <c r="AD40" s="313"/>
      <c r="AE40" s="314"/>
      <c r="AF40" s="312"/>
      <c r="AG40" s="313"/>
      <c r="AH40" s="313"/>
      <c r="AI40" s="314"/>
      <c r="AJ40" s="312"/>
      <c r="AK40" s="313"/>
      <c r="AL40" s="313"/>
      <c r="AM40" s="314"/>
      <c r="AN40" s="312"/>
      <c r="AO40" s="313"/>
      <c r="AP40" s="313"/>
      <c r="AQ40" s="314"/>
      <c r="AR40" s="312"/>
      <c r="AS40" s="313"/>
      <c r="AT40" s="313"/>
      <c r="AU40" s="314"/>
      <c r="AV40" s="312"/>
      <c r="AW40" s="313"/>
      <c r="AX40" s="313"/>
      <c r="AY40" s="314"/>
      <c r="AZ40" s="312"/>
      <c r="BA40" s="313"/>
      <c r="BB40" s="313"/>
      <c r="BC40" s="314"/>
      <c r="BD40" s="327"/>
      <c r="BE40" s="327"/>
      <c r="BF40" s="327"/>
      <c r="BG40" s="327"/>
      <c r="BH40" s="327"/>
      <c r="BI40" s="328"/>
      <c r="BK40" s="29">
        <v>8</v>
      </c>
      <c r="BL40" s="29" t="s">
        <v>5021</v>
      </c>
      <c r="BY40" s="95">
        <f t="shared" si="0"/>
        <v>0</v>
      </c>
    </row>
    <row r="41" spans="2:77" s="29" customFormat="1" ht="15" customHeight="1">
      <c r="B41" s="94" t="s">
        <v>5022</v>
      </c>
      <c r="C41" s="312"/>
      <c r="D41" s="313"/>
      <c r="E41" s="314"/>
      <c r="F41" s="312"/>
      <c r="G41" s="313"/>
      <c r="H41" s="314"/>
      <c r="I41" s="312"/>
      <c r="J41" s="313"/>
      <c r="K41" s="314"/>
      <c r="L41" s="312"/>
      <c r="M41" s="313"/>
      <c r="N41" s="314"/>
      <c r="O41" s="312"/>
      <c r="P41" s="313"/>
      <c r="Q41" s="313"/>
      <c r="R41" s="314"/>
      <c r="S41" s="312"/>
      <c r="T41" s="313"/>
      <c r="U41" s="313"/>
      <c r="V41" s="314"/>
      <c r="W41" s="312"/>
      <c r="X41" s="313"/>
      <c r="Y41" s="314"/>
      <c r="Z41" s="312"/>
      <c r="AA41" s="313"/>
      <c r="AB41" s="314"/>
      <c r="AC41" s="312"/>
      <c r="AD41" s="313"/>
      <c r="AE41" s="314"/>
      <c r="AF41" s="312"/>
      <c r="AG41" s="313"/>
      <c r="AH41" s="313"/>
      <c r="AI41" s="314"/>
      <c r="AJ41" s="312"/>
      <c r="AK41" s="313"/>
      <c r="AL41" s="313"/>
      <c r="AM41" s="314"/>
      <c r="AN41" s="312"/>
      <c r="AO41" s="313"/>
      <c r="AP41" s="313"/>
      <c r="AQ41" s="314"/>
      <c r="AR41" s="312"/>
      <c r="AS41" s="313"/>
      <c r="AT41" s="313"/>
      <c r="AU41" s="314"/>
      <c r="AV41" s="312"/>
      <c r="AW41" s="313"/>
      <c r="AX41" s="313"/>
      <c r="AY41" s="314"/>
      <c r="AZ41" s="312"/>
      <c r="BA41" s="313"/>
      <c r="BB41" s="313"/>
      <c r="BC41" s="314"/>
      <c r="BD41" s="327"/>
      <c r="BE41" s="327"/>
      <c r="BF41" s="327"/>
      <c r="BG41" s="327"/>
      <c r="BH41" s="327"/>
      <c r="BI41" s="328"/>
      <c r="BK41" s="29">
        <v>9</v>
      </c>
      <c r="BL41" s="29" t="s">
        <v>5004</v>
      </c>
      <c r="BY41" s="95">
        <f t="shared" si="0"/>
        <v>0</v>
      </c>
    </row>
    <row r="42" spans="2:77" s="29" customFormat="1" ht="15" customHeight="1">
      <c r="B42" s="94" t="s">
        <v>5023</v>
      </c>
      <c r="C42" s="312"/>
      <c r="D42" s="313"/>
      <c r="E42" s="314"/>
      <c r="F42" s="312"/>
      <c r="G42" s="313"/>
      <c r="H42" s="314"/>
      <c r="I42" s="312"/>
      <c r="J42" s="313"/>
      <c r="K42" s="314"/>
      <c r="L42" s="312"/>
      <c r="M42" s="313"/>
      <c r="N42" s="314"/>
      <c r="O42" s="312"/>
      <c r="P42" s="313"/>
      <c r="Q42" s="313"/>
      <c r="R42" s="314"/>
      <c r="S42" s="312"/>
      <c r="T42" s="313"/>
      <c r="U42" s="313"/>
      <c r="V42" s="314"/>
      <c r="W42" s="312"/>
      <c r="X42" s="313"/>
      <c r="Y42" s="314"/>
      <c r="Z42" s="312"/>
      <c r="AA42" s="313"/>
      <c r="AB42" s="314"/>
      <c r="AC42" s="312"/>
      <c r="AD42" s="313"/>
      <c r="AE42" s="314"/>
      <c r="AF42" s="312"/>
      <c r="AG42" s="313"/>
      <c r="AH42" s="313"/>
      <c r="AI42" s="314"/>
      <c r="AJ42" s="312"/>
      <c r="AK42" s="313"/>
      <c r="AL42" s="313"/>
      <c r="AM42" s="314"/>
      <c r="AN42" s="312"/>
      <c r="AO42" s="313"/>
      <c r="AP42" s="313"/>
      <c r="AQ42" s="314"/>
      <c r="AR42" s="312"/>
      <c r="AS42" s="313"/>
      <c r="AT42" s="313"/>
      <c r="AU42" s="314"/>
      <c r="AV42" s="312"/>
      <c r="AW42" s="313"/>
      <c r="AX42" s="313"/>
      <c r="AY42" s="314"/>
      <c r="AZ42" s="312"/>
      <c r="BA42" s="313"/>
      <c r="BB42" s="313"/>
      <c r="BC42" s="314"/>
      <c r="BD42" s="327"/>
      <c r="BE42" s="327"/>
      <c r="BF42" s="327"/>
      <c r="BG42" s="327"/>
      <c r="BH42" s="327"/>
      <c r="BI42" s="328"/>
      <c r="BK42" s="29">
        <v>10</v>
      </c>
      <c r="BL42" s="29" t="s">
        <v>5024</v>
      </c>
      <c r="BY42" s="95">
        <f t="shared" si="0"/>
        <v>0</v>
      </c>
    </row>
    <row r="43" spans="2:77" s="29" customFormat="1" ht="15" customHeight="1">
      <c r="B43" s="94" t="s">
        <v>5025</v>
      </c>
      <c r="C43" s="312"/>
      <c r="D43" s="313"/>
      <c r="E43" s="314"/>
      <c r="F43" s="312"/>
      <c r="G43" s="313"/>
      <c r="H43" s="314"/>
      <c r="I43" s="312"/>
      <c r="J43" s="313"/>
      <c r="K43" s="314"/>
      <c r="L43" s="312"/>
      <c r="M43" s="313"/>
      <c r="N43" s="314"/>
      <c r="O43" s="312"/>
      <c r="P43" s="313"/>
      <c r="Q43" s="313"/>
      <c r="R43" s="314"/>
      <c r="S43" s="312"/>
      <c r="T43" s="313"/>
      <c r="U43" s="313"/>
      <c r="V43" s="314"/>
      <c r="W43" s="312"/>
      <c r="X43" s="313"/>
      <c r="Y43" s="314"/>
      <c r="Z43" s="312"/>
      <c r="AA43" s="313"/>
      <c r="AB43" s="314"/>
      <c r="AC43" s="312"/>
      <c r="AD43" s="313"/>
      <c r="AE43" s="314"/>
      <c r="AF43" s="312"/>
      <c r="AG43" s="313"/>
      <c r="AH43" s="313"/>
      <c r="AI43" s="314"/>
      <c r="AJ43" s="312"/>
      <c r="AK43" s="313"/>
      <c r="AL43" s="313"/>
      <c r="AM43" s="314"/>
      <c r="AN43" s="312"/>
      <c r="AO43" s="313"/>
      <c r="AP43" s="313"/>
      <c r="AQ43" s="314"/>
      <c r="AR43" s="312"/>
      <c r="AS43" s="313"/>
      <c r="AT43" s="313"/>
      <c r="AU43" s="314"/>
      <c r="AV43" s="312"/>
      <c r="AW43" s="313"/>
      <c r="AX43" s="313"/>
      <c r="AY43" s="314"/>
      <c r="AZ43" s="312"/>
      <c r="BA43" s="313"/>
      <c r="BB43" s="313"/>
      <c r="BC43" s="314"/>
      <c r="BD43" s="327"/>
      <c r="BE43" s="327"/>
      <c r="BF43" s="327"/>
      <c r="BG43" s="327"/>
      <c r="BH43" s="327"/>
      <c r="BI43" s="328"/>
      <c r="BY43" s="95">
        <f t="shared" si="0"/>
        <v>0</v>
      </c>
    </row>
    <row r="44" spans="2:77" s="29" customFormat="1" ht="15" customHeight="1">
      <c r="B44" s="94" t="s">
        <v>5026</v>
      </c>
      <c r="C44" s="312"/>
      <c r="D44" s="313"/>
      <c r="E44" s="314"/>
      <c r="F44" s="312"/>
      <c r="G44" s="313"/>
      <c r="H44" s="314"/>
      <c r="I44" s="312"/>
      <c r="J44" s="313"/>
      <c r="K44" s="314"/>
      <c r="L44" s="312"/>
      <c r="M44" s="313"/>
      <c r="N44" s="314"/>
      <c r="O44" s="312"/>
      <c r="P44" s="313"/>
      <c r="Q44" s="313"/>
      <c r="R44" s="314"/>
      <c r="S44" s="312"/>
      <c r="T44" s="313"/>
      <c r="U44" s="313"/>
      <c r="V44" s="314"/>
      <c r="W44" s="312"/>
      <c r="X44" s="313"/>
      <c r="Y44" s="314"/>
      <c r="Z44" s="312"/>
      <c r="AA44" s="313"/>
      <c r="AB44" s="314"/>
      <c r="AC44" s="312"/>
      <c r="AD44" s="313"/>
      <c r="AE44" s="314"/>
      <c r="AF44" s="312"/>
      <c r="AG44" s="313"/>
      <c r="AH44" s="313"/>
      <c r="AI44" s="314"/>
      <c r="AJ44" s="312"/>
      <c r="AK44" s="313"/>
      <c r="AL44" s="313"/>
      <c r="AM44" s="314"/>
      <c r="AN44" s="312"/>
      <c r="AO44" s="313"/>
      <c r="AP44" s="313"/>
      <c r="AQ44" s="314"/>
      <c r="AR44" s="312"/>
      <c r="AS44" s="313"/>
      <c r="AT44" s="313"/>
      <c r="AU44" s="314"/>
      <c r="AV44" s="312"/>
      <c r="AW44" s="313"/>
      <c r="AX44" s="313"/>
      <c r="AY44" s="314"/>
      <c r="AZ44" s="312"/>
      <c r="BA44" s="313"/>
      <c r="BB44" s="313"/>
      <c r="BC44" s="314"/>
      <c r="BD44" s="327"/>
      <c r="BE44" s="327"/>
      <c r="BF44" s="327"/>
      <c r="BG44" s="327"/>
      <c r="BH44" s="327"/>
      <c r="BI44" s="328"/>
      <c r="BY44" s="95">
        <f t="shared" si="0"/>
        <v>0</v>
      </c>
    </row>
    <row r="45" spans="2:77" s="29" customFormat="1" ht="15" customHeight="1">
      <c r="B45" s="94" t="s">
        <v>5027</v>
      </c>
      <c r="C45" s="312"/>
      <c r="D45" s="313"/>
      <c r="E45" s="314"/>
      <c r="F45" s="312"/>
      <c r="G45" s="313"/>
      <c r="H45" s="314"/>
      <c r="I45" s="312"/>
      <c r="J45" s="313"/>
      <c r="K45" s="314"/>
      <c r="L45" s="312"/>
      <c r="M45" s="313"/>
      <c r="N45" s="314"/>
      <c r="O45" s="312"/>
      <c r="P45" s="313"/>
      <c r="Q45" s="313"/>
      <c r="R45" s="314"/>
      <c r="S45" s="312"/>
      <c r="T45" s="313"/>
      <c r="U45" s="313"/>
      <c r="V45" s="314"/>
      <c r="W45" s="312"/>
      <c r="X45" s="313"/>
      <c r="Y45" s="314"/>
      <c r="Z45" s="312"/>
      <c r="AA45" s="313"/>
      <c r="AB45" s="314"/>
      <c r="AC45" s="312"/>
      <c r="AD45" s="313"/>
      <c r="AE45" s="314"/>
      <c r="AF45" s="312"/>
      <c r="AG45" s="313"/>
      <c r="AH45" s="313"/>
      <c r="AI45" s="314"/>
      <c r="AJ45" s="312"/>
      <c r="AK45" s="313"/>
      <c r="AL45" s="313"/>
      <c r="AM45" s="314"/>
      <c r="AN45" s="312"/>
      <c r="AO45" s="313"/>
      <c r="AP45" s="313"/>
      <c r="AQ45" s="314"/>
      <c r="AR45" s="312"/>
      <c r="AS45" s="313"/>
      <c r="AT45" s="313"/>
      <c r="AU45" s="314"/>
      <c r="AV45" s="312"/>
      <c r="AW45" s="313"/>
      <c r="AX45" s="313"/>
      <c r="AY45" s="314"/>
      <c r="AZ45" s="312"/>
      <c r="BA45" s="313"/>
      <c r="BB45" s="313"/>
      <c r="BC45" s="314"/>
      <c r="BD45" s="327"/>
      <c r="BE45" s="327"/>
      <c r="BF45" s="327"/>
      <c r="BG45" s="327"/>
      <c r="BH45" s="327"/>
      <c r="BI45" s="328"/>
      <c r="BY45" s="95">
        <f t="shared" si="0"/>
        <v>0</v>
      </c>
    </row>
    <row r="46" spans="2:77" s="29" customFormat="1" ht="15" customHeight="1">
      <c r="B46" s="94" t="s">
        <v>5028</v>
      </c>
      <c r="C46" s="312"/>
      <c r="D46" s="313"/>
      <c r="E46" s="314"/>
      <c r="F46" s="312"/>
      <c r="G46" s="313"/>
      <c r="H46" s="314"/>
      <c r="I46" s="312"/>
      <c r="J46" s="313"/>
      <c r="K46" s="314"/>
      <c r="L46" s="312"/>
      <c r="M46" s="313"/>
      <c r="N46" s="314"/>
      <c r="O46" s="312"/>
      <c r="P46" s="313"/>
      <c r="Q46" s="313"/>
      <c r="R46" s="314"/>
      <c r="S46" s="312"/>
      <c r="T46" s="313"/>
      <c r="U46" s="313"/>
      <c r="V46" s="314"/>
      <c r="W46" s="312"/>
      <c r="X46" s="313"/>
      <c r="Y46" s="314"/>
      <c r="Z46" s="312"/>
      <c r="AA46" s="313"/>
      <c r="AB46" s="314"/>
      <c r="AC46" s="312"/>
      <c r="AD46" s="313"/>
      <c r="AE46" s="314"/>
      <c r="AF46" s="312"/>
      <c r="AG46" s="313"/>
      <c r="AH46" s="313"/>
      <c r="AI46" s="314"/>
      <c r="AJ46" s="312"/>
      <c r="AK46" s="313"/>
      <c r="AL46" s="313"/>
      <c r="AM46" s="314"/>
      <c r="AN46" s="312"/>
      <c r="AO46" s="313"/>
      <c r="AP46" s="313"/>
      <c r="AQ46" s="314"/>
      <c r="AR46" s="312"/>
      <c r="AS46" s="313"/>
      <c r="AT46" s="313"/>
      <c r="AU46" s="314"/>
      <c r="AV46" s="312"/>
      <c r="AW46" s="313"/>
      <c r="AX46" s="313"/>
      <c r="AY46" s="314"/>
      <c r="AZ46" s="312"/>
      <c r="BA46" s="313"/>
      <c r="BB46" s="313"/>
      <c r="BC46" s="314"/>
      <c r="BD46" s="327"/>
      <c r="BE46" s="327"/>
      <c r="BF46" s="327"/>
      <c r="BG46" s="327"/>
      <c r="BH46" s="327"/>
      <c r="BI46" s="328"/>
      <c r="BY46" s="95">
        <f t="shared" si="0"/>
        <v>0</v>
      </c>
    </row>
    <row r="47" spans="2:77" s="29" customFormat="1" ht="15" customHeight="1">
      <c r="B47" s="94" t="s">
        <v>5029</v>
      </c>
      <c r="C47" s="312"/>
      <c r="D47" s="313"/>
      <c r="E47" s="314"/>
      <c r="F47" s="312"/>
      <c r="G47" s="313"/>
      <c r="H47" s="314"/>
      <c r="I47" s="312"/>
      <c r="J47" s="313"/>
      <c r="K47" s="314"/>
      <c r="L47" s="312"/>
      <c r="M47" s="313"/>
      <c r="N47" s="314"/>
      <c r="O47" s="312"/>
      <c r="P47" s="313"/>
      <c r="Q47" s="313"/>
      <c r="R47" s="314"/>
      <c r="S47" s="312"/>
      <c r="T47" s="313"/>
      <c r="U47" s="313"/>
      <c r="V47" s="314"/>
      <c r="W47" s="312"/>
      <c r="X47" s="313"/>
      <c r="Y47" s="314"/>
      <c r="Z47" s="312"/>
      <c r="AA47" s="313"/>
      <c r="AB47" s="314"/>
      <c r="AC47" s="312"/>
      <c r="AD47" s="313"/>
      <c r="AE47" s="314"/>
      <c r="AF47" s="312"/>
      <c r="AG47" s="313"/>
      <c r="AH47" s="313"/>
      <c r="AI47" s="314"/>
      <c r="AJ47" s="312"/>
      <c r="AK47" s="313"/>
      <c r="AL47" s="313"/>
      <c r="AM47" s="314"/>
      <c r="AN47" s="312"/>
      <c r="AO47" s="313"/>
      <c r="AP47" s="313"/>
      <c r="AQ47" s="314"/>
      <c r="AR47" s="312"/>
      <c r="AS47" s="313"/>
      <c r="AT47" s="313"/>
      <c r="AU47" s="314"/>
      <c r="AV47" s="312"/>
      <c r="AW47" s="313"/>
      <c r="AX47" s="313"/>
      <c r="AY47" s="314"/>
      <c r="AZ47" s="312"/>
      <c r="BA47" s="313"/>
      <c r="BB47" s="313"/>
      <c r="BC47" s="314"/>
      <c r="BD47" s="327"/>
      <c r="BE47" s="327"/>
      <c r="BF47" s="327"/>
      <c r="BG47" s="327"/>
      <c r="BH47" s="327"/>
      <c r="BI47" s="328"/>
      <c r="BY47" s="95">
        <f t="shared" si="0"/>
        <v>0</v>
      </c>
    </row>
    <row r="48" spans="2:77" s="29" customFormat="1" ht="15" customHeight="1">
      <c r="B48" s="94" t="s">
        <v>5030</v>
      </c>
      <c r="C48" s="312"/>
      <c r="D48" s="313"/>
      <c r="E48" s="314"/>
      <c r="F48" s="312"/>
      <c r="G48" s="313"/>
      <c r="H48" s="314"/>
      <c r="I48" s="312"/>
      <c r="J48" s="313"/>
      <c r="K48" s="314"/>
      <c r="L48" s="312"/>
      <c r="M48" s="313"/>
      <c r="N48" s="314"/>
      <c r="O48" s="312"/>
      <c r="P48" s="313"/>
      <c r="Q48" s="313"/>
      <c r="R48" s="314"/>
      <c r="S48" s="312"/>
      <c r="T48" s="313"/>
      <c r="U48" s="313"/>
      <c r="V48" s="314"/>
      <c r="W48" s="312"/>
      <c r="X48" s="313"/>
      <c r="Y48" s="314"/>
      <c r="Z48" s="312"/>
      <c r="AA48" s="313"/>
      <c r="AB48" s="314"/>
      <c r="AC48" s="312"/>
      <c r="AD48" s="313"/>
      <c r="AE48" s="314"/>
      <c r="AF48" s="312"/>
      <c r="AG48" s="313"/>
      <c r="AH48" s="313"/>
      <c r="AI48" s="314"/>
      <c r="AJ48" s="312"/>
      <c r="AK48" s="313"/>
      <c r="AL48" s="313"/>
      <c r="AM48" s="314"/>
      <c r="AN48" s="312"/>
      <c r="AO48" s="313"/>
      <c r="AP48" s="313"/>
      <c r="AQ48" s="314"/>
      <c r="AR48" s="312"/>
      <c r="AS48" s="313"/>
      <c r="AT48" s="313"/>
      <c r="AU48" s="314"/>
      <c r="AV48" s="312"/>
      <c r="AW48" s="313"/>
      <c r="AX48" s="313"/>
      <c r="AY48" s="314"/>
      <c r="AZ48" s="312"/>
      <c r="BA48" s="313"/>
      <c r="BB48" s="313"/>
      <c r="BC48" s="314"/>
      <c r="BD48" s="327"/>
      <c r="BE48" s="327"/>
      <c r="BF48" s="327"/>
      <c r="BG48" s="327"/>
      <c r="BH48" s="327"/>
      <c r="BI48" s="328"/>
      <c r="BY48" s="95">
        <f t="shared" si="0"/>
        <v>0</v>
      </c>
    </row>
    <row r="49" spans="2:77" s="29" customFormat="1" ht="15" customHeight="1">
      <c r="B49" s="94" t="s">
        <v>5031</v>
      </c>
      <c r="C49" s="312"/>
      <c r="D49" s="313"/>
      <c r="E49" s="314"/>
      <c r="F49" s="312"/>
      <c r="G49" s="313"/>
      <c r="H49" s="314"/>
      <c r="I49" s="312"/>
      <c r="J49" s="313"/>
      <c r="K49" s="314"/>
      <c r="L49" s="312"/>
      <c r="M49" s="313"/>
      <c r="N49" s="314"/>
      <c r="O49" s="312"/>
      <c r="P49" s="313"/>
      <c r="Q49" s="313"/>
      <c r="R49" s="314"/>
      <c r="S49" s="312"/>
      <c r="T49" s="313"/>
      <c r="U49" s="313"/>
      <c r="V49" s="314"/>
      <c r="W49" s="312"/>
      <c r="X49" s="313"/>
      <c r="Y49" s="314"/>
      <c r="Z49" s="312"/>
      <c r="AA49" s="313"/>
      <c r="AB49" s="314"/>
      <c r="AC49" s="312"/>
      <c r="AD49" s="313"/>
      <c r="AE49" s="314"/>
      <c r="AF49" s="312"/>
      <c r="AG49" s="313"/>
      <c r="AH49" s="313"/>
      <c r="AI49" s="314"/>
      <c r="AJ49" s="312"/>
      <c r="AK49" s="313"/>
      <c r="AL49" s="313"/>
      <c r="AM49" s="314"/>
      <c r="AN49" s="312"/>
      <c r="AO49" s="313"/>
      <c r="AP49" s="313"/>
      <c r="AQ49" s="314"/>
      <c r="AR49" s="312"/>
      <c r="AS49" s="313"/>
      <c r="AT49" s="313"/>
      <c r="AU49" s="314"/>
      <c r="AV49" s="312"/>
      <c r="AW49" s="313"/>
      <c r="AX49" s="313"/>
      <c r="AY49" s="314"/>
      <c r="AZ49" s="312"/>
      <c r="BA49" s="313"/>
      <c r="BB49" s="313"/>
      <c r="BC49" s="314"/>
      <c r="BD49" s="327"/>
      <c r="BE49" s="327"/>
      <c r="BF49" s="327"/>
      <c r="BG49" s="327"/>
      <c r="BH49" s="327"/>
      <c r="BI49" s="328"/>
      <c r="BY49" s="95">
        <f t="shared" si="0"/>
        <v>0</v>
      </c>
    </row>
    <row r="50" spans="2:77" s="29" customFormat="1" ht="15" customHeight="1">
      <c r="B50" s="94" t="s">
        <v>5032</v>
      </c>
      <c r="C50" s="312"/>
      <c r="D50" s="313"/>
      <c r="E50" s="314"/>
      <c r="F50" s="312"/>
      <c r="G50" s="313"/>
      <c r="H50" s="314"/>
      <c r="I50" s="312"/>
      <c r="J50" s="313"/>
      <c r="K50" s="314"/>
      <c r="L50" s="312"/>
      <c r="M50" s="313"/>
      <c r="N50" s="314"/>
      <c r="O50" s="312"/>
      <c r="P50" s="313"/>
      <c r="Q50" s="313"/>
      <c r="R50" s="314"/>
      <c r="S50" s="312"/>
      <c r="T50" s="313"/>
      <c r="U50" s="313"/>
      <c r="V50" s="314"/>
      <c r="W50" s="312"/>
      <c r="X50" s="313"/>
      <c r="Y50" s="314"/>
      <c r="Z50" s="312"/>
      <c r="AA50" s="313"/>
      <c r="AB50" s="314"/>
      <c r="AC50" s="312"/>
      <c r="AD50" s="313"/>
      <c r="AE50" s="314"/>
      <c r="AF50" s="312"/>
      <c r="AG50" s="313"/>
      <c r="AH50" s="313"/>
      <c r="AI50" s="314"/>
      <c r="AJ50" s="312"/>
      <c r="AK50" s="313"/>
      <c r="AL50" s="313"/>
      <c r="AM50" s="314"/>
      <c r="AN50" s="312"/>
      <c r="AO50" s="313"/>
      <c r="AP50" s="313"/>
      <c r="AQ50" s="314"/>
      <c r="AR50" s="312"/>
      <c r="AS50" s="313"/>
      <c r="AT50" s="313"/>
      <c r="AU50" s="314"/>
      <c r="AV50" s="312"/>
      <c r="AW50" s="313"/>
      <c r="AX50" s="313"/>
      <c r="AY50" s="314"/>
      <c r="AZ50" s="312"/>
      <c r="BA50" s="313"/>
      <c r="BB50" s="313"/>
      <c r="BC50" s="314"/>
      <c r="BD50" s="327"/>
      <c r="BE50" s="327"/>
      <c r="BF50" s="327"/>
      <c r="BG50" s="327"/>
      <c r="BH50" s="327"/>
      <c r="BI50" s="328"/>
      <c r="BY50" s="95">
        <f t="shared" si="0"/>
        <v>0</v>
      </c>
    </row>
    <row r="51" spans="2:77" s="29" customFormat="1" ht="15" customHeight="1">
      <c r="B51" s="94" t="s">
        <v>5033</v>
      </c>
      <c r="C51" s="312"/>
      <c r="D51" s="313"/>
      <c r="E51" s="314"/>
      <c r="F51" s="312"/>
      <c r="G51" s="313"/>
      <c r="H51" s="314"/>
      <c r="I51" s="312"/>
      <c r="J51" s="313"/>
      <c r="K51" s="314"/>
      <c r="L51" s="312"/>
      <c r="M51" s="313"/>
      <c r="N51" s="314"/>
      <c r="O51" s="312"/>
      <c r="P51" s="313"/>
      <c r="Q51" s="313"/>
      <c r="R51" s="314"/>
      <c r="S51" s="312"/>
      <c r="T51" s="313"/>
      <c r="U51" s="313"/>
      <c r="V51" s="314"/>
      <c r="W51" s="312"/>
      <c r="X51" s="313"/>
      <c r="Y51" s="314"/>
      <c r="Z51" s="312"/>
      <c r="AA51" s="313"/>
      <c r="AB51" s="314"/>
      <c r="AC51" s="312"/>
      <c r="AD51" s="313"/>
      <c r="AE51" s="314"/>
      <c r="AF51" s="312"/>
      <c r="AG51" s="313"/>
      <c r="AH51" s="313"/>
      <c r="AI51" s="314"/>
      <c r="AJ51" s="312"/>
      <c r="AK51" s="313"/>
      <c r="AL51" s="313"/>
      <c r="AM51" s="314"/>
      <c r="AN51" s="312"/>
      <c r="AO51" s="313"/>
      <c r="AP51" s="313"/>
      <c r="AQ51" s="314"/>
      <c r="AR51" s="312"/>
      <c r="AS51" s="313"/>
      <c r="AT51" s="313"/>
      <c r="AU51" s="314"/>
      <c r="AV51" s="312"/>
      <c r="AW51" s="313"/>
      <c r="AX51" s="313"/>
      <c r="AY51" s="314"/>
      <c r="AZ51" s="312"/>
      <c r="BA51" s="313"/>
      <c r="BB51" s="313"/>
      <c r="BC51" s="314"/>
      <c r="BD51" s="327"/>
      <c r="BE51" s="327"/>
      <c r="BF51" s="327"/>
      <c r="BG51" s="327"/>
      <c r="BH51" s="327"/>
      <c r="BI51" s="328"/>
      <c r="BY51" s="95">
        <f t="shared" si="0"/>
        <v>0</v>
      </c>
    </row>
    <row r="52" spans="2:77" s="29" customFormat="1" ht="15" customHeight="1">
      <c r="B52" s="94" t="s">
        <v>5034</v>
      </c>
      <c r="C52" s="312"/>
      <c r="D52" s="313"/>
      <c r="E52" s="314"/>
      <c r="F52" s="312"/>
      <c r="G52" s="313"/>
      <c r="H52" s="314"/>
      <c r="I52" s="312"/>
      <c r="J52" s="313"/>
      <c r="K52" s="314"/>
      <c r="L52" s="312"/>
      <c r="M52" s="313"/>
      <c r="N52" s="314"/>
      <c r="O52" s="312"/>
      <c r="P52" s="313"/>
      <c r="Q52" s="313"/>
      <c r="R52" s="314"/>
      <c r="S52" s="312"/>
      <c r="T52" s="313"/>
      <c r="U52" s="313"/>
      <c r="V52" s="314"/>
      <c r="W52" s="312"/>
      <c r="X52" s="313"/>
      <c r="Y52" s="314"/>
      <c r="Z52" s="312"/>
      <c r="AA52" s="313"/>
      <c r="AB52" s="314"/>
      <c r="AC52" s="312"/>
      <c r="AD52" s="313"/>
      <c r="AE52" s="314"/>
      <c r="AF52" s="312"/>
      <c r="AG52" s="313"/>
      <c r="AH52" s="313"/>
      <c r="AI52" s="314"/>
      <c r="AJ52" s="312"/>
      <c r="AK52" s="313"/>
      <c r="AL52" s="313"/>
      <c r="AM52" s="314"/>
      <c r="AN52" s="312"/>
      <c r="AO52" s="313"/>
      <c r="AP52" s="313"/>
      <c r="AQ52" s="314"/>
      <c r="AR52" s="312"/>
      <c r="AS52" s="313"/>
      <c r="AT52" s="313"/>
      <c r="AU52" s="314"/>
      <c r="AV52" s="312"/>
      <c r="AW52" s="313"/>
      <c r="AX52" s="313"/>
      <c r="AY52" s="314"/>
      <c r="AZ52" s="312"/>
      <c r="BA52" s="313"/>
      <c r="BB52" s="313"/>
      <c r="BC52" s="314"/>
      <c r="BD52" s="327"/>
      <c r="BE52" s="327"/>
      <c r="BF52" s="327"/>
      <c r="BG52" s="327"/>
      <c r="BH52" s="327"/>
      <c r="BI52" s="328"/>
      <c r="BY52" s="95">
        <f t="shared" si="0"/>
        <v>0</v>
      </c>
    </row>
    <row r="53" spans="2:77" s="29" customFormat="1" ht="15" customHeight="1">
      <c r="B53" s="94" t="s">
        <v>5035</v>
      </c>
      <c r="C53" s="312"/>
      <c r="D53" s="313"/>
      <c r="E53" s="314"/>
      <c r="F53" s="312"/>
      <c r="G53" s="313"/>
      <c r="H53" s="314"/>
      <c r="I53" s="312"/>
      <c r="J53" s="313"/>
      <c r="K53" s="314"/>
      <c r="L53" s="312"/>
      <c r="M53" s="313"/>
      <c r="N53" s="314"/>
      <c r="O53" s="312"/>
      <c r="P53" s="313"/>
      <c r="Q53" s="313"/>
      <c r="R53" s="314"/>
      <c r="S53" s="312"/>
      <c r="T53" s="313"/>
      <c r="U53" s="313"/>
      <c r="V53" s="314"/>
      <c r="W53" s="312"/>
      <c r="X53" s="313"/>
      <c r="Y53" s="314"/>
      <c r="Z53" s="312"/>
      <c r="AA53" s="313"/>
      <c r="AB53" s="314"/>
      <c r="AC53" s="312"/>
      <c r="AD53" s="313"/>
      <c r="AE53" s="314"/>
      <c r="AF53" s="312"/>
      <c r="AG53" s="313"/>
      <c r="AH53" s="313"/>
      <c r="AI53" s="314"/>
      <c r="AJ53" s="312"/>
      <c r="AK53" s="313"/>
      <c r="AL53" s="313"/>
      <c r="AM53" s="314"/>
      <c r="AN53" s="312"/>
      <c r="AO53" s="313"/>
      <c r="AP53" s="313"/>
      <c r="AQ53" s="314"/>
      <c r="AR53" s="312"/>
      <c r="AS53" s="313"/>
      <c r="AT53" s="313"/>
      <c r="AU53" s="314"/>
      <c r="AV53" s="312"/>
      <c r="AW53" s="313"/>
      <c r="AX53" s="313"/>
      <c r="AY53" s="314"/>
      <c r="AZ53" s="312"/>
      <c r="BA53" s="313"/>
      <c r="BB53" s="313"/>
      <c r="BC53" s="314"/>
      <c r="BD53" s="327"/>
      <c r="BE53" s="327"/>
      <c r="BF53" s="327"/>
      <c r="BG53" s="327"/>
      <c r="BH53" s="327"/>
      <c r="BI53" s="328"/>
      <c r="BY53" s="95">
        <f t="shared" si="0"/>
        <v>0</v>
      </c>
    </row>
    <row r="54" spans="2:77" s="29" customFormat="1" ht="15" customHeight="1">
      <c r="B54" s="94" t="s">
        <v>5036</v>
      </c>
      <c r="C54" s="312"/>
      <c r="D54" s="313"/>
      <c r="E54" s="314"/>
      <c r="F54" s="312"/>
      <c r="G54" s="313"/>
      <c r="H54" s="314"/>
      <c r="I54" s="312"/>
      <c r="J54" s="313"/>
      <c r="K54" s="314"/>
      <c r="L54" s="312"/>
      <c r="M54" s="313"/>
      <c r="N54" s="314"/>
      <c r="O54" s="312"/>
      <c r="P54" s="313"/>
      <c r="Q54" s="313"/>
      <c r="R54" s="314"/>
      <c r="S54" s="312"/>
      <c r="T54" s="313"/>
      <c r="U54" s="313"/>
      <c r="V54" s="314"/>
      <c r="W54" s="312"/>
      <c r="X54" s="313"/>
      <c r="Y54" s="314"/>
      <c r="Z54" s="312"/>
      <c r="AA54" s="313"/>
      <c r="AB54" s="314"/>
      <c r="AC54" s="312"/>
      <c r="AD54" s="313"/>
      <c r="AE54" s="314"/>
      <c r="AF54" s="312"/>
      <c r="AG54" s="313"/>
      <c r="AH54" s="313"/>
      <c r="AI54" s="314"/>
      <c r="AJ54" s="312"/>
      <c r="AK54" s="313"/>
      <c r="AL54" s="313"/>
      <c r="AM54" s="314"/>
      <c r="AN54" s="312"/>
      <c r="AO54" s="313"/>
      <c r="AP54" s="313"/>
      <c r="AQ54" s="314"/>
      <c r="AR54" s="312"/>
      <c r="AS54" s="313"/>
      <c r="AT54" s="313"/>
      <c r="AU54" s="314"/>
      <c r="AV54" s="312"/>
      <c r="AW54" s="313"/>
      <c r="AX54" s="313"/>
      <c r="AY54" s="314"/>
      <c r="AZ54" s="312"/>
      <c r="BA54" s="313"/>
      <c r="BB54" s="313"/>
      <c r="BC54" s="314"/>
      <c r="BD54" s="327"/>
      <c r="BE54" s="327"/>
      <c r="BF54" s="327"/>
      <c r="BG54" s="327"/>
      <c r="BH54" s="327"/>
      <c r="BI54" s="328"/>
      <c r="BY54" s="95">
        <f t="shared" si="0"/>
        <v>0</v>
      </c>
    </row>
    <row r="55" spans="2:77" s="29" customFormat="1" ht="15" customHeight="1">
      <c r="B55" s="94" t="s">
        <v>5037</v>
      </c>
      <c r="C55" s="312"/>
      <c r="D55" s="313"/>
      <c r="E55" s="314"/>
      <c r="F55" s="312"/>
      <c r="G55" s="313"/>
      <c r="H55" s="314"/>
      <c r="I55" s="312"/>
      <c r="J55" s="313"/>
      <c r="K55" s="314"/>
      <c r="L55" s="312"/>
      <c r="M55" s="313"/>
      <c r="N55" s="314"/>
      <c r="O55" s="312"/>
      <c r="P55" s="313"/>
      <c r="Q55" s="313"/>
      <c r="R55" s="314"/>
      <c r="S55" s="312"/>
      <c r="T55" s="313"/>
      <c r="U55" s="313"/>
      <c r="V55" s="314"/>
      <c r="W55" s="312"/>
      <c r="X55" s="313"/>
      <c r="Y55" s="314"/>
      <c r="Z55" s="312"/>
      <c r="AA55" s="313"/>
      <c r="AB55" s="314"/>
      <c r="AC55" s="312"/>
      <c r="AD55" s="313"/>
      <c r="AE55" s="314"/>
      <c r="AF55" s="312"/>
      <c r="AG55" s="313"/>
      <c r="AH55" s="313"/>
      <c r="AI55" s="314"/>
      <c r="AJ55" s="312"/>
      <c r="AK55" s="313"/>
      <c r="AL55" s="313"/>
      <c r="AM55" s="314"/>
      <c r="AN55" s="312"/>
      <c r="AO55" s="313"/>
      <c r="AP55" s="313"/>
      <c r="AQ55" s="314"/>
      <c r="AR55" s="312"/>
      <c r="AS55" s="313"/>
      <c r="AT55" s="313"/>
      <c r="AU55" s="314"/>
      <c r="AV55" s="312"/>
      <c r="AW55" s="313"/>
      <c r="AX55" s="313"/>
      <c r="AY55" s="314"/>
      <c r="AZ55" s="312"/>
      <c r="BA55" s="313"/>
      <c r="BB55" s="313"/>
      <c r="BC55" s="314"/>
      <c r="BD55" s="327"/>
      <c r="BE55" s="327"/>
      <c r="BF55" s="327"/>
      <c r="BG55" s="327"/>
      <c r="BH55" s="327"/>
      <c r="BI55" s="328"/>
      <c r="BY55" s="95">
        <f t="shared" si="0"/>
        <v>0</v>
      </c>
    </row>
    <row r="56" spans="2:77" s="29" customFormat="1" ht="15" customHeight="1">
      <c r="B56" s="94" t="s">
        <v>5038</v>
      </c>
      <c r="C56" s="312"/>
      <c r="D56" s="313"/>
      <c r="E56" s="314"/>
      <c r="F56" s="312"/>
      <c r="G56" s="313"/>
      <c r="H56" s="314"/>
      <c r="I56" s="312"/>
      <c r="J56" s="313"/>
      <c r="K56" s="314"/>
      <c r="L56" s="312"/>
      <c r="M56" s="313"/>
      <c r="N56" s="314"/>
      <c r="O56" s="312"/>
      <c r="P56" s="313"/>
      <c r="Q56" s="313"/>
      <c r="R56" s="314"/>
      <c r="S56" s="312"/>
      <c r="T56" s="313"/>
      <c r="U56" s="313"/>
      <c r="V56" s="314"/>
      <c r="W56" s="312"/>
      <c r="X56" s="313"/>
      <c r="Y56" s="314"/>
      <c r="Z56" s="312"/>
      <c r="AA56" s="313"/>
      <c r="AB56" s="314"/>
      <c r="AC56" s="312"/>
      <c r="AD56" s="313"/>
      <c r="AE56" s="314"/>
      <c r="AF56" s="312"/>
      <c r="AG56" s="313"/>
      <c r="AH56" s="313"/>
      <c r="AI56" s="314"/>
      <c r="AJ56" s="312"/>
      <c r="AK56" s="313"/>
      <c r="AL56" s="313"/>
      <c r="AM56" s="314"/>
      <c r="AN56" s="312"/>
      <c r="AO56" s="313"/>
      <c r="AP56" s="313"/>
      <c r="AQ56" s="314"/>
      <c r="AR56" s="312"/>
      <c r="AS56" s="313"/>
      <c r="AT56" s="313"/>
      <c r="AU56" s="314"/>
      <c r="AV56" s="312"/>
      <c r="AW56" s="313"/>
      <c r="AX56" s="313"/>
      <c r="AY56" s="314"/>
      <c r="AZ56" s="312"/>
      <c r="BA56" s="313"/>
      <c r="BB56" s="313"/>
      <c r="BC56" s="314"/>
      <c r="BD56" s="327"/>
      <c r="BE56" s="327"/>
      <c r="BF56" s="327"/>
      <c r="BG56" s="327"/>
      <c r="BH56" s="327"/>
      <c r="BI56" s="328"/>
      <c r="BY56" s="95">
        <f t="shared" si="0"/>
        <v>0</v>
      </c>
    </row>
    <row r="57" spans="2:77" s="29" customFormat="1" ht="15" customHeight="1">
      <c r="B57" s="94" t="s">
        <v>5039</v>
      </c>
      <c r="C57" s="312"/>
      <c r="D57" s="313"/>
      <c r="E57" s="314"/>
      <c r="F57" s="312"/>
      <c r="G57" s="313"/>
      <c r="H57" s="314"/>
      <c r="I57" s="312"/>
      <c r="J57" s="313"/>
      <c r="K57" s="314"/>
      <c r="L57" s="312"/>
      <c r="M57" s="313"/>
      <c r="N57" s="314"/>
      <c r="O57" s="312"/>
      <c r="P57" s="313"/>
      <c r="Q57" s="313"/>
      <c r="R57" s="314"/>
      <c r="S57" s="312"/>
      <c r="T57" s="313"/>
      <c r="U57" s="313"/>
      <c r="V57" s="314"/>
      <c r="W57" s="312"/>
      <c r="X57" s="313"/>
      <c r="Y57" s="314"/>
      <c r="Z57" s="312"/>
      <c r="AA57" s="313"/>
      <c r="AB57" s="314"/>
      <c r="AC57" s="312"/>
      <c r="AD57" s="313"/>
      <c r="AE57" s="314"/>
      <c r="AF57" s="312"/>
      <c r="AG57" s="313"/>
      <c r="AH57" s="313"/>
      <c r="AI57" s="314"/>
      <c r="AJ57" s="312"/>
      <c r="AK57" s="313"/>
      <c r="AL57" s="313"/>
      <c r="AM57" s="314"/>
      <c r="AN57" s="312"/>
      <c r="AO57" s="313"/>
      <c r="AP57" s="313"/>
      <c r="AQ57" s="314"/>
      <c r="AR57" s="312"/>
      <c r="AS57" s="313"/>
      <c r="AT57" s="313"/>
      <c r="AU57" s="314"/>
      <c r="AV57" s="312"/>
      <c r="AW57" s="313"/>
      <c r="AX57" s="313"/>
      <c r="AY57" s="314"/>
      <c r="AZ57" s="312"/>
      <c r="BA57" s="313"/>
      <c r="BB57" s="313"/>
      <c r="BC57" s="314"/>
      <c r="BD57" s="327"/>
      <c r="BE57" s="327"/>
      <c r="BF57" s="327"/>
      <c r="BG57" s="327"/>
      <c r="BH57" s="327"/>
      <c r="BI57" s="328"/>
      <c r="BY57" s="95">
        <f t="shared" si="0"/>
        <v>0</v>
      </c>
    </row>
    <row r="58" spans="2:77" s="29" customFormat="1" ht="15" customHeight="1">
      <c r="B58" s="94" t="s">
        <v>5040</v>
      </c>
      <c r="C58" s="312"/>
      <c r="D58" s="313"/>
      <c r="E58" s="314"/>
      <c r="F58" s="312"/>
      <c r="G58" s="313"/>
      <c r="H58" s="314"/>
      <c r="I58" s="312"/>
      <c r="J58" s="313"/>
      <c r="K58" s="314"/>
      <c r="L58" s="312"/>
      <c r="M58" s="313"/>
      <c r="N58" s="314"/>
      <c r="O58" s="312"/>
      <c r="P58" s="313"/>
      <c r="Q58" s="313"/>
      <c r="R58" s="314"/>
      <c r="S58" s="312"/>
      <c r="T58" s="313"/>
      <c r="U58" s="313"/>
      <c r="V58" s="314"/>
      <c r="W58" s="312"/>
      <c r="X58" s="313"/>
      <c r="Y58" s="314"/>
      <c r="Z58" s="312"/>
      <c r="AA58" s="313"/>
      <c r="AB58" s="314"/>
      <c r="AC58" s="312"/>
      <c r="AD58" s="313"/>
      <c r="AE58" s="314"/>
      <c r="AF58" s="312"/>
      <c r="AG58" s="313"/>
      <c r="AH58" s="313"/>
      <c r="AI58" s="314"/>
      <c r="AJ58" s="312"/>
      <c r="AK58" s="313"/>
      <c r="AL58" s="313"/>
      <c r="AM58" s="314"/>
      <c r="AN58" s="312"/>
      <c r="AO58" s="313"/>
      <c r="AP58" s="313"/>
      <c r="AQ58" s="314"/>
      <c r="AR58" s="312"/>
      <c r="AS58" s="313"/>
      <c r="AT58" s="313"/>
      <c r="AU58" s="314"/>
      <c r="AV58" s="312"/>
      <c r="AW58" s="313"/>
      <c r="AX58" s="313"/>
      <c r="AY58" s="314"/>
      <c r="AZ58" s="312"/>
      <c r="BA58" s="313"/>
      <c r="BB58" s="313"/>
      <c r="BC58" s="314"/>
      <c r="BD58" s="327"/>
      <c r="BE58" s="327"/>
      <c r="BF58" s="327"/>
      <c r="BG58" s="327"/>
      <c r="BH58" s="327"/>
      <c r="BI58" s="328"/>
      <c r="BY58" s="95">
        <f t="shared" si="0"/>
        <v>0</v>
      </c>
    </row>
    <row r="59" spans="2:77" s="29" customFormat="1" ht="15" customHeight="1">
      <c r="B59" s="94" t="s">
        <v>5041</v>
      </c>
      <c r="C59" s="312"/>
      <c r="D59" s="313"/>
      <c r="E59" s="314"/>
      <c r="F59" s="312"/>
      <c r="G59" s="313"/>
      <c r="H59" s="314"/>
      <c r="I59" s="312"/>
      <c r="J59" s="313"/>
      <c r="K59" s="314"/>
      <c r="L59" s="312"/>
      <c r="M59" s="313"/>
      <c r="N59" s="314"/>
      <c r="O59" s="312"/>
      <c r="P59" s="313"/>
      <c r="Q59" s="313"/>
      <c r="R59" s="314"/>
      <c r="S59" s="312"/>
      <c r="T59" s="313"/>
      <c r="U59" s="313"/>
      <c r="V59" s="314"/>
      <c r="W59" s="312"/>
      <c r="X59" s="313"/>
      <c r="Y59" s="314"/>
      <c r="Z59" s="312"/>
      <c r="AA59" s="313"/>
      <c r="AB59" s="314"/>
      <c r="AC59" s="312"/>
      <c r="AD59" s="313"/>
      <c r="AE59" s="314"/>
      <c r="AF59" s="312"/>
      <c r="AG59" s="313"/>
      <c r="AH59" s="313"/>
      <c r="AI59" s="314"/>
      <c r="AJ59" s="312"/>
      <c r="AK59" s="313"/>
      <c r="AL59" s="313"/>
      <c r="AM59" s="314"/>
      <c r="AN59" s="312"/>
      <c r="AO59" s="313"/>
      <c r="AP59" s="313"/>
      <c r="AQ59" s="314"/>
      <c r="AR59" s="312"/>
      <c r="AS59" s="313"/>
      <c r="AT59" s="313"/>
      <c r="AU59" s="314"/>
      <c r="AV59" s="312"/>
      <c r="AW59" s="313"/>
      <c r="AX59" s="313"/>
      <c r="AY59" s="314"/>
      <c r="AZ59" s="312"/>
      <c r="BA59" s="313"/>
      <c r="BB59" s="313"/>
      <c r="BC59" s="314"/>
      <c r="BD59" s="327"/>
      <c r="BE59" s="327"/>
      <c r="BF59" s="327"/>
      <c r="BG59" s="327"/>
      <c r="BH59" s="327"/>
      <c r="BI59" s="328"/>
      <c r="BY59" s="95">
        <f t="shared" si="0"/>
        <v>0</v>
      </c>
    </row>
    <row r="60" spans="2:77" s="29" customFormat="1" ht="15" customHeight="1">
      <c r="B60" s="94" t="s">
        <v>5042</v>
      </c>
      <c r="C60" s="312"/>
      <c r="D60" s="313"/>
      <c r="E60" s="314"/>
      <c r="F60" s="312"/>
      <c r="G60" s="313"/>
      <c r="H60" s="314"/>
      <c r="I60" s="312"/>
      <c r="J60" s="313"/>
      <c r="K60" s="314"/>
      <c r="L60" s="312"/>
      <c r="M60" s="313"/>
      <c r="N60" s="314"/>
      <c r="O60" s="312"/>
      <c r="P60" s="313"/>
      <c r="Q60" s="313"/>
      <c r="R60" s="314"/>
      <c r="S60" s="312"/>
      <c r="T60" s="313"/>
      <c r="U60" s="313"/>
      <c r="V60" s="314"/>
      <c r="W60" s="312"/>
      <c r="X60" s="313"/>
      <c r="Y60" s="314"/>
      <c r="Z60" s="312"/>
      <c r="AA60" s="313"/>
      <c r="AB60" s="314"/>
      <c r="AC60" s="312"/>
      <c r="AD60" s="313"/>
      <c r="AE60" s="314"/>
      <c r="AF60" s="312"/>
      <c r="AG60" s="313"/>
      <c r="AH60" s="313"/>
      <c r="AI60" s="314"/>
      <c r="AJ60" s="312"/>
      <c r="AK60" s="313"/>
      <c r="AL60" s="313"/>
      <c r="AM60" s="314"/>
      <c r="AN60" s="312"/>
      <c r="AO60" s="313"/>
      <c r="AP60" s="313"/>
      <c r="AQ60" s="314"/>
      <c r="AR60" s="312"/>
      <c r="AS60" s="313"/>
      <c r="AT60" s="313"/>
      <c r="AU60" s="314"/>
      <c r="AV60" s="312"/>
      <c r="AW60" s="313"/>
      <c r="AX60" s="313"/>
      <c r="AY60" s="314"/>
      <c r="AZ60" s="312"/>
      <c r="BA60" s="313"/>
      <c r="BB60" s="313"/>
      <c r="BC60" s="314"/>
      <c r="BD60" s="327"/>
      <c r="BE60" s="327"/>
      <c r="BF60" s="327"/>
      <c r="BG60" s="327"/>
      <c r="BH60" s="327"/>
      <c r="BI60" s="328"/>
      <c r="BY60" s="95">
        <f t="shared" si="0"/>
        <v>0</v>
      </c>
    </row>
    <row r="61" spans="2:77" s="29" customFormat="1" ht="15" customHeight="1">
      <c r="B61" s="94" t="s">
        <v>5043</v>
      </c>
      <c r="C61" s="312"/>
      <c r="D61" s="313"/>
      <c r="E61" s="314"/>
      <c r="F61" s="312"/>
      <c r="G61" s="313"/>
      <c r="H61" s="314"/>
      <c r="I61" s="312"/>
      <c r="J61" s="313"/>
      <c r="K61" s="314"/>
      <c r="L61" s="312"/>
      <c r="M61" s="313"/>
      <c r="N61" s="314"/>
      <c r="O61" s="312"/>
      <c r="P61" s="313"/>
      <c r="Q61" s="313"/>
      <c r="R61" s="314"/>
      <c r="S61" s="312"/>
      <c r="T61" s="313"/>
      <c r="U61" s="313"/>
      <c r="V61" s="314"/>
      <c r="W61" s="312"/>
      <c r="X61" s="313"/>
      <c r="Y61" s="314"/>
      <c r="Z61" s="312"/>
      <c r="AA61" s="313"/>
      <c r="AB61" s="314"/>
      <c r="AC61" s="312"/>
      <c r="AD61" s="313"/>
      <c r="AE61" s="314"/>
      <c r="AF61" s="312"/>
      <c r="AG61" s="313"/>
      <c r="AH61" s="313"/>
      <c r="AI61" s="314"/>
      <c r="AJ61" s="312"/>
      <c r="AK61" s="313"/>
      <c r="AL61" s="313"/>
      <c r="AM61" s="314"/>
      <c r="AN61" s="312"/>
      <c r="AO61" s="313"/>
      <c r="AP61" s="313"/>
      <c r="AQ61" s="314"/>
      <c r="AR61" s="312"/>
      <c r="AS61" s="313"/>
      <c r="AT61" s="313"/>
      <c r="AU61" s="314"/>
      <c r="AV61" s="312"/>
      <c r="AW61" s="313"/>
      <c r="AX61" s="313"/>
      <c r="AY61" s="314"/>
      <c r="AZ61" s="312"/>
      <c r="BA61" s="313"/>
      <c r="BB61" s="313"/>
      <c r="BC61" s="314"/>
      <c r="BD61" s="327"/>
      <c r="BE61" s="327"/>
      <c r="BF61" s="327"/>
      <c r="BG61" s="327"/>
      <c r="BH61" s="327"/>
      <c r="BI61" s="328"/>
      <c r="BY61" s="95">
        <f t="shared" si="0"/>
        <v>0</v>
      </c>
    </row>
    <row r="62" spans="2:77" s="29" customFormat="1" ht="15" customHeight="1">
      <c r="B62" s="94" t="s">
        <v>5044</v>
      </c>
      <c r="C62" s="312"/>
      <c r="D62" s="313"/>
      <c r="E62" s="314"/>
      <c r="F62" s="312"/>
      <c r="G62" s="313"/>
      <c r="H62" s="314"/>
      <c r="I62" s="312"/>
      <c r="J62" s="313"/>
      <c r="K62" s="314"/>
      <c r="L62" s="312"/>
      <c r="M62" s="313"/>
      <c r="N62" s="314"/>
      <c r="O62" s="312"/>
      <c r="P62" s="313"/>
      <c r="Q62" s="313"/>
      <c r="R62" s="314"/>
      <c r="S62" s="312"/>
      <c r="T62" s="313"/>
      <c r="U62" s="313"/>
      <c r="V62" s="314"/>
      <c r="W62" s="312"/>
      <c r="X62" s="313"/>
      <c r="Y62" s="314"/>
      <c r="Z62" s="312"/>
      <c r="AA62" s="313"/>
      <c r="AB62" s="314"/>
      <c r="AC62" s="312"/>
      <c r="AD62" s="313"/>
      <c r="AE62" s="314"/>
      <c r="AF62" s="312"/>
      <c r="AG62" s="313"/>
      <c r="AH62" s="313"/>
      <c r="AI62" s="314"/>
      <c r="AJ62" s="312"/>
      <c r="AK62" s="313"/>
      <c r="AL62" s="313"/>
      <c r="AM62" s="314"/>
      <c r="AN62" s="312"/>
      <c r="AO62" s="313"/>
      <c r="AP62" s="313"/>
      <c r="AQ62" s="314"/>
      <c r="AR62" s="312"/>
      <c r="AS62" s="313"/>
      <c r="AT62" s="313"/>
      <c r="AU62" s="314"/>
      <c r="AV62" s="312"/>
      <c r="AW62" s="313"/>
      <c r="AX62" s="313"/>
      <c r="AY62" s="314"/>
      <c r="AZ62" s="312"/>
      <c r="BA62" s="313"/>
      <c r="BB62" s="313"/>
      <c r="BC62" s="314"/>
      <c r="BD62" s="327"/>
      <c r="BE62" s="327"/>
      <c r="BF62" s="327"/>
      <c r="BG62" s="327"/>
      <c r="BH62" s="327"/>
      <c r="BI62" s="328"/>
      <c r="BY62" s="95">
        <f t="shared" si="0"/>
        <v>0</v>
      </c>
    </row>
    <row r="63" spans="2:77" s="29" customFormat="1" ht="15" customHeight="1">
      <c r="B63" s="94" t="s">
        <v>5045</v>
      </c>
      <c r="C63" s="312"/>
      <c r="D63" s="313"/>
      <c r="E63" s="314"/>
      <c r="F63" s="312"/>
      <c r="G63" s="313"/>
      <c r="H63" s="314"/>
      <c r="I63" s="312"/>
      <c r="J63" s="313"/>
      <c r="K63" s="314"/>
      <c r="L63" s="312"/>
      <c r="M63" s="313"/>
      <c r="N63" s="314"/>
      <c r="O63" s="312"/>
      <c r="P63" s="313"/>
      <c r="Q63" s="313"/>
      <c r="R63" s="314"/>
      <c r="S63" s="312"/>
      <c r="T63" s="313"/>
      <c r="U63" s="313"/>
      <c r="V63" s="314"/>
      <c r="W63" s="312"/>
      <c r="X63" s="313"/>
      <c r="Y63" s="314"/>
      <c r="Z63" s="312"/>
      <c r="AA63" s="313"/>
      <c r="AB63" s="314"/>
      <c r="AC63" s="312"/>
      <c r="AD63" s="313"/>
      <c r="AE63" s="314"/>
      <c r="AF63" s="312"/>
      <c r="AG63" s="313"/>
      <c r="AH63" s="313"/>
      <c r="AI63" s="314"/>
      <c r="AJ63" s="312"/>
      <c r="AK63" s="313"/>
      <c r="AL63" s="313"/>
      <c r="AM63" s="314"/>
      <c r="AN63" s="312"/>
      <c r="AO63" s="313"/>
      <c r="AP63" s="313"/>
      <c r="AQ63" s="314"/>
      <c r="AR63" s="312"/>
      <c r="AS63" s="313"/>
      <c r="AT63" s="313"/>
      <c r="AU63" s="314"/>
      <c r="AV63" s="312"/>
      <c r="AW63" s="313"/>
      <c r="AX63" s="313"/>
      <c r="AY63" s="314"/>
      <c r="AZ63" s="312"/>
      <c r="BA63" s="313"/>
      <c r="BB63" s="313"/>
      <c r="BC63" s="314"/>
      <c r="BD63" s="327"/>
      <c r="BE63" s="327"/>
      <c r="BF63" s="327"/>
      <c r="BG63" s="327"/>
      <c r="BH63" s="327"/>
      <c r="BI63" s="328"/>
      <c r="BY63" s="95">
        <f t="shared" si="0"/>
        <v>0</v>
      </c>
    </row>
    <row r="64" spans="2:77" s="29" customFormat="1" ht="15" customHeight="1">
      <c r="B64" s="94" t="s">
        <v>5046</v>
      </c>
      <c r="C64" s="312"/>
      <c r="D64" s="313"/>
      <c r="E64" s="314"/>
      <c r="F64" s="312"/>
      <c r="G64" s="313"/>
      <c r="H64" s="314"/>
      <c r="I64" s="312"/>
      <c r="J64" s="313"/>
      <c r="K64" s="314"/>
      <c r="L64" s="312"/>
      <c r="M64" s="313"/>
      <c r="N64" s="314"/>
      <c r="O64" s="312"/>
      <c r="P64" s="313"/>
      <c r="Q64" s="313"/>
      <c r="R64" s="314"/>
      <c r="S64" s="312"/>
      <c r="T64" s="313"/>
      <c r="U64" s="313"/>
      <c r="V64" s="314"/>
      <c r="W64" s="312"/>
      <c r="X64" s="313"/>
      <c r="Y64" s="314"/>
      <c r="Z64" s="312"/>
      <c r="AA64" s="313"/>
      <c r="AB64" s="314"/>
      <c r="AC64" s="312"/>
      <c r="AD64" s="313"/>
      <c r="AE64" s="314"/>
      <c r="AF64" s="312"/>
      <c r="AG64" s="313"/>
      <c r="AH64" s="313"/>
      <c r="AI64" s="314"/>
      <c r="AJ64" s="312"/>
      <c r="AK64" s="313"/>
      <c r="AL64" s="313"/>
      <c r="AM64" s="314"/>
      <c r="AN64" s="312"/>
      <c r="AO64" s="313"/>
      <c r="AP64" s="313"/>
      <c r="AQ64" s="314"/>
      <c r="AR64" s="312"/>
      <c r="AS64" s="313"/>
      <c r="AT64" s="313"/>
      <c r="AU64" s="314"/>
      <c r="AV64" s="312"/>
      <c r="AW64" s="313"/>
      <c r="AX64" s="313"/>
      <c r="AY64" s="314"/>
      <c r="AZ64" s="312"/>
      <c r="BA64" s="313"/>
      <c r="BB64" s="313"/>
      <c r="BC64" s="314"/>
      <c r="BD64" s="327"/>
      <c r="BE64" s="327"/>
      <c r="BF64" s="327"/>
      <c r="BG64" s="327"/>
      <c r="BH64" s="327"/>
      <c r="BI64" s="328"/>
      <c r="BY64" s="95">
        <f t="shared" si="0"/>
        <v>0</v>
      </c>
    </row>
    <row r="65" spans="2:77" s="29" customFormat="1" ht="15" customHeight="1">
      <c r="B65" s="94" t="s">
        <v>5047</v>
      </c>
      <c r="C65" s="312"/>
      <c r="D65" s="313"/>
      <c r="E65" s="314"/>
      <c r="F65" s="312"/>
      <c r="G65" s="313"/>
      <c r="H65" s="314"/>
      <c r="I65" s="312"/>
      <c r="J65" s="313"/>
      <c r="K65" s="314"/>
      <c r="L65" s="312"/>
      <c r="M65" s="313"/>
      <c r="N65" s="314"/>
      <c r="O65" s="312"/>
      <c r="P65" s="313"/>
      <c r="Q65" s="313"/>
      <c r="R65" s="314"/>
      <c r="S65" s="312"/>
      <c r="T65" s="313"/>
      <c r="U65" s="313"/>
      <c r="V65" s="314"/>
      <c r="W65" s="312"/>
      <c r="X65" s="313"/>
      <c r="Y65" s="314"/>
      <c r="Z65" s="312"/>
      <c r="AA65" s="313"/>
      <c r="AB65" s="314"/>
      <c r="AC65" s="312"/>
      <c r="AD65" s="313"/>
      <c r="AE65" s="314"/>
      <c r="AF65" s="312"/>
      <c r="AG65" s="313"/>
      <c r="AH65" s="313"/>
      <c r="AI65" s="314"/>
      <c r="AJ65" s="312"/>
      <c r="AK65" s="313"/>
      <c r="AL65" s="313"/>
      <c r="AM65" s="314"/>
      <c r="AN65" s="312"/>
      <c r="AO65" s="313"/>
      <c r="AP65" s="313"/>
      <c r="AQ65" s="314"/>
      <c r="AR65" s="312"/>
      <c r="AS65" s="313"/>
      <c r="AT65" s="313"/>
      <c r="AU65" s="314"/>
      <c r="AV65" s="312"/>
      <c r="AW65" s="313"/>
      <c r="AX65" s="313"/>
      <c r="AY65" s="314"/>
      <c r="AZ65" s="312"/>
      <c r="BA65" s="313"/>
      <c r="BB65" s="313"/>
      <c r="BC65" s="314"/>
      <c r="BD65" s="327"/>
      <c r="BE65" s="327"/>
      <c r="BF65" s="327"/>
      <c r="BG65" s="327"/>
      <c r="BH65" s="327"/>
      <c r="BI65" s="328"/>
      <c r="BY65" s="95">
        <f t="shared" si="0"/>
        <v>0</v>
      </c>
    </row>
    <row r="66" spans="2:77" s="29" customFormat="1" ht="15" customHeight="1">
      <c r="B66" s="94" t="s">
        <v>5048</v>
      </c>
      <c r="C66" s="312"/>
      <c r="D66" s="313"/>
      <c r="E66" s="314"/>
      <c r="F66" s="312"/>
      <c r="G66" s="313"/>
      <c r="H66" s="314"/>
      <c r="I66" s="312"/>
      <c r="J66" s="313"/>
      <c r="K66" s="314"/>
      <c r="L66" s="312"/>
      <c r="M66" s="313"/>
      <c r="N66" s="314"/>
      <c r="O66" s="312"/>
      <c r="P66" s="313"/>
      <c r="Q66" s="313"/>
      <c r="R66" s="314"/>
      <c r="S66" s="312"/>
      <c r="T66" s="313"/>
      <c r="U66" s="313"/>
      <c r="V66" s="314"/>
      <c r="W66" s="312"/>
      <c r="X66" s="313"/>
      <c r="Y66" s="314"/>
      <c r="Z66" s="312"/>
      <c r="AA66" s="313"/>
      <c r="AB66" s="314"/>
      <c r="AC66" s="312"/>
      <c r="AD66" s="313"/>
      <c r="AE66" s="314"/>
      <c r="AF66" s="312"/>
      <c r="AG66" s="313"/>
      <c r="AH66" s="313"/>
      <c r="AI66" s="314"/>
      <c r="AJ66" s="312"/>
      <c r="AK66" s="313"/>
      <c r="AL66" s="313"/>
      <c r="AM66" s="314"/>
      <c r="AN66" s="312"/>
      <c r="AO66" s="313"/>
      <c r="AP66" s="313"/>
      <c r="AQ66" s="314"/>
      <c r="AR66" s="312"/>
      <c r="AS66" s="313"/>
      <c r="AT66" s="313"/>
      <c r="AU66" s="314"/>
      <c r="AV66" s="312"/>
      <c r="AW66" s="313"/>
      <c r="AX66" s="313"/>
      <c r="AY66" s="314"/>
      <c r="AZ66" s="312"/>
      <c r="BA66" s="313"/>
      <c r="BB66" s="313"/>
      <c r="BC66" s="314"/>
      <c r="BD66" s="327"/>
      <c r="BE66" s="327"/>
      <c r="BF66" s="327"/>
      <c r="BG66" s="327"/>
      <c r="BH66" s="327"/>
      <c r="BI66" s="328"/>
      <c r="BY66" s="95">
        <f t="shared" si="0"/>
        <v>0</v>
      </c>
    </row>
    <row r="67" spans="2:77" s="29" customFormat="1" ht="15" customHeight="1" thickBot="1">
      <c r="B67" s="96" t="s">
        <v>5049</v>
      </c>
      <c r="C67" s="338"/>
      <c r="D67" s="339"/>
      <c r="E67" s="340"/>
      <c r="F67" s="338"/>
      <c r="G67" s="339"/>
      <c r="H67" s="340"/>
      <c r="I67" s="338"/>
      <c r="J67" s="339"/>
      <c r="K67" s="340"/>
      <c r="L67" s="338"/>
      <c r="M67" s="339"/>
      <c r="N67" s="340"/>
      <c r="O67" s="338"/>
      <c r="P67" s="339"/>
      <c r="Q67" s="339"/>
      <c r="R67" s="340"/>
      <c r="S67" s="338"/>
      <c r="T67" s="339"/>
      <c r="U67" s="339"/>
      <c r="V67" s="340"/>
      <c r="W67" s="338"/>
      <c r="X67" s="339"/>
      <c r="Y67" s="340"/>
      <c r="Z67" s="338"/>
      <c r="AA67" s="339"/>
      <c r="AB67" s="340"/>
      <c r="AC67" s="338"/>
      <c r="AD67" s="339"/>
      <c r="AE67" s="340"/>
      <c r="AF67" s="338"/>
      <c r="AG67" s="339"/>
      <c r="AH67" s="339"/>
      <c r="AI67" s="340"/>
      <c r="AJ67" s="338"/>
      <c r="AK67" s="339"/>
      <c r="AL67" s="339"/>
      <c r="AM67" s="340"/>
      <c r="AN67" s="338"/>
      <c r="AO67" s="339"/>
      <c r="AP67" s="339"/>
      <c r="AQ67" s="340"/>
      <c r="AR67" s="338"/>
      <c r="AS67" s="339"/>
      <c r="AT67" s="339"/>
      <c r="AU67" s="340"/>
      <c r="AV67" s="338"/>
      <c r="AW67" s="339"/>
      <c r="AX67" s="339"/>
      <c r="AY67" s="340"/>
      <c r="AZ67" s="338"/>
      <c r="BA67" s="339"/>
      <c r="BB67" s="339"/>
      <c r="BC67" s="340"/>
      <c r="BD67" s="351"/>
      <c r="BE67" s="351"/>
      <c r="BF67" s="351"/>
      <c r="BG67" s="351"/>
      <c r="BH67" s="351"/>
      <c r="BI67" s="352"/>
      <c r="BY67" s="95">
        <f>IF(OR(COUNTIF(AJ67,10)&gt;0,COUNTIF(AR67,10)&gt;0,COUNTIF(AZ67,10)&gt;0),1,0)</f>
        <v>0</v>
      </c>
    </row>
    <row r="68" spans="2:77" s="78" customFormat="1" ht="14.25" customHeight="1">
      <c r="B68" s="310" t="str">
        <f>IF(BY68&gt;0,"Alerta: debido a que ha seleccionado la categoría Otra en algunas de las cols. Tipo de fuente, favor de especificar ese otro tipo de fuente en la col. Comentarios o especificaciones sobre el tipo de fuente"," ")</f>
        <v xml:space="preserve"> </v>
      </c>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311"/>
      <c r="AE68" s="311"/>
      <c r="AF68" s="311"/>
      <c r="AG68" s="311"/>
      <c r="AH68" s="311"/>
      <c r="AI68" s="311"/>
      <c r="AJ68" s="311"/>
      <c r="AK68" s="311"/>
      <c r="AL68" s="311"/>
      <c r="AM68" s="311"/>
      <c r="AN68" s="311"/>
      <c r="AO68" s="311"/>
      <c r="AP68" s="311"/>
      <c r="AQ68" s="311"/>
      <c r="AR68" s="311"/>
      <c r="AS68" s="311"/>
      <c r="AT68" s="311"/>
      <c r="AU68" s="311"/>
      <c r="AV68" s="311"/>
      <c r="AW68" s="311"/>
      <c r="AX68" s="311"/>
      <c r="AY68" s="311"/>
      <c r="AZ68" s="311"/>
      <c r="BA68" s="311"/>
      <c r="BB68" s="311"/>
      <c r="BC68" s="311"/>
      <c r="BD68" s="311"/>
      <c r="BE68" s="311"/>
      <c r="BF68" s="311"/>
      <c r="BG68" s="311"/>
      <c r="BH68" s="311"/>
      <c r="BI68" s="311"/>
      <c r="BY68" s="97">
        <f>SUM(BY33:BY67)</f>
        <v>0</v>
      </c>
    </row>
    <row r="69" spans="2:77" s="78" customFormat="1" ht="14.25" customHeight="1"/>
    <row r="70" spans="2:77" s="78" customFormat="1" ht="15" customHeight="1"/>
    <row r="71" spans="2:77" s="78" customFormat="1" ht="14.25" customHeight="1"/>
    <row r="72" spans="2:77" s="78" customFormat="1" ht="15" customHeight="1"/>
    <row r="73" spans="2:77" s="78" customFormat="1" ht="15" customHeight="1"/>
  </sheetData>
  <sheetProtection algorithmName="SHA-512" hashValue="yK/0e0u07avgQdUeaOuVlaDPX7cXts3OJ4zFON+m+IWqaW9eYnGwtJDbSh0XA/V633RFcqsQ9iGw4hnxSeKzgw==" saltValue="3cbVsYiAPcWQuw2Td15tsg==" spinCount="100000" sheet="1" objects="1" scenarios="1"/>
  <mergeCells count="621">
    <mergeCell ref="BD30:BI31"/>
    <mergeCell ref="Z43:AB43"/>
    <mergeCell ref="I54:K54"/>
    <mergeCell ref="W47:Y47"/>
    <mergeCell ref="AN58:AQ58"/>
    <mergeCell ref="L42:N42"/>
    <mergeCell ref="F45:H45"/>
    <mergeCell ref="O64:R64"/>
    <mergeCell ref="AR35:AU35"/>
    <mergeCell ref="I56:K56"/>
    <mergeCell ref="AZ38:BC38"/>
    <mergeCell ref="AR41:AU41"/>
    <mergeCell ref="AR38:AU38"/>
    <mergeCell ref="AJ41:AM41"/>
    <mergeCell ref="W46:Y46"/>
    <mergeCell ref="Z51:AB51"/>
    <mergeCell ref="I62:K62"/>
    <mergeCell ref="L63:N63"/>
    <mergeCell ref="L50:N50"/>
    <mergeCell ref="AZ48:BC48"/>
    <mergeCell ref="BD37:BI37"/>
    <mergeCell ref="AJ56:AM56"/>
    <mergeCell ref="W61:Y61"/>
    <mergeCell ref="F37:H37"/>
    <mergeCell ref="F66:H66"/>
    <mergeCell ref="F47:H47"/>
    <mergeCell ref="AZ42:BC42"/>
    <mergeCell ref="AC29:AE31"/>
    <mergeCell ref="AV63:AY63"/>
    <mergeCell ref="AN66:AQ66"/>
    <mergeCell ref="Z67:AB67"/>
    <mergeCell ref="W58:Y58"/>
    <mergeCell ref="AR59:AU59"/>
    <mergeCell ref="F61:H61"/>
    <mergeCell ref="AR46:AU46"/>
    <mergeCell ref="AF32:AI32"/>
    <mergeCell ref="AC58:AE58"/>
    <mergeCell ref="AZ47:BC47"/>
    <mergeCell ref="S36:V36"/>
    <mergeCell ref="F41:H41"/>
    <mergeCell ref="O60:R60"/>
    <mergeCell ref="Z56:AB56"/>
    <mergeCell ref="F35:H35"/>
    <mergeCell ref="Z62:AB62"/>
    <mergeCell ref="AC39:AE39"/>
    <mergeCell ref="AJ54:AM54"/>
    <mergeCell ref="W59:Y59"/>
    <mergeCell ref="Z64:AB64"/>
    <mergeCell ref="D23:BI23"/>
    <mergeCell ref="W60:Y60"/>
    <mergeCell ref="AR67:AU67"/>
    <mergeCell ref="I59:K59"/>
    <mergeCell ref="AR61:AU61"/>
    <mergeCell ref="AZ45:BC45"/>
    <mergeCell ref="I34:K34"/>
    <mergeCell ref="AR48:AU48"/>
    <mergeCell ref="W53:Y53"/>
    <mergeCell ref="BD51:BI51"/>
    <mergeCell ref="C34:E34"/>
    <mergeCell ref="O54:R54"/>
    <mergeCell ref="AV58:AY58"/>
    <mergeCell ref="O41:R41"/>
    <mergeCell ref="I49:K49"/>
    <mergeCell ref="O35:R35"/>
    <mergeCell ref="L32:N32"/>
    <mergeCell ref="AC57:AE57"/>
    <mergeCell ref="I36:K36"/>
    <mergeCell ref="L47:N47"/>
    <mergeCell ref="AF59:AI59"/>
    <mergeCell ref="O43:R43"/>
    <mergeCell ref="S34:V34"/>
    <mergeCell ref="AV53:AY53"/>
    <mergeCell ref="D25:BI25"/>
    <mergeCell ref="AJ43:AM43"/>
    <mergeCell ref="W48:Y48"/>
    <mergeCell ref="I64:K64"/>
    <mergeCell ref="I51:K51"/>
    <mergeCell ref="L52:N52"/>
    <mergeCell ref="I29:K31"/>
    <mergeCell ref="AZ33:BC33"/>
    <mergeCell ref="E26:BI26"/>
    <mergeCell ref="AJ34:AM34"/>
    <mergeCell ref="AF45:AI45"/>
    <mergeCell ref="AJ31:AM31"/>
    <mergeCell ref="O29:R31"/>
    <mergeCell ref="C61:E61"/>
    <mergeCell ref="S59:V59"/>
    <mergeCell ref="AR36:AU36"/>
    <mergeCell ref="S64:V64"/>
    <mergeCell ref="L45:N45"/>
    <mergeCell ref="Z52:AB52"/>
    <mergeCell ref="W56:Y56"/>
    <mergeCell ref="AZ36:BC36"/>
    <mergeCell ref="F64:H64"/>
    <mergeCell ref="F29:H31"/>
    <mergeCell ref="AJ33:AM33"/>
    <mergeCell ref="AZ66:BC66"/>
    <mergeCell ref="S49:V49"/>
    <mergeCell ref="BD42:BI42"/>
    <mergeCell ref="O62:R62"/>
    <mergeCell ref="AZ59:BC59"/>
    <mergeCell ref="O56:R56"/>
    <mergeCell ref="AJ36:AM36"/>
    <mergeCell ref="C55:E55"/>
    <mergeCell ref="AZ61:BC61"/>
    <mergeCell ref="AR64:AU64"/>
    <mergeCell ref="L55:N55"/>
    <mergeCell ref="F38:H38"/>
    <mergeCell ref="AJ44:AM44"/>
    <mergeCell ref="O57:R57"/>
    <mergeCell ref="I52:K52"/>
    <mergeCell ref="AC60:AE60"/>
    <mergeCell ref="I39:K39"/>
    <mergeCell ref="L40:N40"/>
    <mergeCell ref="F43:H43"/>
    <mergeCell ref="BD44:BI44"/>
    <mergeCell ref="S63:V63"/>
    <mergeCell ref="I60:K60"/>
    <mergeCell ref="F65:H65"/>
    <mergeCell ref="C59:E59"/>
    <mergeCell ref="F67:H67"/>
    <mergeCell ref="S42:V42"/>
    <mergeCell ref="C37:E37"/>
    <mergeCell ref="S52:V52"/>
    <mergeCell ref="F57:H57"/>
    <mergeCell ref="Z65:AB65"/>
    <mergeCell ref="BD32:BI32"/>
    <mergeCell ref="AZ54:BC54"/>
    <mergeCell ref="AR57:AU57"/>
    <mergeCell ref="AJ57:AM57"/>
    <mergeCell ref="S37:V37"/>
    <mergeCell ref="AZ41:BC41"/>
    <mergeCell ref="L66:N66"/>
    <mergeCell ref="L53:N53"/>
    <mergeCell ref="I57:K57"/>
    <mergeCell ref="W64:Y64"/>
    <mergeCell ref="AZ43:BC43"/>
    <mergeCell ref="W51:Y51"/>
    <mergeCell ref="AN42:AQ42"/>
    <mergeCell ref="Z37:AB37"/>
    <mergeCell ref="I58:K58"/>
    <mergeCell ref="AF47:AI47"/>
    <mergeCell ref="F62:H62"/>
    <mergeCell ref="S32:V32"/>
    <mergeCell ref="AZ67:BC67"/>
    <mergeCell ref="AF46:AI46"/>
    <mergeCell ref="AN37:AQ37"/>
    <mergeCell ref="W42:Y42"/>
    <mergeCell ref="AJ50:AM50"/>
    <mergeCell ref="AF61:AI61"/>
    <mergeCell ref="AF48:AI48"/>
    <mergeCell ref="BD45:BI45"/>
    <mergeCell ref="AJ52:AM52"/>
    <mergeCell ref="AJ39:AM39"/>
    <mergeCell ref="AC67:AE67"/>
    <mergeCell ref="AJ65:AM65"/>
    <mergeCell ref="AF67:AI67"/>
    <mergeCell ref="BD66:BI66"/>
    <mergeCell ref="AF64:AI64"/>
    <mergeCell ref="AJ55:AM55"/>
    <mergeCell ref="AV60:AY60"/>
    <mergeCell ref="AZ65:BC65"/>
    <mergeCell ref="AR63:AU63"/>
    <mergeCell ref="AJ66:AM66"/>
    <mergeCell ref="BD64:BI64"/>
    <mergeCell ref="W41:Y41"/>
    <mergeCell ref="AF60:AI60"/>
    <mergeCell ref="BD57:BI57"/>
    <mergeCell ref="C16:BI16"/>
    <mergeCell ref="AN32:AQ32"/>
    <mergeCell ref="F54:H54"/>
    <mergeCell ref="C45:E45"/>
    <mergeCell ref="AN47:AQ47"/>
    <mergeCell ref="L43:N43"/>
    <mergeCell ref="BD47:BI47"/>
    <mergeCell ref="C47:E47"/>
    <mergeCell ref="AF41:AI41"/>
    <mergeCell ref="S45:V45"/>
    <mergeCell ref="AV37:AY37"/>
    <mergeCell ref="C19:BI19"/>
    <mergeCell ref="AC42:AE42"/>
    <mergeCell ref="L51:N51"/>
    <mergeCell ref="AF38:AI38"/>
    <mergeCell ref="C46:E46"/>
    <mergeCell ref="Z33:AB33"/>
    <mergeCell ref="AV45:AY45"/>
    <mergeCell ref="AV32:AY32"/>
    <mergeCell ref="AC44:AE44"/>
    <mergeCell ref="S47:V47"/>
    <mergeCell ref="C48:E48"/>
    <mergeCell ref="Z35:AB35"/>
    <mergeCell ref="W54:Y54"/>
    <mergeCell ref="B3:BI3"/>
    <mergeCell ref="BD38:BI38"/>
    <mergeCell ref="W32:Y32"/>
    <mergeCell ref="C40:E40"/>
    <mergeCell ref="BD48:BI48"/>
    <mergeCell ref="AJ63:AM63"/>
    <mergeCell ref="C51:E51"/>
    <mergeCell ref="AV49:AY49"/>
    <mergeCell ref="AZ57:BC57"/>
    <mergeCell ref="AF36:AI36"/>
    <mergeCell ref="AR60:AU60"/>
    <mergeCell ref="BD35:BI35"/>
    <mergeCell ref="AN45:AQ45"/>
    <mergeCell ref="S58:V58"/>
    <mergeCell ref="Z59:AB59"/>
    <mergeCell ref="AV55:AY55"/>
    <mergeCell ref="W44:Y44"/>
    <mergeCell ref="AF62:AI62"/>
    <mergeCell ref="BD59:BI59"/>
    <mergeCell ref="AR40:AU40"/>
    <mergeCell ref="AJ53:AM53"/>
    <mergeCell ref="AV44:AY44"/>
    <mergeCell ref="BD61:BI61"/>
    <mergeCell ref="C17:BI17"/>
    <mergeCell ref="C14:BI14"/>
    <mergeCell ref="AN33:AQ33"/>
    <mergeCell ref="S46:V46"/>
    <mergeCell ref="AF33:AI33"/>
    <mergeCell ref="Z34:AB34"/>
    <mergeCell ref="AJ58:AM58"/>
    <mergeCell ref="W38:Y38"/>
    <mergeCell ref="AF57:AI57"/>
    <mergeCell ref="S61:V61"/>
    <mergeCell ref="BD54:BI54"/>
    <mergeCell ref="AN35:AQ35"/>
    <mergeCell ref="S48:V48"/>
    <mergeCell ref="BD41:BI41"/>
    <mergeCell ref="Z36:AB36"/>
    <mergeCell ref="W40:Y40"/>
    <mergeCell ref="AV42:AY42"/>
    <mergeCell ref="BD56:BI56"/>
    <mergeCell ref="BD43:BI43"/>
    <mergeCell ref="W33:Y33"/>
    <mergeCell ref="L37:N37"/>
    <mergeCell ref="Z61:AB61"/>
    <mergeCell ref="AZ35:BC35"/>
    <mergeCell ref="Z50:AB50"/>
    <mergeCell ref="AJ49:AM49"/>
    <mergeCell ref="B29:B31"/>
    <mergeCell ref="F40:H40"/>
    <mergeCell ref="D21:BI21"/>
    <mergeCell ref="AN59:AQ59"/>
    <mergeCell ref="W35:Y35"/>
    <mergeCell ref="AN46:AQ46"/>
    <mergeCell ref="BF9:BI9"/>
    <mergeCell ref="AN61:AQ61"/>
    <mergeCell ref="BD67:BI67"/>
    <mergeCell ref="AN48:AQ48"/>
    <mergeCell ref="W66:Y66"/>
    <mergeCell ref="B12:BI12"/>
    <mergeCell ref="AR54:AU54"/>
    <mergeCell ref="C36:E36"/>
    <mergeCell ref="S51:V51"/>
    <mergeCell ref="AN51:AQ51"/>
    <mergeCell ref="AN43:AQ43"/>
    <mergeCell ref="AC47:AE47"/>
    <mergeCell ref="AR34:AU34"/>
    <mergeCell ref="Z57:AB57"/>
    <mergeCell ref="C64:E64"/>
    <mergeCell ref="AF58:AI58"/>
    <mergeCell ref="C29:E31"/>
    <mergeCell ref="AV33:AY33"/>
    <mergeCell ref="B1:BI1"/>
    <mergeCell ref="O34:R34"/>
    <mergeCell ref="AR56:AU56"/>
    <mergeCell ref="B13:BI13"/>
    <mergeCell ref="C67:E67"/>
    <mergeCell ref="O39:R39"/>
    <mergeCell ref="L65:N65"/>
    <mergeCell ref="AV47:AY47"/>
    <mergeCell ref="O36:R36"/>
    <mergeCell ref="C20:BI20"/>
    <mergeCell ref="AC52:AE52"/>
    <mergeCell ref="S67:V67"/>
    <mergeCell ref="AF54:AI54"/>
    <mergeCell ref="C22:BI22"/>
    <mergeCell ref="O65:R65"/>
    <mergeCell ref="AC45:AE45"/>
    <mergeCell ref="F34:H34"/>
    <mergeCell ref="F63:H63"/>
    <mergeCell ref="Z49:AB49"/>
    <mergeCell ref="C62:E62"/>
    <mergeCell ref="AC32:AE32"/>
    <mergeCell ref="O44:R44"/>
    <mergeCell ref="AC37:AE37"/>
    <mergeCell ref="AV48:AY48"/>
    <mergeCell ref="AN67:AQ67"/>
    <mergeCell ref="Z39:AB39"/>
    <mergeCell ref="W43:Y43"/>
    <mergeCell ref="L38:N38"/>
    <mergeCell ref="AC63:AE63"/>
    <mergeCell ref="I42:K42"/>
    <mergeCell ref="AR44:AU44"/>
    <mergeCell ref="AC50:AE50"/>
    <mergeCell ref="AR31:AU31"/>
    <mergeCell ref="AR39:AU39"/>
    <mergeCell ref="AC41:AE41"/>
    <mergeCell ref="Z45:AB45"/>
    <mergeCell ref="L61:N61"/>
    <mergeCell ref="L48:N48"/>
    <mergeCell ref="O32:R32"/>
    <mergeCell ref="Z55:AB55"/>
    <mergeCell ref="O63:R63"/>
    <mergeCell ref="O53:R53"/>
    <mergeCell ref="AF31:AI31"/>
    <mergeCell ref="L29:N31"/>
    <mergeCell ref="AJ35:AM35"/>
    <mergeCell ref="AF30:AM30"/>
    <mergeCell ref="AR33:AU33"/>
    <mergeCell ref="AR43:AU43"/>
    <mergeCell ref="AV66:AY66"/>
    <mergeCell ref="F56:H56"/>
    <mergeCell ref="I44:K44"/>
    <mergeCell ref="D24:BI24"/>
    <mergeCell ref="AV59:AY59"/>
    <mergeCell ref="Z29:AB31"/>
    <mergeCell ref="AV46:AY46"/>
    <mergeCell ref="AR62:AU62"/>
    <mergeCell ref="W67:Y67"/>
    <mergeCell ref="AZ40:BC40"/>
    <mergeCell ref="AV61:AY61"/>
    <mergeCell ref="AC46:AE46"/>
    <mergeCell ref="AC40:AE40"/>
    <mergeCell ref="BD65:BI65"/>
    <mergeCell ref="Z60:AB60"/>
    <mergeCell ref="AZ34:BC34"/>
    <mergeCell ref="F39:H39"/>
    <mergeCell ref="L59:N59"/>
    <mergeCell ref="AJ42:AM42"/>
    <mergeCell ref="I63:K63"/>
    <mergeCell ref="L46:N46"/>
    <mergeCell ref="I50:K50"/>
    <mergeCell ref="AR52:AU52"/>
    <mergeCell ref="W57:Y57"/>
    <mergeCell ref="B10:L10"/>
    <mergeCell ref="AN64:AQ64"/>
    <mergeCell ref="O49:R49"/>
    <mergeCell ref="AV51:AY51"/>
    <mergeCell ref="AF65:AI65"/>
    <mergeCell ref="AF44:AI44"/>
    <mergeCell ref="C58:E58"/>
    <mergeCell ref="Z32:AB32"/>
    <mergeCell ref="AR49:AU49"/>
    <mergeCell ref="AJ37:AM37"/>
    <mergeCell ref="O50:R50"/>
    <mergeCell ref="O42:R42"/>
    <mergeCell ref="AC53:AE53"/>
    <mergeCell ref="L33:N33"/>
    <mergeCell ref="I32:K32"/>
    <mergeCell ref="F36:H36"/>
    <mergeCell ref="F33:H33"/>
    <mergeCell ref="O52:R52"/>
    <mergeCell ref="AC55:AE55"/>
    <mergeCell ref="L35:N35"/>
    <mergeCell ref="AC38:AE38"/>
    <mergeCell ref="O37:R37"/>
    <mergeCell ref="AV41:AY41"/>
    <mergeCell ref="S29:V31"/>
    <mergeCell ref="AV67:AY67"/>
    <mergeCell ref="AC66:AE66"/>
    <mergeCell ref="I45:K45"/>
    <mergeCell ref="AZ31:BC31"/>
    <mergeCell ref="O55:R55"/>
    <mergeCell ref="O40:R40"/>
    <mergeCell ref="I47:K47"/>
    <mergeCell ref="D27:BI27"/>
    <mergeCell ref="AC43:AE43"/>
    <mergeCell ref="AZ62:BC62"/>
    <mergeCell ref="AR65:AU65"/>
    <mergeCell ref="AZ56:BC56"/>
    <mergeCell ref="AF35:AI35"/>
    <mergeCell ref="F50:H50"/>
    <mergeCell ref="Z58:AB58"/>
    <mergeCell ref="W62:Y62"/>
    <mergeCell ref="AV64:AY64"/>
    <mergeCell ref="AJ32:AM32"/>
    <mergeCell ref="AR50:AU50"/>
    <mergeCell ref="L41:N41"/>
    <mergeCell ref="Z48:AB48"/>
    <mergeCell ref="AJ47:AM47"/>
    <mergeCell ref="L34:N34"/>
    <mergeCell ref="AJ40:AM40"/>
    <mergeCell ref="C38:E38"/>
    <mergeCell ref="L49:N49"/>
    <mergeCell ref="O45:R45"/>
    <mergeCell ref="L36:N36"/>
    <mergeCell ref="F49:H49"/>
    <mergeCell ref="AC48:AE48"/>
    <mergeCell ref="AZ49:BC49"/>
    <mergeCell ref="S38:V38"/>
    <mergeCell ref="L67:N67"/>
    <mergeCell ref="I66:K66"/>
    <mergeCell ref="O66:R66"/>
    <mergeCell ref="I67:K67"/>
    <mergeCell ref="AF56:AI56"/>
    <mergeCell ref="AN40:AQ40"/>
    <mergeCell ref="AF43:AI43"/>
    <mergeCell ref="I48:K48"/>
    <mergeCell ref="F58:H58"/>
    <mergeCell ref="F52:H52"/>
    <mergeCell ref="AR66:AU66"/>
    <mergeCell ref="C54:E54"/>
    <mergeCell ref="C41:E41"/>
    <mergeCell ref="AC64:AE64"/>
    <mergeCell ref="C56:E56"/>
    <mergeCell ref="C43:E43"/>
    <mergeCell ref="C33:E33"/>
    <mergeCell ref="AV57:AY57"/>
    <mergeCell ref="AN60:AQ60"/>
    <mergeCell ref="AC62:AE62"/>
    <mergeCell ref="S40:V40"/>
    <mergeCell ref="W65:Y65"/>
    <mergeCell ref="BD33:BI33"/>
    <mergeCell ref="C35:E35"/>
    <mergeCell ref="AZ50:BC50"/>
    <mergeCell ref="AR53:AU53"/>
    <mergeCell ref="F55:H55"/>
    <mergeCell ref="S33:V33"/>
    <mergeCell ref="L62:N62"/>
    <mergeCell ref="AJ45:AM45"/>
    <mergeCell ref="O58:R58"/>
    <mergeCell ref="I53:K53"/>
    <mergeCell ref="AZ52:BC52"/>
    <mergeCell ref="AR55:AU55"/>
    <mergeCell ref="S35:V35"/>
    <mergeCell ref="AZ39:BC39"/>
    <mergeCell ref="L64:N64"/>
    <mergeCell ref="AN38:AQ38"/>
    <mergeCell ref="I55:K55"/>
    <mergeCell ref="AR42:AU42"/>
    <mergeCell ref="F60:H60"/>
    <mergeCell ref="AR37:AU37"/>
    <mergeCell ref="F53:H53"/>
    <mergeCell ref="AJ48:AM48"/>
    <mergeCell ref="AZ63:BC63"/>
    <mergeCell ref="L57:N57"/>
    <mergeCell ref="O59:R59"/>
    <mergeCell ref="O46:R46"/>
    <mergeCell ref="I41:K41"/>
    <mergeCell ref="F42:H42"/>
    <mergeCell ref="O61:R61"/>
    <mergeCell ref="O48:R48"/>
    <mergeCell ref="L39:N39"/>
    <mergeCell ref="I43:K43"/>
    <mergeCell ref="S54:V54"/>
    <mergeCell ref="AZ58:BC58"/>
    <mergeCell ref="S41:V41"/>
    <mergeCell ref="F46:H46"/>
    <mergeCell ref="BD34:BI34"/>
    <mergeCell ref="S56:V56"/>
    <mergeCell ref="AZ60:BC60"/>
    <mergeCell ref="AF39:AI39"/>
    <mergeCell ref="AJ59:AM59"/>
    <mergeCell ref="BD49:BI49"/>
    <mergeCell ref="S43:V43"/>
    <mergeCell ref="F48:H48"/>
    <mergeCell ref="AC65:AE65"/>
    <mergeCell ref="AJ46:AM46"/>
    <mergeCell ref="BD36:BI36"/>
    <mergeCell ref="AZ53:BC53"/>
    <mergeCell ref="AJ61:AM61"/>
    <mergeCell ref="AZ55:BC55"/>
    <mergeCell ref="AN54:AQ54"/>
    <mergeCell ref="AV38:AY38"/>
    <mergeCell ref="AN41:AQ41"/>
    <mergeCell ref="AN56:AQ56"/>
    <mergeCell ref="BD62:BI62"/>
    <mergeCell ref="AJ64:AM64"/>
    <mergeCell ref="AV65:AY65"/>
    <mergeCell ref="AF51:AI51"/>
    <mergeCell ref="W55:Y55"/>
    <mergeCell ref="BD40:BI40"/>
    <mergeCell ref="C65:E65"/>
    <mergeCell ref="B7:BI7"/>
    <mergeCell ref="C44:E44"/>
    <mergeCell ref="AF50:AI50"/>
    <mergeCell ref="AN30:AU30"/>
    <mergeCell ref="O67:R67"/>
    <mergeCell ref="L58:N58"/>
    <mergeCell ref="AF52:AI52"/>
    <mergeCell ref="C60:E60"/>
    <mergeCell ref="S44:V44"/>
    <mergeCell ref="L60:N60"/>
    <mergeCell ref="C15:BI15"/>
    <mergeCell ref="AN34:AQ34"/>
    <mergeCell ref="AF34:AI34"/>
    <mergeCell ref="AV35:AY35"/>
    <mergeCell ref="AN49:AQ49"/>
    <mergeCell ref="S62:V62"/>
    <mergeCell ref="AF49:AI49"/>
    <mergeCell ref="AN36:AQ36"/>
    <mergeCell ref="C57:E57"/>
    <mergeCell ref="C49:E49"/>
    <mergeCell ref="I65:K65"/>
    <mergeCell ref="AJ67:AM67"/>
    <mergeCell ref="W34:Y34"/>
    <mergeCell ref="C42:E42"/>
    <mergeCell ref="AN44:AQ44"/>
    <mergeCell ref="S57:V57"/>
    <mergeCell ref="BD50:BI50"/>
    <mergeCell ref="AN31:AQ31"/>
    <mergeCell ref="W36:Y36"/>
    <mergeCell ref="AF55:AI55"/>
    <mergeCell ref="AJ62:AM62"/>
    <mergeCell ref="BD52:BI52"/>
    <mergeCell ref="AZ46:BC46"/>
    <mergeCell ref="F51:H51"/>
    <mergeCell ref="AN62:AQ62"/>
    <mergeCell ref="BD39:BI39"/>
    <mergeCell ref="AV40:AY40"/>
    <mergeCell ref="I37:K37"/>
    <mergeCell ref="AF40:AI40"/>
    <mergeCell ref="AR51:AU51"/>
    <mergeCell ref="Z42:AB42"/>
    <mergeCell ref="AV54:AY54"/>
    <mergeCell ref="AN57:AQ57"/>
    <mergeCell ref="C52:E52"/>
    <mergeCell ref="C39:E39"/>
    <mergeCell ref="AF37:AI37"/>
    <mergeCell ref="Z44:AB44"/>
    <mergeCell ref="C32:E32"/>
    <mergeCell ref="AC51:AE51"/>
    <mergeCell ref="AF66:AI66"/>
    <mergeCell ref="S39:V39"/>
    <mergeCell ref="AF53:AI53"/>
    <mergeCell ref="BD63:BI63"/>
    <mergeCell ref="W49:Y49"/>
    <mergeCell ref="AV43:AY43"/>
    <mergeCell ref="AZ51:BC51"/>
    <mergeCell ref="AN65:AQ65"/>
    <mergeCell ref="Z66:AB66"/>
    <mergeCell ref="C66:E66"/>
    <mergeCell ref="C53:E53"/>
    <mergeCell ref="AN55:AQ55"/>
    <mergeCell ref="AV39:AY39"/>
    <mergeCell ref="AJ38:AM38"/>
    <mergeCell ref="S66:V66"/>
    <mergeCell ref="I46:K46"/>
    <mergeCell ref="Z54:AB54"/>
    <mergeCell ref="AZ32:BC32"/>
    <mergeCell ref="BD46:BI46"/>
    <mergeCell ref="Z41:AB41"/>
    <mergeCell ref="W45:Y45"/>
    <mergeCell ref="I61:K61"/>
    <mergeCell ref="B5:BI5"/>
    <mergeCell ref="AV34:AY34"/>
    <mergeCell ref="F59:H59"/>
    <mergeCell ref="C63:E63"/>
    <mergeCell ref="AF42:AI42"/>
    <mergeCell ref="AC33:AE33"/>
    <mergeCell ref="C50:E50"/>
    <mergeCell ref="AN52:AQ52"/>
    <mergeCell ref="S65:V65"/>
    <mergeCell ref="AV36:AY36"/>
    <mergeCell ref="AN39:AQ39"/>
    <mergeCell ref="AF29:BI29"/>
    <mergeCell ref="F32:H32"/>
    <mergeCell ref="Z47:AB47"/>
    <mergeCell ref="AC35:AE35"/>
    <mergeCell ref="C18:BI18"/>
    <mergeCell ref="S50:V50"/>
    <mergeCell ref="BD60:BI60"/>
    <mergeCell ref="AR32:AU32"/>
    <mergeCell ref="AC34:AE34"/>
    <mergeCell ref="Z38:AB38"/>
    <mergeCell ref="L54:N54"/>
    <mergeCell ref="S60:V60"/>
    <mergeCell ref="BD53:BI53"/>
    <mergeCell ref="BD55:BI55"/>
    <mergeCell ref="AV62:AY62"/>
    <mergeCell ref="AV56:AY56"/>
    <mergeCell ref="W37:Y37"/>
    <mergeCell ref="BD58:BI58"/>
    <mergeCell ref="AC56:AE56"/>
    <mergeCell ref="I35:K35"/>
    <mergeCell ref="AV50:AY50"/>
    <mergeCell ref="AN53:AQ53"/>
    <mergeCell ref="AZ44:BC44"/>
    <mergeCell ref="AC49:AE49"/>
    <mergeCell ref="AC36:AE36"/>
    <mergeCell ref="Z46:AB46"/>
    <mergeCell ref="Z40:AB40"/>
    <mergeCell ref="AV52:AY52"/>
    <mergeCell ref="AJ51:AM51"/>
    <mergeCell ref="AR58:AU58"/>
    <mergeCell ref="L44:N44"/>
    <mergeCell ref="AV31:AY31"/>
    <mergeCell ref="W52:Y52"/>
    <mergeCell ref="W39:Y39"/>
    <mergeCell ref="L56:N56"/>
    <mergeCell ref="AC59:AE59"/>
    <mergeCell ref="I38:K38"/>
    <mergeCell ref="AZ37:BC37"/>
    <mergeCell ref="Z63:AB63"/>
    <mergeCell ref="O33:R33"/>
    <mergeCell ref="B68:BI68"/>
    <mergeCell ref="N10:O10"/>
    <mergeCell ref="AC61:AE61"/>
    <mergeCell ref="I40:K40"/>
    <mergeCell ref="AZ64:BC64"/>
    <mergeCell ref="F44:H44"/>
    <mergeCell ref="AN63:AQ63"/>
    <mergeCell ref="W29:Y31"/>
    <mergeCell ref="AF63:AI63"/>
    <mergeCell ref="AN50:AQ50"/>
    <mergeCell ref="AV30:BC30"/>
    <mergeCell ref="S53:V53"/>
    <mergeCell ref="Z53:AB53"/>
    <mergeCell ref="O51:R51"/>
    <mergeCell ref="O47:R47"/>
    <mergeCell ref="W63:Y63"/>
    <mergeCell ref="AR45:AU45"/>
    <mergeCell ref="S55:V55"/>
    <mergeCell ref="W50:Y50"/>
    <mergeCell ref="O38:R38"/>
    <mergeCell ref="AR47:AU47"/>
    <mergeCell ref="I33:K33"/>
    <mergeCell ref="AC54:AE54"/>
    <mergeCell ref="AJ60:AM60"/>
  </mergeCells>
  <conditionalFormatting sqref="A1:XFD1048576">
    <cfRule type="expression" dxfId="212" priority="6" stopIfTrue="1">
      <formula>AND($A$1&lt;&gt;"",SEARCH("igual o mayor",A1)&gt;0)</formula>
    </cfRule>
    <cfRule type="expression" dxfId="211" priority="7" stopIfTrue="1">
      <formula>AND($A$1&lt;&gt;"",SEARCH("igual o menor",A1)&gt;0)</formula>
    </cfRule>
    <cfRule type="expression" dxfId="210" priority="8" stopIfTrue="1">
      <formula>AND($A$1&lt;&gt;"",SEARCH("pase a la pregunta",A1)&gt;0)</formula>
    </cfRule>
    <cfRule type="expression" dxfId="209" priority="9" stopIfTrue="1">
      <formula>AND($A$1&lt;&gt;"",SEARCH("en blanco",A1)&gt;0)</formula>
    </cfRule>
    <cfRule type="expression" dxfId="208" priority="10" stopIfTrue="1">
      <formula>AND($A$1&lt;&gt;"",SEARCH("no puede registrar",A1)&gt;0)</formula>
    </cfRule>
    <cfRule type="expression" dxfId="207" priority="11" stopIfTrue="1">
      <formula>AND($A$1&lt;&gt;"",SUM(A1)&gt;0)</formula>
    </cfRule>
    <cfRule type="expression" dxfId="206" priority="12" stopIfTrue="1">
      <formula>AND($A$1&lt;&gt;"",SEARCH("la pregunta",A1)&gt;0)</formula>
    </cfRule>
  </conditionalFormatting>
  <conditionalFormatting sqref="D27:BI27">
    <cfRule type="expression" dxfId="205" priority="2">
      <formula>AND(BZ68&gt;0,COUNTA(BD33:BI67)=0)</formula>
    </cfRule>
  </conditionalFormatting>
  <conditionalFormatting sqref="BD33:BI67">
    <cfRule type="expression" dxfId="204" priority="4">
      <formula>AND(BY33=0,BD33="")</formula>
    </cfRule>
    <cfRule type="expression" dxfId="203" priority="5">
      <formula>AND(BY33&gt;0,BD33="")</formula>
    </cfRule>
  </conditionalFormatting>
  <dataValidations count="2">
    <dataValidation type="list" showInputMessage="1" showErrorMessage="1" sqref="AJ32:AM32 AR32:AU32 AZ32:BC32">
      <formula1>$BK$33:$BK$43</formula1>
    </dataValidation>
    <dataValidation type="list" showInputMessage="1" showErrorMessage="1" sqref="AJ33:AM67 AR33:AU67 AZ33:BC67">
      <formula1>$BK$32:$BK$42</formula1>
    </dataValidation>
  </dataValidations>
  <hyperlinks>
    <hyperlink ref="BF9" location="Índice!B15" display="Índice"/>
    <hyperlink ref="Z32" r:id="rId1"/>
  </hyperlinks>
  <printOptions horizontalCentered="1" verticalCentered="1"/>
  <pageMargins left="0.70866141732283472" right="0.70866141732283472" top="0.74803149606299213" bottom="0.74803149606299213" header="0.31496062992125984" footer="0.31496062992125984"/>
  <pageSetup scale="72" orientation="portrait" r:id="rId2"/>
  <headerFooter>
    <oddHeader>&amp;CMódulo 1 Sección VI
Participantes</oddHeader>
    <oddFooter>&amp;LCenso Nacional de Gobiernos Estatales 2026&amp;R&amp;P de &amp;N</oddFooter>
  </headerFooter>
  <colBreaks count="1" manualBreakCount="1">
    <brk id="31" max="72" man="1"/>
  </colBreak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Q4061"/>
  <sheetViews>
    <sheetView showGridLines="0" view="pageBreakPreview" zoomScale="120" zoomScaleNormal="100" zoomScaleSheetLayoutView="120" workbookViewId="0"/>
  </sheetViews>
  <sheetFormatPr baseColWidth="10" defaultColWidth="0" defaultRowHeight="15" customHeight="1" zeroHeight="1"/>
  <cols>
    <col min="1" max="1" width="5.625" style="101" customWidth="1"/>
    <col min="2" max="30" width="3.625" style="101" customWidth="1"/>
    <col min="31" max="31" width="5.625" style="101" customWidth="1"/>
    <col min="32" max="74" width="13.625" style="101" hidden="1" customWidth="1"/>
    <col min="75" max="75" width="17.5" style="101" hidden="1" customWidth="1"/>
    <col min="76" max="16384" width="13.625" style="101" hidden="1"/>
  </cols>
  <sheetData>
    <row r="1" spans="1:30" ht="173.25" customHeight="1">
      <c r="A1" s="217"/>
      <c r="B1" s="245"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15" customHeight="1">
      <c r="A2" s="100"/>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row>
    <row r="3" spans="1:30" ht="45" customHeight="1">
      <c r="A3" s="103"/>
      <c r="B3" s="408" t="s">
        <v>1</v>
      </c>
      <c r="C3" s="379"/>
      <c r="D3" s="379"/>
      <c r="E3" s="379"/>
      <c r="F3" s="379"/>
      <c r="G3" s="379"/>
      <c r="H3" s="379"/>
      <c r="I3" s="379"/>
      <c r="J3" s="379"/>
      <c r="K3" s="379"/>
      <c r="L3" s="379"/>
      <c r="M3" s="379"/>
      <c r="N3" s="379"/>
      <c r="O3" s="379"/>
      <c r="P3" s="379"/>
      <c r="Q3" s="379"/>
      <c r="R3" s="379"/>
      <c r="S3" s="379"/>
      <c r="T3" s="379"/>
      <c r="U3" s="379"/>
      <c r="V3" s="379"/>
      <c r="W3" s="379"/>
      <c r="X3" s="379"/>
      <c r="Y3" s="379"/>
      <c r="Z3" s="379"/>
      <c r="AA3" s="379"/>
      <c r="AB3" s="379"/>
      <c r="AC3" s="379"/>
      <c r="AD3" s="379"/>
    </row>
    <row r="4" spans="1:30" ht="15" customHeight="1">
      <c r="A4" s="100"/>
      <c r="B4" s="104"/>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row>
    <row r="5" spans="1:30" ht="45" customHeight="1">
      <c r="A5" s="100"/>
      <c r="B5" s="408" t="s">
        <v>2</v>
      </c>
      <c r="C5" s="379"/>
      <c r="D5" s="379"/>
      <c r="E5" s="379"/>
      <c r="F5" s="379"/>
      <c r="G5" s="379"/>
      <c r="H5" s="379"/>
      <c r="I5" s="379"/>
      <c r="J5" s="379"/>
      <c r="K5" s="379"/>
      <c r="L5" s="379"/>
      <c r="M5" s="379"/>
      <c r="N5" s="379"/>
      <c r="O5" s="379"/>
      <c r="P5" s="379"/>
      <c r="Q5" s="379"/>
      <c r="R5" s="379"/>
      <c r="S5" s="379"/>
      <c r="T5" s="379"/>
      <c r="U5" s="379"/>
      <c r="V5" s="379"/>
      <c r="W5" s="379"/>
      <c r="X5" s="379"/>
      <c r="Y5" s="379"/>
      <c r="Z5" s="379"/>
      <c r="AA5" s="379"/>
      <c r="AB5" s="379"/>
      <c r="AC5" s="379"/>
      <c r="AD5" s="379"/>
    </row>
    <row r="6" spans="1:30" ht="15" customHeight="1">
      <c r="A6" s="100"/>
      <c r="B6" s="106"/>
      <c r="C6" s="106"/>
      <c r="D6" s="106"/>
      <c r="E6" s="106"/>
      <c r="F6" s="106"/>
      <c r="G6" s="106"/>
      <c r="H6" s="106"/>
      <c r="I6" s="106"/>
      <c r="J6" s="106"/>
      <c r="K6" s="106"/>
      <c r="L6" s="106"/>
      <c r="M6" s="106"/>
      <c r="N6" s="106"/>
      <c r="O6" s="106"/>
      <c r="P6" s="106"/>
      <c r="Q6" s="106"/>
      <c r="R6" s="106"/>
      <c r="S6" s="106"/>
      <c r="T6" s="106"/>
      <c r="U6" s="106"/>
      <c r="V6" s="106"/>
      <c r="W6" s="106"/>
      <c r="X6" s="106"/>
      <c r="Y6" s="106"/>
      <c r="Z6" s="106"/>
    </row>
    <row r="7" spans="1:30" ht="15" customHeight="1" thickBot="1">
      <c r="A7" s="103"/>
      <c r="B7" s="4" t="s">
        <v>4</v>
      </c>
      <c r="C7" s="2"/>
      <c r="D7" s="2"/>
      <c r="E7" s="2"/>
      <c r="F7" s="2"/>
      <c r="G7" s="2"/>
      <c r="H7" s="2"/>
      <c r="I7" s="2"/>
      <c r="J7" s="2"/>
      <c r="K7" s="2"/>
      <c r="L7" s="2"/>
      <c r="M7" s="2"/>
      <c r="N7" s="4" t="s">
        <v>5</v>
      </c>
      <c r="O7" s="2"/>
      <c r="P7" s="5"/>
      <c r="Q7" s="5"/>
      <c r="R7" s="5"/>
      <c r="S7" s="5"/>
      <c r="T7" s="5"/>
      <c r="U7" s="5"/>
      <c r="V7" s="5"/>
      <c r="W7" s="5"/>
      <c r="X7" s="5"/>
      <c r="Y7" s="5"/>
      <c r="Z7" s="5"/>
      <c r="AA7" s="410" t="s">
        <v>3</v>
      </c>
      <c r="AB7" s="379"/>
      <c r="AC7" s="379"/>
      <c r="AD7" s="379"/>
    </row>
    <row r="8" spans="1:30" ht="15" customHeight="1" thickBot="1">
      <c r="A8" s="103"/>
      <c r="B8" s="242" t="str">
        <f>IF(Presentación!B10="","",Presentación!B10)</f>
        <v>Veracruz de Ignacio de la Llave</v>
      </c>
      <c r="C8" s="243"/>
      <c r="D8" s="243"/>
      <c r="E8" s="243"/>
      <c r="F8" s="243"/>
      <c r="G8" s="243"/>
      <c r="H8" s="243"/>
      <c r="I8" s="243"/>
      <c r="J8" s="243"/>
      <c r="K8" s="243"/>
      <c r="L8" s="244"/>
      <c r="M8" s="2"/>
      <c r="N8" s="242" t="str">
        <f>IF(Presentación!N10="","",Presentación!N10)</f>
        <v>230</v>
      </c>
      <c r="O8" s="244"/>
      <c r="P8" s="5"/>
      <c r="Q8" s="5"/>
      <c r="R8" s="5"/>
      <c r="S8" s="5"/>
      <c r="T8" s="5"/>
      <c r="U8" s="5"/>
      <c r="V8" s="5"/>
      <c r="W8" s="5"/>
      <c r="X8" s="5"/>
      <c r="Y8" s="5"/>
      <c r="Z8" s="5"/>
      <c r="AA8" s="5"/>
      <c r="AB8" s="5"/>
      <c r="AC8" s="5"/>
      <c r="AD8" s="5"/>
    </row>
    <row r="9" spans="1:30" ht="15" customHeight="1" thickBot="1">
      <c r="A9" s="100"/>
      <c r="B9" s="107"/>
      <c r="C9" s="107"/>
      <c r="D9" s="107"/>
      <c r="E9" s="107"/>
      <c r="F9" s="107"/>
      <c r="G9" s="107"/>
      <c r="H9" s="107"/>
      <c r="I9" s="107"/>
      <c r="J9" s="107"/>
      <c r="K9" s="107"/>
      <c r="L9" s="107"/>
      <c r="M9" s="107"/>
      <c r="N9" s="107"/>
      <c r="O9" s="107"/>
      <c r="P9" s="107"/>
      <c r="Q9" s="107"/>
      <c r="R9" s="107"/>
      <c r="S9" s="107"/>
      <c r="T9" s="107"/>
      <c r="U9" s="107"/>
      <c r="V9" s="107"/>
      <c r="W9" s="107"/>
      <c r="X9" s="107"/>
      <c r="Y9" s="107"/>
      <c r="Z9" s="107"/>
      <c r="AA9" s="107"/>
      <c r="AB9" s="107"/>
      <c r="AC9" s="107"/>
      <c r="AD9" s="107"/>
    </row>
    <row r="10" spans="1:30" ht="15" customHeight="1" thickBot="1">
      <c r="A10" s="108"/>
      <c r="B10" s="418" t="s">
        <v>5050</v>
      </c>
      <c r="C10" s="284"/>
      <c r="D10" s="284"/>
      <c r="E10" s="284"/>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302"/>
    </row>
    <row r="11" spans="1:30" ht="15" customHeight="1">
      <c r="A11" s="1"/>
      <c r="B11" s="403" t="s">
        <v>5051</v>
      </c>
      <c r="C11" s="404"/>
      <c r="D11" s="404"/>
      <c r="E11" s="404"/>
      <c r="F11" s="404"/>
      <c r="G11" s="404"/>
      <c r="H11" s="404"/>
      <c r="I11" s="404"/>
      <c r="J11" s="404"/>
      <c r="K11" s="404"/>
      <c r="L11" s="404"/>
      <c r="M11" s="404"/>
      <c r="N11" s="404"/>
      <c r="O11" s="404"/>
      <c r="P11" s="404"/>
      <c r="Q11" s="404"/>
      <c r="R11" s="404"/>
      <c r="S11" s="404"/>
      <c r="T11" s="404"/>
      <c r="U11" s="404"/>
      <c r="V11" s="404"/>
      <c r="W11" s="404"/>
      <c r="X11" s="404"/>
      <c r="Y11" s="404"/>
      <c r="Z11" s="404"/>
      <c r="AA11" s="404"/>
      <c r="AB11" s="404"/>
      <c r="AC11" s="404"/>
      <c r="AD11" s="376"/>
    </row>
    <row r="12" spans="1:30" ht="24" customHeight="1">
      <c r="A12" s="109"/>
      <c r="B12" s="110"/>
      <c r="C12" s="382" t="s">
        <v>5052</v>
      </c>
      <c r="D12" s="379"/>
      <c r="E12" s="379"/>
      <c r="F12" s="379"/>
      <c r="G12" s="379"/>
      <c r="H12" s="379"/>
      <c r="I12" s="379"/>
      <c r="J12" s="379"/>
      <c r="K12" s="379"/>
      <c r="L12" s="379"/>
      <c r="M12" s="379"/>
      <c r="N12" s="379"/>
      <c r="O12" s="379"/>
      <c r="P12" s="379"/>
      <c r="Q12" s="379"/>
      <c r="R12" s="379"/>
      <c r="S12" s="379"/>
      <c r="T12" s="379"/>
      <c r="U12" s="379"/>
      <c r="V12" s="379"/>
      <c r="W12" s="379"/>
      <c r="X12" s="379"/>
      <c r="Y12" s="379"/>
      <c r="Z12" s="379"/>
      <c r="AA12" s="379"/>
      <c r="AB12" s="379"/>
      <c r="AC12" s="379"/>
      <c r="AD12" s="334"/>
    </row>
    <row r="13" spans="1:30" ht="24" customHeight="1">
      <c r="A13" s="1"/>
      <c r="B13" s="110"/>
      <c r="C13" s="413" t="s">
        <v>5053</v>
      </c>
      <c r="D13" s="379"/>
      <c r="E13" s="379"/>
      <c r="F13" s="379"/>
      <c r="G13" s="379"/>
      <c r="H13" s="379"/>
      <c r="I13" s="379"/>
      <c r="J13" s="379"/>
      <c r="K13" s="379"/>
      <c r="L13" s="379"/>
      <c r="M13" s="379"/>
      <c r="N13" s="379"/>
      <c r="O13" s="379"/>
      <c r="P13" s="379"/>
      <c r="Q13" s="379"/>
      <c r="R13" s="379"/>
      <c r="S13" s="379"/>
      <c r="T13" s="379"/>
      <c r="U13" s="379"/>
      <c r="V13" s="379"/>
      <c r="W13" s="379"/>
      <c r="X13" s="379"/>
      <c r="Y13" s="379"/>
      <c r="Z13" s="379"/>
      <c r="AA13" s="379"/>
      <c r="AB13" s="379"/>
      <c r="AC13" s="379"/>
      <c r="AD13" s="380"/>
    </row>
    <row r="14" spans="1:30" ht="36" customHeight="1">
      <c r="A14" s="1"/>
      <c r="B14" s="110"/>
      <c r="C14" s="378" t="s">
        <v>5054</v>
      </c>
      <c r="D14" s="379"/>
      <c r="E14" s="379"/>
      <c r="F14" s="379"/>
      <c r="G14" s="379"/>
      <c r="H14" s="379"/>
      <c r="I14" s="379"/>
      <c r="J14" s="379"/>
      <c r="K14" s="379"/>
      <c r="L14" s="379"/>
      <c r="M14" s="379"/>
      <c r="N14" s="379"/>
      <c r="O14" s="379"/>
      <c r="P14" s="379"/>
      <c r="Q14" s="379"/>
      <c r="R14" s="379"/>
      <c r="S14" s="379"/>
      <c r="T14" s="379"/>
      <c r="U14" s="379"/>
      <c r="V14" s="379"/>
      <c r="W14" s="379"/>
      <c r="X14" s="379"/>
      <c r="Y14" s="379"/>
      <c r="Z14" s="379"/>
      <c r="AA14" s="379"/>
      <c r="AB14" s="379"/>
      <c r="AC14" s="379"/>
      <c r="AD14" s="380"/>
    </row>
    <row r="15" spans="1:30" ht="24" customHeight="1">
      <c r="A15" s="110"/>
      <c r="B15" s="110"/>
      <c r="C15" s="378" t="s">
        <v>5055</v>
      </c>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80"/>
    </row>
    <row r="16" spans="1:30" ht="36" customHeight="1">
      <c r="A16" s="1"/>
      <c r="B16" s="110"/>
      <c r="C16" s="332" t="s">
        <v>5056</v>
      </c>
      <c r="D16" s="379"/>
      <c r="E16" s="379"/>
      <c r="F16" s="379"/>
      <c r="G16" s="379"/>
      <c r="H16" s="379"/>
      <c r="I16" s="379"/>
      <c r="J16" s="379"/>
      <c r="K16" s="379"/>
      <c r="L16" s="379"/>
      <c r="M16" s="379"/>
      <c r="N16" s="379"/>
      <c r="O16" s="379"/>
      <c r="P16" s="379"/>
      <c r="Q16" s="379"/>
      <c r="R16" s="379"/>
      <c r="S16" s="379"/>
      <c r="T16" s="379"/>
      <c r="U16" s="379"/>
      <c r="V16" s="379"/>
      <c r="W16" s="379"/>
      <c r="X16" s="379"/>
      <c r="Y16" s="379"/>
      <c r="Z16" s="379"/>
      <c r="AA16" s="379"/>
      <c r="AB16" s="379"/>
      <c r="AC16" s="379"/>
      <c r="AD16" s="334"/>
    </row>
    <row r="17" spans="1:30" ht="48" customHeight="1">
      <c r="A17" s="1"/>
      <c r="B17" s="110"/>
      <c r="C17" s="421" t="s">
        <v>5057</v>
      </c>
      <c r="D17" s="379"/>
      <c r="E17" s="379"/>
      <c r="F17" s="379"/>
      <c r="G17" s="379"/>
      <c r="H17" s="379"/>
      <c r="I17" s="379"/>
      <c r="J17" s="379"/>
      <c r="K17" s="379"/>
      <c r="L17" s="379"/>
      <c r="M17" s="379"/>
      <c r="N17" s="379"/>
      <c r="O17" s="379"/>
      <c r="P17" s="379"/>
      <c r="Q17" s="379"/>
      <c r="R17" s="379"/>
      <c r="S17" s="379"/>
      <c r="T17" s="379"/>
      <c r="U17" s="379"/>
      <c r="V17" s="379"/>
      <c r="W17" s="379"/>
      <c r="X17" s="379"/>
      <c r="Y17" s="379"/>
      <c r="Z17" s="379"/>
      <c r="AA17" s="379"/>
      <c r="AB17" s="379"/>
      <c r="AC17" s="379"/>
      <c r="AD17" s="334"/>
    </row>
    <row r="18" spans="1:30" ht="15" customHeight="1">
      <c r="A18" s="1"/>
      <c r="B18" s="111"/>
      <c r="C18" s="341" t="s">
        <v>5058</v>
      </c>
      <c r="D18" s="342"/>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3"/>
    </row>
    <row r="19" spans="1:30" ht="15" customHeight="1">
      <c r="A19" s="1"/>
      <c r="B19" s="403" t="s">
        <v>5059</v>
      </c>
      <c r="C19" s="404"/>
      <c r="D19" s="404"/>
      <c r="E19" s="404"/>
      <c r="F19" s="404"/>
      <c r="G19" s="404"/>
      <c r="H19" s="404"/>
      <c r="I19" s="404"/>
      <c r="J19" s="404"/>
      <c r="K19" s="404"/>
      <c r="L19" s="404"/>
      <c r="M19" s="404"/>
      <c r="N19" s="404"/>
      <c r="O19" s="404"/>
      <c r="P19" s="404"/>
      <c r="Q19" s="404"/>
      <c r="R19" s="404"/>
      <c r="S19" s="404"/>
      <c r="T19" s="404"/>
      <c r="U19" s="404"/>
      <c r="V19" s="404"/>
      <c r="W19" s="404"/>
      <c r="X19" s="404"/>
      <c r="Y19" s="404"/>
      <c r="Z19" s="404"/>
      <c r="AA19" s="404"/>
      <c r="AB19" s="404"/>
      <c r="AC19" s="404"/>
      <c r="AD19" s="376"/>
    </row>
    <row r="20" spans="1:30" ht="72" customHeight="1">
      <c r="A20" s="1"/>
      <c r="B20" s="112"/>
      <c r="C20" s="332" t="s">
        <v>5060</v>
      </c>
      <c r="D20" s="379"/>
      <c r="E20" s="379"/>
      <c r="F20" s="379"/>
      <c r="G20" s="379"/>
      <c r="H20" s="379"/>
      <c r="I20" s="379"/>
      <c r="J20" s="379"/>
      <c r="K20" s="379"/>
      <c r="L20" s="379"/>
      <c r="M20" s="379"/>
      <c r="N20" s="379"/>
      <c r="O20" s="379"/>
      <c r="P20" s="379"/>
      <c r="Q20" s="379"/>
      <c r="R20" s="379"/>
      <c r="S20" s="379"/>
      <c r="T20" s="379"/>
      <c r="U20" s="379"/>
      <c r="V20" s="379"/>
      <c r="W20" s="379"/>
      <c r="X20" s="379"/>
      <c r="Y20" s="379"/>
      <c r="Z20" s="379"/>
      <c r="AA20" s="379"/>
      <c r="AB20" s="379"/>
      <c r="AC20" s="379"/>
      <c r="AD20" s="334"/>
    </row>
    <row r="21" spans="1:30" ht="36" customHeight="1">
      <c r="A21" s="1"/>
      <c r="B21" s="112"/>
      <c r="C21" s="113"/>
      <c r="D21" s="332" t="s">
        <v>5061</v>
      </c>
      <c r="E21" s="379"/>
      <c r="F21" s="379"/>
      <c r="G21" s="379"/>
      <c r="H21" s="379"/>
      <c r="I21" s="379"/>
      <c r="J21" s="379"/>
      <c r="K21" s="379"/>
      <c r="L21" s="379"/>
      <c r="M21" s="379"/>
      <c r="N21" s="379"/>
      <c r="O21" s="379"/>
      <c r="P21" s="379"/>
      <c r="Q21" s="379"/>
      <c r="R21" s="379"/>
      <c r="S21" s="379"/>
      <c r="T21" s="379"/>
      <c r="U21" s="379"/>
      <c r="V21" s="379"/>
      <c r="W21" s="379"/>
      <c r="X21" s="379"/>
      <c r="Y21" s="379"/>
      <c r="Z21" s="379"/>
      <c r="AA21" s="379"/>
      <c r="AB21" s="379"/>
      <c r="AC21" s="379"/>
      <c r="AD21" s="334"/>
    </row>
    <row r="22" spans="1:30" ht="36" customHeight="1">
      <c r="A22" s="1"/>
      <c r="B22" s="112"/>
      <c r="C22" s="113"/>
      <c r="D22" s="332" t="s">
        <v>5062</v>
      </c>
      <c r="E22" s="379"/>
      <c r="F22" s="379"/>
      <c r="G22" s="379"/>
      <c r="H22" s="379"/>
      <c r="I22" s="379"/>
      <c r="J22" s="379"/>
      <c r="K22" s="379"/>
      <c r="L22" s="379"/>
      <c r="M22" s="379"/>
      <c r="N22" s="379"/>
      <c r="O22" s="379"/>
      <c r="P22" s="379"/>
      <c r="Q22" s="379"/>
      <c r="R22" s="379"/>
      <c r="S22" s="379"/>
      <c r="T22" s="379"/>
      <c r="U22" s="379"/>
      <c r="V22" s="379"/>
      <c r="W22" s="379"/>
      <c r="X22" s="379"/>
      <c r="Y22" s="379"/>
      <c r="Z22" s="379"/>
      <c r="AA22" s="379"/>
      <c r="AB22" s="379"/>
      <c r="AC22" s="379"/>
      <c r="AD22" s="334"/>
    </row>
    <row r="23" spans="1:30" ht="36" customHeight="1">
      <c r="A23" s="1"/>
      <c r="B23" s="112"/>
      <c r="C23" s="113"/>
      <c r="D23" s="332" t="s">
        <v>5063</v>
      </c>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34"/>
    </row>
    <row r="24" spans="1:30" ht="36" customHeight="1">
      <c r="A24" s="1"/>
      <c r="B24" s="112"/>
      <c r="C24" s="113"/>
      <c r="D24" s="332" t="s">
        <v>5064</v>
      </c>
      <c r="E24" s="379"/>
      <c r="F24" s="379"/>
      <c r="G24" s="379"/>
      <c r="H24" s="379"/>
      <c r="I24" s="379"/>
      <c r="J24" s="379"/>
      <c r="K24" s="379"/>
      <c r="L24" s="379"/>
      <c r="M24" s="379"/>
      <c r="N24" s="379"/>
      <c r="O24" s="379"/>
      <c r="P24" s="379"/>
      <c r="Q24" s="379"/>
      <c r="R24" s="379"/>
      <c r="S24" s="379"/>
      <c r="T24" s="379"/>
      <c r="U24" s="379"/>
      <c r="V24" s="379"/>
      <c r="W24" s="379"/>
      <c r="X24" s="379"/>
      <c r="Y24" s="379"/>
      <c r="Z24" s="379"/>
      <c r="AA24" s="379"/>
      <c r="AB24" s="379"/>
      <c r="AC24" s="379"/>
      <c r="AD24" s="334"/>
    </row>
    <row r="25" spans="1:30" ht="24" customHeight="1">
      <c r="A25" s="1"/>
      <c r="B25" s="112"/>
      <c r="C25" s="113"/>
      <c r="D25" s="332" t="s">
        <v>5065</v>
      </c>
      <c r="E25" s="379"/>
      <c r="F25" s="379"/>
      <c r="G25" s="379"/>
      <c r="H25" s="379"/>
      <c r="I25" s="379"/>
      <c r="J25" s="379"/>
      <c r="K25" s="379"/>
      <c r="L25" s="379"/>
      <c r="M25" s="379"/>
      <c r="N25" s="379"/>
      <c r="O25" s="379"/>
      <c r="P25" s="379"/>
      <c r="Q25" s="379"/>
      <c r="R25" s="379"/>
      <c r="S25" s="379"/>
      <c r="T25" s="379"/>
      <c r="U25" s="379"/>
      <c r="V25" s="379"/>
      <c r="W25" s="379"/>
      <c r="X25" s="379"/>
      <c r="Y25" s="379"/>
      <c r="Z25" s="379"/>
      <c r="AA25" s="379"/>
      <c r="AB25" s="379"/>
      <c r="AC25" s="379"/>
      <c r="AD25" s="334"/>
    </row>
    <row r="26" spans="1:30" ht="36" customHeight="1">
      <c r="A26" s="1"/>
      <c r="B26" s="112"/>
      <c r="C26" s="381" t="s">
        <v>5066</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2"/>
    </row>
    <row r="27" spans="1:30" ht="24" customHeight="1">
      <c r="A27" s="1"/>
      <c r="B27" s="112"/>
      <c r="C27" s="373" t="s">
        <v>5067</v>
      </c>
      <c r="D27" s="373"/>
      <c r="E27" s="373"/>
      <c r="F27" s="373"/>
      <c r="G27" s="373"/>
      <c r="H27" s="373"/>
      <c r="I27" s="373"/>
      <c r="J27" s="373"/>
      <c r="K27" s="373"/>
      <c r="L27" s="373"/>
      <c r="M27" s="373"/>
      <c r="N27" s="373"/>
      <c r="O27" s="373"/>
      <c r="P27" s="373"/>
      <c r="Q27" s="373"/>
      <c r="R27" s="373"/>
      <c r="S27" s="373"/>
      <c r="T27" s="373"/>
      <c r="U27" s="373"/>
      <c r="V27" s="373"/>
      <c r="W27" s="373"/>
      <c r="X27" s="373"/>
      <c r="Y27" s="373"/>
      <c r="Z27" s="373"/>
      <c r="AA27" s="373"/>
      <c r="AB27" s="373"/>
      <c r="AC27" s="373"/>
      <c r="AD27" s="332"/>
    </row>
    <row r="28" spans="1:30" ht="36" customHeight="1">
      <c r="A28" s="1"/>
      <c r="B28" s="112"/>
      <c r="C28" s="113"/>
      <c r="D28" s="332" t="s">
        <v>5068</v>
      </c>
      <c r="E28" s="379"/>
      <c r="F28" s="379"/>
      <c r="G28" s="379"/>
      <c r="H28" s="379"/>
      <c r="I28" s="379"/>
      <c r="J28" s="379"/>
      <c r="K28" s="379"/>
      <c r="L28" s="379"/>
      <c r="M28" s="379"/>
      <c r="N28" s="379"/>
      <c r="O28" s="379"/>
      <c r="P28" s="379"/>
      <c r="Q28" s="379"/>
      <c r="R28" s="379"/>
      <c r="S28" s="379"/>
      <c r="T28" s="379"/>
      <c r="U28" s="379"/>
      <c r="V28" s="379"/>
      <c r="W28" s="379"/>
      <c r="X28" s="379"/>
      <c r="Y28" s="379"/>
      <c r="Z28" s="379"/>
      <c r="AA28" s="379"/>
      <c r="AB28" s="379"/>
      <c r="AC28" s="379"/>
      <c r="AD28" s="334"/>
    </row>
    <row r="29" spans="1:30" ht="24" customHeight="1">
      <c r="A29" s="1"/>
      <c r="B29" s="112"/>
      <c r="C29" s="114"/>
      <c r="D29" s="382" t="s">
        <v>5069</v>
      </c>
      <c r="E29" s="379"/>
      <c r="F29" s="379"/>
      <c r="G29" s="379"/>
      <c r="H29" s="379"/>
      <c r="I29" s="379"/>
      <c r="J29" s="379"/>
      <c r="K29" s="379"/>
      <c r="L29" s="379"/>
      <c r="M29" s="379"/>
      <c r="N29" s="379"/>
      <c r="O29" s="379"/>
      <c r="P29" s="379"/>
      <c r="Q29" s="379"/>
      <c r="R29" s="379"/>
      <c r="S29" s="379"/>
      <c r="T29" s="379"/>
      <c r="U29" s="379"/>
      <c r="V29" s="379"/>
      <c r="W29" s="379"/>
      <c r="X29" s="379"/>
      <c r="Y29" s="379"/>
      <c r="Z29" s="379"/>
      <c r="AA29" s="379"/>
      <c r="AB29" s="379"/>
      <c r="AC29" s="379"/>
      <c r="AD29" s="334"/>
    </row>
    <row r="30" spans="1:30" ht="24" customHeight="1">
      <c r="A30" s="1"/>
      <c r="B30" s="112"/>
      <c r="C30" s="114"/>
      <c r="D30" s="382" t="s">
        <v>5070</v>
      </c>
      <c r="E30" s="379"/>
      <c r="F30" s="379"/>
      <c r="G30" s="379"/>
      <c r="H30" s="379"/>
      <c r="I30" s="379"/>
      <c r="J30" s="379"/>
      <c r="K30" s="379"/>
      <c r="L30" s="379"/>
      <c r="M30" s="379"/>
      <c r="N30" s="379"/>
      <c r="O30" s="379"/>
      <c r="P30" s="379"/>
      <c r="Q30" s="379"/>
      <c r="R30" s="379"/>
      <c r="S30" s="379"/>
      <c r="T30" s="379"/>
      <c r="U30" s="379"/>
      <c r="V30" s="379"/>
      <c r="W30" s="379"/>
      <c r="X30" s="379"/>
      <c r="Y30" s="379"/>
      <c r="Z30" s="379"/>
      <c r="AA30" s="379"/>
      <c r="AB30" s="379"/>
      <c r="AC30" s="379"/>
      <c r="AD30" s="334"/>
    </row>
    <row r="31" spans="1:30" ht="24" customHeight="1">
      <c r="A31" s="1"/>
      <c r="B31" s="112"/>
      <c r="C31" s="114"/>
      <c r="D31" s="382" t="s">
        <v>5071</v>
      </c>
      <c r="E31" s="379"/>
      <c r="F31" s="379"/>
      <c r="G31" s="379"/>
      <c r="H31" s="379"/>
      <c r="I31" s="379"/>
      <c r="J31" s="379"/>
      <c r="K31" s="379"/>
      <c r="L31" s="379"/>
      <c r="M31" s="379"/>
      <c r="N31" s="379"/>
      <c r="O31" s="379"/>
      <c r="P31" s="379"/>
      <c r="Q31" s="379"/>
      <c r="R31" s="379"/>
      <c r="S31" s="379"/>
      <c r="T31" s="379"/>
      <c r="U31" s="379"/>
      <c r="V31" s="379"/>
      <c r="W31" s="379"/>
      <c r="X31" s="379"/>
      <c r="Y31" s="379"/>
      <c r="Z31" s="379"/>
      <c r="AA31" s="379"/>
      <c r="AB31" s="379"/>
      <c r="AC31" s="379"/>
      <c r="AD31" s="334"/>
    </row>
    <row r="32" spans="1:30" ht="24" customHeight="1">
      <c r="A32" s="1"/>
      <c r="B32" s="112"/>
      <c r="C32" s="114"/>
      <c r="D32" s="382" t="s">
        <v>5072</v>
      </c>
      <c r="E32" s="379"/>
      <c r="F32" s="379"/>
      <c r="G32" s="379"/>
      <c r="H32" s="379"/>
      <c r="I32" s="379"/>
      <c r="J32" s="379"/>
      <c r="K32" s="379"/>
      <c r="L32" s="379"/>
      <c r="M32" s="379"/>
      <c r="N32" s="379"/>
      <c r="O32" s="379"/>
      <c r="P32" s="379"/>
      <c r="Q32" s="379"/>
      <c r="R32" s="379"/>
      <c r="S32" s="379"/>
      <c r="T32" s="379"/>
      <c r="U32" s="379"/>
      <c r="V32" s="379"/>
      <c r="W32" s="379"/>
      <c r="X32" s="379"/>
      <c r="Y32" s="379"/>
      <c r="Z32" s="379"/>
      <c r="AA32" s="379"/>
      <c r="AB32" s="379"/>
      <c r="AC32" s="379"/>
      <c r="AD32" s="334"/>
    </row>
    <row r="33" spans="1:36" ht="15" customHeight="1">
      <c r="A33" s="1"/>
      <c r="B33" s="112"/>
      <c r="C33" s="114"/>
      <c r="D33" s="332" t="s">
        <v>5073</v>
      </c>
      <c r="E33" s="379"/>
      <c r="F33" s="379"/>
      <c r="G33" s="379"/>
      <c r="H33" s="379"/>
      <c r="I33" s="379"/>
      <c r="J33" s="379"/>
      <c r="K33" s="379"/>
      <c r="L33" s="379"/>
      <c r="M33" s="379"/>
      <c r="N33" s="379"/>
      <c r="O33" s="379"/>
      <c r="P33" s="379"/>
      <c r="Q33" s="379"/>
      <c r="R33" s="379"/>
      <c r="S33" s="379"/>
      <c r="T33" s="379"/>
      <c r="U33" s="379"/>
      <c r="V33" s="379"/>
      <c r="W33" s="379"/>
      <c r="X33" s="379"/>
      <c r="Y33" s="379"/>
      <c r="Z33" s="379"/>
      <c r="AA33" s="379"/>
      <c r="AB33" s="379"/>
      <c r="AC33" s="379"/>
      <c r="AD33" s="334"/>
    </row>
    <row r="34" spans="1:36" ht="36" customHeight="1">
      <c r="A34" s="1"/>
      <c r="B34" s="112"/>
      <c r="C34" s="373" t="s">
        <v>5074</v>
      </c>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32"/>
    </row>
    <row r="35" spans="1:36" ht="24" customHeight="1">
      <c r="A35" s="1"/>
      <c r="B35" s="112"/>
      <c r="C35" s="382" t="s">
        <v>5075</v>
      </c>
      <c r="D35" s="379"/>
      <c r="E35" s="379"/>
      <c r="F35" s="379"/>
      <c r="G35" s="379"/>
      <c r="H35" s="379"/>
      <c r="I35" s="379"/>
      <c r="J35" s="379"/>
      <c r="K35" s="379"/>
      <c r="L35" s="379"/>
      <c r="M35" s="379"/>
      <c r="N35" s="379"/>
      <c r="O35" s="379"/>
      <c r="P35" s="379"/>
      <c r="Q35" s="379"/>
      <c r="R35" s="379"/>
      <c r="S35" s="379"/>
      <c r="T35" s="379"/>
      <c r="U35" s="379"/>
      <c r="V35" s="379"/>
      <c r="W35" s="379"/>
      <c r="X35" s="379"/>
      <c r="Y35" s="379"/>
      <c r="Z35" s="379"/>
      <c r="AA35" s="379"/>
      <c r="AB35" s="379"/>
      <c r="AC35" s="379"/>
      <c r="AD35" s="334"/>
    </row>
    <row r="36" spans="1:36" ht="24" customHeight="1">
      <c r="A36" s="1"/>
      <c r="B36" s="112"/>
      <c r="C36" s="113"/>
      <c r="D36" s="407" t="s">
        <v>5076</v>
      </c>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347"/>
    </row>
    <row r="37" spans="1:36" ht="24" customHeight="1">
      <c r="A37" s="1"/>
      <c r="B37" s="112"/>
      <c r="C37" s="1"/>
      <c r="D37" s="407" t="s">
        <v>5077</v>
      </c>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347"/>
    </row>
    <row r="38" spans="1:36" ht="48" customHeight="1">
      <c r="A38" s="1"/>
      <c r="B38" s="112"/>
      <c r="C38" s="113"/>
      <c r="D38" s="407" t="s">
        <v>5078</v>
      </c>
      <c r="E38" s="407"/>
      <c r="F38" s="407"/>
      <c r="G38" s="407"/>
      <c r="H38" s="407"/>
      <c r="I38" s="407"/>
      <c r="J38" s="407"/>
      <c r="K38" s="407"/>
      <c r="L38" s="407"/>
      <c r="M38" s="407"/>
      <c r="N38" s="407"/>
      <c r="O38" s="407"/>
      <c r="P38" s="407"/>
      <c r="Q38" s="407"/>
      <c r="R38" s="407"/>
      <c r="S38" s="407"/>
      <c r="T38" s="407"/>
      <c r="U38" s="407"/>
      <c r="V38" s="407"/>
      <c r="W38" s="407"/>
      <c r="X38" s="407"/>
      <c r="Y38" s="407"/>
      <c r="Z38" s="407"/>
      <c r="AA38" s="407"/>
      <c r="AB38" s="407"/>
      <c r="AC38" s="407"/>
      <c r="AD38" s="347"/>
    </row>
    <row r="39" spans="1:36" ht="24" customHeight="1">
      <c r="A39" s="1"/>
      <c r="B39" s="112"/>
      <c r="C39" s="113"/>
      <c r="D39" s="407" t="s">
        <v>5079</v>
      </c>
      <c r="E39" s="407"/>
      <c r="F39" s="407"/>
      <c r="G39" s="407"/>
      <c r="H39" s="407"/>
      <c r="I39" s="407"/>
      <c r="J39" s="407"/>
      <c r="K39" s="407"/>
      <c r="L39" s="407"/>
      <c r="M39" s="407"/>
      <c r="N39" s="407"/>
      <c r="O39" s="407"/>
      <c r="P39" s="407"/>
      <c r="Q39" s="407"/>
      <c r="R39" s="407"/>
      <c r="S39" s="407"/>
      <c r="T39" s="407"/>
      <c r="U39" s="407"/>
      <c r="V39" s="407"/>
      <c r="W39" s="407"/>
      <c r="X39" s="407"/>
      <c r="Y39" s="407"/>
      <c r="Z39" s="407"/>
      <c r="AA39" s="407"/>
      <c r="AB39" s="407"/>
      <c r="AC39" s="407"/>
      <c r="AD39" s="347"/>
    </row>
    <row r="40" spans="1:36" ht="24" customHeight="1">
      <c r="A40" s="1"/>
      <c r="B40" s="112"/>
      <c r="C40" s="113"/>
      <c r="D40" s="373" t="s">
        <v>5080</v>
      </c>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32"/>
    </row>
    <row r="41" spans="1:36" ht="24" customHeight="1">
      <c r="A41" s="1"/>
      <c r="B41" s="112"/>
      <c r="C41" s="113"/>
      <c r="D41" s="407" t="s">
        <v>5081</v>
      </c>
      <c r="E41" s="407"/>
      <c r="F41" s="407"/>
      <c r="G41" s="407"/>
      <c r="H41" s="407"/>
      <c r="I41" s="407"/>
      <c r="J41" s="407"/>
      <c r="K41" s="407"/>
      <c r="L41" s="407"/>
      <c r="M41" s="407"/>
      <c r="N41" s="407"/>
      <c r="O41" s="407"/>
      <c r="P41" s="407"/>
      <c r="Q41" s="407"/>
      <c r="R41" s="407"/>
      <c r="S41" s="407"/>
      <c r="T41" s="407"/>
      <c r="U41" s="407"/>
      <c r="V41" s="407"/>
      <c r="W41" s="407"/>
      <c r="X41" s="407"/>
      <c r="Y41" s="407"/>
      <c r="Z41" s="407"/>
      <c r="AA41" s="407"/>
      <c r="AB41" s="407"/>
      <c r="AC41" s="407"/>
      <c r="AD41" s="347"/>
    </row>
    <row r="42" spans="1:36" ht="24" customHeight="1">
      <c r="A42" s="1"/>
      <c r="B42" s="115"/>
      <c r="C42" s="116"/>
      <c r="D42" s="422" t="s">
        <v>5082</v>
      </c>
      <c r="E42" s="422"/>
      <c r="F42" s="422"/>
      <c r="G42" s="422"/>
      <c r="H42" s="422"/>
      <c r="I42" s="422"/>
      <c r="J42" s="422"/>
      <c r="K42" s="422"/>
      <c r="L42" s="422"/>
      <c r="M42" s="422"/>
      <c r="N42" s="422"/>
      <c r="O42" s="422"/>
      <c r="P42" s="422"/>
      <c r="Q42" s="422"/>
      <c r="R42" s="422"/>
      <c r="S42" s="422"/>
      <c r="T42" s="422"/>
      <c r="U42" s="422"/>
      <c r="V42" s="422"/>
      <c r="W42" s="422"/>
      <c r="X42" s="422"/>
      <c r="Y42" s="422"/>
      <c r="Z42" s="422"/>
      <c r="AA42" s="422"/>
      <c r="AB42" s="422"/>
      <c r="AC42" s="422"/>
      <c r="AD42" s="423"/>
    </row>
    <row r="43" spans="1:36" ht="15" customHeight="1">
      <c r="A43" s="1"/>
      <c r="B43" s="117"/>
      <c r="C43" s="113"/>
      <c r="D43" s="118"/>
      <c r="E43" s="118"/>
      <c r="F43" s="118"/>
      <c r="G43" s="118"/>
      <c r="H43" s="118"/>
      <c r="I43" s="118"/>
      <c r="J43" s="118"/>
      <c r="K43" s="118"/>
      <c r="L43" s="118"/>
      <c r="M43" s="118"/>
      <c r="N43" s="118"/>
      <c r="O43" s="118"/>
      <c r="P43" s="118"/>
      <c r="Q43" s="118"/>
      <c r="R43" s="118"/>
      <c r="S43" s="118"/>
      <c r="T43" s="118"/>
      <c r="U43" s="118"/>
      <c r="V43" s="118"/>
      <c r="W43" s="118"/>
      <c r="X43" s="118"/>
      <c r="Y43" s="118"/>
      <c r="Z43" s="118"/>
      <c r="AA43" s="118"/>
      <c r="AB43" s="118"/>
      <c r="AC43" s="118"/>
      <c r="AD43" s="118"/>
    </row>
    <row r="44" spans="1:36" ht="24" customHeight="1">
      <c r="A44" s="119" t="s">
        <v>5083</v>
      </c>
      <c r="B44" s="417" t="s">
        <v>5084</v>
      </c>
      <c r="C44" s="379"/>
      <c r="D44" s="379"/>
      <c r="E44" s="379"/>
      <c r="F44" s="379"/>
      <c r="G44" s="379"/>
      <c r="H44" s="379"/>
      <c r="I44" s="379"/>
      <c r="J44" s="379"/>
      <c r="K44" s="379"/>
      <c r="L44" s="379"/>
      <c r="M44" s="379"/>
      <c r="N44" s="379"/>
      <c r="O44" s="379"/>
      <c r="P44" s="379"/>
      <c r="Q44" s="379"/>
      <c r="R44" s="379"/>
      <c r="S44" s="379"/>
      <c r="T44" s="379"/>
      <c r="U44" s="379"/>
      <c r="V44" s="379"/>
      <c r="W44" s="379"/>
      <c r="X44" s="379"/>
      <c r="Y44" s="379"/>
      <c r="Z44" s="379"/>
      <c r="AA44" s="379"/>
      <c r="AB44" s="379"/>
      <c r="AC44" s="379"/>
      <c r="AD44" s="379"/>
      <c r="AJ44" s="101" t="s">
        <v>5085</v>
      </c>
    </row>
    <row r="45" spans="1:36" ht="14.25" customHeight="1">
      <c r="A45" s="100"/>
      <c r="B45" s="120"/>
      <c r="C45" s="414" t="s">
        <v>5086</v>
      </c>
      <c r="D45" s="379"/>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row>
    <row r="46" spans="1:36" thickBot="1">
      <c r="A46" s="100"/>
      <c r="B46" s="120"/>
      <c r="C46" s="120"/>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G46" t="s">
        <v>5087</v>
      </c>
      <c r="AH46" t="s">
        <v>5088</v>
      </c>
      <c r="AI46" t="s">
        <v>5089</v>
      </c>
    </row>
    <row r="47" spans="1:36" thickBot="1">
      <c r="A47" s="100"/>
      <c r="B47" s="120"/>
      <c r="C47" s="98"/>
      <c r="D47" s="107" t="s">
        <v>5090</v>
      </c>
      <c r="E47" s="120"/>
      <c r="F47" s="120"/>
      <c r="G47" s="120"/>
      <c r="H47" s="120"/>
      <c r="I47" s="98"/>
      <c r="J47" s="107" t="s">
        <v>5091</v>
      </c>
      <c r="K47" s="120"/>
      <c r="L47" s="120"/>
      <c r="M47" s="120"/>
      <c r="N47" s="120"/>
      <c r="O47" s="120"/>
      <c r="P47" s="120"/>
      <c r="Q47" s="120"/>
      <c r="R47" s="120"/>
      <c r="S47" s="120"/>
      <c r="T47" s="98"/>
      <c r="U47" s="107" t="s">
        <v>5092</v>
      </c>
      <c r="V47" s="120"/>
      <c r="W47" s="120"/>
      <c r="X47" s="120"/>
      <c r="Y47" s="120"/>
      <c r="Z47" s="120"/>
      <c r="AA47" s="120"/>
      <c r="AB47" s="120"/>
      <c r="AC47" s="120"/>
      <c r="AD47" s="120"/>
      <c r="AG47" t="b">
        <f>IF(C47="X",TRUE,FALSE)</f>
        <v>0</v>
      </c>
      <c r="AH47" t="b">
        <f>IF(I47="X",TRUE,FALSE)</f>
        <v>0</v>
      </c>
      <c r="AI47" t="b">
        <f>IF(T47="X",TRUE,FALSE)</f>
        <v>0</v>
      </c>
    </row>
    <row r="48" spans="1:36" ht="14.25" customHeight="1">
      <c r="A48" s="100"/>
      <c r="B48" s="120"/>
      <c r="C48" s="120"/>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row>
    <row r="49" spans="1:31" ht="24" customHeight="1">
      <c r="A49" s="100"/>
      <c r="B49" s="120"/>
      <c r="C49" s="415" t="s">
        <v>5093</v>
      </c>
      <c r="D49" s="416"/>
      <c r="E49" s="416"/>
      <c r="F49" s="416"/>
      <c r="G49" s="416"/>
      <c r="H49" s="416"/>
      <c r="I49" s="416"/>
      <c r="J49" s="416"/>
      <c r="K49" s="416"/>
      <c r="L49" s="416"/>
      <c r="M49" s="416"/>
      <c r="N49" s="416"/>
      <c r="O49" s="416"/>
      <c r="P49" s="416"/>
      <c r="Q49" s="416"/>
      <c r="R49" s="416"/>
      <c r="S49" s="416"/>
      <c r="T49" s="416"/>
      <c r="U49" s="416"/>
      <c r="V49" s="416"/>
      <c r="W49" s="416"/>
      <c r="X49" s="416"/>
      <c r="Y49" s="416"/>
      <c r="Z49" s="416"/>
      <c r="AA49" s="416"/>
      <c r="AB49" s="416"/>
      <c r="AC49" s="416"/>
      <c r="AD49" s="416"/>
    </row>
    <row r="50" spans="1:31" ht="60" customHeight="1">
      <c r="A50" s="100"/>
      <c r="B50" s="120"/>
      <c r="C50" s="394"/>
      <c r="D50" s="395"/>
      <c r="E50" s="395"/>
      <c r="F50" s="395"/>
      <c r="G50" s="395"/>
      <c r="H50" s="395"/>
      <c r="I50" s="395"/>
      <c r="J50" s="395"/>
      <c r="K50" s="395"/>
      <c r="L50" s="395"/>
      <c r="M50" s="395"/>
      <c r="N50" s="395"/>
      <c r="O50" s="395"/>
      <c r="P50" s="395"/>
      <c r="Q50" s="395"/>
      <c r="R50" s="395"/>
      <c r="S50" s="395"/>
      <c r="T50" s="395"/>
      <c r="U50" s="395"/>
      <c r="V50" s="395"/>
      <c r="W50" s="395"/>
      <c r="X50" s="395"/>
      <c r="Y50" s="395"/>
      <c r="Z50" s="395"/>
      <c r="AA50" s="395"/>
      <c r="AB50" s="395"/>
      <c r="AC50" s="395"/>
      <c r="AD50" s="396"/>
    </row>
    <row r="51" spans="1:31" ht="14.25" customHeight="1">
      <c r="A51" s="100"/>
      <c r="B51" s="399" t="str">
        <f>IF((3-SUM(COUNTBLANK(C47),COUNTBLANK(I47),COUNTBLANK(T47)))&gt;1,"Favor de seleccionar con una X un solo código","")</f>
        <v/>
      </c>
      <c r="C51" s="399"/>
      <c r="D51" s="399"/>
      <c r="E51" s="399"/>
      <c r="F51" s="399"/>
      <c r="G51" s="399"/>
      <c r="H51" s="399"/>
      <c r="I51" s="399"/>
      <c r="J51" s="399"/>
      <c r="K51" s="399"/>
      <c r="L51" s="399"/>
      <c r="M51" s="399"/>
      <c r="N51" s="399"/>
      <c r="O51" s="399"/>
      <c r="P51" s="399"/>
      <c r="Q51" s="399"/>
      <c r="R51" s="399"/>
      <c r="S51" s="399"/>
      <c r="T51" s="399"/>
      <c r="U51" s="399"/>
      <c r="V51" s="399"/>
      <c r="W51" s="399"/>
      <c r="X51" s="399"/>
      <c r="Y51" s="399"/>
      <c r="Z51" s="399"/>
      <c r="AA51" s="399"/>
      <c r="AB51" s="399"/>
      <c r="AC51" s="399"/>
      <c r="AD51" s="399"/>
      <c r="AE51" s="399"/>
    </row>
    <row r="52" spans="1:31" ht="14.25" customHeight="1">
      <c r="A52" s="100"/>
      <c r="B52" s="120"/>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row>
    <row r="53" spans="1:31" ht="14.25" customHeight="1">
      <c r="A53" s="100"/>
      <c r="B53" s="120"/>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row>
    <row r="54" spans="1:31" ht="14.25" customHeight="1">
      <c r="A54" s="100"/>
      <c r="B54" s="120"/>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row>
    <row r="55" spans="1:31" ht="14.25" customHeight="1">
      <c r="A55" s="100"/>
      <c r="B55" s="120"/>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row>
    <row r="56" spans="1:31" ht="14.25" customHeight="1">
      <c r="A56" s="100"/>
      <c r="B56" s="120"/>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21"/>
    </row>
    <row r="57" spans="1:31" ht="60" customHeight="1">
      <c r="A57" s="119" t="s">
        <v>5094</v>
      </c>
      <c r="B57" s="412" t="s">
        <v>5095</v>
      </c>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row>
    <row r="58" spans="1:31" ht="24" customHeight="1">
      <c r="A58" s="119"/>
      <c r="B58" s="122"/>
      <c r="C58" s="373" t="s">
        <v>5096</v>
      </c>
      <c r="D58" s="248"/>
      <c r="E58" s="248"/>
      <c r="F58" s="248"/>
      <c r="G58" s="248"/>
      <c r="H58" s="248"/>
      <c r="I58" s="248"/>
      <c r="J58" s="248"/>
      <c r="K58" s="248"/>
      <c r="L58" s="248"/>
      <c r="M58" s="248"/>
      <c r="N58" s="248"/>
      <c r="O58" s="248"/>
      <c r="P58" s="248"/>
      <c r="Q58" s="248"/>
      <c r="R58" s="248"/>
      <c r="S58" s="248"/>
      <c r="T58" s="248"/>
      <c r="U58" s="248"/>
      <c r="V58" s="248"/>
      <c r="W58" s="248"/>
      <c r="X58" s="248"/>
      <c r="Y58" s="248"/>
      <c r="Z58" s="248"/>
      <c r="AA58" s="248"/>
      <c r="AB58" s="248"/>
      <c r="AC58" s="248"/>
      <c r="AD58" s="248"/>
    </row>
    <row r="59" spans="1:31" ht="36" customHeight="1">
      <c r="A59" s="119"/>
      <c r="B59" s="122"/>
      <c r="C59" s="373" t="s">
        <v>5097</v>
      </c>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row>
    <row r="60" spans="1:31" ht="15" customHeight="1">
      <c r="A60" s="123"/>
      <c r="B60" s="124"/>
      <c r="C60" s="373" t="s">
        <v>5098</v>
      </c>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row>
    <row r="61" spans="1:31" ht="36" customHeight="1">
      <c r="A61" s="123"/>
      <c r="B61" s="125"/>
      <c r="C61" s="373" t="s">
        <v>5099</v>
      </c>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row>
    <row r="62" spans="1:31" ht="60" customHeight="1">
      <c r="A62" s="123"/>
      <c r="B62" s="125"/>
      <c r="C62" s="409" t="s">
        <v>5100</v>
      </c>
      <c r="D62" s="409"/>
      <c r="E62" s="409"/>
      <c r="F62" s="409"/>
      <c r="G62" s="409"/>
      <c r="H62" s="409"/>
      <c r="I62" s="409"/>
      <c r="J62" s="409"/>
      <c r="K62" s="409"/>
      <c r="L62" s="409"/>
      <c r="M62" s="409"/>
      <c r="N62" s="409"/>
      <c r="O62" s="409"/>
      <c r="P62" s="409"/>
      <c r="Q62" s="409"/>
      <c r="R62" s="409"/>
      <c r="S62" s="409"/>
      <c r="T62" s="409"/>
      <c r="U62" s="409"/>
      <c r="V62" s="409"/>
      <c r="W62" s="409"/>
      <c r="X62" s="409"/>
      <c r="Y62" s="409"/>
      <c r="Z62" s="409"/>
      <c r="AA62" s="409"/>
      <c r="AB62" s="409"/>
      <c r="AC62" s="409"/>
      <c r="AD62" s="409"/>
    </row>
    <row r="63" spans="1:31" ht="24" customHeight="1">
      <c r="A63" s="123"/>
      <c r="B63" s="124"/>
      <c r="C63" s="373" t="s">
        <v>5101</v>
      </c>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row>
    <row r="64" spans="1:31" ht="24" customHeight="1">
      <c r="A64" s="123"/>
      <c r="B64" s="124"/>
      <c r="C64" s="373" t="s">
        <v>5102</v>
      </c>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row>
    <row r="65" spans="1:82" ht="24" customHeight="1">
      <c r="A65" s="123"/>
      <c r="B65" s="124"/>
      <c r="C65" s="373" t="s">
        <v>5103</v>
      </c>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row>
    <row r="66" spans="1:82" ht="24" customHeight="1">
      <c r="A66" s="123"/>
      <c r="B66" s="124"/>
      <c r="C66" s="373" t="s">
        <v>5104</v>
      </c>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row>
    <row r="67" spans="1:82" ht="24" customHeight="1">
      <c r="A67" s="123"/>
      <c r="B67" s="124"/>
      <c r="C67" s="373" t="s">
        <v>5105</v>
      </c>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row>
    <row r="68" spans="1:82" ht="24" customHeight="1">
      <c r="A68" s="123"/>
      <c r="B68" s="124"/>
      <c r="C68" s="373" t="s">
        <v>5106</v>
      </c>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row>
    <row r="69" spans="1:82" ht="48" customHeight="1">
      <c r="A69" s="123"/>
      <c r="B69" s="124"/>
      <c r="C69" s="373" t="s">
        <v>5107</v>
      </c>
      <c r="D69" s="405"/>
      <c r="E69" s="405"/>
      <c r="F69" s="405"/>
      <c r="G69" s="405"/>
      <c r="H69" s="405"/>
      <c r="I69" s="405"/>
      <c r="J69" s="405"/>
      <c r="K69" s="405"/>
      <c r="L69" s="405"/>
      <c r="M69" s="405"/>
      <c r="N69" s="405"/>
      <c r="O69" s="405"/>
      <c r="P69" s="405"/>
      <c r="Q69" s="405"/>
      <c r="R69" s="405"/>
      <c r="S69" s="405"/>
      <c r="T69" s="405"/>
      <c r="U69" s="405"/>
      <c r="V69" s="405"/>
      <c r="W69" s="405"/>
      <c r="X69" s="405"/>
      <c r="Y69" s="405"/>
      <c r="Z69" s="405"/>
      <c r="AA69" s="405"/>
      <c r="AB69" s="405"/>
      <c r="AC69" s="405"/>
      <c r="AD69" s="405"/>
    </row>
    <row r="70" spans="1:82" ht="36" customHeight="1">
      <c r="A70" s="123"/>
      <c r="B70" s="124"/>
      <c r="C70" s="405" t="s">
        <v>5108</v>
      </c>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c r="AD70" s="405"/>
    </row>
    <row r="71" spans="1:82" ht="24" customHeight="1">
      <c r="A71" s="123"/>
      <c r="B71" s="124"/>
      <c r="C71" s="381" t="s">
        <v>5109</v>
      </c>
      <c r="D71" s="381"/>
      <c r="E71" s="381"/>
      <c r="F71" s="381"/>
      <c r="G71" s="381"/>
      <c r="H71" s="381"/>
      <c r="I71" s="381"/>
      <c r="J71" s="381"/>
      <c r="K71" s="381"/>
      <c r="L71" s="381"/>
      <c r="M71" s="381"/>
      <c r="N71" s="381"/>
      <c r="O71" s="381"/>
      <c r="P71" s="381"/>
      <c r="Q71" s="381"/>
      <c r="R71" s="381"/>
      <c r="S71" s="381"/>
      <c r="T71" s="381"/>
      <c r="U71" s="381"/>
      <c r="V71" s="381"/>
      <c r="W71" s="381"/>
      <c r="X71" s="381"/>
      <c r="Y71" s="381"/>
      <c r="Z71" s="381"/>
      <c r="AA71" s="381"/>
      <c r="AB71" s="381"/>
      <c r="AC71" s="381"/>
      <c r="AD71" s="381"/>
    </row>
    <row r="72" spans="1:82" ht="24" customHeight="1">
      <c r="A72" s="123"/>
      <c r="B72" s="124"/>
      <c r="C72" s="373" t="s">
        <v>5110</v>
      </c>
      <c r="D72" s="379"/>
      <c r="E72" s="379"/>
      <c r="F72" s="379"/>
      <c r="G72" s="379"/>
      <c r="H72" s="379"/>
      <c r="I72" s="379"/>
      <c r="J72" s="379"/>
      <c r="K72" s="379"/>
      <c r="L72" s="379"/>
      <c r="M72" s="379"/>
      <c r="N72" s="379"/>
      <c r="O72" s="379"/>
      <c r="P72" s="379"/>
      <c r="Q72" s="379"/>
      <c r="R72" s="379"/>
      <c r="S72" s="379"/>
      <c r="T72" s="379"/>
      <c r="U72" s="379"/>
      <c r="V72" s="379"/>
      <c r="W72" s="379"/>
      <c r="X72" s="379"/>
      <c r="Y72" s="379"/>
      <c r="Z72" s="379"/>
      <c r="AA72" s="379"/>
      <c r="AB72" s="379"/>
      <c r="AC72" s="379"/>
      <c r="AD72" s="379"/>
    </row>
    <row r="73" spans="1:82" ht="24" customHeight="1">
      <c r="A73" s="123"/>
      <c r="B73" s="124"/>
      <c r="C73" s="381" t="s">
        <v>5111</v>
      </c>
      <c r="D73" s="381"/>
      <c r="E73" s="381"/>
      <c r="F73" s="381"/>
      <c r="G73" s="381"/>
      <c r="H73" s="381"/>
      <c r="I73" s="381"/>
      <c r="J73" s="381"/>
      <c r="K73" s="381"/>
      <c r="L73" s="381"/>
      <c r="M73" s="381"/>
      <c r="N73" s="381"/>
      <c r="O73" s="381"/>
      <c r="P73" s="381"/>
      <c r="Q73" s="381"/>
      <c r="R73" s="381"/>
      <c r="S73" s="381"/>
      <c r="T73" s="381"/>
      <c r="U73" s="381"/>
      <c r="V73" s="381"/>
      <c r="W73" s="381"/>
      <c r="X73" s="381"/>
      <c r="Y73" s="381"/>
      <c r="Z73" s="381"/>
      <c r="AA73" s="381"/>
      <c r="AB73" s="381"/>
      <c r="AC73" s="381"/>
      <c r="AD73" s="381"/>
    </row>
    <row r="74" spans="1:82" ht="24" customHeight="1">
      <c r="A74" s="123"/>
      <c r="B74" s="124"/>
      <c r="C74" s="381" t="s">
        <v>5112</v>
      </c>
      <c r="D74" s="381"/>
      <c r="E74" s="381"/>
      <c r="F74" s="381"/>
      <c r="G74" s="381"/>
      <c r="H74" s="381"/>
      <c r="I74" s="381"/>
      <c r="J74" s="381"/>
      <c r="K74" s="381"/>
      <c r="L74" s="381"/>
      <c r="M74" s="381"/>
      <c r="N74" s="381"/>
      <c r="O74" s="381"/>
      <c r="P74" s="381"/>
      <c r="Q74" s="381"/>
      <c r="R74" s="381"/>
      <c r="S74" s="381"/>
      <c r="T74" s="381"/>
      <c r="U74" s="381"/>
      <c r="V74" s="381"/>
      <c r="W74" s="381"/>
      <c r="X74" s="381"/>
      <c r="Y74" s="381"/>
      <c r="Z74" s="381"/>
      <c r="AA74" s="381"/>
      <c r="AB74" s="381"/>
      <c r="AC74" s="381"/>
      <c r="AD74" s="381"/>
    </row>
    <row r="75" spans="1:82" ht="24" customHeight="1">
      <c r="A75" s="123"/>
      <c r="B75" s="124"/>
      <c r="C75" s="373" t="s">
        <v>5113</v>
      </c>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64"/>
    </row>
    <row r="76" spans="1:82" ht="15" customHeight="1">
      <c r="A76" s="120"/>
      <c r="B76" s="120"/>
      <c r="C76" s="393" t="s">
        <v>5114</v>
      </c>
      <c r="D76" s="379"/>
      <c r="E76" s="379"/>
      <c r="F76" s="379"/>
      <c r="G76" s="379"/>
      <c r="H76" s="379"/>
      <c r="I76" s="379"/>
      <c r="J76" s="379"/>
      <c r="K76" s="379"/>
      <c r="L76" s="379"/>
      <c r="M76" s="379"/>
      <c r="N76" s="379"/>
      <c r="O76" s="379"/>
      <c r="P76" s="379"/>
      <c r="Q76" s="379"/>
      <c r="R76" s="379"/>
      <c r="S76" s="379"/>
      <c r="T76" s="379"/>
      <c r="U76" s="379"/>
      <c r="V76" s="379"/>
      <c r="W76" s="379"/>
      <c r="X76" s="379"/>
      <c r="Y76" s="379"/>
      <c r="Z76" s="379"/>
      <c r="AA76" s="379"/>
      <c r="AB76" s="379"/>
      <c r="AC76" s="379"/>
      <c r="AD76" s="379"/>
    </row>
    <row r="77" spans="1:82" ht="15" customHeight="1">
      <c r="A77" s="100"/>
      <c r="B77" s="56"/>
      <c r="C77" s="126"/>
      <c r="D77" s="56"/>
      <c r="E77" s="56"/>
      <c r="F77" s="56"/>
      <c r="G77" s="56"/>
      <c r="H77" s="56"/>
      <c r="I77" s="56"/>
      <c r="J77" s="56"/>
      <c r="K77" s="56"/>
      <c r="L77" s="56"/>
      <c r="M77" s="56"/>
      <c r="N77" s="56"/>
      <c r="O77" s="56"/>
      <c r="P77" s="56"/>
      <c r="Q77" s="56"/>
      <c r="R77" s="56"/>
      <c r="S77" s="56"/>
      <c r="T77" s="56"/>
      <c r="U77" s="56"/>
      <c r="V77" s="56"/>
      <c r="W77" s="56"/>
      <c r="X77" s="56"/>
      <c r="Y77" s="56"/>
      <c r="Z77" s="56"/>
      <c r="AA77" s="127"/>
      <c r="AB77" s="127"/>
      <c r="AC77" s="127"/>
      <c r="AD77" s="127"/>
    </row>
    <row r="78" spans="1:82" ht="15" customHeight="1">
      <c r="A78" s="100"/>
      <c r="B78" s="56"/>
      <c r="C78" s="126"/>
      <c r="D78" s="56"/>
      <c r="E78" s="56"/>
      <c r="F78" s="56"/>
      <c r="G78" s="56"/>
      <c r="H78" s="56"/>
      <c r="I78" s="56"/>
      <c r="J78" s="56"/>
      <c r="K78" s="56"/>
      <c r="L78" s="56"/>
      <c r="M78" s="56"/>
      <c r="N78" s="56"/>
      <c r="O78" s="56"/>
      <c r="P78" s="56"/>
      <c r="Q78" s="56"/>
      <c r="R78" s="56"/>
      <c r="S78" s="56"/>
      <c r="T78" s="56"/>
      <c r="U78" s="56"/>
      <c r="V78" s="56"/>
      <c r="W78" s="56"/>
      <c r="X78" s="56"/>
      <c r="Y78" s="56"/>
      <c r="Z78" s="56"/>
      <c r="AA78" s="397" t="s">
        <v>5115</v>
      </c>
      <c r="AB78" s="248"/>
      <c r="AC78" s="248"/>
      <c r="AD78" s="248"/>
    </row>
    <row r="79" spans="1:82" ht="72" customHeight="1">
      <c r="A79" s="100"/>
      <c r="B79" s="56"/>
      <c r="C79" s="387" t="s">
        <v>5116</v>
      </c>
      <c r="D79" s="388"/>
      <c r="E79" s="388"/>
      <c r="F79" s="388"/>
      <c r="G79" s="388"/>
      <c r="H79" s="389"/>
      <c r="I79" s="383" t="s">
        <v>5117</v>
      </c>
      <c r="J79" s="384"/>
      <c r="K79" s="375" t="s">
        <v>5118</v>
      </c>
      <c r="L79" s="376"/>
      <c r="M79" s="375" t="s">
        <v>5119</v>
      </c>
      <c r="N79" s="376"/>
      <c r="O79" s="274" t="s">
        <v>5120</v>
      </c>
      <c r="P79" s="404"/>
      <c r="Q79" s="404"/>
      <c r="R79" s="376"/>
      <c r="S79" s="420" t="s">
        <v>5121</v>
      </c>
      <c r="T79" s="376"/>
      <c r="U79" s="375" t="s">
        <v>5122</v>
      </c>
      <c r="V79" s="376"/>
      <c r="W79" s="274" t="s">
        <v>5123</v>
      </c>
      <c r="X79" s="286"/>
      <c r="Y79" s="286"/>
      <c r="Z79" s="286"/>
      <c r="AA79" s="286"/>
      <c r="AB79" s="286"/>
      <c r="AC79" s="286"/>
      <c r="AD79" s="287"/>
      <c r="AH79"/>
      <c r="AI79"/>
      <c r="AJ79"/>
      <c r="AK79"/>
      <c r="AL79"/>
      <c r="AM79"/>
      <c r="AN79"/>
      <c r="AO79"/>
      <c r="AP79"/>
      <c r="AQ79"/>
      <c r="AR79"/>
      <c r="AS79"/>
      <c r="AT79"/>
      <c r="AU79"/>
      <c r="AV79"/>
      <c r="AW79"/>
      <c r="AX79"/>
      <c r="AY79"/>
      <c r="AZ79"/>
      <c r="BA79"/>
      <c r="BC79"/>
      <c r="BD79"/>
      <c r="BE79"/>
      <c r="BF79"/>
      <c r="BG79"/>
      <c r="BH79"/>
      <c r="BI79"/>
      <c r="BJ79"/>
      <c r="BK79"/>
      <c r="BL79"/>
      <c r="BM79"/>
      <c r="BN79"/>
      <c r="BO79"/>
      <c r="BP79"/>
      <c r="BQ79"/>
      <c r="BR79"/>
      <c r="BS79"/>
      <c r="BT79"/>
      <c r="BU79"/>
      <c r="BV79"/>
    </row>
    <row r="80" spans="1:82" ht="15" customHeight="1">
      <c r="A80" s="100"/>
      <c r="B80" s="56"/>
      <c r="C80" s="390"/>
      <c r="D80" s="391"/>
      <c r="E80" s="391"/>
      <c r="F80" s="391"/>
      <c r="G80" s="391"/>
      <c r="H80" s="392"/>
      <c r="I80" s="385"/>
      <c r="J80" s="386"/>
      <c r="K80" s="377"/>
      <c r="L80" s="343"/>
      <c r="M80" s="377"/>
      <c r="N80" s="343"/>
      <c r="O80" s="377"/>
      <c r="P80" s="342"/>
      <c r="Q80" s="342"/>
      <c r="R80" s="343"/>
      <c r="S80" s="377"/>
      <c r="T80" s="343"/>
      <c r="U80" s="377"/>
      <c r="V80" s="343"/>
      <c r="W80" s="128" t="s">
        <v>5006</v>
      </c>
      <c r="X80" s="128" t="s">
        <v>5008</v>
      </c>
      <c r="Y80" s="128" t="s">
        <v>5010</v>
      </c>
      <c r="Z80" s="128" t="s">
        <v>5012</v>
      </c>
      <c r="AA80" s="128" t="s">
        <v>5014</v>
      </c>
      <c r="AB80" s="128" t="s">
        <v>5016</v>
      </c>
      <c r="AC80" s="128" t="s">
        <v>5018</v>
      </c>
      <c r="AD80" s="128" t="s">
        <v>5022</v>
      </c>
      <c r="AG80" t="s">
        <v>5124</v>
      </c>
      <c r="AH80" t="s">
        <v>5125</v>
      </c>
      <c r="AI80" t="s">
        <v>5126</v>
      </c>
      <c r="AK80"/>
      <c r="AL80"/>
      <c r="AM80"/>
      <c r="AN80"/>
      <c r="AO80"/>
      <c r="AP80"/>
      <c r="AQ80"/>
      <c r="AR80"/>
      <c r="AS80"/>
      <c r="AT80"/>
      <c r="AU80"/>
      <c r="AV80"/>
      <c r="AW80"/>
      <c r="AX80"/>
      <c r="AY80"/>
      <c r="AZ80"/>
      <c r="BA80"/>
      <c r="BB80" t="s">
        <v>5127</v>
      </c>
      <c r="BC80" t="s">
        <v>5128</v>
      </c>
      <c r="BD80" t="s">
        <v>5129</v>
      </c>
      <c r="BF80"/>
      <c r="BG80"/>
      <c r="BH80"/>
      <c r="BI80"/>
      <c r="BJ80"/>
      <c r="BK80"/>
      <c r="BL80"/>
      <c r="BM80"/>
      <c r="BN80"/>
      <c r="BO80"/>
      <c r="BP80"/>
      <c r="BQ80"/>
      <c r="BR80"/>
      <c r="BS80"/>
      <c r="BT80"/>
      <c r="BU80"/>
      <c r="BV80"/>
      <c r="BW80" s="212" t="s">
        <v>5130</v>
      </c>
      <c r="BX80"/>
      <c r="BY80"/>
      <c r="BZ80"/>
      <c r="CA80"/>
      <c r="CB80"/>
      <c r="CC80" t="s">
        <v>5131</v>
      </c>
      <c r="CD80" t="s">
        <v>5132</v>
      </c>
    </row>
    <row r="81" spans="1:82" ht="15" customHeight="1">
      <c r="A81" s="100"/>
      <c r="B81" s="107"/>
      <c r="C81" s="285" t="s">
        <v>5006</v>
      </c>
      <c r="D81" s="287"/>
      <c r="E81" s="371"/>
      <c r="F81" s="371"/>
      <c r="G81" s="371"/>
      <c r="H81" s="371"/>
      <c r="I81" s="372"/>
      <c r="J81" s="372"/>
      <c r="K81" s="293"/>
      <c r="L81" s="374"/>
      <c r="M81" s="293"/>
      <c r="N81" s="374"/>
      <c r="O81" s="371"/>
      <c r="P81" s="281"/>
      <c r="Q81" s="281"/>
      <c r="R81" s="374"/>
      <c r="S81" s="293"/>
      <c r="T81" s="374"/>
      <c r="U81" s="293"/>
      <c r="V81" s="374"/>
      <c r="W81" s="99"/>
      <c r="X81" s="99"/>
      <c r="Y81" s="99"/>
      <c r="Z81" s="99"/>
      <c r="AA81" s="99"/>
      <c r="AB81" s="99"/>
      <c r="AC81" s="99"/>
      <c r="AD81" s="99"/>
      <c r="AG81">
        <f>IF(OR($C$47&lt;&gt;"X",$I$47="X",$T$47="X",COUNTA(E81)=0),0,IF(AND(COUNTA(I81:V81)=6,COUNTBLANK(W81:AD81)&lt;8,COUNTBLANK(L1385:AD1385)&lt;19,AH81=0),0,1))</f>
        <v>0</v>
      </c>
      <c r="AH81">
        <f>SUM(AI81:BA81)</f>
        <v>0</v>
      </c>
      <c r="AI81">
        <f t="shared" ref="AI81:AI144" si="0">IF(L1385="X",IF(COUNTA(L2689)=1,0,1),0)</f>
        <v>0</v>
      </c>
      <c r="AJ81">
        <f t="shared" ref="AJ81:AJ144" si="1">IF(M1385="X",IF(COUNTA(M2689)=1,0,1),0)</f>
        <v>0</v>
      </c>
      <c r="AK81">
        <f t="shared" ref="AK81:AK144" si="2">IF(N1385="X",IF(COUNTA(N2689)=1,0,1),0)</f>
        <v>0</v>
      </c>
      <c r="AL81">
        <f t="shared" ref="AL81:AL144" si="3">IF(O1385="X",IF(COUNTA(O2689)=1,0,1),0)</f>
        <v>0</v>
      </c>
      <c r="AM81">
        <f t="shared" ref="AM81:AM144" si="4">IF(P1385="X",IF(COUNTA(P2689)=1,0,1),0)</f>
        <v>0</v>
      </c>
      <c r="AN81">
        <f t="shared" ref="AN81:AN144" si="5">IF(Q1385="X",IF(COUNTA(Q2689)=1,0,1),0)</f>
        <v>0</v>
      </c>
      <c r="AO81">
        <f t="shared" ref="AO81:AO144" si="6">IF(R1385="X",IF(COUNTA(R2689)=1,0,1),0)</f>
        <v>0</v>
      </c>
      <c r="AP81">
        <f t="shared" ref="AP81:AP144" si="7">IF(S1385="X",IF(COUNTA(S2689)=1,0,1),0)</f>
        <v>0</v>
      </c>
      <c r="AQ81">
        <f t="shared" ref="AQ81:AQ144" si="8">IF(T1385="X",IF(COUNTA(T2689)=1,0,1),0)</f>
        <v>0</v>
      </c>
      <c r="AR81">
        <f t="shared" ref="AR81:AR144" si="9">IF(U1385="X",IF(COUNTA(U2689)=1,0,1),0)</f>
        <v>0</v>
      </c>
      <c r="AS81">
        <f t="shared" ref="AS81:AS144" si="10">IF(V1385="X",IF(COUNTA(V2689)=1,0,1),0)</f>
        <v>0</v>
      </c>
      <c r="AT81">
        <f t="shared" ref="AT81:AT144" si="11">IF(W1385="X",IF(COUNTA(W2689)=1,0,1),0)</f>
        <v>0</v>
      </c>
      <c r="AU81">
        <f t="shared" ref="AU81:AU144" si="12">IF(X1385="X",IF(COUNTA(X2689)=1,0,1),0)</f>
        <v>0</v>
      </c>
      <c r="AV81">
        <f t="shared" ref="AV81:AV144" si="13">IF(Y1385="X",IF(COUNTA(Y2689)=1,0,1),0)</f>
        <v>0</v>
      </c>
      <c r="AW81">
        <f t="shared" ref="AW81:AW144" si="14">IF(Z1385="X",IF(COUNTA(Z2689)=1,0,1),0)</f>
        <v>0</v>
      </c>
      <c r="AX81">
        <f t="shared" ref="AX81:AX144" si="15">IF(AA1385="X",IF(COUNTA(AA2689)=1,0,1),0)</f>
        <v>0</v>
      </c>
      <c r="AY81">
        <f t="shared" ref="AY81:AY144" si="16">IF(AB1385="X",IF(COUNTA(AB2689)=1,0,1),0)</f>
        <v>0</v>
      </c>
      <c r="AZ81">
        <f t="shared" ref="AZ81:AZ144" si="17">IF(AC1385="X",IF(COUNTA(AC2689)=1,0,1),0)</f>
        <v>0</v>
      </c>
      <c r="BA81">
        <f t="shared" ref="BA81:BA144" si="18">IF(AD1385="X",IF(COUNTA(AD2689)=1,0,1),0)</f>
        <v>0</v>
      </c>
      <c r="BB81">
        <f>IF(OR($C$47&lt;&gt;"X",$I$47="X",$T$47="X",COUNTA($E81)=0),IF(COUNTA(I81:AD81,L1385:AD1385,L2689:AD2689)=0,0,1),IF(BC81=0,0,1))</f>
        <v>0</v>
      </c>
      <c r="BC81">
        <f>SUM(BD81:BV81)</f>
        <v>0</v>
      </c>
      <c r="BD81">
        <f t="shared" ref="BD81:BD144" si="19">IF(L1385="X",0,IF(COUNTA(L2689)=0,0,1))</f>
        <v>0</v>
      </c>
      <c r="BE81">
        <f t="shared" ref="BE81:BE144" si="20">IF(M1385="X",0,IF(COUNTA(M2689)=0,0,1))</f>
        <v>0</v>
      </c>
      <c r="BF81">
        <f t="shared" ref="BF81:BF144" si="21">IF(N1385="X",0,IF(COUNTA(N2689)=0,0,1))</f>
        <v>0</v>
      </c>
      <c r="BG81">
        <f t="shared" ref="BG81:BG144" si="22">IF(O1385="X",0,IF(COUNTA(O2689)=0,0,1))</f>
        <v>0</v>
      </c>
      <c r="BH81">
        <f t="shared" ref="BH81:BH144" si="23">IF(P1385="X",0,IF(COUNTA(P2689)=0,0,1))</f>
        <v>0</v>
      </c>
      <c r="BI81">
        <f t="shared" ref="BI81:BI144" si="24">IF(Q1385="X",0,IF(COUNTA(Q2689)=0,0,1))</f>
        <v>0</v>
      </c>
      <c r="BJ81">
        <f t="shared" ref="BJ81:BJ144" si="25">IF(R1385="X",0,IF(COUNTA(R2689)=0,0,1))</f>
        <v>0</v>
      </c>
      <c r="BK81">
        <f t="shared" ref="BK81:BK144" si="26">IF(S1385="X",0,IF(COUNTA(S2689)=0,0,1))</f>
        <v>0</v>
      </c>
      <c r="BL81">
        <f t="shared" ref="BL81:BL144" si="27">IF(T1385="X",0,IF(COUNTA(T2689)=0,0,1))</f>
        <v>0</v>
      </c>
      <c r="BM81">
        <f t="shared" ref="BM81:BM144" si="28">IF(U1385="X",0,IF(COUNTA(U2689)=0,0,1))</f>
        <v>0</v>
      </c>
      <c r="BN81">
        <f t="shared" ref="BN81:BN144" si="29">IF(V1385="X",0,IF(COUNTA(V2689)=0,0,1))</f>
        <v>0</v>
      </c>
      <c r="BO81">
        <f t="shared" ref="BO81:BO144" si="30">IF(W1385="X",0,IF(COUNTA(W2689)=0,0,1))</f>
        <v>0</v>
      </c>
      <c r="BP81">
        <f t="shared" ref="BP81:BP144" si="31">IF(X1385="X",0,IF(COUNTA(X2689)=0,0,1))</f>
        <v>0</v>
      </c>
      <c r="BQ81">
        <f t="shared" ref="BQ81:BQ144" si="32">IF(Y1385="X",0,IF(COUNTA(Y2689)=0,0,1))</f>
        <v>0</v>
      </c>
      <c r="BR81">
        <f t="shared" ref="BR81:BR144" si="33">IF(Z1385="X",0,IF(COUNTA(Z2689)=0,0,1))</f>
        <v>0</v>
      </c>
      <c r="BS81">
        <f t="shared" ref="BS81:BS144" si="34">IF(AA1385="X",0,IF(COUNTA(AA2689)=0,0,1))</f>
        <v>0</v>
      </c>
      <c r="BT81">
        <f t="shared" ref="BT81:BT144" si="35">IF(AB1385="X",0,IF(COUNTA(AB2689)=0,0,1))</f>
        <v>0</v>
      </c>
      <c r="BU81">
        <f t="shared" ref="BU81:BU144" si="36">IF(AC1385="X",0,IF(COUNTA(AC2689)=0,0,1))</f>
        <v>0</v>
      </c>
      <c r="BV81">
        <f>IF(AD1385="X",0,IF(COUNTA(AD2689)=0,0,1))</f>
        <v>0</v>
      </c>
      <c r="BW81">
        <f ca="1">IF(OR(E81=" ",AND(EXACT(UPPER(TRIM(SUBSTITUTE(E81,CHAR(160)," "))),TRIM(SUBSTITUTE(E81,CHAR(160)," "))),SUMPRODUCT(--ISNUMBER(MATCH(MID(TRIM(SUBSTITUTE(E81,CHAR(160)," ")),ROW(INDIRECT("1:"&amp;LEN(TRIM(SUBSTITUTE(E81,CHAR(160)," "))))),1),{"A","B","C","D","E","F","G","H","I","J","K","L","M","N","O","P","Q","R","S","T","U","V","W","X","Y","Z","Ñ","0","1","2","3","4","5","6","7","8","9"," "},0)))=LEN(TRIM(SUBSTITUTE(E81,CHAR(160)," "))))),0,1)</f>
        <v>0</v>
      </c>
      <c r="BX81"/>
      <c r="BY81"/>
      <c r="BZ81"/>
      <c r="CA81"/>
      <c r="CB81"/>
      <c r="CC81">
        <f t="shared" ref="CC81:CC144" si="37">IF(AND(AD81="X",COUNTA(W81:AC81)&gt;0),1,0)</f>
        <v>0</v>
      </c>
      <c r="CD81">
        <f>IF(AND(AD1385="X",COUNTA(L1385:AC1385)&gt;0),1,0)</f>
        <v>0</v>
      </c>
    </row>
    <row r="82" spans="1:82" ht="15" customHeight="1">
      <c r="A82" s="100"/>
      <c r="B82" s="56"/>
      <c r="C82" s="285" t="s">
        <v>5008</v>
      </c>
      <c r="D82" s="287"/>
      <c r="E82" s="371"/>
      <c r="F82" s="371"/>
      <c r="G82" s="371"/>
      <c r="H82" s="371"/>
      <c r="I82" s="372"/>
      <c r="J82" s="372"/>
      <c r="K82" s="293"/>
      <c r="L82" s="374"/>
      <c r="M82" s="293"/>
      <c r="N82" s="374"/>
      <c r="O82" s="371"/>
      <c r="P82" s="281"/>
      <c r="Q82" s="281"/>
      <c r="R82" s="374"/>
      <c r="S82" s="293"/>
      <c r="T82" s="374"/>
      <c r="U82" s="293"/>
      <c r="V82" s="374"/>
      <c r="W82" s="99"/>
      <c r="X82" s="99"/>
      <c r="Y82" s="99"/>
      <c r="Z82" s="99"/>
      <c r="AA82" s="99"/>
      <c r="AB82" s="99"/>
      <c r="AC82" s="99"/>
      <c r="AD82" s="99"/>
      <c r="AG82">
        <f t="shared" ref="AG82:AG145" si="38">IF(OR($C$47&lt;&gt;"X",$I$47="X",$T$47="X",COUNTA(E82)=0),0,IF(AND(COUNTA(I82:V82)=6,COUNTBLANK(W82:AD82)&lt;8,COUNTBLANK(L1386:AD1386)&lt;19,AH82=0),0,1))</f>
        <v>0</v>
      </c>
      <c r="AH82">
        <f t="shared" ref="AH82:AH145" si="39">SUM(AI82:BA82)</f>
        <v>0</v>
      </c>
      <c r="AI82">
        <f t="shared" si="0"/>
        <v>0</v>
      </c>
      <c r="AJ82">
        <f t="shared" si="1"/>
        <v>0</v>
      </c>
      <c r="AK82">
        <f t="shared" si="2"/>
        <v>0</v>
      </c>
      <c r="AL82">
        <f t="shared" si="3"/>
        <v>0</v>
      </c>
      <c r="AM82">
        <f t="shared" si="4"/>
        <v>0</v>
      </c>
      <c r="AN82">
        <f t="shared" si="5"/>
        <v>0</v>
      </c>
      <c r="AO82">
        <f t="shared" si="6"/>
        <v>0</v>
      </c>
      <c r="AP82">
        <f t="shared" si="7"/>
        <v>0</v>
      </c>
      <c r="AQ82">
        <f t="shared" si="8"/>
        <v>0</v>
      </c>
      <c r="AR82">
        <f t="shared" si="9"/>
        <v>0</v>
      </c>
      <c r="AS82">
        <f t="shared" si="10"/>
        <v>0</v>
      </c>
      <c r="AT82">
        <f t="shared" si="11"/>
        <v>0</v>
      </c>
      <c r="AU82">
        <f t="shared" si="12"/>
        <v>0</v>
      </c>
      <c r="AV82">
        <f t="shared" si="13"/>
        <v>0</v>
      </c>
      <c r="AW82">
        <f t="shared" si="14"/>
        <v>0</v>
      </c>
      <c r="AX82">
        <f t="shared" si="15"/>
        <v>0</v>
      </c>
      <c r="AY82">
        <f t="shared" si="16"/>
        <v>0</v>
      </c>
      <c r="AZ82">
        <f t="shared" si="17"/>
        <v>0</v>
      </c>
      <c r="BA82">
        <f t="shared" si="18"/>
        <v>0</v>
      </c>
      <c r="BB82">
        <f t="shared" ref="BB82:BB145" si="40">IF(OR($C$47&lt;&gt;"X",$I$47="X",$T$47="X",COUNTA($E82)=0),IF(COUNTA(I82:AD82,L1386:AD1386,L2690:AD2690)=0,0,1),IF(BC82=0,0,1))</f>
        <v>0</v>
      </c>
      <c r="BC82">
        <f t="shared" ref="BC82:BC145" si="41">SUM(BD82:BV82)</f>
        <v>0</v>
      </c>
      <c r="BD82">
        <f t="shared" si="19"/>
        <v>0</v>
      </c>
      <c r="BE82">
        <f t="shared" si="20"/>
        <v>0</v>
      </c>
      <c r="BF82">
        <f t="shared" si="21"/>
        <v>0</v>
      </c>
      <c r="BG82">
        <f t="shared" si="22"/>
        <v>0</v>
      </c>
      <c r="BH82">
        <f t="shared" si="23"/>
        <v>0</v>
      </c>
      <c r="BI82">
        <f t="shared" si="24"/>
        <v>0</v>
      </c>
      <c r="BJ82">
        <f t="shared" si="25"/>
        <v>0</v>
      </c>
      <c r="BK82">
        <f t="shared" si="26"/>
        <v>0</v>
      </c>
      <c r="BL82">
        <f t="shared" si="27"/>
        <v>0</v>
      </c>
      <c r="BM82">
        <f t="shared" si="28"/>
        <v>0</v>
      </c>
      <c r="BN82">
        <f t="shared" si="29"/>
        <v>0</v>
      </c>
      <c r="BO82">
        <f t="shared" si="30"/>
        <v>0</v>
      </c>
      <c r="BP82">
        <f t="shared" si="31"/>
        <v>0</v>
      </c>
      <c r="BQ82">
        <f t="shared" si="32"/>
        <v>0</v>
      </c>
      <c r="BR82">
        <f t="shared" si="33"/>
        <v>0</v>
      </c>
      <c r="BS82">
        <f t="shared" si="34"/>
        <v>0</v>
      </c>
      <c r="BT82">
        <f t="shared" si="35"/>
        <v>0</v>
      </c>
      <c r="BU82">
        <f t="shared" si="36"/>
        <v>0</v>
      </c>
      <c r="BV82">
        <f t="shared" ref="BV82:BV144" si="42">IF(AD1386="X",0,IF(COUNTA(AD2690)=0,0,1))</f>
        <v>0</v>
      </c>
      <c r="BW82">
        <f ca="1">IF(OR(E82=" ",AND(EXACT(UPPER(TRIM(SUBSTITUTE(E82,CHAR(160)," "))),TRIM(SUBSTITUTE(E82,CHAR(160)," "))),SUMPRODUCT(--ISNUMBER(MATCH(MID(TRIM(SUBSTITUTE(E82,CHAR(160)," ")),ROW(INDIRECT("1:"&amp;LEN(TRIM(SUBSTITUTE(E82,CHAR(160)," "))))),1),{"A","B","C","D","E","F","G","H","I","J","K","L","M","N","O","P","Q","R","S","T","U","V","W","X","Y","Z","Ñ","0","1","2","3","4","5","6","7","8","9"," "},0)))=LEN(TRIM(SUBSTITUTE(E82,CHAR(160)," "))))),0,1)</f>
        <v>0</v>
      </c>
      <c r="BX82"/>
      <c r="BY82"/>
      <c r="BZ82"/>
      <c r="CA82"/>
      <c r="CB82"/>
      <c r="CC82">
        <f t="shared" si="37"/>
        <v>0</v>
      </c>
      <c r="CD82">
        <f t="shared" ref="CD82:CD145" si="43">IF(AND(AD1386="X",COUNTA(L1386:AC1386)&gt;0),1,0)</f>
        <v>0</v>
      </c>
    </row>
    <row r="83" spans="1:82" ht="15" customHeight="1">
      <c r="A83" s="100"/>
      <c r="B83" s="56"/>
      <c r="C83" s="285" t="s">
        <v>5010</v>
      </c>
      <c r="D83" s="287"/>
      <c r="E83" s="371"/>
      <c r="F83" s="371"/>
      <c r="G83" s="371"/>
      <c r="H83" s="371"/>
      <c r="I83" s="372"/>
      <c r="J83" s="372"/>
      <c r="K83" s="293"/>
      <c r="L83" s="374"/>
      <c r="M83" s="293"/>
      <c r="N83" s="374"/>
      <c r="O83" s="371"/>
      <c r="P83" s="281"/>
      <c r="Q83" s="281"/>
      <c r="R83" s="374"/>
      <c r="S83" s="293"/>
      <c r="T83" s="374"/>
      <c r="U83" s="293"/>
      <c r="V83" s="374"/>
      <c r="W83" s="99"/>
      <c r="X83" s="99"/>
      <c r="Y83" s="99"/>
      <c r="Z83" s="99"/>
      <c r="AA83" s="99"/>
      <c r="AB83" s="99"/>
      <c r="AC83" s="99"/>
      <c r="AD83" s="99"/>
      <c r="AG83">
        <f t="shared" si="38"/>
        <v>0</v>
      </c>
      <c r="AH83">
        <f t="shared" si="39"/>
        <v>0</v>
      </c>
      <c r="AI83">
        <f t="shared" si="0"/>
        <v>0</v>
      </c>
      <c r="AJ83">
        <f t="shared" si="1"/>
        <v>0</v>
      </c>
      <c r="AK83">
        <f t="shared" si="2"/>
        <v>0</v>
      </c>
      <c r="AL83">
        <f t="shared" si="3"/>
        <v>0</v>
      </c>
      <c r="AM83">
        <f t="shared" si="4"/>
        <v>0</v>
      </c>
      <c r="AN83">
        <f t="shared" si="5"/>
        <v>0</v>
      </c>
      <c r="AO83">
        <f t="shared" si="6"/>
        <v>0</v>
      </c>
      <c r="AP83">
        <f t="shared" si="7"/>
        <v>0</v>
      </c>
      <c r="AQ83">
        <f t="shared" si="8"/>
        <v>0</v>
      </c>
      <c r="AR83">
        <f t="shared" si="9"/>
        <v>0</v>
      </c>
      <c r="AS83">
        <f t="shared" si="10"/>
        <v>0</v>
      </c>
      <c r="AT83">
        <f t="shared" si="11"/>
        <v>0</v>
      </c>
      <c r="AU83">
        <f t="shared" si="12"/>
        <v>0</v>
      </c>
      <c r="AV83">
        <f t="shared" si="13"/>
        <v>0</v>
      </c>
      <c r="AW83">
        <f t="shared" si="14"/>
        <v>0</v>
      </c>
      <c r="AX83">
        <f t="shared" si="15"/>
        <v>0</v>
      </c>
      <c r="AY83">
        <f t="shared" si="16"/>
        <v>0</v>
      </c>
      <c r="AZ83">
        <f t="shared" si="17"/>
        <v>0</v>
      </c>
      <c r="BA83">
        <f t="shared" si="18"/>
        <v>0</v>
      </c>
      <c r="BB83">
        <f t="shared" si="40"/>
        <v>0</v>
      </c>
      <c r="BC83">
        <f t="shared" si="41"/>
        <v>0</v>
      </c>
      <c r="BD83">
        <f t="shared" si="19"/>
        <v>0</v>
      </c>
      <c r="BE83">
        <f t="shared" si="20"/>
        <v>0</v>
      </c>
      <c r="BF83">
        <f t="shared" si="21"/>
        <v>0</v>
      </c>
      <c r="BG83">
        <f t="shared" si="22"/>
        <v>0</v>
      </c>
      <c r="BH83">
        <f t="shared" si="23"/>
        <v>0</v>
      </c>
      <c r="BI83">
        <f t="shared" si="24"/>
        <v>0</v>
      </c>
      <c r="BJ83">
        <f t="shared" si="25"/>
        <v>0</v>
      </c>
      <c r="BK83">
        <f t="shared" si="26"/>
        <v>0</v>
      </c>
      <c r="BL83">
        <f t="shared" si="27"/>
        <v>0</v>
      </c>
      <c r="BM83">
        <f t="shared" si="28"/>
        <v>0</v>
      </c>
      <c r="BN83">
        <f t="shared" si="29"/>
        <v>0</v>
      </c>
      <c r="BO83">
        <f t="shared" si="30"/>
        <v>0</v>
      </c>
      <c r="BP83">
        <f t="shared" si="31"/>
        <v>0</v>
      </c>
      <c r="BQ83">
        <f t="shared" si="32"/>
        <v>0</v>
      </c>
      <c r="BR83">
        <f t="shared" si="33"/>
        <v>0</v>
      </c>
      <c r="BS83">
        <f t="shared" si="34"/>
        <v>0</v>
      </c>
      <c r="BT83">
        <f t="shared" si="35"/>
        <v>0</v>
      </c>
      <c r="BU83">
        <f t="shared" si="36"/>
        <v>0</v>
      </c>
      <c r="BV83">
        <f t="shared" si="42"/>
        <v>0</v>
      </c>
      <c r="BW83">
        <f ca="1">IF(OR(E83=" ",AND(EXACT(UPPER(TRIM(SUBSTITUTE(E83,CHAR(160)," "))),TRIM(SUBSTITUTE(E83,CHAR(160)," "))),SUMPRODUCT(--ISNUMBER(MATCH(MID(TRIM(SUBSTITUTE(E83,CHAR(160)," ")),ROW(INDIRECT("1:"&amp;LEN(TRIM(SUBSTITUTE(E83,CHAR(160)," "))))),1),{"A","B","C","D","E","F","G","H","I","J","K","L","M","N","O","P","Q","R","S","T","U","V","W","X","Y","Z","Ñ","0","1","2","3","4","5","6","7","8","9"," "},0)))=LEN(TRIM(SUBSTITUTE(E83,CHAR(160)," "))))),0,1)</f>
        <v>0</v>
      </c>
      <c r="BX83"/>
      <c r="BY83"/>
      <c r="BZ83"/>
      <c r="CA83"/>
      <c r="CB83"/>
      <c r="CC83">
        <f t="shared" si="37"/>
        <v>0</v>
      </c>
      <c r="CD83">
        <f t="shared" si="43"/>
        <v>0</v>
      </c>
    </row>
    <row r="84" spans="1:82" ht="15" customHeight="1">
      <c r="A84" s="100"/>
      <c r="B84" s="56"/>
      <c r="C84" s="285" t="s">
        <v>5012</v>
      </c>
      <c r="D84" s="287"/>
      <c r="E84" s="371"/>
      <c r="F84" s="371"/>
      <c r="G84" s="371"/>
      <c r="H84" s="371"/>
      <c r="I84" s="372"/>
      <c r="J84" s="372"/>
      <c r="K84" s="293"/>
      <c r="L84" s="374"/>
      <c r="M84" s="293"/>
      <c r="N84" s="374"/>
      <c r="O84" s="371"/>
      <c r="P84" s="281"/>
      <c r="Q84" s="281"/>
      <c r="R84" s="374"/>
      <c r="S84" s="293"/>
      <c r="T84" s="374"/>
      <c r="U84" s="293"/>
      <c r="V84" s="374"/>
      <c r="W84" s="99"/>
      <c r="X84" s="99"/>
      <c r="Y84" s="99"/>
      <c r="Z84" s="99"/>
      <c r="AA84" s="99"/>
      <c r="AB84" s="99"/>
      <c r="AC84" s="99"/>
      <c r="AD84" s="99"/>
      <c r="AG84">
        <f t="shared" si="38"/>
        <v>0</v>
      </c>
      <c r="AH84">
        <f t="shared" si="39"/>
        <v>0</v>
      </c>
      <c r="AI84">
        <f t="shared" si="0"/>
        <v>0</v>
      </c>
      <c r="AJ84">
        <f t="shared" si="1"/>
        <v>0</v>
      </c>
      <c r="AK84">
        <f t="shared" si="2"/>
        <v>0</v>
      </c>
      <c r="AL84">
        <f t="shared" si="3"/>
        <v>0</v>
      </c>
      <c r="AM84">
        <f t="shared" si="4"/>
        <v>0</v>
      </c>
      <c r="AN84">
        <f t="shared" si="5"/>
        <v>0</v>
      </c>
      <c r="AO84">
        <f t="shared" si="6"/>
        <v>0</v>
      </c>
      <c r="AP84">
        <f t="shared" si="7"/>
        <v>0</v>
      </c>
      <c r="AQ84">
        <f t="shared" si="8"/>
        <v>0</v>
      </c>
      <c r="AR84">
        <f t="shared" si="9"/>
        <v>0</v>
      </c>
      <c r="AS84">
        <f t="shared" si="10"/>
        <v>0</v>
      </c>
      <c r="AT84">
        <f t="shared" si="11"/>
        <v>0</v>
      </c>
      <c r="AU84">
        <f t="shared" si="12"/>
        <v>0</v>
      </c>
      <c r="AV84">
        <f t="shared" si="13"/>
        <v>0</v>
      </c>
      <c r="AW84">
        <f t="shared" si="14"/>
        <v>0</v>
      </c>
      <c r="AX84">
        <f t="shared" si="15"/>
        <v>0</v>
      </c>
      <c r="AY84">
        <f t="shared" si="16"/>
        <v>0</v>
      </c>
      <c r="AZ84">
        <f t="shared" si="17"/>
        <v>0</v>
      </c>
      <c r="BA84">
        <f t="shared" si="18"/>
        <v>0</v>
      </c>
      <c r="BB84">
        <f t="shared" si="40"/>
        <v>0</v>
      </c>
      <c r="BC84">
        <f t="shared" si="41"/>
        <v>0</v>
      </c>
      <c r="BD84">
        <f t="shared" si="19"/>
        <v>0</v>
      </c>
      <c r="BE84">
        <f t="shared" si="20"/>
        <v>0</v>
      </c>
      <c r="BF84">
        <f t="shared" si="21"/>
        <v>0</v>
      </c>
      <c r="BG84">
        <f t="shared" si="22"/>
        <v>0</v>
      </c>
      <c r="BH84">
        <f t="shared" si="23"/>
        <v>0</v>
      </c>
      <c r="BI84">
        <f t="shared" si="24"/>
        <v>0</v>
      </c>
      <c r="BJ84">
        <f t="shared" si="25"/>
        <v>0</v>
      </c>
      <c r="BK84">
        <f t="shared" si="26"/>
        <v>0</v>
      </c>
      <c r="BL84">
        <f t="shared" si="27"/>
        <v>0</v>
      </c>
      <c r="BM84">
        <f t="shared" si="28"/>
        <v>0</v>
      </c>
      <c r="BN84">
        <f t="shared" si="29"/>
        <v>0</v>
      </c>
      <c r="BO84">
        <f t="shared" si="30"/>
        <v>0</v>
      </c>
      <c r="BP84">
        <f t="shared" si="31"/>
        <v>0</v>
      </c>
      <c r="BQ84">
        <f t="shared" si="32"/>
        <v>0</v>
      </c>
      <c r="BR84">
        <f t="shared" si="33"/>
        <v>0</v>
      </c>
      <c r="BS84">
        <f t="shared" si="34"/>
        <v>0</v>
      </c>
      <c r="BT84">
        <f t="shared" si="35"/>
        <v>0</v>
      </c>
      <c r="BU84">
        <f t="shared" si="36"/>
        <v>0</v>
      </c>
      <c r="BV84">
        <f t="shared" si="42"/>
        <v>0</v>
      </c>
      <c r="BW84">
        <f ca="1">IF(OR(E84=" ",AND(EXACT(UPPER(TRIM(SUBSTITUTE(E84,CHAR(160)," "))),TRIM(SUBSTITUTE(E84,CHAR(160)," "))),SUMPRODUCT(--ISNUMBER(MATCH(MID(TRIM(SUBSTITUTE(E84,CHAR(160)," ")),ROW(INDIRECT("1:"&amp;LEN(TRIM(SUBSTITUTE(E84,CHAR(160)," "))))),1),{"A","B","C","D","E","F","G","H","I","J","K","L","M","N","O","P","Q","R","S","T","U","V","W","X","Y","Z","Ñ","0","1","2","3","4","5","6","7","8","9"," "},0)))=LEN(TRIM(SUBSTITUTE(E84,CHAR(160)," "))))),0,1)</f>
        <v>0</v>
      </c>
      <c r="BX84"/>
      <c r="BY84"/>
      <c r="BZ84"/>
      <c r="CA84"/>
      <c r="CB84"/>
      <c r="CC84">
        <f t="shared" si="37"/>
        <v>0</v>
      </c>
      <c r="CD84">
        <f t="shared" si="43"/>
        <v>0</v>
      </c>
    </row>
    <row r="85" spans="1:82" ht="15" customHeight="1">
      <c r="A85" s="100"/>
      <c r="B85" s="56"/>
      <c r="C85" s="285" t="s">
        <v>5014</v>
      </c>
      <c r="D85" s="287"/>
      <c r="E85" s="371"/>
      <c r="F85" s="371"/>
      <c r="G85" s="371"/>
      <c r="H85" s="371"/>
      <c r="I85" s="372"/>
      <c r="J85" s="372"/>
      <c r="K85" s="293"/>
      <c r="L85" s="374"/>
      <c r="M85" s="293"/>
      <c r="N85" s="374"/>
      <c r="O85" s="371"/>
      <c r="P85" s="281"/>
      <c r="Q85" s="281"/>
      <c r="R85" s="374"/>
      <c r="S85" s="293"/>
      <c r="T85" s="374"/>
      <c r="U85" s="293"/>
      <c r="V85" s="374"/>
      <c r="W85" s="99"/>
      <c r="X85" s="99"/>
      <c r="Y85" s="99"/>
      <c r="Z85" s="99"/>
      <c r="AA85" s="99"/>
      <c r="AB85" s="99"/>
      <c r="AC85" s="99"/>
      <c r="AD85" s="99"/>
      <c r="AG85">
        <f t="shared" si="38"/>
        <v>0</v>
      </c>
      <c r="AH85">
        <f t="shared" si="39"/>
        <v>0</v>
      </c>
      <c r="AI85">
        <f t="shared" si="0"/>
        <v>0</v>
      </c>
      <c r="AJ85">
        <f t="shared" si="1"/>
        <v>0</v>
      </c>
      <c r="AK85">
        <f t="shared" si="2"/>
        <v>0</v>
      </c>
      <c r="AL85">
        <f t="shared" si="3"/>
        <v>0</v>
      </c>
      <c r="AM85">
        <f t="shared" si="4"/>
        <v>0</v>
      </c>
      <c r="AN85">
        <f t="shared" si="5"/>
        <v>0</v>
      </c>
      <c r="AO85">
        <f t="shared" si="6"/>
        <v>0</v>
      </c>
      <c r="AP85">
        <f t="shared" si="7"/>
        <v>0</v>
      </c>
      <c r="AQ85">
        <f t="shared" si="8"/>
        <v>0</v>
      </c>
      <c r="AR85">
        <f t="shared" si="9"/>
        <v>0</v>
      </c>
      <c r="AS85">
        <f t="shared" si="10"/>
        <v>0</v>
      </c>
      <c r="AT85">
        <f t="shared" si="11"/>
        <v>0</v>
      </c>
      <c r="AU85">
        <f t="shared" si="12"/>
        <v>0</v>
      </c>
      <c r="AV85">
        <f t="shared" si="13"/>
        <v>0</v>
      </c>
      <c r="AW85">
        <f t="shared" si="14"/>
        <v>0</v>
      </c>
      <c r="AX85">
        <f t="shared" si="15"/>
        <v>0</v>
      </c>
      <c r="AY85">
        <f t="shared" si="16"/>
        <v>0</v>
      </c>
      <c r="AZ85">
        <f t="shared" si="17"/>
        <v>0</v>
      </c>
      <c r="BA85">
        <f t="shared" si="18"/>
        <v>0</v>
      </c>
      <c r="BB85">
        <f t="shared" si="40"/>
        <v>0</v>
      </c>
      <c r="BC85">
        <f t="shared" si="41"/>
        <v>0</v>
      </c>
      <c r="BD85">
        <f t="shared" si="19"/>
        <v>0</v>
      </c>
      <c r="BE85">
        <f t="shared" si="20"/>
        <v>0</v>
      </c>
      <c r="BF85">
        <f t="shared" si="21"/>
        <v>0</v>
      </c>
      <c r="BG85">
        <f t="shared" si="22"/>
        <v>0</v>
      </c>
      <c r="BH85">
        <f t="shared" si="23"/>
        <v>0</v>
      </c>
      <c r="BI85">
        <f t="shared" si="24"/>
        <v>0</v>
      </c>
      <c r="BJ85">
        <f t="shared" si="25"/>
        <v>0</v>
      </c>
      <c r="BK85">
        <f t="shared" si="26"/>
        <v>0</v>
      </c>
      <c r="BL85">
        <f t="shared" si="27"/>
        <v>0</v>
      </c>
      <c r="BM85">
        <f t="shared" si="28"/>
        <v>0</v>
      </c>
      <c r="BN85">
        <f t="shared" si="29"/>
        <v>0</v>
      </c>
      <c r="BO85">
        <f t="shared" si="30"/>
        <v>0</v>
      </c>
      <c r="BP85">
        <f t="shared" si="31"/>
        <v>0</v>
      </c>
      <c r="BQ85">
        <f t="shared" si="32"/>
        <v>0</v>
      </c>
      <c r="BR85">
        <f t="shared" si="33"/>
        <v>0</v>
      </c>
      <c r="BS85">
        <f t="shared" si="34"/>
        <v>0</v>
      </c>
      <c r="BT85">
        <f t="shared" si="35"/>
        <v>0</v>
      </c>
      <c r="BU85">
        <f t="shared" si="36"/>
        <v>0</v>
      </c>
      <c r="BV85">
        <f t="shared" si="42"/>
        <v>0</v>
      </c>
      <c r="BW85">
        <f ca="1">IF(OR(E85=" ",AND(EXACT(UPPER(TRIM(SUBSTITUTE(E85,CHAR(160)," "))),TRIM(SUBSTITUTE(E85,CHAR(160)," "))),SUMPRODUCT(--ISNUMBER(MATCH(MID(TRIM(SUBSTITUTE(E85,CHAR(160)," ")),ROW(INDIRECT("1:"&amp;LEN(TRIM(SUBSTITUTE(E85,CHAR(160)," "))))),1),{"A","B","C","D","E","F","G","H","I","J","K","L","M","N","O","P","Q","R","S","T","U","V","W","X","Y","Z","Ñ","0","1","2","3","4","5","6","7","8","9"," "},0)))=LEN(TRIM(SUBSTITUTE(E85,CHAR(160)," "))))),0,1)</f>
        <v>0</v>
      </c>
      <c r="BX85"/>
      <c r="BY85"/>
      <c r="BZ85"/>
      <c r="CA85"/>
      <c r="CB85"/>
      <c r="CC85">
        <f t="shared" si="37"/>
        <v>0</v>
      </c>
      <c r="CD85">
        <f t="shared" si="43"/>
        <v>0</v>
      </c>
    </row>
    <row r="86" spans="1:82" ht="15" customHeight="1">
      <c r="A86" s="100"/>
      <c r="B86" s="56"/>
      <c r="C86" s="285" t="s">
        <v>5016</v>
      </c>
      <c r="D86" s="287"/>
      <c r="E86" s="371"/>
      <c r="F86" s="371"/>
      <c r="G86" s="371"/>
      <c r="H86" s="371"/>
      <c r="I86" s="372"/>
      <c r="J86" s="372"/>
      <c r="K86" s="293"/>
      <c r="L86" s="374"/>
      <c r="M86" s="293"/>
      <c r="N86" s="374"/>
      <c r="O86" s="371"/>
      <c r="P86" s="281"/>
      <c r="Q86" s="281"/>
      <c r="R86" s="374"/>
      <c r="S86" s="293"/>
      <c r="T86" s="374"/>
      <c r="U86" s="293"/>
      <c r="V86" s="374"/>
      <c r="W86" s="99"/>
      <c r="X86" s="99"/>
      <c r="Y86" s="99"/>
      <c r="Z86" s="99"/>
      <c r="AA86" s="99"/>
      <c r="AB86" s="99"/>
      <c r="AC86" s="99"/>
      <c r="AD86" s="99"/>
      <c r="AG86">
        <f t="shared" si="38"/>
        <v>0</v>
      </c>
      <c r="AH86">
        <f t="shared" si="39"/>
        <v>0</v>
      </c>
      <c r="AI86">
        <f t="shared" si="0"/>
        <v>0</v>
      </c>
      <c r="AJ86">
        <f t="shared" si="1"/>
        <v>0</v>
      </c>
      <c r="AK86">
        <f t="shared" si="2"/>
        <v>0</v>
      </c>
      <c r="AL86">
        <f t="shared" si="3"/>
        <v>0</v>
      </c>
      <c r="AM86">
        <f t="shared" si="4"/>
        <v>0</v>
      </c>
      <c r="AN86">
        <f t="shared" si="5"/>
        <v>0</v>
      </c>
      <c r="AO86">
        <f t="shared" si="6"/>
        <v>0</v>
      </c>
      <c r="AP86">
        <f t="shared" si="7"/>
        <v>0</v>
      </c>
      <c r="AQ86">
        <f t="shared" si="8"/>
        <v>0</v>
      </c>
      <c r="AR86">
        <f t="shared" si="9"/>
        <v>0</v>
      </c>
      <c r="AS86">
        <f t="shared" si="10"/>
        <v>0</v>
      </c>
      <c r="AT86">
        <f t="shared" si="11"/>
        <v>0</v>
      </c>
      <c r="AU86">
        <f t="shared" si="12"/>
        <v>0</v>
      </c>
      <c r="AV86">
        <f t="shared" si="13"/>
        <v>0</v>
      </c>
      <c r="AW86">
        <f t="shared" si="14"/>
        <v>0</v>
      </c>
      <c r="AX86">
        <f t="shared" si="15"/>
        <v>0</v>
      </c>
      <c r="AY86">
        <f t="shared" si="16"/>
        <v>0</v>
      </c>
      <c r="AZ86">
        <f t="shared" si="17"/>
        <v>0</v>
      </c>
      <c r="BA86">
        <f t="shared" si="18"/>
        <v>0</v>
      </c>
      <c r="BB86">
        <f t="shared" si="40"/>
        <v>0</v>
      </c>
      <c r="BC86">
        <f t="shared" si="41"/>
        <v>0</v>
      </c>
      <c r="BD86">
        <f t="shared" si="19"/>
        <v>0</v>
      </c>
      <c r="BE86">
        <f t="shared" si="20"/>
        <v>0</v>
      </c>
      <c r="BF86">
        <f t="shared" si="21"/>
        <v>0</v>
      </c>
      <c r="BG86">
        <f t="shared" si="22"/>
        <v>0</v>
      </c>
      <c r="BH86">
        <f t="shared" si="23"/>
        <v>0</v>
      </c>
      <c r="BI86">
        <f t="shared" si="24"/>
        <v>0</v>
      </c>
      <c r="BJ86">
        <f t="shared" si="25"/>
        <v>0</v>
      </c>
      <c r="BK86">
        <f t="shared" si="26"/>
        <v>0</v>
      </c>
      <c r="BL86">
        <f t="shared" si="27"/>
        <v>0</v>
      </c>
      <c r="BM86">
        <f t="shared" si="28"/>
        <v>0</v>
      </c>
      <c r="BN86">
        <f t="shared" si="29"/>
        <v>0</v>
      </c>
      <c r="BO86">
        <f t="shared" si="30"/>
        <v>0</v>
      </c>
      <c r="BP86">
        <f t="shared" si="31"/>
        <v>0</v>
      </c>
      <c r="BQ86">
        <f t="shared" si="32"/>
        <v>0</v>
      </c>
      <c r="BR86">
        <f t="shared" si="33"/>
        <v>0</v>
      </c>
      <c r="BS86">
        <f t="shared" si="34"/>
        <v>0</v>
      </c>
      <c r="BT86">
        <f t="shared" si="35"/>
        <v>0</v>
      </c>
      <c r="BU86">
        <f t="shared" si="36"/>
        <v>0</v>
      </c>
      <c r="BV86">
        <f t="shared" si="42"/>
        <v>0</v>
      </c>
      <c r="BW86">
        <f ca="1">IF(OR(E86=" ",AND(EXACT(UPPER(TRIM(SUBSTITUTE(E86,CHAR(160)," "))),TRIM(SUBSTITUTE(E86,CHAR(160)," "))),SUMPRODUCT(--ISNUMBER(MATCH(MID(TRIM(SUBSTITUTE(E86,CHAR(160)," ")),ROW(INDIRECT("1:"&amp;LEN(TRIM(SUBSTITUTE(E86,CHAR(160)," "))))),1),{"A","B","C","D","E","F","G","H","I","J","K","L","M","N","O","P","Q","R","S","T","U","V","W","X","Y","Z","Ñ","0","1","2","3","4","5","6","7","8","9"," "},0)))=LEN(TRIM(SUBSTITUTE(E86,CHAR(160)," "))))),0,1)</f>
        <v>0</v>
      </c>
      <c r="BX86"/>
      <c r="BY86"/>
      <c r="BZ86"/>
      <c r="CA86"/>
      <c r="CB86"/>
      <c r="CC86">
        <f t="shared" si="37"/>
        <v>0</v>
      </c>
      <c r="CD86">
        <f t="shared" si="43"/>
        <v>0</v>
      </c>
    </row>
    <row r="87" spans="1:82" ht="15" customHeight="1">
      <c r="A87" s="100"/>
      <c r="B87" s="56"/>
      <c r="C87" s="285" t="s">
        <v>5018</v>
      </c>
      <c r="D87" s="287"/>
      <c r="E87" s="371"/>
      <c r="F87" s="371"/>
      <c r="G87" s="371"/>
      <c r="H87" s="371"/>
      <c r="I87" s="372"/>
      <c r="J87" s="372"/>
      <c r="K87" s="293"/>
      <c r="L87" s="374"/>
      <c r="M87" s="293"/>
      <c r="N87" s="374"/>
      <c r="O87" s="371"/>
      <c r="P87" s="281"/>
      <c r="Q87" s="281"/>
      <c r="R87" s="374"/>
      <c r="S87" s="293"/>
      <c r="T87" s="374"/>
      <c r="U87" s="293"/>
      <c r="V87" s="374"/>
      <c r="W87" s="99"/>
      <c r="X87" s="99"/>
      <c r="Y87" s="99"/>
      <c r="Z87" s="99"/>
      <c r="AA87" s="99"/>
      <c r="AB87" s="99"/>
      <c r="AC87" s="99"/>
      <c r="AD87" s="99"/>
      <c r="AG87">
        <f t="shared" si="38"/>
        <v>0</v>
      </c>
      <c r="AH87">
        <f t="shared" si="39"/>
        <v>0</v>
      </c>
      <c r="AI87">
        <f t="shared" si="0"/>
        <v>0</v>
      </c>
      <c r="AJ87">
        <f t="shared" si="1"/>
        <v>0</v>
      </c>
      <c r="AK87">
        <f t="shared" si="2"/>
        <v>0</v>
      </c>
      <c r="AL87">
        <f t="shared" si="3"/>
        <v>0</v>
      </c>
      <c r="AM87">
        <f t="shared" si="4"/>
        <v>0</v>
      </c>
      <c r="AN87">
        <f t="shared" si="5"/>
        <v>0</v>
      </c>
      <c r="AO87">
        <f t="shared" si="6"/>
        <v>0</v>
      </c>
      <c r="AP87">
        <f t="shared" si="7"/>
        <v>0</v>
      </c>
      <c r="AQ87">
        <f t="shared" si="8"/>
        <v>0</v>
      </c>
      <c r="AR87">
        <f t="shared" si="9"/>
        <v>0</v>
      </c>
      <c r="AS87">
        <f t="shared" si="10"/>
        <v>0</v>
      </c>
      <c r="AT87">
        <f t="shared" si="11"/>
        <v>0</v>
      </c>
      <c r="AU87">
        <f t="shared" si="12"/>
        <v>0</v>
      </c>
      <c r="AV87">
        <f t="shared" si="13"/>
        <v>0</v>
      </c>
      <c r="AW87">
        <f t="shared" si="14"/>
        <v>0</v>
      </c>
      <c r="AX87">
        <f t="shared" si="15"/>
        <v>0</v>
      </c>
      <c r="AY87">
        <f t="shared" si="16"/>
        <v>0</v>
      </c>
      <c r="AZ87">
        <f t="shared" si="17"/>
        <v>0</v>
      </c>
      <c r="BA87">
        <f t="shared" si="18"/>
        <v>0</v>
      </c>
      <c r="BB87">
        <f t="shared" si="40"/>
        <v>0</v>
      </c>
      <c r="BC87">
        <f t="shared" si="41"/>
        <v>0</v>
      </c>
      <c r="BD87">
        <f t="shared" si="19"/>
        <v>0</v>
      </c>
      <c r="BE87">
        <f t="shared" si="20"/>
        <v>0</v>
      </c>
      <c r="BF87">
        <f t="shared" si="21"/>
        <v>0</v>
      </c>
      <c r="BG87">
        <f t="shared" si="22"/>
        <v>0</v>
      </c>
      <c r="BH87">
        <f t="shared" si="23"/>
        <v>0</v>
      </c>
      <c r="BI87">
        <f t="shared" si="24"/>
        <v>0</v>
      </c>
      <c r="BJ87">
        <f t="shared" si="25"/>
        <v>0</v>
      </c>
      <c r="BK87">
        <f t="shared" si="26"/>
        <v>0</v>
      </c>
      <c r="BL87">
        <f t="shared" si="27"/>
        <v>0</v>
      </c>
      <c r="BM87">
        <f t="shared" si="28"/>
        <v>0</v>
      </c>
      <c r="BN87">
        <f t="shared" si="29"/>
        <v>0</v>
      </c>
      <c r="BO87">
        <f t="shared" si="30"/>
        <v>0</v>
      </c>
      <c r="BP87">
        <f t="shared" si="31"/>
        <v>0</v>
      </c>
      <c r="BQ87">
        <f t="shared" si="32"/>
        <v>0</v>
      </c>
      <c r="BR87">
        <f t="shared" si="33"/>
        <v>0</v>
      </c>
      <c r="BS87">
        <f t="shared" si="34"/>
        <v>0</v>
      </c>
      <c r="BT87">
        <f t="shared" si="35"/>
        <v>0</v>
      </c>
      <c r="BU87">
        <f t="shared" si="36"/>
        <v>0</v>
      </c>
      <c r="BV87">
        <f t="shared" si="42"/>
        <v>0</v>
      </c>
      <c r="BW87">
        <f ca="1">IF(OR(E87=" ",AND(EXACT(UPPER(TRIM(SUBSTITUTE(E87,CHAR(160)," "))),TRIM(SUBSTITUTE(E87,CHAR(160)," "))),SUMPRODUCT(--ISNUMBER(MATCH(MID(TRIM(SUBSTITUTE(E87,CHAR(160)," ")),ROW(INDIRECT("1:"&amp;LEN(TRIM(SUBSTITUTE(E87,CHAR(160)," "))))),1),{"A","B","C","D","E","F","G","H","I","J","K","L","M","N","O","P","Q","R","S","T","U","V","W","X","Y","Z","Ñ","0","1","2","3","4","5","6","7","8","9"," "},0)))=LEN(TRIM(SUBSTITUTE(E87,CHAR(160)," "))))),0,1)</f>
        <v>0</v>
      </c>
      <c r="BX87"/>
      <c r="BY87"/>
      <c r="BZ87"/>
      <c r="CA87"/>
      <c r="CB87"/>
      <c r="CC87">
        <f t="shared" si="37"/>
        <v>0</v>
      </c>
      <c r="CD87">
        <f t="shared" si="43"/>
        <v>0</v>
      </c>
    </row>
    <row r="88" spans="1:82" ht="15" customHeight="1">
      <c r="A88" s="100"/>
      <c r="B88" s="56"/>
      <c r="C88" s="285" t="s">
        <v>5020</v>
      </c>
      <c r="D88" s="287"/>
      <c r="E88" s="371"/>
      <c r="F88" s="371"/>
      <c r="G88" s="371"/>
      <c r="H88" s="371"/>
      <c r="I88" s="372"/>
      <c r="J88" s="372"/>
      <c r="K88" s="293"/>
      <c r="L88" s="374"/>
      <c r="M88" s="293"/>
      <c r="N88" s="374"/>
      <c r="O88" s="371"/>
      <c r="P88" s="281"/>
      <c r="Q88" s="281"/>
      <c r="R88" s="374"/>
      <c r="S88" s="293"/>
      <c r="T88" s="374"/>
      <c r="U88" s="293"/>
      <c r="V88" s="374"/>
      <c r="W88" s="99"/>
      <c r="X88" s="99"/>
      <c r="Y88" s="99"/>
      <c r="Z88" s="99"/>
      <c r="AA88" s="99"/>
      <c r="AB88" s="99"/>
      <c r="AC88" s="99"/>
      <c r="AD88" s="99"/>
      <c r="AG88">
        <f t="shared" si="38"/>
        <v>0</v>
      </c>
      <c r="AH88">
        <f t="shared" si="39"/>
        <v>0</v>
      </c>
      <c r="AI88">
        <f t="shared" si="0"/>
        <v>0</v>
      </c>
      <c r="AJ88">
        <f t="shared" si="1"/>
        <v>0</v>
      </c>
      <c r="AK88">
        <f t="shared" si="2"/>
        <v>0</v>
      </c>
      <c r="AL88">
        <f t="shared" si="3"/>
        <v>0</v>
      </c>
      <c r="AM88">
        <f t="shared" si="4"/>
        <v>0</v>
      </c>
      <c r="AN88">
        <f t="shared" si="5"/>
        <v>0</v>
      </c>
      <c r="AO88">
        <f t="shared" si="6"/>
        <v>0</v>
      </c>
      <c r="AP88">
        <f t="shared" si="7"/>
        <v>0</v>
      </c>
      <c r="AQ88">
        <f t="shared" si="8"/>
        <v>0</v>
      </c>
      <c r="AR88">
        <f t="shared" si="9"/>
        <v>0</v>
      </c>
      <c r="AS88">
        <f t="shared" si="10"/>
        <v>0</v>
      </c>
      <c r="AT88">
        <f t="shared" si="11"/>
        <v>0</v>
      </c>
      <c r="AU88">
        <f t="shared" si="12"/>
        <v>0</v>
      </c>
      <c r="AV88">
        <f t="shared" si="13"/>
        <v>0</v>
      </c>
      <c r="AW88">
        <f t="shared" si="14"/>
        <v>0</v>
      </c>
      <c r="AX88">
        <f t="shared" si="15"/>
        <v>0</v>
      </c>
      <c r="AY88">
        <f t="shared" si="16"/>
        <v>0</v>
      </c>
      <c r="AZ88">
        <f t="shared" si="17"/>
        <v>0</v>
      </c>
      <c r="BA88">
        <f t="shared" si="18"/>
        <v>0</v>
      </c>
      <c r="BB88">
        <f t="shared" si="40"/>
        <v>0</v>
      </c>
      <c r="BC88">
        <f t="shared" si="41"/>
        <v>0</v>
      </c>
      <c r="BD88">
        <f t="shared" si="19"/>
        <v>0</v>
      </c>
      <c r="BE88">
        <f t="shared" si="20"/>
        <v>0</v>
      </c>
      <c r="BF88">
        <f t="shared" si="21"/>
        <v>0</v>
      </c>
      <c r="BG88">
        <f t="shared" si="22"/>
        <v>0</v>
      </c>
      <c r="BH88">
        <f t="shared" si="23"/>
        <v>0</v>
      </c>
      <c r="BI88">
        <f t="shared" si="24"/>
        <v>0</v>
      </c>
      <c r="BJ88">
        <f t="shared" si="25"/>
        <v>0</v>
      </c>
      <c r="BK88">
        <f t="shared" si="26"/>
        <v>0</v>
      </c>
      <c r="BL88">
        <f t="shared" si="27"/>
        <v>0</v>
      </c>
      <c r="BM88">
        <f t="shared" si="28"/>
        <v>0</v>
      </c>
      <c r="BN88">
        <f t="shared" si="29"/>
        <v>0</v>
      </c>
      <c r="BO88">
        <f t="shared" si="30"/>
        <v>0</v>
      </c>
      <c r="BP88">
        <f t="shared" si="31"/>
        <v>0</v>
      </c>
      <c r="BQ88">
        <f t="shared" si="32"/>
        <v>0</v>
      </c>
      <c r="BR88">
        <f t="shared" si="33"/>
        <v>0</v>
      </c>
      <c r="BS88">
        <f t="shared" si="34"/>
        <v>0</v>
      </c>
      <c r="BT88">
        <f t="shared" si="35"/>
        <v>0</v>
      </c>
      <c r="BU88">
        <f t="shared" si="36"/>
        <v>0</v>
      </c>
      <c r="BV88">
        <f t="shared" si="42"/>
        <v>0</v>
      </c>
      <c r="BW88">
        <f ca="1">IF(OR(E88=" ",AND(EXACT(UPPER(TRIM(SUBSTITUTE(E88,CHAR(160)," "))),TRIM(SUBSTITUTE(E88,CHAR(160)," "))),SUMPRODUCT(--ISNUMBER(MATCH(MID(TRIM(SUBSTITUTE(E88,CHAR(160)," ")),ROW(INDIRECT("1:"&amp;LEN(TRIM(SUBSTITUTE(E88,CHAR(160)," "))))),1),{"A","B","C","D","E","F","G","H","I","J","K","L","M","N","O","P","Q","R","S","T","U","V","W","X","Y","Z","Ñ","0","1","2","3","4","5","6","7","8","9"," "},0)))=LEN(TRIM(SUBSTITUTE(E88,CHAR(160)," "))))),0,1)</f>
        <v>0</v>
      </c>
      <c r="BX88"/>
      <c r="BY88"/>
      <c r="BZ88"/>
      <c r="CA88"/>
      <c r="CB88"/>
      <c r="CC88">
        <f t="shared" si="37"/>
        <v>0</v>
      </c>
      <c r="CD88">
        <f t="shared" si="43"/>
        <v>0</v>
      </c>
    </row>
    <row r="89" spans="1:82" ht="15" customHeight="1">
      <c r="A89" s="100"/>
      <c r="B89" s="56"/>
      <c r="C89" s="285" t="s">
        <v>5022</v>
      </c>
      <c r="D89" s="287"/>
      <c r="E89" s="371"/>
      <c r="F89" s="371"/>
      <c r="G89" s="371"/>
      <c r="H89" s="371"/>
      <c r="I89" s="372"/>
      <c r="J89" s="372"/>
      <c r="K89" s="293"/>
      <c r="L89" s="374"/>
      <c r="M89" s="293"/>
      <c r="N89" s="374"/>
      <c r="O89" s="371"/>
      <c r="P89" s="281"/>
      <c r="Q89" s="281"/>
      <c r="R89" s="374"/>
      <c r="S89" s="293"/>
      <c r="T89" s="374"/>
      <c r="U89" s="293"/>
      <c r="V89" s="374"/>
      <c r="W89" s="99"/>
      <c r="X89" s="99"/>
      <c r="Y89" s="99"/>
      <c r="Z89" s="99"/>
      <c r="AA89" s="99"/>
      <c r="AB89" s="99"/>
      <c r="AC89" s="99"/>
      <c r="AD89" s="99"/>
      <c r="AG89">
        <f t="shared" si="38"/>
        <v>0</v>
      </c>
      <c r="AH89">
        <f t="shared" si="39"/>
        <v>0</v>
      </c>
      <c r="AI89">
        <f t="shared" si="0"/>
        <v>0</v>
      </c>
      <c r="AJ89">
        <f t="shared" si="1"/>
        <v>0</v>
      </c>
      <c r="AK89">
        <f t="shared" si="2"/>
        <v>0</v>
      </c>
      <c r="AL89">
        <f t="shared" si="3"/>
        <v>0</v>
      </c>
      <c r="AM89">
        <f t="shared" si="4"/>
        <v>0</v>
      </c>
      <c r="AN89">
        <f t="shared" si="5"/>
        <v>0</v>
      </c>
      <c r="AO89">
        <f t="shared" si="6"/>
        <v>0</v>
      </c>
      <c r="AP89">
        <f t="shared" si="7"/>
        <v>0</v>
      </c>
      <c r="AQ89">
        <f t="shared" si="8"/>
        <v>0</v>
      </c>
      <c r="AR89">
        <f t="shared" si="9"/>
        <v>0</v>
      </c>
      <c r="AS89">
        <f t="shared" si="10"/>
        <v>0</v>
      </c>
      <c r="AT89">
        <f t="shared" si="11"/>
        <v>0</v>
      </c>
      <c r="AU89">
        <f t="shared" si="12"/>
        <v>0</v>
      </c>
      <c r="AV89">
        <f t="shared" si="13"/>
        <v>0</v>
      </c>
      <c r="AW89">
        <f t="shared" si="14"/>
        <v>0</v>
      </c>
      <c r="AX89">
        <f t="shared" si="15"/>
        <v>0</v>
      </c>
      <c r="AY89">
        <f t="shared" si="16"/>
        <v>0</v>
      </c>
      <c r="AZ89">
        <f t="shared" si="17"/>
        <v>0</v>
      </c>
      <c r="BA89">
        <f t="shared" si="18"/>
        <v>0</v>
      </c>
      <c r="BB89">
        <f t="shared" si="40"/>
        <v>0</v>
      </c>
      <c r="BC89">
        <f t="shared" si="41"/>
        <v>0</v>
      </c>
      <c r="BD89">
        <f t="shared" si="19"/>
        <v>0</v>
      </c>
      <c r="BE89">
        <f t="shared" si="20"/>
        <v>0</v>
      </c>
      <c r="BF89">
        <f t="shared" si="21"/>
        <v>0</v>
      </c>
      <c r="BG89">
        <f t="shared" si="22"/>
        <v>0</v>
      </c>
      <c r="BH89">
        <f t="shared" si="23"/>
        <v>0</v>
      </c>
      <c r="BI89">
        <f t="shared" si="24"/>
        <v>0</v>
      </c>
      <c r="BJ89">
        <f t="shared" si="25"/>
        <v>0</v>
      </c>
      <c r="BK89">
        <f t="shared" si="26"/>
        <v>0</v>
      </c>
      <c r="BL89">
        <f t="shared" si="27"/>
        <v>0</v>
      </c>
      <c r="BM89">
        <f t="shared" si="28"/>
        <v>0</v>
      </c>
      <c r="BN89">
        <f t="shared" si="29"/>
        <v>0</v>
      </c>
      <c r="BO89">
        <f t="shared" si="30"/>
        <v>0</v>
      </c>
      <c r="BP89">
        <f t="shared" si="31"/>
        <v>0</v>
      </c>
      <c r="BQ89">
        <f t="shared" si="32"/>
        <v>0</v>
      </c>
      <c r="BR89">
        <f t="shared" si="33"/>
        <v>0</v>
      </c>
      <c r="BS89">
        <f t="shared" si="34"/>
        <v>0</v>
      </c>
      <c r="BT89">
        <f t="shared" si="35"/>
        <v>0</v>
      </c>
      <c r="BU89">
        <f t="shared" si="36"/>
        <v>0</v>
      </c>
      <c r="BV89">
        <f t="shared" si="42"/>
        <v>0</v>
      </c>
      <c r="BW89">
        <f ca="1">IF(OR(E89=" ",AND(EXACT(UPPER(TRIM(SUBSTITUTE(E89,CHAR(160)," "))),TRIM(SUBSTITUTE(E89,CHAR(160)," "))),SUMPRODUCT(--ISNUMBER(MATCH(MID(TRIM(SUBSTITUTE(E89,CHAR(160)," ")),ROW(INDIRECT("1:"&amp;LEN(TRIM(SUBSTITUTE(E89,CHAR(160)," "))))),1),{"A","B","C","D","E","F","G","H","I","J","K","L","M","N","O","P","Q","R","S","T","U","V","W","X","Y","Z","Ñ","0","1","2","3","4","5","6","7","8","9"," "},0)))=LEN(TRIM(SUBSTITUTE(E89,CHAR(160)," "))))),0,1)</f>
        <v>0</v>
      </c>
      <c r="BX89"/>
      <c r="BY89"/>
      <c r="BZ89"/>
      <c r="CA89"/>
      <c r="CB89"/>
      <c r="CC89">
        <f t="shared" si="37"/>
        <v>0</v>
      </c>
      <c r="CD89">
        <f t="shared" si="43"/>
        <v>0</v>
      </c>
    </row>
    <row r="90" spans="1:82" ht="15" customHeight="1">
      <c r="A90" s="100"/>
      <c r="B90" s="56"/>
      <c r="C90" s="285" t="s">
        <v>5023</v>
      </c>
      <c r="D90" s="287"/>
      <c r="E90" s="371"/>
      <c r="F90" s="371"/>
      <c r="G90" s="371"/>
      <c r="H90" s="371"/>
      <c r="I90" s="372"/>
      <c r="J90" s="372"/>
      <c r="K90" s="293"/>
      <c r="L90" s="374"/>
      <c r="M90" s="293"/>
      <c r="N90" s="374"/>
      <c r="O90" s="371"/>
      <c r="P90" s="281"/>
      <c r="Q90" s="281"/>
      <c r="R90" s="374"/>
      <c r="S90" s="293"/>
      <c r="T90" s="374"/>
      <c r="U90" s="293"/>
      <c r="V90" s="374"/>
      <c r="W90" s="99"/>
      <c r="X90" s="99"/>
      <c r="Y90" s="99"/>
      <c r="Z90" s="99"/>
      <c r="AA90" s="99"/>
      <c r="AB90" s="99"/>
      <c r="AC90" s="99"/>
      <c r="AD90" s="99"/>
      <c r="AG90">
        <f t="shared" si="38"/>
        <v>0</v>
      </c>
      <c r="AH90">
        <f t="shared" si="39"/>
        <v>0</v>
      </c>
      <c r="AI90">
        <f t="shared" si="0"/>
        <v>0</v>
      </c>
      <c r="AJ90">
        <f t="shared" si="1"/>
        <v>0</v>
      </c>
      <c r="AK90">
        <f t="shared" si="2"/>
        <v>0</v>
      </c>
      <c r="AL90">
        <f t="shared" si="3"/>
        <v>0</v>
      </c>
      <c r="AM90">
        <f t="shared" si="4"/>
        <v>0</v>
      </c>
      <c r="AN90">
        <f t="shared" si="5"/>
        <v>0</v>
      </c>
      <c r="AO90">
        <f t="shared" si="6"/>
        <v>0</v>
      </c>
      <c r="AP90">
        <f t="shared" si="7"/>
        <v>0</v>
      </c>
      <c r="AQ90">
        <f t="shared" si="8"/>
        <v>0</v>
      </c>
      <c r="AR90">
        <f t="shared" si="9"/>
        <v>0</v>
      </c>
      <c r="AS90">
        <f t="shared" si="10"/>
        <v>0</v>
      </c>
      <c r="AT90">
        <f t="shared" si="11"/>
        <v>0</v>
      </c>
      <c r="AU90">
        <f t="shared" si="12"/>
        <v>0</v>
      </c>
      <c r="AV90">
        <f t="shared" si="13"/>
        <v>0</v>
      </c>
      <c r="AW90">
        <f t="shared" si="14"/>
        <v>0</v>
      </c>
      <c r="AX90">
        <f t="shared" si="15"/>
        <v>0</v>
      </c>
      <c r="AY90">
        <f t="shared" si="16"/>
        <v>0</v>
      </c>
      <c r="AZ90">
        <f t="shared" si="17"/>
        <v>0</v>
      </c>
      <c r="BA90">
        <f t="shared" si="18"/>
        <v>0</v>
      </c>
      <c r="BB90">
        <f t="shared" si="40"/>
        <v>0</v>
      </c>
      <c r="BC90">
        <f t="shared" si="41"/>
        <v>0</v>
      </c>
      <c r="BD90">
        <f t="shared" si="19"/>
        <v>0</v>
      </c>
      <c r="BE90">
        <f t="shared" si="20"/>
        <v>0</v>
      </c>
      <c r="BF90">
        <f t="shared" si="21"/>
        <v>0</v>
      </c>
      <c r="BG90">
        <f t="shared" si="22"/>
        <v>0</v>
      </c>
      <c r="BH90">
        <f t="shared" si="23"/>
        <v>0</v>
      </c>
      <c r="BI90">
        <f t="shared" si="24"/>
        <v>0</v>
      </c>
      <c r="BJ90">
        <f t="shared" si="25"/>
        <v>0</v>
      </c>
      <c r="BK90">
        <f t="shared" si="26"/>
        <v>0</v>
      </c>
      <c r="BL90">
        <f t="shared" si="27"/>
        <v>0</v>
      </c>
      <c r="BM90">
        <f t="shared" si="28"/>
        <v>0</v>
      </c>
      <c r="BN90">
        <f t="shared" si="29"/>
        <v>0</v>
      </c>
      <c r="BO90">
        <f t="shared" si="30"/>
        <v>0</v>
      </c>
      <c r="BP90">
        <f t="shared" si="31"/>
        <v>0</v>
      </c>
      <c r="BQ90">
        <f t="shared" si="32"/>
        <v>0</v>
      </c>
      <c r="BR90">
        <f t="shared" si="33"/>
        <v>0</v>
      </c>
      <c r="BS90">
        <f t="shared" si="34"/>
        <v>0</v>
      </c>
      <c r="BT90">
        <f t="shared" si="35"/>
        <v>0</v>
      </c>
      <c r="BU90">
        <f t="shared" si="36"/>
        <v>0</v>
      </c>
      <c r="BV90">
        <f t="shared" si="42"/>
        <v>0</v>
      </c>
      <c r="BW90">
        <f ca="1">IF(OR(E90=" ",AND(EXACT(UPPER(TRIM(SUBSTITUTE(E90,CHAR(160)," "))),TRIM(SUBSTITUTE(E90,CHAR(160)," "))),SUMPRODUCT(--ISNUMBER(MATCH(MID(TRIM(SUBSTITUTE(E90,CHAR(160)," ")),ROW(INDIRECT("1:"&amp;LEN(TRIM(SUBSTITUTE(E90,CHAR(160)," "))))),1),{"A","B","C","D","E","F","G","H","I","J","K","L","M","N","O","P","Q","R","S","T","U","V","W","X","Y","Z","Ñ","0","1","2","3","4","5","6","7","8","9"," "},0)))=LEN(TRIM(SUBSTITUTE(E90,CHAR(160)," "))))),0,1)</f>
        <v>0</v>
      </c>
      <c r="BX90"/>
      <c r="BY90"/>
      <c r="BZ90"/>
      <c r="CA90"/>
      <c r="CB90"/>
      <c r="CC90">
        <f t="shared" si="37"/>
        <v>0</v>
      </c>
      <c r="CD90">
        <f t="shared" si="43"/>
        <v>0</v>
      </c>
    </row>
    <row r="91" spans="1:82" ht="15" customHeight="1">
      <c r="A91" s="100"/>
      <c r="B91" s="56"/>
      <c r="C91" s="285" t="s">
        <v>5025</v>
      </c>
      <c r="D91" s="287"/>
      <c r="E91" s="371"/>
      <c r="F91" s="371"/>
      <c r="G91" s="371"/>
      <c r="H91" s="371"/>
      <c r="I91" s="372"/>
      <c r="J91" s="372"/>
      <c r="K91" s="293"/>
      <c r="L91" s="374"/>
      <c r="M91" s="293"/>
      <c r="N91" s="374"/>
      <c r="O91" s="371"/>
      <c r="P91" s="281"/>
      <c r="Q91" s="281"/>
      <c r="R91" s="374"/>
      <c r="S91" s="293"/>
      <c r="T91" s="374"/>
      <c r="U91" s="293"/>
      <c r="V91" s="374"/>
      <c r="W91" s="99"/>
      <c r="X91" s="99"/>
      <c r="Y91" s="99"/>
      <c r="Z91" s="99"/>
      <c r="AA91" s="99"/>
      <c r="AB91" s="99"/>
      <c r="AC91" s="99"/>
      <c r="AD91" s="99"/>
      <c r="AG91">
        <f t="shared" si="38"/>
        <v>0</v>
      </c>
      <c r="AH91">
        <f t="shared" si="39"/>
        <v>0</v>
      </c>
      <c r="AI91">
        <f t="shared" si="0"/>
        <v>0</v>
      </c>
      <c r="AJ91">
        <f t="shared" si="1"/>
        <v>0</v>
      </c>
      <c r="AK91">
        <f t="shared" si="2"/>
        <v>0</v>
      </c>
      <c r="AL91">
        <f t="shared" si="3"/>
        <v>0</v>
      </c>
      <c r="AM91">
        <f t="shared" si="4"/>
        <v>0</v>
      </c>
      <c r="AN91">
        <f t="shared" si="5"/>
        <v>0</v>
      </c>
      <c r="AO91">
        <f t="shared" si="6"/>
        <v>0</v>
      </c>
      <c r="AP91">
        <f t="shared" si="7"/>
        <v>0</v>
      </c>
      <c r="AQ91">
        <f t="shared" si="8"/>
        <v>0</v>
      </c>
      <c r="AR91">
        <f t="shared" si="9"/>
        <v>0</v>
      </c>
      <c r="AS91">
        <f t="shared" si="10"/>
        <v>0</v>
      </c>
      <c r="AT91">
        <f t="shared" si="11"/>
        <v>0</v>
      </c>
      <c r="AU91">
        <f t="shared" si="12"/>
        <v>0</v>
      </c>
      <c r="AV91">
        <f t="shared" si="13"/>
        <v>0</v>
      </c>
      <c r="AW91">
        <f t="shared" si="14"/>
        <v>0</v>
      </c>
      <c r="AX91">
        <f t="shared" si="15"/>
        <v>0</v>
      </c>
      <c r="AY91">
        <f t="shared" si="16"/>
        <v>0</v>
      </c>
      <c r="AZ91">
        <f t="shared" si="17"/>
        <v>0</v>
      </c>
      <c r="BA91">
        <f t="shared" si="18"/>
        <v>0</v>
      </c>
      <c r="BB91">
        <f t="shared" si="40"/>
        <v>0</v>
      </c>
      <c r="BC91">
        <f t="shared" si="41"/>
        <v>0</v>
      </c>
      <c r="BD91">
        <f t="shared" si="19"/>
        <v>0</v>
      </c>
      <c r="BE91">
        <f t="shared" si="20"/>
        <v>0</v>
      </c>
      <c r="BF91">
        <f t="shared" si="21"/>
        <v>0</v>
      </c>
      <c r="BG91">
        <f t="shared" si="22"/>
        <v>0</v>
      </c>
      <c r="BH91">
        <f t="shared" si="23"/>
        <v>0</v>
      </c>
      <c r="BI91">
        <f t="shared" si="24"/>
        <v>0</v>
      </c>
      <c r="BJ91">
        <f t="shared" si="25"/>
        <v>0</v>
      </c>
      <c r="BK91">
        <f t="shared" si="26"/>
        <v>0</v>
      </c>
      <c r="BL91">
        <f t="shared" si="27"/>
        <v>0</v>
      </c>
      <c r="BM91">
        <f t="shared" si="28"/>
        <v>0</v>
      </c>
      <c r="BN91">
        <f t="shared" si="29"/>
        <v>0</v>
      </c>
      <c r="BO91">
        <f t="shared" si="30"/>
        <v>0</v>
      </c>
      <c r="BP91">
        <f t="shared" si="31"/>
        <v>0</v>
      </c>
      <c r="BQ91">
        <f t="shared" si="32"/>
        <v>0</v>
      </c>
      <c r="BR91">
        <f t="shared" si="33"/>
        <v>0</v>
      </c>
      <c r="BS91">
        <f t="shared" si="34"/>
        <v>0</v>
      </c>
      <c r="BT91">
        <f t="shared" si="35"/>
        <v>0</v>
      </c>
      <c r="BU91">
        <f t="shared" si="36"/>
        <v>0</v>
      </c>
      <c r="BV91">
        <f t="shared" si="42"/>
        <v>0</v>
      </c>
      <c r="BW91">
        <f ca="1">IF(OR(E91=" ",AND(EXACT(UPPER(TRIM(SUBSTITUTE(E91,CHAR(160)," "))),TRIM(SUBSTITUTE(E91,CHAR(160)," "))),SUMPRODUCT(--ISNUMBER(MATCH(MID(TRIM(SUBSTITUTE(E91,CHAR(160)," ")),ROW(INDIRECT("1:"&amp;LEN(TRIM(SUBSTITUTE(E91,CHAR(160)," "))))),1),{"A","B","C","D","E","F","G","H","I","J","K","L","M","N","O","P","Q","R","S","T","U","V","W","X","Y","Z","Ñ","0","1","2","3","4","5","6","7","8","9"," "},0)))=LEN(TRIM(SUBSTITUTE(E91,CHAR(160)," "))))),0,1)</f>
        <v>0</v>
      </c>
      <c r="BX91"/>
      <c r="BY91"/>
      <c r="BZ91"/>
      <c r="CA91"/>
      <c r="CB91"/>
      <c r="CC91">
        <f t="shared" si="37"/>
        <v>0</v>
      </c>
      <c r="CD91">
        <f t="shared" si="43"/>
        <v>0</v>
      </c>
    </row>
    <row r="92" spans="1:82" ht="15" customHeight="1">
      <c r="A92" s="100"/>
      <c r="B92" s="56"/>
      <c r="C92" s="285" t="s">
        <v>5026</v>
      </c>
      <c r="D92" s="287"/>
      <c r="E92" s="371"/>
      <c r="F92" s="371"/>
      <c r="G92" s="371"/>
      <c r="H92" s="371"/>
      <c r="I92" s="372"/>
      <c r="J92" s="372"/>
      <c r="K92" s="293"/>
      <c r="L92" s="374"/>
      <c r="M92" s="293"/>
      <c r="N92" s="374"/>
      <c r="O92" s="371"/>
      <c r="P92" s="281"/>
      <c r="Q92" s="281"/>
      <c r="R92" s="374"/>
      <c r="S92" s="293"/>
      <c r="T92" s="374"/>
      <c r="U92" s="293"/>
      <c r="V92" s="374"/>
      <c r="W92" s="99"/>
      <c r="X92" s="99"/>
      <c r="Y92" s="99"/>
      <c r="Z92" s="99"/>
      <c r="AA92" s="99"/>
      <c r="AB92" s="99"/>
      <c r="AC92" s="99"/>
      <c r="AD92" s="99"/>
      <c r="AG92">
        <f t="shared" si="38"/>
        <v>0</v>
      </c>
      <c r="AH92">
        <f t="shared" si="39"/>
        <v>0</v>
      </c>
      <c r="AI92">
        <f t="shared" si="0"/>
        <v>0</v>
      </c>
      <c r="AJ92">
        <f t="shared" si="1"/>
        <v>0</v>
      </c>
      <c r="AK92">
        <f t="shared" si="2"/>
        <v>0</v>
      </c>
      <c r="AL92">
        <f t="shared" si="3"/>
        <v>0</v>
      </c>
      <c r="AM92">
        <f t="shared" si="4"/>
        <v>0</v>
      </c>
      <c r="AN92">
        <f t="shared" si="5"/>
        <v>0</v>
      </c>
      <c r="AO92">
        <f t="shared" si="6"/>
        <v>0</v>
      </c>
      <c r="AP92">
        <f t="shared" si="7"/>
        <v>0</v>
      </c>
      <c r="AQ92">
        <f t="shared" si="8"/>
        <v>0</v>
      </c>
      <c r="AR92">
        <f t="shared" si="9"/>
        <v>0</v>
      </c>
      <c r="AS92">
        <f t="shared" si="10"/>
        <v>0</v>
      </c>
      <c r="AT92">
        <f t="shared" si="11"/>
        <v>0</v>
      </c>
      <c r="AU92">
        <f t="shared" si="12"/>
        <v>0</v>
      </c>
      <c r="AV92">
        <f t="shared" si="13"/>
        <v>0</v>
      </c>
      <c r="AW92">
        <f t="shared" si="14"/>
        <v>0</v>
      </c>
      <c r="AX92">
        <f t="shared" si="15"/>
        <v>0</v>
      </c>
      <c r="AY92">
        <f t="shared" si="16"/>
        <v>0</v>
      </c>
      <c r="AZ92">
        <f t="shared" si="17"/>
        <v>0</v>
      </c>
      <c r="BA92">
        <f t="shared" si="18"/>
        <v>0</v>
      </c>
      <c r="BB92">
        <f t="shared" si="40"/>
        <v>0</v>
      </c>
      <c r="BC92">
        <f t="shared" si="41"/>
        <v>0</v>
      </c>
      <c r="BD92">
        <f t="shared" si="19"/>
        <v>0</v>
      </c>
      <c r="BE92">
        <f t="shared" si="20"/>
        <v>0</v>
      </c>
      <c r="BF92">
        <f t="shared" si="21"/>
        <v>0</v>
      </c>
      <c r="BG92">
        <f t="shared" si="22"/>
        <v>0</v>
      </c>
      <c r="BH92">
        <f t="shared" si="23"/>
        <v>0</v>
      </c>
      <c r="BI92">
        <f t="shared" si="24"/>
        <v>0</v>
      </c>
      <c r="BJ92">
        <f t="shared" si="25"/>
        <v>0</v>
      </c>
      <c r="BK92">
        <f t="shared" si="26"/>
        <v>0</v>
      </c>
      <c r="BL92">
        <f t="shared" si="27"/>
        <v>0</v>
      </c>
      <c r="BM92">
        <f t="shared" si="28"/>
        <v>0</v>
      </c>
      <c r="BN92">
        <f t="shared" si="29"/>
        <v>0</v>
      </c>
      <c r="BO92">
        <f t="shared" si="30"/>
        <v>0</v>
      </c>
      <c r="BP92">
        <f t="shared" si="31"/>
        <v>0</v>
      </c>
      <c r="BQ92">
        <f t="shared" si="32"/>
        <v>0</v>
      </c>
      <c r="BR92">
        <f t="shared" si="33"/>
        <v>0</v>
      </c>
      <c r="BS92">
        <f t="shared" si="34"/>
        <v>0</v>
      </c>
      <c r="BT92">
        <f t="shared" si="35"/>
        <v>0</v>
      </c>
      <c r="BU92">
        <f t="shared" si="36"/>
        <v>0</v>
      </c>
      <c r="BV92">
        <f t="shared" si="42"/>
        <v>0</v>
      </c>
      <c r="BW92">
        <f ca="1">IF(OR(E92=" ",AND(EXACT(UPPER(TRIM(SUBSTITUTE(E92,CHAR(160)," "))),TRIM(SUBSTITUTE(E92,CHAR(160)," "))),SUMPRODUCT(--ISNUMBER(MATCH(MID(TRIM(SUBSTITUTE(E92,CHAR(160)," ")),ROW(INDIRECT("1:"&amp;LEN(TRIM(SUBSTITUTE(E92,CHAR(160)," "))))),1),{"A","B","C","D","E","F","G","H","I","J","K","L","M","N","O","P","Q","R","S","T","U","V","W","X","Y","Z","Ñ","0","1","2","3","4","5","6","7","8","9"," "},0)))=LEN(TRIM(SUBSTITUTE(E92,CHAR(160)," "))))),0,1)</f>
        <v>0</v>
      </c>
      <c r="BX92"/>
      <c r="BY92"/>
      <c r="BZ92"/>
      <c r="CA92"/>
      <c r="CB92"/>
      <c r="CC92">
        <f t="shared" si="37"/>
        <v>0</v>
      </c>
      <c r="CD92">
        <f t="shared" si="43"/>
        <v>0</v>
      </c>
    </row>
    <row r="93" spans="1:82" ht="15" customHeight="1">
      <c r="A93" s="100"/>
      <c r="B93" s="56"/>
      <c r="C93" s="285" t="s">
        <v>5027</v>
      </c>
      <c r="D93" s="287"/>
      <c r="E93" s="371"/>
      <c r="F93" s="371"/>
      <c r="G93" s="371"/>
      <c r="H93" s="371"/>
      <c r="I93" s="372"/>
      <c r="J93" s="372"/>
      <c r="K93" s="293"/>
      <c r="L93" s="374"/>
      <c r="M93" s="293"/>
      <c r="N93" s="374"/>
      <c r="O93" s="371"/>
      <c r="P93" s="281"/>
      <c r="Q93" s="281"/>
      <c r="R93" s="374"/>
      <c r="S93" s="293"/>
      <c r="T93" s="374"/>
      <c r="U93" s="293"/>
      <c r="V93" s="374"/>
      <c r="W93" s="99"/>
      <c r="X93" s="99"/>
      <c r="Y93" s="99"/>
      <c r="Z93" s="99"/>
      <c r="AA93" s="99"/>
      <c r="AB93" s="99"/>
      <c r="AC93" s="99"/>
      <c r="AD93" s="99"/>
      <c r="AG93">
        <f t="shared" si="38"/>
        <v>0</v>
      </c>
      <c r="AH93">
        <f t="shared" si="39"/>
        <v>0</v>
      </c>
      <c r="AI93">
        <f t="shared" si="0"/>
        <v>0</v>
      </c>
      <c r="AJ93">
        <f t="shared" si="1"/>
        <v>0</v>
      </c>
      <c r="AK93">
        <f t="shared" si="2"/>
        <v>0</v>
      </c>
      <c r="AL93">
        <f t="shared" si="3"/>
        <v>0</v>
      </c>
      <c r="AM93">
        <f t="shared" si="4"/>
        <v>0</v>
      </c>
      <c r="AN93">
        <f t="shared" si="5"/>
        <v>0</v>
      </c>
      <c r="AO93">
        <f t="shared" si="6"/>
        <v>0</v>
      </c>
      <c r="AP93">
        <f t="shared" si="7"/>
        <v>0</v>
      </c>
      <c r="AQ93">
        <f t="shared" si="8"/>
        <v>0</v>
      </c>
      <c r="AR93">
        <f t="shared" si="9"/>
        <v>0</v>
      </c>
      <c r="AS93">
        <f t="shared" si="10"/>
        <v>0</v>
      </c>
      <c r="AT93">
        <f t="shared" si="11"/>
        <v>0</v>
      </c>
      <c r="AU93">
        <f t="shared" si="12"/>
        <v>0</v>
      </c>
      <c r="AV93">
        <f t="shared" si="13"/>
        <v>0</v>
      </c>
      <c r="AW93">
        <f t="shared" si="14"/>
        <v>0</v>
      </c>
      <c r="AX93">
        <f t="shared" si="15"/>
        <v>0</v>
      </c>
      <c r="AY93">
        <f t="shared" si="16"/>
        <v>0</v>
      </c>
      <c r="AZ93">
        <f t="shared" si="17"/>
        <v>0</v>
      </c>
      <c r="BA93">
        <f t="shared" si="18"/>
        <v>0</v>
      </c>
      <c r="BB93">
        <f t="shared" si="40"/>
        <v>0</v>
      </c>
      <c r="BC93">
        <f t="shared" si="41"/>
        <v>0</v>
      </c>
      <c r="BD93">
        <f t="shared" si="19"/>
        <v>0</v>
      </c>
      <c r="BE93">
        <f t="shared" si="20"/>
        <v>0</v>
      </c>
      <c r="BF93">
        <f t="shared" si="21"/>
        <v>0</v>
      </c>
      <c r="BG93">
        <f t="shared" si="22"/>
        <v>0</v>
      </c>
      <c r="BH93">
        <f t="shared" si="23"/>
        <v>0</v>
      </c>
      <c r="BI93">
        <f t="shared" si="24"/>
        <v>0</v>
      </c>
      <c r="BJ93">
        <f t="shared" si="25"/>
        <v>0</v>
      </c>
      <c r="BK93">
        <f t="shared" si="26"/>
        <v>0</v>
      </c>
      <c r="BL93">
        <f t="shared" si="27"/>
        <v>0</v>
      </c>
      <c r="BM93">
        <f t="shared" si="28"/>
        <v>0</v>
      </c>
      <c r="BN93">
        <f t="shared" si="29"/>
        <v>0</v>
      </c>
      <c r="BO93">
        <f t="shared" si="30"/>
        <v>0</v>
      </c>
      <c r="BP93">
        <f t="shared" si="31"/>
        <v>0</v>
      </c>
      <c r="BQ93">
        <f t="shared" si="32"/>
        <v>0</v>
      </c>
      <c r="BR93">
        <f t="shared" si="33"/>
        <v>0</v>
      </c>
      <c r="BS93">
        <f t="shared" si="34"/>
        <v>0</v>
      </c>
      <c r="BT93">
        <f t="shared" si="35"/>
        <v>0</v>
      </c>
      <c r="BU93">
        <f t="shared" si="36"/>
        <v>0</v>
      </c>
      <c r="BV93">
        <f t="shared" si="42"/>
        <v>0</v>
      </c>
      <c r="BW93">
        <f ca="1">IF(OR(E93=" ",AND(EXACT(UPPER(TRIM(SUBSTITUTE(E93,CHAR(160)," "))),TRIM(SUBSTITUTE(E93,CHAR(160)," "))),SUMPRODUCT(--ISNUMBER(MATCH(MID(TRIM(SUBSTITUTE(E93,CHAR(160)," ")),ROW(INDIRECT("1:"&amp;LEN(TRIM(SUBSTITUTE(E93,CHAR(160)," "))))),1),{"A","B","C","D","E","F","G","H","I","J","K","L","M","N","O","P","Q","R","S","T","U","V","W","X","Y","Z","Ñ","0","1","2","3","4","5","6","7","8","9"," "},0)))=LEN(TRIM(SUBSTITUTE(E93,CHAR(160)," "))))),0,1)</f>
        <v>0</v>
      </c>
      <c r="BX93"/>
      <c r="BY93"/>
      <c r="BZ93"/>
      <c r="CA93"/>
      <c r="CB93"/>
      <c r="CC93">
        <f t="shared" si="37"/>
        <v>0</v>
      </c>
      <c r="CD93">
        <f t="shared" si="43"/>
        <v>0</v>
      </c>
    </row>
    <row r="94" spans="1:82" ht="15" customHeight="1">
      <c r="A94" s="100"/>
      <c r="B94" s="56"/>
      <c r="C94" s="285" t="s">
        <v>5028</v>
      </c>
      <c r="D94" s="287"/>
      <c r="E94" s="371"/>
      <c r="F94" s="371"/>
      <c r="G94" s="371"/>
      <c r="H94" s="371"/>
      <c r="I94" s="372"/>
      <c r="J94" s="372"/>
      <c r="K94" s="293"/>
      <c r="L94" s="374"/>
      <c r="M94" s="293"/>
      <c r="N94" s="374"/>
      <c r="O94" s="371"/>
      <c r="P94" s="281"/>
      <c r="Q94" s="281"/>
      <c r="R94" s="374"/>
      <c r="S94" s="293"/>
      <c r="T94" s="374"/>
      <c r="U94" s="293"/>
      <c r="V94" s="374"/>
      <c r="W94" s="99"/>
      <c r="X94" s="99"/>
      <c r="Y94" s="99"/>
      <c r="Z94" s="99"/>
      <c r="AA94" s="99"/>
      <c r="AB94" s="99"/>
      <c r="AC94" s="99"/>
      <c r="AD94" s="99"/>
      <c r="AG94">
        <f t="shared" si="38"/>
        <v>0</v>
      </c>
      <c r="AH94">
        <f t="shared" si="39"/>
        <v>0</v>
      </c>
      <c r="AI94">
        <f t="shared" si="0"/>
        <v>0</v>
      </c>
      <c r="AJ94">
        <f t="shared" si="1"/>
        <v>0</v>
      </c>
      <c r="AK94">
        <f t="shared" si="2"/>
        <v>0</v>
      </c>
      <c r="AL94">
        <f t="shared" si="3"/>
        <v>0</v>
      </c>
      <c r="AM94">
        <f t="shared" si="4"/>
        <v>0</v>
      </c>
      <c r="AN94">
        <f t="shared" si="5"/>
        <v>0</v>
      </c>
      <c r="AO94">
        <f t="shared" si="6"/>
        <v>0</v>
      </c>
      <c r="AP94">
        <f t="shared" si="7"/>
        <v>0</v>
      </c>
      <c r="AQ94">
        <f t="shared" si="8"/>
        <v>0</v>
      </c>
      <c r="AR94">
        <f t="shared" si="9"/>
        <v>0</v>
      </c>
      <c r="AS94">
        <f t="shared" si="10"/>
        <v>0</v>
      </c>
      <c r="AT94">
        <f t="shared" si="11"/>
        <v>0</v>
      </c>
      <c r="AU94">
        <f t="shared" si="12"/>
        <v>0</v>
      </c>
      <c r="AV94">
        <f t="shared" si="13"/>
        <v>0</v>
      </c>
      <c r="AW94">
        <f t="shared" si="14"/>
        <v>0</v>
      </c>
      <c r="AX94">
        <f t="shared" si="15"/>
        <v>0</v>
      </c>
      <c r="AY94">
        <f t="shared" si="16"/>
        <v>0</v>
      </c>
      <c r="AZ94">
        <f t="shared" si="17"/>
        <v>0</v>
      </c>
      <c r="BA94">
        <f t="shared" si="18"/>
        <v>0</v>
      </c>
      <c r="BB94">
        <f t="shared" si="40"/>
        <v>0</v>
      </c>
      <c r="BC94">
        <f t="shared" si="41"/>
        <v>0</v>
      </c>
      <c r="BD94">
        <f t="shared" si="19"/>
        <v>0</v>
      </c>
      <c r="BE94">
        <f t="shared" si="20"/>
        <v>0</v>
      </c>
      <c r="BF94">
        <f t="shared" si="21"/>
        <v>0</v>
      </c>
      <c r="BG94">
        <f t="shared" si="22"/>
        <v>0</v>
      </c>
      <c r="BH94">
        <f t="shared" si="23"/>
        <v>0</v>
      </c>
      <c r="BI94">
        <f t="shared" si="24"/>
        <v>0</v>
      </c>
      <c r="BJ94">
        <f t="shared" si="25"/>
        <v>0</v>
      </c>
      <c r="BK94">
        <f t="shared" si="26"/>
        <v>0</v>
      </c>
      <c r="BL94">
        <f t="shared" si="27"/>
        <v>0</v>
      </c>
      <c r="BM94">
        <f t="shared" si="28"/>
        <v>0</v>
      </c>
      <c r="BN94">
        <f t="shared" si="29"/>
        <v>0</v>
      </c>
      <c r="BO94">
        <f t="shared" si="30"/>
        <v>0</v>
      </c>
      <c r="BP94">
        <f t="shared" si="31"/>
        <v>0</v>
      </c>
      <c r="BQ94">
        <f t="shared" si="32"/>
        <v>0</v>
      </c>
      <c r="BR94">
        <f t="shared" si="33"/>
        <v>0</v>
      </c>
      <c r="BS94">
        <f t="shared" si="34"/>
        <v>0</v>
      </c>
      <c r="BT94">
        <f t="shared" si="35"/>
        <v>0</v>
      </c>
      <c r="BU94">
        <f t="shared" si="36"/>
        <v>0</v>
      </c>
      <c r="BV94">
        <f t="shared" si="42"/>
        <v>0</v>
      </c>
      <c r="BW94">
        <f ca="1">IF(OR(E94=" ",AND(EXACT(UPPER(TRIM(SUBSTITUTE(E94,CHAR(160)," "))),TRIM(SUBSTITUTE(E94,CHAR(160)," "))),SUMPRODUCT(--ISNUMBER(MATCH(MID(TRIM(SUBSTITUTE(E94,CHAR(160)," ")),ROW(INDIRECT("1:"&amp;LEN(TRIM(SUBSTITUTE(E94,CHAR(160)," "))))),1),{"A","B","C","D","E","F","G","H","I","J","K","L","M","N","O","P","Q","R","S","T","U","V","W","X","Y","Z","Ñ","0","1","2","3","4","5","6","7","8","9"," "},0)))=LEN(TRIM(SUBSTITUTE(E94,CHAR(160)," "))))),0,1)</f>
        <v>0</v>
      </c>
      <c r="BX94"/>
      <c r="BY94"/>
      <c r="BZ94"/>
      <c r="CA94"/>
      <c r="CB94"/>
      <c r="CC94">
        <f t="shared" si="37"/>
        <v>0</v>
      </c>
      <c r="CD94">
        <f t="shared" si="43"/>
        <v>0</v>
      </c>
    </row>
    <row r="95" spans="1:82" ht="15" customHeight="1">
      <c r="A95" s="100"/>
      <c r="B95" s="56"/>
      <c r="C95" s="285" t="s">
        <v>5029</v>
      </c>
      <c r="D95" s="287"/>
      <c r="E95" s="371"/>
      <c r="F95" s="371"/>
      <c r="G95" s="371"/>
      <c r="H95" s="371"/>
      <c r="I95" s="372"/>
      <c r="J95" s="372"/>
      <c r="K95" s="293"/>
      <c r="L95" s="374"/>
      <c r="M95" s="293"/>
      <c r="N95" s="374"/>
      <c r="O95" s="371"/>
      <c r="P95" s="281"/>
      <c r="Q95" s="281"/>
      <c r="R95" s="374"/>
      <c r="S95" s="293"/>
      <c r="T95" s="374"/>
      <c r="U95" s="293"/>
      <c r="V95" s="374"/>
      <c r="W95" s="99"/>
      <c r="X95" s="99"/>
      <c r="Y95" s="99"/>
      <c r="Z95" s="99"/>
      <c r="AA95" s="99"/>
      <c r="AB95" s="99"/>
      <c r="AC95" s="99"/>
      <c r="AD95" s="99"/>
      <c r="AG95">
        <f t="shared" si="38"/>
        <v>0</v>
      </c>
      <c r="AH95">
        <f t="shared" si="39"/>
        <v>0</v>
      </c>
      <c r="AI95">
        <f t="shared" si="0"/>
        <v>0</v>
      </c>
      <c r="AJ95">
        <f t="shared" si="1"/>
        <v>0</v>
      </c>
      <c r="AK95">
        <f t="shared" si="2"/>
        <v>0</v>
      </c>
      <c r="AL95">
        <f t="shared" si="3"/>
        <v>0</v>
      </c>
      <c r="AM95">
        <f t="shared" si="4"/>
        <v>0</v>
      </c>
      <c r="AN95">
        <f t="shared" si="5"/>
        <v>0</v>
      </c>
      <c r="AO95">
        <f t="shared" si="6"/>
        <v>0</v>
      </c>
      <c r="AP95">
        <f t="shared" si="7"/>
        <v>0</v>
      </c>
      <c r="AQ95">
        <f t="shared" si="8"/>
        <v>0</v>
      </c>
      <c r="AR95">
        <f t="shared" si="9"/>
        <v>0</v>
      </c>
      <c r="AS95">
        <f t="shared" si="10"/>
        <v>0</v>
      </c>
      <c r="AT95">
        <f t="shared" si="11"/>
        <v>0</v>
      </c>
      <c r="AU95">
        <f t="shared" si="12"/>
        <v>0</v>
      </c>
      <c r="AV95">
        <f t="shared" si="13"/>
        <v>0</v>
      </c>
      <c r="AW95">
        <f t="shared" si="14"/>
        <v>0</v>
      </c>
      <c r="AX95">
        <f t="shared" si="15"/>
        <v>0</v>
      </c>
      <c r="AY95">
        <f t="shared" si="16"/>
        <v>0</v>
      </c>
      <c r="AZ95">
        <f t="shared" si="17"/>
        <v>0</v>
      </c>
      <c r="BA95">
        <f t="shared" si="18"/>
        <v>0</v>
      </c>
      <c r="BB95">
        <f t="shared" si="40"/>
        <v>0</v>
      </c>
      <c r="BC95">
        <f t="shared" si="41"/>
        <v>0</v>
      </c>
      <c r="BD95">
        <f t="shared" si="19"/>
        <v>0</v>
      </c>
      <c r="BE95">
        <f t="shared" si="20"/>
        <v>0</v>
      </c>
      <c r="BF95">
        <f t="shared" si="21"/>
        <v>0</v>
      </c>
      <c r="BG95">
        <f t="shared" si="22"/>
        <v>0</v>
      </c>
      <c r="BH95">
        <f t="shared" si="23"/>
        <v>0</v>
      </c>
      <c r="BI95">
        <f t="shared" si="24"/>
        <v>0</v>
      </c>
      <c r="BJ95">
        <f t="shared" si="25"/>
        <v>0</v>
      </c>
      <c r="BK95">
        <f t="shared" si="26"/>
        <v>0</v>
      </c>
      <c r="BL95">
        <f t="shared" si="27"/>
        <v>0</v>
      </c>
      <c r="BM95">
        <f t="shared" si="28"/>
        <v>0</v>
      </c>
      <c r="BN95">
        <f t="shared" si="29"/>
        <v>0</v>
      </c>
      <c r="BO95">
        <f t="shared" si="30"/>
        <v>0</v>
      </c>
      <c r="BP95">
        <f t="shared" si="31"/>
        <v>0</v>
      </c>
      <c r="BQ95">
        <f t="shared" si="32"/>
        <v>0</v>
      </c>
      <c r="BR95">
        <f t="shared" si="33"/>
        <v>0</v>
      </c>
      <c r="BS95">
        <f t="shared" si="34"/>
        <v>0</v>
      </c>
      <c r="BT95">
        <f t="shared" si="35"/>
        <v>0</v>
      </c>
      <c r="BU95">
        <f t="shared" si="36"/>
        <v>0</v>
      </c>
      <c r="BV95">
        <f t="shared" si="42"/>
        <v>0</v>
      </c>
      <c r="BW95">
        <f ca="1">IF(OR(E95=" ",AND(EXACT(UPPER(TRIM(SUBSTITUTE(E95,CHAR(160)," "))),TRIM(SUBSTITUTE(E95,CHAR(160)," "))),SUMPRODUCT(--ISNUMBER(MATCH(MID(TRIM(SUBSTITUTE(E95,CHAR(160)," ")),ROW(INDIRECT("1:"&amp;LEN(TRIM(SUBSTITUTE(E95,CHAR(160)," "))))),1),{"A","B","C","D","E","F","G","H","I","J","K","L","M","N","O","P","Q","R","S","T","U","V","W","X","Y","Z","Ñ","0","1","2","3","4","5","6","7","8","9"," "},0)))=LEN(TRIM(SUBSTITUTE(E95,CHAR(160)," "))))),0,1)</f>
        <v>0</v>
      </c>
      <c r="BX95"/>
      <c r="BY95"/>
      <c r="BZ95"/>
      <c r="CA95"/>
      <c r="CB95"/>
      <c r="CC95">
        <f t="shared" si="37"/>
        <v>0</v>
      </c>
      <c r="CD95">
        <f t="shared" si="43"/>
        <v>0</v>
      </c>
    </row>
    <row r="96" spans="1:82" ht="15" customHeight="1">
      <c r="A96" s="100"/>
      <c r="B96" s="56"/>
      <c r="C96" s="285" t="s">
        <v>5030</v>
      </c>
      <c r="D96" s="287"/>
      <c r="E96" s="371"/>
      <c r="F96" s="371"/>
      <c r="G96" s="371"/>
      <c r="H96" s="371"/>
      <c r="I96" s="372"/>
      <c r="J96" s="372"/>
      <c r="K96" s="293"/>
      <c r="L96" s="374"/>
      <c r="M96" s="293"/>
      <c r="N96" s="374"/>
      <c r="O96" s="371"/>
      <c r="P96" s="281"/>
      <c r="Q96" s="281"/>
      <c r="R96" s="374"/>
      <c r="S96" s="293"/>
      <c r="T96" s="374"/>
      <c r="U96" s="293"/>
      <c r="V96" s="374"/>
      <c r="W96" s="99"/>
      <c r="X96" s="99"/>
      <c r="Y96" s="99"/>
      <c r="Z96" s="99"/>
      <c r="AA96" s="99"/>
      <c r="AB96" s="99"/>
      <c r="AC96" s="99"/>
      <c r="AD96" s="99"/>
      <c r="AG96">
        <f t="shared" si="38"/>
        <v>0</v>
      </c>
      <c r="AH96">
        <f t="shared" si="39"/>
        <v>0</v>
      </c>
      <c r="AI96">
        <f t="shared" si="0"/>
        <v>0</v>
      </c>
      <c r="AJ96">
        <f t="shared" si="1"/>
        <v>0</v>
      </c>
      <c r="AK96">
        <f t="shared" si="2"/>
        <v>0</v>
      </c>
      <c r="AL96">
        <f t="shared" si="3"/>
        <v>0</v>
      </c>
      <c r="AM96">
        <f t="shared" si="4"/>
        <v>0</v>
      </c>
      <c r="AN96">
        <f t="shared" si="5"/>
        <v>0</v>
      </c>
      <c r="AO96">
        <f t="shared" si="6"/>
        <v>0</v>
      </c>
      <c r="AP96">
        <f t="shared" si="7"/>
        <v>0</v>
      </c>
      <c r="AQ96">
        <f t="shared" si="8"/>
        <v>0</v>
      </c>
      <c r="AR96">
        <f t="shared" si="9"/>
        <v>0</v>
      </c>
      <c r="AS96">
        <f t="shared" si="10"/>
        <v>0</v>
      </c>
      <c r="AT96">
        <f t="shared" si="11"/>
        <v>0</v>
      </c>
      <c r="AU96">
        <f t="shared" si="12"/>
        <v>0</v>
      </c>
      <c r="AV96">
        <f t="shared" si="13"/>
        <v>0</v>
      </c>
      <c r="AW96">
        <f t="shared" si="14"/>
        <v>0</v>
      </c>
      <c r="AX96">
        <f t="shared" si="15"/>
        <v>0</v>
      </c>
      <c r="AY96">
        <f t="shared" si="16"/>
        <v>0</v>
      </c>
      <c r="AZ96">
        <f t="shared" si="17"/>
        <v>0</v>
      </c>
      <c r="BA96">
        <f t="shared" si="18"/>
        <v>0</v>
      </c>
      <c r="BB96">
        <f t="shared" si="40"/>
        <v>0</v>
      </c>
      <c r="BC96">
        <f t="shared" si="41"/>
        <v>0</v>
      </c>
      <c r="BD96">
        <f t="shared" si="19"/>
        <v>0</v>
      </c>
      <c r="BE96">
        <f t="shared" si="20"/>
        <v>0</v>
      </c>
      <c r="BF96">
        <f t="shared" si="21"/>
        <v>0</v>
      </c>
      <c r="BG96">
        <f t="shared" si="22"/>
        <v>0</v>
      </c>
      <c r="BH96">
        <f t="shared" si="23"/>
        <v>0</v>
      </c>
      <c r="BI96">
        <f t="shared" si="24"/>
        <v>0</v>
      </c>
      <c r="BJ96">
        <f t="shared" si="25"/>
        <v>0</v>
      </c>
      <c r="BK96">
        <f t="shared" si="26"/>
        <v>0</v>
      </c>
      <c r="BL96">
        <f t="shared" si="27"/>
        <v>0</v>
      </c>
      <c r="BM96">
        <f t="shared" si="28"/>
        <v>0</v>
      </c>
      <c r="BN96">
        <f t="shared" si="29"/>
        <v>0</v>
      </c>
      <c r="BO96">
        <f t="shared" si="30"/>
        <v>0</v>
      </c>
      <c r="BP96">
        <f t="shared" si="31"/>
        <v>0</v>
      </c>
      <c r="BQ96">
        <f t="shared" si="32"/>
        <v>0</v>
      </c>
      <c r="BR96">
        <f t="shared" si="33"/>
        <v>0</v>
      </c>
      <c r="BS96">
        <f t="shared" si="34"/>
        <v>0</v>
      </c>
      <c r="BT96">
        <f t="shared" si="35"/>
        <v>0</v>
      </c>
      <c r="BU96">
        <f t="shared" si="36"/>
        <v>0</v>
      </c>
      <c r="BV96">
        <f t="shared" si="42"/>
        <v>0</v>
      </c>
      <c r="BW96">
        <f ca="1">IF(OR(E96=" ",AND(EXACT(UPPER(TRIM(SUBSTITUTE(E96,CHAR(160)," "))),TRIM(SUBSTITUTE(E96,CHAR(160)," "))),SUMPRODUCT(--ISNUMBER(MATCH(MID(TRIM(SUBSTITUTE(E96,CHAR(160)," ")),ROW(INDIRECT("1:"&amp;LEN(TRIM(SUBSTITUTE(E96,CHAR(160)," "))))),1),{"A","B","C","D","E","F","G","H","I","J","K","L","M","N","O","P","Q","R","S","T","U","V","W","X","Y","Z","Ñ","0","1","2","3","4","5","6","7","8","9"," "},0)))=LEN(TRIM(SUBSTITUTE(E96,CHAR(160)," "))))),0,1)</f>
        <v>0</v>
      </c>
      <c r="BX96"/>
      <c r="BY96"/>
      <c r="BZ96"/>
      <c r="CA96"/>
      <c r="CB96"/>
      <c r="CC96">
        <f t="shared" si="37"/>
        <v>0</v>
      </c>
      <c r="CD96">
        <f t="shared" si="43"/>
        <v>0</v>
      </c>
    </row>
    <row r="97" spans="1:82" ht="15" customHeight="1">
      <c r="A97" s="100"/>
      <c r="B97" s="56"/>
      <c r="C97" s="285" t="s">
        <v>5031</v>
      </c>
      <c r="D97" s="287"/>
      <c r="E97" s="371"/>
      <c r="F97" s="371"/>
      <c r="G97" s="371"/>
      <c r="H97" s="371"/>
      <c r="I97" s="372"/>
      <c r="J97" s="372"/>
      <c r="K97" s="293"/>
      <c r="L97" s="374"/>
      <c r="M97" s="293"/>
      <c r="N97" s="374"/>
      <c r="O97" s="371"/>
      <c r="P97" s="281"/>
      <c r="Q97" s="281"/>
      <c r="R97" s="374"/>
      <c r="S97" s="293"/>
      <c r="T97" s="374"/>
      <c r="U97" s="293"/>
      <c r="V97" s="374"/>
      <c r="W97" s="99"/>
      <c r="X97" s="99"/>
      <c r="Y97" s="99"/>
      <c r="Z97" s="99"/>
      <c r="AA97" s="99"/>
      <c r="AB97" s="99"/>
      <c r="AC97" s="99"/>
      <c r="AD97" s="99"/>
      <c r="AG97">
        <f t="shared" si="38"/>
        <v>0</v>
      </c>
      <c r="AH97">
        <f t="shared" si="39"/>
        <v>0</v>
      </c>
      <c r="AI97">
        <f t="shared" si="0"/>
        <v>0</v>
      </c>
      <c r="AJ97">
        <f t="shared" si="1"/>
        <v>0</v>
      </c>
      <c r="AK97">
        <f t="shared" si="2"/>
        <v>0</v>
      </c>
      <c r="AL97">
        <f t="shared" si="3"/>
        <v>0</v>
      </c>
      <c r="AM97">
        <f t="shared" si="4"/>
        <v>0</v>
      </c>
      <c r="AN97">
        <f t="shared" si="5"/>
        <v>0</v>
      </c>
      <c r="AO97">
        <f t="shared" si="6"/>
        <v>0</v>
      </c>
      <c r="AP97">
        <f t="shared" si="7"/>
        <v>0</v>
      </c>
      <c r="AQ97">
        <f t="shared" si="8"/>
        <v>0</v>
      </c>
      <c r="AR97">
        <f t="shared" si="9"/>
        <v>0</v>
      </c>
      <c r="AS97">
        <f t="shared" si="10"/>
        <v>0</v>
      </c>
      <c r="AT97">
        <f t="shared" si="11"/>
        <v>0</v>
      </c>
      <c r="AU97">
        <f t="shared" si="12"/>
        <v>0</v>
      </c>
      <c r="AV97">
        <f t="shared" si="13"/>
        <v>0</v>
      </c>
      <c r="AW97">
        <f t="shared" si="14"/>
        <v>0</v>
      </c>
      <c r="AX97">
        <f t="shared" si="15"/>
        <v>0</v>
      </c>
      <c r="AY97">
        <f t="shared" si="16"/>
        <v>0</v>
      </c>
      <c r="AZ97">
        <f t="shared" si="17"/>
        <v>0</v>
      </c>
      <c r="BA97">
        <f t="shared" si="18"/>
        <v>0</v>
      </c>
      <c r="BB97">
        <f t="shared" si="40"/>
        <v>0</v>
      </c>
      <c r="BC97">
        <f t="shared" si="41"/>
        <v>0</v>
      </c>
      <c r="BD97">
        <f t="shared" si="19"/>
        <v>0</v>
      </c>
      <c r="BE97">
        <f t="shared" si="20"/>
        <v>0</v>
      </c>
      <c r="BF97">
        <f t="shared" si="21"/>
        <v>0</v>
      </c>
      <c r="BG97">
        <f t="shared" si="22"/>
        <v>0</v>
      </c>
      <c r="BH97">
        <f t="shared" si="23"/>
        <v>0</v>
      </c>
      <c r="BI97">
        <f t="shared" si="24"/>
        <v>0</v>
      </c>
      <c r="BJ97">
        <f t="shared" si="25"/>
        <v>0</v>
      </c>
      <c r="BK97">
        <f t="shared" si="26"/>
        <v>0</v>
      </c>
      <c r="BL97">
        <f t="shared" si="27"/>
        <v>0</v>
      </c>
      <c r="BM97">
        <f t="shared" si="28"/>
        <v>0</v>
      </c>
      <c r="BN97">
        <f t="shared" si="29"/>
        <v>0</v>
      </c>
      <c r="BO97">
        <f t="shared" si="30"/>
        <v>0</v>
      </c>
      <c r="BP97">
        <f t="shared" si="31"/>
        <v>0</v>
      </c>
      <c r="BQ97">
        <f t="shared" si="32"/>
        <v>0</v>
      </c>
      <c r="BR97">
        <f t="shared" si="33"/>
        <v>0</v>
      </c>
      <c r="BS97">
        <f t="shared" si="34"/>
        <v>0</v>
      </c>
      <c r="BT97">
        <f t="shared" si="35"/>
        <v>0</v>
      </c>
      <c r="BU97">
        <f t="shared" si="36"/>
        <v>0</v>
      </c>
      <c r="BV97">
        <f t="shared" si="42"/>
        <v>0</v>
      </c>
      <c r="BW97">
        <f ca="1">IF(OR(E97=" ",AND(EXACT(UPPER(TRIM(SUBSTITUTE(E97,CHAR(160)," "))),TRIM(SUBSTITUTE(E97,CHAR(160)," "))),SUMPRODUCT(--ISNUMBER(MATCH(MID(TRIM(SUBSTITUTE(E97,CHAR(160)," ")),ROW(INDIRECT("1:"&amp;LEN(TRIM(SUBSTITUTE(E97,CHAR(160)," "))))),1),{"A","B","C","D","E","F","G","H","I","J","K","L","M","N","O","P","Q","R","S","T","U","V","W","X","Y","Z","Ñ","0","1","2","3","4","5","6","7","8","9"," "},0)))=LEN(TRIM(SUBSTITUTE(E97,CHAR(160)," "))))),0,1)</f>
        <v>0</v>
      </c>
      <c r="BX97"/>
      <c r="BY97"/>
      <c r="BZ97"/>
      <c r="CA97"/>
      <c r="CB97"/>
      <c r="CC97">
        <f t="shared" si="37"/>
        <v>0</v>
      </c>
      <c r="CD97">
        <f t="shared" si="43"/>
        <v>0</v>
      </c>
    </row>
    <row r="98" spans="1:82" ht="15" customHeight="1">
      <c r="A98" s="100"/>
      <c r="B98" s="56"/>
      <c r="C98" s="285" t="s">
        <v>5032</v>
      </c>
      <c r="D98" s="287"/>
      <c r="E98" s="371"/>
      <c r="F98" s="371"/>
      <c r="G98" s="371"/>
      <c r="H98" s="371"/>
      <c r="I98" s="372"/>
      <c r="J98" s="372"/>
      <c r="K98" s="293"/>
      <c r="L98" s="374"/>
      <c r="M98" s="293"/>
      <c r="N98" s="374"/>
      <c r="O98" s="371"/>
      <c r="P98" s="281"/>
      <c r="Q98" s="281"/>
      <c r="R98" s="374"/>
      <c r="S98" s="293"/>
      <c r="T98" s="374"/>
      <c r="U98" s="293"/>
      <c r="V98" s="374"/>
      <c r="W98" s="99"/>
      <c r="X98" s="99"/>
      <c r="Y98" s="99"/>
      <c r="Z98" s="99"/>
      <c r="AA98" s="99"/>
      <c r="AB98" s="99"/>
      <c r="AC98" s="99"/>
      <c r="AD98" s="99"/>
      <c r="AG98">
        <f t="shared" si="38"/>
        <v>0</v>
      </c>
      <c r="AH98">
        <f t="shared" si="39"/>
        <v>0</v>
      </c>
      <c r="AI98">
        <f t="shared" si="0"/>
        <v>0</v>
      </c>
      <c r="AJ98">
        <f t="shared" si="1"/>
        <v>0</v>
      </c>
      <c r="AK98">
        <f t="shared" si="2"/>
        <v>0</v>
      </c>
      <c r="AL98">
        <f t="shared" si="3"/>
        <v>0</v>
      </c>
      <c r="AM98">
        <f t="shared" si="4"/>
        <v>0</v>
      </c>
      <c r="AN98">
        <f t="shared" si="5"/>
        <v>0</v>
      </c>
      <c r="AO98">
        <f t="shared" si="6"/>
        <v>0</v>
      </c>
      <c r="AP98">
        <f t="shared" si="7"/>
        <v>0</v>
      </c>
      <c r="AQ98">
        <f t="shared" si="8"/>
        <v>0</v>
      </c>
      <c r="AR98">
        <f t="shared" si="9"/>
        <v>0</v>
      </c>
      <c r="AS98">
        <f t="shared" si="10"/>
        <v>0</v>
      </c>
      <c r="AT98">
        <f t="shared" si="11"/>
        <v>0</v>
      </c>
      <c r="AU98">
        <f t="shared" si="12"/>
        <v>0</v>
      </c>
      <c r="AV98">
        <f t="shared" si="13"/>
        <v>0</v>
      </c>
      <c r="AW98">
        <f t="shared" si="14"/>
        <v>0</v>
      </c>
      <c r="AX98">
        <f t="shared" si="15"/>
        <v>0</v>
      </c>
      <c r="AY98">
        <f t="shared" si="16"/>
        <v>0</v>
      </c>
      <c r="AZ98">
        <f t="shared" si="17"/>
        <v>0</v>
      </c>
      <c r="BA98">
        <f t="shared" si="18"/>
        <v>0</v>
      </c>
      <c r="BB98">
        <f t="shared" si="40"/>
        <v>0</v>
      </c>
      <c r="BC98">
        <f t="shared" si="41"/>
        <v>0</v>
      </c>
      <c r="BD98">
        <f t="shared" si="19"/>
        <v>0</v>
      </c>
      <c r="BE98">
        <f t="shared" si="20"/>
        <v>0</v>
      </c>
      <c r="BF98">
        <f t="shared" si="21"/>
        <v>0</v>
      </c>
      <c r="BG98">
        <f t="shared" si="22"/>
        <v>0</v>
      </c>
      <c r="BH98">
        <f t="shared" si="23"/>
        <v>0</v>
      </c>
      <c r="BI98">
        <f t="shared" si="24"/>
        <v>0</v>
      </c>
      <c r="BJ98">
        <f t="shared" si="25"/>
        <v>0</v>
      </c>
      <c r="BK98">
        <f t="shared" si="26"/>
        <v>0</v>
      </c>
      <c r="BL98">
        <f t="shared" si="27"/>
        <v>0</v>
      </c>
      <c r="BM98">
        <f t="shared" si="28"/>
        <v>0</v>
      </c>
      <c r="BN98">
        <f t="shared" si="29"/>
        <v>0</v>
      </c>
      <c r="BO98">
        <f t="shared" si="30"/>
        <v>0</v>
      </c>
      <c r="BP98">
        <f t="shared" si="31"/>
        <v>0</v>
      </c>
      <c r="BQ98">
        <f t="shared" si="32"/>
        <v>0</v>
      </c>
      <c r="BR98">
        <f t="shared" si="33"/>
        <v>0</v>
      </c>
      <c r="BS98">
        <f t="shared" si="34"/>
        <v>0</v>
      </c>
      <c r="BT98">
        <f t="shared" si="35"/>
        <v>0</v>
      </c>
      <c r="BU98">
        <f t="shared" si="36"/>
        <v>0</v>
      </c>
      <c r="BV98">
        <f t="shared" si="42"/>
        <v>0</v>
      </c>
      <c r="BW98">
        <f ca="1">IF(OR(E98=" ",AND(EXACT(UPPER(TRIM(SUBSTITUTE(E98,CHAR(160)," "))),TRIM(SUBSTITUTE(E98,CHAR(160)," "))),SUMPRODUCT(--ISNUMBER(MATCH(MID(TRIM(SUBSTITUTE(E98,CHAR(160)," ")),ROW(INDIRECT("1:"&amp;LEN(TRIM(SUBSTITUTE(E98,CHAR(160)," "))))),1),{"A","B","C","D","E","F","G","H","I","J","K","L","M","N","O","P","Q","R","S","T","U","V","W","X","Y","Z","Ñ","0","1","2","3","4","5","6","7","8","9"," "},0)))=LEN(TRIM(SUBSTITUTE(E98,CHAR(160)," "))))),0,1)</f>
        <v>0</v>
      </c>
      <c r="BX98"/>
      <c r="BY98"/>
      <c r="BZ98"/>
      <c r="CA98"/>
      <c r="CB98"/>
      <c r="CC98">
        <f t="shared" si="37"/>
        <v>0</v>
      </c>
      <c r="CD98">
        <f t="shared" si="43"/>
        <v>0</v>
      </c>
    </row>
    <row r="99" spans="1:82" ht="15" customHeight="1">
      <c r="A99" s="100"/>
      <c r="B99" s="56"/>
      <c r="C99" s="285" t="s">
        <v>5033</v>
      </c>
      <c r="D99" s="287"/>
      <c r="E99" s="371"/>
      <c r="F99" s="371"/>
      <c r="G99" s="371"/>
      <c r="H99" s="371"/>
      <c r="I99" s="372"/>
      <c r="J99" s="372"/>
      <c r="K99" s="293"/>
      <c r="L99" s="374"/>
      <c r="M99" s="293"/>
      <c r="N99" s="374"/>
      <c r="O99" s="371"/>
      <c r="P99" s="281"/>
      <c r="Q99" s="281"/>
      <c r="R99" s="374"/>
      <c r="S99" s="293"/>
      <c r="T99" s="374"/>
      <c r="U99" s="293"/>
      <c r="V99" s="374"/>
      <c r="W99" s="99"/>
      <c r="X99" s="99"/>
      <c r="Y99" s="99"/>
      <c r="Z99" s="99"/>
      <c r="AA99" s="99"/>
      <c r="AB99" s="99"/>
      <c r="AC99" s="99"/>
      <c r="AD99" s="99"/>
      <c r="AG99">
        <f t="shared" si="38"/>
        <v>0</v>
      </c>
      <c r="AH99">
        <f t="shared" si="39"/>
        <v>0</v>
      </c>
      <c r="AI99">
        <f t="shared" si="0"/>
        <v>0</v>
      </c>
      <c r="AJ99">
        <f t="shared" si="1"/>
        <v>0</v>
      </c>
      <c r="AK99">
        <f t="shared" si="2"/>
        <v>0</v>
      </c>
      <c r="AL99">
        <f t="shared" si="3"/>
        <v>0</v>
      </c>
      <c r="AM99">
        <f t="shared" si="4"/>
        <v>0</v>
      </c>
      <c r="AN99">
        <f t="shared" si="5"/>
        <v>0</v>
      </c>
      <c r="AO99">
        <f t="shared" si="6"/>
        <v>0</v>
      </c>
      <c r="AP99">
        <f t="shared" si="7"/>
        <v>0</v>
      </c>
      <c r="AQ99">
        <f t="shared" si="8"/>
        <v>0</v>
      </c>
      <c r="AR99">
        <f t="shared" si="9"/>
        <v>0</v>
      </c>
      <c r="AS99">
        <f t="shared" si="10"/>
        <v>0</v>
      </c>
      <c r="AT99">
        <f t="shared" si="11"/>
        <v>0</v>
      </c>
      <c r="AU99">
        <f t="shared" si="12"/>
        <v>0</v>
      </c>
      <c r="AV99">
        <f t="shared" si="13"/>
        <v>0</v>
      </c>
      <c r="AW99">
        <f t="shared" si="14"/>
        <v>0</v>
      </c>
      <c r="AX99">
        <f t="shared" si="15"/>
        <v>0</v>
      </c>
      <c r="AY99">
        <f t="shared" si="16"/>
        <v>0</v>
      </c>
      <c r="AZ99">
        <f t="shared" si="17"/>
        <v>0</v>
      </c>
      <c r="BA99">
        <f t="shared" si="18"/>
        <v>0</v>
      </c>
      <c r="BB99">
        <f t="shared" si="40"/>
        <v>0</v>
      </c>
      <c r="BC99">
        <f t="shared" si="41"/>
        <v>0</v>
      </c>
      <c r="BD99">
        <f t="shared" si="19"/>
        <v>0</v>
      </c>
      <c r="BE99">
        <f t="shared" si="20"/>
        <v>0</v>
      </c>
      <c r="BF99">
        <f t="shared" si="21"/>
        <v>0</v>
      </c>
      <c r="BG99">
        <f t="shared" si="22"/>
        <v>0</v>
      </c>
      <c r="BH99">
        <f t="shared" si="23"/>
        <v>0</v>
      </c>
      <c r="BI99">
        <f t="shared" si="24"/>
        <v>0</v>
      </c>
      <c r="BJ99">
        <f t="shared" si="25"/>
        <v>0</v>
      </c>
      <c r="BK99">
        <f t="shared" si="26"/>
        <v>0</v>
      </c>
      <c r="BL99">
        <f t="shared" si="27"/>
        <v>0</v>
      </c>
      <c r="BM99">
        <f t="shared" si="28"/>
        <v>0</v>
      </c>
      <c r="BN99">
        <f t="shared" si="29"/>
        <v>0</v>
      </c>
      <c r="BO99">
        <f t="shared" si="30"/>
        <v>0</v>
      </c>
      <c r="BP99">
        <f t="shared" si="31"/>
        <v>0</v>
      </c>
      <c r="BQ99">
        <f t="shared" si="32"/>
        <v>0</v>
      </c>
      <c r="BR99">
        <f t="shared" si="33"/>
        <v>0</v>
      </c>
      <c r="BS99">
        <f t="shared" si="34"/>
        <v>0</v>
      </c>
      <c r="BT99">
        <f t="shared" si="35"/>
        <v>0</v>
      </c>
      <c r="BU99">
        <f t="shared" si="36"/>
        <v>0</v>
      </c>
      <c r="BV99">
        <f t="shared" si="42"/>
        <v>0</v>
      </c>
      <c r="BW99">
        <f ca="1">IF(OR(E99=" ",AND(EXACT(UPPER(TRIM(SUBSTITUTE(E99,CHAR(160)," "))),TRIM(SUBSTITUTE(E99,CHAR(160)," "))),SUMPRODUCT(--ISNUMBER(MATCH(MID(TRIM(SUBSTITUTE(E99,CHAR(160)," ")),ROW(INDIRECT("1:"&amp;LEN(TRIM(SUBSTITUTE(E99,CHAR(160)," "))))),1),{"A","B","C","D","E","F","G","H","I","J","K","L","M","N","O","P","Q","R","S","T","U","V","W","X","Y","Z","Ñ","0","1","2","3","4","5","6","7","8","9"," "},0)))=LEN(TRIM(SUBSTITUTE(E99,CHAR(160)," "))))),0,1)</f>
        <v>0</v>
      </c>
      <c r="BX99"/>
      <c r="BY99"/>
      <c r="BZ99"/>
      <c r="CA99"/>
      <c r="CB99"/>
      <c r="CC99">
        <f t="shared" si="37"/>
        <v>0</v>
      </c>
      <c r="CD99">
        <f t="shared" si="43"/>
        <v>0</v>
      </c>
    </row>
    <row r="100" spans="1:82" ht="15" customHeight="1">
      <c r="A100" s="100"/>
      <c r="B100" s="56"/>
      <c r="C100" s="285" t="s">
        <v>5034</v>
      </c>
      <c r="D100" s="287"/>
      <c r="E100" s="371"/>
      <c r="F100" s="371"/>
      <c r="G100" s="371"/>
      <c r="H100" s="371"/>
      <c r="I100" s="372"/>
      <c r="J100" s="372"/>
      <c r="K100" s="293"/>
      <c r="L100" s="374"/>
      <c r="M100" s="293"/>
      <c r="N100" s="374"/>
      <c r="O100" s="371"/>
      <c r="P100" s="281"/>
      <c r="Q100" s="281"/>
      <c r="R100" s="374"/>
      <c r="S100" s="293"/>
      <c r="T100" s="374"/>
      <c r="U100" s="293"/>
      <c r="V100" s="374"/>
      <c r="W100" s="99"/>
      <c r="X100" s="99"/>
      <c r="Y100" s="99"/>
      <c r="Z100" s="99"/>
      <c r="AA100" s="99"/>
      <c r="AB100" s="99"/>
      <c r="AC100" s="99"/>
      <c r="AD100" s="99"/>
      <c r="AG100">
        <f t="shared" si="38"/>
        <v>0</v>
      </c>
      <c r="AH100">
        <f t="shared" si="39"/>
        <v>0</v>
      </c>
      <c r="AI100">
        <f t="shared" si="0"/>
        <v>0</v>
      </c>
      <c r="AJ100">
        <f t="shared" si="1"/>
        <v>0</v>
      </c>
      <c r="AK100">
        <f t="shared" si="2"/>
        <v>0</v>
      </c>
      <c r="AL100">
        <f t="shared" si="3"/>
        <v>0</v>
      </c>
      <c r="AM100">
        <f t="shared" si="4"/>
        <v>0</v>
      </c>
      <c r="AN100">
        <f t="shared" si="5"/>
        <v>0</v>
      </c>
      <c r="AO100">
        <f t="shared" si="6"/>
        <v>0</v>
      </c>
      <c r="AP100">
        <f t="shared" si="7"/>
        <v>0</v>
      </c>
      <c r="AQ100">
        <f t="shared" si="8"/>
        <v>0</v>
      </c>
      <c r="AR100">
        <f t="shared" si="9"/>
        <v>0</v>
      </c>
      <c r="AS100">
        <f t="shared" si="10"/>
        <v>0</v>
      </c>
      <c r="AT100">
        <f t="shared" si="11"/>
        <v>0</v>
      </c>
      <c r="AU100">
        <f t="shared" si="12"/>
        <v>0</v>
      </c>
      <c r="AV100">
        <f t="shared" si="13"/>
        <v>0</v>
      </c>
      <c r="AW100">
        <f t="shared" si="14"/>
        <v>0</v>
      </c>
      <c r="AX100">
        <f t="shared" si="15"/>
        <v>0</v>
      </c>
      <c r="AY100">
        <f t="shared" si="16"/>
        <v>0</v>
      </c>
      <c r="AZ100">
        <f t="shared" si="17"/>
        <v>0</v>
      </c>
      <c r="BA100">
        <f t="shared" si="18"/>
        <v>0</v>
      </c>
      <c r="BB100">
        <f t="shared" si="40"/>
        <v>0</v>
      </c>
      <c r="BC100">
        <f t="shared" si="41"/>
        <v>0</v>
      </c>
      <c r="BD100">
        <f t="shared" si="19"/>
        <v>0</v>
      </c>
      <c r="BE100">
        <f t="shared" si="20"/>
        <v>0</v>
      </c>
      <c r="BF100">
        <f t="shared" si="21"/>
        <v>0</v>
      </c>
      <c r="BG100">
        <f t="shared" si="22"/>
        <v>0</v>
      </c>
      <c r="BH100">
        <f t="shared" si="23"/>
        <v>0</v>
      </c>
      <c r="BI100">
        <f t="shared" si="24"/>
        <v>0</v>
      </c>
      <c r="BJ100">
        <f t="shared" si="25"/>
        <v>0</v>
      </c>
      <c r="BK100">
        <f t="shared" si="26"/>
        <v>0</v>
      </c>
      <c r="BL100">
        <f t="shared" si="27"/>
        <v>0</v>
      </c>
      <c r="BM100">
        <f t="shared" si="28"/>
        <v>0</v>
      </c>
      <c r="BN100">
        <f t="shared" si="29"/>
        <v>0</v>
      </c>
      <c r="BO100">
        <f t="shared" si="30"/>
        <v>0</v>
      </c>
      <c r="BP100">
        <f t="shared" si="31"/>
        <v>0</v>
      </c>
      <c r="BQ100">
        <f t="shared" si="32"/>
        <v>0</v>
      </c>
      <c r="BR100">
        <f t="shared" si="33"/>
        <v>0</v>
      </c>
      <c r="BS100">
        <f t="shared" si="34"/>
        <v>0</v>
      </c>
      <c r="BT100">
        <f t="shared" si="35"/>
        <v>0</v>
      </c>
      <c r="BU100">
        <f t="shared" si="36"/>
        <v>0</v>
      </c>
      <c r="BV100">
        <f t="shared" si="42"/>
        <v>0</v>
      </c>
      <c r="BW100">
        <f ca="1">IF(OR(E100=" ",AND(EXACT(UPPER(TRIM(SUBSTITUTE(E100,CHAR(160)," "))),TRIM(SUBSTITUTE(E100,CHAR(160)," "))),SUMPRODUCT(--ISNUMBER(MATCH(MID(TRIM(SUBSTITUTE(E100,CHAR(160)," ")),ROW(INDIRECT("1:"&amp;LEN(TRIM(SUBSTITUTE(E100,CHAR(160)," "))))),1),{"A","B","C","D","E","F","G","H","I","J","K","L","M","N","O","P","Q","R","S","T","U","V","W","X","Y","Z","Ñ","0","1","2","3","4","5","6","7","8","9"," "},0)))=LEN(TRIM(SUBSTITUTE(E100,CHAR(160)," "))))),0,1)</f>
        <v>0</v>
      </c>
      <c r="BX100"/>
      <c r="BY100"/>
      <c r="BZ100"/>
      <c r="CA100"/>
      <c r="CB100"/>
      <c r="CC100">
        <f t="shared" si="37"/>
        <v>0</v>
      </c>
      <c r="CD100">
        <f t="shared" si="43"/>
        <v>0</v>
      </c>
    </row>
    <row r="101" spans="1:82" ht="15" customHeight="1">
      <c r="A101" s="100"/>
      <c r="B101" s="56"/>
      <c r="C101" s="285" t="s">
        <v>5035</v>
      </c>
      <c r="D101" s="287"/>
      <c r="E101" s="371"/>
      <c r="F101" s="371"/>
      <c r="G101" s="371"/>
      <c r="H101" s="371"/>
      <c r="I101" s="372"/>
      <c r="J101" s="372"/>
      <c r="K101" s="293"/>
      <c r="L101" s="374"/>
      <c r="M101" s="293"/>
      <c r="N101" s="374"/>
      <c r="O101" s="371"/>
      <c r="P101" s="281"/>
      <c r="Q101" s="281"/>
      <c r="R101" s="374"/>
      <c r="S101" s="293"/>
      <c r="T101" s="374"/>
      <c r="U101" s="293"/>
      <c r="V101" s="374"/>
      <c r="W101" s="99"/>
      <c r="X101" s="99"/>
      <c r="Y101" s="99"/>
      <c r="Z101" s="99"/>
      <c r="AA101" s="99"/>
      <c r="AB101" s="99"/>
      <c r="AC101" s="99"/>
      <c r="AD101" s="99"/>
      <c r="AG101">
        <f t="shared" si="38"/>
        <v>0</v>
      </c>
      <c r="AH101">
        <f t="shared" si="39"/>
        <v>0</v>
      </c>
      <c r="AI101">
        <f t="shared" si="0"/>
        <v>0</v>
      </c>
      <c r="AJ101">
        <f t="shared" si="1"/>
        <v>0</v>
      </c>
      <c r="AK101">
        <f t="shared" si="2"/>
        <v>0</v>
      </c>
      <c r="AL101">
        <f t="shared" si="3"/>
        <v>0</v>
      </c>
      <c r="AM101">
        <f t="shared" si="4"/>
        <v>0</v>
      </c>
      <c r="AN101">
        <f t="shared" si="5"/>
        <v>0</v>
      </c>
      <c r="AO101">
        <f t="shared" si="6"/>
        <v>0</v>
      </c>
      <c r="AP101">
        <f t="shared" si="7"/>
        <v>0</v>
      </c>
      <c r="AQ101">
        <f t="shared" si="8"/>
        <v>0</v>
      </c>
      <c r="AR101">
        <f t="shared" si="9"/>
        <v>0</v>
      </c>
      <c r="AS101">
        <f t="shared" si="10"/>
        <v>0</v>
      </c>
      <c r="AT101">
        <f t="shared" si="11"/>
        <v>0</v>
      </c>
      <c r="AU101">
        <f t="shared" si="12"/>
        <v>0</v>
      </c>
      <c r="AV101">
        <f t="shared" si="13"/>
        <v>0</v>
      </c>
      <c r="AW101">
        <f t="shared" si="14"/>
        <v>0</v>
      </c>
      <c r="AX101">
        <f t="shared" si="15"/>
        <v>0</v>
      </c>
      <c r="AY101">
        <f t="shared" si="16"/>
        <v>0</v>
      </c>
      <c r="AZ101">
        <f t="shared" si="17"/>
        <v>0</v>
      </c>
      <c r="BA101">
        <f t="shared" si="18"/>
        <v>0</v>
      </c>
      <c r="BB101">
        <f t="shared" si="40"/>
        <v>0</v>
      </c>
      <c r="BC101">
        <f t="shared" si="41"/>
        <v>0</v>
      </c>
      <c r="BD101">
        <f t="shared" si="19"/>
        <v>0</v>
      </c>
      <c r="BE101">
        <f t="shared" si="20"/>
        <v>0</v>
      </c>
      <c r="BF101">
        <f t="shared" si="21"/>
        <v>0</v>
      </c>
      <c r="BG101">
        <f t="shared" si="22"/>
        <v>0</v>
      </c>
      <c r="BH101">
        <f t="shared" si="23"/>
        <v>0</v>
      </c>
      <c r="BI101">
        <f t="shared" si="24"/>
        <v>0</v>
      </c>
      <c r="BJ101">
        <f t="shared" si="25"/>
        <v>0</v>
      </c>
      <c r="BK101">
        <f t="shared" si="26"/>
        <v>0</v>
      </c>
      <c r="BL101">
        <f t="shared" si="27"/>
        <v>0</v>
      </c>
      <c r="BM101">
        <f t="shared" si="28"/>
        <v>0</v>
      </c>
      <c r="BN101">
        <f t="shared" si="29"/>
        <v>0</v>
      </c>
      <c r="BO101">
        <f t="shared" si="30"/>
        <v>0</v>
      </c>
      <c r="BP101">
        <f t="shared" si="31"/>
        <v>0</v>
      </c>
      <c r="BQ101">
        <f t="shared" si="32"/>
        <v>0</v>
      </c>
      <c r="BR101">
        <f t="shared" si="33"/>
        <v>0</v>
      </c>
      <c r="BS101">
        <f t="shared" si="34"/>
        <v>0</v>
      </c>
      <c r="BT101">
        <f t="shared" si="35"/>
        <v>0</v>
      </c>
      <c r="BU101">
        <f t="shared" si="36"/>
        <v>0</v>
      </c>
      <c r="BV101">
        <f t="shared" si="42"/>
        <v>0</v>
      </c>
      <c r="BW101">
        <f ca="1">IF(OR(E101=" ",AND(EXACT(UPPER(TRIM(SUBSTITUTE(E101,CHAR(160)," "))),TRIM(SUBSTITUTE(E101,CHAR(160)," "))),SUMPRODUCT(--ISNUMBER(MATCH(MID(TRIM(SUBSTITUTE(E101,CHAR(160)," ")),ROW(INDIRECT("1:"&amp;LEN(TRIM(SUBSTITUTE(E101,CHAR(160)," "))))),1),{"A","B","C","D","E","F","G","H","I","J","K","L","M","N","O","P","Q","R","S","T","U","V","W","X","Y","Z","Ñ","0","1","2","3","4","5","6","7","8","9"," "},0)))=LEN(TRIM(SUBSTITUTE(E101,CHAR(160)," "))))),0,1)</f>
        <v>0</v>
      </c>
      <c r="BX101"/>
      <c r="BY101"/>
      <c r="BZ101"/>
      <c r="CA101"/>
      <c r="CB101"/>
      <c r="CC101">
        <f t="shared" si="37"/>
        <v>0</v>
      </c>
      <c r="CD101">
        <f t="shared" si="43"/>
        <v>0</v>
      </c>
    </row>
    <row r="102" spans="1:82" ht="15" customHeight="1">
      <c r="A102" s="100"/>
      <c r="B102" s="56"/>
      <c r="C102" s="285" t="s">
        <v>5036</v>
      </c>
      <c r="D102" s="287"/>
      <c r="E102" s="371"/>
      <c r="F102" s="371"/>
      <c r="G102" s="371"/>
      <c r="H102" s="371"/>
      <c r="I102" s="372"/>
      <c r="J102" s="372"/>
      <c r="K102" s="293"/>
      <c r="L102" s="374"/>
      <c r="M102" s="293"/>
      <c r="N102" s="374"/>
      <c r="O102" s="371"/>
      <c r="P102" s="281"/>
      <c r="Q102" s="281"/>
      <c r="R102" s="374"/>
      <c r="S102" s="293"/>
      <c r="T102" s="374"/>
      <c r="U102" s="293"/>
      <c r="V102" s="374"/>
      <c r="W102" s="99"/>
      <c r="X102" s="99"/>
      <c r="Y102" s="99"/>
      <c r="Z102" s="99"/>
      <c r="AA102" s="99"/>
      <c r="AB102" s="99"/>
      <c r="AC102" s="99"/>
      <c r="AD102" s="99"/>
      <c r="AG102">
        <f t="shared" si="38"/>
        <v>0</v>
      </c>
      <c r="AH102">
        <f t="shared" si="39"/>
        <v>0</v>
      </c>
      <c r="AI102">
        <f t="shared" si="0"/>
        <v>0</v>
      </c>
      <c r="AJ102">
        <f t="shared" si="1"/>
        <v>0</v>
      </c>
      <c r="AK102">
        <f t="shared" si="2"/>
        <v>0</v>
      </c>
      <c r="AL102">
        <f t="shared" si="3"/>
        <v>0</v>
      </c>
      <c r="AM102">
        <f t="shared" si="4"/>
        <v>0</v>
      </c>
      <c r="AN102">
        <f t="shared" si="5"/>
        <v>0</v>
      </c>
      <c r="AO102">
        <f t="shared" si="6"/>
        <v>0</v>
      </c>
      <c r="AP102">
        <f t="shared" si="7"/>
        <v>0</v>
      </c>
      <c r="AQ102">
        <f t="shared" si="8"/>
        <v>0</v>
      </c>
      <c r="AR102">
        <f t="shared" si="9"/>
        <v>0</v>
      </c>
      <c r="AS102">
        <f t="shared" si="10"/>
        <v>0</v>
      </c>
      <c r="AT102">
        <f t="shared" si="11"/>
        <v>0</v>
      </c>
      <c r="AU102">
        <f t="shared" si="12"/>
        <v>0</v>
      </c>
      <c r="AV102">
        <f t="shared" si="13"/>
        <v>0</v>
      </c>
      <c r="AW102">
        <f t="shared" si="14"/>
        <v>0</v>
      </c>
      <c r="AX102">
        <f t="shared" si="15"/>
        <v>0</v>
      </c>
      <c r="AY102">
        <f t="shared" si="16"/>
        <v>0</v>
      </c>
      <c r="AZ102">
        <f t="shared" si="17"/>
        <v>0</v>
      </c>
      <c r="BA102">
        <f t="shared" si="18"/>
        <v>0</v>
      </c>
      <c r="BB102">
        <f t="shared" si="40"/>
        <v>0</v>
      </c>
      <c r="BC102">
        <f t="shared" si="41"/>
        <v>0</v>
      </c>
      <c r="BD102">
        <f t="shared" si="19"/>
        <v>0</v>
      </c>
      <c r="BE102">
        <f t="shared" si="20"/>
        <v>0</v>
      </c>
      <c r="BF102">
        <f t="shared" si="21"/>
        <v>0</v>
      </c>
      <c r="BG102">
        <f t="shared" si="22"/>
        <v>0</v>
      </c>
      <c r="BH102">
        <f t="shared" si="23"/>
        <v>0</v>
      </c>
      <c r="BI102">
        <f t="shared" si="24"/>
        <v>0</v>
      </c>
      <c r="BJ102">
        <f t="shared" si="25"/>
        <v>0</v>
      </c>
      <c r="BK102">
        <f t="shared" si="26"/>
        <v>0</v>
      </c>
      <c r="BL102">
        <f t="shared" si="27"/>
        <v>0</v>
      </c>
      <c r="BM102">
        <f t="shared" si="28"/>
        <v>0</v>
      </c>
      <c r="BN102">
        <f t="shared" si="29"/>
        <v>0</v>
      </c>
      <c r="BO102">
        <f t="shared" si="30"/>
        <v>0</v>
      </c>
      <c r="BP102">
        <f t="shared" si="31"/>
        <v>0</v>
      </c>
      <c r="BQ102">
        <f t="shared" si="32"/>
        <v>0</v>
      </c>
      <c r="BR102">
        <f t="shared" si="33"/>
        <v>0</v>
      </c>
      <c r="BS102">
        <f t="shared" si="34"/>
        <v>0</v>
      </c>
      <c r="BT102">
        <f t="shared" si="35"/>
        <v>0</v>
      </c>
      <c r="BU102">
        <f t="shared" si="36"/>
        <v>0</v>
      </c>
      <c r="BV102">
        <f t="shared" si="42"/>
        <v>0</v>
      </c>
      <c r="BW102">
        <f ca="1">IF(OR(E102=" ",AND(EXACT(UPPER(TRIM(SUBSTITUTE(E102,CHAR(160)," "))),TRIM(SUBSTITUTE(E102,CHAR(160)," "))),SUMPRODUCT(--ISNUMBER(MATCH(MID(TRIM(SUBSTITUTE(E102,CHAR(160)," ")),ROW(INDIRECT("1:"&amp;LEN(TRIM(SUBSTITUTE(E102,CHAR(160)," "))))),1),{"A","B","C","D","E","F","G","H","I","J","K","L","M","N","O","P","Q","R","S","T","U","V","W","X","Y","Z","Ñ","0","1","2","3","4","5","6","7","8","9"," "},0)))=LEN(TRIM(SUBSTITUTE(E102,CHAR(160)," "))))),0,1)</f>
        <v>0</v>
      </c>
      <c r="BX102"/>
      <c r="BY102"/>
      <c r="BZ102"/>
      <c r="CA102"/>
      <c r="CB102"/>
      <c r="CC102">
        <f t="shared" si="37"/>
        <v>0</v>
      </c>
      <c r="CD102">
        <f t="shared" si="43"/>
        <v>0</v>
      </c>
    </row>
    <row r="103" spans="1:82" ht="15" customHeight="1">
      <c r="A103" s="100"/>
      <c r="B103" s="56"/>
      <c r="C103" s="285" t="s">
        <v>5037</v>
      </c>
      <c r="D103" s="287"/>
      <c r="E103" s="371"/>
      <c r="F103" s="371"/>
      <c r="G103" s="371"/>
      <c r="H103" s="371"/>
      <c r="I103" s="372"/>
      <c r="J103" s="372"/>
      <c r="K103" s="293"/>
      <c r="L103" s="374"/>
      <c r="M103" s="293"/>
      <c r="N103" s="374"/>
      <c r="O103" s="371"/>
      <c r="P103" s="281"/>
      <c r="Q103" s="281"/>
      <c r="R103" s="374"/>
      <c r="S103" s="293"/>
      <c r="T103" s="374"/>
      <c r="U103" s="293"/>
      <c r="V103" s="374"/>
      <c r="W103" s="99"/>
      <c r="X103" s="99"/>
      <c r="Y103" s="99"/>
      <c r="Z103" s="99"/>
      <c r="AA103" s="99"/>
      <c r="AB103" s="99"/>
      <c r="AC103" s="99"/>
      <c r="AD103" s="99"/>
      <c r="AG103">
        <f t="shared" si="38"/>
        <v>0</v>
      </c>
      <c r="AH103">
        <f t="shared" si="39"/>
        <v>0</v>
      </c>
      <c r="AI103">
        <f t="shared" si="0"/>
        <v>0</v>
      </c>
      <c r="AJ103">
        <f t="shared" si="1"/>
        <v>0</v>
      </c>
      <c r="AK103">
        <f t="shared" si="2"/>
        <v>0</v>
      </c>
      <c r="AL103">
        <f t="shared" si="3"/>
        <v>0</v>
      </c>
      <c r="AM103">
        <f t="shared" si="4"/>
        <v>0</v>
      </c>
      <c r="AN103">
        <f t="shared" si="5"/>
        <v>0</v>
      </c>
      <c r="AO103">
        <f t="shared" si="6"/>
        <v>0</v>
      </c>
      <c r="AP103">
        <f t="shared" si="7"/>
        <v>0</v>
      </c>
      <c r="AQ103">
        <f t="shared" si="8"/>
        <v>0</v>
      </c>
      <c r="AR103">
        <f t="shared" si="9"/>
        <v>0</v>
      </c>
      <c r="AS103">
        <f t="shared" si="10"/>
        <v>0</v>
      </c>
      <c r="AT103">
        <f t="shared" si="11"/>
        <v>0</v>
      </c>
      <c r="AU103">
        <f t="shared" si="12"/>
        <v>0</v>
      </c>
      <c r="AV103">
        <f t="shared" si="13"/>
        <v>0</v>
      </c>
      <c r="AW103">
        <f t="shared" si="14"/>
        <v>0</v>
      </c>
      <c r="AX103">
        <f t="shared" si="15"/>
        <v>0</v>
      </c>
      <c r="AY103">
        <f t="shared" si="16"/>
        <v>0</v>
      </c>
      <c r="AZ103">
        <f t="shared" si="17"/>
        <v>0</v>
      </c>
      <c r="BA103">
        <f t="shared" si="18"/>
        <v>0</v>
      </c>
      <c r="BB103">
        <f t="shared" si="40"/>
        <v>0</v>
      </c>
      <c r="BC103">
        <f t="shared" si="41"/>
        <v>0</v>
      </c>
      <c r="BD103">
        <f t="shared" si="19"/>
        <v>0</v>
      </c>
      <c r="BE103">
        <f t="shared" si="20"/>
        <v>0</v>
      </c>
      <c r="BF103">
        <f t="shared" si="21"/>
        <v>0</v>
      </c>
      <c r="BG103">
        <f t="shared" si="22"/>
        <v>0</v>
      </c>
      <c r="BH103">
        <f t="shared" si="23"/>
        <v>0</v>
      </c>
      <c r="BI103">
        <f t="shared" si="24"/>
        <v>0</v>
      </c>
      <c r="BJ103">
        <f t="shared" si="25"/>
        <v>0</v>
      </c>
      <c r="BK103">
        <f t="shared" si="26"/>
        <v>0</v>
      </c>
      <c r="BL103">
        <f t="shared" si="27"/>
        <v>0</v>
      </c>
      <c r="BM103">
        <f t="shared" si="28"/>
        <v>0</v>
      </c>
      <c r="BN103">
        <f t="shared" si="29"/>
        <v>0</v>
      </c>
      <c r="BO103">
        <f t="shared" si="30"/>
        <v>0</v>
      </c>
      <c r="BP103">
        <f t="shared" si="31"/>
        <v>0</v>
      </c>
      <c r="BQ103">
        <f t="shared" si="32"/>
        <v>0</v>
      </c>
      <c r="BR103">
        <f t="shared" si="33"/>
        <v>0</v>
      </c>
      <c r="BS103">
        <f t="shared" si="34"/>
        <v>0</v>
      </c>
      <c r="BT103">
        <f t="shared" si="35"/>
        <v>0</v>
      </c>
      <c r="BU103">
        <f t="shared" si="36"/>
        <v>0</v>
      </c>
      <c r="BV103">
        <f t="shared" si="42"/>
        <v>0</v>
      </c>
      <c r="BW103">
        <f ca="1">IF(OR(E103=" ",AND(EXACT(UPPER(TRIM(SUBSTITUTE(E103,CHAR(160)," "))),TRIM(SUBSTITUTE(E103,CHAR(160)," "))),SUMPRODUCT(--ISNUMBER(MATCH(MID(TRIM(SUBSTITUTE(E103,CHAR(160)," ")),ROW(INDIRECT("1:"&amp;LEN(TRIM(SUBSTITUTE(E103,CHAR(160)," "))))),1),{"A","B","C","D","E","F","G","H","I","J","K","L","M","N","O","P","Q","R","S","T","U","V","W","X","Y","Z","Ñ","0","1","2","3","4","5","6","7","8","9"," "},0)))=LEN(TRIM(SUBSTITUTE(E103,CHAR(160)," "))))),0,1)</f>
        <v>0</v>
      </c>
      <c r="BX103"/>
      <c r="BY103"/>
      <c r="BZ103"/>
      <c r="CA103"/>
      <c r="CB103"/>
      <c r="CC103">
        <f t="shared" si="37"/>
        <v>0</v>
      </c>
      <c r="CD103">
        <f t="shared" si="43"/>
        <v>0</v>
      </c>
    </row>
    <row r="104" spans="1:82" ht="15" customHeight="1">
      <c r="A104" s="100"/>
      <c r="B104" s="56"/>
      <c r="C104" s="285" t="s">
        <v>5038</v>
      </c>
      <c r="D104" s="287"/>
      <c r="E104" s="371"/>
      <c r="F104" s="371"/>
      <c r="G104" s="371"/>
      <c r="H104" s="371"/>
      <c r="I104" s="372"/>
      <c r="J104" s="372"/>
      <c r="K104" s="293"/>
      <c r="L104" s="374"/>
      <c r="M104" s="293"/>
      <c r="N104" s="374"/>
      <c r="O104" s="371"/>
      <c r="P104" s="281"/>
      <c r="Q104" s="281"/>
      <c r="R104" s="374"/>
      <c r="S104" s="293"/>
      <c r="T104" s="374"/>
      <c r="U104" s="293"/>
      <c r="V104" s="374"/>
      <c r="W104" s="99"/>
      <c r="X104" s="99"/>
      <c r="Y104" s="99"/>
      <c r="Z104" s="99"/>
      <c r="AA104" s="99"/>
      <c r="AB104" s="99"/>
      <c r="AC104" s="99"/>
      <c r="AD104" s="99"/>
      <c r="AG104">
        <f t="shared" si="38"/>
        <v>0</v>
      </c>
      <c r="AH104">
        <f t="shared" si="39"/>
        <v>0</v>
      </c>
      <c r="AI104">
        <f t="shared" si="0"/>
        <v>0</v>
      </c>
      <c r="AJ104">
        <f t="shared" si="1"/>
        <v>0</v>
      </c>
      <c r="AK104">
        <f t="shared" si="2"/>
        <v>0</v>
      </c>
      <c r="AL104">
        <f t="shared" si="3"/>
        <v>0</v>
      </c>
      <c r="AM104">
        <f t="shared" si="4"/>
        <v>0</v>
      </c>
      <c r="AN104">
        <f t="shared" si="5"/>
        <v>0</v>
      </c>
      <c r="AO104">
        <f t="shared" si="6"/>
        <v>0</v>
      </c>
      <c r="AP104">
        <f t="shared" si="7"/>
        <v>0</v>
      </c>
      <c r="AQ104">
        <f t="shared" si="8"/>
        <v>0</v>
      </c>
      <c r="AR104">
        <f t="shared" si="9"/>
        <v>0</v>
      </c>
      <c r="AS104">
        <f t="shared" si="10"/>
        <v>0</v>
      </c>
      <c r="AT104">
        <f t="shared" si="11"/>
        <v>0</v>
      </c>
      <c r="AU104">
        <f t="shared" si="12"/>
        <v>0</v>
      </c>
      <c r="AV104">
        <f t="shared" si="13"/>
        <v>0</v>
      </c>
      <c r="AW104">
        <f t="shared" si="14"/>
        <v>0</v>
      </c>
      <c r="AX104">
        <f t="shared" si="15"/>
        <v>0</v>
      </c>
      <c r="AY104">
        <f t="shared" si="16"/>
        <v>0</v>
      </c>
      <c r="AZ104">
        <f t="shared" si="17"/>
        <v>0</v>
      </c>
      <c r="BA104">
        <f t="shared" si="18"/>
        <v>0</v>
      </c>
      <c r="BB104">
        <f t="shared" si="40"/>
        <v>0</v>
      </c>
      <c r="BC104">
        <f t="shared" si="41"/>
        <v>0</v>
      </c>
      <c r="BD104">
        <f t="shared" si="19"/>
        <v>0</v>
      </c>
      <c r="BE104">
        <f t="shared" si="20"/>
        <v>0</v>
      </c>
      <c r="BF104">
        <f t="shared" si="21"/>
        <v>0</v>
      </c>
      <c r="BG104">
        <f t="shared" si="22"/>
        <v>0</v>
      </c>
      <c r="BH104">
        <f t="shared" si="23"/>
        <v>0</v>
      </c>
      <c r="BI104">
        <f t="shared" si="24"/>
        <v>0</v>
      </c>
      <c r="BJ104">
        <f t="shared" si="25"/>
        <v>0</v>
      </c>
      <c r="BK104">
        <f t="shared" si="26"/>
        <v>0</v>
      </c>
      <c r="BL104">
        <f t="shared" si="27"/>
        <v>0</v>
      </c>
      <c r="BM104">
        <f t="shared" si="28"/>
        <v>0</v>
      </c>
      <c r="BN104">
        <f t="shared" si="29"/>
        <v>0</v>
      </c>
      <c r="BO104">
        <f t="shared" si="30"/>
        <v>0</v>
      </c>
      <c r="BP104">
        <f t="shared" si="31"/>
        <v>0</v>
      </c>
      <c r="BQ104">
        <f t="shared" si="32"/>
        <v>0</v>
      </c>
      <c r="BR104">
        <f t="shared" si="33"/>
        <v>0</v>
      </c>
      <c r="BS104">
        <f t="shared" si="34"/>
        <v>0</v>
      </c>
      <c r="BT104">
        <f t="shared" si="35"/>
        <v>0</v>
      </c>
      <c r="BU104">
        <f t="shared" si="36"/>
        <v>0</v>
      </c>
      <c r="BV104">
        <f t="shared" si="42"/>
        <v>0</v>
      </c>
      <c r="BW104">
        <f ca="1">IF(OR(E104=" ",AND(EXACT(UPPER(TRIM(SUBSTITUTE(E104,CHAR(160)," "))),TRIM(SUBSTITUTE(E104,CHAR(160)," "))),SUMPRODUCT(--ISNUMBER(MATCH(MID(TRIM(SUBSTITUTE(E104,CHAR(160)," ")),ROW(INDIRECT("1:"&amp;LEN(TRIM(SUBSTITUTE(E104,CHAR(160)," "))))),1),{"A","B","C","D","E","F","G","H","I","J","K","L","M","N","O","P","Q","R","S","T","U","V","W","X","Y","Z","Ñ","0","1","2","3","4","5","6","7","8","9"," "},0)))=LEN(TRIM(SUBSTITUTE(E104,CHAR(160)," "))))),0,1)</f>
        <v>0</v>
      </c>
      <c r="BX104"/>
      <c r="BY104"/>
      <c r="BZ104"/>
      <c r="CA104"/>
      <c r="CB104"/>
      <c r="CC104">
        <f t="shared" si="37"/>
        <v>0</v>
      </c>
      <c r="CD104">
        <f t="shared" si="43"/>
        <v>0</v>
      </c>
    </row>
    <row r="105" spans="1:82" ht="15" customHeight="1">
      <c r="A105" s="100"/>
      <c r="B105" s="56"/>
      <c r="C105" s="285" t="s">
        <v>5039</v>
      </c>
      <c r="D105" s="287"/>
      <c r="E105" s="371"/>
      <c r="F105" s="371"/>
      <c r="G105" s="371"/>
      <c r="H105" s="371"/>
      <c r="I105" s="372"/>
      <c r="J105" s="372"/>
      <c r="K105" s="293"/>
      <c r="L105" s="374"/>
      <c r="M105" s="293"/>
      <c r="N105" s="374"/>
      <c r="O105" s="371"/>
      <c r="P105" s="281"/>
      <c r="Q105" s="281"/>
      <c r="R105" s="374"/>
      <c r="S105" s="293"/>
      <c r="T105" s="374"/>
      <c r="U105" s="293"/>
      <c r="V105" s="374"/>
      <c r="W105" s="99"/>
      <c r="X105" s="99"/>
      <c r="Y105" s="99"/>
      <c r="Z105" s="99"/>
      <c r="AA105" s="99"/>
      <c r="AB105" s="99"/>
      <c r="AC105" s="99"/>
      <c r="AD105" s="99"/>
      <c r="AG105">
        <f t="shared" si="38"/>
        <v>0</v>
      </c>
      <c r="AH105">
        <f t="shared" si="39"/>
        <v>0</v>
      </c>
      <c r="AI105">
        <f t="shared" si="0"/>
        <v>0</v>
      </c>
      <c r="AJ105">
        <f t="shared" si="1"/>
        <v>0</v>
      </c>
      <c r="AK105">
        <f t="shared" si="2"/>
        <v>0</v>
      </c>
      <c r="AL105">
        <f t="shared" si="3"/>
        <v>0</v>
      </c>
      <c r="AM105">
        <f t="shared" si="4"/>
        <v>0</v>
      </c>
      <c r="AN105">
        <f t="shared" si="5"/>
        <v>0</v>
      </c>
      <c r="AO105">
        <f t="shared" si="6"/>
        <v>0</v>
      </c>
      <c r="AP105">
        <f t="shared" si="7"/>
        <v>0</v>
      </c>
      <c r="AQ105">
        <f t="shared" si="8"/>
        <v>0</v>
      </c>
      <c r="AR105">
        <f t="shared" si="9"/>
        <v>0</v>
      </c>
      <c r="AS105">
        <f t="shared" si="10"/>
        <v>0</v>
      </c>
      <c r="AT105">
        <f t="shared" si="11"/>
        <v>0</v>
      </c>
      <c r="AU105">
        <f t="shared" si="12"/>
        <v>0</v>
      </c>
      <c r="AV105">
        <f t="shared" si="13"/>
        <v>0</v>
      </c>
      <c r="AW105">
        <f t="shared" si="14"/>
        <v>0</v>
      </c>
      <c r="AX105">
        <f t="shared" si="15"/>
        <v>0</v>
      </c>
      <c r="AY105">
        <f t="shared" si="16"/>
        <v>0</v>
      </c>
      <c r="AZ105">
        <f t="shared" si="17"/>
        <v>0</v>
      </c>
      <c r="BA105">
        <f t="shared" si="18"/>
        <v>0</v>
      </c>
      <c r="BB105">
        <f t="shared" si="40"/>
        <v>0</v>
      </c>
      <c r="BC105">
        <f t="shared" si="41"/>
        <v>0</v>
      </c>
      <c r="BD105">
        <f t="shared" si="19"/>
        <v>0</v>
      </c>
      <c r="BE105">
        <f t="shared" si="20"/>
        <v>0</v>
      </c>
      <c r="BF105">
        <f t="shared" si="21"/>
        <v>0</v>
      </c>
      <c r="BG105">
        <f t="shared" si="22"/>
        <v>0</v>
      </c>
      <c r="BH105">
        <f t="shared" si="23"/>
        <v>0</v>
      </c>
      <c r="BI105">
        <f t="shared" si="24"/>
        <v>0</v>
      </c>
      <c r="BJ105">
        <f t="shared" si="25"/>
        <v>0</v>
      </c>
      <c r="BK105">
        <f t="shared" si="26"/>
        <v>0</v>
      </c>
      <c r="BL105">
        <f t="shared" si="27"/>
        <v>0</v>
      </c>
      <c r="BM105">
        <f t="shared" si="28"/>
        <v>0</v>
      </c>
      <c r="BN105">
        <f t="shared" si="29"/>
        <v>0</v>
      </c>
      <c r="BO105">
        <f t="shared" si="30"/>
        <v>0</v>
      </c>
      <c r="BP105">
        <f t="shared" si="31"/>
        <v>0</v>
      </c>
      <c r="BQ105">
        <f t="shared" si="32"/>
        <v>0</v>
      </c>
      <c r="BR105">
        <f t="shared" si="33"/>
        <v>0</v>
      </c>
      <c r="BS105">
        <f t="shared" si="34"/>
        <v>0</v>
      </c>
      <c r="BT105">
        <f t="shared" si="35"/>
        <v>0</v>
      </c>
      <c r="BU105">
        <f t="shared" si="36"/>
        <v>0</v>
      </c>
      <c r="BV105">
        <f t="shared" si="42"/>
        <v>0</v>
      </c>
      <c r="BW105">
        <f ca="1">IF(OR(E105=" ",AND(EXACT(UPPER(TRIM(SUBSTITUTE(E105,CHAR(160)," "))),TRIM(SUBSTITUTE(E105,CHAR(160)," "))),SUMPRODUCT(--ISNUMBER(MATCH(MID(TRIM(SUBSTITUTE(E105,CHAR(160)," ")),ROW(INDIRECT("1:"&amp;LEN(TRIM(SUBSTITUTE(E105,CHAR(160)," "))))),1),{"A","B","C","D","E","F","G","H","I","J","K","L","M","N","O","P","Q","R","S","T","U","V","W","X","Y","Z","Ñ","0","1","2","3","4","5","6","7","8","9"," "},0)))=LEN(TRIM(SUBSTITUTE(E105,CHAR(160)," "))))),0,1)</f>
        <v>0</v>
      </c>
      <c r="BX105"/>
      <c r="BY105"/>
      <c r="BZ105"/>
      <c r="CA105"/>
      <c r="CB105"/>
      <c r="CC105">
        <f t="shared" si="37"/>
        <v>0</v>
      </c>
      <c r="CD105">
        <f t="shared" si="43"/>
        <v>0</v>
      </c>
    </row>
    <row r="106" spans="1:82" ht="15" customHeight="1">
      <c r="A106" s="100"/>
      <c r="B106" s="56"/>
      <c r="C106" s="285" t="s">
        <v>5040</v>
      </c>
      <c r="D106" s="287"/>
      <c r="E106" s="371"/>
      <c r="F106" s="371"/>
      <c r="G106" s="371"/>
      <c r="H106" s="371"/>
      <c r="I106" s="372"/>
      <c r="J106" s="372"/>
      <c r="K106" s="293"/>
      <c r="L106" s="374"/>
      <c r="M106" s="293"/>
      <c r="N106" s="374"/>
      <c r="O106" s="371"/>
      <c r="P106" s="281"/>
      <c r="Q106" s="281"/>
      <c r="R106" s="374"/>
      <c r="S106" s="293"/>
      <c r="T106" s="374"/>
      <c r="U106" s="293"/>
      <c r="V106" s="374"/>
      <c r="W106" s="99"/>
      <c r="X106" s="99"/>
      <c r="Y106" s="99"/>
      <c r="Z106" s="99"/>
      <c r="AA106" s="99"/>
      <c r="AB106" s="99"/>
      <c r="AC106" s="99"/>
      <c r="AD106" s="99"/>
      <c r="AG106">
        <f t="shared" si="38"/>
        <v>0</v>
      </c>
      <c r="AH106">
        <f t="shared" si="39"/>
        <v>0</v>
      </c>
      <c r="AI106">
        <f t="shared" si="0"/>
        <v>0</v>
      </c>
      <c r="AJ106">
        <f t="shared" si="1"/>
        <v>0</v>
      </c>
      <c r="AK106">
        <f t="shared" si="2"/>
        <v>0</v>
      </c>
      <c r="AL106">
        <f t="shared" si="3"/>
        <v>0</v>
      </c>
      <c r="AM106">
        <f t="shared" si="4"/>
        <v>0</v>
      </c>
      <c r="AN106">
        <f t="shared" si="5"/>
        <v>0</v>
      </c>
      <c r="AO106">
        <f t="shared" si="6"/>
        <v>0</v>
      </c>
      <c r="AP106">
        <f t="shared" si="7"/>
        <v>0</v>
      </c>
      <c r="AQ106">
        <f t="shared" si="8"/>
        <v>0</v>
      </c>
      <c r="AR106">
        <f t="shared" si="9"/>
        <v>0</v>
      </c>
      <c r="AS106">
        <f t="shared" si="10"/>
        <v>0</v>
      </c>
      <c r="AT106">
        <f t="shared" si="11"/>
        <v>0</v>
      </c>
      <c r="AU106">
        <f t="shared" si="12"/>
        <v>0</v>
      </c>
      <c r="AV106">
        <f t="shared" si="13"/>
        <v>0</v>
      </c>
      <c r="AW106">
        <f t="shared" si="14"/>
        <v>0</v>
      </c>
      <c r="AX106">
        <f t="shared" si="15"/>
        <v>0</v>
      </c>
      <c r="AY106">
        <f t="shared" si="16"/>
        <v>0</v>
      </c>
      <c r="AZ106">
        <f t="shared" si="17"/>
        <v>0</v>
      </c>
      <c r="BA106">
        <f t="shared" si="18"/>
        <v>0</v>
      </c>
      <c r="BB106">
        <f t="shared" si="40"/>
        <v>0</v>
      </c>
      <c r="BC106">
        <f t="shared" si="41"/>
        <v>0</v>
      </c>
      <c r="BD106">
        <f t="shared" si="19"/>
        <v>0</v>
      </c>
      <c r="BE106">
        <f t="shared" si="20"/>
        <v>0</v>
      </c>
      <c r="BF106">
        <f t="shared" si="21"/>
        <v>0</v>
      </c>
      <c r="BG106">
        <f t="shared" si="22"/>
        <v>0</v>
      </c>
      <c r="BH106">
        <f t="shared" si="23"/>
        <v>0</v>
      </c>
      <c r="BI106">
        <f t="shared" si="24"/>
        <v>0</v>
      </c>
      <c r="BJ106">
        <f t="shared" si="25"/>
        <v>0</v>
      </c>
      <c r="BK106">
        <f t="shared" si="26"/>
        <v>0</v>
      </c>
      <c r="BL106">
        <f t="shared" si="27"/>
        <v>0</v>
      </c>
      <c r="BM106">
        <f t="shared" si="28"/>
        <v>0</v>
      </c>
      <c r="BN106">
        <f t="shared" si="29"/>
        <v>0</v>
      </c>
      <c r="BO106">
        <f t="shared" si="30"/>
        <v>0</v>
      </c>
      <c r="BP106">
        <f t="shared" si="31"/>
        <v>0</v>
      </c>
      <c r="BQ106">
        <f t="shared" si="32"/>
        <v>0</v>
      </c>
      <c r="BR106">
        <f t="shared" si="33"/>
        <v>0</v>
      </c>
      <c r="BS106">
        <f t="shared" si="34"/>
        <v>0</v>
      </c>
      <c r="BT106">
        <f t="shared" si="35"/>
        <v>0</v>
      </c>
      <c r="BU106">
        <f t="shared" si="36"/>
        <v>0</v>
      </c>
      <c r="BV106">
        <f t="shared" si="42"/>
        <v>0</v>
      </c>
      <c r="BW106">
        <f ca="1">IF(OR(E106=" ",AND(EXACT(UPPER(TRIM(SUBSTITUTE(E106,CHAR(160)," "))),TRIM(SUBSTITUTE(E106,CHAR(160)," "))),SUMPRODUCT(--ISNUMBER(MATCH(MID(TRIM(SUBSTITUTE(E106,CHAR(160)," ")),ROW(INDIRECT("1:"&amp;LEN(TRIM(SUBSTITUTE(E106,CHAR(160)," "))))),1),{"A","B","C","D","E","F","G","H","I","J","K","L","M","N","O","P","Q","R","S","T","U","V","W","X","Y","Z","Ñ","0","1","2","3","4","5","6","7","8","9"," "},0)))=LEN(TRIM(SUBSTITUTE(E106,CHAR(160)," "))))),0,1)</f>
        <v>0</v>
      </c>
      <c r="BX106"/>
      <c r="BY106"/>
      <c r="BZ106"/>
      <c r="CA106"/>
      <c r="CC106">
        <f t="shared" si="37"/>
        <v>0</v>
      </c>
      <c r="CD106">
        <f t="shared" si="43"/>
        <v>0</v>
      </c>
    </row>
    <row r="107" spans="1:82" ht="15" customHeight="1">
      <c r="A107" s="100"/>
      <c r="B107" s="56"/>
      <c r="C107" s="285" t="s">
        <v>5041</v>
      </c>
      <c r="D107" s="287"/>
      <c r="E107" s="371"/>
      <c r="F107" s="371"/>
      <c r="G107" s="371"/>
      <c r="H107" s="371"/>
      <c r="I107" s="372"/>
      <c r="J107" s="372"/>
      <c r="K107" s="293"/>
      <c r="L107" s="374"/>
      <c r="M107" s="293"/>
      <c r="N107" s="374"/>
      <c r="O107" s="371"/>
      <c r="P107" s="281"/>
      <c r="Q107" s="281"/>
      <c r="R107" s="374"/>
      <c r="S107" s="293"/>
      <c r="T107" s="374"/>
      <c r="U107" s="293"/>
      <c r="V107" s="374"/>
      <c r="W107" s="99"/>
      <c r="X107" s="99"/>
      <c r="Y107" s="99"/>
      <c r="Z107" s="99"/>
      <c r="AA107" s="99"/>
      <c r="AB107" s="99"/>
      <c r="AC107" s="99"/>
      <c r="AD107" s="99"/>
      <c r="AG107">
        <f t="shared" si="38"/>
        <v>0</v>
      </c>
      <c r="AH107">
        <f t="shared" si="39"/>
        <v>0</v>
      </c>
      <c r="AI107">
        <f t="shared" si="0"/>
        <v>0</v>
      </c>
      <c r="AJ107">
        <f t="shared" si="1"/>
        <v>0</v>
      </c>
      <c r="AK107">
        <f t="shared" si="2"/>
        <v>0</v>
      </c>
      <c r="AL107">
        <f t="shared" si="3"/>
        <v>0</v>
      </c>
      <c r="AM107">
        <f t="shared" si="4"/>
        <v>0</v>
      </c>
      <c r="AN107">
        <f t="shared" si="5"/>
        <v>0</v>
      </c>
      <c r="AO107">
        <f t="shared" si="6"/>
        <v>0</v>
      </c>
      <c r="AP107">
        <f t="shared" si="7"/>
        <v>0</v>
      </c>
      <c r="AQ107">
        <f t="shared" si="8"/>
        <v>0</v>
      </c>
      <c r="AR107">
        <f t="shared" si="9"/>
        <v>0</v>
      </c>
      <c r="AS107">
        <f t="shared" si="10"/>
        <v>0</v>
      </c>
      <c r="AT107">
        <f t="shared" si="11"/>
        <v>0</v>
      </c>
      <c r="AU107">
        <f t="shared" si="12"/>
        <v>0</v>
      </c>
      <c r="AV107">
        <f t="shared" si="13"/>
        <v>0</v>
      </c>
      <c r="AW107">
        <f t="shared" si="14"/>
        <v>0</v>
      </c>
      <c r="AX107">
        <f t="shared" si="15"/>
        <v>0</v>
      </c>
      <c r="AY107">
        <f t="shared" si="16"/>
        <v>0</v>
      </c>
      <c r="AZ107">
        <f t="shared" si="17"/>
        <v>0</v>
      </c>
      <c r="BA107">
        <f t="shared" si="18"/>
        <v>0</v>
      </c>
      <c r="BB107">
        <f t="shared" si="40"/>
        <v>0</v>
      </c>
      <c r="BC107">
        <f t="shared" si="41"/>
        <v>0</v>
      </c>
      <c r="BD107">
        <f t="shared" si="19"/>
        <v>0</v>
      </c>
      <c r="BE107">
        <f t="shared" si="20"/>
        <v>0</v>
      </c>
      <c r="BF107">
        <f t="shared" si="21"/>
        <v>0</v>
      </c>
      <c r="BG107">
        <f t="shared" si="22"/>
        <v>0</v>
      </c>
      <c r="BH107">
        <f t="shared" si="23"/>
        <v>0</v>
      </c>
      <c r="BI107">
        <f t="shared" si="24"/>
        <v>0</v>
      </c>
      <c r="BJ107">
        <f t="shared" si="25"/>
        <v>0</v>
      </c>
      <c r="BK107">
        <f t="shared" si="26"/>
        <v>0</v>
      </c>
      <c r="BL107">
        <f t="shared" si="27"/>
        <v>0</v>
      </c>
      <c r="BM107">
        <f t="shared" si="28"/>
        <v>0</v>
      </c>
      <c r="BN107">
        <f t="shared" si="29"/>
        <v>0</v>
      </c>
      <c r="BO107">
        <f t="shared" si="30"/>
        <v>0</v>
      </c>
      <c r="BP107">
        <f t="shared" si="31"/>
        <v>0</v>
      </c>
      <c r="BQ107">
        <f t="shared" si="32"/>
        <v>0</v>
      </c>
      <c r="BR107">
        <f t="shared" si="33"/>
        <v>0</v>
      </c>
      <c r="BS107">
        <f t="shared" si="34"/>
        <v>0</v>
      </c>
      <c r="BT107">
        <f t="shared" si="35"/>
        <v>0</v>
      </c>
      <c r="BU107">
        <f t="shared" si="36"/>
        <v>0</v>
      </c>
      <c r="BV107">
        <f t="shared" si="42"/>
        <v>0</v>
      </c>
      <c r="BW107">
        <f ca="1">IF(OR(E107=" ",AND(EXACT(UPPER(TRIM(SUBSTITUTE(E107,CHAR(160)," "))),TRIM(SUBSTITUTE(E107,CHAR(160)," "))),SUMPRODUCT(--ISNUMBER(MATCH(MID(TRIM(SUBSTITUTE(E107,CHAR(160)," ")),ROW(INDIRECT("1:"&amp;LEN(TRIM(SUBSTITUTE(E107,CHAR(160)," "))))),1),{"A","B","C","D","E","F","G","H","I","J","K","L","M","N","O","P","Q","R","S","T","U","V","W","X","Y","Z","Ñ","0","1","2","3","4","5","6","7","8","9"," "},0)))=LEN(TRIM(SUBSTITUTE(E107,CHAR(160)," "))))),0,1)</f>
        <v>0</v>
      </c>
      <c r="BX107"/>
      <c r="BY107"/>
      <c r="BZ107"/>
      <c r="CA107"/>
      <c r="CC107">
        <f t="shared" si="37"/>
        <v>0</v>
      </c>
      <c r="CD107">
        <f t="shared" si="43"/>
        <v>0</v>
      </c>
    </row>
    <row r="108" spans="1:82" ht="15" customHeight="1">
      <c r="A108" s="100"/>
      <c r="B108" s="56"/>
      <c r="C108" s="285" t="s">
        <v>5042</v>
      </c>
      <c r="D108" s="287"/>
      <c r="E108" s="371"/>
      <c r="F108" s="371"/>
      <c r="G108" s="371"/>
      <c r="H108" s="371"/>
      <c r="I108" s="372"/>
      <c r="J108" s="372"/>
      <c r="K108" s="293"/>
      <c r="L108" s="374"/>
      <c r="M108" s="293"/>
      <c r="N108" s="374"/>
      <c r="O108" s="371"/>
      <c r="P108" s="281"/>
      <c r="Q108" s="281"/>
      <c r="R108" s="374"/>
      <c r="S108" s="293"/>
      <c r="T108" s="374"/>
      <c r="U108" s="293"/>
      <c r="V108" s="374"/>
      <c r="W108" s="99"/>
      <c r="X108" s="99"/>
      <c r="Y108" s="99"/>
      <c r="Z108" s="99"/>
      <c r="AA108" s="99"/>
      <c r="AB108" s="99"/>
      <c r="AC108" s="99"/>
      <c r="AD108" s="99"/>
      <c r="AG108">
        <f t="shared" si="38"/>
        <v>0</v>
      </c>
      <c r="AH108">
        <f t="shared" si="39"/>
        <v>0</v>
      </c>
      <c r="AI108">
        <f t="shared" si="0"/>
        <v>0</v>
      </c>
      <c r="AJ108">
        <f t="shared" si="1"/>
        <v>0</v>
      </c>
      <c r="AK108">
        <f t="shared" si="2"/>
        <v>0</v>
      </c>
      <c r="AL108">
        <f t="shared" si="3"/>
        <v>0</v>
      </c>
      <c r="AM108">
        <f t="shared" si="4"/>
        <v>0</v>
      </c>
      <c r="AN108">
        <f t="shared" si="5"/>
        <v>0</v>
      </c>
      <c r="AO108">
        <f t="shared" si="6"/>
        <v>0</v>
      </c>
      <c r="AP108">
        <f t="shared" si="7"/>
        <v>0</v>
      </c>
      <c r="AQ108">
        <f t="shared" si="8"/>
        <v>0</v>
      </c>
      <c r="AR108">
        <f t="shared" si="9"/>
        <v>0</v>
      </c>
      <c r="AS108">
        <f t="shared" si="10"/>
        <v>0</v>
      </c>
      <c r="AT108">
        <f t="shared" si="11"/>
        <v>0</v>
      </c>
      <c r="AU108">
        <f t="shared" si="12"/>
        <v>0</v>
      </c>
      <c r="AV108">
        <f t="shared" si="13"/>
        <v>0</v>
      </c>
      <c r="AW108">
        <f t="shared" si="14"/>
        <v>0</v>
      </c>
      <c r="AX108">
        <f t="shared" si="15"/>
        <v>0</v>
      </c>
      <c r="AY108">
        <f t="shared" si="16"/>
        <v>0</v>
      </c>
      <c r="AZ108">
        <f t="shared" si="17"/>
        <v>0</v>
      </c>
      <c r="BA108">
        <f t="shared" si="18"/>
        <v>0</v>
      </c>
      <c r="BB108">
        <f t="shared" si="40"/>
        <v>0</v>
      </c>
      <c r="BC108">
        <f t="shared" si="41"/>
        <v>0</v>
      </c>
      <c r="BD108">
        <f t="shared" si="19"/>
        <v>0</v>
      </c>
      <c r="BE108">
        <f t="shared" si="20"/>
        <v>0</v>
      </c>
      <c r="BF108">
        <f t="shared" si="21"/>
        <v>0</v>
      </c>
      <c r="BG108">
        <f t="shared" si="22"/>
        <v>0</v>
      </c>
      <c r="BH108">
        <f t="shared" si="23"/>
        <v>0</v>
      </c>
      <c r="BI108">
        <f t="shared" si="24"/>
        <v>0</v>
      </c>
      <c r="BJ108">
        <f t="shared" si="25"/>
        <v>0</v>
      </c>
      <c r="BK108">
        <f t="shared" si="26"/>
        <v>0</v>
      </c>
      <c r="BL108">
        <f t="shared" si="27"/>
        <v>0</v>
      </c>
      <c r="BM108">
        <f t="shared" si="28"/>
        <v>0</v>
      </c>
      <c r="BN108">
        <f t="shared" si="29"/>
        <v>0</v>
      </c>
      <c r="BO108">
        <f t="shared" si="30"/>
        <v>0</v>
      </c>
      <c r="BP108">
        <f t="shared" si="31"/>
        <v>0</v>
      </c>
      <c r="BQ108">
        <f t="shared" si="32"/>
        <v>0</v>
      </c>
      <c r="BR108">
        <f t="shared" si="33"/>
        <v>0</v>
      </c>
      <c r="BS108">
        <f t="shared" si="34"/>
        <v>0</v>
      </c>
      <c r="BT108">
        <f t="shared" si="35"/>
        <v>0</v>
      </c>
      <c r="BU108">
        <f t="shared" si="36"/>
        <v>0</v>
      </c>
      <c r="BV108">
        <f t="shared" si="42"/>
        <v>0</v>
      </c>
      <c r="BW108">
        <f ca="1">IF(OR(E108=" ",AND(EXACT(UPPER(TRIM(SUBSTITUTE(E108,CHAR(160)," "))),TRIM(SUBSTITUTE(E108,CHAR(160)," "))),SUMPRODUCT(--ISNUMBER(MATCH(MID(TRIM(SUBSTITUTE(E108,CHAR(160)," ")),ROW(INDIRECT("1:"&amp;LEN(TRIM(SUBSTITUTE(E108,CHAR(160)," "))))),1),{"A","B","C","D","E","F","G","H","I","J","K","L","M","N","O","P","Q","R","S","T","U","V","W","X","Y","Z","Ñ","0","1","2","3","4","5","6","7","8","9"," "},0)))=LEN(TRIM(SUBSTITUTE(E108,CHAR(160)," "))))),0,1)</f>
        <v>0</v>
      </c>
      <c r="BX108"/>
      <c r="BY108"/>
      <c r="BZ108"/>
      <c r="CA108"/>
      <c r="CC108">
        <f t="shared" si="37"/>
        <v>0</v>
      </c>
      <c r="CD108">
        <f t="shared" si="43"/>
        <v>0</v>
      </c>
    </row>
    <row r="109" spans="1:82" ht="15" customHeight="1">
      <c r="A109" s="100"/>
      <c r="B109" s="56"/>
      <c r="C109" s="285" t="s">
        <v>5043</v>
      </c>
      <c r="D109" s="287"/>
      <c r="E109" s="371"/>
      <c r="F109" s="371"/>
      <c r="G109" s="371"/>
      <c r="H109" s="371"/>
      <c r="I109" s="372"/>
      <c r="J109" s="372"/>
      <c r="K109" s="293"/>
      <c r="L109" s="374"/>
      <c r="M109" s="293"/>
      <c r="N109" s="374"/>
      <c r="O109" s="371"/>
      <c r="P109" s="281"/>
      <c r="Q109" s="281"/>
      <c r="R109" s="374"/>
      <c r="S109" s="293"/>
      <c r="T109" s="374"/>
      <c r="U109" s="293"/>
      <c r="V109" s="374"/>
      <c r="W109" s="99"/>
      <c r="X109" s="99"/>
      <c r="Y109" s="99"/>
      <c r="Z109" s="99"/>
      <c r="AA109" s="99"/>
      <c r="AB109" s="99"/>
      <c r="AC109" s="99"/>
      <c r="AD109" s="99"/>
      <c r="AG109">
        <f t="shared" si="38"/>
        <v>0</v>
      </c>
      <c r="AH109">
        <f t="shared" si="39"/>
        <v>0</v>
      </c>
      <c r="AI109">
        <f t="shared" si="0"/>
        <v>0</v>
      </c>
      <c r="AJ109">
        <f t="shared" si="1"/>
        <v>0</v>
      </c>
      <c r="AK109">
        <f t="shared" si="2"/>
        <v>0</v>
      </c>
      <c r="AL109">
        <f t="shared" si="3"/>
        <v>0</v>
      </c>
      <c r="AM109">
        <f t="shared" si="4"/>
        <v>0</v>
      </c>
      <c r="AN109">
        <f t="shared" si="5"/>
        <v>0</v>
      </c>
      <c r="AO109">
        <f t="shared" si="6"/>
        <v>0</v>
      </c>
      <c r="AP109">
        <f t="shared" si="7"/>
        <v>0</v>
      </c>
      <c r="AQ109">
        <f t="shared" si="8"/>
        <v>0</v>
      </c>
      <c r="AR109">
        <f t="shared" si="9"/>
        <v>0</v>
      </c>
      <c r="AS109">
        <f t="shared" si="10"/>
        <v>0</v>
      </c>
      <c r="AT109">
        <f t="shared" si="11"/>
        <v>0</v>
      </c>
      <c r="AU109">
        <f t="shared" si="12"/>
        <v>0</v>
      </c>
      <c r="AV109">
        <f t="shared" si="13"/>
        <v>0</v>
      </c>
      <c r="AW109">
        <f t="shared" si="14"/>
        <v>0</v>
      </c>
      <c r="AX109">
        <f t="shared" si="15"/>
        <v>0</v>
      </c>
      <c r="AY109">
        <f t="shared" si="16"/>
        <v>0</v>
      </c>
      <c r="AZ109">
        <f t="shared" si="17"/>
        <v>0</v>
      </c>
      <c r="BA109">
        <f t="shared" si="18"/>
        <v>0</v>
      </c>
      <c r="BB109">
        <f t="shared" si="40"/>
        <v>0</v>
      </c>
      <c r="BC109">
        <f t="shared" si="41"/>
        <v>0</v>
      </c>
      <c r="BD109">
        <f t="shared" si="19"/>
        <v>0</v>
      </c>
      <c r="BE109">
        <f t="shared" si="20"/>
        <v>0</v>
      </c>
      <c r="BF109">
        <f t="shared" si="21"/>
        <v>0</v>
      </c>
      <c r="BG109">
        <f t="shared" si="22"/>
        <v>0</v>
      </c>
      <c r="BH109">
        <f t="shared" si="23"/>
        <v>0</v>
      </c>
      <c r="BI109">
        <f t="shared" si="24"/>
        <v>0</v>
      </c>
      <c r="BJ109">
        <f t="shared" si="25"/>
        <v>0</v>
      </c>
      <c r="BK109">
        <f t="shared" si="26"/>
        <v>0</v>
      </c>
      <c r="BL109">
        <f t="shared" si="27"/>
        <v>0</v>
      </c>
      <c r="BM109">
        <f t="shared" si="28"/>
        <v>0</v>
      </c>
      <c r="BN109">
        <f t="shared" si="29"/>
        <v>0</v>
      </c>
      <c r="BO109">
        <f t="shared" si="30"/>
        <v>0</v>
      </c>
      <c r="BP109">
        <f t="shared" si="31"/>
        <v>0</v>
      </c>
      <c r="BQ109">
        <f t="shared" si="32"/>
        <v>0</v>
      </c>
      <c r="BR109">
        <f t="shared" si="33"/>
        <v>0</v>
      </c>
      <c r="BS109">
        <f t="shared" si="34"/>
        <v>0</v>
      </c>
      <c r="BT109">
        <f t="shared" si="35"/>
        <v>0</v>
      </c>
      <c r="BU109">
        <f t="shared" si="36"/>
        <v>0</v>
      </c>
      <c r="BV109">
        <f t="shared" si="42"/>
        <v>0</v>
      </c>
      <c r="BW109">
        <f ca="1">IF(OR(E109=" ",AND(EXACT(UPPER(TRIM(SUBSTITUTE(E109,CHAR(160)," "))),TRIM(SUBSTITUTE(E109,CHAR(160)," "))),SUMPRODUCT(--ISNUMBER(MATCH(MID(TRIM(SUBSTITUTE(E109,CHAR(160)," ")),ROW(INDIRECT("1:"&amp;LEN(TRIM(SUBSTITUTE(E109,CHAR(160)," "))))),1),{"A","B","C","D","E","F","G","H","I","J","K","L","M","N","O","P","Q","R","S","T","U","V","W","X","Y","Z","Ñ","0","1","2","3","4","5","6","7","8","9"," "},0)))=LEN(TRIM(SUBSTITUTE(E109,CHAR(160)," "))))),0,1)</f>
        <v>0</v>
      </c>
      <c r="BX109"/>
      <c r="BY109"/>
      <c r="BZ109"/>
      <c r="CA109"/>
      <c r="CC109">
        <f t="shared" si="37"/>
        <v>0</v>
      </c>
      <c r="CD109">
        <f t="shared" si="43"/>
        <v>0</v>
      </c>
    </row>
    <row r="110" spans="1:82" ht="15" customHeight="1">
      <c r="A110" s="100"/>
      <c r="B110" s="56"/>
      <c r="C110" s="285" t="s">
        <v>5044</v>
      </c>
      <c r="D110" s="287"/>
      <c r="E110" s="371"/>
      <c r="F110" s="371"/>
      <c r="G110" s="371"/>
      <c r="H110" s="371"/>
      <c r="I110" s="372"/>
      <c r="J110" s="372"/>
      <c r="K110" s="293"/>
      <c r="L110" s="374"/>
      <c r="M110" s="293"/>
      <c r="N110" s="374"/>
      <c r="O110" s="371"/>
      <c r="P110" s="281"/>
      <c r="Q110" s="281"/>
      <c r="R110" s="374"/>
      <c r="S110" s="293"/>
      <c r="T110" s="374"/>
      <c r="U110" s="293"/>
      <c r="V110" s="374"/>
      <c r="W110" s="99"/>
      <c r="X110" s="99"/>
      <c r="Y110" s="99"/>
      <c r="Z110" s="99"/>
      <c r="AA110" s="99"/>
      <c r="AB110" s="99"/>
      <c r="AC110" s="99"/>
      <c r="AD110" s="99"/>
      <c r="AG110">
        <f t="shared" si="38"/>
        <v>0</v>
      </c>
      <c r="AH110">
        <f t="shared" si="39"/>
        <v>0</v>
      </c>
      <c r="AI110">
        <f t="shared" si="0"/>
        <v>0</v>
      </c>
      <c r="AJ110">
        <f t="shared" si="1"/>
        <v>0</v>
      </c>
      <c r="AK110">
        <f t="shared" si="2"/>
        <v>0</v>
      </c>
      <c r="AL110">
        <f t="shared" si="3"/>
        <v>0</v>
      </c>
      <c r="AM110">
        <f t="shared" si="4"/>
        <v>0</v>
      </c>
      <c r="AN110">
        <f t="shared" si="5"/>
        <v>0</v>
      </c>
      <c r="AO110">
        <f t="shared" si="6"/>
        <v>0</v>
      </c>
      <c r="AP110">
        <f t="shared" si="7"/>
        <v>0</v>
      </c>
      <c r="AQ110">
        <f t="shared" si="8"/>
        <v>0</v>
      </c>
      <c r="AR110">
        <f t="shared" si="9"/>
        <v>0</v>
      </c>
      <c r="AS110">
        <f t="shared" si="10"/>
        <v>0</v>
      </c>
      <c r="AT110">
        <f t="shared" si="11"/>
        <v>0</v>
      </c>
      <c r="AU110">
        <f t="shared" si="12"/>
        <v>0</v>
      </c>
      <c r="AV110">
        <f t="shared" si="13"/>
        <v>0</v>
      </c>
      <c r="AW110">
        <f t="shared" si="14"/>
        <v>0</v>
      </c>
      <c r="AX110">
        <f t="shared" si="15"/>
        <v>0</v>
      </c>
      <c r="AY110">
        <f t="shared" si="16"/>
        <v>0</v>
      </c>
      <c r="AZ110">
        <f t="shared" si="17"/>
        <v>0</v>
      </c>
      <c r="BA110">
        <f t="shared" si="18"/>
        <v>0</v>
      </c>
      <c r="BB110">
        <f t="shared" si="40"/>
        <v>0</v>
      </c>
      <c r="BC110">
        <f t="shared" si="41"/>
        <v>0</v>
      </c>
      <c r="BD110">
        <f t="shared" si="19"/>
        <v>0</v>
      </c>
      <c r="BE110">
        <f t="shared" si="20"/>
        <v>0</v>
      </c>
      <c r="BF110">
        <f t="shared" si="21"/>
        <v>0</v>
      </c>
      <c r="BG110">
        <f t="shared" si="22"/>
        <v>0</v>
      </c>
      <c r="BH110">
        <f t="shared" si="23"/>
        <v>0</v>
      </c>
      <c r="BI110">
        <f t="shared" si="24"/>
        <v>0</v>
      </c>
      <c r="BJ110">
        <f t="shared" si="25"/>
        <v>0</v>
      </c>
      <c r="BK110">
        <f t="shared" si="26"/>
        <v>0</v>
      </c>
      <c r="BL110">
        <f t="shared" si="27"/>
        <v>0</v>
      </c>
      <c r="BM110">
        <f t="shared" si="28"/>
        <v>0</v>
      </c>
      <c r="BN110">
        <f t="shared" si="29"/>
        <v>0</v>
      </c>
      <c r="BO110">
        <f t="shared" si="30"/>
        <v>0</v>
      </c>
      <c r="BP110">
        <f t="shared" si="31"/>
        <v>0</v>
      </c>
      <c r="BQ110">
        <f t="shared" si="32"/>
        <v>0</v>
      </c>
      <c r="BR110">
        <f t="shared" si="33"/>
        <v>0</v>
      </c>
      <c r="BS110">
        <f t="shared" si="34"/>
        <v>0</v>
      </c>
      <c r="BT110">
        <f t="shared" si="35"/>
        <v>0</v>
      </c>
      <c r="BU110">
        <f t="shared" si="36"/>
        <v>0</v>
      </c>
      <c r="BV110">
        <f t="shared" si="42"/>
        <v>0</v>
      </c>
      <c r="BW110">
        <f ca="1">IF(OR(E110=" ",AND(EXACT(UPPER(TRIM(SUBSTITUTE(E110,CHAR(160)," "))),TRIM(SUBSTITUTE(E110,CHAR(160)," "))),SUMPRODUCT(--ISNUMBER(MATCH(MID(TRIM(SUBSTITUTE(E110,CHAR(160)," ")),ROW(INDIRECT("1:"&amp;LEN(TRIM(SUBSTITUTE(E110,CHAR(160)," "))))),1),{"A","B","C","D","E","F","G","H","I","J","K","L","M","N","O","P","Q","R","S","T","U","V","W","X","Y","Z","Ñ","0","1","2","3","4","5","6","7","8","9"," "},0)))=LEN(TRIM(SUBSTITUTE(E110,CHAR(160)," "))))),0,1)</f>
        <v>0</v>
      </c>
      <c r="BX110"/>
      <c r="BY110"/>
      <c r="BZ110"/>
      <c r="CA110"/>
      <c r="CC110">
        <f t="shared" si="37"/>
        <v>0</v>
      </c>
      <c r="CD110">
        <f t="shared" si="43"/>
        <v>0</v>
      </c>
    </row>
    <row r="111" spans="1:82" ht="15" customHeight="1">
      <c r="A111" s="100"/>
      <c r="B111" s="56"/>
      <c r="C111" s="285" t="s">
        <v>5045</v>
      </c>
      <c r="D111" s="287"/>
      <c r="E111" s="371"/>
      <c r="F111" s="371"/>
      <c r="G111" s="371"/>
      <c r="H111" s="371"/>
      <c r="I111" s="372"/>
      <c r="J111" s="372"/>
      <c r="K111" s="293"/>
      <c r="L111" s="374"/>
      <c r="M111" s="293"/>
      <c r="N111" s="374"/>
      <c r="O111" s="371"/>
      <c r="P111" s="281"/>
      <c r="Q111" s="281"/>
      <c r="R111" s="374"/>
      <c r="S111" s="293"/>
      <c r="T111" s="374"/>
      <c r="U111" s="293"/>
      <c r="V111" s="374"/>
      <c r="W111" s="99"/>
      <c r="X111" s="99"/>
      <c r="Y111" s="99"/>
      <c r="Z111" s="99"/>
      <c r="AA111" s="99"/>
      <c r="AB111" s="99"/>
      <c r="AC111" s="99"/>
      <c r="AD111" s="99"/>
      <c r="AG111">
        <f t="shared" si="38"/>
        <v>0</v>
      </c>
      <c r="AH111">
        <f t="shared" si="39"/>
        <v>0</v>
      </c>
      <c r="AI111">
        <f t="shared" si="0"/>
        <v>0</v>
      </c>
      <c r="AJ111">
        <f t="shared" si="1"/>
        <v>0</v>
      </c>
      <c r="AK111">
        <f t="shared" si="2"/>
        <v>0</v>
      </c>
      <c r="AL111">
        <f t="shared" si="3"/>
        <v>0</v>
      </c>
      <c r="AM111">
        <f t="shared" si="4"/>
        <v>0</v>
      </c>
      <c r="AN111">
        <f t="shared" si="5"/>
        <v>0</v>
      </c>
      <c r="AO111">
        <f t="shared" si="6"/>
        <v>0</v>
      </c>
      <c r="AP111">
        <f t="shared" si="7"/>
        <v>0</v>
      </c>
      <c r="AQ111">
        <f t="shared" si="8"/>
        <v>0</v>
      </c>
      <c r="AR111">
        <f t="shared" si="9"/>
        <v>0</v>
      </c>
      <c r="AS111">
        <f t="shared" si="10"/>
        <v>0</v>
      </c>
      <c r="AT111">
        <f t="shared" si="11"/>
        <v>0</v>
      </c>
      <c r="AU111">
        <f t="shared" si="12"/>
        <v>0</v>
      </c>
      <c r="AV111">
        <f t="shared" si="13"/>
        <v>0</v>
      </c>
      <c r="AW111">
        <f t="shared" si="14"/>
        <v>0</v>
      </c>
      <c r="AX111">
        <f t="shared" si="15"/>
        <v>0</v>
      </c>
      <c r="AY111">
        <f t="shared" si="16"/>
        <v>0</v>
      </c>
      <c r="AZ111">
        <f t="shared" si="17"/>
        <v>0</v>
      </c>
      <c r="BA111">
        <f t="shared" si="18"/>
        <v>0</v>
      </c>
      <c r="BB111">
        <f t="shared" si="40"/>
        <v>0</v>
      </c>
      <c r="BC111">
        <f t="shared" si="41"/>
        <v>0</v>
      </c>
      <c r="BD111">
        <f t="shared" si="19"/>
        <v>0</v>
      </c>
      <c r="BE111">
        <f t="shared" si="20"/>
        <v>0</v>
      </c>
      <c r="BF111">
        <f t="shared" si="21"/>
        <v>0</v>
      </c>
      <c r="BG111">
        <f t="shared" si="22"/>
        <v>0</v>
      </c>
      <c r="BH111">
        <f t="shared" si="23"/>
        <v>0</v>
      </c>
      <c r="BI111">
        <f t="shared" si="24"/>
        <v>0</v>
      </c>
      <c r="BJ111">
        <f t="shared" si="25"/>
        <v>0</v>
      </c>
      <c r="BK111">
        <f t="shared" si="26"/>
        <v>0</v>
      </c>
      <c r="BL111">
        <f t="shared" si="27"/>
        <v>0</v>
      </c>
      <c r="BM111">
        <f t="shared" si="28"/>
        <v>0</v>
      </c>
      <c r="BN111">
        <f t="shared" si="29"/>
        <v>0</v>
      </c>
      <c r="BO111">
        <f t="shared" si="30"/>
        <v>0</v>
      </c>
      <c r="BP111">
        <f t="shared" si="31"/>
        <v>0</v>
      </c>
      <c r="BQ111">
        <f t="shared" si="32"/>
        <v>0</v>
      </c>
      <c r="BR111">
        <f t="shared" si="33"/>
        <v>0</v>
      </c>
      <c r="BS111">
        <f t="shared" si="34"/>
        <v>0</v>
      </c>
      <c r="BT111">
        <f t="shared" si="35"/>
        <v>0</v>
      </c>
      <c r="BU111">
        <f t="shared" si="36"/>
        <v>0</v>
      </c>
      <c r="BV111">
        <f t="shared" si="42"/>
        <v>0</v>
      </c>
      <c r="BW111">
        <f ca="1">IF(OR(E111=" ",AND(EXACT(UPPER(TRIM(SUBSTITUTE(E111,CHAR(160)," "))),TRIM(SUBSTITUTE(E111,CHAR(160)," "))),SUMPRODUCT(--ISNUMBER(MATCH(MID(TRIM(SUBSTITUTE(E111,CHAR(160)," ")),ROW(INDIRECT("1:"&amp;LEN(TRIM(SUBSTITUTE(E111,CHAR(160)," "))))),1),{"A","B","C","D","E","F","G","H","I","J","K","L","M","N","O","P","Q","R","S","T","U","V","W","X","Y","Z","Ñ","0","1","2","3","4","5","6","7","8","9"," "},0)))=LEN(TRIM(SUBSTITUTE(E111,CHAR(160)," "))))),0,1)</f>
        <v>0</v>
      </c>
      <c r="BX111"/>
      <c r="BY111"/>
      <c r="BZ111"/>
      <c r="CA111"/>
      <c r="CC111">
        <f t="shared" si="37"/>
        <v>0</v>
      </c>
      <c r="CD111">
        <f t="shared" si="43"/>
        <v>0</v>
      </c>
    </row>
    <row r="112" spans="1:82" ht="15" customHeight="1">
      <c r="A112" s="100"/>
      <c r="B112" s="56"/>
      <c r="C112" s="285" t="s">
        <v>5046</v>
      </c>
      <c r="D112" s="287"/>
      <c r="E112" s="371"/>
      <c r="F112" s="371"/>
      <c r="G112" s="371"/>
      <c r="H112" s="371"/>
      <c r="I112" s="372"/>
      <c r="J112" s="372"/>
      <c r="K112" s="293"/>
      <c r="L112" s="374"/>
      <c r="M112" s="293"/>
      <c r="N112" s="374"/>
      <c r="O112" s="371"/>
      <c r="P112" s="281"/>
      <c r="Q112" s="281"/>
      <c r="R112" s="374"/>
      <c r="S112" s="293"/>
      <c r="T112" s="374"/>
      <c r="U112" s="293"/>
      <c r="V112" s="374"/>
      <c r="W112" s="99"/>
      <c r="X112" s="99"/>
      <c r="Y112" s="99"/>
      <c r="Z112" s="99"/>
      <c r="AA112" s="99"/>
      <c r="AB112" s="99"/>
      <c r="AC112" s="99"/>
      <c r="AD112" s="99"/>
      <c r="AG112">
        <f t="shared" si="38"/>
        <v>0</v>
      </c>
      <c r="AH112">
        <f t="shared" si="39"/>
        <v>0</v>
      </c>
      <c r="AI112">
        <f t="shared" si="0"/>
        <v>0</v>
      </c>
      <c r="AJ112">
        <f t="shared" si="1"/>
        <v>0</v>
      </c>
      <c r="AK112">
        <f t="shared" si="2"/>
        <v>0</v>
      </c>
      <c r="AL112">
        <f t="shared" si="3"/>
        <v>0</v>
      </c>
      <c r="AM112">
        <f t="shared" si="4"/>
        <v>0</v>
      </c>
      <c r="AN112">
        <f t="shared" si="5"/>
        <v>0</v>
      </c>
      <c r="AO112">
        <f t="shared" si="6"/>
        <v>0</v>
      </c>
      <c r="AP112">
        <f t="shared" si="7"/>
        <v>0</v>
      </c>
      <c r="AQ112">
        <f t="shared" si="8"/>
        <v>0</v>
      </c>
      <c r="AR112">
        <f t="shared" si="9"/>
        <v>0</v>
      </c>
      <c r="AS112">
        <f t="shared" si="10"/>
        <v>0</v>
      </c>
      <c r="AT112">
        <f t="shared" si="11"/>
        <v>0</v>
      </c>
      <c r="AU112">
        <f t="shared" si="12"/>
        <v>0</v>
      </c>
      <c r="AV112">
        <f t="shared" si="13"/>
        <v>0</v>
      </c>
      <c r="AW112">
        <f t="shared" si="14"/>
        <v>0</v>
      </c>
      <c r="AX112">
        <f t="shared" si="15"/>
        <v>0</v>
      </c>
      <c r="AY112">
        <f t="shared" si="16"/>
        <v>0</v>
      </c>
      <c r="AZ112">
        <f t="shared" si="17"/>
        <v>0</v>
      </c>
      <c r="BA112">
        <f t="shared" si="18"/>
        <v>0</v>
      </c>
      <c r="BB112">
        <f t="shared" si="40"/>
        <v>0</v>
      </c>
      <c r="BC112">
        <f t="shared" si="41"/>
        <v>0</v>
      </c>
      <c r="BD112">
        <f t="shared" si="19"/>
        <v>0</v>
      </c>
      <c r="BE112">
        <f t="shared" si="20"/>
        <v>0</v>
      </c>
      <c r="BF112">
        <f t="shared" si="21"/>
        <v>0</v>
      </c>
      <c r="BG112">
        <f t="shared" si="22"/>
        <v>0</v>
      </c>
      <c r="BH112">
        <f t="shared" si="23"/>
        <v>0</v>
      </c>
      <c r="BI112">
        <f t="shared" si="24"/>
        <v>0</v>
      </c>
      <c r="BJ112">
        <f t="shared" si="25"/>
        <v>0</v>
      </c>
      <c r="BK112">
        <f t="shared" si="26"/>
        <v>0</v>
      </c>
      <c r="BL112">
        <f t="shared" si="27"/>
        <v>0</v>
      </c>
      <c r="BM112">
        <f t="shared" si="28"/>
        <v>0</v>
      </c>
      <c r="BN112">
        <f t="shared" si="29"/>
        <v>0</v>
      </c>
      <c r="BO112">
        <f t="shared" si="30"/>
        <v>0</v>
      </c>
      <c r="BP112">
        <f t="shared" si="31"/>
        <v>0</v>
      </c>
      <c r="BQ112">
        <f t="shared" si="32"/>
        <v>0</v>
      </c>
      <c r="BR112">
        <f t="shared" si="33"/>
        <v>0</v>
      </c>
      <c r="BS112">
        <f t="shared" si="34"/>
        <v>0</v>
      </c>
      <c r="BT112">
        <f t="shared" si="35"/>
        <v>0</v>
      </c>
      <c r="BU112">
        <f t="shared" si="36"/>
        <v>0</v>
      </c>
      <c r="BV112">
        <f t="shared" si="42"/>
        <v>0</v>
      </c>
      <c r="BW112">
        <f ca="1">IF(OR(E112=" ",AND(EXACT(UPPER(TRIM(SUBSTITUTE(E112,CHAR(160)," "))),TRIM(SUBSTITUTE(E112,CHAR(160)," "))),SUMPRODUCT(--ISNUMBER(MATCH(MID(TRIM(SUBSTITUTE(E112,CHAR(160)," ")),ROW(INDIRECT("1:"&amp;LEN(TRIM(SUBSTITUTE(E112,CHAR(160)," "))))),1),{"A","B","C","D","E","F","G","H","I","J","K","L","M","N","O","P","Q","R","S","T","U","V","W","X","Y","Z","Ñ","0","1","2","3","4","5","6","7","8","9"," "},0)))=LEN(TRIM(SUBSTITUTE(E112,CHAR(160)," "))))),0,1)</f>
        <v>0</v>
      </c>
      <c r="BX112"/>
      <c r="BY112"/>
      <c r="BZ112"/>
      <c r="CA112"/>
      <c r="CC112">
        <f t="shared" si="37"/>
        <v>0</v>
      </c>
      <c r="CD112">
        <f t="shared" si="43"/>
        <v>0</v>
      </c>
    </row>
    <row r="113" spans="1:82" ht="15" customHeight="1">
      <c r="A113" s="100"/>
      <c r="B113" s="56"/>
      <c r="C113" s="285" t="s">
        <v>5047</v>
      </c>
      <c r="D113" s="287"/>
      <c r="E113" s="371"/>
      <c r="F113" s="371"/>
      <c r="G113" s="371"/>
      <c r="H113" s="371"/>
      <c r="I113" s="372"/>
      <c r="J113" s="372"/>
      <c r="K113" s="293"/>
      <c r="L113" s="374"/>
      <c r="M113" s="293"/>
      <c r="N113" s="374"/>
      <c r="O113" s="371"/>
      <c r="P113" s="281"/>
      <c r="Q113" s="281"/>
      <c r="R113" s="374"/>
      <c r="S113" s="293"/>
      <c r="T113" s="374"/>
      <c r="U113" s="293"/>
      <c r="V113" s="374"/>
      <c r="W113" s="99"/>
      <c r="X113" s="99"/>
      <c r="Y113" s="99"/>
      <c r="Z113" s="99"/>
      <c r="AA113" s="99"/>
      <c r="AB113" s="99"/>
      <c r="AC113" s="99"/>
      <c r="AD113" s="99"/>
      <c r="AG113">
        <f t="shared" si="38"/>
        <v>0</v>
      </c>
      <c r="AH113">
        <f t="shared" si="39"/>
        <v>0</v>
      </c>
      <c r="AI113">
        <f t="shared" si="0"/>
        <v>0</v>
      </c>
      <c r="AJ113">
        <f t="shared" si="1"/>
        <v>0</v>
      </c>
      <c r="AK113">
        <f t="shared" si="2"/>
        <v>0</v>
      </c>
      <c r="AL113">
        <f t="shared" si="3"/>
        <v>0</v>
      </c>
      <c r="AM113">
        <f t="shared" si="4"/>
        <v>0</v>
      </c>
      <c r="AN113">
        <f t="shared" si="5"/>
        <v>0</v>
      </c>
      <c r="AO113">
        <f t="shared" si="6"/>
        <v>0</v>
      </c>
      <c r="AP113">
        <f t="shared" si="7"/>
        <v>0</v>
      </c>
      <c r="AQ113">
        <f t="shared" si="8"/>
        <v>0</v>
      </c>
      <c r="AR113">
        <f t="shared" si="9"/>
        <v>0</v>
      </c>
      <c r="AS113">
        <f t="shared" si="10"/>
        <v>0</v>
      </c>
      <c r="AT113">
        <f t="shared" si="11"/>
        <v>0</v>
      </c>
      <c r="AU113">
        <f t="shared" si="12"/>
        <v>0</v>
      </c>
      <c r="AV113">
        <f t="shared" si="13"/>
        <v>0</v>
      </c>
      <c r="AW113">
        <f t="shared" si="14"/>
        <v>0</v>
      </c>
      <c r="AX113">
        <f t="shared" si="15"/>
        <v>0</v>
      </c>
      <c r="AY113">
        <f t="shared" si="16"/>
        <v>0</v>
      </c>
      <c r="AZ113">
        <f t="shared" si="17"/>
        <v>0</v>
      </c>
      <c r="BA113">
        <f t="shared" si="18"/>
        <v>0</v>
      </c>
      <c r="BB113">
        <f t="shared" si="40"/>
        <v>0</v>
      </c>
      <c r="BC113">
        <f t="shared" si="41"/>
        <v>0</v>
      </c>
      <c r="BD113">
        <f t="shared" si="19"/>
        <v>0</v>
      </c>
      <c r="BE113">
        <f t="shared" si="20"/>
        <v>0</v>
      </c>
      <c r="BF113">
        <f t="shared" si="21"/>
        <v>0</v>
      </c>
      <c r="BG113">
        <f t="shared" si="22"/>
        <v>0</v>
      </c>
      <c r="BH113">
        <f t="shared" si="23"/>
        <v>0</v>
      </c>
      <c r="BI113">
        <f t="shared" si="24"/>
        <v>0</v>
      </c>
      <c r="BJ113">
        <f t="shared" si="25"/>
        <v>0</v>
      </c>
      <c r="BK113">
        <f t="shared" si="26"/>
        <v>0</v>
      </c>
      <c r="BL113">
        <f t="shared" si="27"/>
        <v>0</v>
      </c>
      <c r="BM113">
        <f t="shared" si="28"/>
        <v>0</v>
      </c>
      <c r="BN113">
        <f t="shared" si="29"/>
        <v>0</v>
      </c>
      <c r="BO113">
        <f t="shared" si="30"/>
        <v>0</v>
      </c>
      <c r="BP113">
        <f t="shared" si="31"/>
        <v>0</v>
      </c>
      <c r="BQ113">
        <f t="shared" si="32"/>
        <v>0</v>
      </c>
      <c r="BR113">
        <f t="shared" si="33"/>
        <v>0</v>
      </c>
      <c r="BS113">
        <f t="shared" si="34"/>
        <v>0</v>
      </c>
      <c r="BT113">
        <f t="shared" si="35"/>
        <v>0</v>
      </c>
      <c r="BU113">
        <f t="shared" si="36"/>
        <v>0</v>
      </c>
      <c r="BV113">
        <f t="shared" si="42"/>
        <v>0</v>
      </c>
      <c r="BW113">
        <f ca="1">IF(OR(E113=" ",AND(EXACT(UPPER(TRIM(SUBSTITUTE(E113,CHAR(160)," "))),TRIM(SUBSTITUTE(E113,CHAR(160)," "))),SUMPRODUCT(--ISNUMBER(MATCH(MID(TRIM(SUBSTITUTE(E113,CHAR(160)," ")),ROW(INDIRECT("1:"&amp;LEN(TRIM(SUBSTITUTE(E113,CHAR(160)," "))))),1),{"A","B","C","D","E","F","G","H","I","J","K","L","M","N","O","P","Q","R","S","T","U","V","W","X","Y","Z","Ñ","0","1","2","3","4","5","6","7","8","9"," "},0)))=LEN(TRIM(SUBSTITUTE(E113,CHAR(160)," "))))),0,1)</f>
        <v>0</v>
      </c>
      <c r="BX113"/>
      <c r="BY113"/>
      <c r="BZ113"/>
      <c r="CA113"/>
      <c r="CC113">
        <f t="shared" si="37"/>
        <v>0</v>
      </c>
      <c r="CD113">
        <f t="shared" si="43"/>
        <v>0</v>
      </c>
    </row>
    <row r="114" spans="1:82" ht="15" customHeight="1">
      <c r="A114" s="100"/>
      <c r="B114" s="56"/>
      <c r="C114" s="285" t="s">
        <v>5048</v>
      </c>
      <c r="D114" s="287"/>
      <c r="E114" s="371"/>
      <c r="F114" s="371"/>
      <c r="G114" s="371"/>
      <c r="H114" s="371"/>
      <c r="I114" s="372"/>
      <c r="J114" s="372"/>
      <c r="K114" s="293"/>
      <c r="L114" s="374"/>
      <c r="M114" s="293"/>
      <c r="N114" s="374"/>
      <c r="O114" s="371"/>
      <c r="P114" s="281"/>
      <c r="Q114" s="281"/>
      <c r="R114" s="374"/>
      <c r="S114" s="293"/>
      <c r="T114" s="374"/>
      <c r="U114" s="293"/>
      <c r="V114" s="374"/>
      <c r="W114" s="99"/>
      <c r="X114" s="99"/>
      <c r="Y114" s="99"/>
      <c r="Z114" s="99"/>
      <c r="AA114" s="99"/>
      <c r="AB114" s="99"/>
      <c r="AC114" s="99"/>
      <c r="AD114" s="99"/>
      <c r="AG114">
        <f t="shared" si="38"/>
        <v>0</v>
      </c>
      <c r="AH114">
        <f t="shared" si="39"/>
        <v>0</v>
      </c>
      <c r="AI114">
        <f t="shared" si="0"/>
        <v>0</v>
      </c>
      <c r="AJ114">
        <f t="shared" si="1"/>
        <v>0</v>
      </c>
      <c r="AK114">
        <f t="shared" si="2"/>
        <v>0</v>
      </c>
      <c r="AL114">
        <f t="shared" si="3"/>
        <v>0</v>
      </c>
      <c r="AM114">
        <f t="shared" si="4"/>
        <v>0</v>
      </c>
      <c r="AN114">
        <f t="shared" si="5"/>
        <v>0</v>
      </c>
      <c r="AO114">
        <f t="shared" si="6"/>
        <v>0</v>
      </c>
      <c r="AP114">
        <f t="shared" si="7"/>
        <v>0</v>
      </c>
      <c r="AQ114">
        <f t="shared" si="8"/>
        <v>0</v>
      </c>
      <c r="AR114">
        <f t="shared" si="9"/>
        <v>0</v>
      </c>
      <c r="AS114">
        <f t="shared" si="10"/>
        <v>0</v>
      </c>
      <c r="AT114">
        <f t="shared" si="11"/>
        <v>0</v>
      </c>
      <c r="AU114">
        <f t="shared" si="12"/>
        <v>0</v>
      </c>
      <c r="AV114">
        <f t="shared" si="13"/>
        <v>0</v>
      </c>
      <c r="AW114">
        <f t="shared" si="14"/>
        <v>0</v>
      </c>
      <c r="AX114">
        <f t="shared" si="15"/>
        <v>0</v>
      </c>
      <c r="AY114">
        <f t="shared" si="16"/>
        <v>0</v>
      </c>
      <c r="AZ114">
        <f t="shared" si="17"/>
        <v>0</v>
      </c>
      <c r="BA114">
        <f t="shared" si="18"/>
        <v>0</v>
      </c>
      <c r="BB114">
        <f t="shared" si="40"/>
        <v>0</v>
      </c>
      <c r="BC114">
        <f t="shared" si="41"/>
        <v>0</v>
      </c>
      <c r="BD114">
        <f t="shared" si="19"/>
        <v>0</v>
      </c>
      <c r="BE114">
        <f t="shared" si="20"/>
        <v>0</v>
      </c>
      <c r="BF114">
        <f t="shared" si="21"/>
        <v>0</v>
      </c>
      <c r="BG114">
        <f t="shared" si="22"/>
        <v>0</v>
      </c>
      <c r="BH114">
        <f t="shared" si="23"/>
        <v>0</v>
      </c>
      <c r="BI114">
        <f t="shared" si="24"/>
        <v>0</v>
      </c>
      <c r="BJ114">
        <f t="shared" si="25"/>
        <v>0</v>
      </c>
      <c r="BK114">
        <f t="shared" si="26"/>
        <v>0</v>
      </c>
      <c r="BL114">
        <f t="shared" si="27"/>
        <v>0</v>
      </c>
      <c r="BM114">
        <f t="shared" si="28"/>
        <v>0</v>
      </c>
      <c r="BN114">
        <f t="shared" si="29"/>
        <v>0</v>
      </c>
      <c r="BO114">
        <f t="shared" si="30"/>
        <v>0</v>
      </c>
      <c r="BP114">
        <f t="shared" si="31"/>
        <v>0</v>
      </c>
      <c r="BQ114">
        <f t="shared" si="32"/>
        <v>0</v>
      </c>
      <c r="BR114">
        <f t="shared" si="33"/>
        <v>0</v>
      </c>
      <c r="BS114">
        <f t="shared" si="34"/>
        <v>0</v>
      </c>
      <c r="BT114">
        <f t="shared" si="35"/>
        <v>0</v>
      </c>
      <c r="BU114">
        <f t="shared" si="36"/>
        <v>0</v>
      </c>
      <c r="BV114">
        <f t="shared" si="42"/>
        <v>0</v>
      </c>
      <c r="BW114">
        <f ca="1">IF(OR(E114=" ",AND(EXACT(UPPER(TRIM(SUBSTITUTE(E114,CHAR(160)," "))),TRIM(SUBSTITUTE(E114,CHAR(160)," "))),SUMPRODUCT(--ISNUMBER(MATCH(MID(TRIM(SUBSTITUTE(E114,CHAR(160)," ")),ROW(INDIRECT("1:"&amp;LEN(TRIM(SUBSTITUTE(E114,CHAR(160)," "))))),1),{"A","B","C","D","E","F","G","H","I","J","K","L","M","N","O","P","Q","R","S","T","U","V","W","X","Y","Z","Ñ","0","1","2","3","4","5","6","7","8","9"," "},0)))=LEN(TRIM(SUBSTITUTE(E114,CHAR(160)," "))))),0,1)</f>
        <v>0</v>
      </c>
      <c r="BX114"/>
      <c r="BY114"/>
      <c r="BZ114"/>
      <c r="CA114"/>
      <c r="CC114">
        <f t="shared" si="37"/>
        <v>0</v>
      </c>
      <c r="CD114">
        <f t="shared" si="43"/>
        <v>0</v>
      </c>
    </row>
    <row r="115" spans="1:82" ht="15" customHeight="1">
      <c r="A115" s="100"/>
      <c r="B115" s="56"/>
      <c r="C115" s="285" t="s">
        <v>5049</v>
      </c>
      <c r="D115" s="287"/>
      <c r="E115" s="371"/>
      <c r="F115" s="371"/>
      <c r="G115" s="371"/>
      <c r="H115" s="371"/>
      <c r="I115" s="372"/>
      <c r="J115" s="372"/>
      <c r="K115" s="293"/>
      <c r="L115" s="374"/>
      <c r="M115" s="293"/>
      <c r="N115" s="374"/>
      <c r="O115" s="371"/>
      <c r="P115" s="281"/>
      <c r="Q115" s="281"/>
      <c r="R115" s="374"/>
      <c r="S115" s="293"/>
      <c r="T115" s="374"/>
      <c r="U115" s="293"/>
      <c r="V115" s="374"/>
      <c r="W115" s="99"/>
      <c r="X115" s="99"/>
      <c r="Y115" s="99"/>
      <c r="Z115" s="99"/>
      <c r="AA115" s="99"/>
      <c r="AB115" s="99"/>
      <c r="AC115" s="99"/>
      <c r="AD115" s="99"/>
      <c r="AG115">
        <f t="shared" si="38"/>
        <v>0</v>
      </c>
      <c r="AH115">
        <f t="shared" si="39"/>
        <v>0</v>
      </c>
      <c r="AI115">
        <f t="shared" si="0"/>
        <v>0</v>
      </c>
      <c r="AJ115">
        <f t="shared" si="1"/>
        <v>0</v>
      </c>
      <c r="AK115">
        <f t="shared" si="2"/>
        <v>0</v>
      </c>
      <c r="AL115">
        <f t="shared" si="3"/>
        <v>0</v>
      </c>
      <c r="AM115">
        <f t="shared" si="4"/>
        <v>0</v>
      </c>
      <c r="AN115">
        <f t="shared" si="5"/>
        <v>0</v>
      </c>
      <c r="AO115">
        <f t="shared" si="6"/>
        <v>0</v>
      </c>
      <c r="AP115">
        <f t="shared" si="7"/>
        <v>0</v>
      </c>
      <c r="AQ115">
        <f t="shared" si="8"/>
        <v>0</v>
      </c>
      <c r="AR115">
        <f t="shared" si="9"/>
        <v>0</v>
      </c>
      <c r="AS115">
        <f t="shared" si="10"/>
        <v>0</v>
      </c>
      <c r="AT115">
        <f t="shared" si="11"/>
        <v>0</v>
      </c>
      <c r="AU115">
        <f t="shared" si="12"/>
        <v>0</v>
      </c>
      <c r="AV115">
        <f t="shared" si="13"/>
        <v>0</v>
      </c>
      <c r="AW115">
        <f t="shared" si="14"/>
        <v>0</v>
      </c>
      <c r="AX115">
        <f t="shared" si="15"/>
        <v>0</v>
      </c>
      <c r="AY115">
        <f t="shared" si="16"/>
        <v>0</v>
      </c>
      <c r="AZ115">
        <f t="shared" si="17"/>
        <v>0</v>
      </c>
      <c r="BA115">
        <f t="shared" si="18"/>
        <v>0</v>
      </c>
      <c r="BB115">
        <f t="shared" si="40"/>
        <v>0</v>
      </c>
      <c r="BC115">
        <f t="shared" si="41"/>
        <v>0</v>
      </c>
      <c r="BD115">
        <f t="shared" si="19"/>
        <v>0</v>
      </c>
      <c r="BE115">
        <f t="shared" si="20"/>
        <v>0</v>
      </c>
      <c r="BF115">
        <f t="shared" si="21"/>
        <v>0</v>
      </c>
      <c r="BG115">
        <f t="shared" si="22"/>
        <v>0</v>
      </c>
      <c r="BH115">
        <f t="shared" si="23"/>
        <v>0</v>
      </c>
      <c r="BI115">
        <f t="shared" si="24"/>
        <v>0</v>
      </c>
      <c r="BJ115">
        <f t="shared" si="25"/>
        <v>0</v>
      </c>
      <c r="BK115">
        <f t="shared" si="26"/>
        <v>0</v>
      </c>
      <c r="BL115">
        <f t="shared" si="27"/>
        <v>0</v>
      </c>
      <c r="BM115">
        <f t="shared" si="28"/>
        <v>0</v>
      </c>
      <c r="BN115">
        <f t="shared" si="29"/>
        <v>0</v>
      </c>
      <c r="BO115">
        <f t="shared" si="30"/>
        <v>0</v>
      </c>
      <c r="BP115">
        <f t="shared" si="31"/>
        <v>0</v>
      </c>
      <c r="BQ115">
        <f t="shared" si="32"/>
        <v>0</v>
      </c>
      <c r="BR115">
        <f t="shared" si="33"/>
        <v>0</v>
      </c>
      <c r="BS115">
        <f t="shared" si="34"/>
        <v>0</v>
      </c>
      <c r="BT115">
        <f t="shared" si="35"/>
        <v>0</v>
      </c>
      <c r="BU115">
        <f t="shared" si="36"/>
        <v>0</v>
      </c>
      <c r="BV115">
        <f t="shared" si="42"/>
        <v>0</v>
      </c>
      <c r="BW115">
        <f ca="1">IF(OR(E115=" ",AND(EXACT(UPPER(TRIM(SUBSTITUTE(E115,CHAR(160)," "))),TRIM(SUBSTITUTE(E115,CHAR(160)," "))),SUMPRODUCT(--ISNUMBER(MATCH(MID(TRIM(SUBSTITUTE(E115,CHAR(160)," ")),ROW(INDIRECT("1:"&amp;LEN(TRIM(SUBSTITUTE(E115,CHAR(160)," "))))),1),{"A","B","C","D","E","F","G","H","I","J","K","L","M","N","O","P","Q","R","S","T","U","V","W","X","Y","Z","Ñ","0","1","2","3","4","5","6","7","8","9"," "},0)))=LEN(TRIM(SUBSTITUTE(E115,CHAR(160)," "))))),0,1)</f>
        <v>0</v>
      </c>
      <c r="BX115"/>
      <c r="BY115"/>
      <c r="BZ115"/>
      <c r="CA115"/>
      <c r="CC115">
        <f t="shared" si="37"/>
        <v>0</v>
      </c>
      <c r="CD115">
        <f t="shared" si="43"/>
        <v>0</v>
      </c>
    </row>
    <row r="116" spans="1:82" ht="15" customHeight="1">
      <c r="A116" s="100"/>
      <c r="B116" s="56"/>
      <c r="C116" s="285" t="s">
        <v>5133</v>
      </c>
      <c r="D116" s="287"/>
      <c r="E116" s="371"/>
      <c r="F116" s="371"/>
      <c r="G116" s="371"/>
      <c r="H116" s="371"/>
      <c r="I116" s="372"/>
      <c r="J116" s="372"/>
      <c r="K116" s="293"/>
      <c r="L116" s="374"/>
      <c r="M116" s="293"/>
      <c r="N116" s="374"/>
      <c r="O116" s="371"/>
      <c r="P116" s="281"/>
      <c r="Q116" s="281"/>
      <c r="R116" s="374"/>
      <c r="S116" s="293"/>
      <c r="T116" s="374"/>
      <c r="U116" s="293"/>
      <c r="V116" s="374"/>
      <c r="W116" s="99"/>
      <c r="X116" s="99"/>
      <c r="Y116" s="99"/>
      <c r="Z116" s="99"/>
      <c r="AA116" s="99"/>
      <c r="AB116" s="99"/>
      <c r="AC116" s="99"/>
      <c r="AD116" s="99"/>
      <c r="AG116">
        <f t="shared" si="38"/>
        <v>0</v>
      </c>
      <c r="AH116">
        <f t="shared" si="39"/>
        <v>0</v>
      </c>
      <c r="AI116">
        <f t="shared" si="0"/>
        <v>0</v>
      </c>
      <c r="AJ116">
        <f t="shared" si="1"/>
        <v>0</v>
      </c>
      <c r="AK116">
        <f t="shared" si="2"/>
        <v>0</v>
      </c>
      <c r="AL116">
        <f t="shared" si="3"/>
        <v>0</v>
      </c>
      <c r="AM116">
        <f t="shared" si="4"/>
        <v>0</v>
      </c>
      <c r="AN116">
        <f t="shared" si="5"/>
        <v>0</v>
      </c>
      <c r="AO116">
        <f t="shared" si="6"/>
        <v>0</v>
      </c>
      <c r="AP116">
        <f t="shared" si="7"/>
        <v>0</v>
      </c>
      <c r="AQ116">
        <f t="shared" si="8"/>
        <v>0</v>
      </c>
      <c r="AR116">
        <f t="shared" si="9"/>
        <v>0</v>
      </c>
      <c r="AS116">
        <f t="shared" si="10"/>
        <v>0</v>
      </c>
      <c r="AT116">
        <f t="shared" si="11"/>
        <v>0</v>
      </c>
      <c r="AU116">
        <f t="shared" si="12"/>
        <v>0</v>
      </c>
      <c r="AV116">
        <f t="shared" si="13"/>
        <v>0</v>
      </c>
      <c r="AW116">
        <f t="shared" si="14"/>
        <v>0</v>
      </c>
      <c r="AX116">
        <f t="shared" si="15"/>
        <v>0</v>
      </c>
      <c r="AY116">
        <f t="shared" si="16"/>
        <v>0</v>
      </c>
      <c r="AZ116">
        <f t="shared" si="17"/>
        <v>0</v>
      </c>
      <c r="BA116">
        <f t="shared" si="18"/>
        <v>0</v>
      </c>
      <c r="BB116">
        <f t="shared" si="40"/>
        <v>0</v>
      </c>
      <c r="BC116">
        <f t="shared" si="41"/>
        <v>0</v>
      </c>
      <c r="BD116">
        <f t="shared" si="19"/>
        <v>0</v>
      </c>
      <c r="BE116">
        <f t="shared" si="20"/>
        <v>0</v>
      </c>
      <c r="BF116">
        <f t="shared" si="21"/>
        <v>0</v>
      </c>
      <c r="BG116">
        <f t="shared" si="22"/>
        <v>0</v>
      </c>
      <c r="BH116">
        <f t="shared" si="23"/>
        <v>0</v>
      </c>
      <c r="BI116">
        <f t="shared" si="24"/>
        <v>0</v>
      </c>
      <c r="BJ116">
        <f t="shared" si="25"/>
        <v>0</v>
      </c>
      <c r="BK116">
        <f t="shared" si="26"/>
        <v>0</v>
      </c>
      <c r="BL116">
        <f t="shared" si="27"/>
        <v>0</v>
      </c>
      <c r="BM116">
        <f t="shared" si="28"/>
        <v>0</v>
      </c>
      <c r="BN116">
        <f t="shared" si="29"/>
        <v>0</v>
      </c>
      <c r="BO116">
        <f t="shared" si="30"/>
        <v>0</v>
      </c>
      <c r="BP116">
        <f t="shared" si="31"/>
        <v>0</v>
      </c>
      <c r="BQ116">
        <f t="shared" si="32"/>
        <v>0</v>
      </c>
      <c r="BR116">
        <f t="shared" si="33"/>
        <v>0</v>
      </c>
      <c r="BS116">
        <f t="shared" si="34"/>
        <v>0</v>
      </c>
      <c r="BT116">
        <f t="shared" si="35"/>
        <v>0</v>
      </c>
      <c r="BU116">
        <f t="shared" si="36"/>
        <v>0</v>
      </c>
      <c r="BV116">
        <f t="shared" si="42"/>
        <v>0</v>
      </c>
      <c r="BW116">
        <f ca="1">IF(OR(E116=" ",AND(EXACT(UPPER(TRIM(SUBSTITUTE(E116,CHAR(160)," "))),TRIM(SUBSTITUTE(E116,CHAR(160)," "))),SUMPRODUCT(--ISNUMBER(MATCH(MID(TRIM(SUBSTITUTE(E116,CHAR(160)," ")),ROW(INDIRECT("1:"&amp;LEN(TRIM(SUBSTITUTE(E116,CHAR(160)," "))))),1),{"A","B","C","D","E","F","G","H","I","J","K","L","M","N","O","P","Q","R","S","T","U","V","W","X","Y","Z","Ñ","0","1","2","3","4","5","6","7","8","9"," "},0)))=LEN(TRIM(SUBSTITUTE(E116,CHAR(160)," "))))),0,1)</f>
        <v>0</v>
      </c>
      <c r="BX116"/>
      <c r="BY116"/>
      <c r="BZ116"/>
      <c r="CA116"/>
      <c r="CC116">
        <f t="shared" si="37"/>
        <v>0</v>
      </c>
      <c r="CD116">
        <f t="shared" si="43"/>
        <v>0</v>
      </c>
    </row>
    <row r="117" spans="1:82" ht="15" customHeight="1">
      <c r="A117" s="100"/>
      <c r="B117" s="56"/>
      <c r="C117" s="285" t="s">
        <v>5134</v>
      </c>
      <c r="D117" s="287"/>
      <c r="E117" s="371"/>
      <c r="F117" s="371"/>
      <c r="G117" s="371"/>
      <c r="H117" s="371"/>
      <c r="I117" s="372"/>
      <c r="J117" s="372"/>
      <c r="K117" s="293"/>
      <c r="L117" s="374"/>
      <c r="M117" s="293"/>
      <c r="N117" s="374"/>
      <c r="O117" s="371"/>
      <c r="P117" s="281"/>
      <c r="Q117" s="281"/>
      <c r="R117" s="374"/>
      <c r="S117" s="293"/>
      <c r="T117" s="374"/>
      <c r="U117" s="293"/>
      <c r="V117" s="374"/>
      <c r="W117" s="99"/>
      <c r="X117" s="99"/>
      <c r="Y117" s="99"/>
      <c r="Z117" s="99"/>
      <c r="AA117" s="99"/>
      <c r="AB117" s="99"/>
      <c r="AC117" s="99"/>
      <c r="AD117" s="99"/>
      <c r="AG117">
        <f t="shared" si="38"/>
        <v>0</v>
      </c>
      <c r="AH117">
        <f t="shared" si="39"/>
        <v>0</v>
      </c>
      <c r="AI117">
        <f t="shared" si="0"/>
        <v>0</v>
      </c>
      <c r="AJ117">
        <f t="shared" si="1"/>
        <v>0</v>
      </c>
      <c r="AK117">
        <f t="shared" si="2"/>
        <v>0</v>
      </c>
      <c r="AL117">
        <f t="shared" si="3"/>
        <v>0</v>
      </c>
      <c r="AM117">
        <f t="shared" si="4"/>
        <v>0</v>
      </c>
      <c r="AN117">
        <f t="shared" si="5"/>
        <v>0</v>
      </c>
      <c r="AO117">
        <f t="shared" si="6"/>
        <v>0</v>
      </c>
      <c r="AP117">
        <f t="shared" si="7"/>
        <v>0</v>
      </c>
      <c r="AQ117">
        <f t="shared" si="8"/>
        <v>0</v>
      </c>
      <c r="AR117">
        <f t="shared" si="9"/>
        <v>0</v>
      </c>
      <c r="AS117">
        <f t="shared" si="10"/>
        <v>0</v>
      </c>
      <c r="AT117">
        <f t="shared" si="11"/>
        <v>0</v>
      </c>
      <c r="AU117">
        <f t="shared" si="12"/>
        <v>0</v>
      </c>
      <c r="AV117">
        <f t="shared" si="13"/>
        <v>0</v>
      </c>
      <c r="AW117">
        <f t="shared" si="14"/>
        <v>0</v>
      </c>
      <c r="AX117">
        <f t="shared" si="15"/>
        <v>0</v>
      </c>
      <c r="AY117">
        <f t="shared" si="16"/>
        <v>0</v>
      </c>
      <c r="AZ117">
        <f t="shared" si="17"/>
        <v>0</v>
      </c>
      <c r="BA117">
        <f t="shared" si="18"/>
        <v>0</v>
      </c>
      <c r="BB117">
        <f t="shared" si="40"/>
        <v>0</v>
      </c>
      <c r="BC117">
        <f t="shared" si="41"/>
        <v>0</v>
      </c>
      <c r="BD117">
        <f t="shared" si="19"/>
        <v>0</v>
      </c>
      <c r="BE117">
        <f t="shared" si="20"/>
        <v>0</v>
      </c>
      <c r="BF117">
        <f t="shared" si="21"/>
        <v>0</v>
      </c>
      <c r="BG117">
        <f t="shared" si="22"/>
        <v>0</v>
      </c>
      <c r="BH117">
        <f t="shared" si="23"/>
        <v>0</v>
      </c>
      <c r="BI117">
        <f t="shared" si="24"/>
        <v>0</v>
      </c>
      <c r="BJ117">
        <f t="shared" si="25"/>
        <v>0</v>
      </c>
      <c r="BK117">
        <f t="shared" si="26"/>
        <v>0</v>
      </c>
      <c r="BL117">
        <f t="shared" si="27"/>
        <v>0</v>
      </c>
      <c r="BM117">
        <f t="shared" si="28"/>
        <v>0</v>
      </c>
      <c r="BN117">
        <f t="shared" si="29"/>
        <v>0</v>
      </c>
      <c r="BO117">
        <f t="shared" si="30"/>
        <v>0</v>
      </c>
      <c r="BP117">
        <f t="shared" si="31"/>
        <v>0</v>
      </c>
      <c r="BQ117">
        <f t="shared" si="32"/>
        <v>0</v>
      </c>
      <c r="BR117">
        <f t="shared" si="33"/>
        <v>0</v>
      </c>
      <c r="BS117">
        <f t="shared" si="34"/>
        <v>0</v>
      </c>
      <c r="BT117">
        <f t="shared" si="35"/>
        <v>0</v>
      </c>
      <c r="BU117">
        <f t="shared" si="36"/>
        <v>0</v>
      </c>
      <c r="BV117">
        <f t="shared" si="42"/>
        <v>0</v>
      </c>
      <c r="BW117">
        <f ca="1">IF(OR(E117=" ",AND(EXACT(UPPER(TRIM(SUBSTITUTE(E117,CHAR(160)," "))),TRIM(SUBSTITUTE(E117,CHAR(160)," "))),SUMPRODUCT(--ISNUMBER(MATCH(MID(TRIM(SUBSTITUTE(E117,CHAR(160)," ")),ROW(INDIRECT("1:"&amp;LEN(TRIM(SUBSTITUTE(E117,CHAR(160)," "))))),1),{"A","B","C","D","E","F","G","H","I","J","K","L","M","N","O","P","Q","R","S","T","U","V","W","X","Y","Z","Ñ","0","1","2","3","4","5","6","7","8","9"," "},0)))=LEN(TRIM(SUBSTITUTE(E117,CHAR(160)," "))))),0,1)</f>
        <v>0</v>
      </c>
      <c r="BX117"/>
      <c r="BY117"/>
      <c r="BZ117"/>
      <c r="CA117"/>
      <c r="CC117">
        <f t="shared" si="37"/>
        <v>0</v>
      </c>
      <c r="CD117">
        <f t="shared" si="43"/>
        <v>0</v>
      </c>
    </row>
    <row r="118" spans="1:82" ht="15" customHeight="1">
      <c r="A118" s="100"/>
      <c r="B118" s="56"/>
      <c r="C118" s="285" t="s">
        <v>5135</v>
      </c>
      <c r="D118" s="287"/>
      <c r="E118" s="371"/>
      <c r="F118" s="371"/>
      <c r="G118" s="371"/>
      <c r="H118" s="371"/>
      <c r="I118" s="372"/>
      <c r="J118" s="372"/>
      <c r="K118" s="293"/>
      <c r="L118" s="374"/>
      <c r="M118" s="293"/>
      <c r="N118" s="374"/>
      <c r="O118" s="371"/>
      <c r="P118" s="281"/>
      <c r="Q118" s="281"/>
      <c r="R118" s="374"/>
      <c r="S118" s="293"/>
      <c r="T118" s="374"/>
      <c r="U118" s="293"/>
      <c r="V118" s="374"/>
      <c r="W118" s="99"/>
      <c r="X118" s="99"/>
      <c r="Y118" s="99"/>
      <c r="Z118" s="99"/>
      <c r="AA118" s="99"/>
      <c r="AB118" s="99"/>
      <c r="AC118" s="99"/>
      <c r="AD118" s="99"/>
      <c r="AG118">
        <f t="shared" si="38"/>
        <v>0</v>
      </c>
      <c r="AH118">
        <f t="shared" si="39"/>
        <v>0</v>
      </c>
      <c r="AI118">
        <f t="shared" si="0"/>
        <v>0</v>
      </c>
      <c r="AJ118">
        <f t="shared" si="1"/>
        <v>0</v>
      </c>
      <c r="AK118">
        <f t="shared" si="2"/>
        <v>0</v>
      </c>
      <c r="AL118">
        <f t="shared" si="3"/>
        <v>0</v>
      </c>
      <c r="AM118">
        <f t="shared" si="4"/>
        <v>0</v>
      </c>
      <c r="AN118">
        <f t="shared" si="5"/>
        <v>0</v>
      </c>
      <c r="AO118">
        <f t="shared" si="6"/>
        <v>0</v>
      </c>
      <c r="AP118">
        <f t="shared" si="7"/>
        <v>0</v>
      </c>
      <c r="AQ118">
        <f t="shared" si="8"/>
        <v>0</v>
      </c>
      <c r="AR118">
        <f t="shared" si="9"/>
        <v>0</v>
      </c>
      <c r="AS118">
        <f t="shared" si="10"/>
        <v>0</v>
      </c>
      <c r="AT118">
        <f t="shared" si="11"/>
        <v>0</v>
      </c>
      <c r="AU118">
        <f t="shared" si="12"/>
        <v>0</v>
      </c>
      <c r="AV118">
        <f t="shared" si="13"/>
        <v>0</v>
      </c>
      <c r="AW118">
        <f t="shared" si="14"/>
        <v>0</v>
      </c>
      <c r="AX118">
        <f t="shared" si="15"/>
        <v>0</v>
      </c>
      <c r="AY118">
        <f t="shared" si="16"/>
        <v>0</v>
      </c>
      <c r="AZ118">
        <f t="shared" si="17"/>
        <v>0</v>
      </c>
      <c r="BA118">
        <f t="shared" si="18"/>
        <v>0</v>
      </c>
      <c r="BB118">
        <f t="shared" si="40"/>
        <v>0</v>
      </c>
      <c r="BC118">
        <f t="shared" si="41"/>
        <v>0</v>
      </c>
      <c r="BD118">
        <f t="shared" si="19"/>
        <v>0</v>
      </c>
      <c r="BE118">
        <f t="shared" si="20"/>
        <v>0</v>
      </c>
      <c r="BF118">
        <f t="shared" si="21"/>
        <v>0</v>
      </c>
      <c r="BG118">
        <f t="shared" si="22"/>
        <v>0</v>
      </c>
      <c r="BH118">
        <f t="shared" si="23"/>
        <v>0</v>
      </c>
      <c r="BI118">
        <f t="shared" si="24"/>
        <v>0</v>
      </c>
      <c r="BJ118">
        <f t="shared" si="25"/>
        <v>0</v>
      </c>
      <c r="BK118">
        <f t="shared" si="26"/>
        <v>0</v>
      </c>
      <c r="BL118">
        <f t="shared" si="27"/>
        <v>0</v>
      </c>
      <c r="BM118">
        <f t="shared" si="28"/>
        <v>0</v>
      </c>
      <c r="BN118">
        <f t="shared" si="29"/>
        <v>0</v>
      </c>
      <c r="BO118">
        <f t="shared" si="30"/>
        <v>0</v>
      </c>
      <c r="BP118">
        <f t="shared" si="31"/>
        <v>0</v>
      </c>
      <c r="BQ118">
        <f t="shared" si="32"/>
        <v>0</v>
      </c>
      <c r="BR118">
        <f t="shared" si="33"/>
        <v>0</v>
      </c>
      <c r="BS118">
        <f t="shared" si="34"/>
        <v>0</v>
      </c>
      <c r="BT118">
        <f t="shared" si="35"/>
        <v>0</v>
      </c>
      <c r="BU118">
        <f t="shared" si="36"/>
        <v>0</v>
      </c>
      <c r="BV118">
        <f t="shared" si="42"/>
        <v>0</v>
      </c>
      <c r="BW118">
        <f ca="1">IF(OR(E118=" ",AND(EXACT(UPPER(TRIM(SUBSTITUTE(E118,CHAR(160)," "))),TRIM(SUBSTITUTE(E118,CHAR(160)," "))),SUMPRODUCT(--ISNUMBER(MATCH(MID(TRIM(SUBSTITUTE(E118,CHAR(160)," ")),ROW(INDIRECT("1:"&amp;LEN(TRIM(SUBSTITUTE(E118,CHAR(160)," "))))),1),{"A","B","C","D","E","F","G","H","I","J","K","L","M","N","O","P","Q","R","S","T","U","V","W","X","Y","Z","Ñ","0","1","2","3","4","5","6","7","8","9"," "},0)))=LEN(TRIM(SUBSTITUTE(E118,CHAR(160)," "))))),0,1)</f>
        <v>0</v>
      </c>
      <c r="BX118"/>
      <c r="BY118"/>
      <c r="BZ118"/>
      <c r="CA118"/>
      <c r="CC118">
        <f t="shared" si="37"/>
        <v>0</v>
      </c>
      <c r="CD118">
        <f t="shared" si="43"/>
        <v>0</v>
      </c>
    </row>
    <row r="119" spans="1:82" ht="15" customHeight="1">
      <c r="A119" s="100"/>
      <c r="B119" s="56"/>
      <c r="C119" s="285" t="s">
        <v>5136</v>
      </c>
      <c r="D119" s="287"/>
      <c r="E119" s="371"/>
      <c r="F119" s="371"/>
      <c r="G119" s="371"/>
      <c r="H119" s="371"/>
      <c r="I119" s="372"/>
      <c r="J119" s="372"/>
      <c r="K119" s="293"/>
      <c r="L119" s="374"/>
      <c r="M119" s="293"/>
      <c r="N119" s="374"/>
      <c r="O119" s="371"/>
      <c r="P119" s="281"/>
      <c r="Q119" s="281"/>
      <c r="R119" s="374"/>
      <c r="S119" s="293"/>
      <c r="T119" s="374"/>
      <c r="U119" s="293"/>
      <c r="V119" s="374"/>
      <c r="W119" s="99"/>
      <c r="X119" s="99"/>
      <c r="Y119" s="99"/>
      <c r="Z119" s="99"/>
      <c r="AA119" s="99"/>
      <c r="AB119" s="99"/>
      <c r="AC119" s="99"/>
      <c r="AD119" s="99"/>
      <c r="AG119">
        <f t="shared" si="38"/>
        <v>0</v>
      </c>
      <c r="AH119">
        <f t="shared" si="39"/>
        <v>0</v>
      </c>
      <c r="AI119">
        <f t="shared" si="0"/>
        <v>0</v>
      </c>
      <c r="AJ119">
        <f t="shared" si="1"/>
        <v>0</v>
      </c>
      <c r="AK119">
        <f t="shared" si="2"/>
        <v>0</v>
      </c>
      <c r="AL119">
        <f t="shared" si="3"/>
        <v>0</v>
      </c>
      <c r="AM119">
        <f t="shared" si="4"/>
        <v>0</v>
      </c>
      <c r="AN119">
        <f t="shared" si="5"/>
        <v>0</v>
      </c>
      <c r="AO119">
        <f t="shared" si="6"/>
        <v>0</v>
      </c>
      <c r="AP119">
        <f t="shared" si="7"/>
        <v>0</v>
      </c>
      <c r="AQ119">
        <f t="shared" si="8"/>
        <v>0</v>
      </c>
      <c r="AR119">
        <f t="shared" si="9"/>
        <v>0</v>
      </c>
      <c r="AS119">
        <f t="shared" si="10"/>
        <v>0</v>
      </c>
      <c r="AT119">
        <f t="shared" si="11"/>
        <v>0</v>
      </c>
      <c r="AU119">
        <f t="shared" si="12"/>
        <v>0</v>
      </c>
      <c r="AV119">
        <f t="shared" si="13"/>
        <v>0</v>
      </c>
      <c r="AW119">
        <f t="shared" si="14"/>
        <v>0</v>
      </c>
      <c r="AX119">
        <f t="shared" si="15"/>
        <v>0</v>
      </c>
      <c r="AY119">
        <f t="shared" si="16"/>
        <v>0</v>
      </c>
      <c r="AZ119">
        <f t="shared" si="17"/>
        <v>0</v>
      </c>
      <c r="BA119">
        <f t="shared" si="18"/>
        <v>0</v>
      </c>
      <c r="BB119">
        <f t="shared" si="40"/>
        <v>0</v>
      </c>
      <c r="BC119">
        <f t="shared" si="41"/>
        <v>0</v>
      </c>
      <c r="BD119">
        <f t="shared" si="19"/>
        <v>0</v>
      </c>
      <c r="BE119">
        <f t="shared" si="20"/>
        <v>0</v>
      </c>
      <c r="BF119">
        <f t="shared" si="21"/>
        <v>0</v>
      </c>
      <c r="BG119">
        <f t="shared" si="22"/>
        <v>0</v>
      </c>
      <c r="BH119">
        <f t="shared" si="23"/>
        <v>0</v>
      </c>
      <c r="BI119">
        <f t="shared" si="24"/>
        <v>0</v>
      </c>
      <c r="BJ119">
        <f t="shared" si="25"/>
        <v>0</v>
      </c>
      <c r="BK119">
        <f t="shared" si="26"/>
        <v>0</v>
      </c>
      <c r="BL119">
        <f t="shared" si="27"/>
        <v>0</v>
      </c>
      <c r="BM119">
        <f t="shared" si="28"/>
        <v>0</v>
      </c>
      <c r="BN119">
        <f t="shared" si="29"/>
        <v>0</v>
      </c>
      <c r="BO119">
        <f t="shared" si="30"/>
        <v>0</v>
      </c>
      <c r="BP119">
        <f t="shared" si="31"/>
        <v>0</v>
      </c>
      <c r="BQ119">
        <f t="shared" si="32"/>
        <v>0</v>
      </c>
      <c r="BR119">
        <f t="shared" si="33"/>
        <v>0</v>
      </c>
      <c r="BS119">
        <f t="shared" si="34"/>
        <v>0</v>
      </c>
      <c r="BT119">
        <f t="shared" si="35"/>
        <v>0</v>
      </c>
      <c r="BU119">
        <f t="shared" si="36"/>
        <v>0</v>
      </c>
      <c r="BV119">
        <f t="shared" si="42"/>
        <v>0</v>
      </c>
      <c r="BW119">
        <f ca="1">IF(OR(E119=" ",AND(EXACT(UPPER(TRIM(SUBSTITUTE(E119,CHAR(160)," "))),TRIM(SUBSTITUTE(E119,CHAR(160)," "))),SUMPRODUCT(--ISNUMBER(MATCH(MID(TRIM(SUBSTITUTE(E119,CHAR(160)," ")),ROW(INDIRECT("1:"&amp;LEN(TRIM(SUBSTITUTE(E119,CHAR(160)," "))))),1),{"A","B","C","D","E","F","G","H","I","J","K","L","M","N","O","P","Q","R","S","T","U","V","W","X","Y","Z","Ñ","0","1","2","3","4","5","6","7","8","9"," "},0)))=LEN(TRIM(SUBSTITUTE(E119,CHAR(160)," "))))),0,1)</f>
        <v>0</v>
      </c>
      <c r="BX119"/>
      <c r="BY119"/>
      <c r="BZ119"/>
      <c r="CA119"/>
      <c r="CC119">
        <f t="shared" si="37"/>
        <v>0</v>
      </c>
      <c r="CD119">
        <f t="shared" si="43"/>
        <v>0</v>
      </c>
    </row>
    <row r="120" spans="1:82" ht="15" customHeight="1">
      <c r="A120" s="100"/>
      <c r="B120" s="56"/>
      <c r="C120" s="285" t="s">
        <v>5137</v>
      </c>
      <c r="D120" s="287"/>
      <c r="E120" s="371"/>
      <c r="F120" s="371"/>
      <c r="G120" s="371"/>
      <c r="H120" s="371"/>
      <c r="I120" s="372"/>
      <c r="J120" s="372"/>
      <c r="K120" s="293"/>
      <c r="L120" s="374"/>
      <c r="M120" s="293"/>
      <c r="N120" s="374"/>
      <c r="O120" s="371"/>
      <c r="P120" s="281"/>
      <c r="Q120" s="281"/>
      <c r="R120" s="374"/>
      <c r="S120" s="293"/>
      <c r="T120" s="374"/>
      <c r="U120" s="293"/>
      <c r="V120" s="374"/>
      <c r="W120" s="99"/>
      <c r="X120" s="99"/>
      <c r="Y120" s="99"/>
      <c r="Z120" s="99"/>
      <c r="AA120" s="99"/>
      <c r="AB120" s="99"/>
      <c r="AC120" s="99"/>
      <c r="AD120" s="99"/>
      <c r="AG120">
        <f t="shared" si="38"/>
        <v>0</v>
      </c>
      <c r="AH120">
        <f t="shared" si="39"/>
        <v>0</v>
      </c>
      <c r="AI120">
        <f t="shared" si="0"/>
        <v>0</v>
      </c>
      <c r="AJ120">
        <f t="shared" si="1"/>
        <v>0</v>
      </c>
      <c r="AK120">
        <f t="shared" si="2"/>
        <v>0</v>
      </c>
      <c r="AL120">
        <f t="shared" si="3"/>
        <v>0</v>
      </c>
      <c r="AM120">
        <f t="shared" si="4"/>
        <v>0</v>
      </c>
      <c r="AN120">
        <f t="shared" si="5"/>
        <v>0</v>
      </c>
      <c r="AO120">
        <f t="shared" si="6"/>
        <v>0</v>
      </c>
      <c r="AP120">
        <f t="shared" si="7"/>
        <v>0</v>
      </c>
      <c r="AQ120">
        <f t="shared" si="8"/>
        <v>0</v>
      </c>
      <c r="AR120">
        <f t="shared" si="9"/>
        <v>0</v>
      </c>
      <c r="AS120">
        <f t="shared" si="10"/>
        <v>0</v>
      </c>
      <c r="AT120">
        <f t="shared" si="11"/>
        <v>0</v>
      </c>
      <c r="AU120">
        <f t="shared" si="12"/>
        <v>0</v>
      </c>
      <c r="AV120">
        <f t="shared" si="13"/>
        <v>0</v>
      </c>
      <c r="AW120">
        <f t="shared" si="14"/>
        <v>0</v>
      </c>
      <c r="AX120">
        <f t="shared" si="15"/>
        <v>0</v>
      </c>
      <c r="AY120">
        <f t="shared" si="16"/>
        <v>0</v>
      </c>
      <c r="AZ120">
        <f t="shared" si="17"/>
        <v>0</v>
      </c>
      <c r="BA120">
        <f t="shared" si="18"/>
        <v>0</v>
      </c>
      <c r="BB120">
        <f t="shared" si="40"/>
        <v>0</v>
      </c>
      <c r="BC120">
        <f t="shared" si="41"/>
        <v>0</v>
      </c>
      <c r="BD120">
        <f t="shared" si="19"/>
        <v>0</v>
      </c>
      <c r="BE120">
        <f t="shared" si="20"/>
        <v>0</v>
      </c>
      <c r="BF120">
        <f t="shared" si="21"/>
        <v>0</v>
      </c>
      <c r="BG120">
        <f t="shared" si="22"/>
        <v>0</v>
      </c>
      <c r="BH120">
        <f t="shared" si="23"/>
        <v>0</v>
      </c>
      <c r="BI120">
        <f t="shared" si="24"/>
        <v>0</v>
      </c>
      <c r="BJ120">
        <f t="shared" si="25"/>
        <v>0</v>
      </c>
      <c r="BK120">
        <f t="shared" si="26"/>
        <v>0</v>
      </c>
      <c r="BL120">
        <f t="shared" si="27"/>
        <v>0</v>
      </c>
      <c r="BM120">
        <f t="shared" si="28"/>
        <v>0</v>
      </c>
      <c r="BN120">
        <f t="shared" si="29"/>
        <v>0</v>
      </c>
      <c r="BO120">
        <f t="shared" si="30"/>
        <v>0</v>
      </c>
      <c r="BP120">
        <f t="shared" si="31"/>
        <v>0</v>
      </c>
      <c r="BQ120">
        <f t="shared" si="32"/>
        <v>0</v>
      </c>
      <c r="BR120">
        <f t="shared" si="33"/>
        <v>0</v>
      </c>
      <c r="BS120">
        <f t="shared" si="34"/>
        <v>0</v>
      </c>
      <c r="BT120">
        <f t="shared" si="35"/>
        <v>0</v>
      </c>
      <c r="BU120">
        <f t="shared" si="36"/>
        <v>0</v>
      </c>
      <c r="BV120">
        <f t="shared" si="42"/>
        <v>0</v>
      </c>
      <c r="BW120">
        <f ca="1">IF(OR(E120=" ",AND(EXACT(UPPER(TRIM(SUBSTITUTE(E120,CHAR(160)," "))),TRIM(SUBSTITUTE(E120,CHAR(160)," "))),SUMPRODUCT(--ISNUMBER(MATCH(MID(TRIM(SUBSTITUTE(E120,CHAR(160)," ")),ROW(INDIRECT("1:"&amp;LEN(TRIM(SUBSTITUTE(E120,CHAR(160)," "))))),1),{"A","B","C","D","E","F","G","H","I","J","K","L","M","N","O","P","Q","R","S","T","U","V","W","X","Y","Z","Ñ","0","1","2","3","4","5","6","7","8","9"," "},0)))=LEN(TRIM(SUBSTITUTE(E120,CHAR(160)," "))))),0,1)</f>
        <v>0</v>
      </c>
      <c r="BX120"/>
      <c r="BY120"/>
      <c r="BZ120"/>
      <c r="CA120"/>
      <c r="CC120">
        <f t="shared" si="37"/>
        <v>0</v>
      </c>
      <c r="CD120">
        <f t="shared" si="43"/>
        <v>0</v>
      </c>
    </row>
    <row r="121" spans="1:82" ht="15" customHeight="1">
      <c r="A121" s="100"/>
      <c r="B121" s="56"/>
      <c r="C121" s="285" t="s">
        <v>5138</v>
      </c>
      <c r="D121" s="287"/>
      <c r="E121" s="371"/>
      <c r="F121" s="371"/>
      <c r="G121" s="371"/>
      <c r="H121" s="371"/>
      <c r="I121" s="372"/>
      <c r="J121" s="372"/>
      <c r="K121" s="293"/>
      <c r="L121" s="374"/>
      <c r="M121" s="293"/>
      <c r="N121" s="374"/>
      <c r="O121" s="371"/>
      <c r="P121" s="281"/>
      <c r="Q121" s="281"/>
      <c r="R121" s="374"/>
      <c r="S121" s="293"/>
      <c r="T121" s="374"/>
      <c r="U121" s="293"/>
      <c r="V121" s="374"/>
      <c r="W121" s="99"/>
      <c r="X121" s="99"/>
      <c r="Y121" s="99"/>
      <c r="Z121" s="99"/>
      <c r="AA121" s="99"/>
      <c r="AB121" s="99"/>
      <c r="AC121" s="99"/>
      <c r="AD121" s="99"/>
      <c r="AG121">
        <f t="shared" si="38"/>
        <v>0</v>
      </c>
      <c r="AH121">
        <f t="shared" si="39"/>
        <v>0</v>
      </c>
      <c r="AI121">
        <f t="shared" si="0"/>
        <v>0</v>
      </c>
      <c r="AJ121">
        <f t="shared" si="1"/>
        <v>0</v>
      </c>
      <c r="AK121">
        <f t="shared" si="2"/>
        <v>0</v>
      </c>
      <c r="AL121">
        <f t="shared" si="3"/>
        <v>0</v>
      </c>
      <c r="AM121">
        <f t="shared" si="4"/>
        <v>0</v>
      </c>
      <c r="AN121">
        <f t="shared" si="5"/>
        <v>0</v>
      </c>
      <c r="AO121">
        <f t="shared" si="6"/>
        <v>0</v>
      </c>
      <c r="AP121">
        <f t="shared" si="7"/>
        <v>0</v>
      </c>
      <c r="AQ121">
        <f t="shared" si="8"/>
        <v>0</v>
      </c>
      <c r="AR121">
        <f t="shared" si="9"/>
        <v>0</v>
      </c>
      <c r="AS121">
        <f t="shared" si="10"/>
        <v>0</v>
      </c>
      <c r="AT121">
        <f t="shared" si="11"/>
        <v>0</v>
      </c>
      <c r="AU121">
        <f t="shared" si="12"/>
        <v>0</v>
      </c>
      <c r="AV121">
        <f t="shared" si="13"/>
        <v>0</v>
      </c>
      <c r="AW121">
        <f t="shared" si="14"/>
        <v>0</v>
      </c>
      <c r="AX121">
        <f t="shared" si="15"/>
        <v>0</v>
      </c>
      <c r="AY121">
        <f t="shared" si="16"/>
        <v>0</v>
      </c>
      <c r="AZ121">
        <f t="shared" si="17"/>
        <v>0</v>
      </c>
      <c r="BA121">
        <f t="shared" si="18"/>
        <v>0</v>
      </c>
      <c r="BB121">
        <f t="shared" si="40"/>
        <v>0</v>
      </c>
      <c r="BC121">
        <f t="shared" si="41"/>
        <v>0</v>
      </c>
      <c r="BD121">
        <f t="shared" si="19"/>
        <v>0</v>
      </c>
      <c r="BE121">
        <f t="shared" si="20"/>
        <v>0</v>
      </c>
      <c r="BF121">
        <f t="shared" si="21"/>
        <v>0</v>
      </c>
      <c r="BG121">
        <f t="shared" si="22"/>
        <v>0</v>
      </c>
      <c r="BH121">
        <f t="shared" si="23"/>
        <v>0</v>
      </c>
      <c r="BI121">
        <f t="shared" si="24"/>
        <v>0</v>
      </c>
      <c r="BJ121">
        <f t="shared" si="25"/>
        <v>0</v>
      </c>
      <c r="BK121">
        <f t="shared" si="26"/>
        <v>0</v>
      </c>
      <c r="BL121">
        <f t="shared" si="27"/>
        <v>0</v>
      </c>
      <c r="BM121">
        <f t="shared" si="28"/>
        <v>0</v>
      </c>
      <c r="BN121">
        <f t="shared" si="29"/>
        <v>0</v>
      </c>
      <c r="BO121">
        <f t="shared" si="30"/>
        <v>0</v>
      </c>
      <c r="BP121">
        <f t="shared" si="31"/>
        <v>0</v>
      </c>
      <c r="BQ121">
        <f t="shared" si="32"/>
        <v>0</v>
      </c>
      <c r="BR121">
        <f t="shared" si="33"/>
        <v>0</v>
      </c>
      <c r="BS121">
        <f t="shared" si="34"/>
        <v>0</v>
      </c>
      <c r="BT121">
        <f t="shared" si="35"/>
        <v>0</v>
      </c>
      <c r="BU121">
        <f t="shared" si="36"/>
        <v>0</v>
      </c>
      <c r="BV121">
        <f t="shared" si="42"/>
        <v>0</v>
      </c>
      <c r="BW121">
        <f ca="1">IF(OR(E121=" ",AND(EXACT(UPPER(TRIM(SUBSTITUTE(E121,CHAR(160)," "))),TRIM(SUBSTITUTE(E121,CHAR(160)," "))),SUMPRODUCT(--ISNUMBER(MATCH(MID(TRIM(SUBSTITUTE(E121,CHAR(160)," ")),ROW(INDIRECT("1:"&amp;LEN(TRIM(SUBSTITUTE(E121,CHAR(160)," "))))),1),{"A","B","C","D","E","F","G","H","I","J","K","L","M","N","O","P","Q","R","S","T","U","V","W","X","Y","Z","Ñ","0","1","2","3","4","5","6","7","8","9"," "},0)))=LEN(TRIM(SUBSTITUTE(E121,CHAR(160)," "))))),0,1)</f>
        <v>0</v>
      </c>
      <c r="BX121"/>
      <c r="BY121"/>
      <c r="BZ121"/>
      <c r="CA121"/>
      <c r="CC121">
        <f t="shared" si="37"/>
        <v>0</v>
      </c>
      <c r="CD121">
        <f t="shared" si="43"/>
        <v>0</v>
      </c>
    </row>
    <row r="122" spans="1:82" ht="15" customHeight="1">
      <c r="A122" s="100"/>
      <c r="B122" s="56"/>
      <c r="C122" s="285" t="s">
        <v>5139</v>
      </c>
      <c r="D122" s="287"/>
      <c r="E122" s="371"/>
      <c r="F122" s="371"/>
      <c r="G122" s="371"/>
      <c r="H122" s="371"/>
      <c r="I122" s="372"/>
      <c r="J122" s="372"/>
      <c r="K122" s="293"/>
      <c r="L122" s="374"/>
      <c r="M122" s="293"/>
      <c r="N122" s="374"/>
      <c r="O122" s="371"/>
      <c r="P122" s="281"/>
      <c r="Q122" s="281"/>
      <c r="R122" s="374"/>
      <c r="S122" s="293"/>
      <c r="T122" s="374"/>
      <c r="U122" s="293"/>
      <c r="V122" s="374"/>
      <c r="W122" s="99"/>
      <c r="X122" s="99"/>
      <c r="Y122" s="99"/>
      <c r="Z122" s="99"/>
      <c r="AA122" s="99"/>
      <c r="AB122" s="99"/>
      <c r="AC122" s="99"/>
      <c r="AD122" s="99"/>
      <c r="AG122">
        <f t="shared" si="38"/>
        <v>0</v>
      </c>
      <c r="AH122">
        <f t="shared" si="39"/>
        <v>0</v>
      </c>
      <c r="AI122">
        <f t="shared" si="0"/>
        <v>0</v>
      </c>
      <c r="AJ122">
        <f t="shared" si="1"/>
        <v>0</v>
      </c>
      <c r="AK122">
        <f t="shared" si="2"/>
        <v>0</v>
      </c>
      <c r="AL122">
        <f t="shared" si="3"/>
        <v>0</v>
      </c>
      <c r="AM122">
        <f t="shared" si="4"/>
        <v>0</v>
      </c>
      <c r="AN122">
        <f t="shared" si="5"/>
        <v>0</v>
      </c>
      <c r="AO122">
        <f t="shared" si="6"/>
        <v>0</v>
      </c>
      <c r="AP122">
        <f t="shared" si="7"/>
        <v>0</v>
      </c>
      <c r="AQ122">
        <f t="shared" si="8"/>
        <v>0</v>
      </c>
      <c r="AR122">
        <f t="shared" si="9"/>
        <v>0</v>
      </c>
      <c r="AS122">
        <f t="shared" si="10"/>
        <v>0</v>
      </c>
      <c r="AT122">
        <f t="shared" si="11"/>
        <v>0</v>
      </c>
      <c r="AU122">
        <f t="shared" si="12"/>
        <v>0</v>
      </c>
      <c r="AV122">
        <f t="shared" si="13"/>
        <v>0</v>
      </c>
      <c r="AW122">
        <f t="shared" si="14"/>
        <v>0</v>
      </c>
      <c r="AX122">
        <f t="shared" si="15"/>
        <v>0</v>
      </c>
      <c r="AY122">
        <f t="shared" si="16"/>
        <v>0</v>
      </c>
      <c r="AZ122">
        <f t="shared" si="17"/>
        <v>0</v>
      </c>
      <c r="BA122">
        <f t="shared" si="18"/>
        <v>0</v>
      </c>
      <c r="BB122">
        <f t="shared" si="40"/>
        <v>0</v>
      </c>
      <c r="BC122">
        <f t="shared" si="41"/>
        <v>0</v>
      </c>
      <c r="BD122">
        <f t="shared" si="19"/>
        <v>0</v>
      </c>
      <c r="BE122">
        <f t="shared" si="20"/>
        <v>0</v>
      </c>
      <c r="BF122">
        <f t="shared" si="21"/>
        <v>0</v>
      </c>
      <c r="BG122">
        <f t="shared" si="22"/>
        <v>0</v>
      </c>
      <c r="BH122">
        <f t="shared" si="23"/>
        <v>0</v>
      </c>
      <c r="BI122">
        <f t="shared" si="24"/>
        <v>0</v>
      </c>
      <c r="BJ122">
        <f t="shared" si="25"/>
        <v>0</v>
      </c>
      <c r="BK122">
        <f t="shared" si="26"/>
        <v>0</v>
      </c>
      <c r="BL122">
        <f t="shared" si="27"/>
        <v>0</v>
      </c>
      <c r="BM122">
        <f t="shared" si="28"/>
        <v>0</v>
      </c>
      <c r="BN122">
        <f t="shared" si="29"/>
        <v>0</v>
      </c>
      <c r="BO122">
        <f t="shared" si="30"/>
        <v>0</v>
      </c>
      <c r="BP122">
        <f t="shared" si="31"/>
        <v>0</v>
      </c>
      <c r="BQ122">
        <f t="shared" si="32"/>
        <v>0</v>
      </c>
      <c r="BR122">
        <f t="shared" si="33"/>
        <v>0</v>
      </c>
      <c r="BS122">
        <f t="shared" si="34"/>
        <v>0</v>
      </c>
      <c r="BT122">
        <f t="shared" si="35"/>
        <v>0</v>
      </c>
      <c r="BU122">
        <f t="shared" si="36"/>
        <v>0</v>
      </c>
      <c r="BV122">
        <f t="shared" si="42"/>
        <v>0</v>
      </c>
      <c r="BW122">
        <f ca="1">IF(OR(E122=" ",AND(EXACT(UPPER(TRIM(SUBSTITUTE(E122,CHAR(160)," "))),TRIM(SUBSTITUTE(E122,CHAR(160)," "))),SUMPRODUCT(--ISNUMBER(MATCH(MID(TRIM(SUBSTITUTE(E122,CHAR(160)," ")),ROW(INDIRECT("1:"&amp;LEN(TRIM(SUBSTITUTE(E122,CHAR(160)," "))))),1),{"A","B","C","D","E","F","G","H","I","J","K","L","M","N","O","P","Q","R","S","T","U","V","W","X","Y","Z","Ñ","0","1","2","3","4","5","6","7","8","9"," "},0)))=LEN(TRIM(SUBSTITUTE(E122,CHAR(160)," "))))),0,1)</f>
        <v>0</v>
      </c>
      <c r="BX122"/>
      <c r="BY122"/>
      <c r="BZ122"/>
      <c r="CA122"/>
      <c r="CC122">
        <f t="shared" si="37"/>
        <v>0</v>
      </c>
      <c r="CD122">
        <f t="shared" si="43"/>
        <v>0</v>
      </c>
    </row>
    <row r="123" spans="1:82" ht="15" customHeight="1">
      <c r="A123" s="100"/>
      <c r="B123" s="56"/>
      <c r="C123" s="285" t="s">
        <v>5140</v>
      </c>
      <c r="D123" s="287"/>
      <c r="E123" s="371"/>
      <c r="F123" s="371"/>
      <c r="G123" s="371"/>
      <c r="H123" s="371"/>
      <c r="I123" s="372"/>
      <c r="J123" s="372"/>
      <c r="K123" s="293"/>
      <c r="L123" s="374"/>
      <c r="M123" s="293"/>
      <c r="N123" s="374"/>
      <c r="O123" s="371"/>
      <c r="P123" s="281"/>
      <c r="Q123" s="281"/>
      <c r="R123" s="374"/>
      <c r="S123" s="293"/>
      <c r="T123" s="374"/>
      <c r="U123" s="293"/>
      <c r="V123" s="374"/>
      <c r="W123" s="99"/>
      <c r="X123" s="99"/>
      <c r="Y123" s="99"/>
      <c r="Z123" s="99"/>
      <c r="AA123" s="99"/>
      <c r="AB123" s="99"/>
      <c r="AC123" s="99"/>
      <c r="AD123" s="99"/>
      <c r="AG123">
        <f t="shared" si="38"/>
        <v>0</v>
      </c>
      <c r="AH123">
        <f t="shared" si="39"/>
        <v>0</v>
      </c>
      <c r="AI123">
        <f t="shared" si="0"/>
        <v>0</v>
      </c>
      <c r="AJ123">
        <f t="shared" si="1"/>
        <v>0</v>
      </c>
      <c r="AK123">
        <f t="shared" si="2"/>
        <v>0</v>
      </c>
      <c r="AL123">
        <f t="shared" si="3"/>
        <v>0</v>
      </c>
      <c r="AM123">
        <f t="shared" si="4"/>
        <v>0</v>
      </c>
      <c r="AN123">
        <f t="shared" si="5"/>
        <v>0</v>
      </c>
      <c r="AO123">
        <f t="shared" si="6"/>
        <v>0</v>
      </c>
      <c r="AP123">
        <f t="shared" si="7"/>
        <v>0</v>
      </c>
      <c r="AQ123">
        <f t="shared" si="8"/>
        <v>0</v>
      </c>
      <c r="AR123">
        <f t="shared" si="9"/>
        <v>0</v>
      </c>
      <c r="AS123">
        <f t="shared" si="10"/>
        <v>0</v>
      </c>
      <c r="AT123">
        <f t="shared" si="11"/>
        <v>0</v>
      </c>
      <c r="AU123">
        <f t="shared" si="12"/>
        <v>0</v>
      </c>
      <c r="AV123">
        <f t="shared" si="13"/>
        <v>0</v>
      </c>
      <c r="AW123">
        <f t="shared" si="14"/>
        <v>0</v>
      </c>
      <c r="AX123">
        <f t="shared" si="15"/>
        <v>0</v>
      </c>
      <c r="AY123">
        <f t="shared" si="16"/>
        <v>0</v>
      </c>
      <c r="AZ123">
        <f t="shared" si="17"/>
        <v>0</v>
      </c>
      <c r="BA123">
        <f t="shared" si="18"/>
        <v>0</v>
      </c>
      <c r="BB123">
        <f t="shared" si="40"/>
        <v>0</v>
      </c>
      <c r="BC123">
        <f t="shared" si="41"/>
        <v>0</v>
      </c>
      <c r="BD123">
        <f t="shared" si="19"/>
        <v>0</v>
      </c>
      <c r="BE123">
        <f t="shared" si="20"/>
        <v>0</v>
      </c>
      <c r="BF123">
        <f t="shared" si="21"/>
        <v>0</v>
      </c>
      <c r="BG123">
        <f t="shared" si="22"/>
        <v>0</v>
      </c>
      <c r="BH123">
        <f t="shared" si="23"/>
        <v>0</v>
      </c>
      <c r="BI123">
        <f t="shared" si="24"/>
        <v>0</v>
      </c>
      <c r="BJ123">
        <f t="shared" si="25"/>
        <v>0</v>
      </c>
      <c r="BK123">
        <f t="shared" si="26"/>
        <v>0</v>
      </c>
      <c r="BL123">
        <f t="shared" si="27"/>
        <v>0</v>
      </c>
      <c r="BM123">
        <f t="shared" si="28"/>
        <v>0</v>
      </c>
      <c r="BN123">
        <f t="shared" si="29"/>
        <v>0</v>
      </c>
      <c r="BO123">
        <f t="shared" si="30"/>
        <v>0</v>
      </c>
      <c r="BP123">
        <f t="shared" si="31"/>
        <v>0</v>
      </c>
      <c r="BQ123">
        <f t="shared" si="32"/>
        <v>0</v>
      </c>
      <c r="BR123">
        <f t="shared" si="33"/>
        <v>0</v>
      </c>
      <c r="BS123">
        <f t="shared" si="34"/>
        <v>0</v>
      </c>
      <c r="BT123">
        <f t="shared" si="35"/>
        <v>0</v>
      </c>
      <c r="BU123">
        <f t="shared" si="36"/>
        <v>0</v>
      </c>
      <c r="BV123">
        <f t="shared" si="42"/>
        <v>0</v>
      </c>
      <c r="BW123">
        <f ca="1">IF(OR(E123=" ",AND(EXACT(UPPER(TRIM(SUBSTITUTE(E123,CHAR(160)," "))),TRIM(SUBSTITUTE(E123,CHAR(160)," "))),SUMPRODUCT(--ISNUMBER(MATCH(MID(TRIM(SUBSTITUTE(E123,CHAR(160)," ")),ROW(INDIRECT("1:"&amp;LEN(TRIM(SUBSTITUTE(E123,CHAR(160)," "))))),1),{"A","B","C","D","E","F","G","H","I","J","K","L","M","N","O","P","Q","R","S","T","U","V","W","X","Y","Z","Ñ","0","1","2","3","4","5","6","7","8","9"," "},0)))=LEN(TRIM(SUBSTITUTE(E123,CHAR(160)," "))))),0,1)</f>
        <v>0</v>
      </c>
      <c r="BX123"/>
      <c r="BY123"/>
      <c r="BZ123"/>
      <c r="CA123"/>
      <c r="CC123">
        <f t="shared" si="37"/>
        <v>0</v>
      </c>
      <c r="CD123">
        <f t="shared" si="43"/>
        <v>0</v>
      </c>
    </row>
    <row r="124" spans="1:82" ht="15" customHeight="1">
      <c r="A124" s="100"/>
      <c r="B124" s="56"/>
      <c r="C124" s="285" t="s">
        <v>5141</v>
      </c>
      <c r="D124" s="287"/>
      <c r="E124" s="371"/>
      <c r="F124" s="371"/>
      <c r="G124" s="371"/>
      <c r="H124" s="371"/>
      <c r="I124" s="372"/>
      <c r="J124" s="372"/>
      <c r="K124" s="293"/>
      <c r="L124" s="374"/>
      <c r="M124" s="293"/>
      <c r="N124" s="374"/>
      <c r="O124" s="371"/>
      <c r="P124" s="281"/>
      <c r="Q124" s="281"/>
      <c r="R124" s="374"/>
      <c r="S124" s="293"/>
      <c r="T124" s="374"/>
      <c r="U124" s="293"/>
      <c r="V124" s="374"/>
      <c r="W124" s="99"/>
      <c r="X124" s="99"/>
      <c r="Y124" s="99"/>
      <c r="Z124" s="99"/>
      <c r="AA124" s="99"/>
      <c r="AB124" s="99"/>
      <c r="AC124" s="99"/>
      <c r="AD124" s="99"/>
      <c r="AG124">
        <f t="shared" si="38"/>
        <v>0</v>
      </c>
      <c r="AH124">
        <f t="shared" si="39"/>
        <v>0</v>
      </c>
      <c r="AI124">
        <f t="shared" si="0"/>
        <v>0</v>
      </c>
      <c r="AJ124">
        <f t="shared" si="1"/>
        <v>0</v>
      </c>
      <c r="AK124">
        <f t="shared" si="2"/>
        <v>0</v>
      </c>
      <c r="AL124">
        <f t="shared" si="3"/>
        <v>0</v>
      </c>
      <c r="AM124">
        <f t="shared" si="4"/>
        <v>0</v>
      </c>
      <c r="AN124">
        <f t="shared" si="5"/>
        <v>0</v>
      </c>
      <c r="AO124">
        <f t="shared" si="6"/>
        <v>0</v>
      </c>
      <c r="AP124">
        <f t="shared" si="7"/>
        <v>0</v>
      </c>
      <c r="AQ124">
        <f t="shared" si="8"/>
        <v>0</v>
      </c>
      <c r="AR124">
        <f t="shared" si="9"/>
        <v>0</v>
      </c>
      <c r="AS124">
        <f t="shared" si="10"/>
        <v>0</v>
      </c>
      <c r="AT124">
        <f t="shared" si="11"/>
        <v>0</v>
      </c>
      <c r="AU124">
        <f t="shared" si="12"/>
        <v>0</v>
      </c>
      <c r="AV124">
        <f t="shared" si="13"/>
        <v>0</v>
      </c>
      <c r="AW124">
        <f t="shared" si="14"/>
        <v>0</v>
      </c>
      <c r="AX124">
        <f t="shared" si="15"/>
        <v>0</v>
      </c>
      <c r="AY124">
        <f t="shared" si="16"/>
        <v>0</v>
      </c>
      <c r="AZ124">
        <f t="shared" si="17"/>
        <v>0</v>
      </c>
      <c r="BA124">
        <f t="shared" si="18"/>
        <v>0</v>
      </c>
      <c r="BB124">
        <f t="shared" si="40"/>
        <v>0</v>
      </c>
      <c r="BC124">
        <f t="shared" si="41"/>
        <v>0</v>
      </c>
      <c r="BD124">
        <f t="shared" si="19"/>
        <v>0</v>
      </c>
      <c r="BE124">
        <f t="shared" si="20"/>
        <v>0</v>
      </c>
      <c r="BF124">
        <f t="shared" si="21"/>
        <v>0</v>
      </c>
      <c r="BG124">
        <f t="shared" si="22"/>
        <v>0</v>
      </c>
      <c r="BH124">
        <f t="shared" si="23"/>
        <v>0</v>
      </c>
      <c r="BI124">
        <f t="shared" si="24"/>
        <v>0</v>
      </c>
      <c r="BJ124">
        <f t="shared" si="25"/>
        <v>0</v>
      </c>
      <c r="BK124">
        <f t="shared" si="26"/>
        <v>0</v>
      </c>
      <c r="BL124">
        <f t="shared" si="27"/>
        <v>0</v>
      </c>
      <c r="BM124">
        <f t="shared" si="28"/>
        <v>0</v>
      </c>
      <c r="BN124">
        <f t="shared" si="29"/>
        <v>0</v>
      </c>
      <c r="BO124">
        <f t="shared" si="30"/>
        <v>0</v>
      </c>
      <c r="BP124">
        <f t="shared" si="31"/>
        <v>0</v>
      </c>
      <c r="BQ124">
        <f t="shared" si="32"/>
        <v>0</v>
      </c>
      <c r="BR124">
        <f t="shared" si="33"/>
        <v>0</v>
      </c>
      <c r="BS124">
        <f t="shared" si="34"/>
        <v>0</v>
      </c>
      <c r="BT124">
        <f t="shared" si="35"/>
        <v>0</v>
      </c>
      <c r="BU124">
        <f t="shared" si="36"/>
        <v>0</v>
      </c>
      <c r="BV124">
        <f t="shared" si="42"/>
        <v>0</v>
      </c>
      <c r="BW124">
        <f ca="1">IF(OR(E124=" ",AND(EXACT(UPPER(TRIM(SUBSTITUTE(E124,CHAR(160)," "))),TRIM(SUBSTITUTE(E124,CHAR(160)," "))),SUMPRODUCT(--ISNUMBER(MATCH(MID(TRIM(SUBSTITUTE(E124,CHAR(160)," ")),ROW(INDIRECT("1:"&amp;LEN(TRIM(SUBSTITUTE(E124,CHAR(160)," "))))),1),{"A","B","C","D","E","F","G","H","I","J","K","L","M","N","O","P","Q","R","S","T","U","V","W","X","Y","Z","Ñ","0","1","2","3","4","5","6","7","8","9"," "},0)))=LEN(TRIM(SUBSTITUTE(E124,CHAR(160)," "))))),0,1)</f>
        <v>0</v>
      </c>
      <c r="BX124"/>
      <c r="BY124"/>
      <c r="BZ124"/>
      <c r="CA124"/>
      <c r="CC124">
        <f t="shared" si="37"/>
        <v>0</v>
      </c>
      <c r="CD124">
        <f t="shared" si="43"/>
        <v>0</v>
      </c>
    </row>
    <row r="125" spans="1:82" ht="15" customHeight="1">
      <c r="A125" s="100"/>
      <c r="B125" s="56"/>
      <c r="C125" s="285" t="s">
        <v>5142</v>
      </c>
      <c r="D125" s="287"/>
      <c r="E125" s="371"/>
      <c r="F125" s="371"/>
      <c r="G125" s="371"/>
      <c r="H125" s="371"/>
      <c r="I125" s="372"/>
      <c r="J125" s="372"/>
      <c r="K125" s="293"/>
      <c r="L125" s="374"/>
      <c r="M125" s="293"/>
      <c r="N125" s="374"/>
      <c r="O125" s="371"/>
      <c r="P125" s="281"/>
      <c r="Q125" s="281"/>
      <c r="R125" s="374"/>
      <c r="S125" s="293"/>
      <c r="T125" s="374"/>
      <c r="U125" s="293"/>
      <c r="V125" s="374"/>
      <c r="W125" s="99"/>
      <c r="X125" s="99"/>
      <c r="Y125" s="99"/>
      <c r="Z125" s="99"/>
      <c r="AA125" s="99"/>
      <c r="AB125" s="99"/>
      <c r="AC125" s="99"/>
      <c r="AD125" s="99"/>
      <c r="AG125">
        <f t="shared" si="38"/>
        <v>0</v>
      </c>
      <c r="AH125">
        <f t="shared" si="39"/>
        <v>0</v>
      </c>
      <c r="AI125">
        <f t="shared" si="0"/>
        <v>0</v>
      </c>
      <c r="AJ125">
        <f t="shared" si="1"/>
        <v>0</v>
      </c>
      <c r="AK125">
        <f t="shared" si="2"/>
        <v>0</v>
      </c>
      <c r="AL125">
        <f t="shared" si="3"/>
        <v>0</v>
      </c>
      <c r="AM125">
        <f t="shared" si="4"/>
        <v>0</v>
      </c>
      <c r="AN125">
        <f t="shared" si="5"/>
        <v>0</v>
      </c>
      <c r="AO125">
        <f t="shared" si="6"/>
        <v>0</v>
      </c>
      <c r="AP125">
        <f t="shared" si="7"/>
        <v>0</v>
      </c>
      <c r="AQ125">
        <f t="shared" si="8"/>
        <v>0</v>
      </c>
      <c r="AR125">
        <f t="shared" si="9"/>
        <v>0</v>
      </c>
      <c r="AS125">
        <f t="shared" si="10"/>
        <v>0</v>
      </c>
      <c r="AT125">
        <f t="shared" si="11"/>
        <v>0</v>
      </c>
      <c r="AU125">
        <f t="shared" si="12"/>
        <v>0</v>
      </c>
      <c r="AV125">
        <f t="shared" si="13"/>
        <v>0</v>
      </c>
      <c r="AW125">
        <f t="shared" si="14"/>
        <v>0</v>
      </c>
      <c r="AX125">
        <f t="shared" si="15"/>
        <v>0</v>
      </c>
      <c r="AY125">
        <f t="shared" si="16"/>
        <v>0</v>
      </c>
      <c r="AZ125">
        <f t="shared" si="17"/>
        <v>0</v>
      </c>
      <c r="BA125">
        <f t="shared" si="18"/>
        <v>0</v>
      </c>
      <c r="BB125">
        <f t="shared" si="40"/>
        <v>0</v>
      </c>
      <c r="BC125">
        <f t="shared" si="41"/>
        <v>0</v>
      </c>
      <c r="BD125">
        <f t="shared" si="19"/>
        <v>0</v>
      </c>
      <c r="BE125">
        <f t="shared" si="20"/>
        <v>0</v>
      </c>
      <c r="BF125">
        <f t="shared" si="21"/>
        <v>0</v>
      </c>
      <c r="BG125">
        <f t="shared" si="22"/>
        <v>0</v>
      </c>
      <c r="BH125">
        <f t="shared" si="23"/>
        <v>0</v>
      </c>
      <c r="BI125">
        <f t="shared" si="24"/>
        <v>0</v>
      </c>
      <c r="BJ125">
        <f t="shared" si="25"/>
        <v>0</v>
      </c>
      <c r="BK125">
        <f t="shared" si="26"/>
        <v>0</v>
      </c>
      <c r="BL125">
        <f t="shared" si="27"/>
        <v>0</v>
      </c>
      <c r="BM125">
        <f t="shared" si="28"/>
        <v>0</v>
      </c>
      <c r="BN125">
        <f t="shared" si="29"/>
        <v>0</v>
      </c>
      <c r="BO125">
        <f t="shared" si="30"/>
        <v>0</v>
      </c>
      <c r="BP125">
        <f t="shared" si="31"/>
        <v>0</v>
      </c>
      <c r="BQ125">
        <f t="shared" si="32"/>
        <v>0</v>
      </c>
      <c r="BR125">
        <f t="shared" si="33"/>
        <v>0</v>
      </c>
      <c r="BS125">
        <f t="shared" si="34"/>
        <v>0</v>
      </c>
      <c r="BT125">
        <f t="shared" si="35"/>
        <v>0</v>
      </c>
      <c r="BU125">
        <f t="shared" si="36"/>
        <v>0</v>
      </c>
      <c r="BV125">
        <f t="shared" si="42"/>
        <v>0</v>
      </c>
      <c r="BW125">
        <f ca="1">IF(OR(E125=" ",AND(EXACT(UPPER(TRIM(SUBSTITUTE(E125,CHAR(160)," "))),TRIM(SUBSTITUTE(E125,CHAR(160)," "))),SUMPRODUCT(--ISNUMBER(MATCH(MID(TRIM(SUBSTITUTE(E125,CHAR(160)," ")),ROW(INDIRECT("1:"&amp;LEN(TRIM(SUBSTITUTE(E125,CHAR(160)," "))))),1),{"A","B","C","D","E","F","G","H","I","J","K","L","M","N","O","P","Q","R","S","T","U","V","W","X","Y","Z","Ñ","0","1","2","3","4","5","6","7","8","9"," "},0)))=LEN(TRIM(SUBSTITUTE(E125,CHAR(160)," "))))),0,1)</f>
        <v>0</v>
      </c>
      <c r="BX125"/>
      <c r="BY125"/>
      <c r="BZ125"/>
      <c r="CA125"/>
      <c r="CC125">
        <f t="shared" si="37"/>
        <v>0</v>
      </c>
      <c r="CD125">
        <f t="shared" si="43"/>
        <v>0</v>
      </c>
    </row>
    <row r="126" spans="1:82" ht="15" customHeight="1">
      <c r="A126" s="100"/>
      <c r="B126" s="56"/>
      <c r="C126" s="285" t="s">
        <v>5143</v>
      </c>
      <c r="D126" s="287"/>
      <c r="E126" s="371"/>
      <c r="F126" s="371"/>
      <c r="G126" s="371"/>
      <c r="H126" s="371"/>
      <c r="I126" s="372"/>
      <c r="J126" s="372"/>
      <c r="K126" s="293"/>
      <c r="L126" s="374"/>
      <c r="M126" s="293"/>
      <c r="N126" s="374"/>
      <c r="O126" s="371"/>
      <c r="P126" s="281"/>
      <c r="Q126" s="281"/>
      <c r="R126" s="374"/>
      <c r="S126" s="293"/>
      <c r="T126" s="374"/>
      <c r="U126" s="293"/>
      <c r="V126" s="374"/>
      <c r="W126" s="99"/>
      <c r="X126" s="99"/>
      <c r="Y126" s="99"/>
      <c r="Z126" s="99"/>
      <c r="AA126" s="99"/>
      <c r="AB126" s="99"/>
      <c r="AC126" s="99"/>
      <c r="AD126" s="99"/>
      <c r="AG126">
        <f t="shared" si="38"/>
        <v>0</v>
      </c>
      <c r="AH126">
        <f t="shared" si="39"/>
        <v>0</v>
      </c>
      <c r="AI126">
        <f t="shared" si="0"/>
        <v>0</v>
      </c>
      <c r="AJ126">
        <f t="shared" si="1"/>
        <v>0</v>
      </c>
      <c r="AK126">
        <f t="shared" si="2"/>
        <v>0</v>
      </c>
      <c r="AL126">
        <f t="shared" si="3"/>
        <v>0</v>
      </c>
      <c r="AM126">
        <f t="shared" si="4"/>
        <v>0</v>
      </c>
      <c r="AN126">
        <f t="shared" si="5"/>
        <v>0</v>
      </c>
      <c r="AO126">
        <f t="shared" si="6"/>
        <v>0</v>
      </c>
      <c r="AP126">
        <f t="shared" si="7"/>
        <v>0</v>
      </c>
      <c r="AQ126">
        <f t="shared" si="8"/>
        <v>0</v>
      </c>
      <c r="AR126">
        <f t="shared" si="9"/>
        <v>0</v>
      </c>
      <c r="AS126">
        <f t="shared" si="10"/>
        <v>0</v>
      </c>
      <c r="AT126">
        <f t="shared" si="11"/>
        <v>0</v>
      </c>
      <c r="AU126">
        <f t="shared" si="12"/>
        <v>0</v>
      </c>
      <c r="AV126">
        <f t="shared" si="13"/>
        <v>0</v>
      </c>
      <c r="AW126">
        <f t="shared" si="14"/>
        <v>0</v>
      </c>
      <c r="AX126">
        <f t="shared" si="15"/>
        <v>0</v>
      </c>
      <c r="AY126">
        <f t="shared" si="16"/>
        <v>0</v>
      </c>
      <c r="AZ126">
        <f t="shared" si="17"/>
        <v>0</v>
      </c>
      <c r="BA126">
        <f t="shared" si="18"/>
        <v>0</v>
      </c>
      <c r="BB126">
        <f t="shared" si="40"/>
        <v>0</v>
      </c>
      <c r="BC126">
        <f t="shared" si="41"/>
        <v>0</v>
      </c>
      <c r="BD126">
        <f t="shared" si="19"/>
        <v>0</v>
      </c>
      <c r="BE126">
        <f t="shared" si="20"/>
        <v>0</v>
      </c>
      <c r="BF126">
        <f t="shared" si="21"/>
        <v>0</v>
      </c>
      <c r="BG126">
        <f t="shared" si="22"/>
        <v>0</v>
      </c>
      <c r="BH126">
        <f t="shared" si="23"/>
        <v>0</v>
      </c>
      <c r="BI126">
        <f t="shared" si="24"/>
        <v>0</v>
      </c>
      <c r="BJ126">
        <f t="shared" si="25"/>
        <v>0</v>
      </c>
      <c r="BK126">
        <f t="shared" si="26"/>
        <v>0</v>
      </c>
      <c r="BL126">
        <f t="shared" si="27"/>
        <v>0</v>
      </c>
      <c r="BM126">
        <f t="shared" si="28"/>
        <v>0</v>
      </c>
      <c r="BN126">
        <f t="shared" si="29"/>
        <v>0</v>
      </c>
      <c r="BO126">
        <f t="shared" si="30"/>
        <v>0</v>
      </c>
      <c r="BP126">
        <f t="shared" si="31"/>
        <v>0</v>
      </c>
      <c r="BQ126">
        <f t="shared" si="32"/>
        <v>0</v>
      </c>
      <c r="BR126">
        <f t="shared" si="33"/>
        <v>0</v>
      </c>
      <c r="BS126">
        <f t="shared" si="34"/>
        <v>0</v>
      </c>
      <c r="BT126">
        <f t="shared" si="35"/>
        <v>0</v>
      </c>
      <c r="BU126">
        <f t="shared" si="36"/>
        <v>0</v>
      </c>
      <c r="BV126">
        <f t="shared" si="42"/>
        <v>0</v>
      </c>
      <c r="BW126">
        <f ca="1">IF(OR(E126=" ",AND(EXACT(UPPER(TRIM(SUBSTITUTE(E126,CHAR(160)," "))),TRIM(SUBSTITUTE(E126,CHAR(160)," "))),SUMPRODUCT(--ISNUMBER(MATCH(MID(TRIM(SUBSTITUTE(E126,CHAR(160)," ")),ROW(INDIRECT("1:"&amp;LEN(TRIM(SUBSTITUTE(E126,CHAR(160)," "))))),1),{"A","B","C","D","E","F","G","H","I","J","K","L","M","N","O","P","Q","R","S","T","U","V","W","X","Y","Z","Ñ","0","1","2","3","4","5","6","7","8","9"," "},0)))=LEN(TRIM(SUBSTITUTE(E126,CHAR(160)," "))))),0,1)</f>
        <v>0</v>
      </c>
      <c r="BX126"/>
      <c r="BY126"/>
      <c r="BZ126"/>
      <c r="CA126"/>
      <c r="CC126">
        <f t="shared" si="37"/>
        <v>0</v>
      </c>
      <c r="CD126">
        <f t="shared" si="43"/>
        <v>0</v>
      </c>
    </row>
    <row r="127" spans="1:82" ht="15" customHeight="1">
      <c r="A127" s="100"/>
      <c r="B127" s="56"/>
      <c r="C127" s="285" t="s">
        <v>5144</v>
      </c>
      <c r="D127" s="287"/>
      <c r="E127" s="371"/>
      <c r="F127" s="371"/>
      <c r="G127" s="371"/>
      <c r="H127" s="371"/>
      <c r="I127" s="372"/>
      <c r="J127" s="372"/>
      <c r="K127" s="293"/>
      <c r="L127" s="374"/>
      <c r="M127" s="293"/>
      <c r="N127" s="374"/>
      <c r="O127" s="371"/>
      <c r="P127" s="281"/>
      <c r="Q127" s="281"/>
      <c r="R127" s="374"/>
      <c r="S127" s="293"/>
      <c r="T127" s="374"/>
      <c r="U127" s="293"/>
      <c r="V127" s="374"/>
      <c r="W127" s="99"/>
      <c r="X127" s="99"/>
      <c r="Y127" s="99"/>
      <c r="Z127" s="99"/>
      <c r="AA127" s="99"/>
      <c r="AB127" s="99"/>
      <c r="AC127" s="99"/>
      <c r="AD127" s="99"/>
      <c r="AG127">
        <f t="shared" si="38"/>
        <v>0</v>
      </c>
      <c r="AH127">
        <f t="shared" si="39"/>
        <v>0</v>
      </c>
      <c r="AI127">
        <f t="shared" si="0"/>
        <v>0</v>
      </c>
      <c r="AJ127">
        <f t="shared" si="1"/>
        <v>0</v>
      </c>
      <c r="AK127">
        <f t="shared" si="2"/>
        <v>0</v>
      </c>
      <c r="AL127">
        <f t="shared" si="3"/>
        <v>0</v>
      </c>
      <c r="AM127">
        <f t="shared" si="4"/>
        <v>0</v>
      </c>
      <c r="AN127">
        <f t="shared" si="5"/>
        <v>0</v>
      </c>
      <c r="AO127">
        <f t="shared" si="6"/>
        <v>0</v>
      </c>
      <c r="AP127">
        <f t="shared" si="7"/>
        <v>0</v>
      </c>
      <c r="AQ127">
        <f t="shared" si="8"/>
        <v>0</v>
      </c>
      <c r="AR127">
        <f t="shared" si="9"/>
        <v>0</v>
      </c>
      <c r="AS127">
        <f t="shared" si="10"/>
        <v>0</v>
      </c>
      <c r="AT127">
        <f t="shared" si="11"/>
        <v>0</v>
      </c>
      <c r="AU127">
        <f t="shared" si="12"/>
        <v>0</v>
      </c>
      <c r="AV127">
        <f t="shared" si="13"/>
        <v>0</v>
      </c>
      <c r="AW127">
        <f t="shared" si="14"/>
        <v>0</v>
      </c>
      <c r="AX127">
        <f t="shared" si="15"/>
        <v>0</v>
      </c>
      <c r="AY127">
        <f t="shared" si="16"/>
        <v>0</v>
      </c>
      <c r="AZ127">
        <f t="shared" si="17"/>
        <v>0</v>
      </c>
      <c r="BA127">
        <f t="shared" si="18"/>
        <v>0</v>
      </c>
      <c r="BB127">
        <f t="shared" si="40"/>
        <v>0</v>
      </c>
      <c r="BC127">
        <f t="shared" si="41"/>
        <v>0</v>
      </c>
      <c r="BD127">
        <f t="shared" si="19"/>
        <v>0</v>
      </c>
      <c r="BE127">
        <f t="shared" si="20"/>
        <v>0</v>
      </c>
      <c r="BF127">
        <f t="shared" si="21"/>
        <v>0</v>
      </c>
      <c r="BG127">
        <f t="shared" si="22"/>
        <v>0</v>
      </c>
      <c r="BH127">
        <f t="shared" si="23"/>
        <v>0</v>
      </c>
      <c r="BI127">
        <f t="shared" si="24"/>
        <v>0</v>
      </c>
      <c r="BJ127">
        <f t="shared" si="25"/>
        <v>0</v>
      </c>
      <c r="BK127">
        <f t="shared" si="26"/>
        <v>0</v>
      </c>
      <c r="BL127">
        <f t="shared" si="27"/>
        <v>0</v>
      </c>
      <c r="BM127">
        <f t="shared" si="28"/>
        <v>0</v>
      </c>
      <c r="BN127">
        <f t="shared" si="29"/>
        <v>0</v>
      </c>
      <c r="BO127">
        <f t="shared" si="30"/>
        <v>0</v>
      </c>
      <c r="BP127">
        <f t="shared" si="31"/>
        <v>0</v>
      </c>
      <c r="BQ127">
        <f t="shared" si="32"/>
        <v>0</v>
      </c>
      <c r="BR127">
        <f t="shared" si="33"/>
        <v>0</v>
      </c>
      <c r="BS127">
        <f t="shared" si="34"/>
        <v>0</v>
      </c>
      <c r="BT127">
        <f t="shared" si="35"/>
        <v>0</v>
      </c>
      <c r="BU127">
        <f t="shared" si="36"/>
        <v>0</v>
      </c>
      <c r="BV127">
        <f t="shared" si="42"/>
        <v>0</v>
      </c>
      <c r="BW127">
        <f ca="1">IF(OR(E127=" ",AND(EXACT(UPPER(TRIM(SUBSTITUTE(E127,CHAR(160)," "))),TRIM(SUBSTITUTE(E127,CHAR(160)," "))),SUMPRODUCT(--ISNUMBER(MATCH(MID(TRIM(SUBSTITUTE(E127,CHAR(160)," ")),ROW(INDIRECT("1:"&amp;LEN(TRIM(SUBSTITUTE(E127,CHAR(160)," "))))),1),{"A","B","C","D","E","F","G","H","I","J","K","L","M","N","O","P","Q","R","S","T","U","V","W","X","Y","Z","Ñ","0","1","2","3","4","5","6","7","8","9"," "},0)))=LEN(TRIM(SUBSTITUTE(E127,CHAR(160)," "))))),0,1)</f>
        <v>0</v>
      </c>
      <c r="BX127"/>
      <c r="BY127"/>
      <c r="BZ127"/>
      <c r="CA127"/>
      <c r="CC127">
        <f t="shared" si="37"/>
        <v>0</v>
      </c>
      <c r="CD127">
        <f t="shared" si="43"/>
        <v>0</v>
      </c>
    </row>
    <row r="128" spans="1:82" ht="15" customHeight="1">
      <c r="A128" s="100"/>
      <c r="B128" s="56"/>
      <c r="C128" s="285" t="s">
        <v>5145</v>
      </c>
      <c r="D128" s="287"/>
      <c r="E128" s="371"/>
      <c r="F128" s="371"/>
      <c r="G128" s="371"/>
      <c r="H128" s="371"/>
      <c r="I128" s="372"/>
      <c r="J128" s="372"/>
      <c r="K128" s="293"/>
      <c r="L128" s="374"/>
      <c r="M128" s="293"/>
      <c r="N128" s="374"/>
      <c r="O128" s="371"/>
      <c r="P128" s="281"/>
      <c r="Q128" s="281"/>
      <c r="R128" s="374"/>
      <c r="S128" s="293"/>
      <c r="T128" s="374"/>
      <c r="U128" s="293"/>
      <c r="V128" s="374"/>
      <c r="W128" s="99"/>
      <c r="X128" s="99"/>
      <c r="Y128" s="99"/>
      <c r="Z128" s="99"/>
      <c r="AA128" s="99"/>
      <c r="AB128" s="99"/>
      <c r="AC128" s="99"/>
      <c r="AD128" s="99"/>
      <c r="AG128">
        <f t="shared" si="38"/>
        <v>0</v>
      </c>
      <c r="AH128">
        <f t="shared" si="39"/>
        <v>0</v>
      </c>
      <c r="AI128">
        <f t="shared" si="0"/>
        <v>0</v>
      </c>
      <c r="AJ128">
        <f t="shared" si="1"/>
        <v>0</v>
      </c>
      <c r="AK128">
        <f t="shared" si="2"/>
        <v>0</v>
      </c>
      <c r="AL128">
        <f t="shared" si="3"/>
        <v>0</v>
      </c>
      <c r="AM128">
        <f t="shared" si="4"/>
        <v>0</v>
      </c>
      <c r="AN128">
        <f t="shared" si="5"/>
        <v>0</v>
      </c>
      <c r="AO128">
        <f t="shared" si="6"/>
        <v>0</v>
      </c>
      <c r="AP128">
        <f t="shared" si="7"/>
        <v>0</v>
      </c>
      <c r="AQ128">
        <f t="shared" si="8"/>
        <v>0</v>
      </c>
      <c r="AR128">
        <f t="shared" si="9"/>
        <v>0</v>
      </c>
      <c r="AS128">
        <f t="shared" si="10"/>
        <v>0</v>
      </c>
      <c r="AT128">
        <f t="shared" si="11"/>
        <v>0</v>
      </c>
      <c r="AU128">
        <f t="shared" si="12"/>
        <v>0</v>
      </c>
      <c r="AV128">
        <f t="shared" si="13"/>
        <v>0</v>
      </c>
      <c r="AW128">
        <f t="shared" si="14"/>
        <v>0</v>
      </c>
      <c r="AX128">
        <f t="shared" si="15"/>
        <v>0</v>
      </c>
      <c r="AY128">
        <f t="shared" si="16"/>
        <v>0</v>
      </c>
      <c r="AZ128">
        <f t="shared" si="17"/>
        <v>0</v>
      </c>
      <c r="BA128">
        <f t="shared" si="18"/>
        <v>0</v>
      </c>
      <c r="BB128">
        <f t="shared" si="40"/>
        <v>0</v>
      </c>
      <c r="BC128">
        <f t="shared" si="41"/>
        <v>0</v>
      </c>
      <c r="BD128">
        <f t="shared" si="19"/>
        <v>0</v>
      </c>
      <c r="BE128">
        <f t="shared" si="20"/>
        <v>0</v>
      </c>
      <c r="BF128">
        <f t="shared" si="21"/>
        <v>0</v>
      </c>
      <c r="BG128">
        <f t="shared" si="22"/>
        <v>0</v>
      </c>
      <c r="BH128">
        <f t="shared" si="23"/>
        <v>0</v>
      </c>
      <c r="BI128">
        <f t="shared" si="24"/>
        <v>0</v>
      </c>
      <c r="BJ128">
        <f t="shared" si="25"/>
        <v>0</v>
      </c>
      <c r="BK128">
        <f t="shared" si="26"/>
        <v>0</v>
      </c>
      <c r="BL128">
        <f t="shared" si="27"/>
        <v>0</v>
      </c>
      <c r="BM128">
        <f t="shared" si="28"/>
        <v>0</v>
      </c>
      <c r="BN128">
        <f t="shared" si="29"/>
        <v>0</v>
      </c>
      <c r="BO128">
        <f t="shared" si="30"/>
        <v>0</v>
      </c>
      <c r="BP128">
        <f t="shared" si="31"/>
        <v>0</v>
      </c>
      <c r="BQ128">
        <f t="shared" si="32"/>
        <v>0</v>
      </c>
      <c r="BR128">
        <f t="shared" si="33"/>
        <v>0</v>
      </c>
      <c r="BS128">
        <f t="shared" si="34"/>
        <v>0</v>
      </c>
      <c r="BT128">
        <f t="shared" si="35"/>
        <v>0</v>
      </c>
      <c r="BU128">
        <f t="shared" si="36"/>
        <v>0</v>
      </c>
      <c r="BV128">
        <f t="shared" si="42"/>
        <v>0</v>
      </c>
      <c r="BW128">
        <f ca="1">IF(OR(E128=" ",AND(EXACT(UPPER(TRIM(SUBSTITUTE(E128,CHAR(160)," "))),TRIM(SUBSTITUTE(E128,CHAR(160)," "))),SUMPRODUCT(--ISNUMBER(MATCH(MID(TRIM(SUBSTITUTE(E128,CHAR(160)," ")),ROW(INDIRECT("1:"&amp;LEN(TRIM(SUBSTITUTE(E128,CHAR(160)," "))))),1),{"A","B","C","D","E","F","G","H","I","J","K","L","M","N","O","P","Q","R","S","T","U","V","W","X","Y","Z","Ñ","0","1","2","3","4","5","6","7","8","9"," "},0)))=LEN(TRIM(SUBSTITUTE(E128,CHAR(160)," "))))),0,1)</f>
        <v>0</v>
      </c>
      <c r="BX128"/>
      <c r="BY128"/>
      <c r="BZ128"/>
      <c r="CA128"/>
      <c r="CC128">
        <f t="shared" si="37"/>
        <v>0</v>
      </c>
      <c r="CD128">
        <f t="shared" si="43"/>
        <v>0</v>
      </c>
    </row>
    <row r="129" spans="1:82" ht="15" customHeight="1">
      <c r="A129" s="100"/>
      <c r="B129" s="56"/>
      <c r="C129" s="285" t="s">
        <v>5146</v>
      </c>
      <c r="D129" s="287"/>
      <c r="E129" s="371"/>
      <c r="F129" s="371"/>
      <c r="G129" s="371"/>
      <c r="H129" s="371"/>
      <c r="I129" s="372"/>
      <c r="J129" s="372"/>
      <c r="K129" s="293"/>
      <c r="L129" s="374"/>
      <c r="M129" s="293"/>
      <c r="N129" s="374"/>
      <c r="O129" s="371"/>
      <c r="P129" s="281"/>
      <c r="Q129" s="281"/>
      <c r="R129" s="374"/>
      <c r="S129" s="293"/>
      <c r="T129" s="374"/>
      <c r="U129" s="293"/>
      <c r="V129" s="374"/>
      <c r="W129" s="99"/>
      <c r="X129" s="99"/>
      <c r="Y129" s="99"/>
      <c r="Z129" s="99"/>
      <c r="AA129" s="99"/>
      <c r="AB129" s="99"/>
      <c r="AC129" s="99"/>
      <c r="AD129" s="99"/>
      <c r="AG129">
        <f t="shared" si="38"/>
        <v>0</v>
      </c>
      <c r="AH129">
        <f t="shared" si="39"/>
        <v>0</v>
      </c>
      <c r="AI129">
        <f t="shared" si="0"/>
        <v>0</v>
      </c>
      <c r="AJ129">
        <f t="shared" si="1"/>
        <v>0</v>
      </c>
      <c r="AK129">
        <f t="shared" si="2"/>
        <v>0</v>
      </c>
      <c r="AL129">
        <f t="shared" si="3"/>
        <v>0</v>
      </c>
      <c r="AM129">
        <f t="shared" si="4"/>
        <v>0</v>
      </c>
      <c r="AN129">
        <f t="shared" si="5"/>
        <v>0</v>
      </c>
      <c r="AO129">
        <f t="shared" si="6"/>
        <v>0</v>
      </c>
      <c r="AP129">
        <f t="shared" si="7"/>
        <v>0</v>
      </c>
      <c r="AQ129">
        <f t="shared" si="8"/>
        <v>0</v>
      </c>
      <c r="AR129">
        <f t="shared" si="9"/>
        <v>0</v>
      </c>
      <c r="AS129">
        <f t="shared" si="10"/>
        <v>0</v>
      </c>
      <c r="AT129">
        <f t="shared" si="11"/>
        <v>0</v>
      </c>
      <c r="AU129">
        <f t="shared" si="12"/>
        <v>0</v>
      </c>
      <c r="AV129">
        <f t="shared" si="13"/>
        <v>0</v>
      </c>
      <c r="AW129">
        <f t="shared" si="14"/>
        <v>0</v>
      </c>
      <c r="AX129">
        <f t="shared" si="15"/>
        <v>0</v>
      </c>
      <c r="AY129">
        <f t="shared" si="16"/>
        <v>0</v>
      </c>
      <c r="AZ129">
        <f t="shared" si="17"/>
        <v>0</v>
      </c>
      <c r="BA129">
        <f t="shared" si="18"/>
        <v>0</v>
      </c>
      <c r="BB129">
        <f t="shared" si="40"/>
        <v>0</v>
      </c>
      <c r="BC129">
        <f t="shared" si="41"/>
        <v>0</v>
      </c>
      <c r="BD129">
        <f t="shared" si="19"/>
        <v>0</v>
      </c>
      <c r="BE129">
        <f t="shared" si="20"/>
        <v>0</v>
      </c>
      <c r="BF129">
        <f t="shared" si="21"/>
        <v>0</v>
      </c>
      <c r="BG129">
        <f t="shared" si="22"/>
        <v>0</v>
      </c>
      <c r="BH129">
        <f t="shared" si="23"/>
        <v>0</v>
      </c>
      <c r="BI129">
        <f t="shared" si="24"/>
        <v>0</v>
      </c>
      <c r="BJ129">
        <f t="shared" si="25"/>
        <v>0</v>
      </c>
      <c r="BK129">
        <f t="shared" si="26"/>
        <v>0</v>
      </c>
      <c r="BL129">
        <f t="shared" si="27"/>
        <v>0</v>
      </c>
      <c r="BM129">
        <f t="shared" si="28"/>
        <v>0</v>
      </c>
      <c r="BN129">
        <f t="shared" si="29"/>
        <v>0</v>
      </c>
      <c r="BO129">
        <f t="shared" si="30"/>
        <v>0</v>
      </c>
      <c r="BP129">
        <f t="shared" si="31"/>
        <v>0</v>
      </c>
      <c r="BQ129">
        <f t="shared" si="32"/>
        <v>0</v>
      </c>
      <c r="BR129">
        <f t="shared" si="33"/>
        <v>0</v>
      </c>
      <c r="BS129">
        <f t="shared" si="34"/>
        <v>0</v>
      </c>
      <c r="BT129">
        <f t="shared" si="35"/>
        <v>0</v>
      </c>
      <c r="BU129">
        <f t="shared" si="36"/>
        <v>0</v>
      </c>
      <c r="BV129">
        <f t="shared" si="42"/>
        <v>0</v>
      </c>
      <c r="BW129">
        <f ca="1">IF(OR(E129=" ",AND(EXACT(UPPER(TRIM(SUBSTITUTE(E129,CHAR(160)," "))),TRIM(SUBSTITUTE(E129,CHAR(160)," "))),SUMPRODUCT(--ISNUMBER(MATCH(MID(TRIM(SUBSTITUTE(E129,CHAR(160)," ")),ROW(INDIRECT("1:"&amp;LEN(TRIM(SUBSTITUTE(E129,CHAR(160)," "))))),1),{"A","B","C","D","E","F","G","H","I","J","K","L","M","N","O","P","Q","R","S","T","U","V","W","X","Y","Z","Ñ","0","1","2","3","4","5","6","7","8","9"," "},0)))=LEN(TRIM(SUBSTITUTE(E129,CHAR(160)," "))))),0,1)</f>
        <v>0</v>
      </c>
      <c r="BX129"/>
      <c r="BY129"/>
      <c r="BZ129"/>
      <c r="CA129"/>
      <c r="CC129">
        <f t="shared" si="37"/>
        <v>0</v>
      </c>
      <c r="CD129">
        <f t="shared" si="43"/>
        <v>0</v>
      </c>
    </row>
    <row r="130" spans="1:82" ht="15" customHeight="1">
      <c r="A130" s="100"/>
      <c r="B130" s="56"/>
      <c r="C130" s="285" t="s">
        <v>5147</v>
      </c>
      <c r="D130" s="287"/>
      <c r="E130" s="371"/>
      <c r="F130" s="371"/>
      <c r="G130" s="371"/>
      <c r="H130" s="371"/>
      <c r="I130" s="372"/>
      <c r="J130" s="372"/>
      <c r="K130" s="293"/>
      <c r="L130" s="374"/>
      <c r="M130" s="293"/>
      <c r="N130" s="374"/>
      <c r="O130" s="371"/>
      <c r="P130" s="281"/>
      <c r="Q130" s="281"/>
      <c r="R130" s="374"/>
      <c r="S130" s="293"/>
      <c r="T130" s="374"/>
      <c r="U130" s="293"/>
      <c r="V130" s="374"/>
      <c r="W130" s="99"/>
      <c r="X130" s="99"/>
      <c r="Y130" s="99"/>
      <c r="Z130" s="99"/>
      <c r="AA130" s="99"/>
      <c r="AB130" s="99"/>
      <c r="AC130" s="99"/>
      <c r="AD130" s="99"/>
      <c r="AG130">
        <f t="shared" si="38"/>
        <v>0</v>
      </c>
      <c r="AH130">
        <f t="shared" si="39"/>
        <v>0</v>
      </c>
      <c r="AI130">
        <f t="shared" si="0"/>
        <v>0</v>
      </c>
      <c r="AJ130">
        <f t="shared" si="1"/>
        <v>0</v>
      </c>
      <c r="AK130">
        <f t="shared" si="2"/>
        <v>0</v>
      </c>
      <c r="AL130">
        <f t="shared" si="3"/>
        <v>0</v>
      </c>
      <c r="AM130">
        <f t="shared" si="4"/>
        <v>0</v>
      </c>
      <c r="AN130">
        <f t="shared" si="5"/>
        <v>0</v>
      </c>
      <c r="AO130">
        <f t="shared" si="6"/>
        <v>0</v>
      </c>
      <c r="AP130">
        <f t="shared" si="7"/>
        <v>0</v>
      </c>
      <c r="AQ130">
        <f t="shared" si="8"/>
        <v>0</v>
      </c>
      <c r="AR130">
        <f t="shared" si="9"/>
        <v>0</v>
      </c>
      <c r="AS130">
        <f t="shared" si="10"/>
        <v>0</v>
      </c>
      <c r="AT130">
        <f t="shared" si="11"/>
        <v>0</v>
      </c>
      <c r="AU130">
        <f t="shared" si="12"/>
        <v>0</v>
      </c>
      <c r="AV130">
        <f t="shared" si="13"/>
        <v>0</v>
      </c>
      <c r="AW130">
        <f t="shared" si="14"/>
        <v>0</v>
      </c>
      <c r="AX130">
        <f t="shared" si="15"/>
        <v>0</v>
      </c>
      <c r="AY130">
        <f t="shared" si="16"/>
        <v>0</v>
      </c>
      <c r="AZ130">
        <f t="shared" si="17"/>
        <v>0</v>
      </c>
      <c r="BA130">
        <f t="shared" si="18"/>
        <v>0</v>
      </c>
      <c r="BB130">
        <f t="shared" si="40"/>
        <v>0</v>
      </c>
      <c r="BC130">
        <f t="shared" si="41"/>
        <v>0</v>
      </c>
      <c r="BD130">
        <f t="shared" si="19"/>
        <v>0</v>
      </c>
      <c r="BE130">
        <f t="shared" si="20"/>
        <v>0</v>
      </c>
      <c r="BF130">
        <f t="shared" si="21"/>
        <v>0</v>
      </c>
      <c r="BG130">
        <f t="shared" si="22"/>
        <v>0</v>
      </c>
      <c r="BH130">
        <f t="shared" si="23"/>
        <v>0</v>
      </c>
      <c r="BI130">
        <f t="shared" si="24"/>
        <v>0</v>
      </c>
      <c r="BJ130">
        <f t="shared" si="25"/>
        <v>0</v>
      </c>
      <c r="BK130">
        <f t="shared" si="26"/>
        <v>0</v>
      </c>
      <c r="BL130">
        <f t="shared" si="27"/>
        <v>0</v>
      </c>
      <c r="BM130">
        <f t="shared" si="28"/>
        <v>0</v>
      </c>
      <c r="BN130">
        <f t="shared" si="29"/>
        <v>0</v>
      </c>
      <c r="BO130">
        <f t="shared" si="30"/>
        <v>0</v>
      </c>
      <c r="BP130">
        <f t="shared" si="31"/>
        <v>0</v>
      </c>
      <c r="BQ130">
        <f t="shared" si="32"/>
        <v>0</v>
      </c>
      <c r="BR130">
        <f t="shared" si="33"/>
        <v>0</v>
      </c>
      <c r="BS130">
        <f t="shared" si="34"/>
        <v>0</v>
      </c>
      <c r="BT130">
        <f t="shared" si="35"/>
        <v>0</v>
      </c>
      <c r="BU130">
        <f t="shared" si="36"/>
        <v>0</v>
      </c>
      <c r="BV130">
        <f t="shared" si="42"/>
        <v>0</v>
      </c>
      <c r="BW130">
        <f ca="1">IF(OR(E130=" ",AND(EXACT(UPPER(TRIM(SUBSTITUTE(E130,CHAR(160)," "))),TRIM(SUBSTITUTE(E130,CHAR(160)," "))),SUMPRODUCT(--ISNUMBER(MATCH(MID(TRIM(SUBSTITUTE(E130,CHAR(160)," ")),ROW(INDIRECT("1:"&amp;LEN(TRIM(SUBSTITUTE(E130,CHAR(160)," "))))),1),{"A","B","C","D","E","F","G","H","I","J","K","L","M","N","O","P","Q","R","S","T","U","V","W","X","Y","Z","Ñ","0","1","2","3","4","5","6","7","8","9"," "},0)))=LEN(TRIM(SUBSTITUTE(E130,CHAR(160)," "))))),0,1)</f>
        <v>0</v>
      </c>
      <c r="BX130"/>
      <c r="BY130"/>
      <c r="BZ130"/>
      <c r="CA130"/>
      <c r="CC130">
        <f t="shared" si="37"/>
        <v>0</v>
      </c>
      <c r="CD130">
        <f t="shared" si="43"/>
        <v>0</v>
      </c>
    </row>
    <row r="131" spans="1:82" ht="15" customHeight="1">
      <c r="A131" s="100"/>
      <c r="B131" s="107"/>
      <c r="C131" s="285" t="s">
        <v>5148</v>
      </c>
      <c r="D131" s="287"/>
      <c r="E131" s="371"/>
      <c r="F131" s="371"/>
      <c r="G131" s="371"/>
      <c r="H131" s="371"/>
      <c r="I131" s="372"/>
      <c r="J131" s="372"/>
      <c r="K131" s="293"/>
      <c r="L131" s="374"/>
      <c r="M131" s="293"/>
      <c r="N131" s="374"/>
      <c r="O131" s="371"/>
      <c r="P131" s="281"/>
      <c r="Q131" s="281"/>
      <c r="R131" s="374"/>
      <c r="S131" s="293"/>
      <c r="T131" s="374"/>
      <c r="U131" s="293"/>
      <c r="V131" s="374"/>
      <c r="W131" s="99"/>
      <c r="X131" s="99"/>
      <c r="Y131" s="99"/>
      <c r="Z131" s="99"/>
      <c r="AA131" s="99"/>
      <c r="AB131" s="99"/>
      <c r="AC131" s="99"/>
      <c r="AD131" s="99"/>
      <c r="AG131">
        <f t="shared" si="38"/>
        <v>0</v>
      </c>
      <c r="AH131">
        <f t="shared" si="39"/>
        <v>0</v>
      </c>
      <c r="AI131">
        <f t="shared" si="0"/>
        <v>0</v>
      </c>
      <c r="AJ131">
        <f t="shared" si="1"/>
        <v>0</v>
      </c>
      <c r="AK131">
        <f t="shared" si="2"/>
        <v>0</v>
      </c>
      <c r="AL131">
        <f t="shared" si="3"/>
        <v>0</v>
      </c>
      <c r="AM131">
        <f t="shared" si="4"/>
        <v>0</v>
      </c>
      <c r="AN131">
        <f t="shared" si="5"/>
        <v>0</v>
      </c>
      <c r="AO131">
        <f t="shared" si="6"/>
        <v>0</v>
      </c>
      <c r="AP131">
        <f t="shared" si="7"/>
        <v>0</v>
      </c>
      <c r="AQ131">
        <f t="shared" si="8"/>
        <v>0</v>
      </c>
      <c r="AR131">
        <f t="shared" si="9"/>
        <v>0</v>
      </c>
      <c r="AS131">
        <f t="shared" si="10"/>
        <v>0</v>
      </c>
      <c r="AT131">
        <f t="shared" si="11"/>
        <v>0</v>
      </c>
      <c r="AU131">
        <f t="shared" si="12"/>
        <v>0</v>
      </c>
      <c r="AV131">
        <f t="shared" si="13"/>
        <v>0</v>
      </c>
      <c r="AW131">
        <f t="shared" si="14"/>
        <v>0</v>
      </c>
      <c r="AX131">
        <f t="shared" si="15"/>
        <v>0</v>
      </c>
      <c r="AY131">
        <f t="shared" si="16"/>
        <v>0</v>
      </c>
      <c r="AZ131">
        <f t="shared" si="17"/>
        <v>0</v>
      </c>
      <c r="BA131">
        <f t="shared" si="18"/>
        <v>0</v>
      </c>
      <c r="BB131">
        <f t="shared" si="40"/>
        <v>0</v>
      </c>
      <c r="BC131">
        <f t="shared" si="41"/>
        <v>0</v>
      </c>
      <c r="BD131">
        <f t="shared" si="19"/>
        <v>0</v>
      </c>
      <c r="BE131">
        <f t="shared" si="20"/>
        <v>0</v>
      </c>
      <c r="BF131">
        <f t="shared" si="21"/>
        <v>0</v>
      </c>
      <c r="BG131">
        <f t="shared" si="22"/>
        <v>0</v>
      </c>
      <c r="BH131">
        <f t="shared" si="23"/>
        <v>0</v>
      </c>
      <c r="BI131">
        <f t="shared" si="24"/>
        <v>0</v>
      </c>
      <c r="BJ131">
        <f t="shared" si="25"/>
        <v>0</v>
      </c>
      <c r="BK131">
        <f t="shared" si="26"/>
        <v>0</v>
      </c>
      <c r="BL131">
        <f t="shared" si="27"/>
        <v>0</v>
      </c>
      <c r="BM131">
        <f t="shared" si="28"/>
        <v>0</v>
      </c>
      <c r="BN131">
        <f t="shared" si="29"/>
        <v>0</v>
      </c>
      <c r="BO131">
        <f t="shared" si="30"/>
        <v>0</v>
      </c>
      <c r="BP131">
        <f t="shared" si="31"/>
        <v>0</v>
      </c>
      <c r="BQ131">
        <f t="shared" si="32"/>
        <v>0</v>
      </c>
      <c r="BR131">
        <f t="shared" si="33"/>
        <v>0</v>
      </c>
      <c r="BS131">
        <f t="shared" si="34"/>
        <v>0</v>
      </c>
      <c r="BT131">
        <f t="shared" si="35"/>
        <v>0</v>
      </c>
      <c r="BU131">
        <f t="shared" si="36"/>
        <v>0</v>
      </c>
      <c r="BV131">
        <f t="shared" si="42"/>
        <v>0</v>
      </c>
      <c r="BW131">
        <f ca="1">IF(OR(E131=" ",AND(EXACT(UPPER(TRIM(SUBSTITUTE(E131,CHAR(160)," "))),TRIM(SUBSTITUTE(E131,CHAR(160)," "))),SUMPRODUCT(--ISNUMBER(MATCH(MID(TRIM(SUBSTITUTE(E131,CHAR(160)," ")),ROW(INDIRECT("1:"&amp;LEN(TRIM(SUBSTITUTE(E131,CHAR(160)," "))))),1),{"A","B","C","D","E","F","G","H","I","J","K","L","M","N","O","P","Q","R","S","T","U","V","W","X","Y","Z","Ñ","0","1","2","3","4","5","6","7","8","9"," "},0)))=LEN(TRIM(SUBSTITUTE(E131,CHAR(160)," "))))),0,1)</f>
        <v>0</v>
      </c>
      <c r="BX131"/>
      <c r="BY131"/>
      <c r="BZ131"/>
      <c r="CA131"/>
      <c r="CC131">
        <f t="shared" si="37"/>
        <v>0</v>
      </c>
      <c r="CD131">
        <f t="shared" si="43"/>
        <v>0</v>
      </c>
    </row>
    <row r="132" spans="1:82" ht="15" customHeight="1">
      <c r="A132" s="100"/>
      <c r="B132" s="107"/>
      <c r="C132" s="285" t="s">
        <v>5149</v>
      </c>
      <c r="D132" s="287"/>
      <c r="E132" s="371"/>
      <c r="F132" s="371"/>
      <c r="G132" s="371"/>
      <c r="H132" s="371"/>
      <c r="I132" s="372"/>
      <c r="J132" s="372"/>
      <c r="K132" s="293"/>
      <c r="L132" s="374"/>
      <c r="M132" s="293"/>
      <c r="N132" s="374"/>
      <c r="O132" s="371"/>
      <c r="P132" s="281"/>
      <c r="Q132" s="281"/>
      <c r="R132" s="374"/>
      <c r="S132" s="293"/>
      <c r="T132" s="374"/>
      <c r="U132" s="293"/>
      <c r="V132" s="374"/>
      <c r="W132" s="99"/>
      <c r="X132" s="99"/>
      <c r="Y132" s="99"/>
      <c r="Z132" s="99"/>
      <c r="AA132" s="99"/>
      <c r="AB132" s="99"/>
      <c r="AC132" s="99"/>
      <c r="AD132" s="99"/>
      <c r="AG132">
        <f t="shared" si="38"/>
        <v>0</v>
      </c>
      <c r="AH132">
        <f t="shared" si="39"/>
        <v>0</v>
      </c>
      <c r="AI132">
        <f t="shared" si="0"/>
        <v>0</v>
      </c>
      <c r="AJ132">
        <f t="shared" si="1"/>
        <v>0</v>
      </c>
      <c r="AK132">
        <f t="shared" si="2"/>
        <v>0</v>
      </c>
      <c r="AL132">
        <f t="shared" si="3"/>
        <v>0</v>
      </c>
      <c r="AM132">
        <f t="shared" si="4"/>
        <v>0</v>
      </c>
      <c r="AN132">
        <f t="shared" si="5"/>
        <v>0</v>
      </c>
      <c r="AO132">
        <f t="shared" si="6"/>
        <v>0</v>
      </c>
      <c r="AP132">
        <f t="shared" si="7"/>
        <v>0</v>
      </c>
      <c r="AQ132">
        <f t="shared" si="8"/>
        <v>0</v>
      </c>
      <c r="AR132">
        <f t="shared" si="9"/>
        <v>0</v>
      </c>
      <c r="AS132">
        <f t="shared" si="10"/>
        <v>0</v>
      </c>
      <c r="AT132">
        <f t="shared" si="11"/>
        <v>0</v>
      </c>
      <c r="AU132">
        <f t="shared" si="12"/>
        <v>0</v>
      </c>
      <c r="AV132">
        <f t="shared" si="13"/>
        <v>0</v>
      </c>
      <c r="AW132">
        <f t="shared" si="14"/>
        <v>0</v>
      </c>
      <c r="AX132">
        <f t="shared" si="15"/>
        <v>0</v>
      </c>
      <c r="AY132">
        <f t="shared" si="16"/>
        <v>0</v>
      </c>
      <c r="AZ132">
        <f t="shared" si="17"/>
        <v>0</v>
      </c>
      <c r="BA132">
        <f t="shared" si="18"/>
        <v>0</v>
      </c>
      <c r="BB132">
        <f t="shared" si="40"/>
        <v>0</v>
      </c>
      <c r="BC132">
        <f t="shared" si="41"/>
        <v>0</v>
      </c>
      <c r="BD132">
        <f t="shared" si="19"/>
        <v>0</v>
      </c>
      <c r="BE132">
        <f t="shared" si="20"/>
        <v>0</v>
      </c>
      <c r="BF132">
        <f t="shared" si="21"/>
        <v>0</v>
      </c>
      <c r="BG132">
        <f t="shared" si="22"/>
        <v>0</v>
      </c>
      <c r="BH132">
        <f t="shared" si="23"/>
        <v>0</v>
      </c>
      <c r="BI132">
        <f t="shared" si="24"/>
        <v>0</v>
      </c>
      <c r="BJ132">
        <f t="shared" si="25"/>
        <v>0</v>
      </c>
      <c r="BK132">
        <f t="shared" si="26"/>
        <v>0</v>
      </c>
      <c r="BL132">
        <f t="shared" si="27"/>
        <v>0</v>
      </c>
      <c r="BM132">
        <f t="shared" si="28"/>
        <v>0</v>
      </c>
      <c r="BN132">
        <f t="shared" si="29"/>
        <v>0</v>
      </c>
      <c r="BO132">
        <f t="shared" si="30"/>
        <v>0</v>
      </c>
      <c r="BP132">
        <f t="shared" si="31"/>
        <v>0</v>
      </c>
      <c r="BQ132">
        <f t="shared" si="32"/>
        <v>0</v>
      </c>
      <c r="BR132">
        <f t="shared" si="33"/>
        <v>0</v>
      </c>
      <c r="BS132">
        <f t="shared" si="34"/>
        <v>0</v>
      </c>
      <c r="BT132">
        <f t="shared" si="35"/>
        <v>0</v>
      </c>
      <c r="BU132">
        <f t="shared" si="36"/>
        <v>0</v>
      </c>
      <c r="BV132">
        <f t="shared" si="42"/>
        <v>0</v>
      </c>
      <c r="BW132">
        <f ca="1">IF(OR(E132=" ",AND(EXACT(UPPER(TRIM(SUBSTITUTE(E132,CHAR(160)," "))),TRIM(SUBSTITUTE(E132,CHAR(160)," "))),SUMPRODUCT(--ISNUMBER(MATCH(MID(TRIM(SUBSTITUTE(E132,CHAR(160)," ")),ROW(INDIRECT("1:"&amp;LEN(TRIM(SUBSTITUTE(E132,CHAR(160)," "))))),1),{"A","B","C","D","E","F","G","H","I","J","K","L","M","N","O","P","Q","R","S","T","U","V","W","X","Y","Z","Ñ","0","1","2","3","4","5","6","7","8","9"," "},0)))=LEN(TRIM(SUBSTITUTE(E132,CHAR(160)," "))))),0,1)</f>
        <v>0</v>
      </c>
      <c r="BX132"/>
      <c r="BY132"/>
      <c r="BZ132"/>
      <c r="CA132"/>
      <c r="CC132">
        <f t="shared" si="37"/>
        <v>0</v>
      </c>
      <c r="CD132">
        <f t="shared" si="43"/>
        <v>0</v>
      </c>
    </row>
    <row r="133" spans="1:82" ht="15" customHeight="1">
      <c r="A133" s="100"/>
      <c r="B133" s="107"/>
      <c r="C133" s="285" t="s">
        <v>5150</v>
      </c>
      <c r="D133" s="287"/>
      <c r="E133" s="371"/>
      <c r="F133" s="371"/>
      <c r="G133" s="371"/>
      <c r="H133" s="371"/>
      <c r="I133" s="372"/>
      <c r="J133" s="372"/>
      <c r="K133" s="293"/>
      <c r="L133" s="374"/>
      <c r="M133" s="293"/>
      <c r="N133" s="374"/>
      <c r="O133" s="371"/>
      <c r="P133" s="281"/>
      <c r="Q133" s="281"/>
      <c r="R133" s="374"/>
      <c r="S133" s="293"/>
      <c r="T133" s="374"/>
      <c r="U133" s="293"/>
      <c r="V133" s="374"/>
      <c r="W133" s="99"/>
      <c r="X133" s="99"/>
      <c r="Y133" s="99"/>
      <c r="Z133" s="99"/>
      <c r="AA133" s="99"/>
      <c r="AB133" s="99"/>
      <c r="AC133" s="99"/>
      <c r="AD133" s="99"/>
      <c r="AG133">
        <f t="shared" si="38"/>
        <v>0</v>
      </c>
      <c r="AH133">
        <f t="shared" si="39"/>
        <v>0</v>
      </c>
      <c r="AI133">
        <f t="shared" si="0"/>
        <v>0</v>
      </c>
      <c r="AJ133">
        <f t="shared" si="1"/>
        <v>0</v>
      </c>
      <c r="AK133">
        <f t="shared" si="2"/>
        <v>0</v>
      </c>
      <c r="AL133">
        <f t="shared" si="3"/>
        <v>0</v>
      </c>
      <c r="AM133">
        <f t="shared" si="4"/>
        <v>0</v>
      </c>
      <c r="AN133">
        <f t="shared" si="5"/>
        <v>0</v>
      </c>
      <c r="AO133">
        <f t="shared" si="6"/>
        <v>0</v>
      </c>
      <c r="AP133">
        <f t="shared" si="7"/>
        <v>0</v>
      </c>
      <c r="AQ133">
        <f t="shared" si="8"/>
        <v>0</v>
      </c>
      <c r="AR133">
        <f t="shared" si="9"/>
        <v>0</v>
      </c>
      <c r="AS133">
        <f t="shared" si="10"/>
        <v>0</v>
      </c>
      <c r="AT133">
        <f t="shared" si="11"/>
        <v>0</v>
      </c>
      <c r="AU133">
        <f t="shared" si="12"/>
        <v>0</v>
      </c>
      <c r="AV133">
        <f t="shared" si="13"/>
        <v>0</v>
      </c>
      <c r="AW133">
        <f t="shared" si="14"/>
        <v>0</v>
      </c>
      <c r="AX133">
        <f t="shared" si="15"/>
        <v>0</v>
      </c>
      <c r="AY133">
        <f t="shared" si="16"/>
        <v>0</v>
      </c>
      <c r="AZ133">
        <f t="shared" si="17"/>
        <v>0</v>
      </c>
      <c r="BA133">
        <f t="shared" si="18"/>
        <v>0</v>
      </c>
      <c r="BB133">
        <f t="shared" si="40"/>
        <v>0</v>
      </c>
      <c r="BC133">
        <f t="shared" si="41"/>
        <v>0</v>
      </c>
      <c r="BD133">
        <f t="shared" si="19"/>
        <v>0</v>
      </c>
      <c r="BE133">
        <f t="shared" si="20"/>
        <v>0</v>
      </c>
      <c r="BF133">
        <f t="shared" si="21"/>
        <v>0</v>
      </c>
      <c r="BG133">
        <f t="shared" si="22"/>
        <v>0</v>
      </c>
      <c r="BH133">
        <f t="shared" si="23"/>
        <v>0</v>
      </c>
      <c r="BI133">
        <f t="shared" si="24"/>
        <v>0</v>
      </c>
      <c r="BJ133">
        <f t="shared" si="25"/>
        <v>0</v>
      </c>
      <c r="BK133">
        <f t="shared" si="26"/>
        <v>0</v>
      </c>
      <c r="BL133">
        <f t="shared" si="27"/>
        <v>0</v>
      </c>
      <c r="BM133">
        <f t="shared" si="28"/>
        <v>0</v>
      </c>
      <c r="BN133">
        <f t="shared" si="29"/>
        <v>0</v>
      </c>
      <c r="BO133">
        <f t="shared" si="30"/>
        <v>0</v>
      </c>
      <c r="BP133">
        <f t="shared" si="31"/>
        <v>0</v>
      </c>
      <c r="BQ133">
        <f t="shared" si="32"/>
        <v>0</v>
      </c>
      <c r="BR133">
        <f t="shared" si="33"/>
        <v>0</v>
      </c>
      <c r="BS133">
        <f t="shared" si="34"/>
        <v>0</v>
      </c>
      <c r="BT133">
        <f t="shared" si="35"/>
        <v>0</v>
      </c>
      <c r="BU133">
        <f t="shared" si="36"/>
        <v>0</v>
      </c>
      <c r="BV133">
        <f t="shared" si="42"/>
        <v>0</v>
      </c>
      <c r="BW133">
        <f ca="1">IF(OR(E133=" ",AND(EXACT(UPPER(TRIM(SUBSTITUTE(E133,CHAR(160)," "))),TRIM(SUBSTITUTE(E133,CHAR(160)," "))),SUMPRODUCT(--ISNUMBER(MATCH(MID(TRIM(SUBSTITUTE(E133,CHAR(160)," ")),ROW(INDIRECT("1:"&amp;LEN(TRIM(SUBSTITUTE(E133,CHAR(160)," "))))),1),{"A","B","C","D","E","F","G","H","I","J","K","L","M","N","O","P","Q","R","S","T","U","V","W","X","Y","Z","Ñ","0","1","2","3","4","5","6","7","8","9"," "},0)))=LEN(TRIM(SUBSTITUTE(E133,CHAR(160)," "))))),0,1)</f>
        <v>0</v>
      </c>
      <c r="BX133"/>
      <c r="BY133"/>
      <c r="BZ133"/>
      <c r="CA133"/>
      <c r="CC133">
        <f t="shared" si="37"/>
        <v>0</v>
      </c>
      <c r="CD133">
        <f t="shared" si="43"/>
        <v>0</v>
      </c>
    </row>
    <row r="134" spans="1:82" ht="15" customHeight="1">
      <c r="A134" s="100"/>
      <c r="B134" s="107"/>
      <c r="C134" s="285" t="s">
        <v>5151</v>
      </c>
      <c r="D134" s="287"/>
      <c r="E134" s="371"/>
      <c r="F134" s="371"/>
      <c r="G134" s="371"/>
      <c r="H134" s="371"/>
      <c r="I134" s="372"/>
      <c r="J134" s="372"/>
      <c r="K134" s="293"/>
      <c r="L134" s="374"/>
      <c r="M134" s="293"/>
      <c r="N134" s="374"/>
      <c r="O134" s="371"/>
      <c r="P134" s="281"/>
      <c r="Q134" s="281"/>
      <c r="R134" s="374"/>
      <c r="S134" s="293"/>
      <c r="T134" s="374"/>
      <c r="U134" s="293"/>
      <c r="V134" s="374"/>
      <c r="W134" s="99"/>
      <c r="X134" s="99"/>
      <c r="Y134" s="99"/>
      <c r="Z134" s="99"/>
      <c r="AA134" s="99"/>
      <c r="AB134" s="99"/>
      <c r="AC134" s="99"/>
      <c r="AD134" s="99"/>
      <c r="AG134">
        <f t="shared" si="38"/>
        <v>0</v>
      </c>
      <c r="AH134">
        <f t="shared" si="39"/>
        <v>0</v>
      </c>
      <c r="AI134">
        <f t="shared" si="0"/>
        <v>0</v>
      </c>
      <c r="AJ134">
        <f t="shared" si="1"/>
        <v>0</v>
      </c>
      <c r="AK134">
        <f t="shared" si="2"/>
        <v>0</v>
      </c>
      <c r="AL134">
        <f t="shared" si="3"/>
        <v>0</v>
      </c>
      <c r="AM134">
        <f t="shared" si="4"/>
        <v>0</v>
      </c>
      <c r="AN134">
        <f t="shared" si="5"/>
        <v>0</v>
      </c>
      <c r="AO134">
        <f t="shared" si="6"/>
        <v>0</v>
      </c>
      <c r="AP134">
        <f t="shared" si="7"/>
        <v>0</v>
      </c>
      <c r="AQ134">
        <f t="shared" si="8"/>
        <v>0</v>
      </c>
      <c r="AR134">
        <f t="shared" si="9"/>
        <v>0</v>
      </c>
      <c r="AS134">
        <f t="shared" si="10"/>
        <v>0</v>
      </c>
      <c r="AT134">
        <f t="shared" si="11"/>
        <v>0</v>
      </c>
      <c r="AU134">
        <f t="shared" si="12"/>
        <v>0</v>
      </c>
      <c r="AV134">
        <f t="shared" si="13"/>
        <v>0</v>
      </c>
      <c r="AW134">
        <f t="shared" si="14"/>
        <v>0</v>
      </c>
      <c r="AX134">
        <f t="shared" si="15"/>
        <v>0</v>
      </c>
      <c r="AY134">
        <f t="shared" si="16"/>
        <v>0</v>
      </c>
      <c r="AZ134">
        <f t="shared" si="17"/>
        <v>0</v>
      </c>
      <c r="BA134">
        <f t="shared" si="18"/>
        <v>0</v>
      </c>
      <c r="BB134">
        <f t="shared" si="40"/>
        <v>0</v>
      </c>
      <c r="BC134">
        <f t="shared" si="41"/>
        <v>0</v>
      </c>
      <c r="BD134">
        <f t="shared" si="19"/>
        <v>0</v>
      </c>
      <c r="BE134">
        <f t="shared" si="20"/>
        <v>0</v>
      </c>
      <c r="BF134">
        <f t="shared" si="21"/>
        <v>0</v>
      </c>
      <c r="BG134">
        <f t="shared" si="22"/>
        <v>0</v>
      </c>
      <c r="BH134">
        <f t="shared" si="23"/>
        <v>0</v>
      </c>
      <c r="BI134">
        <f t="shared" si="24"/>
        <v>0</v>
      </c>
      <c r="BJ134">
        <f t="shared" si="25"/>
        <v>0</v>
      </c>
      <c r="BK134">
        <f t="shared" si="26"/>
        <v>0</v>
      </c>
      <c r="BL134">
        <f t="shared" si="27"/>
        <v>0</v>
      </c>
      <c r="BM134">
        <f t="shared" si="28"/>
        <v>0</v>
      </c>
      <c r="BN134">
        <f t="shared" si="29"/>
        <v>0</v>
      </c>
      <c r="BO134">
        <f t="shared" si="30"/>
        <v>0</v>
      </c>
      <c r="BP134">
        <f t="shared" si="31"/>
        <v>0</v>
      </c>
      <c r="BQ134">
        <f t="shared" si="32"/>
        <v>0</v>
      </c>
      <c r="BR134">
        <f t="shared" si="33"/>
        <v>0</v>
      </c>
      <c r="BS134">
        <f t="shared" si="34"/>
        <v>0</v>
      </c>
      <c r="BT134">
        <f t="shared" si="35"/>
        <v>0</v>
      </c>
      <c r="BU134">
        <f t="shared" si="36"/>
        <v>0</v>
      </c>
      <c r="BV134">
        <f t="shared" si="42"/>
        <v>0</v>
      </c>
      <c r="BW134">
        <f ca="1">IF(OR(E134=" ",AND(EXACT(UPPER(TRIM(SUBSTITUTE(E134,CHAR(160)," "))),TRIM(SUBSTITUTE(E134,CHAR(160)," "))),SUMPRODUCT(--ISNUMBER(MATCH(MID(TRIM(SUBSTITUTE(E134,CHAR(160)," ")),ROW(INDIRECT("1:"&amp;LEN(TRIM(SUBSTITUTE(E134,CHAR(160)," "))))),1),{"A","B","C","D","E","F","G","H","I","J","K","L","M","N","O","P","Q","R","S","T","U","V","W","X","Y","Z","Ñ","0","1","2","3","4","5","6","7","8","9"," "},0)))=LEN(TRIM(SUBSTITUTE(E134,CHAR(160)," "))))),0,1)</f>
        <v>0</v>
      </c>
      <c r="BX134"/>
      <c r="BY134"/>
      <c r="BZ134"/>
      <c r="CA134"/>
      <c r="CC134">
        <f t="shared" si="37"/>
        <v>0</v>
      </c>
      <c r="CD134">
        <f t="shared" si="43"/>
        <v>0</v>
      </c>
    </row>
    <row r="135" spans="1:82" ht="15" customHeight="1">
      <c r="A135" s="100"/>
      <c r="B135" s="107"/>
      <c r="C135" s="285" t="s">
        <v>5152</v>
      </c>
      <c r="D135" s="287"/>
      <c r="E135" s="371"/>
      <c r="F135" s="371"/>
      <c r="G135" s="371"/>
      <c r="H135" s="371"/>
      <c r="I135" s="372"/>
      <c r="J135" s="372"/>
      <c r="K135" s="293"/>
      <c r="L135" s="374"/>
      <c r="M135" s="293"/>
      <c r="N135" s="374"/>
      <c r="O135" s="371"/>
      <c r="P135" s="281"/>
      <c r="Q135" s="281"/>
      <c r="R135" s="374"/>
      <c r="S135" s="293"/>
      <c r="T135" s="374"/>
      <c r="U135" s="293"/>
      <c r="V135" s="374"/>
      <c r="W135" s="99"/>
      <c r="X135" s="99"/>
      <c r="Y135" s="99"/>
      <c r="Z135" s="99"/>
      <c r="AA135" s="99"/>
      <c r="AB135" s="99"/>
      <c r="AC135" s="99"/>
      <c r="AD135" s="99"/>
      <c r="AG135">
        <f t="shared" si="38"/>
        <v>0</v>
      </c>
      <c r="AH135">
        <f t="shared" si="39"/>
        <v>0</v>
      </c>
      <c r="AI135">
        <f t="shared" si="0"/>
        <v>0</v>
      </c>
      <c r="AJ135">
        <f t="shared" si="1"/>
        <v>0</v>
      </c>
      <c r="AK135">
        <f t="shared" si="2"/>
        <v>0</v>
      </c>
      <c r="AL135">
        <f t="shared" si="3"/>
        <v>0</v>
      </c>
      <c r="AM135">
        <f t="shared" si="4"/>
        <v>0</v>
      </c>
      <c r="AN135">
        <f t="shared" si="5"/>
        <v>0</v>
      </c>
      <c r="AO135">
        <f t="shared" si="6"/>
        <v>0</v>
      </c>
      <c r="AP135">
        <f t="shared" si="7"/>
        <v>0</v>
      </c>
      <c r="AQ135">
        <f t="shared" si="8"/>
        <v>0</v>
      </c>
      <c r="AR135">
        <f t="shared" si="9"/>
        <v>0</v>
      </c>
      <c r="AS135">
        <f t="shared" si="10"/>
        <v>0</v>
      </c>
      <c r="AT135">
        <f t="shared" si="11"/>
        <v>0</v>
      </c>
      <c r="AU135">
        <f t="shared" si="12"/>
        <v>0</v>
      </c>
      <c r="AV135">
        <f t="shared" si="13"/>
        <v>0</v>
      </c>
      <c r="AW135">
        <f t="shared" si="14"/>
        <v>0</v>
      </c>
      <c r="AX135">
        <f t="shared" si="15"/>
        <v>0</v>
      </c>
      <c r="AY135">
        <f t="shared" si="16"/>
        <v>0</v>
      </c>
      <c r="AZ135">
        <f t="shared" si="17"/>
        <v>0</v>
      </c>
      <c r="BA135">
        <f t="shared" si="18"/>
        <v>0</v>
      </c>
      <c r="BB135">
        <f t="shared" si="40"/>
        <v>0</v>
      </c>
      <c r="BC135">
        <f t="shared" si="41"/>
        <v>0</v>
      </c>
      <c r="BD135">
        <f t="shared" si="19"/>
        <v>0</v>
      </c>
      <c r="BE135">
        <f t="shared" si="20"/>
        <v>0</v>
      </c>
      <c r="BF135">
        <f t="shared" si="21"/>
        <v>0</v>
      </c>
      <c r="BG135">
        <f t="shared" si="22"/>
        <v>0</v>
      </c>
      <c r="BH135">
        <f t="shared" si="23"/>
        <v>0</v>
      </c>
      <c r="BI135">
        <f t="shared" si="24"/>
        <v>0</v>
      </c>
      <c r="BJ135">
        <f t="shared" si="25"/>
        <v>0</v>
      </c>
      <c r="BK135">
        <f t="shared" si="26"/>
        <v>0</v>
      </c>
      <c r="BL135">
        <f t="shared" si="27"/>
        <v>0</v>
      </c>
      <c r="BM135">
        <f t="shared" si="28"/>
        <v>0</v>
      </c>
      <c r="BN135">
        <f t="shared" si="29"/>
        <v>0</v>
      </c>
      <c r="BO135">
        <f t="shared" si="30"/>
        <v>0</v>
      </c>
      <c r="BP135">
        <f t="shared" si="31"/>
        <v>0</v>
      </c>
      <c r="BQ135">
        <f t="shared" si="32"/>
        <v>0</v>
      </c>
      <c r="BR135">
        <f t="shared" si="33"/>
        <v>0</v>
      </c>
      <c r="BS135">
        <f t="shared" si="34"/>
        <v>0</v>
      </c>
      <c r="BT135">
        <f t="shared" si="35"/>
        <v>0</v>
      </c>
      <c r="BU135">
        <f t="shared" si="36"/>
        <v>0</v>
      </c>
      <c r="BV135">
        <f t="shared" si="42"/>
        <v>0</v>
      </c>
      <c r="BW135">
        <f ca="1">IF(OR(E135=" ",AND(EXACT(UPPER(TRIM(SUBSTITUTE(E135,CHAR(160)," "))),TRIM(SUBSTITUTE(E135,CHAR(160)," "))),SUMPRODUCT(--ISNUMBER(MATCH(MID(TRIM(SUBSTITUTE(E135,CHAR(160)," ")),ROW(INDIRECT("1:"&amp;LEN(TRIM(SUBSTITUTE(E135,CHAR(160)," "))))),1),{"A","B","C","D","E","F","G","H","I","J","K","L","M","N","O","P","Q","R","S","T","U","V","W","X","Y","Z","Ñ","0","1","2","3","4","5","6","7","8","9"," "},0)))=LEN(TRIM(SUBSTITUTE(E135,CHAR(160)," "))))),0,1)</f>
        <v>0</v>
      </c>
      <c r="BX135"/>
      <c r="BY135"/>
      <c r="BZ135"/>
      <c r="CA135"/>
      <c r="CC135">
        <f t="shared" si="37"/>
        <v>0</v>
      </c>
      <c r="CD135">
        <f t="shared" si="43"/>
        <v>0</v>
      </c>
    </row>
    <row r="136" spans="1:82" ht="15" customHeight="1">
      <c r="A136" s="100"/>
      <c r="B136" s="107"/>
      <c r="C136" s="285" t="s">
        <v>5153</v>
      </c>
      <c r="D136" s="287"/>
      <c r="E136" s="371"/>
      <c r="F136" s="371"/>
      <c r="G136" s="371"/>
      <c r="H136" s="371"/>
      <c r="I136" s="372"/>
      <c r="J136" s="372"/>
      <c r="K136" s="293"/>
      <c r="L136" s="374"/>
      <c r="M136" s="293"/>
      <c r="N136" s="374"/>
      <c r="O136" s="371"/>
      <c r="P136" s="281"/>
      <c r="Q136" s="281"/>
      <c r="R136" s="374"/>
      <c r="S136" s="293"/>
      <c r="T136" s="374"/>
      <c r="U136" s="293"/>
      <c r="V136" s="374"/>
      <c r="W136" s="99"/>
      <c r="X136" s="99"/>
      <c r="Y136" s="99"/>
      <c r="Z136" s="99"/>
      <c r="AA136" s="99"/>
      <c r="AB136" s="99"/>
      <c r="AC136" s="99"/>
      <c r="AD136" s="99"/>
      <c r="AG136">
        <f t="shared" si="38"/>
        <v>0</v>
      </c>
      <c r="AH136">
        <f t="shared" si="39"/>
        <v>0</v>
      </c>
      <c r="AI136">
        <f t="shared" si="0"/>
        <v>0</v>
      </c>
      <c r="AJ136">
        <f t="shared" si="1"/>
        <v>0</v>
      </c>
      <c r="AK136">
        <f t="shared" si="2"/>
        <v>0</v>
      </c>
      <c r="AL136">
        <f t="shared" si="3"/>
        <v>0</v>
      </c>
      <c r="AM136">
        <f t="shared" si="4"/>
        <v>0</v>
      </c>
      <c r="AN136">
        <f t="shared" si="5"/>
        <v>0</v>
      </c>
      <c r="AO136">
        <f t="shared" si="6"/>
        <v>0</v>
      </c>
      <c r="AP136">
        <f t="shared" si="7"/>
        <v>0</v>
      </c>
      <c r="AQ136">
        <f t="shared" si="8"/>
        <v>0</v>
      </c>
      <c r="AR136">
        <f t="shared" si="9"/>
        <v>0</v>
      </c>
      <c r="AS136">
        <f t="shared" si="10"/>
        <v>0</v>
      </c>
      <c r="AT136">
        <f t="shared" si="11"/>
        <v>0</v>
      </c>
      <c r="AU136">
        <f t="shared" si="12"/>
        <v>0</v>
      </c>
      <c r="AV136">
        <f t="shared" si="13"/>
        <v>0</v>
      </c>
      <c r="AW136">
        <f t="shared" si="14"/>
        <v>0</v>
      </c>
      <c r="AX136">
        <f t="shared" si="15"/>
        <v>0</v>
      </c>
      <c r="AY136">
        <f t="shared" si="16"/>
        <v>0</v>
      </c>
      <c r="AZ136">
        <f t="shared" si="17"/>
        <v>0</v>
      </c>
      <c r="BA136">
        <f t="shared" si="18"/>
        <v>0</v>
      </c>
      <c r="BB136">
        <f t="shared" si="40"/>
        <v>0</v>
      </c>
      <c r="BC136">
        <f t="shared" si="41"/>
        <v>0</v>
      </c>
      <c r="BD136">
        <f t="shared" si="19"/>
        <v>0</v>
      </c>
      <c r="BE136">
        <f t="shared" si="20"/>
        <v>0</v>
      </c>
      <c r="BF136">
        <f t="shared" si="21"/>
        <v>0</v>
      </c>
      <c r="BG136">
        <f t="shared" si="22"/>
        <v>0</v>
      </c>
      <c r="BH136">
        <f t="shared" si="23"/>
        <v>0</v>
      </c>
      <c r="BI136">
        <f t="shared" si="24"/>
        <v>0</v>
      </c>
      <c r="BJ136">
        <f t="shared" si="25"/>
        <v>0</v>
      </c>
      <c r="BK136">
        <f t="shared" si="26"/>
        <v>0</v>
      </c>
      <c r="BL136">
        <f t="shared" si="27"/>
        <v>0</v>
      </c>
      <c r="BM136">
        <f t="shared" si="28"/>
        <v>0</v>
      </c>
      <c r="BN136">
        <f t="shared" si="29"/>
        <v>0</v>
      </c>
      <c r="BO136">
        <f t="shared" si="30"/>
        <v>0</v>
      </c>
      <c r="BP136">
        <f t="shared" si="31"/>
        <v>0</v>
      </c>
      <c r="BQ136">
        <f t="shared" si="32"/>
        <v>0</v>
      </c>
      <c r="BR136">
        <f t="shared" si="33"/>
        <v>0</v>
      </c>
      <c r="BS136">
        <f t="shared" si="34"/>
        <v>0</v>
      </c>
      <c r="BT136">
        <f t="shared" si="35"/>
        <v>0</v>
      </c>
      <c r="BU136">
        <f t="shared" si="36"/>
        <v>0</v>
      </c>
      <c r="BV136">
        <f t="shared" si="42"/>
        <v>0</v>
      </c>
      <c r="BW136">
        <f ca="1">IF(OR(E136=" ",AND(EXACT(UPPER(TRIM(SUBSTITUTE(E136,CHAR(160)," "))),TRIM(SUBSTITUTE(E136,CHAR(160)," "))),SUMPRODUCT(--ISNUMBER(MATCH(MID(TRIM(SUBSTITUTE(E136,CHAR(160)," ")),ROW(INDIRECT("1:"&amp;LEN(TRIM(SUBSTITUTE(E136,CHAR(160)," "))))),1),{"A","B","C","D","E","F","G","H","I","J","K","L","M","N","O","P","Q","R","S","T","U","V","W","X","Y","Z","Ñ","0","1","2","3","4","5","6","7","8","9"," "},0)))=LEN(TRIM(SUBSTITUTE(E136,CHAR(160)," "))))),0,1)</f>
        <v>0</v>
      </c>
      <c r="BX136"/>
      <c r="BY136"/>
      <c r="BZ136"/>
      <c r="CA136"/>
      <c r="CC136">
        <f t="shared" si="37"/>
        <v>0</v>
      </c>
      <c r="CD136">
        <f t="shared" si="43"/>
        <v>0</v>
      </c>
    </row>
    <row r="137" spans="1:82" ht="15" customHeight="1">
      <c r="A137" s="100"/>
      <c r="B137" s="107"/>
      <c r="C137" s="285" t="s">
        <v>5154</v>
      </c>
      <c r="D137" s="287"/>
      <c r="E137" s="371"/>
      <c r="F137" s="371"/>
      <c r="G137" s="371"/>
      <c r="H137" s="371"/>
      <c r="I137" s="372"/>
      <c r="J137" s="372"/>
      <c r="K137" s="293"/>
      <c r="L137" s="374"/>
      <c r="M137" s="293"/>
      <c r="N137" s="374"/>
      <c r="O137" s="371"/>
      <c r="P137" s="281"/>
      <c r="Q137" s="281"/>
      <c r="R137" s="374"/>
      <c r="S137" s="293"/>
      <c r="T137" s="374"/>
      <c r="U137" s="293"/>
      <c r="V137" s="374"/>
      <c r="W137" s="99"/>
      <c r="X137" s="99"/>
      <c r="Y137" s="99"/>
      <c r="Z137" s="99"/>
      <c r="AA137" s="99"/>
      <c r="AB137" s="99"/>
      <c r="AC137" s="99"/>
      <c r="AD137" s="99"/>
      <c r="AG137">
        <f t="shared" si="38"/>
        <v>0</v>
      </c>
      <c r="AH137">
        <f t="shared" si="39"/>
        <v>0</v>
      </c>
      <c r="AI137">
        <f t="shared" si="0"/>
        <v>0</v>
      </c>
      <c r="AJ137">
        <f t="shared" si="1"/>
        <v>0</v>
      </c>
      <c r="AK137">
        <f t="shared" si="2"/>
        <v>0</v>
      </c>
      <c r="AL137">
        <f t="shared" si="3"/>
        <v>0</v>
      </c>
      <c r="AM137">
        <f t="shared" si="4"/>
        <v>0</v>
      </c>
      <c r="AN137">
        <f t="shared" si="5"/>
        <v>0</v>
      </c>
      <c r="AO137">
        <f t="shared" si="6"/>
        <v>0</v>
      </c>
      <c r="AP137">
        <f t="shared" si="7"/>
        <v>0</v>
      </c>
      <c r="AQ137">
        <f t="shared" si="8"/>
        <v>0</v>
      </c>
      <c r="AR137">
        <f t="shared" si="9"/>
        <v>0</v>
      </c>
      <c r="AS137">
        <f t="shared" si="10"/>
        <v>0</v>
      </c>
      <c r="AT137">
        <f t="shared" si="11"/>
        <v>0</v>
      </c>
      <c r="AU137">
        <f t="shared" si="12"/>
        <v>0</v>
      </c>
      <c r="AV137">
        <f t="shared" si="13"/>
        <v>0</v>
      </c>
      <c r="AW137">
        <f t="shared" si="14"/>
        <v>0</v>
      </c>
      <c r="AX137">
        <f t="shared" si="15"/>
        <v>0</v>
      </c>
      <c r="AY137">
        <f t="shared" si="16"/>
        <v>0</v>
      </c>
      <c r="AZ137">
        <f t="shared" si="17"/>
        <v>0</v>
      </c>
      <c r="BA137">
        <f t="shared" si="18"/>
        <v>0</v>
      </c>
      <c r="BB137">
        <f t="shared" si="40"/>
        <v>0</v>
      </c>
      <c r="BC137">
        <f t="shared" si="41"/>
        <v>0</v>
      </c>
      <c r="BD137">
        <f t="shared" si="19"/>
        <v>0</v>
      </c>
      <c r="BE137">
        <f t="shared" si="20"/>
        <v>0</v>
      </c>
      <c r="BF137">
        <f t="shared" si="21"/>
        <v>0</v>
      </c>
      <c r="BG137">
        <f t="shared" si="22"/>
        <v>0</v>
      </c>
      <c r="BH137">
        <f t="shared" si="23"/>
        <v>0</v>
      </c>
      <c r="BI137">
        <f t="shared" si="24"/>
        <v>0</v>
      </c>
      <c r="BJ137">
        <f t="shared" si="25"/>
        <v>0</v>
      </c>
      <c r="BK137">
        <f t="shared" si="26"/>
        <v>0</v>
      </c>
      <c r="BL137">
        <f t="shared" si="27"/>
        <v>0</v>
      </c>
      <c r="BM137">
        <f t="shared" si="28"/>
        <v>0</v>
      </c>
      <c r="BN137">
        <f t="shared" si="29"/>
        <v>0</v>
      </c>
      <c r="BO137">
        <f t="shared" si="30"/>
        <v>0</v>
      </c>
      <c r="BP137">
        <f t="shared" si="31"/>
        <v>0</v>
      </c>
      <c r="BQ137">
        <f t="shared" si="32"/>
        <v>0</v>
      </c>
      <c r="BR137">
        <f t="shared" si="33"/>
        <v>0</v>
      </c>
      <c r="BS137">
        <f t="shared" si="34"/>
        <v>0</v>
      </c>
      <c r="BT137">
        <f t="shared" si="35"/>
        <v>0</v>
      </c>
      <c r="BU137">
        <f t="shared" si="36"/>
        <v>0</v>
      </c>
      <c r="BV137">
        <f t="shared" si="42"/>
        <v>0</v>
      </c>
      <c r="BW137">
        <f ca="1">IF(OR(E137=" ",AND(EXACT(UPPER(TRIM(SUBSTITUTE(E137,CHAR(160)," "))),TRIM(SUBSTITUTE(E137,CHAR(160)," "))),SUMPRODUCT(--ISNUMBER(MATCH(MID(TRIM(SUBSTITUTE(E137,CHAR(160)," ")),ROW(INDIRECT("1:"&amp;LEN(TRIM(SUBSTITUTE(E137,CHAR(160)," "))))),1),{"A","B","C","D","E","F","G","H","I","J","K","L","M","N","O","P","Q","R","S","T","U","V","W","X","Y","Z","Ñ","0","1","2","3","4","5","6","7","8","9"," "},0)))=LEN(TRIM(SUBSTITUTE(E137,CHAR(160)," "))))),0,1)</f>
        <v>0</v>
      </c>
      <c r="BX137"/>
      <c r="BY137"/>
      <c r="BZ137"/>
      <c r="CA137"/>
      <c r="CC137">
        <f t="shared" si="37"/>
        <v>0</v>
      </c>
      <c r="CD137">
        <f t="shared" si="43"/>
        <v>0</v>
      </c>
    </row>
    <row r="138" spans="1:82" ht="15" customHeight="1">
      <c r="A138" s="100"/>
      <c r="B138" s="107"/>
      <c r="C138" s="285" t="s">
        <v>5155</v>
      </c>
      <c r="D138" s="287"/>
      <c r="E138" s="371"/>
      <c r="F138" s="371"/>
      <c r="G138" s="371"/>
      <c r="H138" s="371"/>
      <c r="I138" s="372"/>
      <c r="J138" s="372"/>
      <c r="K138" s="293"/>
      <c r="L138" s="374"/>
      <c r="M138" s="293"/>
      <c r="N138" s="374"/>
      <c r="O138" s="371"/>
      <c r="P138" s="281"/>
      <c r="Q138" s="281"/>
      <c r="R138" s="374"/>
      <c r="S138" s="293"/>
      <c r="T138" s="374"/>
      <c r="U138" s="293"/>
      <c r="V138" s="374"/>
      <c r="W138" s="99"/>
      <c r="X138" s="99"/>
      <c r="Y138" s="99"/>
      <c r="Z138" s="99"/>
      <c r="AA138" s="99"/>
      <c r="AB138" s="99"/>
      <c r="AC138" s="99"/>
      <c r="AD138" s="99"/>
      <c r="AG138">
        <f t="shared" si="38"/>
        <v>0</v>
      </c>
      <c r="AH138">
        <f t="shared" si="39"/>
        <v>0</v>
      </c>
      <c r="AI138">
        <f t="shared" si="0"/>
        <v>0</v>
      </c>
      <c r="AJ138">
        <f t="shared" si="1"/>
        <v>0</v>
      </c>
      <c r="AK138">
        <f t="shared" si="2"/>
        <v>0</v>
      </c>
      <c r="AL138">
        <f t="shared" si="3"/>
        <v>0</v>
      </c>
      <c r="AM138">
        <f t="shared" si="4"/>
        <v>0</v>
      </c>
      <c r="AN138">
        <f t="shared" si="5"/>
        <v>0</v>
      </c>
      <c r="AO138">
        <f t="shared" si="6"/>
        <v>0</v>
      </c>
      <c r="AP138">
        <f t="shared" si="7"/>
        <v>0</v>
      </c>
      <c r="AQ138">
        <f t="shared" si="8"/>
        <v>0</v>
      </c>
      <c r="AR138">
        <f t="shared" si="9"/>
        <v>0</v>
      </c>
      <c r="AS138">
        <f t="shared" si="10"/>
        <v>0</v>
      </c>
      <c r="AT138">
        <f t="shared" si="11"/>
        <v>0</v>
      </c>
      <c r="AU138">
        <f t="shared" si="12"/>
        <v>0</v>
      </c>
      <c r="AV138">
        <f t="shared" si="13"/>
        <v>0</v>
      </c>
      <c r="AW138">
        <f t="shared" si="14"/>
        <v>0</v>
      </c>
      <c r="AX138">
        <f t="shared" si="15"/>
        <v>0</v>
      </c>
      <c r="AY138">
        <f t="shared" si="16"/>
        <v>0</v>
      </c>
      <c r="AZ138">
        <f t="shared" si="17"/>
        <v>0</v>
      </c>
      <c r="BA138">
        <f t="shared" si="18"/>
        <v>0</v>
      </c>
      <c r="BB138">
        <f t="shared" si="40"/>
        <v>0</v>
      </c>
      <c r="BC138">
        <f t="shared" si="41"/>
        <v>0</v>
      </c>
      <c r="BD138">
        <f t="shared" si="19"/>
        <v>0</v>
      </c>
      <c r="BE138">
        <f t="shared" si="20"/>
        <v>0</v>
      </c>
      <c r="BF138">
        <f t="shared" si="21"/>
        <v>0</v>
      </c>
      <c r="BG138">
        <f t="shared" si="22"/>
        <v>0</v>
      </c>
      <c r="BH138">
        <f t="shared" si="23"/>
        <v>0</v>
      </c>
      <c r="BI138">
        <f t="shared" si="24"/>
        <v>0</v>
      </c>
      <c r="BJ138">
        <f t="shared" si="25"/>
        <v>0</v>
      </c>
      <c r="BK138">
        <f t="shared" si="26"/>
        <v>0</v>
      </c>
      <c r="BL138">
        <f t="shared" si="27"/>
        <v>0</v>
      </c>
      <c r="BM138">
        <f t="shared" si="28"/>
        <v>0</v>
      </c>
      <c r="BN138">
        <f t="shared" si="29"/>
        <v>0</v>
      </c>
      <c r="BO138">
        <f t="shared" si="30"/>
        <v>0</v>
      </c>
      <c r="BP138">
        <f t="shared" si="31"/>
        <v>0</v>
      </c>
      <c r="BQ138">
        <f t="shared" si="32"/>
        <v>0</v>
      </c>
      <c r="BR138">
        <f t="shared" si="33"/>
        <v>0</v>
      </c>
      <c r="BS138">
        <f t="shared" si="34"/>
        <v>0</v>
      </c>
      <c r="BT138">
        <f t="shared" si="35"/>
        <v>0</v>
      </c>
      <c r="BU138">
        <f t="shared" si="36"/>
        <v>0</v>
      </c>
      <c r="BV138">
        <f t="shared" si="42"/>
        <v>0</v>
      </c>
      <c r="BW138">
        <f ca="1">IF(OR(E138=" ",AND(EXACT(UPPER(TRIM(SUBSTITUTE(E138,CHAR(160)," "))),TRIM(SUBSTITUTE(E138,CHAR(160)," "))),SUMPRODUCT(--ISNUMBER(MATCH(MID(TRIM(SUBSTITUTE(E138,CHAR(160)," ")),ROW(INDIRECT("1:"&amp;LEN(TRIM(SUBSTITUTE(E138,CHAR(160)," "))))),1),{"A","B","C","D","E","F","G","H","I","J","K","L","M","N","O","P","Q","R","S","T","U","V","W","X","Y","Z","Ñ","0","1","2","3","4","5","6","7","8","9"," "},0)))=LEN(TRIM(SUBSTITUTE(E138,CHAR(160)," "))))),0,1)</f>
        <v>0</v>
      </c>
      <c r="BX138"/>
      <c r="BY138"/>
      <c r="BZ138"/>
      <c r="CA138"/>
      <c r="CC138">
        <f t="shared" si="37"/>
        <v>0</v>
      </c>
      <c r="CD138">
        <f t="shared" si="43"/>
        <v>0</v>
      </c>
    </row>
    <row r="139" spans="1:82" ht="15" customHeight="1">
      <c r="A139" s="100"/>
      <c r="B139" s="107"/>
      <c r="C139" s="285" t="s">
        <v>5156</v>
      </c>
      <c r="D139" s="287"/>
      <c r="E139" s="371"/>
      <c r="F139" s="371"/>
      <c r="G139" s="371"/>
      <c r="H139" s="371"/>
      <c r="I139" s="372"/>
      <c r="J139" s="372"/>
      <c r="K139" s="293"/>
      <c r="L139" s="374"/>
      <c r="M139" s="293"/>
      <c r="N139" s="374"/>
      <c r="O139" s="371"/>
      <c r="P139" s="281"/>
      <c r="Q139" s="281"/>
      <c r="R139" s="374"/>
      <c r="S139" s="293"/>
      <c r="T139" s="374"/>
      <c r="U139" s="293"/>
      <c r="V139" s="374"/>
      <c r="W139" s="99"/>
      <c r="X139" s="99"/>
      <c r="Y139" s="99"/>
      <c r="Z139" s="99"/>
      <c r="AA139" s="99"/>
      <c r="AB139" s="99"/>
      <c r="AC139" s="99"/>
      <c r="AD139" s="99"/>
      <c r="AG139">
        <f t="shared" si="38"/>
        <v>0</v>
      </c>
      <c r="AH139">
        <f t="shared" si="39"/>
        <v>0</v>
      </c>
      <c r="AI139">
        <f t="shared" si="0"/>
        <v>0</v>
      </c>
      <c r="AJ139">
        <f t="shared" si="1"/>
        <v>0</v>
      </c>
      <c r="AK139">
        <f t="shared" si="2"/>
        <v>0</v>
      </c>
      <c r="AL139">
        <f t="shared" si="3"/>
        <v>0</v>
      </c>
      <c r="AM139">
        <f t="shared" si="4"/>
        <v>0</v>
      </c>
      <c r="AN139">
        <f t="shared" si="5"/>
        <v>0</v>
      </c>
      <c r="AO139">
        <f t="shared" si="6"/>
        <v>0</v>
      </c>
      <c r="AP139">
        <f t="shared" si="7"/>
        <v>0</v>
      </c>
      <c r="AQ139">
        <f t="shared" si="8"/>
        <v>0</v>
      </c>
      <c r="AR139">
        <f t="shared" si="9"/>
        <v>0</v>
      </c>
      <c r="AS139">
        <f t="shared" si="10"/>
        <v>0</v>
      </c>
      <c r="AT139">
        <f t="shared" si="11"/>
        <v>0</v>
      </c>
      <c r="AU139">
        <f t="shared" si="12"/>
        <v>0</v>
      </c>
      <c r="AV139">
        <f t="shared" si="13"/>
        <v>0</v>
      </c>
      <c r="AW139">
        <f t="shared" si="14"/>
        <v>0</v>
      </c>
      <c r="AX139">
        <f t="shared" si="15"/>
        <v>0</v>
      </c>
      <c r="AY139">
        <f t="shared" si="16"/>
        <v>0</v>
      </c>
      <c r="AZ139">
        <f t="shared" si="17"/>
        <v>0</v>
      </c>
      <c r="BA139">
        <f t="shared" si="18"/>
        <v>0</v>
      </c>
      <c r="BB139">
        <f t="shared" si="40"/>
        <v>0</v>
      </c>
      <c r="BC139">
        <f t="shared" si="41"/>
        <v>0</v>
      </c>
      <c r="BD139">
        <f t="shared" si="19"/>
        <v>0</v>
      </c>
      <c r="BE139">
        <f t="shared" si="20"/>
        <v>0</v>
      </c>
      <c r="BF139">
        <f t="shared" si="21"/>
        <v>0</v>
      </c>
      <c r="BG139">
        <f t="shared" si="22"/>
        <v>0</v>
      </c>
      <c r="BH139">
        <f t="shared" si="23"/>
        <v>0</v>
      </c>
      <c r="BI139">
        <f t="shared" si="24"/>
        <v>0</v>
      </c>
      <c r="BJ139">
        <f t="shared" si="25"/>
        <v>0</v>
      </c>
      <c r="BK139">
        <f t="shared" si="26"/>
        <v>0</v>
      </c>
      <c r="BL139">
        <f t="shared" si="27"/>
        <v>0</v>
      </c>
      <c r="BM139">
        <f t="shared" si="28"/>
        <v>0</v>
      </c>
      <c r="BN139">
        <f t="shared" si="29"/>
        <v>0</v>
      </c>
      <c r="BO139">
        <f t="shared" si="30"/>
        <v>0</v>
      </c>
      <c r="BP139">
        <f t="shared" si="31"/>
        <v>0</v>
      </c>
      <c r="BQ139">
        <f t="shared" si="32"/>
        <v>0</v>
      </c>
      <c r="BR139">
        <f t="shared" si="33"/>
        <v>0</v>
      </c>
      <c r="BS139">
        <f t="shared" si="34"/>
        <v>0</v>
      </c>
      <c r="BT139">
        <f t="shared" si="35"/>
        <v>0</v>
      </c>
      <c r="BU139">
        <f t="shared" si="36"/>
        <v>0</v>
      </c>
      <c r="BV139">
        <f t="shared" si="42"/>
        <v>0</v>
      </c>
      <c r="BW139">
        <f ca="1">IF(OR(E139=" ",AND(EXACT(UPPER(TRIM(SUBSTITUTE(E139,CHAR(160)," "))),TRIM(SUBSTITUTE(E139,CHAR(160)," "))),SUMPRODUCT(--ISNUMBER(MATCH(MID(TRIM(SUBSTITUTE(E139,CHAR(160)," ")),ROW(INDIRECT("1:"&amp;LEN(TRIM(SUBSTITUTE(E139,CHAR(160)," "))))),1),{"A","B","C","D","E","F","G","H","I","J","K","L","M","N","O","P","Q","R","S","T","U","V","W","X","Y","Z","Ñ","0","1","2","3","4","5","6","7","8","9"," "},0)))=LEN(TRIM(SUBSTITUTE(E139,CHAR(160)," "))))),0,1)</f>
        <v>0</v>
      </c>
      <c r="BX139"/>
      <c r="BY139"/>
      <c r="BZ139"/>
      <c r="CA139"/>
      <c r="CC139">
        <f t="shared" si="37"/>
        <v>0</v>
      </c>
      <c r="CD139">
        <f t="shared" si="43"/>
        <v>0</v>
      </c>
    </row>
    <row r="140" spans="1:82" ht="15" customHeight="1">
      <c r="A140" s="100"/>
      <c r="B140" s="107"/>
      <c r="C140" s="285" t="s">
        <v>5157</v>
      </c>
      <c r="D140" s="287"/>
      <c r="E140" s="371"/>
      <c r="F140" s="371"/>
      <c r="G140" s="371"/>
      <c r="H140" s="371"/>
      <c r="I140" s="372"/>
      <c r="J140" s="372"/>
      <c r="K140" s="293"/>
      <c r="L140" s="374"/>
      <c r="M140" s="293"/>
      <c r="N140" s="374"/>
      <c r="O140" s="371"/>
      <c r="P140" s="281"/>
      <c r="Q140" s="281"/>
      <c r="R140" s="374"/>
      <c r="S140" s="293"/>
      <c r="T140" s="374"/>
      <c r="U140" s="293"/>
      <c r="V140" s="374"/>
      <c r="W140" s="99"/>
      <c r="X140" s="99"/>
      <c r="Y140" s="99"/>
      <c r="Z140" s="99"/>
      <c r="AA140" s="99"/>
      <c r="AB140" s="99"/>
      <c r="AC140" s="99"/>
      <c r="AD140" s="99"/>
      <c r="AG140">
        <f t="shared" si="38"/>
        <v>0</v>
      </c>
      <c r="AH140">
        <f t="shared" si="39"/>
        <v>0</v>
      </c>
      <c r="AI140">
        <f t="shared" si="0"/>
        <v>0</v>
      </c>
      <c r="AJ140">
        <f t="shared" si="1"/>
        <v>0</v>
      </c>
      <c r="AK140">
        <f t="shared" si="2"/>
        <v>0</v>
      </c>
      <c r="AL140">
        <f t="shared" si="3"/>
        <v>0</v>
      </c>
      <c r="AM140">
        <f t="shared" si="4"/>
        <v>0</v>
      </c>
      <c r="AN140">
        <f t="shared" si="5"/>
        <v>0</v>
      </c>
      <c r="AO140">
        <f t="shared" si="6"/>
        <v>0</v>
      </c>
      <c r="AP140">
        <f t="shared" si="7"/>
        <v>0</v>
      </c>
      <c r="AQ140">
        <f t="shared" si="8"/>
        <v>0</v>
      </c>
      <c r="AR140">
        <f t="shared" si="9"/>
        <v>0</v>
      </c>
      <c r="AS140">
        <f t="shared" si="10"/>
        <v>0</v>
      </c>
      <c r="AT140">
        <f t="shared" si="11"/>
        <v>0</v>
      </c>
      <c r="AU140">
        <f t="shared" si="12"/>
        <v>0</v>
      </c>
      <c r="AV140">
        <f t="shared" si="13"/>
        <v>0</v>
      </c>
      <c r="AW140">
        <f t="shared" si="14"/>
        <v>0</v>
      </c>
      <c r="AX140">
        <f t="shared" si="15"/>
        <v>0</v>
      </c>
      <c r="AY140">
        <f t="shared" si="16"/>
        <v>0</v>
      </c>
      <c r="AZ140">
        <f t="shared" si="17"/>
        <v>0</v>
      </c>
      <c r="BA140">
        <f t="shared" si="18"/>
        <v>0</v>
      </c>
      <c r="BB140">
        <f t="shared" si="40"/>
        <v>0</v>
      </c>
      <c r="BC140">
        <f t="shared" si="41"/>
        <v>0</v>
      </c>
      <c r="BD140">
        <f t="shared" si="19"/>
        <v>0</v>
      </c>
      <c r="BE140">
        <f t="shared" si="20"/>
        <v>0</v>
      </c>
      <c r="BF140">
        <f t="shared" si="21"/>
        <v>0</v>
      </c>
      <c r="BG140">
        <f t="shared" si="22"/>
        <v>0</v>
      </c>
      <c r="BH140">
        <f t="shared" si="23"/>
        <v>0</v>
      </c>
      <c r="BI140">
        <f t="shared" si="24"/>
        <v>0</v>
      </c>
      <c r="BJ140">
        <f t="shared" si="25"/>
        <v>0</v>
      </c>
      <c r="BK140">
        <f t="shared" si="26"/>
        <v>0</v>
      </c>
      <c r="BL140">
        <f t="shared" si="27"/>
        <v>0</v>
      </c>
      <c r="BM140">
        <f t="shared" si="28"/>
        <v>0</v>
      </c>
      <c r="BN140">
        <f t="shared" si="29"/>
        <v>0</v>
      </c>
      <c r="BO140">
        <f t="shared" si="30"/>
        <v>0</v>
      </c>
      <c r="BP140">
        <f t="shared" si="31"/>
        <v>0</v>
      </c>
      <c r="BQ140">
        <f t="shared" si="32"/>
        <v>0</v>
      </c>
      <c r="BR140">
        <f t="shared" si="33"/>
        <v>0</v>
      </c>
      <c r="BS140">
        <f t="shared" si="34"/>
        <v>0</v>
      </c>
      <c r="BT140">
        <f t="shared" si="35"/>
        <v>0</v>
      </c>
      <c r="BU140">
        <f t="shared" si="36"/>
        <v>0</v>
      </c>
      <c r="BV140">
        <f t="shared" si="42"/>
        <v>0</v>
      </c>
      <c r="BW140">
        <f ca="1">IF(OR(E140=" ",AND(EXACT(UPPER(TRIM(SUBSTITUTE(E140,CHAR(160)," "))),TRIM(SUBSTITUTE(E140,CHAR(160)," "))),SUMPRODUCT(--ISNUMBER(MATCH(MID(TRIM(SUBSTITUTE(E140,CHAR(160)," ")),ROW(INDIRECT("1:"&amp;LEN(TRIM(SUBSTITUTE(E140,CHAR(160)," "))))),1),{"A","B","C","D","E","F","G","H","I","J","K","L","M","N","O","P","Q","R","S","T","U","V","W","X","Y","Z","Ñ","0","1","2","3","4","5","6","7","8","9"," "},0)))=LEN(TRIM(SUBSTITUTE(E140,CHAR(160)," "))))),0,1)</f>
        <v>0</v>
      </c>
      <c r="BX140"/>
      <c r="BY140"/>
      <c r="BZ140"/>
      <c r="CA140"/>
      <c r="CC140">
        <f t="shared" si="37"/>
        <v>0</v>
      </c>
      <c r="CD140">
        <f t="shared" si="43"/>
        <v>0</v>
      </c>
    </row>
    <row r="141" spans="1:82" ht="15" customHeight="1">
      <c r="A141" s="100"/>
      <c r="B141" s="107"/>
      <c r="C141" s="285" t="s">
        <v>5158</v>
      </c>
      <c r="D141" s="287"/>
      <c r="E141" s="371"/>
      <c r="F141" s="371"/>
      <c r="G141" s="371"/>
      <c r="H141" s="371"/>
      <c r="I141" s="372"/>
      <c r="J141" s="372"/>
      <c r="K141" s="293"/>
      <c r="L141" s="374"/>
      <c r="M141" s="293"/>
      <c r="N141" s="374"/>
      <c r="O141" s="371"/>
      <c r="P141" s="281"/>
      <c r="Q141" s="281"/>
      <c r="R141" s="374"/>
      <c r="S141" s="293"/>
      <c r="T141" s="374"/>
      <c r="U141" s="293"/>
      <c r="V141" s="374"/>
      <c r="W141" s="99"/>
      <c r="X141" s="99"/>
      <c r="Y141" s="99"/>
      <c r="Z141" s="99"/>
      <c r="AA141" s="99"/>
      <c r="AB141" s="99"/>
      <c r="AC141" s="99"/>
      <c r="AD141" s="99"/>
      <c r="AG141">
        <f t="shared" si="38"/>
        <v>0</v>
      </c>
      <c r="AH141">
        <f t="shared" si="39"/>
        <v>0</v>
      </c>
      <c r="AI141">
        <f t="shared" si="0"/>
        <v>0</v>
      </c>
      <c r="AJ141">
        <f t="shared" si="1"/>
        <v>0</v>
      </c>
      <c r="AK141">
        <f t="shared" si="2"/>
        <v>0</v>
      </c>
      <c r="AL141">
        <f t="shared" si="3"/>
        <v>0</v>
      </c>
      <c r="AM141">
        <f t="shared" si="4"/>
        <v>0</v>
      </c>
      <c r="AN141">
        <f t="shared" si="5"/>
        <v>0</v>
      </c>
      <c r="AO141">
        <f t="shared" si="6"/>
        <v>0</v>
      </c>
      <c r="AP141">
        <f t="shared" si="7"/>
        <v>0</v>
      </c>
      <c r="AQ141">
        <f t="shared" si="8"/>
        <v>0</v>
      </c>
      <c r="AR141">
        <f t="shared" si="9"/>
        <v>0</v>
      </c>
      <c r="AS141">
        <f t="shared" si="10"/>
        <v>0</v>
      </c>
      <c r="AT141">
        <f t="shared" si="11"/>
        <v>0</v>
      </c>
      <c r="AU141">
        <f t="shared" si="12"/>
        <v>0</v>
      </c>
      <c r="AV141">
        <f t="shared" si="13"/>
        <v>0</v>
      </c>
      <c r="AW141">
        <f t="shared" si="14"/>
        <v>0</v>
      </c>
      <c r="AX141">
        <f t="shared" si="15"/>
        <v>0</v>
      </c>
      <c r="AY141">
        <f t="shared" si="16"/>
        <v>0</v>
      </c>
      <c r="AZ141">
        <f t="shared" si="17"/>
        <v>0</v>
      </c>
      <c r="BA141">
        <f t="shared" si="18"/>
        <v>0</v>
      </c>
      <c r="BB141">
        <f t="shared" si="40"/>
        <v>0</v>
      </c>
      <c r="BC141">
        <f t="shared" si="41"/>
        <v>0</v>
      </c>
      <c r="BD141">
        <f t="shared" si="19"/>
        <v>0</v>
      </c>
      <c r="BE141">
        <f t="shared" si="20"/>
        <v>0</v>
      </c>
      <c r="BF141">
        <f t="shared" si="21"/>
        <v>0</v>
      </c>
      <c r="BG141">
        <f t="shared" si="22"/>
        <v>0</v>
      </c>
      <c r="BH141">
        <f t="shared" si="23"/>
        <v>0</v>
      </c>
      <c r="BI141">
        <f t="shared" si="24"/>
        <v>0</v>
      </c>
      <c r="BJ141">
        <f t="shared" si="25"/>
        <v>0</v>
      </c>
      <c r="BK141">
        <f t="shared" si="26"/>
        <v>0</v>
      </c>
      <c r="BL141">
        <f t="shared" si="27"/>
        <v>0</v>
      </c>
      <c r="BM141">
        <f t="shared" si="28"/>
        <v>0</v>
      </c>
      <c r="BN141">
        <f t="shared" si="29"/>
        <v>0</v>
      </c>
      <c r="BO141">
        <f t="shared" si="30"/>
        <v>0</v>
      </c>
      <c r="BP141">
        <f t="shared" si="31"/>
        <v>0</v>
      </c>
      <c r="BQ141">
        <f t="shared" si="32"/>
        <v>0</v>
      </c>
      <c r="BR141">
        <f t="shared" si="33"/>
        <v>0</v>
      </c>
      <c r="BS141">
        <f t="shared" si="34"/>
        <v>0</v>
      </c>
      <c r="BT141">
        <f t="shared" si="35"/>
        <v>0</v>
      </c>
      <c r="BU141">
        <f t="shared" si="36"/>
        <v>0</v>
      </c>
      <c r="BV141">
        <f t="shared" si="42"/>
        <v>0</v>
      </c>
      <c r="BW141">
        <f ca="1">IF(OR(E141=" ",AND(EXACT(UPPER(TRIM(SUBSTITUTE(E141,CHAR(160)," "))),TRIM(SUBSTITUTE(E141,CHAR(160)," "))),SUMPRODUCT(--ISNUMBER(MATCH(MID(TRIM(SUBSTITUTE(E141,CHAR(160)," ")),ROW(INDIRECT("1:"&amp;LEN(TRIM(SUBSTITUTE(E141,CHAR(160)," "))))),1),{"A","B","C","D","E","F","G","H","I","J","K","L","M","N","O","P","Q","R","S","T","U","V","W","X","Y","Z","Ñ","0","1","2","3","4","5","6","7","8","9"," "},0)))=LEN(TRIM(SUBSTITUTE(E141,CHAR(160)," "))))),0,1)</f>
        <v>0</v>
      </c>
      <c r="BX141"/>
      <c r="BY141"/>
      <c r="BZ141"/>
      <c r="CA141"/>
      <c r="CC141">
        <f t="shared" si="37"/>
        <v>0</v>
      </c>
      <c r="CD141">
        <f t="shared" si="43"/>
        <v>0</v>
      </c>
    </row>
    <row r="142" spans="1:82" ht="15" customHeight="1">
      <c r="A142" s="100"/>
      <c r="B142" s="107"/>
      <c r="C142" s="285" t="s">
        <v>5159</v>
      </c>
      <c r="D142" s="287"/>
      <c r="E142" s="371"/>
      <c r="F142" s="371"/>
      <c r="G142" s="371"/>
      <c r="H142" s="371"/>
      <c r="I142" s="372"/>
      <c r="J142" s="372"/>
      <c r="K142" s="293"/>
      <c r="L142" s="374"/>
      <c r="M142" s="293"/>
      <c r="N142" s="374"/>
      <c r="O142" s="371"/>
      <c r="P142" s="281"/>
      <c r="Q142" s="281"/>
      <c r="R142" s="374"/>
      <c r="S142" s="293"/>
      <c r="T142" s="374"/>
      <c r="U142" s="293"/>
      <c r="V142" s="374"/>
      <c r="W142" s="99"/>
      <c r="X142" s="99"/>
      <c r="Y142" s="99"/>
      <c r="Z142" s="99"/>
      <c r="AA142" s="99"/>
      <c r="AB142" s="99"/>
      <c r="AC142" s="99"/>
      <c r="AD142" s="99"/>
      <c r="AG142">
        <f t="shared" si="38"/>
        <v>0</v>
      </c>
      <c r="AH142">
        <f t="shared" si="39"/>
        <v>0</v>
      </c>
      <c r="AI142">
        <f t="shared" si="0"/>
        <v>0</v>
      </c>
      <c r="AJ142">
        <f t="shared" si="1"/>
        <v>0</v>
      </c>
      <c r="AK142">
        <f t="shared" si="2"/>
        <v>0</v>
      </c>
      <c r="AL142">
        <f t="shared" si="3"/>
        <v>0</v>
      </c>
      <c r="AM142">
        <f t="shared" si="4"/>
        <v>0</v>
      </c>
      <c r="AN142">
        <f t="shared" si="5"/>
        <v>0</v>
      </c>
      <c r="AO142">
        <f t="shared" si="6"/>
        <v>0</v>
      </c>
      <c r="AP142">
        <f t="shared" si="7"/>
        <v>0</v>
      </c>
      <c r="AQ142">
        <f t="shared" si="8"/>
        <v>0</v>
      </c>
      <c r="AR142">
        <f t="shared" si="9"/>
        <v>0</v>
      </c>
      <c r="AS142">
        <f t="shared" si="10"/>
        <v>0</v>
      </c>
      <c r="AT142">
        <f t="shared" si="11"/>
        <v>0</v>
      </c>
      <c r="AU142">
        <f t="shared" si="12"/>
        <v>0</v>
      </c>
      <c r="AV142">
        <f t="shared" si="13"/>
        <v>0</v>
      </c>
      <c r="AW142">
        <f t="shared" si="14"/>
        <v>0</v>
      </c>
      <c r="AX142">
        <f t="shared" si="15"/>
        <v>0</v>
      </c>
      <c r="AY142">
        <f t="shared" si="16"/>
        <v>0</v>
      </c>
      <c r="AZ142">
        <f t="shared" si="17"/>
        <v>0</v>
      </c>
      <c r="BA142">
        <f t="shared" si="18"/>
        <v>0</v>
      </c>
      <c r="BB142">
        <f t="shared" si="40"/>
        <v>0</v>
      </c>
      <c r="BC142">
        <f t="shared" si="41"/>
        <v>0</v>
      </c>
      <c r="BD142">
        <f t="shared" si="19"/>
        <v>0</v>
      </c>
      <c r="BE142">
        <f t="shared" si="20"/>
        <v>0</v>
      </c>
      <c r="BF142">
        <f t="shared" si="21"/>
        <v>0</v>
      </c>
      <c r="BG142">
        <f t="shared" si="22"/>
        <v>0</v>
      </c>
      <c r="BH142">
        <f t="shared" si="23"/>
        <v>0</v>
      </c>
      <c r="BI142">
        <f t="shared" si="24"/>
        <v>0</v>
      </c>
      <c r="BJ142">
        <f t="shared" si="25"/>
        <v>0</v>
      </c>
      <c r="BK142">
        <f t="shared" si="26"/>
        <v>0</v>
      </c>
      <c r="BL142">
        <f t="shared" si="27"/>
        <v>0</v>
      </c>
      <c r="BM142">
        <f t="shared" si="28"/>
        <v>0</v>
      </c>
      <c r="BN142">
        <f t="shared" si="29"/>
        <v>0</v>
      </c>
      <c r="BO142">
        <f t="shared" si="30"/>
        <v>0</v>
      </c>
      <c r="BP142">
        <f t="shared" si="31"/>
        <v>0</v>
      </c>
      <c r="BQ142">
        <f t="shared" si="32"/>
        <v>0</v>
      </c>
      <c r="BR142">
        <f t="shared" si="33"/>
        <v>0</v>
      </c>
      <c r="BS142">
        <f t="shared" si="34"/>
        <v>0</v>
      </c>
      <c r="BT142">
        <f t="shared" si="35"/>
        <v>0</v>
      </c>
      <c r="BU142">
        <f t="shared" si="36"/>
        <v>0</v>
      </c>
      <c r="BV142">
        <f t="shared" si="42"/>
        <v>0</v>
      </c>
      <c r="BW142">
        <f ca="1">IF(OR(E142=" ",AND(EXACT(UPPER(TRIM(SUBSTITUTE(E142,CHAR(160)," "))),TRIM(SUBSTITUTE(E142,CHAR(160)," "))),SUMPRODUCT(--ISNUMBER(MATCH(MID(TRIM(SUBSTITUTE(E142,CHAR(160)," ")),ROW(INDIRECT("1:"&amp;LEN(TRIM(SUBSTITUTE(E142,CHAR(160)," "))))),1),{"A","B","C","D","E","F","G","H","I","J","K","L","M","N","O","P","Q","R","S","T","U","V","W","X","Y","Z","Ñ","0","1","2","3","4","5","6","7","8","9"," "},0)))=LEN(TRIM(SUBSTITUTE(E142,CHAR(160)," "))))),0,1)</f>
        <v>0</v>
      </c>
      <c r="BX142"/>
      <c r="BY142"/>
      <c r="BZ142"/>
      <c r="CA142"/>
      <c r="CC142">
        <f t="shared" si="37"/>
        <v>0</v>
      </c>
      <c r="CD142">
        <f t="shared" si="43"/>
        <v>0</v>
      </c>
    </row>
    <row r="143" spans="1:82" ht="15" customHeight="1">
      <c r="A143" s="100"/>
      <c r="B143" s="107"/>
      <c r="C143" s="285" t="s">
        <v>5160</v>
      </c>
      <c r="D143" s="287"/>
      <c r="E143" s="371"/>
      <c r="F143" s="371"/>
      <c r="G143" s="371"/>
      <c r="H143" s="371"/>
      <c r="I143" s="372"/>
      <c r="J143" s="372"/>
      <c r="K143" s="293"/>
      <c r="L143" s="374"/>
      <c r="M143" s="293"/>
      <c r="N143" s="374"/>
      <c r="O143" s="371"/>
      <c r="P143" s="281"/>
      <c r="Q143" s="281"/>
      <c r="R143" s="374"/>
      <c r="S143" s="293"/>
      <c r="T143" s="374"/>
      <c r="U143" s="293"/>
      <c r="V143" s="374"/>
      <c r="W143" s="99"/>
      <c r="X143" s="99"/>
      <c r="Y143" s="99"/>
      <c r="Z143" s="99"/>
      <c r="AA143" s="99"/>
      <c r="AB143" s="99"/>
      <c r="AC143" s="99"/>
      <c r="AD143" s="99"/>
      <c r="AG143">
        <f t="shared" si="38"/>
        <v>0</v>
      </c>
      <c r="AH143">
        <f t="shared" si="39"/>
        <v>0</v>
      </c>
      <c r="AI143">
        <f t="shared" si="0"/>
        <v>0</v>
      </c>
      <c r="AJ143">
        <f t="shared" si="1"/>
        <v>0</v>
      </c>
      <c r="AK143">
        <f t="shared" si="2"/>
        <v>0</v>
      </c>
      <c r="AL143">
        <f t="shared" si="3"/>
        <v>0</v>
      </c>
      <c r="AM143">
        <f t="shared" si="4"/>
        <v>0</v>
      </c>
      <c r="AN143">
        <f t="shared" si="5"/>
        <v>0</v>
      </c>
      <c r="AO143">
        <f t="shared" si="6"/>
        <v>0</v>
      </c>
      <c r="AP143">
        <f t="shared" si="7"/>
        <v>0</v>
      </c>
      <c r="AQ143">
        <f t="shared" si="8"/>
        <v>0</v>
      </c>
      <c r="AR143">
        <f t="shared" si="9"/>
        <v>0</v>
      </c>
      <c r="AS143">
        <f t="shared" si="10"/>
        <v>0</v>
      </c>
      <c r="AT143">
        <f t="shared" si="11"/>
        <v>0</v>
      </c>
      <c r="AU143">
        <f t="shared" si="12"/>
        <v>0</v>
      </c>
      <c r="AV143">
        <f t="shared" si="13"/>
        <v>0</v>
      </c>
      <c r="AW143">
        <f t="shared" si="14"/>
        <v>0</v>
      </c>
      <c r="AX143">
        <f t="shared" si="15"/>
        <v>0</v>
      </c>
      <c r="AY143">
        <f t="shared" si="16"/>
        <v>0</v>
      </c>
      <c r="AZ143">
        <f t="shared" si="17"/>
        <v>0</v>
      </c>
      <c r="BA143">
        <f t="shared" si="18"/>
        <v>0</v>
      </c>
      <c r="BB143">
        <f t="shared" si="40"/>
        <v>0</v>
      </c>
      <c r="BC143">
        <f t="shared" si="41"/>
        <v>0</v>
      </c>
      <c r="BD143">
        <f t="shared" si="19"/>
        <v>0</v>
      </c>
      <c r="BE143">
        <f t="shared" si="20"/>
        <v>0</v>
      </c>
      <c r="BF143">
        <f t="shared" si="21"/>
        <v>0</v>
      </c>
      <c r="BG143">
        <f t="shared" si="22"/>
        <v>0</v>
      </c>
      <c r="BH143">
        <f t="shared" si="23"/>
        <v>0</v>
      </c>
      <c r="BI143">
        <f t="shared" si="24"/>
        <v>0</v>
      </c>
      <c r="BJ143">
        <f t="shared" si="25"/>
        <v>0</v>
      </c>
      <c r="BK143">
        <f t="shared" si="26"/>
        <v>0</v>
      </c>
      <c r="BL143">
        <f t="shared" si="27"/>
        <v>0</v>
      </c>
      <c r="BM143">
        <f t="shared" si="28"/>
        <v>0</v>
      </c>
      <c r="BN143">
        <f t="shared" si="29"/>
        <v>0</v>
      </c>
      <c r="BO143">
        <f t="shared" si="30"/>
        <v>0</v>
      </c>
      <c r="BP143">
        <f t="shared" si="31"/>
        <v>0</v>
      </c>
      <c r="BQ143">
        <f t="shared" si="32"/>
        <v>0</v>
      </c>
      <c r="BR143">
        <f t="shared" si="33"/>
        <v>0</v>
      </c>
      <c r="BS143">
        <f t="shared" si="34"/>
        <v>0</v>
      </c>
      <c r="BT143">
        <f t="shared" si="35"/>
        <v>0</v>
      </c>
      <c r="BU143">
        <f t="shared" si="36"/>
        <v>0</v>
      </c>
      <c r="BV143">
        <f t="shared" si="42"/>
        <v>0</v>
      </c>
      <c r="BW143">
        <f ca="1">IF(OR(E143=" ",AND(EXACT(UPPER(TRIM(SUBSTITUTE(E143,CHAR(160)," "))),TRIM(SUBSTITUTE(E143,CHAR(160)," "))),SUMPRODUCT(--ISNUMBER(MATCH(MID(TRIM(SUBSTITUTE(E143,CHAR(160)," ")),ROW(INDIRECT("1:"&amp;LEN(TRIM(SUBSTITUTE(E143,CHAR(160)," "))))),1),{"A","B","C","D","E","F","G","H","I","J","K","L","M","N","O","P","Q","R","S","T","U","V","W","X","Y","Z","Ñ","0","1","2","3","4","5","6","7","8","9"," "},0)))=LEN(TRIM(SUBSTITUTE(E143,CHAR(160)," "))))),0,1)</f>
        <v>0</v>
      </c>
      <c r="BX143"/>
      <c r="BY143"/>
      <c r="BZ143"/>
      <c r="CA143"/>
      <c r="CC143">
        <f t="shared" si="37"/>
        <v>0</v>
      </c>
      <c r="CD143">
        <f t="shared" si="43"/>
        <v>0</v>
      </c>
    </row>
    <row r="144" spans="1:82" ht="15" customHeight="1">
      <c r="A144" s="100"/>
      <c r="B144" s="107"/>
      <c r="C144" s="285" t="s">
        <v>5161</v>
      </c>
      <c r="D144" s="287"/>
      <c r="E144" s="371"/>
      <c r="F144" s="371"/>
      <c r="G144" s="371"/>
      <c r="H144" s="371"/>
      <c r="I144" s="372"/>
      <c r="J144" s="372"/>
      <c r="K144" s="293"/>
      <c r="L144" s="374"/>
      <c r="M144" s="293"/>
      <c r="N144" s="374"/>
      <c r="O144" s="371"/>
      <c r="P144" s="281"/>
      <c r="Q144" s="281"/>
      <c r="R144" s="374"/>
      <c r="S144" s="293"/>
      <c r="T144" s="374"/>
      <c r="U144" s="293"/>
      <c r="V144" s="374"/>
      <c r="W144" s="99"/>
      <c r="X144" s="99"/>
      <c r="Y144" s="99"/>
      <c r="Z144" s="99"/>
      <c r="AA144" s="99"/>
      <c r="AB144" s="99"/>
      <c r="AC144" s="99"/>
      <c r="AD144" s="99"/>
      <c r="AG144">
        <f t="shared" si="38"/>
        <v>0</v>
      </c>
      <c r="AH144">
        <f t="shared" si="39"/>
        <v>0</v>
      </c>
      <c r="AI144">
        <f t="shared" si="0"/>
        <v>0</v>
      </c>
      <c r="AJ144">
        <f t="shared" si="1"/>
        <v>0</v>
      </c>
      <c r="AK144">
        <f t="shared" si="2"/>
        <v>0</v>
      </c>
      <c r="AL144">
        <f t="shared" si="3"/>
        <v>0</v>
      </c>
      <c r="AM144">
        <f t="shared" si="4"/>
        <v>0</v>
      </c>
      <c r="AN144">
        <f t="shared" si="5"/>
        <v>0</v>
      </c>
      <c r="AO144">
        <f t="shared" si="6"/>
        <v>0</v>
      </c>
      <c r="AP144">
        <f t="shared" si="7"/>
        <v>0</v>
      </c>
      <c r="AQ144">
        <f t="shared" si="8"/>
        <v>0</v>
      </c>
      <c r="AR144">
        <f t="shared" si="9"/>
        <v>0</v>
      </c>
      <c r="AS144">
        <f t="shared" si="10"/>
        <v>0</v>
      </c>
      <c r="AT144">
        <f t="shared" si="11"/>
        <v>0</v>
      </c>
      <c r="AU144">
        <f t="shared" si="12"/>
        <v>0</v>
      </c>
      <c r="AV144">
        <f t="shared" si="13"/>
        <v>0</v>
      </c>
      <c r="AW144">
        <f t="shared" si="14"/>
        <v>0</v>
      </c>
      <c r="AX144">
        <f t="shared" si="15"/>
        <v>0</v>
      </c>
      <c r="AY144">
        <f t="shared" si="16"/>
        <v>0</v>
      </c>
      <c r="AZ144">
        <f t="shared" si="17"/>
        <v>0</v>
      </c>
      <c r="BA144">
        <f t="shared" si="18"/>
        <v>0</v>
      </c>
      <c r="BB144">
        <f t="shared" si="40"/>
        <v>0</v>
      </c>
      <c r="BC144">
        <f t="shared" si="41"/>
        <v>0</v>
      </c>
      <c r="BD144">
        <f t="shared" si="19"/>
        <v>0</v>
      </c>
      <c r="BE144">
        <f t="shared" si="20"/>
        <v>0</v>
      </c>
      <c r="BF144">
        <f t="shared" si="21"/>
        <v>0</v>
      </c>
      <c r="BG144">
        <f t="shared" si="22"/>
        <v>0</v>
      </c>
      <c r="BH144">
        <f t="shared" si="23"/>
        <v>0</v>
      </c>
      <c r="BI144">
        <f t="shared" si="24"/>
        <v>0</v>
      </c>
      <c r="BJ144">
        <f t="shared" si="25"/>
        <v>0</v>
      </c>
      <c r="BK144">
        <f t="shared" si="26"/>
        <v>0</v>
      </c>
      <c r="BL144">
        <f t="shared" si="27"/>
        <v>0</v>
      </c>
      <c r="BM144">
        <f t="shared" si="28"/>
        <v>0</v>
      </c>
      <c r="BN144">
        <f t="shared" si="29"/>
        <v>0</v>
      </c>
      <c r="BO144">
        <f t="shared" si="30"/>
        <v>0</v>
      </c>
      <c r="BP144">
        <f t="shared" si="31"/>
        <v>0</v>
      </c>
      <c r="BQ144">
        <f t="shared" si="32"/>
        <v>0</v>
      </c>
      <c r="BR144">
        <f t="shared" si="33"/>
        <v>0</v>
      </c>
      <c r="BS144">
        <f t="shared" si="34"/>
        <v>0</v>
      </c>
      <c r="BT144">
        <f t="shared" si="35"/>
        <v>0</v>
      </c>
      <c r="BU144">
        <f t="shared" si="36"/>
        <v>0</v>
      </c>
      <c r="BV144">
        <f t="shared" si="42"/>
        <v>0</v>
      </c>
      <c r="BW144">
        <f ca="1">IF(OR(E144=" ",AND(EXACT(UPPER(TRIM(SUBSTITUTE(E144,CHAR(160)," "))),TRIM(SUBSTITUTE(E144,CHAR(160)," "))),SUMPRODUCT(--ISNUMBER(MATCH(MID(TRIM(SUBSTITUTE(E144,CHAR(160)," ")),ROW(INDIRECT("1:"&amp;LEN(TRIM(SUBSTITUTE(E144,CHAR(160)," "))))),1),{"A","B","C","D","E","F","G","H","I","J","K","L","M","N","O","P","Q","R","S","T","U","V","W","X","Y","Z","Ñ","0","1","2","3","4","5","6","7","8","9"," "},0)))=LEN(TRIM(SUBSTITUTE(E144,CHAR(160)," "))))),0,1)</f>
        <v>0</v>
      </c>
      <c r="BX144"/>
      <c r="BY144"/>
      <c r="BZ144"/>
      <c r="CA144"/>
      <c r="CC144">
        <f t="shared" si="37"/>
        <v>0</v>
      </c>
      <c r="CD144">
        <f t="shared" si="43"/>
        <v>0</v>
      </c>
    </row>
    <row r="145" spans="1:82" ht="15" customHeight="1">
      <c r="A145" s="100"/>
      <c r="B145" s="107"/>
      <c r="C145" s="285" t="s">
        <v>5162</v>
      </c>
      <c r="D145" s="287"/>
      <c r="E145" s="371"/>
      <c r="F145" s="371"/>
      <c r="G145" s="371"/>
      <c r="H145" s="371"/>
      <c r="I145" s="372"/>
      <c r="J145" s="372"/>
      <c r="K145" s="293"/>
      <c r="L145" s="374"/>
      <c r="M145" s="293"/>
      <c r="N145" s="374"/>
      <c r="O145" s="371"/>
      <c r="P145" s="281"/>
      <c r="Q145" s="281"/>
      <c r="R145" s="374"/>
      <c r="S145" s="293"/>
      <c r="T145" s="374"/>
      <c r="U145" s="293"/>
      <c r="V145" s="374"/>
      <c r="W145" s="99"/>
      <c r="X145" s="99"/>
      <c r="Y145" s="99"/>
      <c r="Z145" s="99"/>
      <c r="AA145" s="99"/>
      <c r="AB145" s="99"/>
      <c r="AC145" s="99"/>
      <c r="AD145" s="99"/>
      <c r="AG145">
        <f t="shared" si="38"/>
        <v>0</v>
      </c>
      <c r="AH145">
        <f t="shared" si="39"/>
        <v>0</v>
      </c>
      <c r="AI145">
        <f t="shared" ref="AI145:AI208" si="44">IF(L1449="X",IF(COUNTA(L2753)=1,0,1),0)</f>
        <v>0</v>
      </c>
      <c r="AJ145">
        <f t="shared" ref="AJ145:AJ208" si="45">IF(M1449="X",IF(COUNTA(M2753)=1,0,1),0)</f>
        <v>0</v>
      </c>
      <c r="AK145">
        <f t="shared" ref="AK145:AK208" si="46">IF(N1449="X",IF(COUNTA(N2753)=1,0,1),0)</f>
        <v>0</v>
      </c>
      <c r="AL145">
        <f t="shared" ref="AL145:AL208" si="47">IF(O1449="X",IF(COUNTA(O2753)=1,0,1),0)</f>
        <v>0</v>
      </c>
      <c r="AM145">
        <f t="shared" ref="AM145:AM208" si="48">IF(P1449="X",IF(COUNTA(P2753)=1,0,1),0)</f>
        <v>0</v>
      </c>
      <c r="AN145">
        <f t="shared" ref="AN145:AN208" si="49">IF(Q1449="X",IF(COUNTA(Q2753)=1,0,1),0)</f>
        <v>0</v>
      </c>
      <c r="AO145">
        <f t="shared" ref="AO145:AO208" si="50">IF(R1449="X",IF(COUNTA(R2753)=1,0,1),0)</f>
        <v>0</v>
      </c>
      <c r="AP145">
        <f t="shared" ref="AP145:AP208" si="51">IF(S1449="X",IF(COUNTA(S2753)=1,0,1),0)</f>
        <v>0</v>
      </c>
      <c r="AQ145">
        <f t="shared" ref="AQ145:AQ208" si="52">IF(T1449="X",IF(COUNTA(T2753)=1,0,1),0)</f>
        <v>0</v>
      </c>
      <c r="AR145">
        <f t="shared" ref="AR145:AR208" si="53">IF(U1449="X",IF(COUNTA(U2753)=1,0,1),0)</f>
        <v>0</v>
      </c>
      <c r="AS145">
        <f t="shared" ref="AS145:AS208" si="54">IF(V1449="X",IF(COUNTA(V2753)=1,0,1),0)</f>
        <v>0</v>
      </c>
      <c r="AT145">
        <f t="shared" ref="AT145:AT208" si="55">IF(W1449="X",IF(COUNTA(W2753)=1,0,1),0)</f>
        <v>0</v>
      </c>
      <c r="AU145">
        <f t="shared" ref="AU145:AU208" si="56">IF(X1449="X",IF(COUNTA(X2753)=1,0,1),0)</f>
        <v>0</v>
      </c>
      <c r="AV145">
        <f t="shared" ref="AV145:AV208" si="57">IF(Y1449="X",IF(COUNTA(Y2753)=1,0,1),0)</f>
        <v>0</v>
      </c>
      <c r="AW145">
        <f t="shared" ref="AW145:AW208" si="58">IF(Z1449="X",IF(COUNTA(Z2753)=1,0,1),0)</f>
        <v>0</v>
      </c>
      <c r="AX145">
        <f t="shared" ref="AX145:AX208" si="59">IF(AA1449="X",IF(COUNTA(AA2753)=1,0,1),0)</f>
        <v>0</v>
      </c>
      <c r="AY145">
        <f t="shared" ref="AY145:AY208" si="60">IF(AB1449="X",IF(COUNTA(AB2753)=1,0,1),0)</f>
        <v>0</v>
      </c>
      <c r="AZ145">
        <f t="shared" ref="AZ145:AZ208" si="61">IF(AC1449="X",IF(COUNTA(AC2753)=1,0,1),0)</f>
        <v>0</v>
      </c>
      <c r="BA145">
        <f t="shared" ref="BA145:BA208" si="62">IF(AD1449="X",IF(COUNTA(AD2753)=1,0,1),0)</f>
        <v>0</v>
      </c>
      <c r="BB145">
        <f t="shared" si="40"/>
        <v>0</v>
      </c>
      <c r="BC145">
        <f t="shared" si="41"/>
        <v>0</v>
      </c>
      <c r="BD145">
        <f t="shared" ref="BD145:BD208" si="63">IF(L1449="X",0,IF(COUNTA(L2753)=0,0,1))</f>
        <v>0</v>
      </c>
      <c r="BE145">
        <f t="shared" ref="BE145:BE208" si="64">IF(M1449="X",0,IF(COUNTA(M2753)=0,0,1))</f>
        <v>0</v>
      </c>
      <c r="BF145">
        <f t="shared" ref="BF145:BF208" si="65">IF(N1449="X",0,IF(COUNTA(N2753)=0,0,1))</f>
        <v>0</v>
      </c>
      <c r="BG145">
        <f t="shared" ref="BG145:BG208" si="66">IF(O1449="X",0,IF(COUNTA(O2753)=0,0,1))</f>
        <v>0</v>
      </c>
      <c r="BH145">
        <f t="shared" ref="BH145:BH208" si="67">IF(P1449="X",0,IF(COUNTA(P2753)=0,0,1))</f>
        <v>0</v>
      </c>
      <c r="BI145">
        <f t="shared" ref="BI145:BI208" si="68">IF(Q1449="X",0,IF(COUNTA(Q2753)=0,0,1))</f>
        <v>0</v>
      </c>
      <c r="BJ145">
        <f t="shared" ref="BJ145:BJ208" si="69">IF(R1449="X",0,IF(COUNTA(R2753)=0,0,1))</f>
        <v>0</v>
      </c>
      <c r="BK145">
        <f t="shared" ref="BK145:BK208" si="70">IF(S1449="X",0,IF(COUNTA(S2753)=0,0,1))</f>
        <v>0</v>
      </c>
      <c r="BL145">
        <f t="shared" ref="BL145:BL208" si="71">IF(T1449="X",0,IF(COUNTA(T2753)=0,0,1))</f>
        <v>0</v>
      </c>
      <c r="BM145">
        <f t="shared" ref="BM145:BM208" si="72">IF(U1449="X",0,IF(COUNTA(U2753)=0,0,1))</f>
        <v>0</v>
      </c>
      <c r="BN145">
        <f t="shared" ref="BN145:BN208" si="73">IF(V1449="X",0,IF(COUNTA(V2753)=0,0,1))</f>
        <v>0</v>
      </c>
      <c r="BO145">
        <f t="shared" ref="BO145:BO208" si="74">IF(W1449="X",0,IF(COUNTA(W2753)=0,0,1))</f>
        <v>0</v>
      </c>
      <c r="BP145">
        <f t="shared" ref="BP145:BP208" si="75">IF(X1449="X",0,IF(COUNTA(X2753)=0,0,1))</f>
        <v>0</v>
      </c>
      <c r="BQ145">
        <f t="shared" ref="BQ145:BQ208" si="76">IF(Y1449="X",0,IF(COUNTA(Y2753)=0,0,1))</f>
        <v>0</v>
      </c>
      <c r="BR145">
        <f t="shared" ref="BR145:BR208" si="77">IF(Z1449="X",0,IF(COUNTA(Z2753)=0,0,1))</f>
        <v>0</v>
      </c>
      <c r="BS145">
        <f t="shared" ref="BS145:BS208" si="78">IF(AA1449="X",0,IF(COUNTA(AA2753)=0,0,1))</f>
        <v>0</v>
      </c>
      <c r="BT145">
        <f t="shared" ref="BT145:BT208" si="79">IF(AB1449="X",0,IF(COUNTA(AB2753)=0,0,1))</f>
        <v>0</v>
      </c>
      <c r="BU145">
        <f t="shared" ref="BU145:BU208" si="80">IF(AC1449="X",0,IF(COUNTA(AC2753)=0,0,1))</f>
        <v>0</v>
      </c>
      <c r="BV145">
        <f t="shared" ref="BV145:BV208" si="81">IF(AD1449="X",0,IF(COUNTA(AD2753)=0,0,1))</f>
        <v>0</v>
      </c>
      <c r="BW145">
        <f ca="1">IF(OR(E145=" ",AND(EXACT(UPPER(TRIM(SUBSTITUTE(E145,CHAR(160)," "))),TRIM(SUBSTITUTE(E145,CHAR(160)," "))),SUMPRODUCT(--ISNUMBER(MATCH(MID(TRIM(SUBSTITUTE(E145,CHAR(160)," ")),ROW(INDIRECT("1:"&amp;LEN(TRIM(SUBSTITUTE(E145,CHAR(160)," "))))),1),{"A","B","C","D","E","F","G","H","I","J","K","L","M","N","O","P","Q","R","S","T","U","V","W","X","Y","Z","Ñ","0","1","2","3","4","5","6","7","8","9"," "},0)))=LEN(TRIM(SUBSTITUTE(E145,CHAR(160)," "))))),0,1)</f>
        <v>0</v>
      </c>
      <c r="BX145"/>
      <c r="BY145"/>
      <c r="BZ145"/>
      <c r="CA145"/>
      <c r="CC145">
        <f t="shared" ref="CC145:CC208" si="82">IF(AND(AD145="X",COUNTA(W145:AC145)&gt;0),1,0)</f>
        <v>0</v>
      </c>
      <c r="CD145">
        <f t="shared" si="43"/>
        <v>0</v>
      </c>
    </row>
    <row r="146" spans="1:82" ht="15" customHeight="1">
      <c r="A146" s="100"/>
      <c r="B146" s="107"/>
      <c r="C146" s="285" t="s">
        <v>5163</v>
      </c>
      <c r="D146" s="287"/>
      <c r="E146" s="371"/>
      <c r="F146" s="371"/>
      <c r="G146" s="371"/>
      <c r="H146" s="371"/>
      <c r="I146" s="372"/>
      <c r="J146" s="372"/>
      <c r="K146" s="293"/>
      <c r="L146" s="374"/>
      <c r="M146" s="293"/>
      <c r="N146" s="374"/>
      <c r="O146" s="371"/>
      <c r="P146" s="281"/>
      <c r="Q146" s="281"/>
      <c r="R146" s="374"/>
      <c r="S146" s="293"/>
      <c r="T146" s="374"/>
      <c r="U146" s="293"/>
      <c r="V146" s="374"/>
      <c r="W146" s="99"/>
      <c r="X146" s="99"/>
      <c r="Y146" s="99"/>
      <c r="Z146" s="99"/>
      <c r="AA146" s="99"/>
      <c r="AB146" s="99"/>
      <c r="AC146" s="99"/>
      <c r="AD146" s="99"/>
      <c r="AG146">
        <f t="shared" ref="AG146:AG209" si="83">IF(OR($C$47&lt;&gt;"X",$I$47="X",$T$47="X",COUNTA(E146)=0),0,IF(AND(COUNTA(I146:V146)=6,COUNTBLANK(W146:AD146)&lt;8,COUNTBLANK(L1450:AD1450)&lt;19,AH146=0),0,1))</f>
        <v>0</v>
      </c>
      <c r="AH146">
        <f t="shared" ref="AH146:AH209" si="84">SUM(AI146:BA146)</f>
        <v>0</v>
      </c>
      <c r="AI146">
        <f t="shared" si="44"/>
        <v>0</v>
      </c>
      <c r="AJ146">
        <f t="shared" si="45"/>
        <v>0</v>
      </c>
      <c r="AK146">
        <f t="shared" si="46"/>
        <v>0</v>
      </c>
      <c r="AL146">
        <f t="shared" si="47"/>
        <v>0</v>
      </c>
      <c r="AM146">
        <f t="shared" si="48"/>
        <v>0</v>
      </c>
      <c r="AN146">
        <f t="shared" si="49"/>
        <v>0</v>
      </c>
      <c r="AO146">
        <f t="shared" si="50"/>
        <v>0</v>
      </c>
      <c r="AP146">
        <f t="shared" si="51"/>
        <v>0</v>
      </c>
      <c r="AQ146">
        <f t="shared" si="52"/>
        <v>0</v>
      </c>
      <c r="AR146">
        <f t="shared" si="53"/>
        <v>0</v>
      </c>
      <c r="AS146">
        <f t="shared" si="54"/>
        <v>0</v>
      </c>
      <c r="AT146">
        <f t="shared" si="55"/>
        <v>0</v>
      </c>
      <c r="AU146">
        <f t="shared" si="56"/>
        <v>0</v>
      </c>
      <c r="AV146">
        <f t="shared" si="57"/>
        <v>0</v>
      </c>
      <c r="AW146">
        <f t="shared" si="58"/>
        <v>0</v>
      </c>
      <c r="AX146">
        <f t="shared" si="59"/>
        <v>0</v>
      </c>
      <c r="AY146">
        <f t="shared" si="60"/>
        <v>0</v>
      </c>
      <c r="AZ146">
        <f t="shared" si="61"/>
        <v>0</v>
      </c>
      <c r="BA146">
        <f t="shared" si="62"/>
        <v>0</v>
      </c>
      <c r="BB146">
        <f t="shared" ref="BB146:BB209" si="85">IF(OR($C$47&lt;&gt;"X",$I$47="X",$T$47="X",COUNTA($E146)=0),IF(COUNTA(I146:AD146,L1450:AD1450,L2754:AD2754)=0,0,1),IF(BC146=0,0,1))</f>
        <v>0</v>
      </c>
      <c r="BC146">
        <f t="shared" ref="BC146:BC209" si="86">SUM(BD146:BV146)</f>
        <v>0</v>
      </c>
      <c r="BD146">
        <f t="shared" si="63"/>
        <v>0</v>
      </c>
      <c r="BE146">
        <f t="shared" si="64"/>
        <v>0</v>
      </c>
      <c r="BF146">
        <f t="shared" si="65"/>
        <v>0</v>
      </c>
      <c r="BG146">
        <f t="shared" si="66"/>
        <v>0</v>
      </c>
      <c r="BH146">
        <f t="shared" si="67"/>
        <v>0</v>
      </c>
      <c r="BI146">
        <f t="shared" si="68"/>
        <v>0</v>
      </c>
      <c r="BJ146">
        <f t="shared" si="69"/>
        <v>0</v>
      </c>
      <c r="BK146">
        <f t="shared" si="70"/>
        <v>0</v>
      </c>
      <c r="BL146">
        <f t="shared" si="71"/>
        <v>0</v>
      </c>
      <c r="BM146">
        <f t="shared" si="72"/>
        <v>0</v>
      </c>
      <c r="BN146">
        <f t="shared" si="73"/>
        <v>0</v>
      </c>
      <c r="BO146">
        <f t="shared" si="74"/>
        <v>0</v>
      </c>
      <c r="BP146">
        <f t="shared" si="75"/>
        <v>0</v>
      </c>
      <c r="BQ146">
        <f t="shared" si="76"/>
        <v>0</v>
      </c>
      <c r="BR146">
        <f t="shared" si="77"/>
        <v>0</v>
      </c>
      <c r="BS146">
        <f t="shared" si="78"/>
        <v>0</v>
      </c>
      <c r="BT146">
        <f t="shared" si="79"/>
        <v>0</v>
      </c>
      <c r="BU146">
        <f t="shared" si="80"/>
        <v>0</v>
      </c>
      <c r="BV146">
        <f t="shared" si="81"/>
        <v>0</v>
      </c>
      <c r="BW146">
        <f ca="1">IF(OR(E146=" ",AND(EXACT(UPPER(TRIM(SUBSTITUTE(E146,CHAR(160)," "))),TRIM(SUBSTITUTE(E146,CHAR(160)," "))),SUMPRODUCT(--ISNUMBER(MATCH(MID(TRIM(SUBSTITUTE(E146,CHAR(160)," ")),ROW(INDIRECT("1:"&amp;LEN(TRIM(SUBSTITUTE(E146,CHAR(160)," "))))),1),{"A","B","C","D","E","F","G","H","I","J","K","L","M","N","O","P","Q","R","S","T","U","V","W","X","Y","Z","Ñ","0","1","2","3","4","5","6","7","8","9"," "},0)))=LEN(TRIM(SUBSTITUTE(E146,CHAR(160)," "))))),0,1)</f>
        <v>0</v>
      </c>
      <c r="BX146"/>
      <c r="BY146"/>
      <c r="BZ146"/>
      <c r="CA146"/>
      <c r="CC146">
        <f t="shared" si="82"/>
        <v>0</v>
      </c>
      <c r="CD146">
        <f t="shared" ref="CD146:CD209" si="87">IF(AND(AD1450="X",COUNTA(L1450:AC1450)&gt;0),1,0)</f>
        <v>0</v>
      </c>
    </row>
    <row r="147" spans="1:82" ht="15" customHeight="1">
      <c r="A147" s="100"/>
      <c r="B147" s="107"/>
      <c r="C147" s="285" t="s">
        <v>5164</v>
      </c>
      <c r="D147" s="287"/>
      <c r="E147" s="371"/>
      <c r="F147" s="371"/>
      <c r="G147" s="371"/>
      <c r="H147" s="371"/>
      <c r="I147" s="372"/>
      <c r="J147" s="372"/>
      <c r="K147" s="293"/>
      <c r="L147" s="374"/>
      <c r="M147" s="293"/>
      <c r="N147" s="374"/>
      <c r="O147" s="371"/>
      <c r="P147" s="281"/>
      <c r="Q147" s="281"/>
      <c r="R147" s="374"/>
      <c r="S147" s="293"/>
      <c r="T147" s="374"/>
      <c r="U147" s="293"/>
      <c r="V147" s="374"/>
      <c r="W147" s="99"/>
      <c r="X147" s="99"/>
      <c r="Y147" s="99"/>
      <c r="Z147" s="99"/>
      <c r="AA147" s="99"/>
      <c r="AB147" s="99"/>
      <c r="AC147" s="99"/>
      <c r="AD147" s="99"/>
      <c r="AG147">
        <f t="shared" si="83"/>
        <v>0</v>
      </c>
      <c r="AH147">
        <f t="shared" si="84"/>
        <v>0</v>
      </c>
      <c r="AI147">
        <f t="shared" si="44"/>
        <v>0</v>
      </c>
      <c r="AJ147">
        <f t="shared" si="45"/>
        <v>0</v>
      </c>
      <c r="AK147">
        <f t="shared" si="46"/>
        <v>0</v>
      </c>
      <c r="AL147">
        <f t="shared" si="47"/>
        <v>0</v>
      </c>
      <c r="AM147">
        <f t="shared" si="48"/>
        <v>0</v>
      </c>
      <c r="AN147">
        <f t="shared" si="49"/>
        <v>0</v>
      </c>
      <c r="AO147">
        <f t="shared" si="50"/>
        <v>0</v>
      </c>
      <c r="AP147">
        <f t="shared" si="51"/>
        <v>0</v>
      </c>
      <c r="AQ147">
        <f t="shared" si="52"/>
        <v>0</v>
      </c>
      <c r="AR147">
        <f t="shared" si="53"/>
        <v>0</v>
      </c>
      <c r="AS147">
        <f t="shared" si="54"/>
        <v>0</v>
      </c>
      <c r="AT147">
        <f t="shared" si="55"/>
        <v>0</v>
      </c>
      <c r="AU147">
        <f t="shared" si="56"/>
        <v>0</v>
      </c>
      <c r="AV147">
        <f t="shared" si="57"/>
        <v>0</v>
      </c>
      <c r="AW147">
        <f t="shared" si="58"/>
        <v>0</v>
      </c>
      <c r="AX147">
        <f t="shared" si="59"/>
        <v>0</v>
      </c>
      <c r="AY147">
        <f t="shared" si="60"/>
        <v>0</v>
      </c>
      <c r="AZ147">
        <f t="shared" si="61"/>
        <v>0</v>
      </c>
      <c r="BA147">
        <f t="shared" si="62"/>
        <v>0</v>
      </c>
      <c r="BB147">
        <f t="shared" si="85"/>
        <v>0</v>
      </c>
      <c r="BC147">
        <f t="shared" si="86"/>
        <v>0</v>
      </c>
      <c r="BD147">
        <f t="shared" si="63"/>
        <v>0</v>
      </c>
      <c r="BE147">
        <f t="shared" si="64"/>
        <v>0</v>
      </c>
      <c r="BF147">
        <f t="shared" si="65"/>
        <v>0</v>
      </c>
      <c r="BG147">
        <f t="shared" si="66"/>
        <v>0</v>
      </c>
      <c r="BH147">
        <f t="shared" si="67"/>
        <v>0</v>
      </c>
      <c r="BI147">
        <f t="shared" si="68"/>
        <v>0</v>
      </c>
      <c r="BJ147">
        <f t="shared" si="69"/>
        <v>0</v>
      </c>
      <c r="BK147">
        <f t="shared" si="70"/>
        <v>0</v>
      </c>
      <c r="BL147">
        <f t="shared" si="71"/>
        <v>0</v>
      </c>
      <c r="BM147">
        <f t="shared" si="72"/>
        <v>0</v>
      </c>
      <c r="BN147">
        <f t="shared" si="73"/>
        <v>0</v>
      </c>
      <c r="BO147">
        <f t="shared" si="74"/>
        <v>0</v>
      </c>
      <c r="BP147">
        <f t="shared" si="75"/>
        <v>0</v>
      </c>
      <c r="BQ147">
        <f t="shared" si="76"/>
        <v>0</v>
      </c>
      <c r="BR147">
        <f t="shared" si="77"/>
        <v>0</v>
      </c>
      <c r="BS147">
        <f t="shared" si="78"/>
        <v>0</v>
      </c>
      <c r="BT147">
        <f t="shared" si="79"/>
        <v>0</v>
      </c>
      <c r="BU147">
        <f t="shared" si="80"/>
        <v>0</v>
      </c>
      <c r="BV147">
        <f t="shared" si="81"/>
        <v>0</v>
      </c>
      <c r="BW147">
        <f ca="1">IF(OR(E147=" ",AND(EXACT(UPPER(TRIM(SUBSTITUTE(E147,CHAR(160)," "))),TRIM(SUBSTITUTE(E147,CHAR(160)," "))),SUMPRODUCT(--ISNUMBER(MATCH(MID(TRIM(SUBSTITUTE(E147,CHAR(160)," ")),ROW(INDIRECT("1:"&amp;LEN(TRIM(SUBSTITUTE(E147,CHAR(160)," "))))),1),{"A","B","C","D","E","F","G","H","I","J","K","L","M","N","O","P","Q","R","S","T","U","V","W","X","Y","Z","Ñ","0","1","2","3","4","5","6","7","8","9"," "},0)))=LEN(TRIM(SUBSTITUTE(E147,CHAR(160)," "))))),0,1)</f>
        <v>0</v>
      </c>
      <c r="BX147"/>
      <c r="BY147"/>
      <c r="BZ147"/>
      <c r="CA147"/>
      <c r="CC147">
        <f t="shared" si="82"/>
        <v>0</v>
      </c>
      <c r="CD147">
        <f t="shared" si="87"/>
        <v>0</v>
      </c>
    </row>
    <row r="148" spans="1:82" ht="15" customHeight="1">
      <c r="A148" s="100"/>
      <c r="B148" s="107"/>
      <c r="C148" s="285" t="s">
        <v>5165</v>
      </c>
      <c r="D148" s="287"/>
      <c r="E148" s="371"/>
      <c r="F148" s="371"/>
      <c r="G148" s="371"/>
      <c r="H148" s="371"/>
      <c r="I148" s="372"/>
      <c r="J148" s="372"/>
      <c r="K148" s="293"/>
      <c r="L148" s="374"/>
      <c r="M148" s="293"/>
      <c r="N148" s="374"/>
      <c r="O148" s="371"/>
      <c r="P148" s="281"/>
      <c r="Q148" s="281"/>
      <c r="R148" s="374"/>
      <c r="S148" s="293"/>
      <c r="T148" s="374"/>
      <c r="U148" s="293"/>
      <c r="V148" s="374"/>
      <c r="W148" s="99"/>
      <c r="X148" s="99"/>
      <c r="Y148" s="99"/>
      <c r="Z148" s="99"/>
      <c r="AA148" s="99"/>
      <c r="AB148" s="99"/>
      <c r="AC148" s="99"/>
      <c r="AD148" s="99"/>
      <c r="AG148">
        <f t="shared" si="83"/>
        <v>0</v>
      </c>
      <c r="AH148">
        <f t="shared" si="84"/>
        <v>0</v>
      </c>
      <c r="AI148">
        <f t="shared" si="44"/>
        <v>0</v>
      </c>
      <c r="AJ148">
        <f t="shared" si="45"/>
        <v>0</v>
      </c>
      <c r="AK148">
        <f t="shared" si="46"/>
        <v>0</v>
      </c>
      <c r="AL148">
        <f t="shared" si="47"/>
        <v>0</v>
      </c>
      <c r="AM148">
        <f t="shared" si="48"/>
        <v>0</v>
      </c>
      <c r="AN148">
        <f t="shared" si="49"/>
        <v>0</v>
      </c>
      <c r="AO148">
        <f t="shared" si="50"/>
        <v>0</v>
      </c>
      <c r="AP148">
        <f t="shared" si="51"/>
        <v>0</v>
      </c>
      <c r="AQ148">
        <f t="shared" si="52"/>
        <v>0</v>
      </c>
      <c r="AR148">
        <f t="shared" si="53"/>
        <v>0</v>
      </c>
      <c r="AS148">
        <f t="shared" si="54"/>
        <v>0</v>
      </c>
      <c r="AT148">
        <f t="shared" si="55"/>
        <v>0</v>
      </c>
      <c r="AU148">
        <f t="shared" si="56"/>
        <v>0</v>
      </c>
      <c r="AV148">
        <f t="shared" si="57"/>
        <v>0</v>
      </c>
      <c r="AW148">
        <f t="shared" si="58"/>
        <v>0</v>
      </c>
      <c r="AX148">
        <f t="shared" si="59"/>
        <v>0</v>
      </c>
      <c r="AY148">
        <f t="shared" si="60"/>
        <v>0</v>
      </c>
      <c r="AZ148">
        <f t="shared" si="61"/>
        <v>0</v>
      </c>
      <c r="BA148">
        <f t="shared" si="62"/>
        <v>0</v>
      </c>
      <c r="BB148">
        <f t="shared" si="85"/>
        <v>0</v>
      </c>
      <c r="BC148">
        <f t="shared" si="86"/>
        <v>0</v>
      </c>
      <c r="BD148">
        <f t="shared" si="63"/>
        <v>0</v>
      </c>
      <c r="BE148">
        <f t="shared" si="64"/>
        <v>0</v>
      </c>
      <c r="BF148">
        <f t="shared" si="65"/>
        <v>0</v>
      </c>
      <c r="BG148">
        <f t="shared" si="66"/>
        <v>0</v>
      </c>
      <c r="BH148">
        <f t="shared" si="67"/>
        <v>0</v>
      </c>
      <c r="BI148">
        <f t="shared" si="68"/>
        <v>0</v>
      </c>
      <c r="BJ148">
        <f t="shared" si="69"/>
        <v>0</v>
      </c>
      <c r="BK148">
        <f t="shared" si="70"/>
        <v>0</v>
      </c>
      <c r="BL148">
        <f t="shared" si="71"/>
        <v>0</v>
      </c>
      <c r="BM148">
        <f t="shared" si="72"/>
        <v>0</v>
      </c>
      <c r="BN148">
        <f t="shared" si="73"/>
        <v>0</v>
      </c>
      <c r="BO148">
        <f t="shared" si="74"/>
        <v>0</v>
      </c>
      <c r="BP148">
        <f t="shared" si="75"/>
        <v>0</v>
      </c>
      <c r="BQ148">
        <f t="shared" si="76"/>
        <v>0</v>
      </c>
      <c r="BR148">
        <f t="shared" si="77"/>
        <v>0</v>
      </c>
      <c r="BS148">
        <f t="shared" si="78"/>
        <v>0</v>
      </c>
      <c r="BT148">
        <f t="shared" si="79"/>
        <v>0</v>
      </c>
      <c r="BU148">
        <f t="shared" si="80"/>
        <v>0</v>
      </c>
      <c r="BV148">
        <f t="shared" si="81"/>
        <v>0</v>
      </c>
      <c r="BW148">
        <f ca="1">IF(OR(E148=" ",AND(EXACT(UPPER(TRIM(SUBSTITUTE(E148,CHAR(160)," "))),TRIM(SUBSTITUTE(E148,CHAR(160)," "))),SUMPRODUCT(--ISNUMBER(MATCH(MID(TRIM(SUBSTITUTE(E148,CHAR(160)," ")),ROW(INDIRECT("1:"&amp;LEN(TRIM(SUBSTITUTE(E148,CHAR(160)," "))))),1),{"A","B","C","D","E","F","G","H","I","J","K","L","M","N","O","P","Q","R","S","T","U","V","W","X","Y","Z","Ñ","0","1","2","3","4","5","6","7","8","9"," "},0)))=LEN(TRIM(SUBSTITUTE(E148,CHAR(160)," "))))),0,1)</f>
        <v>0</v>
      </c>
      <c r="BX148"/>
      <c r="BY148"/>
      <c r="BZ148"/>
      <c r="CA148"/>
      <c r="CC148">
        <f t="shared" si="82"/>
        <v>0</v>
      </c>
      <c r="CD148">
        <f t="shared" si="87"/>
        <v>0</v>
      </c>
    </row>
    <row r="149" spans="1:82" ht="15" customHeight="1">
      <c r="A149" s="100"/>
      <c r="B149" s="107"/>
      <c r="C149" s="285" t="s">
        <v>5166</v>
      </c>
      <c r="D149" s="287"/>
      <c r="E149" s="371"/>
      <c r="F149" s="371"/>
      <c r="G149" s="371"/>
      <c r="H149" s="371"/>
      <c r="I149" s="372"/>
      <c r="J149" s="372"/>
      <c r="K149" s="293"/>
      <c r="L149" s="374"/>
      <c r="M149" s="293"/>
      <c r="N149" s="374"/>
      <c r="O149" s="371"/>
      <c r="P149" s="281"/>
      <c r="Q149" s="281"/>
      <c r="R149" s="374"/>
      <c r="S149" s="293"/>
      <c r="T149" s="374"/>
      <c r="U149" s="293"/>
      <c r="V149" s="374"/>
      <c r="W149" s="99"/>
      <c r="X149" s="99"/>
      <c r="Y149" s="99"/>
      <c r="Z149" s="99"/>
      <c r="AA149" s="99"/>
      <c r="AB149" s="99"/>
      <c r="AC149" s="99"/>
      <c r="AD149" s="99"/>
      <c r="AG149">
        <f t="shared" si="83"/>
        <v>0</v>
      </c>
      <c r="AH149">
        <f t="shared" si="84"/>
        <v>0</v>
      </c>
      <c r="AI149">
        <f t="shared" si="44"/>
        <v>0</v>
      </c>
      <c r="AJ149">
        <f t="shared" si="45"/>
        <v>0</v>
      </c>
      <c r="AK149">
        <f t="shared" si="46"/>
        <v>0</v>
      </c>
      <c r="AL149">
        <f t="shared" si="47"/>
        <v>0</v>
      </c>
      <c r="AM149">
        <f t="shared" si="48"/>
        <v>0</v>
      </c>
      <c r="AN149">
        <f t="shared" si="49"/>
        <v>0</v>
      </c>
      <c r="AO149">
        <f t="shared" si="50"/>
        <v>0</v>
      </c>
      <c r="AP149">
        <f t="shared" si="51"/>
        <v>0</v>
      </c>
      <c r="AQ149">
        <f t="shared" si="52"/>
        <v>0</v>
      </c>
      <c r="AR149">
        <f t="shared" si="53"/>
        <v>0</v>
      </c>
      <c r="AS149">
        <f t="shared" si="54"/>
        <v>0</v>
      </c>
      <c r="AT149">
        <f t="shared" si="55"/>
        <v>0</v>
      </c>
      <c r="AU149">
        <f t="shared" si="56"/>
        <v>0</v>
      </c>
      <c r="AV149">
        <f t="shared" si="57"/>
        <v>0</v>
      </c>
      <c r="AW149">
        <f t="shared" si="58"/>
        <v>0</v>
      </c>
      <c r="AX149">
        <f t="shared" si="59"/>
        <v>0</v>
      </c>
      <c r="AY149">
        <f t="shared" si="60"/>
        <v>0</v>
      </c>
      <c r="AZ149">
        <f t="shared" si="61"/>
        <v>0</v>
      </c>
      <c r="BA149">
        <f t="shared" si="62"/>
        <v>0</v>
      </c>
      <c r="BB149">
        <f t="shared" si="85"/>
        <v>0</v>
      </c>
      <c r="BC149">
        <f t="shared" si="86"/>
        <v>0</v>
      </c>
      <c r="BD149">
        <f t="shared" si="63"/>
        <v>0</v>
      </c>
      <c r="BE149">
        <f t="shared" si="64"/>
        <v>0</v>
      </c>
      <c r="BF149">
        <f t="shared" si="65"/>
        <v>0</v>
      </c>
      <c r="BG149">
        <f t="shared" si="66"/>
        <v>0</v>
      </c>
      <c r="BH149">
        <f t="shared" si="67"/>
        <v>0</v>
      </c>
      <c r="BI149">
        <f t="shared" si="68"/>
        <v>0</v>
      </c>
      <c r="BJ149">
        <f t="shared" si="69"/>
        <v>0</v>
      </c>
      <c r="BK149">
        <f t="shared" si="70"/>
        <v>0</v>
      </c>
      <c r="BL149">
        <f t="shared" si="71"/>
        <v>0</v>
      </c>
      <c r="BM149">
        <f t="shared" si="72"/>
        <v>0</v>
      </c>
      <c r="BN149">
        <f t="shared" si="73"/>
        <v>0</v>
      </c>
      <c r="BO149">
        <f t="shared" si="74"/>
        <v>0</v>
      </c>
      <c r="BP149">
        <f t="shared" si="75"/>
        <v>0</v>
      </c>
      <c r="BQ149">
        <f t="shared" si="76"/>
        <v>0</v>
      </c>
      <c r="BR149">
        <f t="shared" si="77"/>
        <v>0</v>
      </c>
      <c r="BS149">
        <f t="shared" si="78"/>
        <v>0</v>
      </c>
      <c r="BT149">
        <f t="shared" si="79"/>
        <v>0</v>
      </c>
      <c r="BU149">
        <f t="shared" si="80"/>
        <v>0</v>
      </c>
      <c r="BV149">
        <f t="shared" si="81"/>
        <v>0</v>
      </c>
      <c r="BW149">
        <f ca="1">IF(OR(E149=" ",AND(EXACT(UPPER(TRIM(SUBSTITUTE(E149,CHAR(160)," "))),TRIM(SUBSTITUTE(E149,CHAR(160)," "))),SUMPRODUCT(--ISNUMBER(MATCH(MID(TRIM(SUBSTITUTE(E149,CHAR(160)," ")),ROW(INDIRECT("1:"&amp;LEN(TRIM(SUBSTITUTE(E149,CHAR(160)," "))))),1),{"A","B","C","D","E","F","G","H","I","J","K","L","M","N","O","P","Q","R","S","T","U","V","W","X","Y","Z","Ñ","0","1","2","3","4","5","6","7","8","9"," "},0)))=LEN(TRIM(SUBSTITUTE(E149,CHAR(160)," "))))),0,1)</f>
        <v>0</v>
      </c>
      <c r="BX149"/>
      <c r="BY149"/>
      <c r="BZ149"/>
      <c r="CA149"/>
      <c r="CC149">
        <f t="shared" si="82"/>
        <v>0</v>
      </c>
      <c r="CD149">
        <f t="shared" si="87"/>
        <v>0</v>
      </c>
    </row>
    <row r="150" spans="1:82" ht="15" customHeight="1">
      <c r="A150" s="100"/>
      <c r="B150" s="107"/>
      <c r="C150" s="285" t="s">
        <v>5167</v>
      </c>
      <c r="D150" s="287"/>
      <c r="E150" s="371"/>
      <c r="F150" s="371"/>
      <c r="G150" s="371"/>
      <c r="H150" s="371"/>
      <c r="I150" s="372"/>
      <c r="J150" s="372"/>
      <c r="K150" s="293"/>
      <c r="L150" s="374"/>
      <c r="M150" s="293"/>
      <c r="N150" s="374"/>
      <c r="O150" s="371"/>
      <c r="P150" s="281"/>
      <c r="Q150" s="281"/>
      <c r="R150" s="374"/>
      <c r="S150" s="293"/>
      <c r="T150" s="374"/>
      <c r="U150" s="293"/>
      <c r="V150" s="374"/>
      <c r="W150" s="99"/>
      <c r="X150" s="99"/>
      <c r="Y150" s="99"/>
      <c r="Z150" s="99"/>
      <c r="AA150" s="99"/>
      <c r="AB150" s="99"/>
      <c r="AC150" s="99"/>
      <c r="AD150" s="99"/>
      <c r="AG150">
        <f t="shared" si="83"/>
        <v>0</v>
      </c>
      <c r="AH150">
        <f t="shared" si="84"/>
        <v>0</v>
      </c>
      <c r="AI150">
        <f t="shared" si="44"/>
        <v>0</v>
      </c>
      <c r="AJ150">
        <f t="shared" si="45"/>
        <v>0</v>
      </c>
      <c r="AK150">
        <f t="shared" si="46"/>
        <v>0</v>
      </c>
      <c r="AL150">
        <f t="shared" si="47"/>
        <v>0</v>
      </c>
      <c r="AM150">
        <f t="shared" si="48"/>
        <v>0</v>
      </c>
      <c r="AN150">
        <f t="shared" si="49"/>
        <v>0</v>
      </c>
      <c r="AO150">
        <f t="shared" si="50"/>
        <v>0</v>
      </c>
      <c r="AP150">
        <f t="shared" si="51"/>
        <v>0</v>
      </c>
      <c r="AQ150">
        <f t="shared" si="52"/>
        <v>0</v>
      </c>
      <c r="AR150">
        <f t="shared" si="53"/>
        <v>0</v>
      </c>
      <c r="AS150">
        <f t="shared" si="54"/>
        <v>0</v>
      </c>
      <c r="AT150">
        <f t="shared" si="55"/>
        <v>0</v>
      </c>
      <c r="AU150">
        <f t="shared" si="56"/>
        <v>0</v>
      </c>
      <c r="AV150">
        <f t="shared" si="57"/>
        <v>0</v>
      </c>
      <c r="AW150">
        <f t="shared" si="58"/>
        <v>0</v>
      </c>
      <c r="AX150">
        <f t="shared" si="59"/>
        <v>0</v>
      </c>
      <c r="AY150">
        <f t="shared" si="60"/>
        <v>0</v>
      </c>
      <c r="AZ150">
        <f t="shared" si="61"/>
        <v>0</v>
      </c>
      <c r="BA150">
        <f t="shared" si="62"/>
        <v>0</v>
      </c>
      <c r="BB150">
        <f t="shared" si="85"/>
        <v>0</v>
      </c>
      <c r="BC150">
        <f t="shared" si="86"/>
        <v>0</v>
      </c>
      <c r="BD150">
        <f t="shared" si="63"/>
        <v>0</v>
      </c>
      <c r="BE150">
        <f t="shared" si="64"/>
        <v>0</v>
      </c>
      <c r="BF150">
        <f t="shared" si="65"/>
        <v>0</v>
      </c>
      <c r="BG150">
        <f t="shared" si="66"/>
        <v>0</v>
      </c>
      <c r="BH150">
        <f t="shared" si="67"/>
        <v>0</v>
      </c>
      <c r="BI150">
        <f t="shared" si="68"/>
        <v>0</v>
      </c>
      <c r="BJ150">
        <f t="shared" si="69"/>
        <v>0</v>
      </c>
      <c r="BK150">
        <f t="shared" si="70"/>
        <v>0</v>
      </c>
      <c r="BL150">
        <f t="shared" si="71"/>
        <v>0</v>
      </c>
      <c r="BM150">
        <f t="shared" si="72"/>
        <v>0</v>
      </c>
      <c r="BN150">
        <f t="shared" si="73"/>
        <v>0</v>
      </c>
      <c r="BO150">
        <f t="shared" si="74"/>
        <v>0</v>
      </c>
      <c r="BP150">
        <f t="shared" si="75"/>
        <v>0</v>
      </c>
      <c r="BQ150">
        <f t="shared" si="76"/>
        <v>0</v>
      </c>
      <c r="BR150">
        <f t="shared" si="77"/>
        <v>0</v>
      </c>
      <c r="BS150">
        <f t="shared" si="78"/>
        <v>0</v>
      </c>
      <c r="BT150">
        <f t="shared" si="79"/>
        <v>0</v>
      </c>
      <c r="BU150">
        <f t="shared" si="80"/>
        <v>0</v>
      </c>
      <c r="BV150">
        <f t="shared" si="81"/>
        <v>0</v>
      </c>
      <c r="BW150">
        <f ca="1">IF(OR(E150=" ",AND(EXACT(UPPER(TRIM(SUBSTITUTE(E150,CHAR(160)," "))),TRIM(SUBSTITUTE(E150,CHAR(160)," "))),SUMPRODUCT(--ISNUMBER(MATCH(MID(TRIM(SUBSTITUTE(E150,CHAR(160)," ")),ROW(INDIRECT("1:"&amp;LEN(TRIM(SUBSTITUTE(E150,CHAR(160)," "))))),1),{"A","B","C","D","E","F","G","H","I","J","K","L","M","N","O","P","Q","R","S","T","U","V","W","X","Y","Z","Ñ","0","1","2","3","4","5","6","7","8","9"," "},0)))=LEN(TRIM(SUBSTITUTE(E150,CHAR(160)," "))))),0,1)</f>
        <v>0</v>
      </c>
      <c r="BX150"/>
      <c r="BY150"/>
      <c r="BZ150"/>
      <c r="CA150"/>
      <c r="CC150">
        <f t="shared" si="82"/>
        <v>0</v>
      </c>
      <c r="CD150">
        <f t="shared" si="87"/>
        <v>0</v>
      </c>
    </row>
    <row r="151" spans="1:82" ht="15" customHeight="1">
      <c r="A151" s="100"/>
      <c r="B151" s="107"/>
      <c r="C151" s="285" t="s">
        <v>5168</v>
      </c>
      <c r="D151" s="287"/>
      <c r="E151" s="371"/>
      <c r="F151" s="371"/>
      <c r="G151" s="371"/>
      <c r="H151" s="371"/>
      <c r="I151" s="372"/>
      <c r="J151" s="372"/>
      <c r="K151" s="293"/>
      <c r="L151" s="374"/>
      <c r="M151" s="293"/>
      <c r="N151" s="374"/>
      <c r="O151" s="371"/>
      <c r="P151" s="281"/>
      <c r="Q151" s="281"/>
      <c r="R151" s="374"/>
      <c r="S151" s="293"/>
      <c r="T151" s="374"/>
      <c r="U151" s="293"/>
      <c r="V151" s="374"/>
      <c r="W151" s="99"/>
      <c r="X151" s="99"/>
      <c r="Y151" s="99"/>
      <c r="Z151" s="99"/>
      <c r="AA151" s="99"/>
      <c r="AB151" s="99"/>
      <c r="AC151" s="99"/>
      <c r="AD151" s="99"/>
      <c r="AG151">
        <f t="shared" si="83"/>
        <v>0</v>
      </c>
      <c r="AH151">
        <f t="shared" si="84"/>
        <v>0</v>
      </c>
      <c r="AI151">
        <f t="shared" si="44"/>
        <v>0</v>
      </c>
      <c r="AJ151">
        <f t="shared" si="45"/>
        <v>0</v>
      </c>
      <c r="AK151">
        <f t="shared" si="46"/>
        <v>0</v>
      </c>
      <c r="AL151">
        <f t="shared" si="47"/>
        <v>0</v>
      </c>
      <c r="AM151">
        <f t="shared" si="48"/>
        <v>0</v>
      </c>
      <c r="AN151">
        <f t="shared" si="49"/>
        <v>0</v>
      </c>
      <c r="AO151">
        <f t="shared" si="50"/>
        <v>0</v>
      </c>
      <c r="AP151">
        <f t="shared" si="51"/>
        <v>0</v>
      </c>
      <c r="AQ151">
        <f t="shared" si="52"/>
        <v>0</v>
      </c>
      <c r="AR151">
        <f t="shared" si="53"/>
        <v>0</v>
      </c>
      <c r="AS151">
        <f t="shared" si="54"/>
        <v>0</v>
      </c>
      <c r="AT151">
        <f t="shared" si="55"/>
        <v>0</v>
      </c>
      <c r="AU151">
        <f t="shared" si="56"/>
        <v>0</v>
      </c>
      <c r="AV151">
        <f t="shared" si="57"/>
        <v>0</v>
      </c>
      <c r="AW151">
        <f t="shared" si="58"/>
        <v>0</v>
      </c>
      <c r="AX151">
        <f t="shared" si="59"/>
        <v>0</v>
      </c>
      <c r="AY151">
        <f t="shared" si="60"/>
        <v>0</v>
      </c>
      <c r="AZ151">
        <f t="shared" si="61"/>
        <v>0</v>
      </c>
      <c r="BA151">
        <f t="shared" si="62"/>
        <v>0</v>
      </c>
      <c r="BB151">
        <f t="shared" si="85"/>
        <v>0</v>
      </c>
      <c r="BC151">
        <f t="shared" si="86"/>
        <v>0</v>
      </c>
      <c r="BD151">
        <f t="shared" si="63"/>
        <v>0</v>
      </c>
      <c r="BE151">
        <f t="shared" si="64"/>
        <v>0</v>
      </c>
      <c r="BF151">
        <f t="shared" si="65"/>
        <v>0</v>
      </c>
      <c r="BG151">
        <f t="shared" si="66"/>
        <v>0</v>
      </c>
      <c r="BH151">
        <f t="shared" si="67"/>
        <v>0</v>
      </c>
      <c r="BI151">
        <f t="shared" si="68"/>
        <v>0</v>
      </c>
      <c r="BJ151">
        <f t="shared" si="69"/>
        <v>0</v>
      </c>
      <c r="BK151">
        <f t="shared" si="70"/>
        <v>0</v>
      </c>
      <c r="BL151">
        <f t="shared" si="71"/>
        <v>0</v>
      </c>
      <c r="BM151">
        <f t="shared" si="72"/>
        <v>0</v>
      </c>
      <c r="BN151">
        <f t="shared" si="73"/>
        <v>0</v>
      </c>
      <c r="BO151">
        <f t="shared" si="74"/>
        <v>0</v>
      </c>
      <c r="BP151">
        <f t="shared" si="75"/>
        <v>0</v>
      </c>
      <c r="BQ151">
        <f t="shared" si="76"/>
        <v>0</v>
      </c>
      <c r="BR151">
        <f t="shared" si="77"/>
        <v>0</v>
      </c>
      <c r="BS151">
        <f t="shared" si="78"/>
        <v>0</v>
      </c>
      <c r="BT151">
        <f t="shared" si="79"/>
        <v>0</v>
      </c>
      <c r="BU151">
        <f t="shared" si="80"/>
        <v>0</v>
      </c>
      <c r="BV151">
        <f t="shared" si="81"/>
        <v>0</v>
      </c>
      <c r="BW151">
        <f ca="1">IF(OR(E151=" ",AND(EXACT(UPPER(TRIM(SUBSTITUTE(E151,CHAR(160)," "))),TRIM(SUBSTITUTE(E151,CHAR(160)," "))),SUMPRODUCT(--ISNUMBER(MATCH(MID(TRIM(SUBSTITUTE(E151,CHAR(160)," ")),ROW(INDIRECT("1:"&amp;LEN(TRIM(SUBSTITUTE(E151,CHAR(160)," "))))),1),{"A","B","C","D","E","F","G","H","I","J","K","L","M","N","O","P","Q","R","S","T","U","V","W","X","Y","Z","Ñ","0","1","2","3","4","5","6","7","8","9"," "},0)))=LEN(TRIM(SUBSTITUTE(E151,CHAR(160)," "))))),0,1)</f>
        <v>0</v>
      </c>
      <c r="BX151"/>
      <c r="BY151"/>
      <c r="BZ151"/>
      <c r="CA151"/>
      <c r="CC151">
        <f t="shared" si="82"/>
        <v>0</v>
      </c>
      <c r="CD151">
        <f t="shared" si="87"/>
        <v>0</v>
      </c>
    </row>
    <row r="152" spans="1:82" ht="15" customHeight="1">
      <c r="A152" s="100"/>
      <c r="B152" s="107"/>
      <c r="C152" s="285" t="s">
        <v>5169</v>
      </c>
      <c r="D152" s="287"/>
      <c r="E152" s="371"/>
      <c r="F152" s="371"/>
      <c r="G152" s="371"/>
      <c r="H152" s="371"/>
      <c r="I152" s="372"/>
      <c r="J152" s="372"/>
      <c r="K152" s="293"/>
      <c r="L152" s="374"/>
      <c r="M152" s="293"/>
      <c r="N152" s="374"/>
      <c r="O152" s="371"/>
      <c r="P152" s="281"/>
      <c r="Q152" s="281"/>
      <c r="R152" s="374"/>
      <c r="S152" s="293"/>
      <c r="T152" s="374"/>
      <c r="U152" s="293"/>
      <c r="V152" s="374"/>
      <c r="W152" s="99"/>
      <c r="X152" s="99"/>
      <c r="Y152" s="99"/>
      <c r="Z152" s="99"/>
      <c r="AA152" s="99"/>
      <c r="AB152" s="99"/>
      <c r="AC152" s="99"/>
      <c r="AD152" s="99"/>
      <c r="AG152">
        <f t="shared" si="83"/>
        <v>0</v>
      </c>
      <c r="AH152">
        <f t="shared" si="84"/>
        <v>0</v>
      </c>
      <c r="AI152">
        <f t="shared" si="44"/>
        <v>0</v>
      </c>
      <c r="AJ152">
        <f t="shared" si="45"/>
        <v>0</v>
      </c>
      <c r="AK152">
        <f t="shared" si="46"/>
        <v>0</v>
      </c>
      <c r="AL152">
        <f t="shared" si="47"/>
        <v>0</v>
      </c>
      <c r="AM152">
        <f t="shared" si="48"/>
        <v>0</v>
      </c>
      <c r="AN152">
        <f t="shared" si="49"/>
        <v>0</v>
      </c>
      <c r="AO152">
        <f t="shared" si="50"/>
        <v>0</v>
      </c>
      <c r="AP152">
        <f t="shared" si="51"/>
        <v>0</v>
      </c>
      <c r="AQ152">
        <f t="shared" si="52"/>
        <v>0</v>
      </c>
      <c r="AR152">
        <f t="shared" si="53"/>
        <v>0</v>
      </c>
      <c r="AS152">
        <f t="shared" si="54"/>
        <v>0</v>
      </c>
      <c r="AT152">
        <f t="shared" si="55"/>
        <v>0</v>
      </c>
      <c r="AU152">
        <f t="shared" si="56"/>
        <v>0</v>
      </c>
      <c r="AV152">
        <f t="shared" si="57"/>
        <v>0</v>
      </c>
      <c r="AW152">
        <f t="shared" si="58"/>
        <v>0</v>
      </c>
      <c r="AX152">
        <f t="shared" si="59"/>
        <v>0</v>
      </c>
      <c r="AY152">
        <f t="shared" si="60"/>
        <v>0</v>
      </c>
      <c r="AZ152">
        <f t="shared" si="61"/>
        <v>0</v>
      </c>
      <c r="BA152">
        <f t="shared" si="62"/>
        <v>0</v>
      </c>
      <c r="BB152">
        <f t="shared" si="85"/>
        <v>0</v>
      </c>
      <c r="BC152">
        <f t="shared" si="86"/>
        <v>0</v>
      </c>
      <c r="BD152">
        <f t="shared" si="63"/>
        <v>0</v>
      </c>
      <c r="BE152">
        <f t="shared" si="64"/>
        <v>0</v>
      </c>
      <c r="BF152">
        <f t="shared" si="65"/>
        <v>0</v>
      </c>
      <c r="BG152">
        <f t="shared" si="66"/>
        <v>0</v>
      </c>
      <c r="BH152">
        <f t="shared" si="67"/>
        <v>0</v>
      </c>
      <c r="BI152">
        <f t="shared" si="68"/>
        <v>0</v>
      </c>
      <c r="BJ152">
        <f t="shared" si="69"/>
        <v>0</v>
      </c>
      <c r="BK152">
        <f t="shared" si="70"/>
        <v>0</v>
      </c>
      <c r="BL152">
        <f t="shared" si="71"/>
        <v>0</v>
      </c>
      <c r="BM152">
        <f t="shared" si="72"/>
        <v>0</v>
      </c>
      <c r="BN152">
        <f t="shared" si="73"/>
        <v>0</v>
      </c>
      <c r="BO152">
        <f t="shared" si="74"/>
        <v>0</v>
      </c>
      <c r="BP152">
        <f t="shared" si="75"/>
        <v>0</v>
      </c>
      <c r="BQ152">
        <f t="shared" si="76"/>
        <v>0</v>
      </c>
      <c r="BR152">
        <f t="shared" si="77"/>
        <v>0</v>
      </c>
      <c r="BS152">
        <f t="shared" si="78"/>
        <v>0</v>
      </c>
      <c r="BT152">
        <f t="shared" si="79"/>
        <v>0</v>
      </c>
      <c r="BU152">
        <f t="shared" si="80"/>
        <v>0</v>
      </c>
      <c r="BV152">
        <f t="shared" si="81"/>
        <v>0</v>
      </c>
      <c r="BW152">
        <f ca="1">IF(OR(E152=" ",AND(EXACT(UPPER(TRIM(SUBSTITUTE(E152,CHAR(160)," "))),TRIM(SUBSTITUTE(E152,CHAR(160)," "))),SUMPRODUCT(--ISNUMBER(MATCH(MID(TRIM(SUBSTITUTE(E152,CHAR(160)," ")),ROW(INDIRECT("1:"&amp;LEN(TRIM(SUBSTITUTE(E152,CHAR(160)," "))))),1),{"A","B","C","D","E","F","G","H","I","J","K","L","M","N","O","P","Q","R","S","T","U","V","W","X","Y","Z","Ñ","0","1","2","3","4","5","6","7","8","9"," "},0)))=LEN(TRIM(SUBSTITUTE(E152,CHAR(160)," "))))),0,1)</f>
        <v>0</v>
      </c>
      <c r="BX152"/>
      <c r="BY152"/>
      <c r="BZ152"/>
      <c r="CA152"/>
      <c r="CC152">
        <f t="shared" si="82"/>
        <v>0</v>
      </c>
      <c r="CD152">
        <f t="shared" si="87"/>
        <v>0</v>
      </c>
    </row>
    <row r="153" spans="1:82" ht="15" customHeight="1">
      <c r="A153" s="100"/>
      <c r="B153" s="107"/>
      <c r="C153" s="285" t="s">
        <v>5170</v>
      </c>
      <c r="D153" s="287"/>
      <c r="E153" s="371"/>
      <c r="F153" s="371"/>
      <c r="G153" s="371"/>
      <c r="H153" s="371"/>
      <c r="I153" s="372"/>
      <c r="J153" s="372"/>
      <c r="K153" s="293"/>
      <c r="L153" s="374"/>
      <c r="M153" s="293"/>
      <c r="N153" s="374"/>
      <c r="O153" s="371"/>
      <c r="P153" s="281"/>
      <c r="Q153" s="281"/>
      <c r="R153" s="374"/>
      <c r="S153" s="293"/>
      <c r="T153" s="374"/>
      <c r="U153" s="293"/>
      <c r="V153" s="374"/>
      <c r="W153" s="99"/>
      <c r="X153" s="99"/>
      <c r="Y153" s="99"/>
      <c r="Z153" s="99"/>
      <c r="AA153" s="99"/>
      <c r="AB153" s="99"/>
      <c r="AC153" s="99"/>
      <c r="AD153" s="99"/>
      <c r="AG153">
        <f t="shared" si="83"/>
        <v>0</v>
      </c>
      <c r="AH153">
        <f t="shared" si="84"/>
        <v>0</v>
      </c>
      <c r="AI153">
        <f t="shared" si="44"/>
        <v>0</v>
      </c>
      <c r="AJ153">
        <f t="shared" si="45"/>
        <v>0</v>
      </c>
      <c r="AK153">
        <f t="shared" si="46"/>
        <v>0</v>
      </c>
      <c r="AL153">
        <f t="shared" si="47"/>
        <v>0</v>
      </c>
      <c r="AM153">
        <f t="shared" si="48"/>
        <v>0</v>
      </c>
      <c r="AN153">
        <f t="shared" si="49"/>
        <v>0</v>
      </c>
      <c r="AO153">
        <f t="shared" si="50"/>
        <v>0</v>
      </c>
      <c r="AP153">
        <f t="shared" si="51"/>
        <v>0</v>
      </c>
      <c r="AQ153">
        <f t="shared" si="52"/>
        <v>0</v>
      </c>
      <c r="AR153">
        <f t="shared" si="53"/>
        <v>0</v>
      </c>
      <c r="AS153">
        <f t="shared" si="54"/>
        <v>0</v>
      </c>
      <c r="AT153">
        <f t="shared" si="55"/>
        <v>0</v>
      </c>
      <c r="AU153">
        <f t="shared" si="56"/>
        <v>0</v>
      </c>
      <c r="AV153">
        <f t="shared" si="57"/>
        <v>0</v>
      </c>
      <c r="AW153">
        <f t="shared" si="58"/>
        <v>0</v>
      </c>
      <c r="AX153">
        <f t="shared" si="59"/>
        <v>0</v>
      </c>
      <c r="AY153">
        <f t="shared" si="60"/>
        <v>0</v>
      </c>
      <c r="AZ153">
        <f t="shared" si="61"/>
        <v>0</v>
      </c>
      <c r="BA153">
        <f t="shared" si="62"/>
        <v>0</v>
      </c>
      <c r="BB153">
        <f t="shared" si="85"/>
        <v>0</v>
      </c>
      <c r="BC153">
        <f t="shared" si="86"/>
        <v>0</v>
      </c>
      <c r="BD153">
        <f t="shared" si="63"/>
        <v>0</v>
      </c>
      <c r="BE153">
        <f t="shared" si="64"/>
        <v>0</v>
      </c>
      <c r="BF153">
        <f t="shared" si="65"/>
        <v>0</v>
      </c>
      <c r="BG153">
        <f t="shared" si="66"/>
        <v>0</v>
      </c>
      <c r="BH153">
        <f t="shared" si="67"/>
        <v>0</v>
      </c>
      <c r="BI153">
        <f t="shared" si="68"/>
        <v>0</v>
      </c>
      <c r="BJ153">
        <f t="shared" si="69"/>
        <v>0</v>
      </c>
      <c r="BK153">
        <f t="shared" si="70"/>
        <v>0</v>
      </c>
      <c r="BL153">
        <f t="shared" si="71"/>
        <v>0</v>
      </c>
      <c r="BM153">
        <f t="shared" si="72"/>
        <v>0</v>
      </c>
      <c r="BN153">
        <f t="shared" si="73"/>
        <v>0</v>
      </c>
      <c r="BO153">
        <f t="shared" si="74"/>
        <v>0</v>
      </c>
      <c r="BP153">
        <f t="shared" si="75"/>
        <v>0</v>
      </c>
      <c r="BQ153">
        <f t="shared" si="76"/>
        <v>0</v>
      </c>
      <c r="BR153">
        <f t="shared" si="77"/>
        <v>0</v>
      </c>
      <c r="BS153">
        <f t="shared" si="78"/>
        <v>0</v>
      </c>
      <c r="BT153">
        <f t="shared" si="79"/>
        <v>0</v>
      </c>
      <c r="BU153">
        <f t="shared" si="80"/>
        <v>0</v>
      </c>
      <c r="BV153">
        <f t="shared" si="81"/>
        <v>0</v>
      </c>
      <c r="BW153">
        <f ca="1">IF(OR(E153=" ",AND(EXACT(UPPER(TRIM(SUBSTITUTE(E153,CHAR(160)," "))),TRIM(SUBSTITUTE(E153,CHAR(160)," "))),SUMPRODUCT(--ISNUMBER(MATCH(MID(TRIM(SUBSTITUTE(E153,CHAR(160)," ")),ROW(INDIRECT("1:"&amp;LEN(TRIM(SUBSTITUTE(E153,CHAR(160)," "))))),1),{"A","B","C","D","E","F","G","H","I","J","K","L","M","N","O","P","Q","R","S","T","U","V","W","X","Y","Z","Ñ","0","1","2","3","4","5","6","7","8","9"," "},0)))=LEN(TRIM(SUBSTITUTE(E153,CHAR(160)," "))))),0,1)</f>
        <v>0</v>
      </c>
      <c r="BX153"/>
      <c r="BY153"/>
      <c r="BZ153"/>
      <c r="CA153"/>
      <c r="CC153">
        <f t="shared" si="82"/>
        <v>0</v>
      </c>
      <c r="CD153">
        <f t="shared" si="87"/>
        <v>0</v>
      </c>
    </row>
    <row r="154" spans="1:82" ht="15" customHeight="1">
      <c r="A154" s="100"/>
      <c r="B154" s="107"/>
      <c r="C154" s="285" t="s">
        <v>5171</v>
      </c>
      <c r="D154" s="287"/>
      <c r="E154" s="371"/>
      <c r="F154" s="371"/>
      <c r="G154" s="371"/>
      <c r="H154" s="371"/>
      <c r="I154" s="372"/>
      <c r="J154" s="372"/>
      <c r="K154" s="293"/>
      <c r="L154" s="374"/>
      <c r="M154" s="293"/>
      <c r="N154" s="374"/>
      <c r="O154" s="371"/>
      <c r="P154" s="281"/>
      <c r="Q154" s="281"/>
      <c r="R154" s="374"/>
      <c r="S154" s="293"/>
      <c r="T154" s="374"/>
      <c r="U154" s="293"/>
      <c r="V154" s="374"/>
      <c r="W154" s="99"/>
      <c r="X154" s="99"/>
      <c r="Y154" s="99"/>
      <c r="Z154" s="99"/>
      <c r="AA154" s="99"/>
      <c r="AB154" s="99"/>
      <c r="AC154" s="99"/>
      <c r="AD154" s="99"/>
      <c r="AG154">
        <f t="shared" si="83"/>
        <v>0</v>
      </c>
      <c r="AH154">
        <f t="shared" si="84"/>
        <v>0</v>
      </c>
      <c r="AI154">
        <f t="shared" si="44"/>
        <v>0</v>
      </c>
      <c r="AJ154">
        <f t="shared" si="45"/>
        <v>0</v>
      </c>
      <c r="AK154">
        <f t="shared" si="46"/>
        <v>0</v>
      </c>
      <c r="AL154">
        <f t="shared" si="47"/>
        <v>0</v>
      </c>
      <c r="AM154">
        <f t="shared" si="48"/>
        <v>0</v>
      </c>
      <c r="AN154">
        <f t="shared" si="49"/>
        <v>0</v>
      </c>
      <c r="AO154">
        <f t="shared" si="50"/>
        <v>0</v>
      </c>
      <c r="AP154">
        <f t="shared" si="51"/>
        <v>0</v>
      </c>
      <c r="AQ154">
        <f t="shared" si="52"/>
        <v>0</v>
      </c>
      <c r="AR154">
        <f t="shared" si="53"/>
        <v>0</v>
      </c>
      <c r="AS154">
        <f t="shared" si="54"/>
        <v>0</v>
      </c>
      <c r="AT154">
        <f t="shared" si="55"/>
        <v>0</v>
      </c>
      <c r="AU154">
        <f t="shared" si="56"/>
        <v>0</v>
      </c>
      <c r="AV154">
        <f t="shared" si="57"/>
        <v>0</v>
      </c>
      <c r="AW154">
        <f t="shared" si="58"/>
        <v>0</v>
      </c>
      <c r="AX154">
        <f t="shared" si="59"/>
        <v>0</v>
      </c>
      <c r="AY154">
        <f t="shared" si="60"/>
        <v>0</v>
      </c>
      <c r="AZ154">
        <f t="shared" si="61"/>
        <v>0</v>
      </c>
      <c r="BA154">
        <f t="shared" si="62"/>
        <v>0</v>
      </c>
      <c r="BB154">
        <f t="shared" si="85"/>
        <v>0</v>
      </c>
      <c r="BC154">
        <f t="shared" si="86"/>
        <v>0</v>
      </c>
      <c r="BD154">
        <f t="shared" si="63"/>
        <v>0</v>
      </c>
      <c r="BE154">
        <f t="shared" si="64"/>
        <v>0</v>
      </c>
      <c r="BF154">
        <f t="shared" si="65"/>
        <v>0</v>
      </c>
      <c r="BG154">
        <f t="shared" si="66"/>
        <v>0</v>
      </c>
      <c r="BH154">
        <f t="shared" si="67"/>
        <v>0</v>
      </c>
      <c r="BI154">
        <f t="shared" si="68"/>
        <v>0</v>
      </c>
      <c r="BJ154">
        <f t="shared" si="69"/>
        <v>0</v>
      </c>
      <c r="BK154">
        <f t="shared" si="70"/>
        <v>0</v>
      </c>
      <c r="BL154">
        <f t="shared" si="71"/>
        <v>0</v>
      </c>
      <c r="BM154">
        <f t="shared" si="72"/>
        <v>0</v>
      </c>
      <c r="BN154">
        <f t="shared" si="73"/>
        <v>0</v>
      </c>
      <c r="BO154">
        <f t="shared" si="74"/>
        <v>0</v>
      </c>
      <c r="BP154">
        <f t="shared" si="75"/>
        <v>0</v>
      </c>
      <c r="BQ154">
        <f t="shared" si="76"/>
        <v>0</v>
      </c>
      <c r="BR154">
        <f t="shared" si="77"/>
        <v>0</v>
      </c>
      <c r="BS154">
        <f t="shared" si="78"/>
        <v>0</v>
      </c>
      <c r="BT154">
        <f t="shared" si="79"/>
        <v>0</v>
      </c>
      <c r="BU154">
        <f t="shared" si="80"/>
        <v>0</v>
      </c>
      <c r="BV154">
        <f t="shared" si="81"/>
        <v>0</v>
      </c>
      <c r="BW154">
        <f ca="1">IF(OR(E154=" ",AND(EXACT(UPPER(TRIM(SUBSTITUTE(E154,CHAR(160)," "))),TRIM(SUBSTITUTE(E154,CHAR(160)," "))),SUMPRODUCT(--ISNUMBER(MATCH(MID(TRIM(SUBSTITUTE(E154,CHAR(160)," ")),ROW(INDIRECT("1:"&amp;LEN(TRIM(SUBSTITUTE(E154,CHAR(160)," "))))),1),{"A","B","C","D","E","F","G","H","I","J","K","L","M","N","O","P","Q","R","S","T","U","V","W","X","Y","Z","Ñ","0","1","2","3","4","5","6","7","8","9"," "},0)))=LEN(TRIM(SUBSTITUTE(E154,CHAR(160)," "))))),0,1)</f>
        <v>0</v>
      </c>
      <c r="BX154"/>
      <c r="BY154"/>
      <c r="BZ154"/>
      <c r="CA154"/>
      <c r="CC154">
        <f t="shared" si="82"/>
        <v>0</v>
      </c>
      <c r="CD154">
        <f t="shared" si="87"/>
        <v>0</v>
      </c>
    </row>
    <row r="155" spans="1:82" ht="15" customHeight="1">
      <c r="A155" s="100"/>
      <c r="B155" s="107"/>
      <c r="C155" s="285" t="s">
        <v>5172</v>
      </c>
      <c r="D155" s="287"/>
      <c r="E155" s="371"/>
      <c r="F155" s="371"/>
      <c r="G155" s="371"/>
      <c r="H155" s="371"/>
      <c r="I155" s="372"/>
      <c r="J155" s="372"/>
      <c r="K155" s="293"/>
      <c r="L155" s="374"/>
      <c r="M155" s="293"/>
      <c r="N155" s="374"/>
      <c r="O155" s="371"/>
      <c r="P155" s="281"/>
      <c r="Q155" s="281"/>
      <c r="R155" s="374"/>
      <c r="S155" s="293"/>
      <c r="T155" s="374"/>
      <c r="U155" s="293"/>
      <c r="V155" s="374"/>
      <c r="W155" s="99"/>
      <c r="X155" s="99"/>
      <c r="Y155" s="99"/>
      <c r="Z155" s="99"/>
      <c r="AA155" s="99"/>
      <c r="AB155" s="99"/>
      <c r="AC155" s="99"/>
      <c r="AD155" s="99"/>
      <c r="AG155">
        <f t="shared" si="83"/>
        <v>0</v>
      </c>
      <c r="AH155">
        <f t="shared" si="84"/>
        <v>0</v>
      </c>
      <c r="AI155">
        <f t="shared" si="44"/>
        <v>0</v>
      </c>
      <c r="AJ155">
        <f t="shared" si="45"/>
        <v>0</v>
      </c>
      <c r="AK155">
        <f t="shared" si="46"/>
        <v>0</v>
      </c>
      <c r="AL155">
        <f t="shared" si="47"/>
        <v>0</v>
      </c>
      <c r="AM155">
        <f t="shared" si="48"/>
        <v>0</v>
      </c>
      <c r="AN155">
        <f t="shared" si="49"/>
        <v>0</v>
      </c>
      <c r="AO155">
        <f t="shared" si="50"/>
        <v>0</v>
      </c>
      <c r="AP155">
        <f t="shared" si="51"/>
        <v>0</v>
      </c>
      <c r="AQ155">
        <f t="shared" si="52"/>
        <v>0</v>
      </c>
      <c r="AR155">
        <f t="shared" si="53"/>
        <v>0</v>
      </c>
      <c r="AS155">
        <f t="shared" si="54"/>
        <v>0</v>
      </c>
      <c r="AT155">
        <f t="shared" si="55"/>
        <v>0</v>
      </c>
      <c r="AU155">
        <f t="shared" si="56"/>
        <v>0</v>
      </c>
      <c r="AV155">
        <f t="shared" si="57"/>
        <v>0</v>
      </c>
      <c r="AW155">
        <f t="shared" si="58"/>
        <v>0</v>
      </c>
      <c r="AX155">
        <f t="shared" si="59"/>
        <v>0</v>
      </c>
      <c r="AY155">
        <f t="shared" si="60"/>
        <v>0</v>
      </c>
      <c r="AZ155">
        <f t="shared" si="61"/>
        <v>0</v>
      </c>
      <c r="BA155">
        <f t="shared" si="62"/>
        <v>0</v>
      </c>
      <c r="BB155">
        <f t="shared" si="85"/>
        <v>0</v>
      </c>
      <c r="BC155">
        <f t="shared" si="86"/>
        <v>0</v>
      </c>
      <c r="BD155">
        <f t="shared" si="63"/>
        <v>0</v>
      </c>
      <c r="BE155">
        <f t="shared" si="64"/>
        <v>0</v>
      </c>
      <c r="BF155">
        <f t="shared" si="65"/>
        <v>0</v>
      </c>
      <c r="BG155">
        <f t="shared" si="66"/>
        <v>0</v>
      </c>
      <c r="BH155">
        <f t="shared" si="67"/>
        <v>0</v>
      </c>
      <c r="BI155">
        <f t="shared" si="68"/>
        <v>0</v>
      </c>
      <c r="BJ155">
        <f t="shared" si="69"/>
        <v>0</v>
      </c>
      <c r="BK155">
        <f t="shared" si="70"/>
        <v>0</v>
      </c>
      <c r="BL155">
        <f t="shared" si="71"/>
        <v>0</v>
      </c>
      <c r="BM155">
        <f t="shared" si="72"/>
        <v>0</v>
      </c>
      <c r="BN155">
        <f t="shared" si="73"/>
        <v>0</v>
      </c>
      <c r="BO155">
        <f t="shared" si="74"/>
        <v>0</v>
      </c>
      <c r="BP155">
        <f t="shared" si="75"/>
        <v>0</v>
      </c>
      <c r="BQ155">
        <f t="shared" si="76"/>
        <v>0</v>
      </c>
      <c r="BR155">
        <f t="shared" si="77"/>
        <v>0</v>
      </c>
      <c r="BS155">
        <f t="shared" si="78"/>
        <v>0</v>
      </c>
      <c r="BT155">
        <f t="shared" si="79"/>
        <v>0</v>
      </c>
      <c r="BU155">
        <f t="shared" si="80"/>
        <v>0</v>
      </c>
      <c r="BV155">
        <f t="shared" si="81"/>
        <v>0</v>
      </c>
      <c r="BW155">
        <f ca="1">IF(OR(E155=" ",AND(EXACT(UPPER(TRIM(SUBSTITUTE(E155,CHAR(160)," "))),TRIM(SUBSTITUTE(E155,CHAR(160)," "))),SUMPRODUCT(--ISNUMBER(MATCH(MID(TRIM(SUBSTITUTE(E155,CHAR(160)," ")),ROW(INDIRECT("1:"&amp;LEN(TRIM(SUBSTITUTE(E155,CHAR(160)," "))))),1),{"A","B","C","D","E","F","G","H","I","J","K","L","M","N","O","P","Q","R","S","T","U","V","W","X","Y","Z","Ñ","0","1","2","3","4","5","6","7","8","9"," "},0)))=LEN(TRIM(SUBSTITUTE(E155,CHAR(160)," "))))),0,1)</f>
        <v>0</v>
      </c>
      <c r="BX155"/>
      <c r="BY155"/>
      <c r="BZ155"/>
      <c r="CA155"/>
      <c r="CC155">
        <f t="shared" si="82"/>
        <v>0</v>
      </c>
      <c r="CD155">
        <f t="shared" si="87"/>
        <v>0</v>
      </c>
    </row>
    <row r="156" spans="1:82" ht="15" customHeight="1">
      <c r="A156" s="100"/>
      <c r="B156" s="107"/>
      <c r="C156" s="285" t="s">
        <v>5173</v>
      </c>
      <c r="D156" s="287"/>
      <c r="E156" s="371"/>
      <c r="F156" s="371"/>
      <c r="G156" s="371"/>
      <c r="H156" s="371"/>
      <c r="I156" s="372"/>
      <c r="J156" s="372"/>
      <c r="K156" s="293"/>
      <c r="L156" s="374"/>
      <c r="M156" s="293"/>
      <c r="N156" s="374"/>
      <c r="O156" s="371"/>
      <c r="P156" s="281"/>
      <c r="Q156" s="281"/>
      <c r="R156" s="374"/>
      <c r="S156" s="293"/>
      <c r="T156" s="374"/>
      <c r="U156" s="293"/>
      <c r="V156" s="374"/>
      <c r="W156" s="99"/>
      <c r="X156" s="99"/>
      <c r="Y156" s="99"/>
      <c r="Z156" s="99"/>
      <c r="AA156" s="99"/>
      <c r="AB156" s="99"/>
      <c r="AC156" s="99"/>
      <c r="AD156" s="99"/>
      <c r="AG156">
        <f t="shared" si="83"/>
        <v>0</v>
      </c>
      <c r="AH156">
        <f t="shared" si="84"/>
        <v>0</v>
      </c>
      <c r="AI156">
        <f t="shared" si="44"/>
        <v>0</v>
      </c>
      <c r="AJ156">
        <f t="shared" si="45"/>
        <v>0</v>
      </c>
      <c r="AK156">
        <f t="shared" si="46"/>
        <v>0</v>
      </c>
      <c r="AL156">
        <f t="shared" si="47"/>
        <v>0</v>
      </c>
      <c r="AM156">
        <f t="shared" si="48"/>
        <v>0</v>
      </c>
      <c r="AN156">
        <f t="shared" si="49"/>
        <v>0</v>
      </c>
      <c r="AO156">
        <f t="shared" si="50"/>
        <v>0</v>
      </c>
      <c r="AP156">
        <f t="shared" si="51"/>
        <v>0</v>
      </c>
      <c r="AQ156">
        <f t="shared" si="52"/>
        <v>0</v>
      </c>
      <c r="AR156">
        <f t="shared" si="53"/>
        <v>0</v>
      </c>
      <c r="AS156">
        <f t="shared" si="54"/>
        <v>0</v>
      </c>
      <c r="AT156">
        <f t="shared" si="55"/>
        <v>0</v>
      </c>
      <c r="AU156">
        <f t="shared" si="56"/>
        <v>0</v>
      </c>
      <c r="AV156">
        <f t="shared" si="57"/>
        <v>0</v>
      </c>
      <c r="AW156">
        <f t="shared" si="58"/>
        <v>0</v>
      </c>
      <c r="AX156">
        <f t="shared" si="59"/>
        <v>0</v>
      </c>
      <c r="AY156">
        <f t="shared" si="60"/>
        <v>0</v>
      </c>
      <c r="AZ156">
        <f t="shared" si="61"/>
        <v>0</v>
      </c>
      <c r="BA156">
        <f t="shared" si="62"/>
        <v>0</v>
      </c>
      <c r="BB156">
        <f t="shared" si="85"/>
        <v>0</v>
      </c>
      <c r="BC156">
        <f t="shared" si="86"/>
        <v>0</v>
      </c>
      <c r="BD156">
        <f t="shared" si="63"/>
        <v>0</v>
      </c>
      <c r="BE156">
        <f t="shared" si="64"/>
        <v>0</v>
      </c>
      <c r="BF156">
        <f t="shared" si="65"/>
        <v>0</v>
      </c>
      <c r="BG156">
        <f t="shared" si="66"/>
        <v>0</v>
      </c>
      <c r="BH156">
        <f t="shared" si="67"/>
        <v>0</v>
      </c>
      <c r="BI156">
        <f t="shared" si="68"/>
        <v>0</v>
      </c>
      <c r="BJ156">
        <f t="shared" si="69"/>
        <v>0</v>
      </c>
      <c r="BK156">
        <f t="shared" si="70"/>
        <v>0</v>
      </c>
      <c r="BL156">
        <f t="shared" si="71"/>
        <v>0</v>
      </c>
      <c r="BM156">
        <f t="shared" si="72"/>
        <v>0</v>
      </c>
      <c r="BN156">
        <f t="shared" si="73"/>
        <v>0</v>
      </c>
      <c r="BO156">
        <f t="shared" si="74"/>
        <v>0</v>
      </c>
      <c r="BP156">
        <f t="shared" si="75"/>
        <v>0</v>
      </c>
      <c r="BQ156">
        <f t="shared" si="76"/>
        <v>0</v>
      </c>
      <c r="BR156">
        <f t="shared" si="77"/>
        <v>0</v>
      </c>
      <c r="BS156">
        <f t="shared" si="78"/>
        <v>0</v>
      </c>
      <c r="BT156">
        <f t="shared" si="79"/>
        <v>0</v>
      </c>
      <c r="BU156">
        <f t="shared" si="80"/>
        <v>0</v>
      </c>
      <c r="BV156">
        <f t="shared" si="81"/>
        <v>0</v>
      </c>
      <c r="BW156">
        <f ca="1">IF(OR(E156=" ",AND(EXACT(UPPER(TRIM(SUBSTITUTE(E156,CHAR(160)," "))),TRIM(SUBSTITUTE(E156,CHAR(160)," "))),SUMPRODUCT(--ISNUMBER(MATCH(MID(TRIM(SUBSTITUTE(E156,CHAR(160)," ")),ROW(INDIRECT("1:"&amp;LEN(TRIM(SUBSTITUTE(E156,CHAR(160)," "))))),1),{"A","B","C","D","E","F","G","H","I","J","K","L","M","N","O","P","Q","R","S","T","U","V","W","X","Y","Z","Ñ","0","1","2","3","4","5","6","7","8","9"," "},0)))=LEN(TRIM(SUBSTITUTE(E156,CHAR(160)," "))))),0,1)</f>
        <v>0</v>
      </c>
      <c r="BX156"/>
      <c r="BY156"/>
      <c r="BZ156"/>
      <c r="CA156"/>
      <c r="CC156">
        <f t="shared" si="82"/>
        <v>0</v>
      </c>
      <c r="CD156">
        <f t="shared" si="87"/>
        <v>0</v>
      </c>
    </row>
    <row r="157" spans="1:82" ht="15" customHeight="1">
      <c r="A157" s="100"/>
      <c r="B157" s="107"/>
      <c r="C157" s="285" t="s">
        <v>5174</v>
      </c>
      <c r="D157" s="287"/>
      <c r="E157" s="371"/>
      <c r="F157" s="371"/>
      <c r="G157" s="371"/>
      <c r="H157" s="371"/>
      <c r="I157" s="372"/>
      <c r="J157" s="372"/>
      <c r="K157" s="293"/>
      <c r="L157" s="374"/>
      <c r="M157" s="293"/>
      <c r="N157" s="374"/>
      <c r="O157" s="371"/>
      <c r="P157" s="281"/>
      <c r="Q157" s="281"/>
      <c r="R157" s="374"/>
      <c r="S157" s="293"/>
      <c r="T157" s="374"/>
      <c r="U157" s="293"/>
      <c r="V157" s="374"/>
      <c r="W157" s="99"/>
      <c r="X157" s="99"/>
      <c r="Y157" s="99"/>
      <c r="Z157" s="99"/>
      <c r="AA157" s="99"/>
      <c r="AB157" s="99"/>
      <c r="AC157" s="99"/>
      <c r="AD157" s="99"/>
      <c r="AG157">
        <f t="shared" si="83"/>
        <v>0</v>
      </c>
      <c r="AH157">
        <f t="shared" si="84"/>
        <v>0</v>
      </c>
      <c r="AI157">
        <f t="shared" si="44"/>
        <v>0</v>
      </c>
      <c r="AJ157">
        <f t="shared" si="45"/>
        <v>0</v>
      </c>
      <c r="AK157">
        <f t="shared" si="46"/>
        <v>0</v>
      </c>
      <c r="AL157">
        <f t="shared" si="47"/>
        <v>0</v>
      </c>
      <c r="AM157">
        <f t="shared" si="48"/>
        <v>0</v>
      </c>
      <c r="AN157">
        <f t="shared" si="49"/>
        <v>0</v>
      </c>
      <c r="AO157">
        <f t="shared" si="50"/>
        <v>0</v>
      </c>
      <c r="AP157">
        <f t="shared" si="51"/>
        <v>0</v>
      </c>
      <c r="AQ157">
        <f t="shared" si="52"/>
        <v>0</v>
      </c>
      <c r="AR157">
        <f t="shared" si="53"/>
        <v>0</v>
      </c>
      <c r="AS157">
        <f t="shared" si="54"/>
        <v>0</v>
      </c>
      <c r="AT157">
        <f t="shared" si="55"/>
        <v>0</v>
      </c>
      <c r="AU157">
        <f t="shared" si="56"/>
        <v>0</v>
      </c>
      <c r="AV157">
        <f t="shared" si="57"/>
        <v>0</v>
      </c>
      <c r="AW157">
        <f t="shared" si="58"/>
        <v>0</v>
      </c>
      <c r="AX157">
        <f t="shared" si="59"/>
        <v>0</v>
      </c>
      <c r="AY157">
        <f t="shared" si="60"/>
        <v>0</v>
      </c>
      <c r="AZ157">
        <f t="shared" si="61"/>
        <v>0</v>
      </c>
      <c r="BA157">
        <f t="shared" si="62"/>
        <v>0</v>
      </c>
      <c r="BB157">
        <f t="shared" si="85"/>
        <v>0</v>
      </c>
      <c r="BC157">
        <f t="shared" si="86"/>
        <v>0</v>
      </c>
      <c r="BD157">
        <f t="shared" si="63"/>
        <v>0</v>
      </c>
      <c r="BE157">
        <f t="shared" si="64"/>
        <v>0</v>
      </c>
      <c r="BF157">
        <f t="shared" si="65"/>
        <v>0</v>
      </c>
      <c r="BG157">
        <f t="shared" si="66"/>
        <v>0</v>
      </c>
      <c r="BH157">
        <f t="shared" si="67"/>
        <v>0</v>
      </c>
      <c r="BI157">
        <f t="shared" si="68"/>
        <v>0</v>
      </c>
      <c r="BJ157">
        <f t="shared" si="69"/>
        <v>0</v>
      </c>
      <c r="BK157">
        <f t="shared" si="70"/>
        <v>0</v>
      </c>
      <c r="BL157">
        <f t="shared" si="71"/>
        <v>0</v>
      </c>
      <c r="BM157">
        <f t="shared" si="72"/>
        <v>0</v>
      </c>
      <c r="BN157">
        <f t="shared" si="73"/>
        <v>0</v>
      </c>
      <c r="BO157">
        <f t="shared" si="74"/>
        <v>0</v>
      </c>
      <c r="BP157">
        <f t="shared" si="75"/>
        <v>0</v>
      </c>
      <c r="BQ157">
        <f t="shared" si="76"/>
        <v>0</v>
      </c>
      <c r="BR157">
        <f t="shared" si="77"/>
        <v>0</v>
      </c>
      <c r="BS157">
        <f t="shared" si="78"/>
        <v>0</v>
      </c>
      <c r="BT157">
        <f t="shared" si="79"/>
        <v>0</v>
      </c>
      <c r="BU157">
        <f t="shared" si="80"/>
        <v>0</v>
      </c>
      <c r="BV157">
        <f t="shared" si="81"/>
        <v>0</v>
      </c>
      <c r="BW157">
        <f ca="1">IF(OR(E157=" ",AND(EXACT(UPPER(TRIM(SUBSTITUTE(E157,CHAR(160)," "))),TRIM(SUBSTITUTE(E157,CHAR(160)," "))),SUMPRODUCT(--ISNUMBER(MATCH(MID(TRIM(SUBSTITUTE(E157,CHAR(160)," ")),ROW(INDIRECT("1:"&amp;LEN(TRIM(SUBSTITUTE(E157,CHAR(160)," "))))),1),{"A","B","C","D","E","F","G","H","I","J","K","L","M","N","O","P","Q","R","S","T","U","V","W","X","Y","Z","Ñ","0","1","2","3","4","5","6","7","8","9"," "},0)))=LEN(TRIM(SUBSTITUTE(E157,CHAR(160)," "))))),0,1)</f>
        <v>0</v>
      </c>
      <c r="BX157"/>
      <c r="BY157"/>
      <c r="BZ157"/>
      <c r="CA157"/>
      <c r="CC157">
        <f t="shared" si="82"/>
        <v>0</v>
      </c>
      <c r="CD157">
        <f t="shared" si="87"/>
        <v>0</v>
      </c>
    </row>
    <row r="158" spans="1:82" ht="15" customHeight="1">
      <c r="A158" s="100"/>
      <c r="B158" s="107"/>
      <c r="C158" s="285" t="s">
        <v>5175</v>
      </c>
      <c r="D158" s="287"/>
      <c r="E158" s="371"/>
      <c r="F158" s="371"/>
      <c r="G158" s="371"/>
      <c r="H158" s="371"/>
      <c r="I158" s="372"/>
      <c r="J158" s="372"/>
      <c r="K158" s="293"/>
      <c r="L158" s="374"/>
      <c r="M158" s="293"/>
      <c r="N158" s="374"/>
      <c r="O158" s="371"/>
      <c r="P158" s="281"/>
      <c r="Q158" s="281"/>
      <c r="R158" s="374"/>
      <c r="S158" s="293"/>
      <c r="T158" s="374"/>
      <c r="U158" s="293"/>
      <c r="V158" s="374"/>
      <c r="W158" s="99"/>
      <c r="X158" s="99"/>
      <c r="Y158" s="99"/>
      <c r="Z158" s="99"/>
      <c r="AA158" s="99"/>
      <c r="AB158" s="99"/>
      <c r="AC158" s="99"/>
      <c r="AD158" s="99"/>
      <c r="AG158">
        <f t="shared" si="83"/>
        <v>0</v>
      </c>
      <c r="AH158">
        <f t="shared" si="84"/>
        <v>0</v>
      </c>
      <c r="AI158">
        <f t="shared" si="44"/>
        <v>0</v>
      </c>
      <c r="AJ158">
        <f t="shared" si="45"/>
        <v>0</v>
      </c>
      <c r="AK158">
        <f t="shared" si="46"/>
        <v>0</v>
      </c>
      <c r="AL158">
        <f t="shared" si="47"/>
        <v>0</v>
      </c>
      <c r="AM158">
        <f t="shared" si="48"/>
        <v>0</v>
      </c>
      <c r="AN158">
        <f t="shared" si="49"/>
        <v>0</v>
      </c>
      <c r="AO158">
        <f t="shared" si="50"/>
        <v>0</v>
      </c>
      <c r="AP158">
        <f t="shared" si="51"/>
        <v>0</v>
      </c>
      <c r="AQ158">
        <f t="shared" si="52"/>
        <v>0</v>
      </c>
      <c r="AR158">
        <f t="shared" si="53"/>
        <v>0</v>
      </c>
      <c r="AS158">
        <f t="shared" si="54"/>
        <v>0</v>
      </c>
      <c r="AT158">
        <f t="shared" si="55"/>
        <v>0</v>
      </c>
      <c r="AU158">
        <f t="shared" si="56"/>
        <v>0</v>
      </c>
      <c r="AV158">
        <f t="shared" si="57"/>
        <v>0</v>
      </c>
      <c r="AW158">
        <f t="shared" si="58"/>
        <v>0</v>
      </c>
      <c r="AX158">
        <f t="shared" si="59"/>
        <v>0</v>
      </c>
      <c r="AY158">
        <f t="shared" si="60"/>
        <v>0</v>
      </c>
      <c r="AZ158">
        <f t="shared" si="61"/>
        <v>0</v>
      </c>
      <c r="BA158">
        <f t="shared" si="62"/>
        <v>0</v>
      </c>
      <c r="BB158">
        <f t="shared" si="85"/>
        <v>0</v>
      </c>
      <c r="BC158">
        <f t="shared" si="86"/>
        <v>0</v>
      </c>
      <c r="BD158">
        <f t="shared" si="63"/>
        <v>0</v>
      </c>
      <c r="BE158">
        <f t="shared" si="64"/>
        <v>0</v>
      </c>
      <c r="BF158">
        <f t="shared" si="65"/>
        <v>0</v>
      </c>
      <c r="BG158">
        <f t="shared" si="66"/>
        <v>0</v>
      </c>
      <c r="BH158">
        <f t="shared" si="67"/>
        <v>0</v>
      </c>
      <c r="BI158">
        <f t="shared" si="68"/>
        <v>0</v>
      </c>
      <c r="BJ158">
        <f t="shared" si="69"/>
        <v>0</v>
      </c>
      <c r="BK158">
        <f t="shared" si="70"/>
        <v>0</v>
      </c>
      <c r="BL158">
        <f t="shared" si="71"/>
        <v>0</v>
      </c>
      <c r="BM158">
        <f t="shared" si="72"/>
        <v>0</v>
      </c>
      <c r="BN158">
        <f t="shared" si="73"/>
        <v>0</v>
      </c>
      <c r="BO158">
        <f t="shared" si="74"/>
        <v>0</v>
      </c>
      <c r="BP158">
        <f t="shared" si="75"/>
        <v>0</v>
      </c>
      <c r="BQ158">
        <f t="shared" si="76"/>
        <v>0</v>
      </c>
      <c r="BR158">
        <f t="shared" si="77"/>
        <v>0</v>
      </c>
      <c r="BS158">
        <f t="shared" si="78"/>
        <v>0</v>
      </c>
      <c r="BT158">
        <f t="shared" si="79"/>
        <v>0</v>
      </c>
      <c r="BU158">
        <f t="shared" si="80"/>
        <v>0</v>
      </c>
      <c r="BV158">
        <f t="shared" si="81"/>
        <v>0</v>
      </c>
      <c r="BW158">
        <f ca="1">IF(OR(E158=" ",AND(EXACT(UPPER(TRIM(SUBSTITUTE(E158,CHAR(160)," "))),TRIM(SUBSTITUTE(E158,CHAR(160)," "))),SUMPRODUCT(--ISNUMBER(MATCH(MID(TRIM(SUBSTITUTE(E158,CHAR(160)," ")),ROW(INDIRECT("1:"&amp;LEN(TRIM(SUBSTITUTE(E158,CHAR(160)," "))))),1),{"A","B","C","D","E","F","G","H","I","J","K","L","M","N","O","P","Q","R","S","T","U","V","W","X","Y","Z","Ñ","0","1","2","3","4","5","6","7","8","9"," "},0)))=LEN(TRIM(SUBSTITUTE(E158,CHAR(160)," "))))),0,1)</f>
        <v>0</v>
      </c>
      <c r="BX158"/>
      <c r="BY158"/>
      <c r="BZ158"/>
      <c r="CA158"/>
      <c r="CC158">
        <f t="shared" si="82"/>
        <v>0</v>
      </c>
      <c r="CD158">
        <f t="shared" si="87"/>
        <v>0</v>
      </c>
    </row>
    <row r="159" spans="1:82" ht="15" customHeight="1">
      <c r="A159" s="100"/>
      <c r="B159" s="107"/>
      <c r="C159" s="285" t="s">
        <v>5176</v>
      </c>
      <c r="D159" s="287"/>
      <c r="E159" s="371"/>
      <c r="F159" s="371"/>
      <c r="G159" s="371"/>
      <c r="H159" s="371"/>
      <c r="I159" s="372"/>
      <c r="J159" s="372"/>
      <c r="K159" s="293"/>
      <c r="L159" s="374"/>
      <c r="M159" s="293"/>
      <c r="N159" s="374"/>
      <c r="O159" s="371"/>
      <c r="P159" s="281"/>
      <c r="Q159" s="281"/>
      <c r="R159" s="374"/>
      <c r="S159" s="293"/>
      <c r="T159" s="374"/>
      <c r="U159" s="293"/>
      <c r="V159" s="374"/>
      <c r="W159" s="99"/>
      <c r="X159" s="99"/>
      <c r="Y159" s="99"/>
      <c r="Z159" s="99"/>
      <c r="AA159" s="99"/>
      <c r="AB159" s="99"/>
      <c r="AC159" s="99"/>
      <c r="AD159" s="99"/>
      <c r="AG159">
        <f t="shared" si="83"/>
        <v>0</v>
      </c>
      <c r="AH159">
        <f t="shared" si="84"/>
        <v>0</v>
      </c>
      <c r="AI159">
        <f t="shared" si="44"/>
        <v>0</v>
      </c>
      <c r="AJ159">
        <f t="shared" si="45"/>
        <v>0</v>
      </c>
      <c r="AK159">
        <f t="shared" si="46"/>
        <v>0</v>
      </c>
      <c r="AL159">
        <f t="shared" si="47"/>
        <v>0</v>
      </c>
      <c r="AM159">
        <f t="shared" si="48"/>
        <v>0</v>
      </c>
      <c r="AN159">
        <f t="shared" si="49"/>
        <v>0</v>
      </c>
      <c r="AO159">
        <f t="shared" si="50"/>
        <v>0</v>
      </c>
      <c r="AP159">
        <f t="shared" si="51"/>
        <v>0</v>
      </c>
      <c r="AQ159">
        <f t="shared" si="52"/>
        <v>0</v>
      </c>
      <c r="AR159">
        <f t="shared" si="53"/>
        <v>0</v>
      </c>
      <c r="AS159">
        <f t="shared" si="54"/>
        <v>0</v>
      </c>
      <c r="AT159">
        <f t="shared" si="55"/>
        <v>0</v>
      </c>
      <c r="AU159">
        <f t="shared" si="56"/>
        <v>0</v>
      </c>
      <c r="AV159">
        <f t="shared" si="57"/>
        <v>0</v>
      </c>
      <c r="AW159">
        <f t="shared" si="58"/>
        <v>0</v>
      </c>
      <c r="AX159">
        <f t="shared" si="59"/>
        <v>0</v>
      </c>
      <c r="AY159">
        <f t="shared" si="60"/>
        <v>0</v>
      </c>
      <c r="AZ159">
        <f t="shared" si="61"/>
        <v>0</v>
      </c>
      <c r="BA159">
        <f t="shared" si="62"/>
        <v>0</v>
      </c>
      <c r="BB159">
        <f t="shared" si="85"/>
        <v>0</v>
      </c>
      <c r="BC159">
        <f t="shared" si="86"/>
        <v>0</v>
      </c>
      <c r="BD159">
        <f t="shared" si="63"/>
        <v>0</v>
      </c>
      <c r="BE159">
        <f t="shared" si="64"/>
        <v>0</v>
      </c>
      <c r="BF159">
        <f t="shared" si="65"/>
        <v>0</v>
      </c>
      <c r="BG159">
        <f t="shared" si="66"/>
        <v>0</v>
      </c>
      <c r="BH159">
        <f t="shared" si="67"/>
        <v>0</v>
      </c>
      <c r="BI159">
        <f t="shared" si="68"/>
        <v>0</v>
      </c>
      <c r="BJ159">
        <f t="shared" si="69"/>
        <v>0</v>
      </c>
      <c r="BK159">
        <f t="shared" si="70"/>
        <v>0</v>
      </c>
      <c r="BL159">
        <f t="shared" si="71"/>
        <v>0</v>
      </c>
      <c r="BM159">
        <f t="shared" si="72"/>
        <v>0</v>
      </c>
      <c r="BN159">
        <f t="shared" si="73"/>
        <v>0</v>
      </c>
      <c r="BO159">
        <f t="shared" si="74"/>
        <v>0</v>
      </c>
      <c r="BP159">
        <f t="shared" si="75"/>
        <v>0</v>
      </c>
      <c r="BQ159">
        <f t="shared" si="76"/>
        <v>0</v>
      </c>
      <c r="BR159">
        <f t="shared" si="77"/>
        <v>0</v>
      </c>
      <c r="BS159">
        <f t="shared" si="78"/>
        <v>0</v>
      </c>
      <c r="BT159">
        <f t="shared" si="79"/>
        <v>0</v>
      </c>
      <c r="BU159">
        <f t="shared" si="80"/>
        <v>0</v>
      </c>
      <c r="BV159">
        <f t="shared" si="81"/>
        <v>0</v>
      </c>
      <c r="BW159">
        <f ca="1">IF(OR(E159=" ",AND(EXACT(UPPER(TRIM(SUBSTITUTE(E159,CHAR(160)," "))),TRIM(SUBSTITUTE(E159,CHAR(160)," "))),SUMPRODUCT(--ISNUMBER(MATCH(MID(TRIM(SUBSTITUTE(E159,CHAR(160)," ")),ROW(INDIRECT("1:"&amp;LEN(TRIM(SUBSTITUTE(E159,CHAR(160)," "))))),1),{"A","B","C","D","E","F","G","H","I","J","K","L","M","N","O","P","Q","R","S","T","U","V","W","X","Y","Z","Ñ","0","1","2","3","4","5","6","7","8","9"," "},0)))=LEN(TRIM(SUBSTITUTE(E159,CHAR(160)," "))))),0,1)</f>
        <v>0</v>
      </c>
      <c r="BX159"/>
      <c r="BY159"/>
      <c r="BZ159"/>
      <c r="CA159"/>
      <c r="CC159">
        <f t="shared" si="82"/>
        <v>0</v>
      </c>
      <c r="CD159">
        <f t="shared" si="87"/>
        <v>0</v>
      </c>
    </row>
    <row r="160" spans="1:82" ht="15" customHeight="1">
      <c r="A160" s="100"/>
      <c r="B160" s="107"/>
      <c r="C160" s="285" t="s">
        <v>5177</v>
      </c>
      <c r="D160" s="287"/>
      <c r="E160" s="371"/>
      <c r="F160" s="371"/>
      <c r="G160" s="371"/>
      <c r="H160" s="371"/>
      <c r="I160" s="372"/>
      <c r="J160" s="372"/>
      <c r="K160" s="293"/>
      <c r="L160" s="374"/>
      <c r="M160" s="293"/>
      <c r="N160" s="374"/>
      <c r="O160" s="371"/>
      <c r="P160" s="281"/>
      <c r="Q160" s="281"/>
      <c r="R160" s="374"/>
      <c r="S160" s="293"/>
      <c r="T160" s="374"/>
      <c r="U160" s="293"/>
      <c r="V160" s="374"/>
      <c r="W160" s="99"/>
      <c r="X160" s="99"/>
      <c r="Y160" s="99"/>
      <c r="Z160" s="99"/>
      <c r="AA160" s="99"/>
      <c r="AB160" s="99"/>
      <c r="AC160" s="99"/>
      <c r="AD160" s="99"/>
      <c r="AG160">
        <f t="shared" si="83"/>
        <v>0</v>
      </c>
      <c r="AH160">
        <f t="shared" si="84"/>
        <v>0</v>
      </c>
      <c r="AI160">
        <f t="shared" si="44"/>
        <v>0</v>
      </c>
      <c r="AJ160">
        <f t="shared" si="45"/>
        <v>0</v>
      </c>
      <c r="AK160">
        <f t="shared" si="46"/>
        <v>0</v>
      </c>
      <c r="AL160">
        <f t="shared" si="47"/>
        <v>0</v>
      </c>
      <c r="AM160">
        <f t="shared" si="48"/>
        <v>0</v>
      </c>
      <c r="AN160">
        <f t="shared" si="49"/>
        <v>0</v>
      </c>
      <c r="AO160">
        <f t="shared" si="50"/>
        <v>0</v>
      </c>
      <c r="AP160">
        <f t="shared" si="51"/>
        <v>0</v>
      </c>
      <c r="AQ160">
        <f t="shared" si="52"/>
        <v>0</v>
      </c>
      <c r="AR160">
        <f t="shared" si="53"/>
        <v>0</v>
      </c>
      <c r="AS160">
        <f t="shared" si="54"/>
        <v>0</v>
      </c>
      <c r="AT160">
        <f t="shared" si="55"/>
        <v>0</v>
      </c>
      <c r="AU160">
        <f t="shared" si="56"/>
        <v>0</v>
      </c>
      <c r="AV160">
        <f t="shared" si="57"/>
        <v>0</v>
      </c>
      <c r="AW160">
        <f t="shared" si="58"/>
        <v>0</v>
      </c>
      <c r="AX160">
        <f t="shared" si="59"/>
        <v>0</v>
      </c>
      <c r="AY160">
        <f t="shared" si="60"/>
        <v>0</v>
      </c>
      <c r="AZ160">
        <f t="shared" si="61"/>
        <v>0</v>
      </c>
      <c r="BA160">
        <f t="shared" si="62"/>
        <v>0</v>
      </c>
      <c r="BB160">
        <f t="shared" si="85"/>
        <v>0</v>
      </c>
      <c r="BC160">
        <f t="shared" si="86"/>
        <v>0</v>
      </c>
      <c r="BD160">
        <f t="shared" si="63"/>
        <v>0</v>
      </c>
      <c r="BE160">
        <f t="shared" si="64"/>
        <v>0</v>
      </c>
      <c r="BF160">
        <f t="shared" si="65"/>
        <v>0</v>
      </c>
      <c r="BG160">
        <f t="shared" si="66"/>
        <v>0</v>
      </c>
      <c r="BH160">
        <f t="shared" si="67"/>
        <v>0</v>
      </c>
      <c r="BI160">
        <f t="shared" si="68"/>
        <v>0</v>
      </c>
      <c r="BJ160">
        <f t="shared" si="69"/>
        <v>0</v>
      </c>
      <c r="BK160">
        <f t="shared" si="70"/>
        <v>0</v>
      </c>
      <c r="BL160">
        <f t="shared" si="71"/>
        <v>0</v>
      </c>
      <c r="BM160">
        <f t="shared" si="72"/>
        <v>0</v>
      </c>
      <c r="BN160">
        <f t="shared" si="73"/>
        <v>0</v>
      </c>
      <c r="BO160">
        <f t="shared" si="74"/>
        <v>0</v>
      </c>
      <c r="BP160">
        <f t="shared" si="75"/>
        <v>0</v>
      </c>
      <c r="BQ160">
        <f t="shared" si="76"/>
        <v>0</v>
      </c>
      <c r="BR160">
        <f t="shared" si="77"/>
        <v>0</v>
      </c>
      <c r="BS160">
        <f t="shared" si="78"/>
        <v>0</v>
      </c>
      <c r="BT160">
        <f t="shared" si="79"/>
        <v>0</v>
      </c>
      <c r="BU160">
        <f t="shared" si="80"/>
        <v>0</v>
      </c>
      <c r="BV160">
        <f t="shared" si="81"/>
        <v>0</v>
      </c>
      <c r="BW160">
        <f ca="1">IF(OR(E160=" ",AND(EXACT(UPPER(TRIM(SUBSTITUTE(E160,CHAR(160)," "))),TRIM(SUBSTITUTE(E160,CHAR(160)," "))),SUMPRODUCT(--ISNUMBER(MATCH(MID(TRIM(SUBSTITUTE(E160,CHAR(160)," ")),ROW(INDIRECT("1:"&amp;LEN(TRIM(SUBSTITUTE(E160,CHAR(160)," "))))),1),{"A","B","C","D","E","F","G","H","I","J","K","L","M","N","O","P","Q","R","S","T","U","V","W","X","Y","Z","Ñ","0","1","2","3","4","5","6","7","8","9"," "},0)))=LEN(TRIM(SUBSTITUTE(E160,CHAR(160)," "))))),0,1)</f>
        <v>0</v>
      </c>
      <c r="BX160"/>
      <c r="BY160"/>
      <c r="BZ160"/>
      <c r="CA160"/>
      <c r="CC160">
        <f t="shared" si="82"/>
        <v>0</v>
      </c>
      <c r="CD160">
        <f t="shared" si="87"/>
        <v>0</v>
      </c>
    </row>
    <row r="161" spans="1:82" ht="15" customHeight="1">
      <c r="A161" s="100"/>
      <c r="B161" s="107"/>
      <c r="C161" s="285" t="s">
        <v>5178</v>
      </c>
      <c r="D161" s="287"/>
      <c r="E161" s="371"/>
      <c r="F161" s="371"/>
      <c r="G161" s="371"/>
      <c r="H161" s="371"/>
      <c r="I161" s="372"/>
      <c r="J161" s="372"/>
      <c r="K161" s="293"/>
      <c r="L161" s="374"/>
      <c r="M161" s="293"/>
      <c r="N161" s="374"/>
      <c r="O161" s="371"/>
      <c r="P161" s="281"/>
      <c r="Q161" s="281"/>
      <c r="R161" s="374"/>
      <c r="S161" s="293"/>
      <c r="T161" s="374"/>
      <c r="U161" s="293"/>
      <c r="V161" s="374"/>
      <c r="W161" s="99"/>
      <c r="X161" s="99"/>
      <c r="Y161" s="99"/>
      <c r="Z161" s="99"/>
      <c r="AA161" s="99"/>
      <c r="AB161" s="99"/>
      <c r="AC161" s="99"/>
      <c r="AD161" s="99"/>
      <c r="AG161">
        <f t="shared" si="83"/>
        <v>0</v>
      </c>
      <c r="AH161">
        <f t="shared" si="84"/>
        <v>0</v>
      </c>
      <c r="AI161">
        <f t="shared" si="44"/>
        <v>0</v>
      </c>
      <c r="AJ161">
        <f t="shared" si="45"/>
        <v>0</v>
      </c>
      <c r="AK161">
        <f t="shared" si="46"/>
        <v>0</v>
      </c>
      <c r="AL161">
        <f t="shared" si="47"/>
        <v>0</v>
      </c>
      <c r="AM161">
        <f t="shared" si="48"/>
        <v>0</v>
      </c>
      <c r="AN161">
        <f t="shared" si="49"/>
        <v>0</v>
      </c>
      <c r="AO161">
        <f t="shared" si="50"/>
        <v>0</v>
      </c>
      <c r="AP161">
        <f t="shared" si="51"/>
        <v>0</v>
      </c>
      <c r="AQ161">
        <f t="shared" si="52"/>
        <v>0</v>
      </c>
      <c r="AR161">
        <f t="shared" si="53"/>
        <v>0</v>
      </c>
      <c r="AS161">
        <f t="shared" si="54"/>
        <v>0</v>
      </c>
      <c r="AT161">
        <f t="shared" si="55"/>
        <v>0</v>
      </c>
      <c r="AU161">
        <f t="shared" si="56"/>
        <v>0</v>
      </c>
      <c r="AV161">
        <f t="shared" si="57"/>
        <v>0</v>
      </c>
      <c r="AW161">
        <f t="shared" si="58"/>
        <v>0</v>
      </c>
      <c r="AX161">
        <f t="shared" si="59"/>
        <v>0</v>
      </c>
      <c r="AY161">
        <f t="shared" si="60"/>
        <v>0</v>
      </c>
      <c r="AZ161">
        <f t="shared" si="61"/>
        <v>0</v>
      </c>
      <c r="BA161">
        <f t="shared" si="62"/>
        <v>0</v>
      </c>
      <c r="BB161">
        <f t="shared" si="85"/>
        <v>0</v>
      </c>
      <c r="BC161">
        <f t="shared" si="86"/>
        <v>0</v>
      </c>
      <c r="BD161">
        <f t="shared" si="63"/>
        <v>0</v>
      </c>
      <c r="BE161">
        <f t="shared" si="64"/>
        <v>0</v>
      </c>
      <c r="BF161">
        <f t="shared" si="65"/>
        <v>0</v>
      </c>
      <c r="BG161">
        <f t="shared" si="66"/>
        <v>0</v>
      </c>
      <c r="BH161">
        <f t="shared" si="67"/>
        <v>0</v>
      </c>
      <c r="BI161">
        <f t="shared" si="68"/>
        <v>0</v>
      </c>
      <c r="BJ161">
        <f t="shared" si="69"/>
        <v>0</v>
      </c>
      <c r="BK161">
        <f t="shared" si="70"/>
        <v>0</v>
      </c>
      <c r="BL161">
        <f t="shared" si="71"/>
        <v>0</v>
      </c>
      <c r="BM161">
        <f t="shared" si="72"/>
        <v>0</v>
      </c>
      <c r="BN161">
        <f t="shared" si="73"/>
        <v>0</v>
      </c>
      <c r="BO161">
        <f t="shared" si="74"/>
        <v>0</v>
      </c>
      <c r="BP161">
        <f t="shared" si="75"/>
        <v>0</v>
      </c>
      <c r="BQ161">
        <f t="shared" si="76"/>
        <v>0</v>
      </c>
      <c r="BR161">
        <f t="shared" si="77"/>
        <v>0</v>
      </c>
      <c r="BS161">
        <f t="shared" si="78"/>
        <v>0</v>
      </c>
      <c r="BT161">
        <f t="shared" si="79"/>
        <v>0</v>
      </c>
      <c r="BU161">
        <f t="shared" si="80"/>
        <v>0</v>
      </c>
      <c r="BV161">
        <f t="shared" si="81"/>
        <v>0</v>
      </c>
      <c r="BW161">
        <f ca="1">IF(OR(E161=" ",AND(EXACT(UPPER(TRIM(SUBSTITUTE(E161,CHAR(160)," "))),TRIM(SUBSTITUTE(E161,CHAR(160)," "))),SUMPRODUCT(--ISNUMBER(MATCH(MID(TRIM(SUBSTITUTE(E161,CHAR(160)," ")),ROW(INDIRECT("1:"&amp;LEN(TRIM(SUBSTITUTE(E161,CHAR(160)," "))))),1),{"A","B","C","D","E","F","G","H","I","J","K","L","M","N","O","P","Q","R","S","T","U","V","W","X","Y","Z","Ñ","0","1","2","3","4","5","6","7","8","9"," "},0)))=LEN(TRIM(SUBSTITUTE(E161,CHAR(160)," "))))),0,1)</f>
        <v>0</v>
      </c>
      <c r="BX161"/>
      <c r="BY161"/>
      <c r="BZ161"/>
      <c r="CA161"/>
      <c r="CC161">
        <f t="shared" si="82"/>
        <v>0</v>
      </c>
      <c r="CD161">
        <f t="shared" si="87"/>
        <v>0</v>
      </c>
    </row>
    <row r="162" spans="1:82" ht="15" customHeight="1">
      <c r="A162" s="100"/>
      <c r="B162" s="107"/>
      <c r="C162" s="285" t="s">
        <v>5179</v>
      </c>
      <c r="D162" s="287"/>
      <c r="E162" s="371"/>
      <c r="F162" s="371"/>
      <c r="G162" s="371"/>
      <c r="H162" s="371"/>
      <c r="I162" s="372"/>
      <c r="J162" s="372"/>
      <c r="K162" s="293"/>
      <c r="L162" s="374"/>
      <c r="M162" s="293"/>
      <c r="N162" s="374"/>
      <c r="O162" s="371"/>
      <c r="P162" s="281"/>
      <c r="Q162" s="281"/>
      <c r="R162" s="374"/>
      <c r="S162" s="293"/>
      <c r="T162" s="374"/>
      <c r="U162" s="293"/>
      <c r="V162" s="374"/>
      <c r="W162" s="99"/>
      <c r="X162" s="99"/>
      <c r="Y162" s="99"/>
      <c r="Z162" s="99"/>
      <c r="AA162" s="99"/>
      <c r="AB162" s="99"/>
      <c r="AC162" s="99"/>
      <c r="AD162" s="99"/>
      <c r="AG162">
        <f t="shared" si="83"/>
        <v>0</v>
      </c>
      <c r="AH162">
        <f t="shared" si="84"/>
        <v>0</v>
      </c>
      <c r="AI162">
        <f t="shared" si="44"/>
        <v>0</v>
      </c>
      <c r="AJ162">
        <f t="shared" si="45"/>
        <v>0</v>
      </c>
      <c r="AK162">
        <f t="shared" si="46"/>
        <v>0</v>
      </c>
      <c r="AL162">
        <f t="shared" si="47"/>
        <v>0</v>
      </c>
      <c r="AM162">
        <f t="shared" si="48"/>
        <v>0</v>
      </c>
      <c r="AN162">
        <f t="shared" si="49"/>
        <v>0</v>
      </c>
      <c r="AO162">
        <f t="shared" si="50"/>
        <v>0</v>
      </c>
      <c r="AP162">
        <f t="shared" si="51"/>
        <v>0</v>
      </c>
      <c r="AQ162">
        <f t="shared" si="52"/>
        <v>0</v>
      </c>
      <c r="AR162">
        <f t="shared" si="53"/>
        <v>0</v>
      </c>
      <c r="AS162">
        <f t="shared" si="54"/>
        <v>0</v>
      </c>
      <c r="AT162">
        <f t="shared" si="55"/>
        <v>0</v>
      </c>
      <c r="AU162">
        <f t="shared" si="56"/>
        <v>0</v>
      </c>
      <c r="AV162">
        <f t="shared" si="57"/>
        <v>0</v>
      </c>
      <c r="AW162">
        <f t="shared" si="58"/>
        <v>0</v>
      </c>
      <c r="AX162">
        <f t="shared" si="59"/>
        <v>0</v>
      </c>
      <c r="AY162">
        <f t="shared" si="60"/>
        <v>0</v>
      </c>
      <c r="AZ162">
        <f t="shared" si="61"/>
        <v>0</v>
      </c>
      <c r="BA162">
        <f t="shared" si="62"/>
        <v>0</v>
      </c>
      <c r="BB162">
        <f t="shared" si="85"/>
        <v>0</v>
      </c>
      <c r="BC162">
        <f t="shared" si="86"/>
        <v>0</v>
      </c>
      <c r="BD162">
        <f t="shared" si="63"/>
        <v>0</v>
      </c>
      <c r="BE162">
        <f t="shared" si="64"/>
        <v>0</v>
      </c>
      <c r="BF162">
        <f t="shared" si="65"/>
        <v>0</v>
      </c>
      <c r="BG162">
        <f t="shared" si="66"/>
        <v>0</v>
      </c>
      <c r="BH162">
        <f t="shared" si="67"/>
        <v>0</v>
      </c>
      <c r="BI162">
        <f t="shared" si="68"/>
        <v>0</v>
      </c>
      <c r="BJ162">
        <f t="shared" si="69"/>
        <v>0</v>
      </c>
      <c r="BK162">
        <f t="shared" si="70"/>
        <v>0</v>
      </c>
      <c r="BL162">
        <f t="shared" si="71"/>
        <v>0</v>
      </c>
      <c r="BM162">
        <f t="shared" si="72"/>
        <v>0</v>
      </c>
      <c r="BN162">
        <f t="shared" si="73"/>
        <v>0</v>
      </c>
      <c r="BO162">
        <f t="shared" si="74"/>
        <v>0</v>
      </c>
      <c r="BP162">
        <f t="shared" si="75"/>
        <v>0</v>
      </c>
      <c r="BQ162">
        <f t="shared" si="76"/>
        <v>0</v>
      </c>
      <c r="BR162">
        <f t="shared" si="77"/>
        <v>0</v>
      </c>
      <c r="BS162">
        <f t="shared" si="78"/>
        <v>0</v>
      </c>
      <c r="BT162">
        <f t="shared" si="79"/>
        <v>0</v>
      </c>
      <c r="BU162">
        <f t="shared" si="80"/>
        <v>0</v>
      </c>
      <c r="BV162">
        <f t="shared" si="81"/>
        <v>0</v>
      </c>
      <c r="BW162">
        <f ca="1">IF(OR(E162=" ",AND(EXACT(UPPER(TRIM(SUBSTITUTE(E162,CHAR(160)," "))),TRIM(SUBSTITUTE(E162,CHAR(160)," "))),SUMPRODUCT(--ISNUMBER(MATCH(MID(TRIM(SUBSTITUTE(E162,CHAR(160)," ")),ROW(INDIRECT("1:"&amp;LEN(TRIM(SUBSTITUTE(E162,CHAR(160)," "))))),1),{"A","B","C","D","E","F","G","H","I","J","K","L","M","N","O","P","Q","R","S","T","U","V","W","X","Y","Z","Ñ","0","1","2","3","4","5","6","7","8","9"," "},0)))=LEN(TRIM(SUBSTITUTE(E162,CHAR(160)," "))))),0,1)</f>
        <v>0</v>
      </c>
      <c r="BX162"/>
      <c r="BY162"/>
      <c r="BZ162"/>
      <c r="CA162"/>
      <c r="CC162">
        <f t="shared" si="82"/>
        <v>0</v>
      </c>
      <c r="CD162">
        <f t="shared" si="87"/>
        <v>0</v>
      </c>
    </row>
    <row r="163" spans="1:82" ht="15" customHeight="1">
      <c r="A163" s="100"/>
      <c r="B163" s="107"/>
      <c r="C163" s="285" t="s">
        <v>5180</v>
      </c>
      <c r="D163" s="287"/>
      <c r="E163" s="371"/>
      <c r="F163" s="371"/>
      <c r="G163" s="371"/>
      <c r="H163" s="371"/>
      <c r="I163" s="372"/>
      <c r="J163" s="372"/>
      <c r="K163" s="293"/>
      <c r="L163" s="374"/>
      <c r="M163" s="293"/>
      <c r="N163" s="374"/>
      <c r="O163" s="371"/>
      <c r="P163" s="281"/>
      <c r="Q163" s="281"/>
      <c r="R163" s="374"/>
      <c r="S163" s="293"/>
      <c r="T163" s="374"/>
      <c r="U163" s="293"/>
      <c r="V163" s="374"/>
      <c r="W163" s="99"/>
      <c r="X163" s="99"/>
      <c r="Y163" s="99"/>
      <c r="Z163" s="99"/>
      <c r="AA163" s="99"/>
      <c r="AB163" s="99"/>
      <c r="AC163" s="99"/>
      <c r="AD163" s="99"/>
      <c r="AG163">
        <f t="shared" si="83"/>
        <v>0</v>
      </c>
      <c r="AH163">
        <f t="shared" si="84"/>
        <v>0</v>
      </c>
      <c r="AI163">
        <f t="shared" si="44"/>
        <v>0</v>
      </c>
      <c r="AJ163">
        <f t="shared" si="45"/>
        <v>0</v>
      </c>
      <c r="AK163">
        <f t="shared" si="46"/>
        <v>0</v>
      </c>
      <c r="AL163">
        <f t="shared" si="47"/>
        <v>0</v>
      </c>
      <c r="AM163">
        <f t="shared" si="48"/>
        <v>0</v>
      </c>
      <c r="AN163">
        <f t="shared" si="49"/>
        <v>0</v>
      </c>
      <c r="AO163">
        <f t="shared" si="50"/>
        <v>0</v>
      </c>
      <c r="AP163">
        <f t="shared" si="51"/>
        <v>0</v>
      </c>
      <c r="AQ163">
        <f t="shared" si="52"/>
        <v>0</v>
      </c>
      <c r="AR163">
        <f t="shared" si="53"/>
        <v>0</v>
      </c>
      <c r="AS163">
        <f t="shared" si="54"/>
        <v>0</v>
      </c>
      <c r="AT163">
        <f t="shared" si="55"/>
        <v>0</v>
      </c>
      <c r="AU163">
        <f t="shared" si="56"/>
        <v>0</v>
      </c>
      <c r="AV163">
        <f t="shared" si="57"/>
        <v>0</v>
      </c>
      <c r="AW163">
        <f t="shared" si="58"/>
        <v>0</v>
      </c>
      <c r="AX163">
        <f t="shared" si="59"/>
        <v>0</v>
      </c>
      <c r="AY163">
        <f t="shared" si="60"/>
        <v>0</v>
      </c>
      <c r="AZ163">
        <f t="shared" si="61"/>
        <v>0</v>
      </c>
      <c r="BA163">
        <f t="shared" si="62"/>
        <v>0</v>
      </c>
      <c r="BB163">
        <f t="shared" si="85"/>
        <v>0</v>
      </c>
      <c r="BC163">
        <f t="shared" si="86"/>
        <v>0</v>
      </c>
      <c r="BD163">
        <f t="shared" si="63"/>
        <v>0</v>
      </c>
      <c r="BE163">
        <f t="shared" si="64"/>
        <v>0</v>
      </c>
      <c r="BF163">
        <f t="shared" si="65"/>
        <v>0</v>
      </c>
      <c r="BG163">
        <f t="shared" si="66"/>
        <v>0</v>
      </c>
      <c r="BH163">
        <f t="shared" si="67"/>
        <v>0</v>
      </c>
      <c r="BI163">
        <f t="shared" si="68"/>
        <v>0</v>
      </c>
      <c r="BJ163">
        <f t="shared" si="69"/>
        <v>0</v>
      </c>
      <c r="BK163">
        <f t="shared" si="70"/>
        <v>0</v>
      </c>
      <c r="BL163">
        <f t="shared" si="71"/>
        <v>0</v>
      </c>
      <c r="BM163">
        <f t="shared" si="72"/>
        <v>0</v>
      </c>
      <c r="BN163">
        <f t="shared" si="73"/>
        <v>0</v>
      </c>
      <c r="BO163">
        <f t="shared" si="74"/>
        <v>0</v>
      </c>
      <c r="BP163">
        <f t="shared" si="75"/>
        <v>0</v>
      </c>
      <c r="BQ163">
        <f t="shared" si="76"/>
        <v>0</v>
      </c>
      <c r="BR163">
        <f t="shared" si="77"/>
        <v>0</v>
      </c>
      <c r="BS163">
        <f t="shared" si="78"/>
        <v>0</v>
      </c>
      <c r="BT163">
        <f t="shared" si="79"/>
        <v>0</v>
      </c>
      <c r="BU163">
        <f t="shared" si="80"/>
        <v>0</v>
      </c>
      <c r="BV163">
        <f t="shared" si="81"/>
        <v>0</v>
      </c>
      <c r="BW163">
        <f ca="1">IF(OR(E163=" ",AND(EXACT(UPPER(TRIM(SUBSTITUTE(E163,CHAR(160)," "))),TRIM(SUBSTITUTE(E163,CHAR(160)," "))),SUMPRODUCT(--ISNUMBER(MATCH(MID(TRIM(SUBSTITUTE(E163,CHAR(160)," ")),ROW(INDIRECT("1:"&amp;LEN(TRIM(SUBSTITUTE(E163,CHAR(160)," "))))),1),{"A","B","C","D","E","F","G","H","I","J","K","L","M","N","O","P","Q","R","S","T","U","V","W","X","Y","Z","Ñ","0","1","2","3","4","5","6","7","8","9"," "},0)))=LEN(TRIM(SUBSTITUTE(E163,CHAR(160)," "))))),0,1)</f>
        <v>0</v>
      </c>
      <c r="BX163"/>
      <c r="BY163"/>
      <c r="BZ163"/>
      <c r="CA163"/>
      <c r="CC163">
        <f t="shared" si="82"/>
        <v>0</v>
      </c>
      <c r="CD163">
        <f t="shared" si="87"/>
        <v>0</v>
      </c>
    </row>
    <row r="164" spans="1:82" ht="15" customHeight="1">
      <c r="A164" s="100"/>
      <c r="B164" s="107"/>
      <c r="C164" s="285" t="s">
        <v>5181</v>
      </c>
      <c r="D164" s="287"/>
      <c r="E164" s="371"/>
      <c r="F164" s="371"/>
      <c r="G164" s="371"/>
      <c r="H164" s="371"/>
      <c r="I164" s="372"/>
      <c r="J164" s="372"/>
      <c r="K164" s="293"/>
      <c r="L164" s="374"/>
      <c r="M164" s="293"/>
      <c r="N164" s="374"/>
      <c r="O164" s="371"/>
      <c r="P164" s="281"/>
      <c r="Q164" s="281"/>
      <c r="R164" s="374"/>
      <c r="S164" s="293"/>
      <c r="T164" s="374"/>
      <c r="U164" s="293"/>
      <c r="V164" s="374"/>
      <c r="W164" s="99"/>
      <c r="X164" s="99"/>
      <c r="Y164" s="99"/>
      <c r="Z164" s="99"/>
      <c r="AA164" s="99"/>
      <c r="AB164" s="99"/>
      <c r="AC164" s="99"/>
      <c r="AD164" s="99"/>
      <c r="AG164">
        <f t="shared" si="83"/>
        <v>0</v>
      </c>
      <c r="AH164">
        <f t="shared" si="84"/>
        <v>0</v>
      </c>
      <c r="AI164">
        <f t="shared" si="44"/>
        <v>0</v>
      </c>
      <c r="AJ164">
        <f t="shared" si="45"/>
        <v>0</v>
      </c>
      <c r="AK164">
        <f t="shared" si="46"/>
        <v>0</v>
      </c>
      <c r="AL164">
        <f t="shared" si="47"/>
        <v>0</v>
      </c>
      <c r="AM164">
        <f t="shared" si="48"/>
        <v>0</v>
      </c>
      <c r="AN164">
        <f t="shared" si="49"/>
        <v>0</v>
      </c>
      <c r="AO164">
        <f t="shared" si="50"/>
        <v>0</v>
      </c>
      <c r="AP164">
        <f t="shared" si="51"/>
        <v>0</v>
      </c>
      <c r="AQ164">
        <f t="shared" si="52"/>
        <v>0</v>
      </c>
      <c r="AR164">
        <f t="shared" si="53"/>
        <v>0</v>
      </c>
      <c r="AS164">
        <f t="shared" si="54"/>
        <v>0</v>
      </c>
      <c r="AT164">
        <f t="shared" si="55"/>
        <v>0</v>
      </c>
      <c r="AU164">
        <f t="shared" si="56"/>
        <v>0</v>
      </c>
      <c r="AV164">
        <f t="shared" si="57"/>
        <v>0</v>
      </c>
      <c r="AW164">
        <f t="shared" si="58"/>
        <v>0</v>
      </c>
      <c r="AX164">
        <f t="shared" si="59"/>
        <v>0</v>
      </c>
      <c r="AY164">
        <f t="shared" si="60"/>
        <v>0</v>
      </c>
      <c r="AZ164">
        <f t="shared" si="61"/>
        <v>0</v>
      </c>
      <c r="BA164">
        <f t="shared" si="62"/>
        <v>0</v>
      </c>
      <c r="BB164">
        <f t="shared" si="85"/>
        <v>0</v>
      </c>
      <c r="BC164">
        <f t="shared" si="86"/>
        <v>0</v>
      </c>
      <c r="BD164">
        <f t="shared" si="63"/>
        <v>0</v>
      </c>
      <c r="BE164">
        <f t="shared" si="64"/>
        <v>0</v>
      </c>
      <c r="BF164">
        <f t="shared" si="65"/>
        <v>0</v>
      </c>
      <c r="BG164">
        <f t="shared" si="66"/>
        <v>0</v>
      </c>
      <c r="BH164">
        <f t="shared" si="67"/>
        <v>0</v>
      </c>
      <c r="BI164">
        <f t="shared" si="68"/>
        <v>0</v>
      </c>
      <c r="BJ164">
        <f t="shared" si="69"/>
        <v>0</v>
      </c>
      <c r="BK164">
        <f t="shared" si="70"/>
        <v>0</v>
      </c>
      <c r="BL164">
        <f t="shared" si="71"/>
        <v>0</v>
      </c>
      <c r="BM164">
        <f t="shared" si="72"/>
        <v>0</v>
      </c>
      <c r="BN164">
        <f t="shared" si="73"/>
        <v>0</v>
      </c>
      <c r="BO164">
        <f t="shared" si="74"/>
        <v>0</v>
      </c>
      <c r="BP164">
        <f t="shared" si="75"/>
        <v>0</v>
      </c>
      <c r="BQ164">
        <f t="shared" si="76"/>
        <v>0</v>
      </c>
      <c r="BR164">
        <f t="shared" si="77"/>
        <v>0</v>
      </c>
      <c r="BS164">
        <f t="shared" si="78"/>
        <v>0</v>
      </c>
      <c r="BT164">
        <f t="shared" si="79"/>
        <v>0</v>
      </c>
      <c r="BU164">
        <f t="shared" si="80"/>
        <v>0</v>
      </c>
      <c r="BV164">
        <f t="shared" si="81"/>
        <v>0</v>
      </c>
      <c r="BW164">
        <f ca="1">IF(OR(E164=" ",AND(EXACT(UPPER(TRIM(SUBSTITUTE(E164,CHAR(160)," "))),TRIM(SUBSTITUTE(E164,CHAR(160)," "))),SUMPRODUCT(--ISNUMBER(MATCH(MID(TRIM(SUBSTITUTE(E164,CHAR(160)," ")),ROW(INDIRECT("1:"&amp;LEN(TRIM(SUBSTITUTE(E164,CHAR(160)," "))))),1),{"A","B","C","D","E","F","G","H","I","J","K","L","M","N","O","P","Q","R","S","T","U","V","W","X","Y","Z","Ñ","0","1","2","3","4","5","6","7","8","9"," "},0)))=LEN(TRIM(SUBSTITUTE(E164,CHAR(160)," "))))),0,1)</f>
        <v>0</v>
      </c>
      <c r="BX164"/>
      <c r="BY164"/>
      <c r="BZ164"/>
      <c r="CA164"/>
      <c r="CC164">
        <f t="shared" si="82"/>
        <v>0</v>
      </c>
      <c r="CD164">
        <f t="shared" si="87"/>
        <v>0</v>
      </c>
    </row>
    <row r="165" spans="1:82" ht="15" customHeight="1">
      <c r="A165" s="100"/>
      <c r="B165" s="107"/>
      <c r="C165" s="285" t="s">
        <v>5182</v>
      </c>
      <c r="D165" s="287"/>
      <c r="E165" s="371"/>
      <c r="F165" s="371"/>
      <c r="G165" s="371"/>
      <c r="H165" s="371"/>
      <c r="I165" s="372"/>
      <c r="J165" s="372"/>
      <c r="K165" s="293"/>
      <c r="L165" s="374"/>
      <c r="M165" s="293"/>
      <c r="N165" s="374"/>
      <c r="O165" s="371"/>
      <c r="P165" s="281"/>
      <c r="Q165" s="281"/>
      <c r="R165" s="374"/>
      <c r="S165" s="293"/>
      <c r="T165" s="374"/>
      <c r="U165" s="293"/>
      <c r="V165" s="374"/>
      <c r="W165" s="99"/>
      <c r="X165" s="99"/>
      <c r="Y165" s="99"/>
      <c r="Z165" s="99"/>
      <c r="AA165" s="99"/>
      <c r="AB165" s="99"/>
      <c r="AC165" s="99"/>
      <c r="AD165" s="99"/>
      <c r="AG165">
        <f t="shared" si="83"/>
        <v>0</v>
      </c>
      <c r="AH165">
        <f t="shared" si="84"/>
        <v>0</v>
      </c>
      <c r="AI165">
        <f t="shared" si="44"/>
        <v>0</v>
      </c>
      <c r="AJ165">
        <f t="shared" si="45"/>
        <v>0</v>
      </c>
      <c r="AK165">
        <f t="shared" si="46"/>
        <v>0</v>
      </c>
      <c r="AL165">
        <f t="shared" si="47"/>
        <v>0</v>
      </c>
      <c r="AM165">
        <f t="shared" si="48"/>
        <v>0</v>
      </c>
      <c r="AN165">
        <f t="shared" si="49"/>
        <v>0</v>
      </c>
      <c r="AO165">
        <f t="shared" si="50"/>
        <v>0</v>
      </c>
      <c r="AP165">
        <f t="shared" si="51"/>
        <v>0</v>
      </c>
      <c r="AQ165">
        <f t="shared" si="52"/>
        <v>0</v>
      </c>
      <c r="AR165">
        <f t="shared" si="53"/>
        <v>0</v>
      </c>
      <c r="AS165">
        <f t="shared" si="54"/>
        <v>0</v>
      </c>
      <c r="AT165">
        <f t="shared" si="55"/>
        <v>0</v>
      </c>
      <c r="AU165">
        <f t="shared" si="56"/>
        <v>0</v>
      </c>
      <c r="AV165">
        <f t="shared" si="57"/>
        <v>0</v>
      </c>
      <c r="AW165">
        <f t="shared" si="58"/>
        <v>0</v>
      </c>
      <c r="AX165">
        <f t="shared" si="59"/>
        <v>0</v>
      </c>
      <c r="AY165">
        <f t="shared" si="60"/>
        <v>0</v>
      </c>
      <c r="AZ165">
        <f t="shared" si="61"/>
        <v>0</v>
      </c>
      <c r="BA165">
        <f t="shared" si="62"/>
        <v>0</v>
      </c>
      <c r="BB165">
        <f t="shared" si="85"/>
        <v>0</v>
      </c>
      <c r="BC165">
        <f t="shared" si="86"/>
        <v>0</v>
      </c>
      <c r="BD165">
        <f t="shared" si="63"/>
        <v>0</v>
      </c>
      <c r="BE165">
        <f t="shared" si="64"/>
        <v>0</v>
      </c>
      <c r="BF165">
        <f t="shared" si="65"/>
        <v>0</v>
      </c>
      <c r="BG165">
        <f t="shared" si="66"/>
        <v>0</v>
      </c>
      <c r="BH165">
        <f t="shared" si="67"/>
        <v>0</v>
      </c>
      <c r="BI165">
        <f t="shared" si="68"/>
        <v>0</v>
      </c>
      <c r="BJ165">
        <f t="shared" si="69"/>
        <v>0</v>
      </c>
      <c r="BK165">
        <f t="shared" si="70"/>
        <v>0</v>
      </c>
      <c r="BL165">
        <f t="shared" si="71"/>
        <v>0</v>
      </c>
      <c r="BM165">
        <f t="shared" si="72"/>
        <v>0</v>
      </c>
      <c r="BN165">
        <f t="shared" si="73"/>
        <v>0</v>
      </c>
      <c r="BO165">
        <f t="shared" si="74"/>
        <v>0</v>
      </c>
      <c r="BP165">
        <f t="shared" si="75"/>
        <v>0</v>
      </c>
      <c r="BQ165">
        <f t="shared" si="76"/>
        <v>0</v>
      </c>
      <c r="BR165">
        <f t="shared" si="77"/>
        <v>0</v>
      </c>
      <c r="BS165">
        <f t="shared" si="78"/>
        <v>0</v>
      </c>
      <c r="BT165">
        <f t="shared" si="79"/>
        <v>0</v>
      </c>
      <c r="BU165">
        <f t="shared" si="80"/>
        <v>0</v>
      </c>
      <c r="BV165">
        <f t="shared" si="81"/>
        <v>0</v>
      </c>
      <c r="BW165">
        <f ca="1">IF(OR(E165=" ",AND(EXACT(UPPER(TRIM(SUBSTITUTE(E165,CHAR(160)," "))),TRIM(SUBSTITUTE(E165,CHAR(160)," "))),SUMPRODUCT(--ISNUMBER(MATCH(MID(TRIM(SUBSTITUTE(E165,CHAR(160)," ")),ROW(INDIRECT("1:"&amp;LEN(TRIM(SUBSTITUTE(E165,CHAR(160)," "))))),1),{"A","B","C","D","E","F","G","H","I","J","K","L","M","N","O","P","Q","R","S","T","U","V","W","X","Y","Z","Ñ","0","1","2","3","4","5","6","7","8","9"," "},0)))=LEN(TRIM(SUBSTITUTE(E165,CHAR(160)," "))))),0,1)</f>
        <v>0</v>
      </c>
      <c r="BX165"/>
      <c r="BY165"/>
      <c r="BZ165"/>
      <c r="CA165"/>
      <c r="CC165">
        <f t="shared" si="82"/>
        <v>0</v>
      </c>
      <c r="CD165">
        <f t="shared" si="87"/>
        <v>0</v>
      </c>
    </row>
    <row r="166" spans="1:82" ht="15" customHeight="1">
      <c r="A166" s="100"/>
      <c r="B166" s="107"/>
      <c r="C166" s="285" t="s">
        <v>5183</v>
      </c>
      <c r="D166" s="287"/>
      <c r="E166" s="371"/>
      <c r="F166" s="371"/>
      <c r="G166" s="371"/>
      <c r="H166" s="371"/>
      <c r="I166" s="372"/>
      <c r="J166" s="372"/>
      <c r="K166" s="293"/>
      <c r="L166" s="374"/>
      <c r="M166" s="293"/>
      <c r="N166" s="374"/>
      <c r="O166" s="371"/>
      <c r="P166" s="281"/>
      <c r="Q166" s="281"/>
      <c r="R166" s="374"/>
      <c r="S166" s="293"/>
      <c r="T166" s="374"/>
      <c r="U166" s="293"/>
      <c r="V166" s="374"/>
      <c r="W166" s="99"/>
      <c r="X166" s="99"/>
      <c r="Y166" s="99"/>
      <c r="Z166" s="99"/>
      <c r="AA166" s="99"/>
      <c r="AB166" s="99"/>
      <c r="AC166" s="99"/>
      <c r="AD166" s="99"/>
      <c r="AG166">
        <f t="shared" si="83"/>
        <v>0</v>
      </c>
      <c r="AH166">
        <f t="shared" si="84"/>
        <v>0</v>
      </c>
      <c r="AI166">
        <f t="shared" si="44"/>
        <v>0</v>
      </c>
      <c r="AJ166">
        <f t="shared" si="45"/>
        <v>0</v>
      </c>
      <c r="AK166">
        <f t="shared" si="46"/>
        <v>0</v>
      </c>
      <c r="AL166">
        <f t="shared" si="47"/>
        <v>0</v>
      </c>
      <c r="AM166">
        <f t="shared" si="48"/>
        <v>0</v>
      </c>
      <c r="AN166">
        <f t="shared" si="49"/>
        <v>0</v>
      </c>
      <c r="AO166">
        <f t="shared" si="50"/>
        <v>0</v>
      </c>
      <c r="AP166">
        <f t="shared" si="51"/>
        <v>0</v>
      </c>
      <c r="AQ166">
        <f t="shared" si="52"/>
        <v>0</v>
      </c>
      <c r="AR166">
        <f t="shared" si="53"/>
        <v>0</v>
      </c>
      <c r="AS166">
        <f t="shared" si="54"/>
        <v>0</v>
      </c>
      <c r="AT166">
        <f t="shared" si="55"/>
        <v>0</v>
      </c>
      <c r="AU166">
        <f t="shared" si="56"/>
        <v>0</v>
      </c>
      <c r="AV166">
        <f t="shared" si="57"/>
        <v>0</v>
      </c>
      <c r="AW166">
        <f t="shared" si="58"/>
        <v>0</v>
      </c>
      <c r="AX166">
        <f t="shared" si="59"/>
        <v>0</v>
      </c>
      <c r="AY166">
        <f t="shared" si="60"/>
        <v>0</v>
      </c>
      <c r="AZ166">
        <f t="shared" si="61"/>
        <v>0</v>
      </c>
      <c r="BA166">
        <f t="shared" si="62"/>
        <v>0</v>
      </c>
      <c r="BB166">
        <f t="shared" si="85"/>
        <v>0</v>
      </c>
      <c r="BC166">
        <f t="shared" si="86"/>
        <v>0</v>
      </c>
      <c r="BD166">
        <f t="shared" si="63"/>
        <v>0</v>
      </c>
      <c r="BE166">
        <f t="shared" si="64"/>
        <v>0</v>
      </c>
      <c r="BF166">
        <f t="shared" si="65"/>
        <v>0</v>
      </c>
      <c r="BG166">
        <f t="shared" si="66"/>
        <v>0</v>
      </c>
      <c r="BH166">
        <f t="shared" si="67"/>
        <v>0</v>
      </c>
      <c r="BI166">
        <f t="shared" si="68"/>
        <v>0</v>
      </c>
      <c r="BJ166">
        <f t="shared" si="69"/>
        <v>0</v>
      </c>
      <c r="BK166">
        <f t="shared" si="70"/>
        <v>0</v>
      </c>
      <c r="BL166">
        <f t="shared" si="71"/>
        <v>0</v>
      </c>
      <c r="BM166">
        <f t="shared" si="72"/>
        <v>0</v>
      </c>
      <c r="BN166">
        <f t="shared" si="73"/>
        <v>0</v>
      </c>
      <c r="BO166">
        <f t="shared" si="74"/>
        <v>0</v>
      </c>
      <c r="BP166">
        <f t="shared" si="75"/>
        <v>0</v>
      </c>
      <c r="BQ166">
        <f t="shared" si="76"/>
        <v>0</v>
      </c>
      <c r="BR166">
        <f t="shared" si="77"/>
        <v>0</v>
      </c>
      <c r="BS166">
        <f t="shared" si="78"/>
        <v>0</v>
      </c>
      <c r="BT166">
        <f t="shared" si="79"/>
        <v>0</v>
      </c>
      <c r="BU166">
        <f t="shared" si="80"/>
        <v>0</v>
      </c>
      <c r="BV166">
        <f t="shared" si="81"/>
        <v>0</v>
      </c>
      <c r="BW166">
        <f ca="1">IF(OR(E166=" ",AND(EXACT(UPPER(TRIM(SUBSTITUTE(E166,CHAR(160)," "))),TRIM(SUBSTITUTE(E166,CHAR(160)," "))),SUMPRODUCT(--ISNUMBER(MATCH(MID(TRIM(SUBSTITUTE(E166,CHAR(160)," ")),ROW(INDIRECT("1:"&amp;LEN(TRIM(SUBSTITUTE(E166,CHAR(160)," "))))),1),{"A","B","C","D","E","F","G","H","I","J","K","L","M","N","O","P","Q","R","S","T","U","V","W","X","Y","Z","Ñ","0","1","2","3","4","5","6","7","8","9"," "},0)))=LEN(TRIM(SUBSTITUTE(E166,CHAR(160)," "))))),0,1)</f>
        <v>0</v>
      </c>
      <c r="BX166"/>
      <c r="BY166"/>
      <c r="BZ166"/>
      <c r="CA166"/>
      <c r="CC166">
        <f t="shared" si="82"/>
        <v>0</v>
      </c>
      <c r="CD166">
        <f t="shared" si="87"/>
        <v>0</v>
      </c>
    </row>
    <row r="167" spans="1:82" ht="15" customHeight="1">
      <c r="A167" s="100"/>
      <c r="B167" s="107"/>
      <c r="C167" s="285" t="s">
        <v>5184</v>
      </c>
      <c r="D167" s="287"/>
      <c r="E167" s="371"/>
      <c r="F167" s="371"/>
      <c r="G167" s="371"/>
      <c r="H167" s="371"/>
      <c r="I167" s="372"/>
      <c r="J167" s="372"/>
      <c r="K167" s="293"/>
      <c r="L167" s="374"/>
      <c r="M167" s="293"/>
      <c r="N167" s="374"/>
      <c r="O167" s="371"/>
      <c r="P167" s="281"/>
      <c r="Q167" s="281"/>
      <c r="R167" s="374"/>
      <c r="S167" s="293"/>
      <c r="T167" s="374"/>
      <c r="U167" s="293"/>
      <c r="V167" s="374"/>
      <c r="W167" s="99"/>
      <c r="X167" s="99"/>
      <c r="Y167" s="99"/>
      <c r="Z167" s="99"/>
      <c r="AA167" s="99"/>
      <c r="AB167" s="99"/>
      <c r="AC167" s="99"/>
      <c r="AD167" s="99"/>
      <c r="AG167">
        <f t="shared" si="83"/>
        <v>0</v>
      </c>
      <c r="AH167">
        <f t="shared" si="84"/>
        <v>0</v>
      </c>
      <c r="AI167">
        <f t="shared" si="44"/>
        <v>0</v>
      </c>
      <c r="AJ167">
        <f t="shared" si="45"/>
        <v>0</v>
      </c>
      <c r="AK167">
        <f t="shared" si="46"/>
        <v>0</v>
      </c>
      <c r="AL167">
        <f t="shared" si="47"/>
        <v>0</v>
      </c>
      <c r="AM167">
        <f t="shared" si="48"/>
        <v>0</v>
      </c>
      <c r="AN167">
        <f t="shared" si="49"/>
        <v>0</v>
      </c>
      <c r="AO167">
        <f t="shared" si="50"/>
        <v>0</v>
      </c>
      <c r="AP167">
        <f t="shared" si="51"/>
        <v>0</v>
      </c>
      <c r="AQ167">
        <f t="shared" si="52"/>
        <v>0</v>
      </c>
      <c r="AR167">
        <f t="shared" si="53"/>
        <v>0</v>
      </c>
      <c r="AS167">
        <f t="shared" si="54"/>
        <v>0</v>
      </c>
      <c r="AT167">
        <f t="shared" si="55"/>
        <v>0</v>
      </c>
      <c r="AU167">
        <f t="shared" si="56"/>
        <v>0</v>
      </c>
      <c r="AV167">
        <f t="shared" si="57"/>
        <v>0</v>
      </c>
      <c r="AW167">
        <f t="shared" si="58"/>
        <v>0</v>
      </c>
      <c r="AX167">
        <f t="shared" si="59"/>
        <v>0</v>
      </c>
      <c r="AY167">
        <f t="shared" si="60"/>
        <v>0</v>
      </c>
      <c r="AZ167">
        <f t="shared" si="61"/>
        <v>0</v>
      </c>
      <c r="BA167">
        <f t="shared" si="62"/>
        <v>0</v>
      </c>
      <c r="BB167">
        <f t="shared" si="85"/>
        <v>0</v>
      </c>
      <c r="BC167">
        <f t="shared" si="86"/>
        <v>0</v>
      </c>
      <c r="BD167">
        <f t="shared" si="63"/>
        <v>0</v>
      </c>
      <c r="BE167">
        <f t="shared" si="64"/>
        <v>0</v>
      </c>
      <c r="BF167">
        <f t="shared" si="65"/>
        <v>0</v>
      </c>
      <c r="BG167">
        <f t="shared" si="66"/>
        <v>0</v>
      </c>
      <c r="BH167">
        <f t="shared" si="67"/>
        <v>0</v>
      </c>
      <c r="BI167">
        <f t="shared" si="68"/>
        <v>0</v>
      </c>
      <c r="BJ167">
        <f t="shared" si="69"/>
        <v>0</v>
      </c>
      <c r="BK167">
        <f t="shared" si="70"/>
        <v>0</v>
      </c>
      <c r="BL167">
        <f t="shared" si="71"/>
        <v>0</v>
      </c>
      <c r="BM167">
        <f t="shared" si="72"/>
        <v>0</v>
      </c>
      <c r="BN167">
        <f t="shared" si="73"/>
        <v>0</v>
      </c>
      <c r="BO167">
        <f t="shared" si="74"/>
        <v>0</v>
      </c>
      <c r="BP167">
        <f t="shared" si="75"/>
        <v>0</v>
      </c>
      <c r="BQ167">
        <f t="shared" si="76"/>
        <v>0</v>
      </c>
      <c r="BR167">
        <f t="shared" si="77"/>
        <v>0</v>
      </c>
      <c r="BS167">
        <f t="shared" si="78"/>
        <v>0</v>
      </c>
      <c r="BT167">
        <f t="shared" si="79"/>
        <v>0</v>
      </c>
      <c r="BU167">
        <f t="shared" si="80"/>
        <v>0</v>
      </c>
      <c r="BV167">
        <f t="shared" si="81"/>
        <v>0</v>
      </c>
      <c r="BW167">
        <f ca="1">IF(OR(E167=" ",AND(EXACT(UPPER(TRIM(SUBSTITUTE(E167,CHAR(160)," "))),TRIM(SUBSTITUTE(E167,CHAR(160)," "))),SUMPRODUCT(--ISNUMBER(MATCH(MID(TRIM(SUBSTITUTE(E167,CHAR(160)," ")),ROW(INDIRECT("1:"&amp;LEN(TRIM(SUBSTITUTE(E167,CHAR(160)," "))))),1),{"A","B","C","D","E","F","G","H","I","J","K","L","M","N","O","P","Q","R","S","T","U","V","W","X","Y","Z","Ñ","0","1","2","3","4","5","6","7","8","9"," "},0)))=LEN(TRIM(SUBSTITUTE(E167,CHAR(160)," "))))),0,1)</f>
        <v>0</v>
      </c>
      <c r="BX167"/>
      <c r="BY167"/>
      <c r="BZ167"/>
      <c r="CA167"/>
      <c r="CC167">
        <f t="shared" si="82"/>
        <v>0</v>
      </c>
      <c r="CD167">
        <f t="shared" si="87"/>
        <v>0</v>
      </c>
    </row>
    <row r="168" spans="1:82" ht="15" customHeight="1">
      <c r="A168" s="100"/>
      <c r="B168" s="107"/>
      <c r="C168" s="285" t="s">
        <v>5185</v>
      </c>
      <c r="D168" s="287"/>
      <c r="E168" s="371"/>
      <c r="F168" s="371"/>
      <c r="G168" s="371"/>
      <c r="H168" s="371"/>
      <c r="I168" s="372"/>
      <c r="J168" s="372"/>
      <c r="K168" s="293"/>
      <c r="L168" s="374"/>
      <c r="M168" s="293"/>
      <c r="N168" s="374"/>
      <c r="O168" s="371"/>
      <c r="P168" s="281"/>
      <c r="Q168" s="281"/>
      <c r="R168" s="374"/>
      <c r="S168" s="293"/>
      <c r="T168" s="374"/>
      <c r="U168" s="293"/>
      <c r="V168" s="374"/>
      <c r="W168" s="99"/>
      <c r="X168" s="99"/>
      <c r="Y168" s="99"/>
      <c r="Z168" s="99"/>
      <c r="AA168" s="99"/>
      <c r="AB168" s="99"/>
      <c r="AC168" s="99"/>
      <c r="AD168" s="99"/>
      <c r="AG168">
        <f t="shared" si="83"/>
        <v>0</v>
      </c>
      <c r="AH168">
        <f t="shared" si="84"/>
        <v>0</v>
      </c>
      <c r="AI168">
        <f t="shared" si="44"/>
        <v>0</v>
      </c>
      <c r="AJ168">
        <f t="shared" si="45"/>
        <v>0</v>
      </c>
      <c r="AK168">
        <f t="shared" si="46"/>
        <v>0</v>
      </c>
      <c r="AL168">
        <f t="shared" si="47"/>
        <v>0</v>
      </c>
      <c r="AM168">
        <f t="shared" si="48"/>
        <v>0</v>
      </c>
      <c r="AN168">
        <f t="shared" si="49"/>
        <v>0</v>
      </c>
      <c r="AO168">
        <f t="shared" si="50"/>
        <v>0</v>
      </c>
      <c r="AP168">
        <f t="shared" si="51"/>
        <v>0</v>
      </c>
      <c r="AQ168">
        <f t="shared" si="52"/>
        <v>0</v>
      </c>
      <c r="AR168">
        <f t="shared" si="53"/>
        <v>0</v>
      </c>
      <c r="AS168">
        <f t="shared" si="54"/>
        <v>0</v>
      </c>
      <c r="AT168">
        <f t="shared" si="55"/>
        <v>0</v>
      </c>
      <c r="AU168">
        <f t="shared" si="56"/>
        <v>0</v>
      </c>
      <c r="AV168">
        <f t="shared" si="57"/>
        <v>0</v>
      </c>
      <c r="AW168">
        <f t="shared" si="58"/>
        <v>0</v>
      </c>
      <c r="AX168">
        <f t="shared" si="59"/>
        <v>0</v>
      </c>
      <c r="AY168">
        <f t="shared" si="60"/>
        <v>0</v>
      </c>
      <c r="AZ168">
        <f t="shared" si="61"/>
        <v>0</v>
      </c>
      <c r="BA168">
        <f t="shared" si="62"/>
        <v>0</v>
      </c>
      <c r="BB168">
        <f t="shared" si="85"/>
        <v>0</v>
      </c>
      <c r="BC168">
        <f t="shared" si="86"/>
        <v>0</v>
      </c>
      <c r="BD168">
        <f t="shared" si="63"/>
        <v>0</v>
      </c>
      <c r="BE168">
        <f t="shared" si="64"/>
        <v>0</v>
      </c>
      <c r="BF168">
        <f t="shared" si="65"/>
        <v>0</v>
      </c>
      <c r="BG168">
        <f t="shared" si="66"/>
        <v>0</v>
      </c>
      <c r="BH168">
        <f t="shared" si="67"/>
        <v>0</v>
      </c>
      <c r="BI168">
        <f t="shared" si="68"/>
        <v>0</v>
      </c>
      <c r="BJ168">
        <f t="shared" si="69"/>
        <v>0</v>
      </c>
      <c r="BK168">
        <f t="shared" si="70"/>
        <v>0</v>
      </c>
      <c r="BL168">
        <f t="shared" si="71"/>
        <v>0</v>
      </c>
      <c r="BM168">
        <f t="shared" si="72"/>
        <v>0</v>
      </c>
      <c r="BN168">
        <f t="shared" si="73"/>
        <v>0</v>
      </c>
      <c r="BO168">
        <f t="shared" si="74"/>
        <v>0</v>
      </c>
      <c r="BP168">
        <f t="shared" si="75"/>
        <v>0</v>
      </c>
      <c r="BQ168">
        <f t="shared" si="76"/>
        <v>0</v>
      </c>
      <c r="BR168">
        <f t="shared" si="77"/>
        <v>0</v>
      </c>
      <c r="BS168">
        <f t="shared" si="78"/>
        <v>0</v>
      </c>
      <c r="BT168">
        <f t="shared" si="79"/>
        <v>0</v>
      </c>
      <c r="BU168">
        <f t="shared" si="80"/>
        <v>0</v>
      </c>
      <c r="BV168">
        <f t="shared" si="81"/>
        <v>0</v>
      </c>
      <c r="BW168">
        <f ca="1">IF(OR(E168=" ",AND(EXACT(UPPER(TRIM(SUBSTITUTE(E168,CHAR(160)," "))),TRIM(SUBSTITUTE(E168,CHAR(160)," "))),SUMPRODUCT(--ISNUMBER(MATCH(MID(TRIM(SUBSTITUTE(E168,CHAR(160)," ")),ROW(INDIRECT("1:"&amp;LEN(TRIM(SUBSTITUTE(E168,CHAR(160)," "))))),1),{"A","B","C","D","E","F","G","H","I","J","K","L","M","N","O","P","Q","R","S","T","U","V","W","X","Y","Z","Ñ","0","1","2","3","4","5","6","7","8","9"," "},0)))=LEN(TRIM(SUBSTITUTE(E168,CHAR(160)," "))))),0,1)</f>
        <v>0</v>
      </c>
      <c r="BX168"/>
      <c r="BY168"/>
      <c r="BZ168"/>
      <c r="CA168"/>
      <c r="CC168">
        <f t="shared" si="82"/>
        <v>0</v>
      </c>
      <c r="CD168">
        <f t="shared" si="87"/>
        <v>0</v>
      </c>
    </row>
    <row r="169" spans="1:82" ht="15" customHeight="1">
      <c r="A169" s="100"/>
      <c r="B169" s="107"/>
      <c r="C169" s="285" t="s">
        <v>5186</v>
      </c>
      <c r="D169" s="287"/>
      <c r="E169" s="371"/>
      <c r="F169" s="371"/>
      <c r="G169" s="371"/>
      <c r="H169" s="371"/>
      <c r="I169" s="372"/>
      <c r="J169" s="372"/>
      <c r="K169" s="293"/>
      <c r="L169" s="374"/>
      <c r="M169" s="293"/>
      <c r="N169" s="374"/>
      <c r="O169" s="371"/>
      <c r="P169" s="281"/>
      <c r="Q169" s="281"/>
      <c r="R169" s="374"/>
      <c r="S169" s="293"/>
      <c r="T169" s="374"/>
      <c r="U169" s="293"/>
      <c r="V169" s="374"/>
      <c r="W169" s="99"/>
      <c r="X169" s="99"/>
      <c r="Y169" s="99"/>
      <c r="Z169" s="99"/>
      <c r="AA169" s="99"/>
      <c r="AB169" s="99"/>
      <c r="AC169" s="99"/>
      <c r="AD169" s="99"/>
      <c r="AG169">
        <f t="shared" si="83"/>
        <v>0</v>
      </c>
      <c r="AH169">
        <f t="shared" si="84"/>
        <v>0</v>
      </c>
      <c r="AI169">
        <f t="shared" si="44"/>
        <v>0</v>
      </c>
      <c r="AJ169">
        <f t="shared" si="45"/>
        <v>0</v>
      </c>
      <c r="AK169">
        <f t="shared" si="46"/>
        <v>0</v>
      </c>
      <c r="AL169">
        <f t="shared" si="47"/>
        <v>0</v>
      </c>
      <c r="AM169">
        <f t="shared" si="48"/>
        <v>0</v>
      </c>
      <c r="AN169">
        <f t="shared" si="49"/>
        <v>0</v>
      </c>
      <c r="AO169">
        <f t="shared" si="50"/>
        <v>0</v>
      </c>
      <c r="AP169">
        <f t="shared" si="51"/>
        <v>0</v>
      </c>
      <c r="AQ169">
        <f t="shared" si="52"/>
        <v>0</v>
      </c>
      <c r="AR169">
        <f t="shared" si="53"/>
        <v>0</v>
      </c>
      <c r="AS169">
        <f t="shared" si="54"/>
        <v>0</v>
      </c>
      <c r="AT169">
        <f t="shared" si="55"/>
        <v>0</v>
      </c>
      <c r="AU169">
        <f t="shared" si="56"/>
        <v>0</v>
      </c>
      <c r="AV169">
        <f t="shared" si="57"/>
        <v>0</v>
      </c>
      <c r="AW169">
        <f t="shared" si="58"/>
        <v>0</v>
      </c>
      <c r="AX169">
        <f t="shared" si="59"/>
        <v>0</v>
      </c>
      <c r="AY169">
        <f t="shared" si="60"/>
        <v>0</v>
      </c>
      <c r="AZ169">
        <f t="shared" si="61"/>
        <v>0</v>
      </c>
      <c r="BA169">
        <f t="shared" si="62"/>
        <v>0</v>
      </c>
      <c r="BB169">
        <f t="shared" si="85"/>
        <v>0</v>
      </c>
      <c r="BC169">
        <f t="shared" si="86"/>
        <v>0</v>
      </c>
      <c r="BD169">
        <f t="shared" si="63"/>
        <v>0</v>
      </c>
      <c r="BE169">
        <f t="shared" si="64"/>
        <v>0</v>
      </c>
      <c r="BF169">
        <f t="shared" si="65"/>
        <v>0</v>
      </c>
      <c r="BG169">
        <f t="shared" si="66"/>
        <v>0</v>
      </c>
      <c r="BH169">
        <f t="shared" si="67"/>
        <v>0</v>
      </c>
      <c r="BI169">
        <f t="shared" si="68"/>
        <v>0</v>
      </c>
      <c r="BJ169">
        <f t="shared" si="69"/>
        <v>0</v>
      </c>
      <c r="BK169">
        <f t="shared" si="70"/>
        <v>0</v>
      </c>
      <c r="BL169">
        <f t="shared" si="71"/>
        <v>0</v>
      </c>
      <c r="BM169">
        <f t="shared" si="72"/>
        <v>0</v>
      </c>
      <c r="BN169">
        <f t="shared" si="73"/>
        <v>0</v>
      </c>
      <c r="BO169">
        <f t="shared" si="74"/>
        <v>0</v>
      </c>
      <c r="BP169">
        <f t="shared" si="75"/>
        <v>0</v>
      </c>
      <c r="BQ169">
        <f t="shared" si="76"/>
        <v>0</v>
      </c>
      <c r="BR169">
        <f t="shared" si="77"/>
        <v>0</v>
      </c>
      <c r="BS169">
        <f t="shared" si="78"/>
        <v>0</v>
      </c>
      <c r="BT169">
        <f t="shared" si="79"/>
        <v>0</v>
      </c>
      <c r="BU169">
        <f t="shared" si="80"/>
        <v>0</v>
      </c>
      <c r="BV169">
        <f t="shared" si="81"/>
        <v>0</v>
      </c>
      <c r="BW169">
        <f ca="1">IF(OR(E169=" ",AND(EXACT(UPPER(TRIM(SUBSTITUTE(E169,CHAR(160)," "))),TRIM(SUBSTITUTE(E169,CHAR(160)," "))),SUMPRODUCT(--ISNUMBER(MATCH(MID(TRIM(SUBSTITUTE(E169,CHAR(160)," ")),ROW(INDIRECT("1:"&amp;LEN(TRIM(SUBSTITUTE(E169,CHAR(160)," "))))),1),{"A","B","C","D","E","F","G","H","I","J","K","L","M","N","O","P","Q","R","S","T","U","V","W","X","Y","Z","Ñ","0","1","2","3","4","5","6","7","8","9"," "},0)))=LEN(TRIM(SUBSTITUTE(E169,CHAR(160)," "))))),0,1)</f>
        <v>0</v>
      </c>
      <c r="BX169"/>
      <c r="BY169"/>
      <c r="BZ169"/>
      <c r="CA169"/>
      <c r="CC169">
        <f t="shared" si="82"/>
        <v>0</v>
      </c>
      <c r="CD169">
        <f t="shared" si="87"/>
        <v>0</v>
      </c>
    </row>
    <row r="170" spans="1:82" ht="15" customHeight="1">
      <c r="A170" s="100"/>
      <c r="B170" s="107"/>
      <c r="C170" s="285" t="s">
        <v>5187</v>
      </c>
      <c r="D170" s="287"/>
      <c r="E170" s="371"/>
      <c r="F170" s="371"/>
      <c r="G170" s="371"/>
      <c r="H170" s="371"/>
      <c r="I170" s="372"/>
      <c r="J170" s="372"/>
      <c r="K170" s="293"/>
      <c r="L170" s="374"/>
      <c r="M170" s="293"/>
      <c r="N170" s="374"/>
      <c r="O170" s="371"/>
      <c r="P170" s="281"/>
      <c r="Q170" s="281"/>
      <c r="R170" s="374"/>
      <c r="S170" s="293"/>
      <c r="T170" s="374"/>
      <c r="U170" s="293"/>
      <c r="V170" s="374"/>
      <c r="W170" s="99"/>
      <c r="X170" s="99"/>
      <c r="Y170" s="99"/>
      <c r="Z170" s="99"/>
      <c r="AA170" s="99"/>
      <c r="AB170" s="99"/>
      <c r="AC170" s="99"/>
      <c r="AD170" s="99"/>
      <c r="AG170">
        <f t="shared" si="83"/>
        <v>0</v>
      </c>
      <c r="AH170">
        <f t="shared" si="84"/>
        <v>0</v>
      </c>
      <c r="AI170">
        <f t="shared" si="44"/>
        <v>0</v>
      </c>
      <c r="AJ170">
        <f t="shared" si="45"/>
        <v>0</v>
      </c>
      <c r="AK170">
        <f t="shared" si="46"/>
        <v>0</v>
      </c>
      <c r="AL170">
        <f t="shared" si="47"/>
        <v>0</v>
      </c>
      <c r="AM170">
        <f t="shared" si="48"/>
        <v>0</v>
      </c>
      <c r="AN170">
        <f t="shared" si="49"/>
        <v>0</v>
      </c>
      <c r="AO170">
        <f t="shared" si="50"/>
        <v>0</v>
      </c>
      <c r="AP170">
        <f t="shared" si="51"/>
        <v>0</v>
      </c>
      <c r="AQ170">
        <f t="shared" si="52"/>
        <v>0</v>
      </c>
      <c r="AR170">
        <f t="shared" si="53"/>
        <v>0</v>
      </c>
      <c r="AS170">
        <f t="shared" si="54"/>
        <v>0</v>
      </c>
      <c r="AT170">
        <f t="shared" si="55"/>
        <v>0</v>
      </c>
      <c r="AU170">
        <f t="shared" si="56"/>
        <v>0</v>
      </c>
      <c r="AV170">
        <f t="shared" si="57"/>
        <v>0</v>
      </c>
      <c r="AW170">
        <f t="shared" si="58"/>
        <v>0</v>
      </c>
      <c r="AX170">
        <f t="shared" si="59"/>
        <v>0</v>
      </c>
      <c r="AY170">
        <f t="shared" si="60"/>
        <v>0</v>
      </c>
      <c r="AZ170">
        <f t="shared" si="61"/>
        <v>0</v>
      </c>
      <c r="BA170">
        <f t="shared" si="62"/>
        <v>0</v>
      </c>
      <c r="BB170">
        <f t="shared" si="85"/>
        <v>0</v>
      </c>
      <c r="BC170">
        <f t="shared" si="86"/>
        <v>0</v>
      </c>
      <c r="BD170">
        <f t="shared" si="63"/>
        <v>0</v>
      </c>
      <c r="BE170">
        <f t="shared" si="64"/>
        <v>0</v>
      </c>
      <c r="BF170">
        <f t="shared" si="65"/>
        <v>0</v>
      </c>
      <c r="BG170">
        <f t="shared" si="66"/>
        <v>0</v>
      </c>
      <c r="BH170">
        <f t="shared" si="67"/>
        <v>0</v>
      </c>
      <c r="BI170">
        <f t="shared" si="68"/>
        <v>0</v>
      </c>
      <c r="BJ170">
        <f t="shared" si="69"/>
        <v>0</v>
      </c>
      <c r="BK170">
        <f t="shared" si="70"/>
        <v>0</v>
      </c>
      <c r="BL170">
        <f t="shared" si="71"/>
        <v>0</v>
      </c>
      <c r="BM170">
        <f t="shared" si="72"/>
        <v>0</v>
      </c>
      <c r="BN170">
        <f t="shared" si="73"/>
        <v>0</v>
      </c>
      <c r="BO170">
        <f t="shared" si="74"/>
        <v>0</v>
      </c>
      <c r="BP170">
        <f t="shared" si="75"/>
        <v>0</v>
      </c>
      <c r="BQ170">
        <f t="shared" si="76"/>
        <v>0</v>
      </c>
      <c r="BR170">
        <f t="shared" si="77"/>
        <v>0</v>
      </c>
      <c r="BS170">
        <f t="shared" si="78"/>
        <v>0</v>
      </c>
      <c r="BT170">
        <f t="shared" si="79"/>
        <v>0</v>
      </c>
      <c r="BU170">
        <f t="shared" si="80"/>
        <v>0</v>
      </c>
      <c r="BV170">
        <f t="shared" si="81"/>
        <v>0</v>
      </c>
      <c r="BW170">
        <f ca="1">IF(OR(E170=" ",AND(EXACT(UPPER(TRIM(SUBSTITUTE(E170,CHAR(160)," "))),TRIM(SUBSTITUTE(E170,CHAR(160)," "))),SUMPRODUCT(--ISNUMBER(MATCH(MID(TRIM(SUBSTITUTE(E170,CHAR(160)," ")),ROW(INDIRECT("1:"&amp;LEN(TRIM(SUBSTITUTE(E170,CHAR(160)," "))))),1),{"A","B","C","D","E","F","G","H","I","J","K","L","M","N","O","P","Q","R","S","T","U","V","W","X","Y","Z","Ñ","0","1","2","3","4","5","6","7","8","9"," "},0)))=LEN(TRIM(SUBSTITUTE(E170,CHAR(160)," "))))),0,1)</f>
        <v>0</v>
      </c>
      <c r="BX170"/>
      <c r="BY170"/>
      <c r="BZ170"/>
      <c r="CA170"/>
      <c r="CC170">
        <f t="shared" si="82"/>
        <v>0</v>
      </c>
      <c r="CD170">
        <f t="shared" si="87"/>
        <v>0</v>
      </c>
    </row>
    <row r="171" spans="1:82" ht="15" customHeight="1">
      <c r="A171" s="100"/>
      <c r="B171" s="107"/>
      <c r="C171" s="285" t="s">
        <v>5188</v>
      </c>
      <c r="D171" s="287"/>
      <c r="E171" s="371"/>
      <c r="F171" s="371"/>
      <c r="G171" s="371"/>
      <c r="H171" s="371"/>
      <c r="I171" s="372"/>
      <c r="J171" s="372"/>
      <c r="K171" s="293"/>
      <c r="L171" s="374"/>
      <c r="M171" s="293"/>
      <c r="N171" s="374"/>
      <c r="O171" s="371"/>
      <c r="P171" s="281"/>
      <c r="Q171" s="281"/>
      <c r="R171" s="374"/>
      <c r="S171" s="293"/>
      <c r="T171" s="374"/>
      <c r="U171" s="293"/>
      <c r="V171" s="374"/>
      <c r="W171" s="99"/>
      <c r="X171" s="99"/>
      <c r="Y171" s="99"/>
      <c r="Z171" s="99"/>
      <c r="AA171" s="99"/>
      <c r="AB171" s="99"/>
      <c r="AC171" s="99"/>
      <c r="AD171" s="99"/>
      <c r="AG171">
        <f t="shared" si="83"/>
        <v>0</v>
      </c>
      <c r="AH171">
        <f t="shared" si="84"/>
        <v>0</v>
      </c>
      <c r="AI171">
        <f t="shared" si="44"/>
        <v>0</v>
      </c>
      <c r="AJ171">
        <f t="shared" si="45"/>
        <v>0</v>
      </c>
      <c r="AK171">
        <f t="shared" si="46"/>
        <v>0</v>
      </c>
      <c r="AL171">
        <f t="shared" si="47"/>
        <v>0</v>
      </c>
      <c r="AM171">
        <f t="shared" si="48"/>
        <v>0</v>
      </c>
      <c r="AN171">
        <f t="shared" si="49"/>
        <v>0</v>
      </c>
      <c r="AO171">
        <f t="shared" si="50"/>
        <v>0</v>
      </c>
      <c r="AP171">
        <f t="shared" si="51"/>
        <v>0</v>
      </c>
      <c r="AQ171">
        <f t="shared" si="52"/>
        <v>0</v>
      </c>
      <c r="AR171">
        <f t="shared" si="53"/>
        <v>0</v>
      </c>
      <c r="AS171">
        <f t="shared" si="54"/>
        <v>0</v>
      </c>
      <c r="AT171">
        <f t="shared" si="55"/>
        <v>0</v>
      </c>
      <c r="AU171">
        <f t="shared" si="56"/>
        <v>0</v>
      </c>
      <c r="AV171">
        <f t="shared" si="57"/>
        <v>0</v>
      </c>
      <c r="AW171">
        <f t="shared" si="58"/>
        <v>0</v>
      </c>
      <c r="AX171">
        <f t="shared" si="59"/>
        <v>0</v>
      </c>
      <c r="AY171">
        <f t="shared" si="60"/>
        <v>0</v>
      </c>
      <c r="AZ171">
        <f t="shared" si="61"/>
        <v>0</v>
      </c>
      <c r="BA171">
        <f t="shared" si="62"/>
        <v>0</v>
      </c>
      <c r="BB171">
        <f t="shared" si="85"/>
        <v>0</v>
      </c>
      <c r="BC171">
        <f t="shared" si="86"/>
        <v>0</v>
      </c>
      <c r="BD171">
        <f t="shared" si="63"/>
        <v>0</v>
      </c>
      <c r="BE171">
        <f t="shared" si="64"/>
        <v>0</v>
      </c>
      <c r="BF171">
        <f t="shared" si="65"/>
        <v>0</v>
      </c>
      <c r="BG171">
        <f t="shared" si="66"/>
        <v>0</v>
      </c>
      <c r="BH171">
        <f t="shared" si="67"/>
        <v>0</v>
      </c>
      <c r="BI171">
        <f t="shared" si="68"/>
        <v>0</v>
      </c>
      <c r="BJ171">
        <f t="shared" si="69"/>
        <v>0</v>
      </c>
      <c r="BK171">
        <f t="shared" si="70"/>
        <v>0</v>
      </c>
      <c r="BL171">
        <f t="shared" si="71"/>
        <v>0</v>
      </c>
      <c r="BM171">
        <f t="shared" si="72"/>
        <v>0</v>
      </c>
      <c r="BN171">
        <f t="shared" si="73"/>
        <v>0</v>
      </c>
      <c r="BO171">
        <f t="shared" si="74"/>
        <v>0</v>
      </c>
      <c r="BP171">
        <f t="shared" si="75"/>
        <v>0</v>
      </c>
      <c r="BQ171">
        <f t="shared" si="76"/>
        <v>0</v>
      </c>
      <c r="BR171">
        <f t="shared" si="77"/>
        <v>0</v>
      </c>
      <c r="BS171">
        <f t="shared" si="78"/>
        <v>0</v>
      </c>
      <c r="BT171">
        <f t="shared" si="79"/>
        <v>0</v>
      </c>
      <c r="BU171">
        <f t="shared" si="80"/>
        <v>0</v>
      </c>
      <c r="BV171">
        <f t="shared" si="81"/>
        <v>0</v>
      </c>
      <c r="BW171">
        <f ca="1">IF(OR(E171=" ",AND(EXACT(UPPER(TRIM(SUBSTITUTE(E171,CHAR(160)," "))),TRIM(SUBSTITUTE(E171,CHAR(160)," "))),SUMPRODUCT(--ISNUMBER(MATCH(MID(TRIM(SUBSTITUTE(E171,CHAR(160)," ")),ROW(INDIRECT("1:"&amp;LEN(TRIM(SUBSTITUTE(E171,CHAR(160)," "))))),1),{"A","B","C","D","E","F","G","H","I","J","K","L","M","N","O","P","Q","R","S","T","U","V","W","X","Y","Z","Ñ","0","1","2","3","4","5","6","7","8","9"," "},0)))=LEN(TRIM(SUBSTITUTE(E171,CHAR(160)," "))))),0,1)</f>
        <v>0</v>
      </c>
      <c r="BX171"/>
      <c r="BY171"/>
      <c r="BZ171"/>
      <c r="CA171"/>
      <c r="CC171">
        <f t="shared" si="82"/>
        <v>0</v>
      </c>
      <c r="CD171">
        <f t="shared" si="87"/>
        <v>0</v>
      </c>
    </row>
    <row r="172" spans="1:82" ht="15" customHeight="1">
      <c r="A172" s="100"/>
      <c r="B172" s="107"/>
      <c r="C172" s="285" t="s">
        <v>5189</v>
      </c>
      <c r="D172" s="287"/>
      <c r="E172" s="371"/>
      <c r="F172" s="371"/>
      <c r="G172" s="371"/>
      <c r="H172" s="371"/>
      <c r="I172" s="372"/>
      <c r="J172" s="372"/>
      <c r="K172" s="293"/>
      <c r="L172" s="374"/>
      <c r="M172" s="293"/>
      <c r="N172" s="374"/>
      <c r="O172" s="371"/>
      <c r="P172" s="281"/>
      <c r="Q172" s="281"/>
      <c r="R172" s="374"/>
      <c r="S172" s="293"/>
      <c r="T172" s="374"/>
      <c r="U172" s="293"/>
      <c r="V172" s="374"/>
      <c r="W172" s="99"/>
      <c r="X172" s="99"/>
      <c r="Y172" s="99"/>
      <c r="Z172" s="99"/>
      <c r="AA172" s="99"/>
      <c r="AB172" s="99"/>
      <c r="AC172" s="99"/>
      <c r="AD172" s="99"/>
      <c r="AG172">
        <f t="shared" si="83"/>
        <v>0</v>
      </c>
      <c r="AH172">
        <f t="shared" si="84"/>
        <v>0</v>
      </c>
      <c r="AI172">
        <f t="shared" si="44"/>
        <v>0</v>
      </c>
      <c r="AJ172">
        <f t="shared" si="45"/>
        <v>0</v>
      </c>
      <c r="AK172">
        <f t="shared" si="46"/>
        <v>0</v>
      </c>
      <c r="AL172">
        <f t="shared" si="47"/>
        <v>0</v>
      </c>
      <c r="AM172">
        <f t="shared" si="48"/>
        <v>0</v>
      </c>
      <c r="AN172">
        <f t="shared" si="49"/>
        <v>0</v>
      </c>
      <c r="AO172">
        <f t="shared" si="50"/>
        <v>0</v>
      </c>
      <c r="AP172">
        <f t="shared" si="51"/>
        <v>0</v>
      </c>
      <c r="AQ172">
        <f t="shared" si="52"/>
        <v>0</v>
      </c>
      <c r="AR172">
        <f t="shared" si="53"/>
        <v>0</v>
      </c>
      <c r="AS172">
        <f t="shared" si="54"/>
        <v>0</v>
      </c>
      <c r="AT172">
        <f t="shared" si="55"/>
        <v>0</v>
      </c>
      <c r="AU172">
        <f t="shared" si="56"/>
        <v>0</v>
      </c>
      <c r="AV172">
        <f t="shared" si="57"/>
        <v>0</v>
      </c>
      <c r="AW172">
        <f t="shared" si="58"/>
        <v>0</v>
      </c>
      <c r="AX172">
        <f t="shared" si="59"/>
        <v>0</v>
      </c>
      <c r="AY172">
        <f t="shared" si="60"/>
        <v>0</v>
      </c>
      <c r="AZ172">
        <f t="shared" si="61"/>
        <v>0</v>
      </c>
      <c r="BA172">
        <f t="shared" si="62"/>
        <v>0</v>
      </c>
      <c r="BB172">
        <f t="shared" si="85"/>
        <v>0</v>
      </c>
      <c r="BC172">
        <f t="shared" si="86"/>
        <v>0</v>
      </c>
      <c r="BD172">
        <f t="shared" si="63"/>
        <v>0</v>
      </c>
      <c r="BE172">
        <f t="shared" si="64"/>
        <v>0</v>
      </c>
      <c r="BF172">
        <f t="shared" si="65"/>
        <v>0</v>
      </c>
      <c r="BG172">
        <f t="shared" si="66"/>
        <v>0</v>
      </c>
      <c r="BH172">
        <f t="shared" si="67"/>
        <v>0</v>
      </c>
      <c r="BI172">
        <f t="shared" si="68"/>
        <v>0</v>
      </c>
      <c r="BJ172">
        <f t="shared" si="69"/>
        <v>0</v>
      </c>
      <c r="BK172">
        <f t="shared" si="70"/>
        <v>0</v>
      </c>
      <c r="BL172">
        <f t="shared" si="71"/>
        <v>0</v>
      </c>
      <c r="BM172">
        <f t="shared" si="72"/>
        <v>0</v>
      </c>
      <c r="BN172">
        <f t="shared" si="73"/>
        <v>0</v>
      </c>
      <c r="BO172">
        <f t="shared" si="74"/>
        <v>0</v>
      </c>
      <c r="BP172">
        <f t="shared" si="75"/>
        <v>0</v>
      </c>
      <c r="BQ172">
        <f t="shared" si="76"/>
        <v>0</v>
      </c>
      <c r="BR172">
        <f t="shared" si="77"/>
        <v>0</v>
      </c>
      <c r="BS172">
        <f t="shared" si="78"/>
        <v>0</v>
      </c>
      <c r="BT172">
        <f t="shared" si="79"/>
        <v>0</v>
      </c>
      <c r="BU172">
        <f t="shared" si="80"/>
        <v>0</v>
      </c>
      <c r="BV172">
        <f t="shared" si="81"/>
        <v>0</v>
      </c>
      <c r="BW172">
        <f ca="1">IF(OR(E172=" ",AND(EXACT(UPPER(TRIM(SUBSTITUTE(E172,CHAR(160)," "))),TRIM(SUBSTITUTE(E172,CHAR(160)," "))),SUMPRODUCT(--ISNUMBER(MATCH(MID(TRIM(SUBSTITUTE(E172,CHAR(160)," ")),ROW(INDIRECT("1:"&amp;LEN(TRIM(SUBSTITUTE(E172,CHAR(160)," "))))),1),{"A","B","C","D","E","F","G","H","I","J","K","L","M","N","O","P","Q","R","S","T","U","V","W","X","Y","Z","Ñ","0","1","2","3","4","5","6","7","8","9"," "},0)))=LEN(TRIM(SUBSTITUTE(E172,CHAR(160)," "))))),0,1)</f>
        <v>0</v>
      </c>
      <c r="BX172"/>
      <c r="BY172"/>
      <c r="BZ172"/>
      <c r="CA172"/>
      <c r="CC172">
        <f t="shared" si="82"/>
        <v>0</v>
      </c>
      <c r="CD172">
        <f t="shared" si="87"/>
        <v>0</v>
      </c>
    </row>
    <row r="173" spans="1:82" ht="15" customHeight="1">
      <c r="A173" s="100"/>
      <c r="B173" s="107"/>
      <c r="C173" s="285" t="s">
        <v>5190</v>
      </c>
      <c r="D173" s="287"/>
      <c r="E173" s="371"/>
      <c r="F173" s="371"/>
      <c r="G173" s="371"/>
      <c r="H173" s="371"/>
      <c r="I173" s="372"/>
      <c r="J173" s="372"/>
      <c r="K173" s="293"/>
      <c r="L173" s="374"/>
      <c r="M173" s="293"/>
      <c r="N173" s="374"/>
      <c r="O173" s="371"/>
      <c r="P173" s="281"/>
      <c r="Q173" s="281"/>
      <c r="R173" s="374"/>
      <c r="S173" s="293"/>
      <c r="T173" s="374"/>
      <c r="U173" s="293"/>
      <c r="V173" s="374"/>
      <c r="W173" s="99"/>
      <c r="X173" s="99"/>
      <c r="Y173" s="99"/>
      <c r="Z173" s="99"/>
      <c r="AA173" s="99"/>
      <c r="AB173" s="99"/>
      <c r="AC173" s="99"/>
      <c r="AD173" s="99"/>
      <c r="AG173">
        <f t="shared" si="83"/>
        <v>0</v>
      </c>
      <c r="AH173">
        <f t="shared" si="84"/>
        <v>0</v>
      </c>
      <c r="AI173">
        <f t="shared" si="44"/>
        <v>0</v>
      </c>
      <c r="AJ173">
        <f t="shared" si="45"/>
        <v>0</v>
      </c>
      <c r="AK173">
        <f t="shared" si="46"/>
        <v>0</v>
      </c>
      <c r="AL173">
        <f t="shared" si="47"/>
        <v>0</v>
      </c>
      <c r="AM173">
        <f t="shared" si="48"/>
        <v>0</v>
      </c>
      <c r="AN173">
        <f t="shared" si="49"/>
        <v>0</v>
      </c>
      <c r="AO173">
        <f t="shared" si="50"/>
        <v>0</v>
      </c>
      <c r="AP173">
        <f t="shared" si="51"/>
        <v>0</v>
      </c>
      <c r="AQ173">
        <f t="shared" si="52"/>
        <v>0</v>
      </c>
      <c r="AR173">
        <f t="shared" si="53"/>
        <v>0</v>
      </c>
      <c r="AS173">
        <f t="shared" si="54"/>
        <v>0</v>
      </c>
      <c r="AT173">
        <f t="shared" si="55"/>
        <v>0</v>
      </c>
      <c r="AU173">
        <f t="shared" si="56"/>
        <v>0</v>
      </c>
      <c r="AV173">
        <f t="shared" si="57"/>
        <v>0</v>
      </c>
      <c r="AW173">
        <f t="shared" si="58"/>
        <v>0</v>
      </c>
      <c r="AX173">
        <f t="shared" si="59"/>
        <v>0</v>
      </c>
      <c r="AY173">
        <f t="shared" si="60"/>
        <v>0</v>
      </c>
      <c r="AZ173">
        <f t="shared" si="61"/>
        <v>0</v>
      </c>
      <c r="BA173">
        <f t="shared" si="62"/>
        <v>0</v>
      </c>
      <c r="BB173">
        <f t="shared" si="85"/>
        <v>0</v>
      </c>
      <c r="BC173">
        <f t="shared" si="86"/>
        <v>0</v>
      </c>
      <c r="BD173">
        <f t="shared" si="63"/>
        <v>0</v>
      </c>
      <c r="BE173">
        <f t="shared" si="64"/>
        <v>0</v>
      </c>
      <c r="BF173">
        <f t="shared" si="65"/>
        <v>0</v>
      </c>
      <c r="BG173">
        <f t="shared" si="66"/>
        <v>0</v>
      </c>
      <c r="BH173">
        <f t="shared" si="67"/>
        <v>0</v>
      </c>
      <c r="BI173">
        <f t="shared" si="68"/>
        <v>0</v>
      </c>
      <c r="BJ173">
        <f t="shared" si="69"/>
        <v>0</v>
      </c>
      <c r="BK173">
        <f t="shared" si="70"/>
        <v>0</v>
      </c>
      <c r="BL173">
        <f t="shared" si="71"/>
        <v>0</v>
      </c>
      <c r="BM173">
        <f t="shared" si="72"/>
        <v>0</v>
      </c>
      <c r="BN173">
        <f t="shared" si="73"/>
        <v>0</v>
      </c>
      <c r="BO173">
        <f t="shared" si="74"/>
        <v>0</v>
      </c>
      <c r="BP173">
        <f t="shared" si="75"/>
        <v>0</v>
      </c>
      <c r="BQ173">
        <f t="shared" si="76"/>
        <v>0</v>
      </c>
      <c r="BR173">
        <f t="shared" si="77"/>
        <v>0</v>
      </c>
      <c r="BS173">
        <f t="shared" si="78"/>
        <v>0</v>
      </c>
      <c r="BT173">
        <f t="shared" si="79"/>
        <v>0</v>
      </c>
      <c r="BU173">
        <f t="shared" si="80"/>
        <v>0</v>
      </c>
      <c r="BV173">
        <f t="shared" si="81"/>
        <v>0</v>
      </c>
      <c r="BW173">
        <f ca="1">IF(OR(E173=" ",AND(EXACT(UPPER(TRIM(SUBSTITUTE(E173,CHAR(160)," "))),TRIM(SUBSTITUTE(E173,CHAR(160)," "))),SUMPRODUCT(--ISNUMBER(MATCH(MID(TRIM(SUBSTITUTE(E173,CHAR(160)," ")),ROW(INDIRECT("1:"&amp;LEN(TRIM(SUBSTITUTE(E173,CHAR(160)," "))))),1),{"A","B","C","D","E","F","G","H","I","J","K","L","M","N","O","P","Q","R","S","T","U","V","W","X","Y","Z","Ñ","0","1","2","3","4","5","6","7","8","9"," "},0)))=LEN(TRIM(SUBSTITUTE(E173,CHAR(160)," "))))),0,1)</f>
        <v>0</v>
      </c>
      <c r="BX173"/>
      <c r="BY173"/>
      <c r="BZ173"/>
      <c r="CA173"/>
      <c r="CC173">
        <f t="shared" si="82"/>
        <v>0</v>
      </c>
      <c r="CD173">
        <f t="shared" si="87"/>
        <v>0</v>
      </c>
    </row>
    <row r="174" spans="1:82" ht="15" customHeight="1">
      <c r="A174" s="100"/>
      <c r="B174" s="107"/>
      <c r="C174" s="285" t="s">
        <v>5191</v>
      </c>
      <c r="D174" s="287"/>
      <c r="E174" s="371"/>
      <c r="F174" s="371"/>
      <c r="G174" s="371"/>
      <c r="H174" s="371"/>
      <c r="I174" s="372"/>
      <c r="J174" s="372"/>
      <c r="K174" s="293"/>
      <c r="L174" s="374"/>
      <c r="M174" s="293"/>
      <c r="N174" s="374"/>
      <c r="O174" s="371"/>
      <c r="P174" s="281"/>
      <c r="Q174" s="281"/>
      <c r="R174" s="374"/>
      <c r="S174" s="293"/>
      <c r="T174" s="374"/>
      <c r="U174" s="293"/>
      <c r="V174" s="374"/>
      <c r="W174" s="99"/>
      <c r="X174" s="99"/>
      <c r="Y174" s="99"/>
      <c r="Z174" s="99"/>
      <c r="AA174" s="99"/>
      <c r="AB174" s="99"/>
      <c r="AC174" s="99"/>
      <c r="AD174" s="99"/>
      <c r="AG174">
        <f t="shared" si="83"/>
        <v>0</v>
      </c>
      <c r="AH174">
        <f t="shared" si="84"/>
        <v>0</v>
      </c>
      <c r="AI174">
        <f t="shared" si="44"/>
        <v>0</v>
      </c>
      <c r="AJ174">
        <f t="shared" si="45"/>
        <v>0</v>
      </c>
      <c r="AK174">
        <f t="shared" si="46"/>
        <v>0</v>
      </c>
      <c r="AL174">
        <f t="shared" si="47"/>
        <v>0</v>
      </c>
      <c r="AM174">
        <f t="shared" si="48"/>
        <v>0</v>
      </c>
      <c r="AN174">
        <f t="shared" si="49"/>
        <v>0</v>
      </c>
      <c r="AO174">
        <f t="shared" si="50"/>
        <v>0</v>
      </c>
      <c r="AP174">
        <f t="shared" si="51"/>
        <v>0</v>
      </c>
      <c r="AQ174">
        <f t="shared" si="52"/>
        <v>0</v>
      </c>
      <c r="AR174">
        <f t="shared" si="53"/>
        <v>0</v>
      </c>
      <c r="AS174">
        <f t="shared" si="54"/>
        <v>0</v>
      </c>
      <c r="AT174">
        <f t="shared" si="55"/>
        <v>0</v>
      </c>
      <c r="AU174">
        <f t="shared" si="56"/>
        <v>0</v>
      </c>
      <c r="AV174">
        <f t="shared" si="57"/>
        <v>0</v>
      </c>
      <c r="AW174">
        <f t="shared" si="58"/>
        <v>0</v>
      </c>
      <c r="AX174">
        <f t="shared" si="59"/>
        <v>0</v>
      </c>
      <c r="AY174">
        <f t="shared" si="60"/>
        <v>0</v>
      </c>
      <c r="AZ174">
        <f t="shared" si="61"/>
        <v>0</v>
      </c>
      <c r="BA174">
        <f t="shared" si="62"/>
        <v>0</v>
      </c>
      <c r="BB174">
        <f t="shared" si="85"/>
        <v>0</v>
      </c>
      <c r="BC174">
        <f t="shared" si="86"/>
        <v>0</v>
      </c>
      <c r="BD174">
        <f t="shared" si="63"/>
        <v>0</v>
      </c>
      <c r="BE174">
        <f t="shared" si="64"/>
        <v>0</v>
      </c>
      <c r="BF174">
        <f t="shared" si="65"/>
        <v>0</v>
      </c>
      <c r="BG174">
        <f t="shared" si="66"/>
        <v>0</v>
      </c>
      <c r="BH174">
        <f t="shared" si="67"/>
        <v>0</v>
      </c>
      <c r="BI174">
        <f t="shared" si="68"/>
        <v>0</v>
      </c>
      <c r="BJ174">
        <f t="shared" si="69"/>
        <v>0</v>
      </c>
      <c r="BK174">
        <f t="shared" si="70"/>
        <v>0</v>
      </c>
      <c r="BL174">
        <f t="shared" si="71"/>
        <v>0</v>
      </c>
      <c r="BM174">
        <f t="shared" si="72"/>
        <v>0</v>
      </c>
      <c r="BN174">
        <f t="shared" si="73"/>
        <v>0</v>
      </c>
      <c r="BO174">
        <f t="shared" si="74"/>
        <v>0</v>
      </c>
      <c r="BP174">
        <f t="shared" si="75"/>
        <v>0</v>
      </c>
      <c r="BQ174">
        <f t="shared" si="76"/>
        <v>0</v>
      </c>
      <c r="BR174">
        <f t="shared" si="77"/>
        <v>0</v>
      </c>
      <c r="BS174">
        <f t="shared" si="78"/>
        <v>0</v>
      </c>
      <c r="BT174">
        <f t="shared" si="79"/>
        <v>0</v>
      </c>
      <c r="BU174">
        <f t="shared" si="80"/>
        <v>0</v>
      </c>
      <c r="BV174">
        <f t="shared" si="81"/>
        <v>0</v>
      </c>
      <c r="BW174">
        <f ca="1">IF(OR(E174=" ",AND(EXACT(UPPER(TRIM(SUBSTITUTE(E174,CHAR(160)," "))),TRIM(SUBSTITUTE(E174,CHAR(160)," "))),SUMPRODUCT(--ISNUMBER(MATCH(MID(TRIM(SUBSTITUTE(E174,CHAR(160)," ")),ROW(INDIRECT("1:"&amp;LEN(TRIM(SUBSTITUTE(E174,CHAR(160)," "))))),1),{"A","B","C","D","E","F","G","H","I","J","K","L","M","N","O","P","Q","R","S","T","U","V","W","X","Y","Z","Ñ","0","1","2","3","4","5","6","7","8","9"," "},0)))=LEN(TRIM(SUBSTITUTE(E174,CHAR(160)," "))))),0,1)</f>
        <v>0</v>
      </c>
      <c r="BX174"/>
      <c r="BY174"/>
      <c r="BZ174"/>
      <c r="CA174"/>
      <c r="CC174">
        <f t="shared" si="82"/>
        <v>0</v>
      </c>
      <c r="CD174">
        <f t="shared" si="87"/>
        <v>0</v>
      </c>
    </row>
    <row r="175" spans="1:82" ht="15" customHeight="1">
      <c r="A175" s="100"/>
      <c r="B175" s="107"/>
      <c r="C175" s="285" t="s">
        <v>5192</v>
      </c>
      <c r="D175" s="287"/>
      <c r="E175" s="371"/>
      <c r="F175" s="371"/>
      <c r="G175" s="371"/>
      <c r="H175" s="371"/>
      <c r="I175" s="372"/>
      <c r="J175" s="372"/>
      <c r="K175" s="293"/>
      <c r="L175" s="374"/>
      <c r="M175" s="293"/>
      <c r="N175" s="374"/>
      <c r="O175" s="371"/>
      <c r="P175" s="281"/>
      <c r="Q175" s="281"/>
      <c r="R175" s="374"/>
      <c r="S175" s="293"/>
      <c r="T175" s="374"/>
      <c r="U175" s="293"/>
      <c r="V175" s="374"/>
      <c r="W175" s="99"/>
      <c r="X175" s="99"/>
      <c r="Y175" s="99"/>
      <c r="Z175" s="99"/>
      <c r="AA175" s="99"/>
      <c r="AB175" s="99"/>
      <c r="AC175" s="99"/>
      <c r="AD175" s="99"/>
      <c r="AG175">
        <f t="shared" si="83"/>
        <v>0</v>
      </c>
      <c r="AH175">
        <f t="shared" si="84"/>
        <v>0</v>
      </c>
      <c r="AI175">
        <f t="shared" si="44"/>
        <v>0</v>
      </c>
      <c r="AJ175">
        <f t="shared" si="45"/>
        <v>0</v>
      </c>
      <c r="AK175">
        <f t="shared" si="46"/>
        <v>0</v>
      </c>
      <c r="AL175">
        <f t="shared" si="47"/>
        <v>0</v>
      </c>
      <c r="AM175">
        <f t="shared" si="48"/>
        <v>0</v>
      </c>
      <c r="AN175">
        <f t="shared" si="49"/>
        <v>0</v>
      </c>
      <c r="AO175">
        <f t="shared" si="50"/>
        <v>0</v>
      </c>
      <c r="AP175">
        <f t="shared" si="51"/>
        <v>0</v>
      </c>
      <c r="AQ175">
        <f t="shared" si="52"/>
        <v>0</v>
      </c>
      <c r="AR175">
        <f t="shared" si="53"/>
        <v>0</v>
      </c>
      <c r="AS175">
        <f t="shared" si="54"/>
        <v>0</v>
      </c>
      <c r="AT175">
        <f t="shared" si="55"/>
        <v>0</v>
      </c>
      <c r="AU175">
        <f t="shared" si="56"/>
        <v>0</v>
      </c>
      <c r="AV175">
        <f t="shared" si="57"/>
        <v>0</v>
      </c>
      <c r="AW175">
        <f t="shared" si="58"/>
        <v>0</v>
      </c>
      <c r="AX175">
        <f t="shared" si="59"/>
        <v>0</v>
      </c>
      <c r="AY175">
        <f t="shared" si="60"/>
        <v>0</v>
      </c>
      <c r="AZ175">
        <f t="shared" si="61"/>
        <v>0</v>
      </c>
      <c r="BA175">
        <f t="shared" si="62"/>
        <v>0</v>
      </c>
      <c r="BB175">
        <f t="shared" si="85"/>
        <v>0</v>
      </c>
      <c r="BC175">
        <f t="shared" si="86"/>
        <v>0</v>
      </c>
      <c r="BD175">
        <f t="shared" si="63"/>
        <v>0</v>
      </c>
      <c r="BE175">
        <f t="shared" si="64"/>
        <v>0</v>
      </c>
      <c r="BF175">
        <f t="shared" si="65"/>
        <v>0</v>
      </c>
      <c r="BG175">
        <f t="shared" si="66"/>
        <v>0</v>
      </c>
      <c r="BH175">
        <f t="shared" si="67"/>
        <v>0</v>
      </c>
      <c r="BI175">
        <f t="shared" si="68"/>
        <v>0</v>
      </c>
      <c r="BJ175">
        <f t="shared" si="69"/>
        <v>0</v>
      </c>
      <c r="BK175">
        <f t="shared" si="70"/>
        <v>0</v>
      </c>
      <c r="BL175">
        <f t="shared" si="71"/>
        <v>0</v>
      </c>
      <c r="BM175">
        <f t="shared" si="72"/>
        <v>0</v>
      </c>
      <c r="BN175">
        <f t="shared" si="73"/>
        <v>0</v>
      </c>
      <c r="BO175">
        <f t="shared" si="74"/>
        <v>0</v>
      </c>
      <c r="BP175">
        <f t="shared" si="75"/>
        <v>0</v>
      </c>
      <c r="BQ175">
        <f t="shared" si="76"/>
        <v>0</v>
      </c>
      <c r="BR175">
        <f t="shared" si="77"/>
        <v>0</v>
      </c>
      <c r="BS175">
        <f t="shared" si="78"/>
        <v>0</v>
      </c>
      <c r="BT175">
        <f t="shared" si="79"/>
        <v>0</v>
      </c>
      <c r="BU175">
        <f t="shared" si="80"/>
        <v>0</v>
      </c>
      <c r="BV175">
        <f t="shared" si="81"/>
        <v>0</v>
      </c>
      <c r="BW175">
        <f ca="1">IF(OR(E175=" ",AND(EXACT(UPPER(TRIM(SUBSTITUTE(E175,CHAR(160)," "))),TRIM(SUBSTITUTE(E175,CHAR(160)," "))),SUMPRODUCT(--ISNUMBER(MATCH(MID(TRIM(SUBSTITUTE(E175,CHAR(160)," ")),ROW(INDIRECT("1:"&amp;LEN(TRIM(SUBSTITUTE(E175,CHAR(160)," "))))),1),{"A","B","C","D","E","F","G","H","I","J","K","L","M","N","O","P","Q","R","S","T","U","V","W","X","Y","Z","Ñ","0","1","2","3","4","5","6","7","8","9"," "},0)))=LEN(TRIM(SUBSTITUTE(E175,CHAR(160)," "))))),0,1)</f>
        <v>0</v>
      </c>
      <c r="BX175"/>
      <c r="BY175"/>
      <c r="BZ175"/>
      <c r="CA175"/>
      <c r="CC175">
        <f t="shared" si="82"/>
        <v>0</v>
      </c>
      <c r="CD175">
        <f t="shared" si="87"/>
        <v>0</v>
      </c>
    </row>
    <row r="176" spans="1:82" ht="15" customHeight="1">
      <c r="A176" s="100"/>
      <c r="B176" s="107"/>
      <c r="C176" s="285" t="s">
        <v>5193</v>
      </c>
      <c r="D176" s="287"/>
      <c r="E176" s="371"/>
      <c r="F176" s="371"/>
      <c r="G176" s="371"/>
      <c r="H176" s="371"/>
      <c r="I176" s="372"/>
      <c r="J176" s="372"/>
      <c r="K176" s="293"/>
      <c r="L176" s="374"/>
      <c r="M176" s="293"/>
      <c r="N176" s="374"/>
      <c r="O176" s="371"/>
      <c r="P176" s="281"/>
      <c r="Q176" s="281"/>
      <c r="R176" s="374"/>
      <c r="S176" s="293"/>
      <c r="T176" s="374"/>
      <c r="U176" s="293"/>
      <c r="V176" s="374"/>
      <c r="W176" s="99"/>
      <c r="X176" s="99"/>
      <c r="Y176" s="99"/>
      <c r="Z176" s="99"/>
      <c r="AA176" s="99"/>
      <c r="AB176" s="99"/>
      <c r="AC176" s="99"/>
      <c r="AD176" s="99"/>
      <c r="AG176">
        <f t="shared" si="83"/>
        <v>0</v>
      </c>
      <c r="AH176">
        <f t="shared" si="84"/>
        <v>0</v>
      </c>
      <c r="AI176">
        <f t="shared" si="44"/>
        <v>0</v>
      </c>
      <c r="AJ176">
        <f t="shared" si="45"/>
        <v>0</v>
      </c>
      <c r="AK176">
        <f t="shared" si="46"/>
        <v>0</v>
      </c>
      <c r="AL176">
        <f t="shared" si="47"/>
        <v>0</v>
      </c>
      <c r="AM176">
        <f t="shared" si="48"/>
        <v>0</v>
      </c>
      <c r="AN176">
        <f t="shared" si="49"/>
        <v>0</v>
      </c>
      <c r="AO176">
        <f t="shared" si="50"/>
        <v>0</v>
      </c>
      <c r="AP176">
        <f t="shared" si="51"/>
        <v>0</v>
      </c>
      <c r="AQ176">
        <f t="shared" si="52"/>
        <v>0</v>
      </c>
      <c r="AR176">
        <f t="shared" si="53"/>
        <v>0</v>
      </c>
      <c r="AS176">
        <f t="shared" si="54"/>
        <v>0</v>
      </c>
      <c r="AT176">
        <f t="shared" si="55"/>
        <v>0</v>
      </c>
      <c r="AU176">
        <f t="shared" si="56"/>
        <v>0</v>
      </c>
      <c r="AV176">
        <f t="shared" si="57"/>
        <v>0</v>
      </c>
      <c r="AW176">
        <f t="shared" si="58"/>
        <v>0</v>
      </c>
      <c r="AX176">
        <f t="shared" si="59"/>
        <v>0</v>
      </c>
      <c r="AY176">
        <f t="shared" si="60"/>
        <v>0</v>
      </c>
      <c r="AZ176">
        <f t="shared" si="61"/>
        <v>0</v>
      </c>
      <c r="BA176">
        <f t="shared" si="62"/>
        <v>0</v>
      </c>
      <c r="BB176">
        <f t="shared" si="85"/>
        <v>0</v>
      </c>
      <c r="BC176">
        <f t="shared" si="86"/>
        <v>0</v>
      </c>
      <c r="BD176">
        <f t="shared" si="63"/>
        <v>0</v>
      </c>
      <c r="BE176">
        <f t="shared" si="64"/>
        <v>0</v>
      </c>
      <c r="BF176">
        <f t="shared" si="65"/>
        <v>0</v>
      </c>
      <c r="BG176">
        <f t="shared" si="66"/>
        <v>0</v>
      </c>
      <c r="BH176">
        <f t="shared" si="67"/>
        <v>0</v>
      </c>
      <c r="BI176">
        <f t="shared" si="68"/>
        <v>0</v>
      </c>
      <c r="BJ176">
        <f t="shared" si="69"/>
        <v>0</v>
      </c>
      <c r="BK176">
        <f t="shared" si="70"/>
        <v>0</v>
      </c>
      <c r="BL176">
        <f t="shared" si="71"/>
        <v>0</v>
      </c>
      <c r="BM176">
        <f t="shared" si="72"/>
        <v>0</v>
      </c>
      <c r="BN176">
        <f t="shared" si="73"/>
        <v>0</v>
      </c>
      <c r="BO176">
        <f t="shared" si="74"/>
        <v>0</v>
      </c>
      <c r="BP176">
        <f t="shared" si="75"/>
        <v>0</v>
      </c>
      <c r="BQ176">
        <f t="shared" si="76"/>
        <v>0</v>
      </c>
      <c r="BR176">
        <f t="shared" si="77"/>
        <v>0</v>
      </c>
      <c r="BS176">
        <f t="shared" si="78"/>
        <v>0</v>
      </c>
      <c r="BT176">
        <f t="shared" si="79"/>
        <v>0</v>
      </c>
      <c r="BU176">
        <f t="shared" si="80"/>
        <v>0</v>
      </c>
      <c r="BV176">
        <f t="shared" si="81"/>
        <v>0</v>
      </c>
      <c r="BW176">
        <f ca="1">IF(OR(E176=" ",AND(EXACT(UPPER(TRIM(SUBSTITUTE(E176,CHAR(160)," "))),TRIM(SUBSTITUTE(E176,CHAR(160)," "))),SUMPRODUCT(--ISNUMBER(MATCH(MID(TRIM(SUBSTITUTE(E176,CHAR(160)," ")),ROW(INDIRECT("1:"&amp;LEN(TRIM(SUBSTITUTE(E176,CHAR(160)," "))))),1),{"A","B","C","D","E","F","G","H","I","J","K","L","M","N","O","P","Q","R","S","T","U","V","W","X","Y","Z","Ñ","0","1","2","3","4","5","6","7","8","9"," "},0)))=LEN(TRIM(SUBSTITUTE(E176,CHAR(160)," "))))),0,1)</f>
        <v>0</v>
      </c>
      <c r="BX176"/>
      <c r="BY176"/>
      <c r="BZ176"/>
      <c r="CA176"/>
      <c r="CC176">
        <f t="shared" si="82"/>
        <v>0</v>
      </c>
      <c r="CD176">
        <f t="shared" si="87"/>
        <v>0</v>
      </c>
    </row>
    <row r="177" spans="1:82" ht="15" customHeight="1">
      <c r="A177" s="100"/>
      <c r="B177" s="107"/>
      <c r="C177" s="285" t="s">
        <v>5194</v>
      </c>
      <c r="D177" s="287"/>
      <c r="E177" s="371"/>
      <c r="F177" s="371"/>
      <c r="G177" s="371"/>
      <c r="H177" s="371"/>
      <c r="I177" s="372"/>
      <c r="J177" s="372"/>
      <c r="K177" s="293"/>
      <c r="L177" s="374"/>
      <c r="M177" s="293"/>
      <c r="N177" s="374"/>
      <c r="O177" s="371"/>
      <c r="P177" s="281"/>
      <c r="Q177" s="281"/>
      <c r="R177" s="374"/>
      <c r="S177" s="293"/>
      <c r="T177" s="374"/>
      <c r="U177" s="293"/>
      <c r="V177" s="374"/>
      <c r="W177" s="99"/>
      <c r="X177" s="99"/>
      <c r="Y177" s="99"/>
      <c r="Z177" s="99"/>
      <c r="AA177" s="99"/>
      <c r="AB177" s="99"/>
      <c r="AC177" s="99"/>
      <c r="AD177" s="99"/>
      <c r="AG177">
        <f t="shared" si="83"/>
        <v>0</v>
      </c>
      <c r="AH177">
        <f t="shared" si="84"/>
        <v>0</v>
      </c>
      <c r="AI177">
        <f t="shared" si="44"/>
        <v>0</v>
      </c>
      <c r="AJ177">
        <f t="shared" si="45"/>
        <v>0</v>
      </c>
      <c r="AK177">
        <f t="shared" si="46"/>
        <v>0</v>
      </c>
      <c r="AL177">
        <f t="shared" si="47"/>
        <v>0</v>
      </c>
      <c r="AM177">
        <f t="shared" si="48"/>
        <v>0</v>
      </c>
      <c r="AN177">
        <f t="shared" si="49"/>
        <v>0</v>
      </c>
      <c r="AO177">
        <f t="shared" si="50"/>
        <v>0</v>
      </c>
      <c r="AP177">
        <f t="shared" si="51"/>
        <v>0</v>
      </c>
      <c r="AQ177">
        <f t="shared" si="52"/>
        <v>0</v>
      </c>
      <c r="AR177">
        <f t="shared" si="53"/>
        <v>0</v>
      </c>
      <c r="AS177">
        <f t="shared" si="54"/>
        <v>0</v>
      </c>
      <c r="AT177">
        <f t="shared" si="55"/>
        <v>0</v>
      </c>
      <c r="AU177">
        <f t="shared" si="56"/>
        <v>0</v>
      </c>
      <c r="AV177">
        <f t="shared" si="57"/>
        <v>0</v>
      </c>
      <c r="AW177">
        <f t="shared" si="58"/>
        <v>0</v>
      </c>
      <c r="AX177">
        <f t="shared" si="59"/>
        <v>0</v>
      </c>
      <c r="AY177">
        <f t="shared" si="60"/>
        <v>0</v>
      </c>
      <c r="AZ177">
        <f t="shared" si="61"/>
        <v>0</v>
      </c>
      <c r="BA177">
        <f t="shared" si="62"/>
        <v>0</v>
      </c>
      <c r="BB177">
        <f t="shared" si="85"/>
        <v>0</v>
      </c>
      <c r="BC177">
        <f t="shared" si="86"/>
        <v>0</v>
      </c>
      <c r="BD177">
        <f t="shared" si="63"/>
        <v>0</v>
      </c>
      <c r="BE177">
        <f t="shared" si="64"/>
        <v>0</v>
      </c>
      <c r="BF177">
        <f t="shared" si="65"/>
        <v>0</v>
      </c>
      <c r="BG177">
        <f t="shared" si="66"/>
        <v>0</v>
      </c>
      <c r="BH177">
        <f t="shared" si="67"/>
        <v>0</v>
      </c>
      <c r="BI177">
        <f t="shared" si="68"/>
        <v>0</v>
      </c>
      <c r="BJ177">
        <f t="shared" si="69"/>
        <v>0</v>
      </c>
      <c r="BK177">
        <f t="shared" si="70"/>
        <v>0</v>
      </c>
      <c r="BL177">
        <f t="shared" si="71"/>
        <v>0</v>
      </c>
      <c r="BM177">
        <f t="shared" si="72"/>
        <v>0</v>
      </c>
      <c r="BN177">
        <f t="shared" si="73"/>
        <v>0</v>
      </c>
      <c r="BO177">
        <f t="shared" si="74"/>
        <v>0</v>
      </c>
      <c r="BP177">
        <f t="shared" si="75"/>
        <v>0</v>
      </c>
      <c r="BQ177">
        <f t="shared" si="76"/>
        <v>0</v>
      </c>
      <c r="BR177">
        <f t="shared" si="77"/>
        <v>0</v>
      </c>
      <c r="BS177">
        <f t="shared" si="78"/>
        <v>0</v>
      </c>
      <c r="BT177">
        <f t="shared" si="79"/>
        <v>0</v>
      </c>
      <c r="BU177">
        <f t="shared" si="80"/>
        <v>0</v>
      </c>
      <c r="BV177">
        <f t="shared" si="81"/>
        <v>0</v>
      </c>
      <c r="BW177">
        <f ca="1">IF(OR(E177=" ",AND(EXACT(UPPER(TRIM(SUBSTITUTE(E177,CHAR(160)," "))),TRIM(SUBSTITUTE(E177,CHAR(160)," "))),SUMPRODUCT(--ISNUMBER(MATCH(MID(TRIM(SUBSTITUTE(E177,CHAR(160)," ")),ROW(INDIRECT("1:"&amp;LEN(TRIM(SUBSTITUTE(E177,CHAR(160)," "))))),1),{"A","B","C","D","E","F","G","H","I","J","K","L","M","N","O","P","Q","R","S","T","U","V","W","X","Y","Z","Ñ","0","1","2","3","4","5","6","7","8","9"," "},0)))=LEN(TRIM(SUBSTITUTE(E177,CHAR(160)," "))))),0,1)</f>
        <v>0</v>
      </c>
      <c r="BX177"/>
      <c r="BY177"/>
      <c r="BZ177"/>
      <c r="CA177"/>
      <c r="CC177">
        <f t="shared" si="82"/>
        <v>0</v>
      </c>
      <c r="CD177">
        <f t="shared" si="87"/>
        <v>0</v>
      </c>
    </row>
    <row r="178" spans="1:82" ht="15" customHeight="1">
      <c r="A178" s="100"/>
      <c r="B178" s="107"/>
      <c r="C178" s="285" t="s">
        <v>5195</v>
      </c>
      <c r="D178" s="287"/>
      <c r="E178" s="371"/>
      <c r="F178" s="371"/>
      <c r="G178" s="371"/>
      <c r="H178" s="371"/>
      <c r="I178" s="372"/>
      <c r="J178" s="372"/>
      <c r="K178" s="293"/>
      <c r="L178" s="374"/>
      <c r="M178" s="293"/>
      <c r="N178" s="374"/>
      <c r="O178" s="371"/>
      <c r="P178" s="281"/>
      <c r="Q178" s="281"/>
      <c r="R178" s="374"/>
      <c r="S178" s="293"/>
      <c r="T178" s="374"/>
      <c r="U178" s="293"/>
      <c r="V178" s="374"/>
      <c r="W178" s="99"/>
      <c r="X178" s="99"/>
      <c r="Y178" s="99"/>
      <c r="Z178" s="99"/>
      <c r="AA178" s="99"/>
      <c r="AB178" s="99"/>
      <c r="AC178" s="99"/>
      <c r="AD178" s="99"/>
      <c r="AG178">
        <f t="shared" si="83"/>
        <v>0</v>
      </c>
      <c r="AH178">
        <f t="shared" si="84"/>
        <v>0</v>
      </c>
      <c r="AI178">
        <f t="shared" si="44"/>
        <v>0</v>
      </c>
      <c r="AJ178">
        <f t="shared" si="45"/>
        <v>0</v>
      </c>
      <c r="AK178">
        <f t="shared" si="46"/>
        <v>0</v>
      </c>
      <c r="AL178">
        <f t="shared" si="47"/>
        <v>0</v>
      </c>
      <c r="AM178">
        <f t="shared" si="48"/>
        <v>0</v>
      </c>
      <c r="AN178">
        <f t="shared" si="49"/>
        <v>0</v>
      </c>
      <c r="AO178">
        <f t="shared" si="50"/>
        <v>0</v>
      </c>
      <c r="AP178">
        <f t="shared" si="51"/>
        <v>0</v>
      </c>
      <c r="AQ178">
        <f t="shared" si="52"/>
        <v>0</v>
      </c>
      <c r="AR178">
        <f t="shared" si="53"/>
        <v>0</v>
      </c>
      <c r="AS178">
        <f t="shared" si="54"/>
        <v>0</v>
      </c>
      <c r="AT178">
        <f t="shared" si="55"/>
        <v>0</v>
      </c>
      <c r="AU178">
        <f t="shared" si="56"/>
        <v>0</v>
      </c>
      <c r="AV178">
        <f t="shared" si="57"/>
        <v>0</v>
      </c>
      <c r="AW178">
        <f t="shared" si="58"/>
        <v>0</v>
      </c>
      <c r="AX178">
        <f t="shared" si="59"/>
        <v>0</v>
      </c>
      <c r="AY178">
        <f t="shared" si="60"/>
        <v>0</v>
      </c>
      <c r="AZ178">
        <f t="shared" si="61"/>
        <v>0</v>
      </c>
      <c r="BA178">
        <f t="shared" si="62"/>
        <v>0</v>
      </c>
      <c r="BB178">
        <f t="shared" si="85"/>
        <v>0</v>
      </c>
      <c r="BC178">
        <f t="shared" si="86"/>
        <v>0</v>
      </c>
      <c r="BD178">
        <f t="shared" si="63"/>
        <v>0</v>
      </c>
      <c r="BE178">
        <f t="shared" si="64"/>
        <v>0</v>
      </c>
      <c r="BF178">
        <f t="shared" si="65"/>
        <v>0</v>
      </c>
      <c r="BG178">
        <f t="shared" si="66"/>
        <v>0</v>
      </c>
      <c r="BH178">
        <f t="shared" si="67"/>
        <v>0</v>
      </c>
      <c r="BI178">
        <f t="shared" si="68"/>
        <v>0</v>
      </c>
      <c r="BJ178">
        <f t="shared" si="69"/>
        <v>0</v>
      </c>
      <c r="BK178">
        <f t="shared" si="70"/>
        <v>0</v>
      </c>
      <c r="BL178">
        <f t="shared" si="71"/>
        <v>0</v>
      </c>
      <c r="BM178">
        <f t="shared" si="72"/>
        <v>0</v>
      </c>
      <c r="BN178">
        <f t="shared" si="73"/>
        <v>0</v>
      </c>
      <c r="BO178">
        <f t="shared" si="74"/>
        <v>0</v>
      </c>
      <c r="BP178">
        <f t="shared" si="75"/>
        <v>0</v>
      </c>
      <c r="BQ178">
        <f t="shared" si="76"/>
        <v>0</v>
      </c>
      <c r="BR178">
        <f t="shared" si="77"/>
        <v>0</v>
      </c>
      <c r="BS178">
        <f t="shared" si="78"/>
        <v>0</v>
      </c>
      <c r="BT178">
        <f t="shared" si="79"/>
        <v>0</v>
      </c>
      <c r="BU178">
        <f t="shared" si="80"/>
        <v>0</v>
      </c>
      <c r="BV178">
        <f t="shared" si="81"/>
        <v>0</v>
      </c>
      <c r="BW178">
        <f ca="1">IF(OR(E178=" ",AND(EXACT(UPPER(TRIM(SUBSTITUTE(E178,CHAR(160)," "))),TRIM(SUBSTITUTE(E178,CHAR(160)," "))),SUMPRODUCT(--ISNUMBER(MATCH(MID(TRIM(SUBSTITUTE(E178,CHAR(160)," ")),ROW(INDIRECT("1:"&amp;LEN(TRIM(SUBSTITUTE(E178,CHAR(160)," "))))),1),{"A","B","C","D","E","F","G","H","I","J","K","L","M","N","O","P","Q","R","S","T","U","V","W","X","Y","Z","Ñ","0","1","2","3","4","5","6","7","8","9"," "},0)))=LEN(TRIM(SUBSTITUTE(E178,CHAR(160)," "))))),0,1)</f>
        <v>0</v>
      </c>
      <c r="BX178"/>
      <c r="BY178"/>
      <c r="BZ178"/>
      <c r="CA178"/>
      <c r="CC178">
        <f t="shared" si="82"/>
        <v>0</v>
      </c>
      <c r="CD178">
        <f t="shared" si="87"/>
        <v>0</v>
      </c>
    </row>
    <row r="179" spans="1:82" ht="15" customHeight="1">
      <c r="A179" s="100"/>
      <c r="B179" s="107"/>
      <c r="C179" s="285" t="s">
        <v>5196</v>
      </c>
      <c r="D179" s="287"/>
      <c r="E179" s="371"/>
      <c r="F179" s="371"/>
      <c r="G179" s="371"/>
      <c r="H179" s="371"/>
      <c r="I179" s="372"/>
      <c r="J179" s="372"/>
      <c r="K179" s="293"/>
      <c r="L179" s="374"/>
      <c r="M179" s="293"/>
      <c r="N179" s="374"/>
      <c r="O179" s="371"/>
      <c r="P179" s="281"/>
      <c r="Q179" s="281"/>
      <c r="R179" s="374"/>
      <c r="S179" s="293"/>
      <c r="T179" s="374"/>
      <c r="U179" s="293"/>
      <c r="V179" s="374"/>
      <c r="W179" s="99"/>
      <c r="X179" s="99"/>
      <c r="Y179" s="99"/>
      <c r="Z179" s="99"/>
      <c r="AA179" s="99"/>
      <c r="AB179" s="99"/>
      <c r="AC179" s="99"/>
      <c r="AD179" s="99"/>
      <c r="AG179">
        <f t="shared" si="83"/>
        <v>0</v>
      </c>
      <c r="AH179">
        <f t="shared" si="84"/>
        <v>0</v>
      </c>
      <c r="AI179">
        <f t="shared" si="44"/>
        <v>0</v>
      </c>
      <c r="AJ179">
        <f t="shared" si="45"/>
        <v>0</v>
      </c>
      <c r="AK179">
        <f t="shared" si="46"/>
        <v>0</v>
      </c>
      <c r="AL179">
        <f t="shared" si="47"/>
        <v>0</v>
      </c>
      <c r="AM179">
        <f t="shared" si="48"/>
        <v>0</v>
      </c>
      <c r="AN179">
        <f t="shared" si="49"/>
        <v>0</v>
      </c>
      <c r="AO179">
        <f t="shared" si="50"/>
        <v>0</v>
      </c>
      <c r="AP179">
        <f t="shared" si="51"/>
        <v>0</v>
      </c>
      <c r="AQ179">
        <f t="shared" si="52"/>
        <v>0</v>
      </c>
      <c r="AR179">
        <f t="shared" si="53"/>
        <v>0</v>
      </c>
      <c r="AS179">
        <f t="shared" si="54"/>
        <v>0</v>
      </c>
      <c r="AT179">
        <f t="shared" si="55"/>
        <v>0</v>
      </c>
      <c r="AU179">
        <f t="shared" si="56"/>
        <v>0</v>
      </c>
      <c r="AV179">
        <f t="shared" si="57"/>
        <v>0</v>
      </c>
      <c r="AW179">
        <f t="shared" si="58"/>
        <v>0</v>
      </c>
      <c r="AX179">
        <f t="shared" si="59"/>
        <v>0</v>
      </c>
      <c r="AY179">
        <f t="shared" si="60"/>
        <v>0</v>
      </c>
      <c r="AZ179">
        <f t="shared" si="61"/>
        <v>0</v>
      </c>
      <c r="BA179">
        <f t="shared" si="62"/>
        <v>0</v>
      </c>
      <c r="BB179">
        <f t="shared" si="85"/>
        <v>0</v>
      </c>
      <c r="BC179">
        <f t="shared" si="86"/>
        <v>0</v>
      </c>
      <c r="BD179">
        <f t="shared" si="63"/>
        <v>0</v>
      </c>
      <c r="BE179">
        <f t="shared" si="64"/>
        <v>0</v>
      </c>
      <c r="BF179">
        <f t="shared" si="65"/>
        <v>0</v>
      </c>
      <c r="BG179">
        <f t="shared" si="66"/>
        <v>0</v>
      </c>
      <c r="BH179">
        <f t="shared" si="67"/>
        <v>0</v>
      </c>
      <c r="BI179">
        <f t="shared" si="68"/>
        <v>0</v>
      </c>
      <c r="BJ179">
        <f t="shared" si="69"/>
        <v>0</v>
      </c>
      <c r="BK179">
        <f t="shared" si="70"/>
        <v>0</v>
      </c>
      <c r="BL179">
        <f t="shared" si="71"/>
        <v>0</v>
      </c>
      <c r="BM179">
        <f t="shared" si="72"/>
        <v>0</v>
      </c>
      <c r="BN179">
        <f t="shared" si="73"/>
        <v>0</v>
      </c>
      <c r="BO179">
        <f t="shared" si="74"/>
        <v>0</v>
      </c>
      <c r="BP179">
        <f t="shared" si="75"/>
        <v>0</v>
      </c>
      <c r="BQ179">
        <f t="shared" si="76"/>
        <v>0</v>
      </c>
      <c r="BR179">
        <f t="shared" si="77"/>
        <v>0</v>
      </c>
      <c r="BS179">
        <f t="shared" si="78"/>
        <v>0</v>
      </c>
      <c r="BT179">
        <f t="shared" si="79"/>
        <v>0</v>
      </c>
      <c r="BU179">
        <f t="shared" si="80"/>
        <v>0</v>
      </c>
      <c r="BV179">
        <f t="shared" si="81"/>
        <v>0</v>
      </c>
      <c r="BW179">
        <f ca="1">IF(OR(E179=" ",AND(EXACT(UPPER(TRIM(SUBSTITUTE(E179,CHAR(160)," "))),TRIM(SUBSTITUTE(E179,CHAR(160)," "))),SUMPRODUCT(--ISNUMBER(MATCH(MID(TRIM(SUBSTITUTE(E179,CHAR(160)," ")),ROW(INDIRECT("1:"&amp;LEN(TRIM(SUBSTITUTE(E179,CHAR(160)," "))))),1),{"A","B","C","D","E","F","G","H","I","J","K","L","M","N","O","P","Q","R","S","T","U","V","W","X","Y","Z","Ñ","0","1","2","3","4","5","6","7","8","9"," "},0)))=LEN(TRIM(SUBSTITUTE(E179,CHAR(160)," "))))),0,1)</f>
        <v>0</v>
      </c>
      <c r="BX179"/>
      <c r="BY179"/>
      <c r="BZ179"/>
      <c r="CA179"/>
      <c r="CC179">
        <f t="shared" si="82"/>
        <v>0</v>
      </c>
      <c r="CD179">
        <f t="shared" si="87"/>
        <v>0</v>
      </c>
    </row>
    <row r="180" spans="1:82" ht="15" customHeight="1">
      <c r="A180" s="100"/>
      <c r="B180" s="107"/>
      <c r="C180" s="285" t="s">
        <v>5197</v>
      </c>
      <c r="D180" s="287"/>
      <c r="E180" s="371"/>
      <c r="F180" s="371"/>
      <c r="G180" s="371"/>
      <c r="H180" s="371"/>
      <c r="I180" s="372"/>
      <c r="J180" s="372"/>
      <c r="K180" s="293"/>
      <c r="L180" s="374"/>
      <c r="M180" s="293"/>
      <c r="N180" s="374"/>
      <c r="O180" s="371"/>
      <c r="P180" s="281"/>
      <c r="Q180" s="281"/>
      <c r="R180" s="374"/>
      <c r="S180" s="293"/>
      <c r="T180" s="374"/>
      <c r="U180" s="293"/>
      <c r="V180" s="374"/>
      <c r="W180" s="99"/>
      <c r="X180" s="99"/>
      <c r="Y180" s="99"/>
      <c r="Z180" s="99"/>
      <c r="AA180" s="99"/>
      <c r="AB180" s="99"/>
      <c r="AC180" s="99"/>
      <c r="AD180" s="99"/>
      <c r="AG180">
        <f t="shared" si="83"/>
        <v>0</v>
      </c>
      <c r="AH180">
        <f t="shared" si="84"/>
        <v>0</v>
      </c>
      <c r="AI180">
        <f t="shared" si="44"/>
        <v>0</v>
      </c>
      <c r="AJ180">
        <f t="shared" si="45"/>
        <v>0</v>
      </c>
      <c r="AK180">
        <f t="shared" si="46"/>
        <v>0</v>
      </c>
      <c r="AL180">
        <f t="shared" si="47"/>
        <v>0</v>
      </c>
      <c r="AM180">
        <f t="shared" si="48"/>
        <v>0</v>
      </c>
      <c r="AN180">
        <f t="shared" si="49"/>
        <v>0</v>
      </c>
      <c r="AO180">
        <f t="shared" si="50"/>
        <v>0</v>
      </c>
      <c r="AP180">
        <f t="shared" si="51"/>
        <v>0</v>
      </c>
      <c r="AQ180">
        <f t="shared" si="52"/>
        <v>0</v>
      </c>
      <c r="AR180">
        <f t="shared" si="53"/>
        <v>0</v>
      </c>
      <c r="AS180">
        <f t="shared" si="54"/>
        <v>0</v>
      </c>
      <c r="AT180">
        <f t="shared" si="55"/>
        <v>0</v>
      </c>
      <c r="AU180">
        <f t="shared" si="56"/>
        <v>0</v>
      </c>
      <c r="AV180">
        <f t="shared" si="57"/>
        <v>0</v>
      </c>
      <c r="AW180">
        <f t="shared" si="58"/>
        <v>0</v>
      </c>
      <c r="AX180">
        <f t="shared" si="59"/>
        <v>0</v>
      </c>
      <c r="AY180">
        <f t="shared" si="60"/>
        <v>0</v>
      </c>
      <c r="AZ180">
        <f t="shared" si="61"/>
        <v>0</v>
      </c>
      <c r="BA180">
        <f t="shared" si="62"/>
        <v>0</v>
      </c>
      <c r="BB180">
        <f t="shared" si="85"/>
        <v>0</v>
      </c>
      <c r="BC180">
        <f t="shared" si="86"/>
        <v>0</v>
      </c>
      <c r="BD180">
        <f t="shared" si="63"/>
        <v>0</v>
      </c>
      <c r="BE180">
        <f t="shared" si="64"/>
        <v>0</v>
      </c>
      <c r="BF180">
        <f t="shared" si="65"/>
        <v>0</v>
      </c>
      <c r="BG180">
        <f t="shared" si="66"/>
        <v>0</v>
      </c>
      <c r="BH180">
        <f t="shared" si="67"/>
        <v>0</v>
      </c>
      <c r="BI180">
        <f t="shared" si="68"/>
        <v>0</v>
      </c>
      <c r="BJ180">
        <f t="shared" si="69"/>
        <v>0</v>
      </c>
      <c r="BK180">
        <f t="shared" si="70"/>
        <v>0</v>
      </c>
      <c r="BL180">
        <f t="shared" si="71"/>
        <v>0</v>
      </c>
      <c r="BM180">
        <f t="shared" si="72"/>
        <v>0</v>
      </c>
      <c r="BN180">
        <f t="shared" si="73"/>
        <v>0</v>
      </c>
      <c r="BO180">
        <f t="shared" si="74"/>
        <v>0</v>
      </c>
      <c r="BP180">
        <f t="shared" si="75"/>
        <v>0</v>
      </c>
      <c r="BQ180">
        <f t="shared" si="76"/>
        <v>0</v>
      </c>
      <c r="BR180">
        <f t="shared" si="77"/>
        <v>0</v>
      </c>
      <c r="BS180">
        <f t="shared" si="78"/>
        <v>0</v>
      </c>
      <c r="BT180">
        <f t="shared" si="79"/>
        <v>0</v>
      </c>
      <c r="BU180">
        <f t="shared" si="80"/>
        <v>0</v>
      </c>
      <c r="BV180">
        <f t="shared" si="81"/>
        <v>0</v>
      </c>
      <c r="BW180">
        <f ca="1">IF(OR(E180=" ",AND(EXACT(UPPER(TRIM(SUBSTITUTE(E180,CHAR(160)," "))),TRIM(SUBSTITUTE(E180,CHAR(160)," "))),SUMPRODUCT(--ISNUMBER(MATCH(MID(TRIM(SUBSTITUTE(E180,CHAR(160)," ")),ROW(INDIRECT("1:"&amp;LEN(TRIM(SUBSTITUTE(E180,CHAR(160)," "))))),1),{"A","B","C","D","E","F","G","H","I","J","K","L","M","N","O","P","Q","R","S","T","U","V","W","X","Y","Z","Ñ","0","1","2","3","4","5","6","7","8","9"," "},0)))=LEN(TRIM(SUBSTITUTE(E180,CHAR(160)," "))))),0,1)</f>
        <v>0</v>
      </c>
      <c r="BX180"/>
      <c r="BY180"/>
      <c r="BZ180"/>
      <c r="CA180"/>
      <c r="CC180">
        <f t="shared" si="82"/>
        <v>0</v>
      </c>
      <c r="CD180">
        <f t="shared" si="87"/>
        <v>0</v>
      </c>
    </row>
    <row r="181" spans="1:82" ht="15" customHeight="1">
      <c r="A181" s="100"/>
      <c r="B181" s="107"/>
      <c r="C181" s="285" t="s">
        <v>5198</v>
      </c>
      <c r="D181" s="287"/>
      <c r="E181" s="371"/>
      <c r="F181" s="371"/>
      <c r="G181" s="371"/>
      <c r="H181" s="371"/>
      <c r="I181" s="372"/>
      <c r="J181" s="372"/>
      <c r="K181" s="293"/>
      <c r="L181" s="374"/>
      <c r="M181" s="293"/>
      <c r="N181" s="374"/>
      <c r="O181" s="371"/>
      <c r="P181" s="281"/>
      <c r="Q181" s="281"/>
      <c r="R181" s="374"/>
      <c r="S181" s="293"/>
      <c r="T181" s="374"/>
      <c r="U181" s="293"/>
      <c r="V181" s="374"/>
      <c r="W181" s="99"/>
      <c r="X181" s="99"/>
      <c r="Y181" s="99"/>
      <c r="Z181" s="99"/>
      <c r="AA181" s="99"/>
      <c r="AB181" s="99"/>
      <c r="AC181" s="99"/>
      <c r="AD181" s="99"/>
      <c r="AG181">
        <f t="shared" si="83"/>
        <v>0</v>
      </c>
      <c r="AH181">
        <f t="shared" si="84"/>
        <v>0</v>
      </c>
      <c r="AI181">
        <f t="shared" si="44"/>
        <v>0</v>
      </c>
      <c r="AJ181">
        <f t="shared" si="45"/>
        <v>0</v>
      </c>
      <c r="AK181">
        <f t="shared" si="46"/>
        <v>0</v>
      </c>
      <c r="AL181">
        <f t="shared" si="47"/>
        <v>0</v>
      </c>
      <c r="AM181">
        <f t="shared" si="48"/>
        <v>0</v>
      </c>
      <c r="AN181">
        <f t="shared" si="49"/>
        <v>0</v>
      </c>
      <c r="AO181">
        <f t="shared" si="50"/>
        <v>0</v>
      </c>
      <c r="AP181">
        <f t="shared" si="51"/>
        <v>0</v>
      </c>
      <c r="AQ181">
        <f t="shared" si="52"/>
        <v>0</v>
      </c>
      <c r="AR181">
        <f t="shared" si="53"/>
        <v>0</v>
      </c>
      <c r="AS181">
        <f t="shared" si="54"/>
        <v>0</v>
      </c>
      <c r="AT181">
        <f t="shared" si="55"/>
        <v>0</v>
      </c>
      <c r="AU181">
        <f t="shared" si="56"/>
        <v>0</v>
      </c>
      <c r="AV181">
        <f t="shared" si="57"/>
        <v>0</v>
      </c>
      <c r="AW181">
        <f t="shared" si="58"/>
        <v>0</v>
      </c>
      <c r="AX181">
        <f t="shared" si="59"/>
        <v>0</v>
      </c>
      <c r="AY181">
        <f t="shared" si="60"/>
        <v>0</v>
      </c>
      <c r="AZ181">
        <f t="shared" si="61"/>
        <v>0</v>
      </c>
      <c r="BA181">
        <f t="shared" si="62"/>
        <v>0</v>
      </c>
      <c r="BB181">
        <f t="shared" si="85"/>
        <v>0</v>
      </c>
      <c r="BC181">
        <f t="shared" si="86"/>
        <v>0</v>
      </c>
      <c r="BD181">
        <f t="shared" si="63"/>
        <v>0</v>
      </c>
      <c r="BE181">
        <f t="shared" si="64"/>
        <v>0</v>
      </c>
      <c r="BF181">
        <f t="shared" si="65"/>
        <v>0</v>
      </c>
      <c r="BG181">
        <f t="shared" si="66"/>
        <v>0</v>
      </c>
      <c r="BH181">
        <f t="shared" si="67"/>
        <v>0</v>
      </c>
      <c r="BI181">
        <f t="shared" si="68"/>
        <v>0</v>
      </c>
      <c r="BJ181">
        <f t="shared" si="69"/>
        <v>0</v>
      </c>
      <c r="BK181">
        <f t="shared" si="70"/>
        <v>0</v>
      </c>
      <c r="BL181">
        <f t="shared" si="71"/>
        <v>0</v>
      </c>
      <c r="BM181">
        <f t="shared" si="72"/>
        <v>0</v>
      </c>
      <c r="BN181">
        <f t="shared" si="73"/>
        <v>0</v>
      </c>
      <c r="BO181">
        <f t="shared" si="74"/>
        <v>0</v>
      </c>
      <c r="BP181">
        <f t="shared" si="75"/>
        <v>0</v>
      </c>
      <c r="BQ181">
        <f t="shared" si="76"/>
        <v>0</v>
      </c>
      <c r="BR181">
        <f t="shared" si="77"/>
        <v>0</v>
      </c>
      <c r="BS181">
        <f t="shared" si="78"/>
        <v>0</v>
      </c>
      <c r="BT181">
        <f t="shared" si="79"/>
        <v>0</v>
      </c>
      <c r="BU181">
        <f t="shared" si="80"/>
        <v>0</v>
      </c>
      <c r="BV181">
        <f t="shared" si="81"/>
        <v>0</v>
      </c>
      <c r="BW181">
        <f ca="1">IF(OR(E181=" ",AND(EXACT(UPPER(TRIM(SUBSTITUTE(E181,CHAR(160)," "))),TRIM(SUBSTITUTE(E181,CHAR(160)," "))),SUMPRODUCT(--ISNUMBER(MATCH(MID(TRIM(SUBSTITUTE(E181,CHAR(160)," ")),ROW(INDIRECT("1:"&amp;LEN(TRIM(SUBSTITUTE(E181,CHAR(160)," "))))),1),{"A","B","C","D","E","F","G","H","I","J","K","L","M","N","O","P","Q","R","S","T","U","V","W","X","Y","Z","Ñ","0","1","2","3","4","5","6","7","8","9"," "},0)))=LEN(TRIM(SUBSTITUTE(E181,CHAR(160)," "))))),0,1)</f>
        <v>0</v>
      </c>
      <c r="BX181"/>
      <c r="BY181"/>
      <c r="BZ181"/>
      <c r="CA181"/>
      <c r="CC181">
        <f t="shared" si="82"/>
        <v>0</v>
      </c>
      <c r="CD181">
        <f t="shared" si="87"/>
        <v>0</v>
      </c>
    </row>
    <row r="182" spans="1:82" ht="15" customHeight="1">
      <c r="A182" s="100"/>
      <c r="B182" s="107"/>
      <c r="C182" s="285" t="s">
        <v>5199</v>
      </c>
      <c r="D182" s="287"/>
      <c r="E182" s="371"/>
      <c r="F182" s="371"/>
      <c r="G182" s="371"/>
      <c r="H182" s="371"/>
      <c r="I182" s="372"/>
      <c r="J182" s="372"/>
      <c r="K182" s="293"/>
      <c r="L182" s="374"/>
      <c r="M182" s="293"/>
      <c r="N182" s="374"/>
      <c r="O182" s="371"/>
      <c r="P182" s="281"/>
      <c r="Q182" s="281"/>
      <c r="R182" s="374"/>
      <c r="S182" s="293"/>
      <c r="T182" s="374"/>
      <c r="U182" s="293"/>
      <c r="V182" s="374"/>
      <c r="W182" s="99"/>
      <c r="X182" s="99"/>
      <c r="Y182" s="99"/>
      <c r="Z182" s="99"/>
      <c r="AA182" s="99"/>
      <c r="AB182" s="99"/>
      <c r="AC182" s="99"/>
      <c r="AD182" s="99"/>
      <c r="AG182">
        <f t="shared" si="83"/>
        <v>0</v>
      </c>
      <c r="AH182">
        <f t="shared" si="84"/>
        <v>0</v>
      </c>
      <c r="AI182">
        <f t="shared" si="44"/>
        <v>0</v>
      </c>
      <c r="AJ182">
        <f t="shared" si="45"/>
        <v>0</v>
      </c>
      <c r="AK182">
        <f t="shared" si="46"/>
        <v>0</v>
      </c>
      <c r="AL182">
        <f t="shared" si="47"/>
        <v>0</v>
      </c>
      <c r="AM182">
        <f t="shared" si="48"/>
        <v>0</v>
      </c>
      <c r="AN182">
        <f t="shared" si="49"/>
        <v>0</v>
      </c>
      <c r="AO182">
        <f t="shared" si="50"/>
        <v>0</v>
      </c>
      <c r="AP182">
        <f t="shared" si="51"/>
        <v>0</v>
      </c>
      <c r="AQ182">
        <f t="shared" si="52"/>
        <v>0</v>
      </c>
      <c r="AR182">
        <f t="shared" si="53"/>
        <v>0</v>
      </c>
      <c r="AS182">
        <f t="shared" si="54"/>
        <v>0</v>
      </c>
      <c r="AT182">
        <f t="shared" si="55"/>
        <v>0</v>
      </c>
      <c r="AU182">
        <f t="shared" si="56"/>
        <v>0</v>
      </c>
      <c r="AV182">
        <f t="shared" si="57"/>
        <v>0</v>
      </c>
      <c r="AW182">
        <f t="shared" si="58"/>
        <v>0</v>
      </c>
      <c r="AX182">
        <f t="shared" si="59"/>
        <v>0</v>
      </c>
      <c r="AY182">
        <f t="shared" si="60"/>
        <v>0</v>
      </c>
      <c r="AZ182">
        <f t="shared" si="61"/>
        <v>0</v>
      </c>
      <c r="BA182">
        <f t="shared" si="62"/>
        <v>0</v>
      </c>
      <c r="BB182">
        <f t="shared" si="85"/>
        <v>0</v>
      </c>
      <c r="BC182">
        <f t="shared" si="86"/>
        <v>0</v>
      </c>
      <c r="BD182">
        <f t="shared" si="63"/>
        <v>0</v>
      </c>
      <c r="BE182">
        <f t="shared" si="64"/>
        <v>0</v>
      </c>
      <c r="BF182">
        <f t="shared" si="65"/>
        <v>0</v>
      </c>
      <c r="BG182">
        <f t="shared" si="66"/>
        <v>0</v>
      </c>
      <c r="BH182">
        <f t="shared" si="67"/>
        <v>0</v>
      </c>
      <c r="BI182">
        <f t="shared" si="68"/>
        <v>0</v>
      </c>
      <c r="BJ182">
        <f t="shared" si="69"/>
        <v>0</v>
      </c>
      <c r="BK182">
        <f t="shared" si="70"/>
        <v>0</v>
      </c>
      <c r="BL182">
        <f t="shared" si="71"/>
        <v>0</v>
      </c>
      <c r="BM182">
        <f t="shared" si="72"/>
        <v>0</v>
      </c>
      <c r="BN182">
        <f t="shared" si="73"/>
        <v>0</v>
      </c>
      <c r="BO182">
        <f t="shared" si="74"/>
        <v>0</v>
      </c>
      <c r="BP182">
        <f t="shared" si="75"/>
        <v>0</v>
      </c>
      <c r="BQ182">
        <f t="shared" si="76"/>
        <v>0</v>
      </c>
      <c r="BR182">
        <f t="shared" si="77"/>
        <v>0</v>
      </c>
      <c r="BS182">
        <f t="shared" si="78"/>
        <v>0</v>
      </c>
      <c r="BT182">
        <f t="shared" si="79"/>
        <v>0</v>
      </c>
      <c r="BU182">
        <f t="shared" si="80"/>
        <v>0</v>
      </c>
      <c r="BV182">
        <f t="shared" si="81"/>
        <v>0</v>
      </c>
      <c r="BW182">
        <f ca="1">IF(OR(E182=" ",AND(EXACT(UPPER(TRIM(SUBSTITUTE(E182,CHAR(160)," "))),TRIM(SUBSTITUTE(E182,CHAR(160)," "))),SUMPRODUCT(--ISNUMBER(MATCH(MID(TRIM(SUBSTITUTE(E182,CHAR(160)," ")),ROW(INDIRECT("1:"&amp;LEN(TRIM(SUBSTITUTE(E182,CHAR(160)," "))))),1),{"A","B","C","D","E","F","G","H","I","J","K","L","M","N","O","P","Q","R","S","T","U","V","W","X","Y","Z","Ñ","0","1","2","3","4","5","6","7","8","9"," "},0)))=LEN(TRIM(SUBSTITUTE(E182,CHAR(160)," "))))),0,1)</f>
        <v>0</v>
      </c>
      <c r="BX182"/>
      <c r="BY182"/>
      <c r="BZ182"/>
      <c r="CA182"/>
      <c r="CC182">
        <f t="shared" si="82"/>
        <v>0</v>
      </c>
      <c r="CD182">
        <f t="shared" si="87"/>
        <v>0</v>
      </c>
    </row>
    <row r="183" spans="1:82" ht="15" customHeight="1">
      <c r="A183" s="100"/>
      <c r="B183" s="107"/>
      <c r="C183" s="285" t="s">
        <v>5200</v>
      </c>
      <c r="D183" s="287"/>
      <c r="E183" s="371"/>
      <c r="F183" s="371"/>
      <c r="G183" s="371"/>
      <c r="H183" s="371"/>
      <c r="I183" s="372"/>
      <c r="J183" s="372"/>
      <c r="K183" s="293"/>
      <c r="L183" s="374"/>
      <c r="M183" s="293"/>
      <c r="N183" s="374"/>
      <c r="O183" s="371"/>
      <c r="P183" s="281"/>
      <c r="Q183" s="281"/>
      <c r="R183" s="374"/>
      <c r="S183" s="293"/>
      <c r="T183" s="374"/>
      <c r="U183" s="293"/>
      <c r="V183" s="374"/>
      <c r="W183" s="99"/>
      <c r="X183" s="99"/>
      <c r="Y183" s="99"/>
      <c r="Z183" s="99"/>
      <c r="AA183" s="99"/>
      <c r="AB183" s="99"/>
      <c r="AC183" s="99"/>
      <c r="AD183" s="99"/>
      <c r="AG183">
        <f t="shared" si="83"/>
        <v>0</v>
      </c>
      <c r="AH183">
        <f t="shared" si="84"/>
        <v>0</v>
      </c>
      <c r="AI183">
        <f t="shared" si="44"/>
        <v>0</v>
      </c>
      <c r="AJ183">
        <f t="shared" si="45"/>
        <v>0</v>
      </c>
      <c r="AK183">
        <f t="shared" si="46"/>
        <v>0</v>
      </c>
      <c r="AL183">
        <f t="shared" si="47"/>
        <v>0</v>
      </c>
      <c r="AM183">
        <f t="shared" si="48"/>
        <v>0</v>
      </c>
      <c r="AN183">
        <f t="shared" si="49"/>
        <v>0</v>
      </c>
      <c r="AO183">
        <f t="shared" si="50"/>
        <v>0</v>
      </c>
      <c r="AP183">
        <f t="shared" si="51"/>
        <v>0</v>
      </c>
      <c r="AQ183">
        <f t="shared" si="52"/>
        <v>0</v>
      </c>
      <c r="AR183">
        <f t="shared" si="53"/>
        <v>0</v>
      </c>
      <c r="AS183">
        <f t="shared" si="54"/>
        <v>0</v>
      </c>
      <c r="AT183">
        <f t="shared" si="55"/>
        <v>0</v>
      </c>
      <c r="AU183">
        <f t="shared" si="56"/>
        <v>0</v>
      </c>
      <c r="AV183">
        <f t="shared" si="57"/>
        <v>0</v>
      </c>
      <c r="AW183">
        <f t="shared" si="58"/>
        <v>0</v>
      </c>
      <c r="AX183">
        <f t="shared" si="59"/>
        <v>0</v>
      </c>
      <c r="AY183">
        <f t="shared" si="60"/>
        <v>0</v>
      </c>
      <c r="AZ183">
        <f t="shared" si="61"/>
        <v>0</v>
      </c>
      <c r="BA183">
        <f t="shared" si="62"/>
        <v>0</v>
      </c>
      <c r="BB183">
        <f t="shared" si="85"/>
        <v>0</v>
      </c>
      <c r="BC183">
        <f t="shared" si="86"/>
        <v>0</v>
      </c>
      <c r="BD183">
        <f t="shared" si="63"/>
        <v>0</v>
      </c>
      <c r="BE183">
        <f t="shared" si="64"/>
        <v>0</v>
      </c>
      <c r="BF183">
        <f t="shared" si="65"/>
        <v>0</v>
      </c>
      <c r="BG183">
        <f t="shared" si="66"/>
        <v>0</v>
      </c>
      <c r="BH183">
        <f t="shared" si="67"/>
        <v>0</v>
      </c>
      <c r="BI183">
        <f t="shared" si="68"/>
        <v>0</v>
      </c>
      <c r="BJ183">
        <f t="shared" si="69"/>
        <v>0</v>
      </c>
      <c r="BK183">
        <f t="shared" si="70"/>
        <v>0</v>
      </c>
      <c r="BL183">
        <f t="shared" si="71"/>
        <v>0</v>
      </c>
      <c r="BM183">
        <f t="shared" si="72"/>
        <v>0</v>
      </c>
      <c r="BN183">
        <f t="shared" si="73"/>
        <v>0</v>
      </c>
      <c r="BO183">
        <f t="shared" si="74"/>
        <v>0</v>
      </c>
      <c r="BP183">
        <f t="shared" si="75"/>
        <v>0</v>
      </c>
      <c r="BQ183">
        <f t="shared" si="76"/>
        <v>0</v>
      </c>
      <c r="BR183">
        <f t="shared" si="77"/>
        <v>0</v>
      </c>
      <c r="BS183">
        <f t="shared" si="78"/>
        <v>0</v>
      </c>
      <c r="BT183">
        <f t="shared" si="79"/>
        <v>0</v>
      </c>
      <c r="BU183">
        <f t="shared" si="80"/>
        <v>0</v>
      </c>
      <c r="BV183">
        <f t="shared" si="81"/>
        <v>0</v>
      </c>
      <c r="BW183">
        <f ca="1">IF(OR(E183=" ",AND(EXACT(UPPER(TRIM(SUBSTITUTE(E183,CHAR(160)," "))),TRIM(SUBSTITUTE(E183,CHAR(160)," "))),SUMPRODUCT(--ISNUMBER(MATCH(MID(TRIM(SUBSTITUTE(E183,CHAR(160)," ")),ROW(INDIRECT("1:"&amp;LEN(TRIM(SUBSTITUTE(E183,CHAR(160)," "))))),1),{"A","B","C","D","E","F","G","H","I","J","K","L","M","N","O","P","Q","R","S","T","U","V","W","X","Y","Z","Ñ","0","1","2","3","4","5","6","7","8","9"," "},0)))=LEN(TRIM(SUBSTITUTE(E183,CHAR(160)," "))))),0,1)</f>
        <v>0</v>
      </c>
      <c r="BX183"/>
      <c r="BY183"/>
      <c r="BZ183"/>
      <c r="CA183"/>
      <c r="CC183">
        <f t="shared" si="82"/>
        <v>0</v>
      </c>
      <c r="CD183">
        <f t="shared" si="87"/>
        <v>0</v>
      </c>
    </row>
    <row r="184" spans="1:82" ht="15" customHeight="1">
      <c r="A184" s="100"/>
      <c r="B184" s="107"/>
      <c r="C184" s="285" t="s">
        <v>5201</v>
      </c>
      <c r="D184" s="287"/>
      <c r="E184" s="371"/>
      <c r="F184" s="371"/>
      <c r="G184" s="371"/>
      <c r="H184" s="371"/>
      <c r="I184" s="372"/>
      <c r="J184" s="372"/>
      <c r="K184" s="293"/>
      <c r="L184" s="374"/>
      <c r="M184" s="293"/>
      <c r="N184" s="374"/>
      <c r="O184" s="371"/>
      <c r="P184" s="281"/>
      <c r="Q184" s="281"/>
      <c r="R184" s="374"/>
      <c r="S184" s="293"/>
      <c r="T184" s="374"/>
      <c r="U184" s="293"/>
      <c r="V184" s="374"/>
      <c r="W184" s="99"/>
      <c r="X184" s="99"/>
      <c r="Y184" s="99"/>
      <c r="Z184" s="99"/>
      <c r="AA184" s="99"/>
      <c r="AB184" s="99"/>
      <c r="AC184" s="99"/>
      <c r="AD184" s="99"/>
      <c r="AG184">
        <f t="shared" si="83"/>
        <v>0</v>
      </c>
      <c r="AH184">
        <f t="shared" si="84"/>
        <v>0</v>
      </c>
      <c r="AI184">
        <f t="shared" si="44"/>
        <v>0</v>
      </c>
      <c r="AJ184">
        <f t="shared" si="45"/>
        <v>0</v>
      </c>
      <c r="AK184">
        <f t="shared" si="46"/>
        <v>0</v>
      </c>
      <c r="AL184">
        <f t="shared" si="47"/>
        <v>0</v>
      </c>
      <c r="AM184">
        <f t="shared" si="48"/>
        <v>0</v>
      </c>
      <c r="AN184">
        <f t="shared" si="49"/>
        <v>0</v>
      </c>
      <c r="AO184">
        <f t="shared" si="50"/>
        <v>0</v>
      </c>
      <c r="AP184">
        <f t="shared" si="51"/>
        <v>0</v>
      </c>
      <c r="AQ184">
        <f t="shared" si="52"/>
        <v>0</v>
      </c>
      <c r="AR184">
        <f t="shared" si="53"/>
        <v>0</v>
      </c>
      <c r="AS184">
        <f t="shared" si="54"/>
        <v>0</v>
      </c>
      <c r="AT184">
        <f t="shared" si="55"/>
        <v>0</v>
      </c>
      <c r="AU184">
        <f t="shared" si="56"/>
        <v>0</v>
      </c>
      <c r="AV184">
        <f t="shared" si="57"/>
        <v>0</v>
      </c>
      <c r="AW184">
        <f t="shared" si="58"/>
        <v>0</v>
      </c>
      <c r="AX184">
        <f t="shared" si="59"/>
        <v>0</v>
      </c>
      <c r="AY184">
        <f t="shared" si="60"/>
        <v>0</v>
      </c>
      <c r="AZ184">
        <f t="shared" si="61"/>
        <v>0</v>
      </c>
      <c r="BA184">
        <f t="shared" si="62"/>
        <v>0</v>
      </c>
      <c r="BB184">
        <f t="shared" si="85"/>
        <v>0</v>
      </c>
      <c r="BC184">
        <f t="shared" si="86"/>
        <v>0</v>
      </c>
      <c r="BD184">
        <f t="shared" si="63"/>
        <v>0</v>
      </c>
      <c r="BE184">
        <f t="shared" si="64"/>
        <v>0</v>
      </c>
      <c r="BF184">
        <f t="shared" si="65"/>
        <v>0</v>
      </c>
      <c r="BG184">
        <f t="shared" si="66"/>
        <v>0</v>
      </c>
      <c r="BH184">
        <f t="shared" si="67"/>
        <v>0</v>
      </c>
      <c r="BI184">
        <f t="shared" si="68"/>
        <v>0</v>
      </c>
      <c r="BJ184">
        <f t="shared" si="69"/>
        <v>0</v>
      </c>
      <c r="BK184">
        <f t="shared" si="70"/>
        <v>0</v>
      </c>
      <c r="BL184">
        <f t="shared" si="71"/>
        <v>0</v>
      </c>
      <c r="BM184">
        <f t="shared" si="72"/>
        <v>0</v>
      </c>
      <c r="BN184">
        <f t="shared" si="73"/>
        <v>0</v>
      </c>
      <c r="BO184">
        <f t="shared" si="74"/>
        <v>0</v>
      </c>
      <c r="BP184">
        <f t="shared" si="75"/>
        <v>0</v>
      </c>
      <c r="BQ184">
        <f t="shared" si="76"/>
        <v>0</v>
      </c>
      <c r="BR184">
        <f t="shared" si="77"/>
        <v>0</v>
      </c>
      <c r="BS184">
        <f t="shared" si="78"/>
        <v>0</v>
      </c>
      <c r="BT184">
        <f t="shared" si="79"/>
        <v>0</v>
      </c>
      <c r="BU184">
        <f t="shared" si="80"/>
        <v>0</v>
      </c>
      <c r="BV184">
        <f t="shared" si="81"/>
        <v>0</v>
      </c>
      <c r="BW184">
        <f ca="1">IF(OR(E184=" ",AND(EXACT(UPPER(TRIM(SUBSTITUTE(E184,CHAR(160)," "))),TRIM(SUBSTITUTE(E184,CHAR(160)," "))),SUMPRODUCT(--ISNUMBER(MATCH(MID(TRIM(SUBSTITUTE(E184,CHAR(160)," ")),ROW(INDIRECT("1:"&amp;LEN(TRIM(SUBSTITUTE(E184,CHAR(160)," "))))),1),{"A","B","C","D","E","F","G","H","I","J","K","L","M","N","O","P","Q","R","S","T","U","V","W","X","Y","Z","Ñ","0","1","2","3","4","5","6","7","8","9"," "},0)))=LEN(TRIM(SUBSTITUTE(E184,CHAR(160)," "))))),0,1)</f>
        <v>0</v>
      </c>
      <c r="BX184"/>
      <c r="BY184"/>
      <c r="BZ184"/>
      <c r="CA184"/>
      <c r="CC184">
        <f t="shared" si="82"/>
        <v>0</v>
      </c>
      <c r="CD184">
        <f t="shared" si="87"/>
        <v>0</v>
      </c>
    </row>
    <row r="185" spans="1:82" ht="15" customHeight="1">
      <c r="A185" s="100"/>
      <c r="B185" s="107"/>
      <c r="C185" s="285" t="s">
        <v>5202</v>
      </c>
      <c r="D185" s="287"/>
      <c r="E185" s="371"/>
      <c r="F185" s="371"/>
      <c r="G185" s="371"/>
      <c r="H185" s="371"/>
      <c r="I185" s="372"/>
      <c r="J185" s="372"/>
      <c r="K185" s="293"/>
      <c r="L185" s="374"/>
      <c r="M185" s="293"/>
      <c r="N185" s="374"/>
      <c r="O185" s="371"/>
      <c r="P185" s="281"/>
      <c r="Q185" s="281"/>
      <c r="R185" s="374"/>
      <c r="S185" s="293"/>
      <c r="T185" s="374"/>
      <c r="U185" s="293"/>
      <c r="V185" s="374"/>
      <c r="W185" s="99"/>
      <c r="X185" s="99"/>
      <c r="Y185" s="99"/>
      <c r="Z185" s="99"/>
      <c r="AA185" s="99"/>
      <c r="AB185" s="99"/>
      <c r="AC185" s="99"/>
      <c r="AD185" s="99"/>
      <c r="AG185">
        <f t="shared" si="83"/>
        <v>0</v>
      </c>
      <c r="AH185">
        <f t="shared" si="84"/>
        <v>0</v>
      </c>
      <c r="AI185">
        <f t="shared" si="44"/>
        <v>0</v>
      </c>
      <c r="AJ185">
        <f t="shared" si="45"/>
        <v>0</v>
      </c>
      <c r="AK185">
        <f t="shared" si="46"/>
        <v>0</v>
      </c>
      <c r="AL185">
        <f t="shared" si="47"/>
        <v>0</v>
      </c>
      <c r="AM185">
        <f t="shared" si="48"/>
        <v>0</v>
      </c>
      <c r="AN185">
        <f t="shared" si="49"/>
        <v>0</v>
      </c>
      <c r="AO185">
        <f t="shared" si="50"/>
        <v>0</v>
      </c>
      <c r="AP185">
        <f t="shared" si="51"/>
        <v>0</v>
      </c>
      <c r="AQ185">
        <f t="shared" si="52"/>
        <v>0</v>
      </c>
      <c r="AR185">
        <f t="shared" si="53"/>
        <v>0</v>
      </c>
      <c r="AS185">
        <f t="shared" si="54"/>
        <v>0</v>
      </c>
      <c r="AT185">
        <f t="shared" si="55"/>
        <v>0</v>
      </c>
      <c r="AU185">
        <f t="shared" si="56"/>
        <v>0</v>
      </c>
      <c r="AV185">
        <f t="shared" si="57"/>
        <v>0</v>
      </c>
      <c r="AW185">
        <f t="shared" si="58"/>
        <v>0</v>
      </c>
      <c r="AX185">
        <f t="shared" si="59"/>
        <v>0</v>
      </c>
      <c r="AY185">
        <f t="shared" si="60"/>
        <v>0</v>
      </c>
      <c r="AZ185">
        <f t="shared" si="61"/>
        <v>0</v>
      </c>
      <c r="BA185">
        <f t="shared" si="62"/>
        <v>0</v>
      </c>
      <c r="BB185">
        <f t="shared" si="85"/>
        <v>0</v>
      </c>
      <c r="BC185">
        <f t="shared" si="86"/>
        <v>0</v>
      </c>
      <c r="BD185">
        <f t="shared" si="63"/>
        <v>0</v>
      </c>
      <c r="BE185">
        <f t="shared" si="64"/>
        <v>0</v>
      </c>
      <c r="BF185">
        <f t="shared" si="65"/>
        <v>0</v>
      </c>
      <c r="BG185">
        <f t="shared" si="66"/>
        <v>0</v>
      </c>
      <c r="BH185">
        <f t="shared" si="67"/>
        <v>0</v>
      </c>
      <c r="BI185">
        <f t="shared" si="68"/>
        <v>0</v>
      </c>
      <c r="BJ185">
        <f t="shared" si="69"/>
        <v>0</v>
      </c>
      <c r="BK185">
        <f t="shared" si="70"/>
        <v>0</v>
      </c>
      <c r="BL185">
        <f t="shared" si="71"/>
        <v>0</v>
      </c>
      <c r="BM185">
        <f t="shared" si="72"/>
        <v>0</v>
      </c>
      <c r="BN185">
        <f t="shared" si="73"/>
        <v>0</v>
      </c>
      <c r="BO185">
        <f t="shared" si="74"/>
        <v>0</v>
      </c>
      <c r="BP185">
        <f t="shared" si="75"/>
        <v>0</v>
      </c>
      <c r="BQ185">
        <f t="shared" si="76"/>
        <v>0</v>
      </c>
      <c r="BR185">
        <f t="shared" si="77"/>
        <v>0</v>
      </c>
      <c r="BS185">
        <f t="shared" si="78"/>
        <v>0</v>
      </c>
      <c r="BT185">
        <f t="shared" si="79"/>
        <v>0</v>
      </c>
      <c r="BU185">
        <f t="shared" si="80"/>
        <v>0</v>
      </c>
      <c r="BV185">
        <f t="shared" si="81"/>
        <v>0</v>
      </c>
      <c r="BW185">
        <f ca="1">IF(OR(E185=" ",AND(EXACT(UPPER(TRIM(SUBSTITUTE(E185,CHAR(160)," "))),TRIM(SUBSTITUTE(E185,CHAR(160)," "))),SUMPRODUCT(--ISNUMBER(MATCH(MID(TRIM(SUBSTITUTE(E185,CHAR(160)," ")),ROW(INDIRECT("1:"&amp;LEN(TRIM(SUBSTITUTE(E185,CHAR(160)," "))))),1),{"A","B","C","D","E","F","G","H","I","J","K","L","M","N","O","P","Q","R","S","T","U","V","W","X","Y","Z","Ñ","0","1","2","3","4","5","6","7","8","9"," "},0)))=LEN(TRIM(SUBSTITUTE(E185,CHAR(160)," "))))),0,1)</f>
        <v>0</v>
      </c>
      <c r="BX185"/>
      <c r="BY185"/>
      <c r="BZ185"/>
      <c r="CA185"/>
      <c r="CC185">
        <f t="shared" si="82"/>
        <v>0</v>
      </c>
      <c r="CD185">
        <f t="shared" si="87"/>
        <v>0</v>
      </c>
    </row>
    <row r="186" spans="1:82" ht="15" customHeight="1">
      <c r="A186" s="100"/>
      <c r="B186" s="107"/>
      <c r="C186" s="285" t="s">
        <v>5203</v>
      </c>
      <c r="D186" s="287"/>
      <c r="E186" s="371"/>
      <c r="F186" s="371"/>
      <c r="G186" s="371"/>
      <c r="H186" s="371"/>
      <c r="I186" s="372"/>
      <c r="J186" s="372"/>
      <c r="K186" s="293"/>
      <c r="L186" s="374"/>
      <c r="M186" s="293"/>
      <c r="N186" s="374"/>
      <c r="O186" s="371"/>
      <c r="P186" s="281"/>
      <c r="Q186" s="281"/>
      <c r="R186" s="374"/>
      <c r="S186" s="293"/>
      <c r="T186" s="374"/>
      <c r="U186" s="293"/>
      <c r="V186" s="374"/>
      <c r="W186" s="99"/>
      <c r="X186" s="99"/>
      <c r="Y186" s="99"/>
      <c r="Z186" s="99"/>
      <c r="AA186" s="99"/>
      <c r="AB186" s="99"/>
      <c r="AC186" s="99"/>
      <c r="AD186" s="99"/>
      <c r="AG186">
        <f t="shared" si="83"/>
        <v>0</v>
      </c>
      <c r="AH186">
        <f t="shared" si="84"/>
        <v>0</v>
      </c>
      <c r="AI186">
        <f t="shared" si="44"/>
        <v>0</v>
      </c>
      <c r="AJ186">
        <f t="shared" si="45"/>
        <v>0</v>
      </c>
      <c r="AK186">
        <f t="shared" si="46"/>
        <v>0</v>
      </c>
      <c r="AL186">
        <f t="shared" si="47"/>
        <v>0</v>
      </c>
      <c r="AM186">
        <f t="shared" si="48"/>
        <v>0</v>
      </c>
      <c r="AN186">
        <f t="shared" si="49"/>
        <v>0</v>
      </c>
      <c r="AO186">
        <f t="shared" si="50"/>
        <v>0</v>
      </c>
      <c r="AP186">
        <f t="shared" si="51"/>
        <v>0</v>
      </c>
      <c r="AQ186">
        <f t="shared" si="52"/>
        <v>0</v>
      </c>
      <c r="AR186">
        <f t="shared" si="53"/>
        <v>0</v>
      </c>
      <c r="AS186">
        <f t="shared" si="54"/>
        <v>0</v>
      </c>
      <c r="AT186">
        <f t="shared" si="55"/>
        <v>0</v>
      </c>
      <c r="AU186">
        <f t="shared" si="56"/>
        <v>0</v>
      </c>
      <c r="AV186">
        <f t="shared" si="57"/>
        <v>0</v>
      </c>
      <c r="AW186">
        <f t="shared" si="58"/>
        <v>0</v>
      </c>
      <c r="AX186">
        <f t="shared" si="59"/>
        <v>0</v>
      </c>
      <c r="AY186">
        <f t="shared" si="60"/>
        <v>0</v>
      </c>
      <c r="AZ186">
        <f t="shared" si="61"/>
        <v>0</v>
      </c>
      <c r="BA186">
        <f t="shared" si="62"/>
        <v>0</v>
      </c>
      <c r="BB186">
        <f t="shared" si="85"/>
        <v>0</v>
      </c>
      <c r="BC186">
        <f t="shared" si="86"/>
        <v>0</v>
      </c>
      <c r="BD186">
        <f t="shared" si="63"/>
        <v>0</v>
      </c>
      <c r="BE186">
        <f t="shared" si="64"/>
        <v>0</v>
      </c>
      <c r="BF186">
        <f t="shared" si="65"/>
        <v>0</v>
      </c>
      <c r="BG186">
        <f t="shared" si="66"/>
        <v>0</v>
      </c>
      <c r="BH186">
        <f t="shared" si="67"/>
        <v>0</v>
      </c>
      <c r="BI186">
        <f t="shared" si="68"/>
        <v>0</v>
      </c>
      <c r="BJ186">
        <f t="shared" si="69"/>
        <v>0</v>
      </c>
      <c r="BK186">
        <f t="shared" si="70"/>
        <v>0</v>
      </c>
      <c r="BL186">
        <f t="shared" si="71"/>
        <v>0</v>
      </c>
      <c r="BM186">
        <f t="shared" si="72"/>
        <v>0</v>
      </c>
      <c r="BN186">
        <f t="shared" si="73"/>
        <v>0</v>
      </c>
      <c r="BO186">
        <f t="shared" si="74"/>
        <v>0</v>
      </c>
      <c r="BP186">
        <f t="shared" si="75"/>
        <v>0</v>
      </c>
      <c r="BQ186">
        <f t="shared" si="76"/>
        <v>0</v>
      </c>
      <c r="BR186">
        <f t="shared" si="77"/>
        <v>0</v>
      </c>
      <c r="BS186">
        <f t="shared" si="78"/>
        <v>0</v>
      </c>
      <c r="BT186">
        <f t="shared" si="79"/>
        <v>0</v>
      </c>
      <c r="BU186">
        <f t="shared" si="80"/>
        <v>0</v>
      </c>
      <c r="BV186">
        <f t="shared" si="81"/>
        <v>0</v>
      </c>
      <c r="BW186">
        <f ca="1">IF(OR(E186=" ",AND(EXACT(UPPER(TRIM(SUBSTITUTE(E186,CHAR(160)," "))),TRIM(SUBSTITUTE(E186,CHAR(160)," "))),SUMPRODUCT(--ISNUMBER(MATCH(MID(TRIM(SUBSTITUTE(E186,CHAR(160)," ")),ROW(INDIRECT("1:"&amp;LEN(TRIM(SUBSTITUTE(E186,CHAR(160)," "))))),1),{"A","B","C","D","E","F","G","H","I","J","K","L","M","N","O","P","Q","R","S","T","U","V","W","X","Y","Z","Ñ","0","1","2","3","4","5","6","7","8","9"," "},0)))=LEN(TRIM(SUBSTITUTE(E186,CHAR(160)," "))))),0,1)</f>
        <v>0</v>
      </c>
      <c r="BX186"/>
      <c r="BY186"/>
      <c r="BZ186"/>
      <c r="CA186"/>
      <c r="CC186">
        <f t="shared" si="82"/>
        <v>0</v>
      </c>
      <c r="CD186">
        <f t="shared" si="87"/>
        <v>0</v>
      </c>
    </row>
    <row r="187" spans="1:82" ht="15" customHeight="1">
      <c r="A187" s="100"/>
      <c r="B187" s="107"/>
      <c r="C187" s="285" t="s">
        <v>5204</v>
      </c>
      <c r="D187" s="287"/>
      <c r="E187" s="371"/>
      <c r="F187" s="371"/>
      <c r="G187" s="371"/>
      <c r="H187" s="371"/>
      <c r="I187" s="372"/>
      <c r="J187" s="372"/>
      <c r="K187" s="293"/>
      <c r="L187" s="374"/>
      <c r="M187" s="293"/>
      <c r="N187" s="374"/>
      <c r="O187" s="371"/>
      <c r="P187" s="281"/>
      <c r="Q187" s="281"/>
      <c r="R187" s="374"/>
      <c r="S187" s="293"/>
      <c r="T187" s="374"/>
      <c r="U187" s="293"/>
      <c r="V187" s="374"/>
      <c r="W187" s="99"/>
      <c r="X187" s="99"/>
      <c r="Y187" s="99"/>
      <c r="Z187" s="99"/>
      <c r="AA187" s="99"/>
      <c r="AB187" s="99"/>
      <c r="AC187" s="99"/>
      <c r="AD187" s="99"/>
      <c r="AG187">
        <f t="shared" si="83"/>
        <v>0</v>
      </c>
      <c r="AH187">
        <f t="shared" si="84"/>
        <v>0</v>
      </c>
      <c r="AI187">
        <f t="shared" si="44"/>
        <v>0</v>
      </c>
      <c r="AJ187">
        <f t="shared" si="45"/>
        <v>0</v>
      </c>
      <c r="AK187">
        <f t="shared" si="46"/>
        <v>0</v>
      </c>
      <c r="AL187">
        <f t="shared" si="47"/>
        <v>0</v>
      </c>
      <c r="AM187">
        <f t="shared" si="48"/>
        <v>0</v>
      </c>
      <c r="AN187">
        <f t="shared" si="49"/>
        <v>0</v>
      </c>
      <c r="AO187">
        <f t="shared" si="50"/>
        <v>0</v>
      </c>
      <c r="AP187">
        <f t="shared" si="51"/>
        <v>0</v>
      </c>
      <c r="AQ187">
        <f t="shared" si="52"/>
        <v>0</v>
      </c>
      <c r="AR187">
        <f t="shared" si="53"/>
        <v>0</v>
      </c>
      <c r="AS187">
        <f t="shared" si="54"/>
        <v>0</v>
      </c>
      <c r="AT187">
        <f t="shared" si="55"/>
        <v>0</v>
      </c>
      <c r="AU187">
        <f t="shared" si="56"/>
        <v>0</v>
      </c>
      <c r="AV187">
        <f t="shared" si="57"/>
        <v>0</v>
      </c>
      <c r="AW187">
        <f t="shared" si="58"/>
        <v>0</v>
      </c>
      <c r="AX187">
        <f t="shared" si="59"/>
        <v>0</v>
      </c>
      <c r="AY187">
        <f t="shared" si="60"/>
        <v>0</v>
      </c>
      <c r="AZ187">
        <f t="shared" si="61"/>
        <v>0</v>
      </c>
      <c r="BA187">
        <f t="shared" si="62"/>
        <v>0</v>
      </c>
      <c r="BB187">
        <f t="shared" si="85"/>
        <v>0</v>
      </c>
      <c r="BC187">
        <f t="shared" si="86"/>
        <v>0</v>
      </c>
      <c r="BD187">
        <f t="shared" si="63"/>
        <v>0</v>
      </c>
      <c r="BE187">
        <f t="shared" si="64"/>
        <v>0</v>
      </c>
      <c r="BF187">
        <f t="shared" si="65"/>
        <v>0</v>
      </c>
      <c r="BG187">
        <f t="shared" si="66"/>
        <v>0</v>
      </c>
      <c r="BH187">
        <f t="shared" si="67"/>
        <v>0</v>
      </c>
      <c r="BI187">
        <f t="shared" si="68"/>
        <v>0</v>
      </c>
      <c r="BJ187">
        <f t="shared" si="69"/>
        <v>0</v>
      </c>
      <c r="BK187">
        <f t="shared" si="70"/>
        <v>0</v>
      </c>
      <c r="BL187">
        <f t="shared" si="71"/>
        <v>0</v>
      </c>
      <c r="BM187">
        <f t="shared" si="72"/>
        <v>0</v>
      </c>
      <c r="BN187">
        <f t="shared" si="73"/>
        <v>0</v>
      </c>
      <c r="BO187">
        <f t="shared" si="74"/>
        <v>0</v>
      </c>
      <c r="BP187">
        <f t="shared" si="75"/>
        <v>0</v>
      </c>
      <c r="BQ187">
        <f t="shared" si="76"/>
        <v>0</v>
      </c>
      <c r="BR187">
        <f t="shared" si="77"/>
        <v>0</v>
      </c>
      <c r="BS187">
        <f t="shared" si="78"/>
        <v>0</v>
      </c>
      <c r="BT187">
        <f t="shared" si="79"/>
        <v>0</v>
      </c>
      <c r="BU187">
        <f t="shared" si="80"/>
        <v>0</v>
      </c>
      <c r="BV187">
        <f t="shared" si="81"/>
        <v>0</v>
      </c>
      <c r="BW187">
        <f ca="1">IF(OR(E187=" ",AND(EXACT(UPPER(TRIM(SUBSTITUTE(E187,CHAR(160)," "))),TRIM(SUBSTITUTE(E187,CHAR(160)," "))),SUMPRODUCT(--ISNUMBER(MATCH(MID(TRIM(SUBSTITUTE(E187,CHAR(160)," ")),ROW(INDIRECT("1:"&amp;LEN(TRIM(SUBSTITUTE(E187,CHAR(160)," "))))),1),{"A","B","C","D","E","F","G","H","I","J","K","L","M","N","O","P","Q","R","S","T","U","V","W","X","Y","Z","Ñ","0","1","2","3","4","5","6","7","8","9"," "},0)))=LEN(TRIM(SUBSTITUTE(E187,CHAR(160)," "))))),0,1)</f>
        <v>0</v>
      </c>
      <c r="BX187"/>
      <c r="BY187"/>
      <c r="BZ187"/>
      <c r="CA187"/>
      <c r="CC187">
        <f t="shared" si="82"/>
        <v>0</v>
      </c>
      <c r="CD187">
        <f t="shared" si="87"/>
        <v>0</v>
      </c>
    </row>
    <row r="188" spans="1:82" ht="15" customHeight="1">
      <c r="A188" s="100"/>
      <c r="B188" s="107"/>
      <c r="C188" s="285" t="s">
        <v>5205</v>
      </c>
      <c r="D188" s="287"/>
      <c r="E188" s="371"/>
      <c r="F188" s="371"/>
      <c r="G188" s="371"/>
      <c r="H188" s="371"/>
      <c r="I188" s="372"/>
      <c r="J188" s="372"/>
      <c r="K188" s="293"/>
      <c r="L188" s="374"/>
      <c r="M188" s="293"/>
      <c r="N188" s="374"/>
      <c r="O188" s="371"/>
      <c r="P188" s="281"/>
      <c r="Q188" s="281"/>
      <c r="R188" s="374"/>
      <c r="S188" s="293"/>
      <c r="T188" s="374"/>
      <c r="U188" s="293"/>
      <c r="V188" s="374"/>
      <c r="W188" s="99"/>
      <c r="X188" s="99"/>
      <c r="Y188" s="99"/>
      <c r="Z188" s="99"/>
      <c r="AA188" s="99"/>
      <c r="AB188" s="99"/>
      <c r="AC188" s="99"/>
      <c r="AD188" s="99"/>
      <c r="AG188">
        <f t="shared" si="83"/>
        <v>0</v>
      </c>
      <c r="AH188">
        <f t="shared" si="84"/>
        <v>0</v>
      </c>
      <c r="AI188">
        <f t="shared" si="44"/>
        <v>0</v>
      </c>
      <c r="AJ188">
        <f t="shared" si="45"/>
        <v>0</v>
      </c>
      <c r="AK188">
        <f t="shared" si="46"/>
        <v>0</v>
      </c>
      <c r="AL188">
        <f t="shared" si="47"/>
        <v>0</v>
      </c>
      <c r="AM188">
        <f t="shared" si="48"/>
        <v>0</v>
      </c>
      <c r="AN188">
        <f t="shared" si="49"/>
        <v>0</v>
      </c>
      <c r="AO188">
        <f t="shared" si="50"/>
        <v>0</v>
      </c>
      <c r="AP188">
        <f t="shared" si="51"/>
        <v>0</v>
      </c>
      <c r="AQ188">
        <f t="shared" si="52"/>
        <v>0</v>
      </c>
      <c r="AR188">
        <f t="shared" si="53"/>
        <v>0</v>
      </c>
      <c r="AS188">
        <f t="shared" si="54"/>
        <v>0</v>
      </c>
      <c r="AT188">
        <f t="shared" si="55"/>
        <v>0</v>
      </c>
      <c r="AU188">
        <f t="shared" si="56"/>
        <v>0</v>
      </c>
      <c r="AV188">
        <f t="shared" si="57"/>
        <v>0</v>
      </c>
      <c r="AW188">
        <f t="shared" si="58"/>
        <v>0</v>
      </c>
      <c r="AX188">
        <f t="shared" si="59"/>
        <v>0</v>
      </c>
      <c r="AY188">
        <f t="shared" si="60"/>
        <v>0</v>
      </c>
      <c r="AZ188">
        <f t="shared" si="61"/>
        <v>0</v>
      </c>
      <c r="BA188">
        <f t="shared" si="62"/>
        <v>0</v>
      </c>
      <c r="BB188">
        <f t="shared" si="85"/>
        <v>0</v>
      </c>
      <c r="BC188">
        <f t="shared" si="86"/>
        <v>0</v>
      </c>
      <c r="BD188">
        <f t="shared" si="63"/>
        <v>0</v>
      </c>
      <c r="BE188">
        <f t="shared" si="64"/>
        <v>0</v>
      </c>
      <c r="BF188">
        <f t="shared" si="65"/>
        <v>0</v>
      </c>
      <c r="BG188">
        <f t="shared" si="66"/>
        <v>0</v>
      </c>
      <c r="BH188">
        <f t="shared" si="67"/>
        <v>0</v>
      </c>
      <c r="BI188">
        <f t="shared" si="68"/>
        <v>0</v>
      </c>
      <c r="BJ188">
        <f t="shared" si="69"/>
        <v>0</v>
      </c>
      <c r="BK188">
        <f t="shared" si="70"/>
        <v>0</v>
      </c>
      <c r="BL188">
        <f t="shared" si="71"/>
        <v>0</v>
      </c>
      <c r="BM188">
        <f t="shared" si="72"/>
        <v>0</v>
      </c>
      <c r="BN188">
        <f t="shared" si="73"/>
        <v>0</v>
      </c>
      <c r="BO188">
        <f t="shared" si="74"/>
        <v>0</v>
      </c>
      <c r="BP188">
        <f t="shared" si="75"/>
        <v>0</v>
      </c>
      <c r="BQ188">
        <f t="shared" si="76"/>
        <v>0</v>
      </c>
      <c r="BR188">
        <f t="shared" si="77"/>
        <v>0</v>
      </c>
      <c r="BS188">
        <f t="shared" si="78"/>
        <v>0</v>
      </c>
      <c r="BT188">
        <f t="shared" si="79"/>
        <v>0</v>
      </c>
      <c r="BU188">
        <f t="shared" si="80"/>
        <v>0</v>
      </c>
      <c r="BV188">
        <f t="shared" si="81"/>
        <v>0</v>
      </c>
      <c r="BW188">
        <f ca="1">IF(OR(E188=" ",AND(EXACT(UPPER(TRIM(SUBSTITUTE(E188,CHAR(160)," "))),TRIM(SUBSTITUTE(E188,CHAR(160)," "))),SUMPRODUCT(--ISNUMBER(MATCH(MID(TRIM(SUBSTITUTE(E188,CHAR(160)," ")),ROW(INDIRECT("1:"&amp;LEN(TRIM(SUBSTITUTE(E188,CHAR(160)," "))))),1),{"A","B","C","D","E","F","G","H","I","J","K","L","M","N","O","P","Q","R","S","T","U","V","W","X","Y","Z","Ñ","0","1","2","3","4","5","6","7","8","9"," "},0)))=LEN(TRIM(SUBSTITUTE(E188,CHAR(160)," "))))),0,1)</f>
        <v>0</v>
      </c>
      <c r="BX188"/>
      <c r="BY188"/>
      <c r="BZ188"/>
      <c r="CA188"/>
      <c r="CC188">
        <f t="shared" si="82"/>
        <v>0</v>
      </c>
      <c r="CD188">
        <f t="shared" si="87"/>
        <v>0</v>
      </c>
    </row>
    <row r="189" spans="1:82" ht="15" customHeight="1">
      <c r="A189" s="100"/>
      <c r="B189" s="107"/>
      <c r="C189" s="285" t="s">
        <v>5206</v>
      </c>
      <c r="D189" s="287"/>
      <c r="E189" s="371"/>
      <c r="F189" s="371"/>
      <c r="G189" s="371"/>
      <c r="H189" s="371"/>
      <c r="I189" s="372"/>
      <c r="J189" s="372"/>
      <c r="K189" s="293"/>
      <c r="L189" s="374"/>
      <c r="M189" s="293"/>
      <c r="N189" s="374"/>
      <c r="O189" s="371"/>
      <c r="P189" s="281"/>
      <c r="Q189" s="281"/>
      <c r="R189" s="374"/>
      <c r="S189" s="293"/>
      <c r="T189" s="374"/>
      <c r="U189" s="293"/>
      <c r="V189" s="374"/>
      <c r="W189" s="99"/>
      <c r="X189" s="99"/>
      <c r="Y189" s="99"/>
      <c r="Z189" s="99"/>
      <c r="AA189" s="99"/>
      <c r="AB189" s="99"/>
      <c r="AC189" s="99"/>
      <c r="AD189" s="99"/>
      <c r="AG189">
        <f t="shared" si="83"/>
        <v>0</v>
      </c>
      <c r="AH189">
        <f t="shared" si="84"/>
        <v>0</v>
      </c>
      <c r="AI189">
        <f t="shared" si="44"/>
        <v>0</v>
      </c>
      <c r="AJ189">
        <f t="shared" si="45"/>
        <v>0</v>
      </c>
      <c r="AK189">
        <f t="shared" si="46"/>
        <v>0</v>
      </c>
      <c r="AL189">
        <f t="shared" si="47"/>
        <v>0</v>
      </c>
      <c r="AM189">
        <f t="shared" si="48"/>
        <v>0</v>
      </c>
      <c r="AN189">
        <f t="shared" si="49"/>
        <v>0</v>
      </c>
      <c r="AO189">
        <f t="shared" si="50"/>
        <v>0</v>
      </c>
      <c r="AP189">
        <f t="shared" si="51"/>
        <v>0</v>
      </c>
      <c r="AQ189">
        <f t="shared" si="52"/>
        <v>0</v>
      </c>
      <c r="AR189">
        <f t="shared" si="53"/>
        <v>0</v>
      </c>
      <c r="AS189">
        <f t="shared" si="54"/>
        <v>0</v>
      </c>
      <c r="AT189">
        <f t="shared" si="55"/>
        <v>0</v>
      </c>
      <c r="AU189">
        <f t="shared" si="56"/>
        <v>0</v>
      </c>
      <c r="AV189">
        <f t="shared" si="57"/>
        <v>0</v>
      </c>
      <c r="AW189">
        <f t="shared" si="58"/>
        <v>0</v>
      </c>
      <c r="AX189">
        <f t="shared" si="59"/>
        <v>0</v>
      </c>
      <c r="AY189">
        <f t="shared" si="60"/>
        <v>0</v>
      </c>
      <c r="AZ189">
        <f t="shared" si="61"/>
        <v>0</v>
      </c>
      <c r="BA189">
        <f t="shared" si="62"/>
        <v>0</v>
      </c>
      <c r="BB189">
        <f t="shared" si="85"/>
        <v>0</v>
      </c>
      <c r="BC189">
        <f t="shared" si="86"/>
        <v>0</v>
      </c>
      <c r="BD189">
        <f t="shared" si="63"/>
        <v>0</v>
      </c>
      <c r="BE189">
        <f t="shared" si="64"/>
        <v>0</v>
      </c>
      <c r="BF189">
        <f t="shared" si="65"/>
        <v>0</v>
      </c>
      <c r="BG189">
        <f t="shared" si="66"/>
        <v>0</v>
      </c>
      <c r="BH189">
        <f t="shared" si="67"/>
        <v>0</v>
      </c>
      <c r="BI189">
        <f t="shared" si="68"/>
        <v>0</v>
      </c>
      <c r="BJ189">
        <f t="shared" si="69"/>
        <v>0</v>
      </c>
      <c r="BK189">
        <f t="shared" si="70"/>
        <v>0</v>
      </c>
      <c r="BL189">
        <f t="shared" si="71"/>
        <v>0</v>
      </c>
      <c r="BM189">
        <f t="shared" si="72"/>
        <v>0</v>
      </c>
      <c r="BN189">
        <f t="shared" si="73"/>
        <v>0</v>
      </c>
      <c r="BO189">
        <f t="shared" si="74"/>
        <v>0</v>
      </c>
      <c r="BP189">
        <f t="shared" si="75"/>
        <v>0</v>
      </c>
      <c r="BQ189">
        <f t="shared" si="76"/>
        <v>0</v>
      </c>
      <c r="BR189">
        <f t="shared" si="77"/>
        <v>0</v>
      </c>
      <c r="BS189">
        <f t="shared" si="78"/>
        <v>0</v>
      </c>
      <c r="BT189">
        <f t="shared" si="79"/>
        <v>0</v>
      </c>
      <c r="BU189">
        <f t="shared" si="80"/>
        <v>0</v>
      </c>
      <c r="BV189">
        <f t="shared" si="81"/>
        <v>0</v>
      </c>
      <c r="BW189">
        <f ca="1">IF(OR(E189=" ",AND(EXACT(UPPER(TRIM(SUBSTITUTE(E189,CHAR(160)," "))),TRIM(SUBSTITUTE(E189,CHAR(160)," "))),SUMPRODUCT(--ISNUMBER(MATCH(MID(TRIM(SUBSTITUTE(E189,CHAR(160)," ")),ROW(INDIRECT("1:"&amp;LEN(TRIM(SUBSTITUTE(E189,CHAR(160)," "))))),1),{"A","B","C","D","E","F","G","H","I","J","K","L","M","N","O","P","Q","R","S","T","U","V","W","X","Y","Z","Ñ","0","1","2","3","4","5","6","7","8","9"," "},0)))=LEN(TRIM(SUBSTITUTE(E189,CHAR(160)," "))))),0,1)</f>
        <v>0</v>
      </c>
      <c r="BX189"/>
      <c r="BY189"/>
      <c r="BZ189"/>
      <c r="CA189"/>
      <c r="CC189">
        <f t="shared" si="82"/>
        <v>0</v>
      </c>
      <c r="CD189">
        <f t="shared" si="87"/>
        <v>0</v>
      </c>
    </row>
    <row r="190" spans="1:82" ht="15" customHeight="1">
      <c r="A190" s="100"/>
      <c r="B190" s="107"/>
      <c r="C190" s="285" t="s">
        <v>5207</v>
      </c>
      <c r="D190" s="287"/>
      <c r="E190" s="371"/>
      <c r="F190" s="371"/>
      <c r="G190" s="371"/>
      <c r="H190" s="371"/>
      <c r="I190" s="372"/>
      <c r="J190" s="372"/>
      <c r="K190" s="293"/>
      <c r="L190" s="374"/>
      <c r="M190" s="293"/>
      <c r="N190" s="374"/>
      <c r="O190" s="371"/>
      <c r="P190" s="281"/>
      <c r="Q190" s="281"/>
      <c r="R190" s="374"/>
      <c r="S190" s="293"/>
      <c r="T190" s="374"/>
      <c r="U190" s="293"/>
      <c r="V190" s="374"/>
      <c r="W190" s="99"/>
      <c r="X190" s="99"/>
      <c r="Y190" s="99"/>
      <c r="Z190" s="99"/>
      <c r="AA190" s="99"/>
      <c r="AB190" s="99"/>
      <c r="AC190" s="99"/>
      <c r="AD190" s="99"/>
      <c r="AG190">
        <f t="shared" si="83"/>
        <v>0</v>
      </c>
      <c r="AH190">
        <f t="shared" si="84"/>
        <v>0</v>
      </c>
      <c r="AI190">
        <f t="shared" si="44"/>
        <v>0</v>
      </c>
      <c r="AJ190">
        <f t="shared" si="45"/>
        <v>0</v>
      </c>
      <c r="AK190">
        <f t="shared" si="46"/>
        <v>0</v>
      </c>
      <c r="AL190">
        <f t="shared" si="47"/>
        <v>0</v>
      </c>
      <c r="AM190">
        <f t="shared" si="48"/>
        <v>0</v>
      </c>
      <c r="AN190">
        <f t="shared" si="49"/>
        <v>0</v>
      </c>
      <c r="AO190">
        <f t="shared" si="50"/>
        <v>0</v>
      </c>
      <c r="AP190">
        <f t="shared" si="51"/>
        <v>0</v>
      </c>
      <c r="AQ190">
        <f t="shared" si="52"/>
        <v>0</v>
      </c>
      <c r="AR190">
        <f t="shared" si="53"/>
        <v>0</v>
      </c>
      <c r="AS190">
        <f t="shared" si="54"/>
        <v>0</v>
      </c>
      <c r="AT190">
        <f t="shared" si="55"/>
        <v>0</v>
      </c>
      <c r="AU190">
        <f t="shared" si="56"/>
        <v>0</v>
      </c>
      <c r="AV190">
        <f t="shared" si="57"/>
        <v>0</v>
      </c>
      <c r="AW190">
        <f t="shared" si="58"/>
        <v>0</v>
      </c>
      <c r="AX190">
        <f t="shared" si="59"/>
        <v>0</v>
      </c>
      <c r="AY190">
        <f t="shared" si="60"/>
        <v>0</v>
      </c>
      <c r="AZ190">
        <f t="shared" si="61"/>
        <v>0</v>
      </c>
      <c r="BA190">
        <f t="shared" si="62"/>
        <v>0</v>
      </c>
      <c r="BB190">
        <f t="shared" si="85"/>
        <v>0</v>
      </c>
      <c r="BC190">
        <f t="shared" si="86"/>
        <v>0</v>
      </c>
      <c r="BD190">
        <f t="shared" si="63"/>
        <v>0</v>
      </c>
      <c r="BE190">
        <f t="shared" si="64"/>
        <v>0</v>
      </c>
      <c r="BF190">
        <f t="shared" si="65"/>
        <v>0</v>
      </c>
      <c r="BG190">
        <f t="shared" si="66"/>
        <v>0</v>
      </c>
      <c r="BH190">
        <f t="shared" si="67"/>
        <v>0</v>
      </c>
      <c r="BI190">
        <f t="shared" si="68"/>
        <v>0</v>
      </c>
      <c r="BJ190">
        <f t="shared" si="69"/>
        <v>0</v>
      </c>
      <c r="BK190">
        <f t="shared" si="70"/>
        <v>0</v>
      </c>
      <c r="BL190">
        <f t="shared" si="71"/>
        <v>0</v>
      </c>
      <c r="BM190">
        <f t="shared" si="72"/>
        <v>0</v>
      </c>
      <c r="BN190">
        <f t="shared" si="73"/>
        <v>0</v>
      </c>
      <c r="BO190">
        <f t="shared" si="74"/>
        <v>0</v>
      </c>
      <c r="BP190">
        <f t="shared" si="75"/>
        <v>0</v>
      </c>
      <c r="BQ190">
        <f t="shared" si="76"/>
        <v>0</v>
      </c>
      <c r="BR190">
        <f t="shared" si="77"/>
        <v>0</v>
      </c>
      <c r="BS190">
        <f t="shared" si="78"/>
        <v>0</v>
      </c>
      <c r="BT190">
        <f t="shared" si="79"/>
        <v>0</v>
      </c>
      <c r="BU190">
        <f t="shared" si="80"/>
        <v>0</v>
      </c>
      <c r="BV190">
        <f t="shared" si="81"/>
        <v>0</v>
      </c>
      <c r="BW190">
        <f ca="1">IF(OR(E190=" ",AND(EXACT(UPPER(TRIM(SUBSTITUTE(E190,CHAR(160)," "))),TRIM(SUBSTITUTE(E190,CHAR(160)," "))),SUMPRODUCT(--ISNUMBER(MATCH(MID(TRIM(SUBSTITUTE(E190,CHAR(160)," ")),ROW(INDIRECT("1:"&amp;LEN(TRIM(SUBSTITUTE(E190,CHAR(160)," "))))),1),{"A","B","C","D","E","F","G","H","I","J","K","L","M","N","O","P","Q","R","S","T","U","V","W","X","Y","Z","Ñ","0","1","2","3","4","5","6","7","8","9"," "},0)))=LEN(TRIM(SUBSTITUTE(E190,CHAR(160)," "))))),0,1)</f>
        <v>0</v>
      </c>
      <c r="BX190"/>
      <c r="BY190"/>
      <c r="BZ190"/>
      <c r="CA190"/>
      <c r="CC190">
        <f t="shared" si="82"/>
        <v>0</v>
      </c>
      <c r="CD190">
        <f t="shared" si="87"/>
        <v>0</v>
      </c>
    </row>
    <row r="191" spans="1:82" ht="15" customHeight="1">
      <c r="A191" s="100"/>
      <c r="B191" s="107"/>
      <c r="C191" s="285" t="s">
        <v>5208</v>
      </c>
      <c r="D191" s="287"/>
      <c r="E191" s="371"/>
      <c r="F191" s="371"/>
      <c r="G191" s="371"/>
      <c r="H191" s="371"/>
      <c r="I191" s="372"/>
      <c r="J191" s="372"/>
      <c r="K191" s="293"/>
      <c r="L191" s="374"/>
      <c r="M191" s="293"/>
      <c r="N191" s="374"/>
      <c r="O191" s="371"/>
      <c r="P191" s="281"/>
      <c r="Q191" s="281"/>
      <c r="R191" s="374"/>
      <c r="S191" s="293"/>
      <c r="T191" s="374"/>
      <c r="U191" s="293"/>
      <c r="V191" s="374"/>
      <c r="W191" s="99"/>
      <c r="X191" s="99"/>
      <c r="Y191" s="99"/>
      <c r="Z191" s="99"/>
      <c r="AA191" s="99"/>
      <c r="AB191" s="99"/>
      <c r="AC191" s="99"/>
      <c r="AD191" s="99"/>
      <c r="AG191">
        <f t="shared" si="83"/>
        <v>0</v>
      </c>
      <c r="AH191">
        <f t="shared" si="84"/>
        <v>0</v>
      </c>
      <c r="AI191">
        <f t="shared" si="44"/>
        <v>0</v>
      </c>
      <c r="AJ191">
        <f t="shared" si="45"/>
        <v>0</v>
      </c>
      <c r="AK191">
        <f t="shared" si="46"/>
        <v>0</v>
      </c>
      <c r="AL191">
        <f t="shared" si="47"/>
        <v>0</v>
      </c>
      <c r="AM191">
        <f t="shared" si="48"/>
        <v>0</v>
      </c>
      <c r="AN191">
        <f t="shared" si="49"/>
        <v>0</v>
      </c>
      <c r="AO191">
        <f t="shared" si="50"/>
        <v>0</v>
      </c>
      <c r="AP191">
        <f t="shared" si="51"/>
        <v>0</v>
      </c>
      <c r="AQ191">
        <f t="shared" si="52"/>
        <v>0</v>
      </c>
      <c r="AR191">
        <f t="shared" si="53"/>
        <v>0</v>
      </c>
      <c r="AS191">
        <f t="shared" si="54"/>
        <v>0</v>
      </c>
      <c r="AT191">
        <f t="shared" si="55"/>
        <v>0</v>
      </c>
      <c r="AU191">
        <f t="shared" si="56"/>
        <v>0</v>
      </c>
      <c r="AV191">
        <f t="shared" si="57"/>
        <v>0</v>
      </c>
      <c r="AW191">
        <f t="shared" si="58"/>
        <v>0</v>
      </c>
      <c r="AX191">
        <f t="shared" si="59"/>
        <v>0</v>
      </c>
      <c r="AY191">
        <f t="shared" si="60"/>
        <v>0</v>
      </c>
      <c r="AZ191">
        <f t="shared" si="61"/>
        <v>0</v>
      </c>
      <c r="BA191">
        <f t="shared" si="62"/>
        <v>0</v>
      </c>
      <c r="BB191">
        <f t="shared" si="85"/>
        <v>0</v>
      </c>
      <c r="BC191">
        <f t="shared" si="86"/>
        <v>0</v>
      </c>
      <c r="BD191">
        <f t="shared" si="63"/>
        <v>0</v>
      </c>
      <c r="BE191">
        <f t="shared" si="64"/>
        <v>0</v>
      </c>
      <c r="BF191">
        <f t="shared" si="65"/>
        <v>0</v>
      </c>
      <c r="BG191">
        <f t="shared" si="66"/>
        <v>0</v>
      </c>
      <c r="BH191">
        <f t="shared" si="67"/>
        <v>0</v>
      </c>
      <c r="BI191">
        <f t="shared" si="68"/>
        <v>0</v>
      </c>
      <c r="BJ191">
        <f t="shared" si="69"/>
        <v>0</v>
      </c>
      <c r="BK191">
        <f t="shared" si="70"/>
        <v>0</v>
      </c>
      <c r="BL191">
        <f t="shared" si="71"/>
        <v>0</v>
      </c>
      <c r="BM191">
        <f t="shared" si="72"/>
        <v>0</v>
      </c>
      <c r="BN191">
        <f t="shared" si="73"/>
        <v>0</v>
      </c>
      <c r="BO191">
        <f t="shared" si="74"/>
        <v>0</v>
      </c>
      <c r="BP191">
        <f t="shared" si="75"/>
        <v>0</v>
      </c>
      <c r="BQ191">
        <f t="shared" si="76"/>
        <v>0</v>
      </c>
      <c r="BR191">
        <f t="shared" si="77"/>
        <v>0</v>
      </c>
      <c r="BS191">
        <f t="shared" si="78"/>
        <v>0</v>
      </c>
      <c r="BT191">
        <f t="shared" si="79"/>
        <v>0</v>
      </c>
      <c r="BU191">
        <f t="shared" si="80"/>
        <v>0</v>
      </c>
      <c r="BV191">
        <f t="shared" si="81"/>
        <v>0</v>
      </c>
      <c r="BW191">
        <f ca="1">IF(OR(E191=" ",AND(EXACT(UPPER(TRIM(SUBSTITUTE(E191,CHAR(160)," "))),TRIM(SUBSTITUTE(E191,CHAR(160)," "))),SUMPRODUCT(--ISNUMBER(MATCH(MID(TRIM(SUBSTITUTE(E191,CHAR(160)," ")),ROW(INDIRECT("1:"&amp;LEN(TRIM(SUBSTITUTE(E191,CHAR(160)," "))))),1),{"A","B","C","D","E","F","G","H","I","J","K","L","M","N","O","P","Q","R","S","T","U","V","W","X","Y","Z","Ñ","0","1","2","3","4","5","6","7","8","9"," "},0)))=LEN(TRIM(SUBSTITUTE(E191,CHAR(160)," "))))),0,1)</f>
        <v>0</v>
      </c>
      <c r="BX191"/>
      <c r="BY191"/>
      <c r="BZ191"/>
      <c r="CA191"/>
      <c r="CC191">
        <f t="shared" si="82"/>
        <v>0</v>
      </c>
      <c r="CD191">
        <f t="shared" si="87"/>
        <v>0</v>
      </c>
    </row>
    <row r="192" spans="1:82" ht="15" customHeight="1">
      <c r="A192" s="100"/>
      <c r="B192" s="107"/>
      <c r="C192" s="285" t="s">
        <v>5209</v>
      </c>
      <c r="D192" s="287"/>
      <c r="E192" s="371"/>
      <c r="F192" s="371"/>
      <c r="G192" s="371"/>
      <c r="H192" s="371"/>
      <c r="I192" s="372"/>
      <c r="J192" s="372"/>
      <c r="K192" s="293"/>
      <c r="L192" s="374"/>
      <c r="M192" s="293"/>
      <c r="N192" s="374"/>
      <c r="O192" s="371"/>
      <c r="P192" s="281"/>
      <c r="Q192" s="281"/>
      <c r="R192" s="374"/>
      <c r="S192" s="293"/>
      <c r="T192" s="374"/>
      <c r="U192" s="293"/>
      <c r="V192" s="374"/>
      <c r="W192" s="99"/>
      <c r="X192" s="99"/>
      <c r="Y192" s="99"/>
      <c r="Z192" s="99"/>
      <c r="AA192" s="99"/>
      <c r="AB192" s="99"/>
      <c r="AC192" s="99"/>
      <c r="AD192" s="99"/>
      <c r="AG192">
        <f t="shared" si="83"/>
        <v>0</v>
      </c>
      <c r="AH192">
        <f t="shared" si="84"/>
        <v>0</v>
      </c>
      <c r="AI192">
        <f t="shared" si="44"/>
        <v>0</v>
      </c>
      <c r="AJ192">
        <f t="shared" si="45"/>
        <v>0</v>
      </c>
      <c r="AK192">
        <f t="shared" si="46"/>
        <v>0</v>
      </c>
      <c r="AL192">
        <f t="shared" si="47"/>
        <v>0</v>
      </c>
      <c r="AM192">
        <f t="shared" si="48"/>
        <v>0</v>
      </c>
      <c r="AN192">
        <f t="shared" si="49"/>
        <v>0</v>
      </c>
      <c r="AO192">
        <f t="shared" si="50"/>
        <v>0</v>
      </c>
      <c r="AP192">
        <f t="shared" si="51"/>
        <v>0</v>
      </c>
      <c r="AQ192">
        <f t="shared" si="52"/>
        <v>0</v>
      </c>
      <c r="AR192">
        <f t="shared" si="53"/>
        <v>0</v>
      </c>
      <c r="AS192">
        <f t="shared" si="54"/>
        <v>0</v>
      </c>
      <c r="AT192">
        <f t="shared" si="55"/>
        <v>0</v>
      </c>
      <c r="AU192">
        <f t="shared" si="56"/>
        <v>0</v>
      </c>
      <c r="AV192">
        <f t="shared" si="57"/>
        <v>0</v>
      </c>
      <c r="AW192">
        <f t="shared" si="58"/>
        <v>0</v>
      </c>
      <c r="AX192">
        <f t="shared" si="59"/>
        <v>0</v>
      </c>
      <c r="AY192">
        <f t="shared" si="60"/>
        <v>0</v>
      </c>
      <c r="AZ192">
        <f t="shared" si="61"/>
        <v>0</v>
      </c>
      <c r="BA192">
        <f t="shared" si="62"/>
        <v>0</v>
      </c>
      <c r="BB192">
        <f t="shared" si="85"/>
        <v>0</v>
      </c>
      <c r="BC192">
        <f t="shared" si="86"/>
        <v>0</v>
      </c>
      <c r="BD192">
        <f t="shared" si="63"/>
        <v>0</v>
      </c>
      <c r="BE192">
        <f t="shared" si="64"/>
        <v>0</v>
      </c>
      <c r="BF192">
        <f t="shared" si="65"/>
        <v>0</v>
      </c>
      <c r="BG192">
        <f t="shared" si="66"/>
        <v>0</v>
      </c>
      <c r="BH192">
        <f t="shared" si="67"/>
        <v>0</v>
      </c>
      <c r="BI192">
        <f t="shared" si="68"/>
        <v>0</v>
      </c>
      <c r="BJ192">
        <f t="shared" si="69"/>
        <v>0</v>
      </c>
      <c r="BK192">
        <f t="shared" si="70"/>
        <v>0</v>
      </c>
      <c r="BL192">
        <f t="shared" si="71"/>
        <v>0</v>
      </c>
      <c r="BM192">
        <f t="shared" si="72"/>
        <v>0</v>
      </c>
      <c r="BN192">
        <f t="shared" si="73"/>
        <v>0</v>
      </c>
      <c r="BO192">
        <f t="shared" si="74"/>
        <v>0</v>
      </c>
      <c r="BP192">
        <f t="shared" si="75"/>
        <v>0</v>
      </c>
      <c r="BQ192">
        <f t="shared" si="76"/>
        <v>0</v>
      </c>
      <c r="BR192">
        <f t="shared" si="77"/>
        <v>0</v>
      </c>
      <c r="BS192">
        <f t="shared" si="78"/>
        <v>0</v>
      </c>
      <c r="BT192">
        <f t="shared" si="79"/>
        <v>0</v>
      </c>
      <c r="BU192">
        <f t="shared" si="80"/>
        <v>0</v>
      </c>
      <c r="BV192">
        <f t="shared" si="81"/>
        <v>0</v>
      </c>
      <c r="BW192">
        <f ca="1">IF(OR(E192=" ",AND(EXACT(UPPER(TRIM(SUBSTITUTE(E192,CHAR(160)," "))),TRIM(SUBSTITUTE(E192,CHAR(160)," "))),SUMPRODUCT(--ISNUMBER(MATCH(MID(TRIM(SUBSTITUTE(E192,CHAR(160)," ")),ROW(INDIRECT("1:"&amp;LEN(TRIM(SUBSTITUTE(E192,CHAR(160)," "))))),1),{"A","B","C","D","E","F","G","H","I","J","K","L","M","N","O","P","Q","R","S","T","U","V","W","X","Y","Z","Ñ","0","1","2","3","4","5","6","7","8","9"," "},0)))=LEN(TRIM(SUBSTITUTE(E192,CHAR(160)," "))))),0,1)</f>
        <v>0</v>
      </c>
      <c r="BX192"/>
      <c r="BY192"/>
      <c r="BZ192"/>
      <c r="CA192"/>
      <c r="CC192">
        <f t="shared" si="82"/>
        <v>0</v>
      </c>
      <c r="CD192">
        <f t="shared" si="87"/>
        <v>0</v>
      </c>
    </row>
    <row r="193" spans="1:82" ht="15" customHeight="1">
      <c r="A193" s="100"/>
      <c r="B193" s="107"/>
      <c r="C193" s="285" t="s">
        <v>5210</v>
      </c>
      <c r="D193" s="287"/>
      <c r="E193" s="371"/>
      <c r="F193" s="371"/>
      <c r="G193" s="371"/>
      <c r="H193" s="371"/>
      <c r="I193" s="372"/>
      <c r="J193" s="372"/>
      <c r="K193" s="293"/>
      <c r="L193" s="374"/>
      <c r="M193" s="293"/>
      <c r="N193" s="374"/>
      <c r="O193" s="371"/>
      <c r="P193" s="281"/>
      <c r="Q193" s="281"/>
      <c r="R193" s="374"/>
      <c r="S193" s="293"/>
      <c r="T193" s="374"/>
      <c r="U193" s="293"/>
      <c r="V193" s="374"/>
      <c r="W193" s="99"/>
      <c r="X193" s="99"/>
      <c r="Y193" s="99"/>
      <c r="Z193" s="99"/>
      <c r="AA193" s="99"/>
      <c r="AB193" s="99"/>
      <c r="AC193" s="99"/>
      <c r="AD193" s="99"/>
      <c r="AG193">
        <f t="shared" si="83"/>
        <v>0</v>
      </c>
      <c r="AH193">
        <f t="shared" si="84"/>
        <v>0</v>
      </c>
      <c r="AI193">
        <f t="shared" si="44"/>
        <v>0</v>
      </c>
      <c r="AJ193">
        <f t="shared" si="45"/>
        <v>0</v>
      </c>
      <c r="AK193">
        <f t="shared" si="46"/>
        <v>0</v>
      </c>
      <c r="AL193">
        <f t="shared" si="47"/>
        <v>0</v>
      </c>
      <c r="AM193">
        <f t="shared" si="48"/>
        <v>0</v>
      </c>
      <c r="AN193">
        <f t="shared" si="49"/>
        <v>0</v>
      </c>
      <c r="AO193">
        <f t="shared" si="50"/>
        <v>0</v>
      </c>
      <c r="AP193">
        <f t="shared" si="51"/>
        <v>0</v>
      </c>
      <c r="AQ193">
        <f t="shared" si="52"/>
        <v>0</v>
      </c>
      <c r="AR193">
        <f t="shared" si="53"/>
        <v>0</v>
      </c>
      <c r="AS193">
        <f t="shared" si="54"/>
        <v>0</v>
      </c>
      <c r="AT193">
        <f t="shared" si="55"/>
        <v>0</v>
      </c>
      <c r="AU193">
        <f t="shared" si="56"/>
        <v>0</v>
      </c>
      <c r="AV193">
        <f t="shared" si="57"/>
        <v>0</v>
      </c>
      <c r="AW193">
        <f t="shared" si="58"/>
        <v>0</v>
      </c>
      <c r="AX193">
        <f t="shared" si="59"/>
        <v>0</v>
      </c>
      <c r="AY193">
        <f t="shared" si="60"/>
        <v>0</v>
      </c>
      <c r="AZ193">
        <f t="shared" si="61"/>
        <v>0</v>
      </c>
      <c r="BA193">
        <f t="shared" si="62"/>
        <v>0</v>
      </c>
      <c r="BB193">
        <f t="shared" si="85"/>
        <v>0</v>
      </c>
      <c r="BC193">
        <f t="shared" si="86"/>
        <v>0</v>
      </c>
      <c r="BD193">
        <f t="shared" si="63"/>
        <v>0</v>
      </c>
      <c r="BE193">
        <f t="shared" si="64"/>
        <v>0</v>
      </c>
      <c r="BF193">
        <f t="shared" si="65"/>
        <v>0</v>
      </c>
      <c r="BG193">
        <f t="shared" si="66"/>
        <v>0</v>
      </c>
      <c r="BH193">
        <f t="shared" si="67"/>
        <v>0</v>
      </c>
      <c r="BI193">
        <f t="shared" si="68"/>
        <v>0</v>
      </c>
      <c r="BJ193">
        <f t="shared" si="69"/>
        <v>0</v>
      </c>
      <c r="BK193">
        <f t="shared" si="70"/>
        <v>0</v>
      </c>
      <c r="BL193">
        <f t="shared" si="71"/>
        <v>0</v>
      </c>
      <c r="BM193">
        <f t="shared" si="72"/>
        <v>0</v>
      </c>
      <c r="BN193">
        <f t="shared" si="73"/>
        <v>0</v>
      </c>
      <c r="BO193">
        <f t="shared" si="74"/>
        <v>0</v>
      </c>
      <c r="BP193">
        <f t="shared" si="75"/>
        <v>0</v>
      </c>
      <c r="BQ193">
        <f t="shared" si="76"/>
        <v>0</v>
      </c>
      <c r="BR193">
        <f t="shared" si="77"/>
        <v>0</v>
      </c>
      <c r="BS193">
        <f t="shared" si="78"/>
        <v>0</v>
      </c>
      <c r="BT193">
        <f t="shared" si="79"/>
        <v>0</v>
      </c>
      <c r="BU193">
        <f t="shared" si="80"/>
        <v>0</v>
      </c>
      <c r="BV193">
        <f t="shared" si="81"/>
        <v>0</v>
      </c>
      <c r="BW193">
        <f ca="1">IF(OR(E193=" ",AND(EXACT(UPPER(TRIM(SUBSTITUTE(E193,CHAR(160)," "))),TRIM(SUBSTITUTE(E193,CHAR(160)," "))),SUMPRODUCT(--ISNUMBER(MATCH(MID(TRIM(SUBSTITUTE(E193,CHAR(160)," ")),ROW(INDIRECT("1:"&amp;LEN(TRIM(SUBSTITUTE(E193,CHAR(160)," "))))),1),{"A","B","C","D","E","F","G","H","I","J","K","L","M","N","O","P","Q","R","S","T","U","V","W","X","Y","Z","Ñ","0","1","2","3","4","5","6","7","8","9"," "},0)))=LEN(TRIM(SUBSTITUTE(E193,CHAR(160)," "))))),0,1)</f>
        <v>0</v>
      </c>
      <c r="BX193"/>
      <c r="BY193"/>
      <c r="BZ193"/>
      <c r="CA193"/>
      <c r="CC193">
        <f t="shared" si="82"/>
        <v>0</v>
      </c>
      <c r="CD193">
        <f t="shared" si="87"/>
        <v>0</v>
      </c>
    </row>
    <row r="194" spans="1:82" ht="15" customHeight="1">
      <c r="A194" s="100"/>
      <c r="B194" s="107"/>
      <c r="C194" s="285" t="s">
        <v>5211</v>
      </c>
      <c r="D194" s="287"/>
      <c r="E194" s="371"/>
      <c r="F194" s="371"/>
      <c r="G194" s="371"/>
      <c r="H194" s="371"/>
      <c r="I194" s="372"/>
      <c r="J194" s="372"/>
      <c r="K194" s="293"/>
      <c r="L194" s="374"/>
      <c r="M194" s="293"/>
      <c r="N194" s="374"/>
      <c r="O194" s="371"/>
      <c r="P194" s="281"/>
      <c r="Q194" s="281"/>
      <c r="R194" s="374"/>
      <c r="S194" s="293"/>
      <c r="T194" s="374"/>
      <c r="U194" s="293"/>
      <c r="V194" s="374"/>
      <c r="W194" s="99"/>
      <c r="X194" s="99"/>
      <c r="Y194" s="99"/>
      <c r="Z194" s="99"/>
      <c r="AA194" s="99"/>
      <c r="AB194" s="99"/>
      <c r="AC194" s="99"/>
      <c r="AD194" s="99"/>
      <c r="AG194">
        <f t="shared" si="83"/>
        <v>0</v>
      </c>
      <c r="AH194">
        <f t="shared" si="84"/>
        <v>0</v>
      </c>
      <c r="AI194">
        <f t="shared" si="44"/>
        <v>0</v>
      </c>
      <c r="AJ194">
        <f t="shared" si="45"/>
        <v>0</v>
      </c>
      <c r="AK194">
        <f t="shared" si="46"/>
        <v>0</v>
      </c>
      <c r="AL194">
        <f t="shared" si="47"/>
        <v>0</v>
      </c>
      <c r="AM194">
        <f t="shared" si="48"/>
        <v>0</v>
      </c>
      <c r="AN194">
        <f t="shared" si="49"/>
        <v>0</v>
      </c>
      <c r="AO194">
        <f t="shared" si="50"/>
        <v>0</v>
      </c>
      <c r="AP194">
        <f t="shared" si="51"/>
        <v>0</v>
      </c>
      <c r="AQ194">
        <f t="shared" si="52"/>
        <v>0</v>
      </c>
      <c r="AR194">
        <f t="shared" si="53"/>
        <v>0</v>
      </c>
      <c r="AS194">
        <f t="shared" si="54"/>
        <v>0</v>
      </c>
      <c r="AT194">
        <f t="shared" si="55"/>
        <v>0</v>
      </c>
      <c r="AU194">
        <f t="shared" si="56"/>
        <v>0</v>
      </c>
      <c r="AV194">
        <f t="shared" si="57"/>
        <v>0</v>
      </c>
      <c r="AW194">
        <f t="shared" si="58"/>
        <v>0</v>
      </c>
      <c r="AX194">
        <f t="shared" si="59"/>
        <v>0</v>
      </c>
      <c r="AY194">
        <f t="shared" si="60"/>
        <v>0</v>
      </c>
      <c r="AZ194">
        <f t="shared" si="61"/>
        <v>0</v>
      </c>
      <c r="BA194">
        <f t="shared" si="62"/>
        <v>0</v>
      </c>
      <c r="BB194">
        <f t="shared" si="85"/>
        <v>0</v>
      </c>
      <c r="BC194">
        <f t="shared" si="86"/>
        <v>0</v>
      </c>
      <c r="BD194">
        <f t="shared" si="63"/>
        <v>0</v>
      </c>
      <c r="BE194">
        <f t="shared" si="64"/>
        <v>0</v>
      </c>
      <c r="BF194">
        <f t="shared" si="65"/>
        <v>0</v>
      </c>
      <c r="BG194">
        <f t="shared" si="66"/>
        <v>0</v>
      </c>
      <c r="BH194">
        <f t="shared" si="67"/>
        <v>0</v>
      </c>
      <c r="BI194">
        <f t="shared" si="68"/>
        <v>0</v>
      </c>
      <c r="BJ194">
        <f t="shared" si="69"/>
        <v>0</v>
      </c>
      <c r="BK194">
        <f t="shared" si="70"/>
        <v>0</v>
      </c>
      <c r="BL194">
        <f t="shared" si="71"/>
        <v>0</v>
      </c>
      <c r="BM194">
        <f t="shared" si="72"/>
        <v>0</v>
      </c>
      <c r="BN194">
        <f t="shared" si="73"/>
        <v>0</v>
      </c>
      <c r="BO194">
        <f t="shared" si="74"/>
        <v>0</v>
      </c>
      <c r="BP194">
        <f t="shared" si="75"/>
        <v>0</v>
      </c>
      <c r="BQ194">
        <f t="shared" si="76"/>
        <v>0</v>
      </c>
      <c r="BR194">
        <f t="shared" si="77"/>
        <v>0</v>
      </c>
      <c r="BS194">
        <f t="shared" si="78"/>
        <v>0</v>
      </c>
      <c r="BT194">
        <f t="shared" si="79"/>
        <v>0</v>
      </c>
      <c r="BU194">
        <f t="shared" si="80"/>
        <v>0</v>
      </c>
      <c r="BV194">
        <f t="shared" si="81"/>
        <v>0</v>
      </c>
      <c r="BW194">
        <f ca="1">IF(OR(E194=" ",AND(EXACT(UPPER(TRIM(SUBSTITUTE(E194,CHAR(160)," "))),TRIM(SUBSTITUTE(E194,CHAR(160)," "))),SUMPRODUCT(--ISNUMBER(MATCH(MID(TRIM(SUBSTITUTE(E194,CHAR(160)," ")),ROW(INDIRECT("1:"&amp;LEN(TRIM(SUBSTITUTE(E194,CHAR(160)," "))))),1),{"A","B","C","D","E","F","G","H","I","J","K","L","M","N","O","P","Q","R","S","T","U","V","W","X","Y","Z","Ñ","0","1","2","3","4","5","6","7","8","9"," "},0)))=LEN(TRIM(SUBSTITUTE(E194,CHAR(160)," "))))),0,1)</f>
        <v>0</v>
      </c>
      <c r="BX194"/>
      <c r="BY194"/>
      <c r="BZ194"/>
      <c r="CA194"/>
      <c r="CC194">
        <f t="shared" si="82"/>
        <v>0</v>
      </c>
      <c r="CD194">
        <f t="shared" si="87"/>
        <v>0</v>
      </c>
    </row>
    <row r="195" spans="1:82" ht="15" customHeight="1">
      <c r="A195" s="100"/>
      <c r="B195" s="107"/>
      <c r="C195" s="285" t="s">
        <v>5212</v>
      </c>
      <c r="D195" s="287"/>
      <c r="E195" s="371"/>
      <c r="F195" s="371"/>
      <c r="G195" s="371"/>
      <c r="H195" s="371"/>
      <c r="I195" s="372"/>
      <c r="J195" s="372"/>
      <c r="K195" s="293"/>
      <c r="L195" s="374"/>
      <c r="M195" s="293"/>
      <c r="N195" s="374"/>
      <c r="O195" s="371"/>
      <c r="P195" s="281"/>
      <c r="Q195" s="281"/>
      <c r="R195" s="374"/>
      <c r="S195" s="293"/>
      <c r="T195" s="374"/>
      <c r="U195" s="293"/>
      <c r="V195" s="374"/>
      <c r="W195" s="99"/>
      <c r="X195" s="99"/>
      <c r="Y195" s="99"/>
      <c r="Z195" s="99"/>
      <c r="AA195" s="99"/>
      <c r="AB195" s="99"/>
      <c r="AC195" s="99"/>
      <c r="AD195" s="99"/>
      <c r="AG195">
        <f t="shared" si="83"/>
        <v>0</v>
      </c>
      <c r="AH195">
        <f t="shared" si="84"/>
        <v>0</v>
      </c>
      <c r="AI195">
        <f t="shared" si="44"/>
        <v>0</v>
      </c>
      <c r="AJ195">
        <f t="shared" si="45"/>
        <v>0</v>
      </c>
      <c r="AK195">
        <f t="shared" si="46"/>
        <v>0</v>
      </c>
      <c r="AL195">
        <f t="shared" si="47"/>
        <v>0</v>
      </c>
      <c r="AM195">
        <f t="shared" si="48"/>
        <v>0</v>
      </c>
      <c r="AN195">
        <f t="shared" si="49"/>
        <v>0</v>
      </c>
      <c r="AO195">
        <f t="shared" si="50"/>
        <v>0</v>
      </c>
      <c r="AP195">
        <f t="shared" si="51"/>
        <v>0</v>
      </c>
      <c r="AQ195">
        <f t="shared" si="52"/>
        <v>0</v>
      </c>
      <c r="AR195">
        <f t="shared" si="53"/>
        <v>0</v>
      </c>
      <c r="AS195">
        <f t="shared" si="54"/>
        <v>0</v>
      </c>
      <c r="AT195">
        <f t="shared" si="55"/>
        <v>0</v>
      </c>
      <c r="AU195">
        <f t="shared" si="56"/>
        <v>0</v>
      </c>
      <c r="AV195">
        <f t="shared" si="57"/>
        <v>0</v>
      </c>
      <c r="AW195">
        <f t="shared" si="58"/>
        <v>0</v>
      </c>
      <c r="AX195">
        <f t="shared" si="59"/>
        <v>0</v>
      </c>
      <c r="AY195">
        <f t="shared" si="60"/>
        <v>0</v>
      </c>
      <c r="AZ195">
        <f t="shared" si="61"/>
        <v>0</v>
      </c>
      <c r="BA195">
        <f t="shared" si="62"/>
        <v>0</v>
      </c>
      <c r="BB195">
        <f t="shared" si="85"/>
        <v>0</v>
      </c>
      <c r="BC195">
        <f t="shared" si="86"/>
        <v>0</v>
      </c>
      <c r="BD195">
        <f t="shared" si="63"/>
        <v>0</v>
      </c>
      <c r="BE195">
        <f t="shared" si="64"/>
        <v>0</v>
      </c>
      <c r="BF195">
        <f t="shared" si="65"/>
        <v>0</v>
      </c>
      <c r="BG195">
        <f t="shared" si="66"/>
        <v>0</v>
      </c>
      <c r="BH195">
        <f t="shared" si="67"/>
        <v>0</v>
      </c>
      <c r="BI195">
        <f t="shared" si="68"/>
        <v>0</v>
      </c>
      <c r="BJ195">
        <f t="shared" si="69"/>
        <v>0</v>
      </c>
      <c r="BK195">
        <f t="shared" si="70"/>
        <v>0</v>
      </c>
      <c r="BL195">
        <f t="shared" si="71"/>
        <v>0</v>
      </c>
      <c r="BM195">
        <f t="shared" si="72"/>
        <v>0</v>
      </c>
      <c r="BN195">
        <f t="shared" si="73"/>
        <v>0</v>
      </c>
      <c r="BO195">
        <f t="shared" si="74"/>
        <v>0</v>
      </c>
      <c r="BP195">
        <f t="shared" si="75"/>
        <v>0</v>
      </c>
      <c r="BQ195">
        <f t="shared" si="76"/>
        <v>0</v>
      </c>
      <c r="BR195">
        <f t="shared" si="77"/>
        <v>0</v>
      </c>
      <c r="BS195">
        <f t="shared" si="78"/>
        <v>0</v>
      </c>
      <c r="BT195">
        <f t="shared" si="79"/>
        <v>0</v>
      </c>
      <c r="BU195">
        <f t="shared" si="80"/>
        <v>0</v>
      </c>
      <c r="BV195">
        <f t="shared" si="81"/>
        <v>0</v>
      </c>
      <c r="BW195">
        <f ca="1">IF(OR(E195=" ",AND(EXACT(UPPER(TRIM(SUBSTITUTE(E195,CHAR(160)," "))),TRIM(SUBSTITUTE(E195,CHAR(160)," "))),SUMPRODUCT(--ISNUMBER(MATCH(MID(TRIM(SUBSTITUTE(E195,CHAR(160)," ")),ROW(INDIRECT("1:"&amp;LEN(TRIM(SUBSTITUTE(E195,CHAR(160)," "))))),1),{"A","B","C","D","E","F","G","H","I","J","K","L","M","N","O","P","Q","R","S","T","U","V","W","X","Y","Z","Ñ","0","1","2","3","4","5","6","7","8","9"," "},0)))=LEN(TRIM(SUBSTITUTE(E195,CHAR(160)," "))))),0,1)</f>
        <v>0</v>
      </c>
      <c r="BX195"/>
      <c r="BY195"/>
      <c r="BZ195"/>
      <c r="CA195"/>
      <c r="CC195">
        <f t="shared" si="82"/>
        <v>0</v>
      </c>
      <c r="CD195">
        <f t="shared" si="87"/>
        <v>0</v>
      </c>
    </row>
    <row r="196" spans="1:82" ht="15" customHeight="1">
      <c r="A196" s="100"/>
      <c r="B196" s="107"/>
      <c r="C196" s="285" t="s">
        <v>5213</v>
      </c>
      <c r="D196" s="287"/>
      <c r="E196" s="371"/>
      <c r="F196" s="371"/>
      <c r="G196" s="371"/>
      <c r="H196" s="371"/>
      <c r="I196" s="372"/>
      <c r="J196" s="372"/>
      <c r="K196" s="293"/>
      <c r="L196" s="374"/>
      <c r="M196" s="293"/>
      <c r="N196" s="374"/>
      <c r="O196" s="371"/>
      <c r="P196" s="281"/>
      <c r="Q196" s="281"/>
      <c r="R196" s="374"/>
      <c r="S196" s="293"/>
      <c r="T196" s="374"/>
      <c r="U196" s="293"/>
      <c r="V196" s="374"/>
      <c r="W196" s="99"/>
      <c r="X196" s="99"/>
      <c r="Y196" s="99"/>
      <c r="Z196" s="99"/>
      <c r="AA196" s="99"/>
      <c r="AB196" s="99"/>
      <c r="AC196" s="99"/>
      <c r="AD196" s="99"/>
      <c r="AG196">
        <f t="shared" si="83"/>
        <v>0</v>
      </c>
      <c r="AH196">
        <f t="shared" si="84"/>
        <v>0</v>
      </c>
      <c r="AI196">
        <f t="shared" si="44"/>
        <v>0</v>
      </c>
      <c r="AJ196">
        <f t="shared" si="45"/>
        <v>0</v>
      </c>
      <c r="AK196">
        <f t="shared" si="46"/>
        <v>0</v>
      </c>
      <c r="AL196">
        <f t="shared" si="47"/>
        <v>0</v>
      </c>
      <c r="AM196">
        <f t="shared" si="48"/>
        <v>0</v>
      </c>
      <c r="AN196">
        <f t="shared" si="49"/>
        <v>0</v>
      </c>
      <c r="AO196">
        <f t="shared" si="50"/>
        <v>0</v>
      </c>
      <c r="AP196">
        <f t="shared" si="51"/>
        <v>0</v>
      </c>
      <c r="AQ196">
        <f t="shared" si="52"/>
        <v>0</v>
      </c>
      <c r="AR196">
        <f t="shared" si="53"/>
        <v>0</v>
      </c>
      <c r="AS196">
        <f t="shared" si="54"/>
        <v>0</v>
      </c>
      <c r="AT196">
        <f t="shared" si="55"/>
        <v>0</v>
      </c>
      <c r="AU196">
        <f t="shared" si="56"/>
        <v>0</v>
      </c>
      <c r="AV196">
        <f t="shared" si="57"/>
        <v>0</v>
      </c>
      <c r="AW196">
        <f t="shared" si="58"/>
        <v>0</v>
      </c>
      <c r="AX196">
        <f t="shared" si="59"/>
        <v>0</v>
      </c>
      <c r="AY196">
        <f t="shared" si="60"/>
        <v>0</v>
      </c>
      <c r="AZ196">
        <f t="shared" si="61"/>
        <v>0</v>
      </c>
      <c r="BA196">
        <f t="shared" si="62"/>
        <v>0</v>
      </c>
      <c r="BB196">
        <f t="shared" si="85"/>
        <v>0</v>
      </c>
      <c r="BC196">
        <f t="shared" si="86"/>
        <v>0</v>
      </c>
      <c r="BD196">
        <f t="shared" si="63"/>
        <v>0</v>
      </c>
      <c r="BE196">
        <f t="shared" si="64"/>
        <v>0</v>
      </c>
      <c r="BF196">
        <f t="shared" si="65"/>
        <v>0</v>
      </c>
      <c r="BG196">
        <f t="shared" si="66"/>
        <v>0</v>
      </c>
      <c r="BH196">
        <f t="shared" si="67"/>
        <v>0</v>
      </c>
      <c r="BI196">
        <f t="shared" si="68"/>
        <v>0</v>
      </c>
      <c r="BJ196">
        <f t="shared" si="69"/>
        <v>0</v>
      </c>
      <c r="BK196">
        <f t="shared" si="70"/>
        <v>0</v>
      </c>
      <c r="BL196">
        <f t="shared" si="71"/>
        <v>0</v>
      </c>
      <c r="BM196">
        <f t="shared" si="72"/>
        <v>0</v>
      </c>
      <c r="BN196">
        <f t="shared" si="73"/>
        <v>0</v>
      </c>
      <c r="BO196">
        <f t="shared" si="74"/>
        <v>0</v>
      </c>
      <c r="BP196">
        <f t="shared" si="75"/>
        <v>0</v>
      </c>
      <c r="BQ196">
        <f t="shared" si="76"/>
        <v>0</v>
      </c>
      <c r="BR196">
        <f t="shared" si="77"/>
        <v>0</v>
      </c>
      <c r="BS196">
        <f t="shared" si="78"/>
        <v>0</v>
      </c>
      <c r="BT196">
        <f t="shared" si="79"/>
        <v>0</v>
      </c>
      <c r="BU196">
        <f t="shared" si="80"/>
        <v>0</v>
      </c>
      <c r="BV196">
        <f t="shared" si="81"/>
        <v>0</v>
      </c>
      <c r="BW196">
        <f ca="1">IF(OR(E196=" ",AND(EXACT(UPPER(TRIM(SUBSTITUTE(E196,CHAR(160)," "))),TRIM(SUBSTITUTE(E196,CHAR(160)," "))),SUMPRODUCT(--ISNUMBER(MATCH(MID(TRIM(SUBSTITUTE(E196,CHAR(160)," ")),ROW(INDIRECT("1:"&amp;LEN(TRIM(SUBSTITUTE(E196,CHAR(160)," "))))),1),{"A","B","C","D","E","F","G","H","I","J","K","L","M","N","O","P","Q","R","S","T","U","V","W","X","Y","Z","Ñ","0","1","2","3","4","5","6","7","8","9"," "},0)))=LEN(TRIM(SUBSTITUTE(E196,CHAR(160)," "))))),0,1)</f>
        <v>0</v>
      </c>
      <c r="BX196"/>
      <c r="BY196"/>
      <c r="BZ196"/>
      <c r="CA196"/>
      <c r="CC196">
        <f t="shared" si="82"/>
        <v>0</v>
      </c>
      <c r="CD196">
        <f t="shared" si="87"/>
        <v>0</v>
      </c>
    </row>
    <row r="197" spans="1:82" ht="15" customHeight="1">
      <c r="A197" s="100"/>
      <c r="B197" s="107"/>
      <c r="C197" s="285" t="s">
        <v>5214</v>
      </c>
      <c r="D197" s="287"/>
      <c r="E197" s="371"/>
      <c r="F197" s="371"/>
      <c r="G197" s="371"/>
      <c r="H197" s="371"/>
      <c r="I197" s="372"/>
      <c r="J197" s="372"/>
      <c r="K197" s="293"/>
      <c r="L197" s="374"/>
      <c r="M197" s="293"/>
      <c r="N197" s="374"/>
      <c r="O197" s="371"/>
      <c r="P197" s="281"/>
      <c r="Q197" s="281"/>
      <c r="R197" s="374"/>
      <c r="S197" s="293"/>
      <c r="T197" s="374"/>
      <c r="U197" s="293"/>
      <c r="V197" s="374"/>
      <c r="W197" s="99"/>
      <c r="X197" s="99"/>
      <c r="Y197" s="99"/>
      <c r="Z197" s="99"/>
      <c r="AA197" s="99"/>
      <c r="AB197" s="99"/>
      <c r="AC197" s="99"/>
      <c r="AD197" s="99"/>
      <c r="AG197">
        <f t="shared" si="83"/>
        <v>0</v>
      </c>
      <c r="AH197">
        <f t="shared" si="84"/>
        <v>0</v>
      </c>
      <c r="AI197">
        <f t="shared" si="44"/>
        <v>0</v>
      </c>
      <c r="AJ197">
        <f t="shared" si="45"/>
        <v>0</v>
      </c>
      <c r="AK197">
        <f t="shared" si="46"/>
        <v>0</v>
      </c>
      <c r="AL197">
        <f t="shared" si="47"/>
        <v>0</v>
      </c>
      <c r="AM197">
        <f t="shared" si="48"/>
        <v>0</v>
      </c>
      <c r="AN197">
        <f t="shared" si="49"/>
        <v>0</v>
      </c>
      <c r="AO197">
        <f t="shared" si="50"/>
        <v>0</v>
      </c>
      <c r="AP197">
        <f t="shared" si="51"/>
        <v>0</v>
      </c>
      <c r="AQ197">
        <f t="shared" si="52"/>
        <v>0</v>
      </c>
      <c r="AR197">
        <f t="shared" si="53"/>
        <v>0</v>
      </c>
      <c r="AS197">
        <f t="shared" si="54"/>
        <v>0</v>
      </c>
      <c r="AT197">
        <f t="shared" si="55"/>
        <v>0</v>
      </c>
      <c r="AU197">
        <f t="shared" si="56"/>
        <v>0</v>
      </c>
      <c r="AV197">
        <f t="shared" si="57"/>
        <v>0</v>
      </c>
      <c r="AW197">
        <f t="shared" si="58"/>
        <v>0</v>
      </c>
      <c r="AX197">
        <f t="shared" si="59"/>
        <v>0</v>
      </c>
      <c r="AY197">
        <f t="shared" si="60"/>
        <v>0</v>
      </c>
      <c r="AZ197">
        <f t="shared" si="61"/>
        <v>0</v>
      </c>
      <c r="BA197">
        <f t="shared" si="62"/>
        <v>0</v>
      </c>
      <c r="BB197">
        <f t="shared" si="85"/>
        <v>0</v>
      </c>
      <c r="BC197">
        <f t="shared" si="86"/>
        <v>0</v>
      </c>
      <c r="BD197">
        <f t="shared" si="63"/>
        <v>0</v>
      </c>
      <c r="BE197">
        <f t="shared" si="64"/>
        <v>0</v>
      </c>
      <c r="BF197">
        <f t="shared" si="65"/>
        <v>0</v>
      </c>
      <c r="BG197">
        <f t="shared" si="66"/>
        <v>0</v>
      </c>
      <c r="BH197">
        <f t="shared" si="67"/>
        <v>0</v>
      </c>
      <c r="BI197">
        <f t="shared" si="68"/>
        <v>0</v>
      </c>
      <c r="BJ197">
        <f t="shared" si="69"/>
        <v>0</v>
      </c>
      <c r="BK197">
        <f t="shared" si="70"/>
        <v>0</v>
      </c>
      <c r="BL197">
        <f t="shared" si="71"/>
        <v>0</v>
      </c>
      <c r="BM197">
        <f t="shared" si="72"/>
        <v>0</v>
      </c>
      <c r="BN197">
        <f t="shared" si="73"/>
        <v>0</v>
      </c>
      <c r="BO197">
        <f t="shared" si="74"/>
        <v>0</v>
      </c>
      <c r="BP197">
        <f t="shared" si="75"/>
        <v>0</v>
      </c>
      <c r="BQ197">
        <f t="shared" si="76"/>
        <v>0</v>
      </c>
      <c r="BR197">
        <f t="shared" si="77"/>
        <v>0</v>
      </c>
      <c r="BS197">
        <f t="shared" si="78"/>
        <v>0</v>
      </c>
      <c r="BT197">
        <f t="shared" si="79"/>
        <v>0</v>
      </c>
      <c r="BU197">
        <f t="shared" si="80"/>
        <v>0</v>
      </c>
      <c r="BV197">
        <f t="shared" si="81"/>
        <v>0</v>
      </c>
      <c r="BW197">
        <f ca="1">IF(OR(E197=" ",AND(EXACT(UPPER(TRIM(SUBSTITUTE(E197,CHAR(160)," "))),TRIM(SUBSTITUTE(E197,CHAR(160)," "))),SUMPRODUCT(--ISNUMBER(MATCH(MID(TRIM(SUBSTITUTE(E197,CHAR(160)," ")),ROW(INDIRECT("1:"&amp;LEN(TRIM(SUBSTITUTE(E197,CHAR(160)," "))))),1),{"A","B","C","D","E","F","G","H","I","J","K","L","M","N","O","P","Q","R","S","T","U","V","W","X","Y","Z","Ñ","0","1","2","3","4","5","6","7","8","9"," "},0)))=LEN(TRIM(SUBSTITUTE(E197,CHAR(160)," "))))),0,1)</f>
        <v>0</v>
      </c>
      <c r="BX197"/>
      <c r="BY197"/>
      <c r="BZ197"/>
      <c r="CA197"/>
      <c r="CC197">
        <f t="shared" si="82"/>
        <v>0</v>
      </c>
      <c r="CD197">
        <f t="shared" si="87"/>
        <v>0</v>
      </c>
    </row>
    <row r="198" spans="1:82" ht="15" customHeight="1">
      <c r="A198" s="100"/>
      <c r="B198" s="107"/>
      <c r="C198" s="285" t="s">
        <v>5215</v>
      </c>
      <c r="D198" s="287"/>
      <c r="E198" s="371"/>
      <c r="F198" s="371"/>
      <c r="G198" s="371"/>
      <c r="H198" s="371"/>
      <c r="I198" s="372"/>
      <c r="J198" s="372"/>
      <c r="K198" s="293"/>
      <c r="L198" s="374"/>
      <c r="M198" s="293"/>
      <c r="N198" s="374"/>
      <c r="O198" s="371"/>
      <c r="P198" s="281"/>
      <c r="Q198" s="281"/>
      <c r="R198" s="374"/>
      <c r="S198" s="293"/>
      <c r="T198" s="374"/>
      <c r="U198" s="293"/>
      <c r="V198" s="374"/>
      <c r="W198" s="99"/>
      <c r="X198" s="99"/>
      <c r="Y198" s="99"/>
      <c r="Z198" s="99"/>
      <c r="AA198" s="99"/>
      <c r="AB198" s="99"/>
      <c r="AC198" s="99"/>
      <c r="AD198" s="99"/>
      <c r="AG198">
        <f t="shared" si="83"/>
        <v>0</v>
      </c>
      <c r="AH198">
        <f t="shared" si="84"/>
        <v>0</v>
      </c>
      <c r="AI198">
        <f t="shared" si="44"/>
        <v>0</v>
      </c>
      <c r="AJ198">
        <f t="shared" si="45"/>
        <v>0</v>
      </c>
      <c r="AK198">
        <f t="shared" si="46"/>
        <v>0</v>
      </c>
      <c r="AL198">
        <f t="shared" si="47"/>
        <v>0</v>
      </c>
      <c r="AM198">
        <f t="shared" si="48"/>
        <v>0</v>
      </c>
      <c r="AN198">
        <f t="shared" si="49"/>
        <v>0</v>
      </c>
      <c r="AO198">
        <f t="shared" si="50"/>
        <v>0</v>
      </c>
      <c r="AP198">
        <f t="shared" si="51"/>
        <v>0</v>
      </c>
      <c r="AQ198">
        <f t="shared" si="52"/>
        <v>0</v>
      </c>
      <c r="AR198">
        <f t="shared" si="53"/>
        <v>0</v>
      </c>
      <c r="AS198">
        <f t="shared" si="54"/>
        <v>0</v>
      </c>
      <c r="AT198">
        <f t="shared" si="55"/>
        <v>0</v>
      </c>
      <c r="AU198">
        <f t="shared" si="56"/>
        <v>0</v>
      </c>
      <c r="AV198">
        <f t="shared" si="57"/>
        <v>0</v>
      </c>
      <c r="AW198">
        <f t="shared" si="58"/>
        <v>0</v>
      </c>
      <c r="AX198">
        <f t="shared" si="59"/>
        <v>0</v>
      </c>
      <c r="AY198">
        <f t="shared" si="60"/>
        <v>0</v>
      </c>
      <c r="AZ198">
        <f t="shared" si="61"/>
        <v>0</v>
      </c>
      <c r="BA198">
        <f t="shared" si="62"/>
        <v>0</v>
      </c>
      <c r="BB198">
        <f t="shared" si="85"/>
        <v>0</v>
      </c>
      <c r="BC198">
        <f t="shared" si="86"/>
        <v>0</v>
      </c>
      <c r="BD198">
        <f t="shared" si="63"/>
        <v>0</v>
      </c>
      <c r="BE198">
        <f t="shared" si="64"/>
        <v>0</v>
      </c>
      <c r="BF198">
        <f t="shared" si="65"/>
        <v>0</v>
      </c>
      <c r="BG198">
        <f t="shared" si="66"/>
        <v>0</v>
      </c>
      <c r="BH198">
        <f t="shared" si="67"/>
        <v>0</v>
      </c>
      <c r="BI198">
        <f t="shared" si="68"/>
        <v>0</v>
      </c>
      <c r="BJ198">
        <f t="shared" si="69"/>
        <v>0</v>
      </c>
      <c r="BK198">
        <f t="shared" si="70"/>
        <v>0</v>
      </c>
      <c r="BL198">
        <f t="shared" si="71"/>
        <v>0</v>
      </c>
      <c r="BM198">
        <f t="shared" si="72"/>
        <v>0</v>
      </c>
      <c r="BN198">
        <f t="shared" si="73"/>
        <v>0</v>
      </c>
      <c r="BO198">
        <f t="shared" si="74"/>
        <v>0</v>
      </c>
      <c r="BP198">
        <f t="shared" si="75"/>
        <v>0</v>
      </c>
      <c r="BQ198">
        <f t="shared" si="76"/>
        <v>0</v>
      </c>
      <c r="BR198">
        <f t="shared" si="77"/>
        <v>0</v>
      </c>
      <c r="BS198">
        <f t="shared" si="78"/>
        <v>0</v>
      </c>
      <c r="BT198">
        <f t="shared" si="79"/>
        <v>0</v>
      </c>
      <c r="BU198">
        <f t="shared" si="80"/>
        <v>0</v>
      </c>
      <c r="BV198">
        <f t="shared" si="81"/>
        <v>0</v>
      </c>
      <c r="BW198">
        <f ca="1">IF(OR(E198=" ",AND(EXACT(UPPER(TRIM(SUBSTITUTE(E198,CHAR(160)," "))),TRIM(SUBSTITUTE(E198,CHAR(160)," "))),SUMPRODUCT(--ISNUMBER(MATCH(MID(TRIM(SUBSTITUTE(E198,CHAR(160)," ")),ROW(INDIRECT("1:"&amp;LEN(TRIM(SUBSTITUTE(E198,CHAR(160)," "))))),1),{"A","B","C","D","E","F","G","H","I","J","K","L","M","N","O","P","Q","R","S","T","U","V","W","X","Y","Z","Ñ","0","1","2","3","4","5","6","7","8","9"," "},0)))=LEN(TRIM(SUBSTITUTE(E198,CHAR(160)," "))))),0,1)</f>
        <v>0</v>
      </c>
      <c r="BX198"/>
      <c r="BY198"/>
      <c r="BZ198"/>
      <c r="CA198"/>
      <c r="CC198">
        <f t="shared" si="82"/>
        <v>0</v>
      </c>
      <c r="CD198">
        <f t="shared" si="87"/>
        <v>0</v>
      </c>
    </row>
    <row r="199" spans="1:82" ht="15" customHeight="1">
      <c r="A199" s="100"/>
      <c r="B199" s="107"/>
      <c r="C199" s="285" t="s">
        <v>5216</v>
      </c>
      <c r="D199" s="287"/>
      <c r="E199" s="371"/>
      <c r="F199" s="371"/>
      <c r="G199" s="371"/>
      <c r="H199" s="371"/>
      <c r="I199" s="372"/>
      <c r="J199" s="372"/>
      <c r="K199" s="293"/>
      <c r="L199" s="374"/>
      <c r="M199" s="293"/>
      <c r="N199" s="374"/>
      <c r="O199" s="371"/>
      <c r="P199" s="281"/>
      <c r="Q199" s="281"/>
      <c r="R199" s="374"/>
      <c r="S199" s="293"/>
      <c r="T199" s="374"/>
      <c r="U199" s="293"/>
      <c r="V199" s="374"/>
      <c r="W199" s="99"/>
      <c r="X199" s="99"/>
      <c r="Y199" s="99"/>
      <c r="Z199" s="99"/>
      <c r="AA199" s="99"/>
      <c r="AB199" s="99"/>
      <c r="AC199" s="99"/>
      <c r="AD199" s="99"/>
      <c r="AG199">
        <f t="shared" si="83"/>
        <v>0</v>
      </c>
      <c r="AH199">
        <f t="shared" si="84"/>
        <v>0</v>
      </c>
      <c r="AI199">
        <f t="shared" si="44"/>
        <v>0</v>
      </c>
      <c r="AJ199">
        <f t="shared" si="45"/>
        <v>0</v>
      </c>
      <c r="AK199">
        <f t="shared" si="46"/>
        <v>0</v>
      </c>
      <c r="AL199">
        <f t="shared" si="47"/>
        <v>0</v>
      </c>
      <c r="AM199">
        <f t="shared" si="48"/>
        <v>0</v>
      </c>
      <c r="AN199">
        <f t="shared" si="49"/>
        <v>0</v>
      </c>
      <c r="AO199">
        <f t="shared" si="50"/>
        <v>0</v>
      </c>
      <c r="AP199">
        <f t="shared" si="51"/>
        <v>0</v>
      </c>
      <c r="AQ199">
        <f t="shared" si="52"/>
        <v>0</v>
      </c>
      <c r="AR199">
        <f t="shared" si="53"/>
        <v>0</v>
      </c>
      <c r="AS199">
        <f t="shared" si="54"/>
        <v>0</v>
      </c>
      <c r="AT199">
        <f t="shared" si="55"/>
        <v>0</v>
      </c>
      <c r="AU199">
        <f t="shared" si="56"/>
        <v>0</v>
      </c>
      <c r="AV199">
        <f t="shared" si="57"/>
        <v>0</v>
      </c>
      <c r="AW199">
        <f t="shared" si="58"/>
        <v>0</v>
      </c>
      <c r="AX199">
        <f t="shared" si="59"/>
        <v>0</v>
      </c>
      <c r="AY199">
        <f t="shared" si="60"/>
        <v>0</v>
      </c>
      <c r="AZ199">
        <f t="shared" si="61"/>
        <v>0</v>
      </c>
      <c r="BA199">
        <f t="shared" si="62"/>
        <v>0</v>
      </c>
      <c r="BB199">
        <f t="shared" si="85"/>
        <v>0</v>
      </c>
      <c r="BC199">
        <f t="shared" si="86"/>
        <v>0</v>
      </c>
      <c r="BD199">
        <f t="shared" si="63"/>
        <v>0</v>
      </c>
      <c r="BE199">
        <f t="shared" si="64"/>
        <v>0</v>
      </c>
      <c r="BF199">
        <f t="shared" si="65"/>
        <v>0</v>
      </c>
      <c r="BG199">
        <f t="shared" si="66"/>
        <v>0</v>
      </c>
      <c r="BH199">
        <f t="shared" si="67"/>
        <v>0</v>
      </c>
      <c r="BI199">
        <f t="shared" si="68"/>
        <v>0</v>
      </c>
      <c r="BJ199">
        <f t="shared" si="69"/>
        <v>0</v>
      </c>
      <c r="BK199">
        <f t="shared" si="70"/>
        <v>0</v>
      </c>
      <c r="BL199">
        <f t="shared" si="71"/>
        <v>0</v>
      </c>
      <c r="BM199">
        <f t="shared" si="72"/>
        <v>0</v>
      </c>
      <c r="BN199">
        <f t="shared" si="73"/>
        <v>0</v>
      </c>
      <c r="BO199">
        <f t="shared" si="74"/>
        <v>0</v>
      </c>
      <c r="BP199">
        <f t="shared" si="75"/>
        <v>0</v>
      </c>
      <c r="BQ199">
        <f t="shared" si="76"/>
        <v>0</v>
      </c>
      <c r="BR199">
        <f t="shared" si="77"/>
        <v>0</v>
      </c>
      <c r="BS199">
        <f t="shared" si="78"/>
        <v>0</v>
      </c>
      <c r="BT199">
        <f t="shared" si="79"/>
        <v>0</v>
      </c>
      <c r="BU199">
        <f t="shared" si="80"/>
        <v>0</v>
      </c>
      <c r="BV199">
        <f t="shared" si="81"/>
        <v>0</v>
      </c>
      <c r="BW199">
        <f ca="1">IF(OR(E199=" ",AND(EXACT(UPPER(TRIM(SUBSTITUTE(E199,CHAR(160)," "))),TRIM(SUBSTITUTE(E199,CHAR(160)," "))),SUMPRODUCT(--ISNUMBER(MATCH(MID(TRIM(SUBSTITUTE(E199,CHAR(160)," ")),ROW(INDIRECT("1:"&amp;LEN(TRIM(SUBSTITUTE(E199,CHAR(160)," "))))),1),{"A","B","C","D","E","F","G","H","I","J","K","L","M","N","O","P","Q","R","S","T","U","V","W","X","Y","Z","Ñ","0","1","2","3","4","5","6","7","8","9"," "},0)))=LEN(TRIM(SUBSTITUTE(E199,CHAR(160)," "))))),0,1)</f>
        <v>0</v>
      </c>
      <c r="BX199"/>
      <c r="BY199"/>
      <c r="BZ199"/>
      <c r="CA199"/>
      <c r="CC199">
        <f t="shared" si="82"/>
        <v>0</v>
      </c>
      <c r="CD199">
        <f t="shared" si="87"/>
        <v>0</v>
      </c>
    </row>
    <row r="200" spans="1:82" ht="15" customHeight="1">
      <c r="A200" s="100"/>
      <c r="B200" s="107"/>
      <c r="C200" s="285" t="s">
        <v>5217</v>
      </c>
      <c r="D200" s="287"/>
      <c r="E200" s="371"/>
      <c r="F200" s="371"/>
      <c r="G200" s="371"/>
      <c r="H200" s="371"/>
      <c r="I200" s="372"/>
      <c r="J200" s="372"/>
      <c r="K200" s="293"/>
      <c r="L200" s="374"/>
      <c r="M200" s="293"/>
      <c r="N200" s="374"/>
      <c r="O200" s="371"/>
      <c r="P200" s="281"/>
      <c r="Q200" s="281"/>
      <c r="R200" s="374"/>
      <c r="S200" s="293"/>
      <c r="T200" s="374"/>
      <c r="U200" s="293"/>
      <c r="V200" s="374"/>
      <c r="W200" s="99"/>
      <c r="X200" s="99"/>
      <c r="Y200" s="99"/>
      <c r="Z200" s="99"/>
      <c r="AA200" s="99"/>
      <c r="AB200" s="99"/>
      <c r="AC200" s="99"/>
      <c r="AD200" s="99"/>
      <c r="AG200">
        <f t="shared" si="83"/>
        <v>0</v>
      </c>
      <c r="AH200">
        <f t="shared" si="84"/>
        <v>0</v>
      </c>
      <c r="AI200">
        <f t="shared" si="44"/>
        <v>0</v>
      </c>
      <c r="AJ200">
        <f t="shared" si="45"/>
        <v>0</v>
      </c>
      <c r="AK200">
        <f t="shared" si="46"/>
        <v>0</v>
      </c>
      <c r="AL200">
        <f t="shared" si="47"/>
        <v>0</v>
      </c>
      <c r="AM200">
        <f t="shared" si="48"/>
        <v>0</v>
      </c>
      <c r="AN200">
        <f t="shared" si="49"/>
        <v>0</v>
      </c>
      <c r="AO200">
        <f t="shared" si="50"/>
        <v>0</v>
      </c>
      <c r="AP200">
        <f t="shared" si="51"/>
        <v>0</v>
      </c>
      <c r="AQ200">
        <f t="shared" si="52"/>
        <v>0</v>
      </c>
      <c r="AR200">
        <f t="shared" si="53"/>
        <v>0</v>
      </c>
      <c r="AS200">
        <f t="shared" si="54"/>
        <v>0</v>
      </c>
      <c r="AT200">
        <f t="shared" si="55"/>
        <v>0</v>
      </c>
      <c r="AU200">
        <f t="shared" si="56"/>
        <v>0</v>
      </c>
      <c r="AV200">
        <f t="shared" si="57"/>
        <v>0</v>
      </c>
      <c r="AW200">
        <f t="shared" si="58"/>
        <v>0</v>
      </c>
      <c r="AX200">
        <f t="shared" si="59"/>
        <v>0</v>
      </c>
      <c r="AY200">
        <f t="shared" si="60"/>
        <v>0</v>
      </c>
      <c r="AZ200">
        <f t="shared" si="61"/>
        <v>0</v>
      </c>
      <c r="BA200">
        <f t="shared" si="62"/>
        <v>0</v>
      </c>
      <c r="BB200">
        <f t="shared" si="85"/>
        <v>0</v>
      </c>
      <c r="BC200">
        <f t="shared" si="86"/>
        <v>0</v>
      </c>
      <c r="BD200">
        <f t="shared" si="63"/>
        <v>0</v>
      </c>
      <c r="BE200">
        <f t="shared" si="64"/>
        <v>0</v>
      </c>
      <c r="BF200">
        <f t="shared" si="65"/>
        <v>0</v>
      </c>
      <c r="BG200">
        <f t="shared" si="66"/>
        <v>0</v>
      </c>
      <c r="BH200">
        <f t="shared" si="67"/>
        <v>0</v>
      </c>
      <c r="BI200">
        <f t="shared" si="68"/>
        <v>0</v>
      </c>
      <c r="BJ200">
        <f t="shared" si="69"/>
        <v>0</v>
      </c>
      <c r="BK200">
        <f t="shared" si="70"/>
        <v>0</v>
      </c>
      <c r="BL200">
        <f t="shared" si="71"/>
        <v>0</v>
      </c>
      <c r="BM200">
        <f t="shared" si="72"/>
        <v>0</v>
      </c>
      <c r="BN200">
        <f t="shared" si="73"/>
        <v>0</v>
      </c>
      <c r="BO200">
        <f t="shared" si="74"/>
        <v>0</v>
      </c>
      <c r="BP200">
        <f t="shared" si="75"/>
        <v>0</v>
      </c>
      <c r="BQ200">
        <f t="shared" si="76"/>
        <v>0</v>
      </c>
      <c r="BR200">
        <f t="shared" si="77"/>
        <v>0</v>
      </c>
      <c r="BS200">
        <f t="shared" si="78"/>
        <v>0</v>
      </c>
      <c r="BT200">
        <f t="shared" si="79"/>
        <v>0</v>
      </c>
      <c r="BU200">
        <f t="shared" si="80"/>
        <v>0</v>
      </c>
      <c r="BV200">
        <f t="shared" si="81"/>
        <v>0</v>
      </c>
      <c r="BW200">
        <f ca="1">IF(OR(E200=" ",AND(EXACT(UPPER(TRIM(SUBSTITUTE(E200,CHAR(160)," "))),TRIM(SUBSTITUTE(E200,CHAR(160)," "))),SUMPRODUCT(--ISNUMBER(MATCH(MID(TRIM(SUBSTITUTE(E200,CHAR(160)," ")),ROW(INDIRECT("1:"&amp;LEN(TRIM(SUBSTITUTE(E200,CHAR(160)," "))))),1),{"A","B","C","D","E","F","G","H","I","J","K","L","M","N","O","P","Q","R","S","T","U","V","W","X","Y","Z","Ñ","0","1","2","3","4","5","6","7","8","9"," "},0)))=LEN(TRIM(SUBSTITUTE(E200,CHAR(160)," "))))),0,1)</f>
        <v>0</v>
      </c>
      <c r="BX200"/>
      <c r="BY200"/>
      <c r="BZ200"/>
      <c r="CA200"/>
      <c r="CC200">
        <f t="shared" si="82"/>
        <v>0</v>
      </c>
      <c r="CD200">
        <f t="shared" si="87"/>
        <v>0</v>
      </c>
    </row>
    <row r="201" spans="1:82" ht="15" customHeight="1">
      <c r="A201" s="100"/>
      <c r="B201" s="107"/>
      <c r="C201" s="285" t="s">
        <v>5218</v>
      </c>
      <c r="D201" s="287"/>
      <c r="E201" s="371"/>
      <c r="F201" s="371"/>
      <c r="G201" s="371"/>
      <c r="H201" s="371"/>
      <c r="I201" s="372"/>
      <c r="J201" s="372"/>
      <c r="K201" s="293"/>
      <c r="L201" s="374"/>
      <c r="M201" s="293"/>
      <c r="N201" s="374"/>
      <c r="O201" s="371"/>
      <c r="P201" s="281"/>
      <c r="Q201" s="281"/>
      <c r="R201" s="374"/>
      <c r="S201" s="293"/>
      <c r="T201" s="374"/>
      <c r="U201" s="293"/>
      <c r="V201" s="374"/>
      <c r="W201" s="99"/>
      <c r="X201" s="99"/>
      <c r="Y201" s="99"/>
      <c r="Z201" s="99"/>
      <c r="AA201" s="99"/>
      <c r="AB201" s="99"/>
      <c r="AC201" s="99"/>
      <c r="AD201" s="99"/>
      <c r="AG201">
        <f t="shared" si="83"/>
        <v>0</v>
      </c>
      <c r="AH201">
        <f t="shared" si="84"/>
        <v>0</v>
      </c>
      <c r="AI201">
        <f t="shared" si="44"/>
        <v>0</v>
      </c>
      <c r="AJ201">
        <f t="shared" si="45"/>
        <v>0</v>
      </c>
      <c r="AK201">
        <f t="shared" si="46"/>
        <v>0</v>
      </c>
      <c r="AL201">
        <f t="shared" si="47"/>
        <v>0</v>
      </c>
      <c r="AM201">
        <f t="shared" si="48"/>
        <v>0</v>
      </c>
      <c r="AN201">
        <f t="shared" si="49"/>
        <v>0</v>
      </c>
      <c r="AO201">
        <f t="shared" si="50"/>
        <v>0</v>
      </c>
      <c r="AP201">
        <f t="shared" si="51"/>
        <v>0</v>
      </c>
      <c r="AQ201">
        <f t="shared" si="52"/>
        <v>0</v>
      </c>
      <c r="AR201">
        <f t="shared" si="53"/>
        <v>0</v>
      </c>
      <c r="AS201">
        <f t="shared" si="54"/>
        <v>0</v>
      </c>
      <c r="AT201">
        <f t="shared" si="55"/>
        <v>0</v>
      </c>
      <c r="AU201">
        <f t="shared" si="56"/>
        <v>0</v>
      </c>
      <c r="AV201">
        <f t="shared" si="57"/>
        <v>0</v>
      </c>
      <c r="AW201">
        <f t="shared" si="58"/>
        <v>0</v>
      </c>
      <c r="AX201">
        <f t="shared" si="59"/>
        <v>0</v>
      </c>
      <c r="AY201">
        <f t="shared" si="60"/>
        <v>0</v>
      </c>
      <c r="AZ201">
        <f t="shared" si="61"/>
        <v>0</v>
      </c>
      <c r="BA201">
        <f t="shared" si="62"/>
        <v>0</v>
      </c>
      <c r="BB201">
        <f t="shared" si="85"/>
        <v>0</v>
      </c>
      <c r="BC201">
        <f t="shared" si="86"/>
        <v>0</v>
      </c>
      <c r="BD201">
        <f t="shared" si="63"/>
        <v>0</v>
      </c>
      <c r="BE201">
        <f t="shared" si="64"/>
        <v>0</v>
      </c>
      <c r="BF201">
        <f t="shared" si="65"/>
        <v>0</v>
      </c>
      <c r="BG201">
        <f t="shared" si="66"/>
        <v>0</v>
      </c>
      <c r="BH201">
        <f t="shared" si="67"/>
        <v>0</v>
      </c>
      <c r="BI201">
        <f t="shared" si="68"/>
        <v>0</v>
      </c>
      <c r="BJ201">
        <f t="shared" si="69"/>
        <v>0</v>
      </c>
      <c r="BK201">
        <f t="shared" si="70"/>
        <v>0</v>
      </c>
      <c r="BL201">
        <f t="shared" si="71"/>
        <v>0</v>
      </c>
      <c r="BM201">
        <f t="shared" si="72"/>
        <v>0</v>
      </c>
      <c r="BN201">
        <f t="shared" si="73"/>
        <v>0</v>
      </c>
      <c r="BO201">
        <f t="shared" si="74"/>
        <v>0</v>
      </c>
      <c r="BP201">
        <f t="shared" si="75"/>
        <v>0</v>
      </c>
      <c r="BQ201">
        <f t="shared" si="76"/>
        <v>0</v>
      </c>
      <c r="BR201">
        <f t="shared" si="77"/>
        <v>0</v>
      </c>
      <c r="BS201">
        <f t="shared" si="78"/>
        <v>0</v>
      </c>
      <c r="BT201">
        <f t="shared" si="79"/>
        <v>0</v>
      </c>
      <c r="BU201">
        <f t="shared" si="80"/>
        <v>0</v>
      </c>
      <c r="BV201">
        <f t="shared" si="81"/>
        <v>0</v>
      </c>
      <c r="BW201">
        <f ca="1">IF(OR(E201=" ",AND(EXACT(UPPER(TRIM(SUBSTITUTE(E201,CHAR(160)," "))),TRIM(SUBSTITUTE(E201,CHAR(160)," "))),SUMPRODUCT(--ISNUMBER(MATCH(MID(TRIM(SUBSTITUTE(E201,CHAR(160)," ")),ROW(INDIRECT("1:"&amp;LEN(TRIM(SUBSTITUTE(E201,CHAR(160)," "))))),1),{"A","B","C","D","E","F","G","H","I","J","K","L","M","N","O","P","Q","R","S","T","U","V","W","X","Y","Z","Ñ","0","1","2","3","4","5","6","7","8","9"," "},0)))=LEN(TRIM(SUBSTITUTE(E201,CHAR(160)," "))))),0,1)</f>
        <v>0</v>
      </c>
      <c r="BX201"/>
      <c r="BY201"/>
      <c r="BZ201"/>
      <c r="CA201"/>
      <c r="CC201">
        <f t="shared" si="82"/>
        <v>0</v>
      </c>
      <c r="CD201">
        <f t="shared" si="87"/>
        <v>0</v>
      </c>
    </row>
    <row r="202" spans="1:82" ht="15" customHeight="1">
      <c r="A202" s="100"/>
      <c r="B202" s="107"/>
      <c r="C202" s="285" t="s">
        <v>5219</v>
      </c>
      <c r="D202" s="287"/>
      <c r="E202" s="371"/>
      <c r="F202" s="371"/>
      <c r="G202" s="371"/>
      <c r="H202" s="371"/>
      <c r="I202" s="372"/>
      <c r="J202" s="372"/>
      <c r="K202" s="293"/>
      <c r="L202" s="374"/>
      <c r="M202" s="293"/>
      <c r="N202" s="374"/>
      <c r="O202" s="371"/>
      <c r="P202" s="281"/>
      <c r="Q202" s="281"/>
      <c r="R202" s="374"/>
      <c r="S202" s="293"/>
      <c r="T202" s="374"/>
      <c r="U202" s="293"/>
      <c r="V202" s="374"/>
      <c r="W202" s="99"/>
      <c r="X202" s="99"/>
      <c r="Y202" s="99"/>
      <c r="Z202" s="99"/>
      <c r="AA202" s="99"/>
      <c r="AB202" s="99"/>
      <c r="AC202" s="99"/>
      <c r="AD202" s="99"/>
      <c r="AG202">
        <f t="shared" si="83"/>
        <v>0</v>
      </c>
      <c r="AH202">
        <f t="shared" si="84"/>
        <v>0</v>
      </c>
      <c r="AI202">
        <f t="shared" si="44"/>
        <v>0</v>
      </c>
      <c r="AJ202">
        <f t="shared" si="45"/>
        <v>0</v>
      </c>
      <c r="AK202">
        <f t="shared" si="46"/>
        <v>0</v>
      </c>
      <c r="AL202">
        <f t="shared" si="47"/>
        <v>0</v>
      </c>
      <c r="AM202">
        <f t="shared" si="48"/>
        <v>0</v>
      </c>
      <c r="AN202">
        <f t="shared" si="49"/>
        <v>0</v>
      </c>
      <c r="AO202">
        <f t="shared" si="50"/>
        <v>0</v>
      </c>
      <c r="AP202">
        <f t="shared" si="51"/>
        <v>0</v>
      </c>
      <c r="AQ202">
        <f t="shared" si="52"/>
        <v>0</v>
      </c>
      <c r="AR202">
        <f t="shared" si="53"/>
        <v>0</v>
      </c>
      <c r="AS202">
        <f t="shared" si="54"/>
        <v>0</v>
      </c>
      <c r="AT202">
        <f t="shared" si="55"/>
        <v>0</v>
      </c>
      <c r="AU202">
        <f t="shared" si="56"/>
        <v>0</v>
      </c>
      <c r="AV202">
        <f t="shared" si="57"/>
        <v>0</v>
      </c>
      <c r="AW202">
        <f t="shared" si="58"/>
        <v>0</v>
      </c>
      <c r="AX202">
        <f t="shared" si="59"/>
        <v>0</v>
      </c>
      <c r="AY202">
        <f t="shared" si="60"/>
        <v>0</v>
      </c>
      <c r="AZ202">
        <f t="shared" si="61"/>
        <v>0</v>
      </c>
      <c r="BA202">
        <f t="shared" si="62"/>
        <v>0</v>
      </c>
      <c r="BB202">
        <f t="shared" si="85"/>
        <v>0</v>
      </c>
      <c r="BC202">
        <f t="shared" si="86"/>
        <v>0</v>
      </c>
      <c r="BD202">
        <f t="shared" si="63"/>
        <v>0</v>
      </c>
      <c r="BE202">
        <f t="shared" si="64"/>
        <v>0</v>
      </c>
      <c r="BF202">
        <f t="shared" si="65"/>
        <v>0</v>
      </c>
      <c r="BG202">
        <f t="shared" si="66"/>
        <v>0</v>
      </c>
      <c r="BH202">
        <f t="shared" si="67"/>
        <v>0</v>
      </c>
      <c r="BI202">
        <f t="shared" si="68"/>
        <v>0</v>
      </c>
      <c r="BJ202">
        <f t="shared" si="69"/>
        <v>0</v>
      </c>
      <c r="BK202">
        <f t="shared" si="70"/>
        <v>0</v>
      </c>
      <c r="BL202">
        <f t="shared" si="71"/>
        <v>0</v>
      </c>
      <c r="BM202">
        <f t="shared" si="72"/>
        <v>0</v>
      </c>
      <c r="BN202">
        <f t="shared" si="73"/>
        <v>0</v>
      </c>
      <c r="BO202">
        <f t="shared" si="74"/>
        <v>0</v>
      </c>
      <c r="BP202">
        <f t="shared" si="75"/>
        <v>0</v>
      </c>
      <c r="BQ202">
        <f t="shared" si="76"/>
        <v>0</v>
      </c>
      <c r="BR202">
        <f t="shared" si="77"/>
        <v>0</v>
      </c>
      <c r="BS202">
        <f t="shared" si="78"/>
        <v>0</v>
      </c>
      <c r="BT202">
        <f t="shared" si="79"/>
        <v>0</v>
      </c>
      <c r="BU202">
        <f t="shared" si="80"/>
        <v>0</v>
      </c>
      <c r="BV202">
        <f t="shared" si="81"/>
        <v>0</v>
      </c>
      <c r="BW202">
        <f ca="1">IF(OR(E202=" ",AND(EXACT(UPPER(TRIM(SUBSTITUTE(E202,CHAR(160)," "))),TRIM(SUBSTITUTE(E202,CHAR(160)," "))),SUMPRODUCT(--ISNUMBER(MATCH(MID(TRIM(SUBSTITUTE(E202,CHAR(160)," ")),ROW(INDIRECT("1:"&amp;LEN(TRIM(SUBSTITUTE(E202,CHAR(160)," "))))),1),{"A","B","C","D","E","F","G","H","I","J","K","L","M","N","O","P","Q","R","S","T","U","V","W","X","Y","Z","Ñ","0","1","2","3","4","5","6","7","8","9"," "},0)))=LEN(TRIM(SUBSTITUTE(E202,CHAR(160)," "))))),0,1)</f>
        <v>0</v>
      </c>
      <c r="BX202"/>
      <c r="BY202"/>
      <c r="BZ202"/>
      <c r="CA202"/>
      <c r="CC202">
        <f t="shared" si="82"/>
        <v>0</v>
      </c>
      <c r="CD202">
        <f t="shared" si="87"/>
        <v>0</v>
      </c>
    </row>
    <row r="203" spans="1:82" ht="15" customHeight="1">
      <c r="A203" s="100"/>
      <c r="B203" s="107"/>
      <c r="C203" s="285" t="s">
        <v>5220</v>
      </c>
      <c r="D203" s="287"/>
      <c r="E203" s="371"/>
      <c r="F203" s="371"/>
      <c r="G203" s="371"/>
      <c r="H203" s="371"/>
      <c r="I203" s="372"/>
      <c r="J203" s="372"/>
      <c r="K203" s="293"/>
      <c r="L203" s="374"/>
      <c r="M203" s="293"/>
      <c r="N203" s="374"/>
      <c r="O203" s="371"/>
      <c r="P203" s="281"/>
      <c r="Q203" s="281"/>
      <c r="R203" s="374"/>
      <c r="S203" s="293"/>
      <c r="T203" s="374"/>
      <c r="U203" s="293"/>
      <c r="V203" s="374"/>
      <c r="W203" s="99"/>
      <c r="X203" s="99"/>
      <c r="Y203" s="99"/>
      <c r="Z203" s="99"/>
      <c r="AA203" s="99"/>
      <c r="AB203" s="99"/>
      <c r="AC203" s="99"/>
      <c r="AD203" s="99"/>
      <c r="AG203">
        <f t="shared" si="83"/>
        <v>0</v>
      </c>
      <c r="AH203">
        <f t="shared" si="84"/>
        <v>0</v>
      </c>
      <c r="AI203">
        <f t="shared" si="44"/>
        <v>0</v>
      </c>
      <c r="AJ203">
        <f t="shared" si="45"/>
        <v>0</v>
      </c>
      <c r="AK203">
        <f t="shared" si="46"/>
        <v>0</v>
      </c>
      <c r="AL203">
        <f t="shared" si="47"/>
        <v>0</v>
      </c>
      <c r="AM203">
        <f t="shared" si="48"/>
        <v>0</v>
      </c>
      <c r="AN203">
        <f t="shared" si="49"/>
        <v>0</v>
      </c>
      <c r="AO203">
        <f t="shared" si="50"/>
        <v>0</v>
      </c>
      <c r="AP203">
        <f t="shared" si="51"/>
        <v>0</v>
      </c>
      <c r="AQ203">
        <f t="shared" si="52"/>
        <v>0</v>
      </c>
      <c r="AR203">
        <f t="shared" si="53"/>
        <v>0</v>
      </c>
      <c r="AS203">
        <f t="shared" si="54"/>
        <v>0</v>
      </c>
      <c r="AT203">
        <f t="shared" si="55"/>
        <v>0</v>
      </c>
      <c r="AU203">
        <f t="shared" si="56"/>
        <v>0</v>
      </c>
      <c r="AV203">
        <f t="shared" si="57"/>
        <v>0</v>
      </c>
      <c r="AW203">
        <f t="shared" si="58"/>
        <v>0</v>
      </c>
      <c r="AX203">
        <f t="shared" si="59"/>
        <v>0</v>
      </c>
      <c r="AY203">
        <f t="shared" si="60"/>
        <v>0</v>
      </c>
      <c r="AZ203">
        <f t="shared" si="61"/>
        <v>0</v>
      </c>
      <c r="BA203">
        <f t="shared" si="62"/>
        <v>0</v>
      </c>
      <c r="BB203">
        <f t="shared" si="85"/>
        <v>0</v>
      </c>
      <c r="BC203">
        <f t="shared" si="86"/>
        <v>0</v>
      </c>
      <c r="BD203">
        <f t="shared" si="63"/>
        <v>0</v>
      </c>
      <c r="BE203">
        <f t="shared" si="64"/>
        <v>0</v>
      </c>
      <c r="BF203">
        <f t="shared" si="65"/>
        <v>0</v>
      </c>
      <c r="BG203">
        <f t="shared" si="66"/>
        <v>0</v>
      </c>
      <c r="BH203">
        <f t="shared" si="67"/>
        <v>0</v>
      </c>
      <c r="BI203">
        <f t="shared" si="68"/>
        <v>0</v>
      </c>
      <c r="BJ203">
        <f t="shared" si="69"/>
        <v>0</v>
      </c>
      <c r="BK203">
        <f t="shared" si="70"/>
        <v>0</v>
      </c>
      <c r="BL203">
        <f t="shared" si="71"/>
        <v>0</v>
      </c>
      <c r="BM203">
        <f t="shared" si="72"/>
        <v>0</v>
      </c>
      <c r="BN203">
        <f t="shared" si="73"/>
        <v>0</v>
      </c>
      <c r="BO203">
        <f t="shared" si="74"/>
        <v>0</v>
      </c>
      <c r="BP203">
        <f t="shared" si="75"/>
        <v>0</v>
      </c>
      <c r="BQ203">
        <f t="shared" si="76"/>
        <v>0</v>
      </c>
      <c r="BR203">
        <f t="shared" si="77"/>
        <v>0</v>
      </c>
      <c r="BS203">
        <f t="shared" si="78"/>
        <v>0</v>
      </c>
      <c r="BT203">
        <f t="shared" si="79"/>
        <v>0</v>
      </c>
      <c r="BU203">
        <f t="shared" si="80"/>
        <v>0</v>
      </c>
      <c r="BV203">
        <f t="shared" si="81"/>
        <v>0</v>
      </c>
      <c r="BW203">
        <f ca="1">IF(OR(E203=" ",AND(EXACT(UPPER(TRIM(SUBSTITUTE(E203,CHAR(160)," "))),TRIM(SUBSTITUTE(E203,CHAR(160)," "))),SUMPRODUCT(--ISNUMBER(MATCH(MID(TRIM(SUBSTITUTE(E203,CHAR(160)," ")),ROW(INDIRECT("1:"&amp;LEN(TRIM(SUBSTITUTE(E203,CHAR(160)," "))))),1),{"A","B","C","D","E","F","G","H","I","J","K","L","M","N","O","P","Q","R","S","T","U","V","W","X","Y","Z","Ñ","0","1","2","3","4","5","6","7","8","9"," "},0)))=LEN(TRIM(SUBSTITUTE(E203,CHAR(160)," "))))),0,1)</f>
        <v>0</v>
      </c>
      <c r="BX203"/>
      <c r="BY203"/>
      <c r="BZ203"/>
      <c r="CA203"/>
      <c r="CC203">
        <f t="shared" si="82"/>
        <v>0</v>
      </c>
      <c r="CD203">
        <f t="shared" si="87"/>
        <v>0</v>
      </c>
    </row>
    <row r="204" spans="1:82" ht="15" customHeight="1">
      <c r="A204" s="100"/>
      <c r="B204" s="107"/>
      <c r="C204" s="285" t="s">
        <v>5221</v>
      </c>
      <c r="D204" s="287"/>
      <c r="E204" s="371"/>
      <c r="F204" s="371"/>
      <c r="G204" s="371"/>
      <c r="H204" s="371"/>
      <c r="I204" s="372"/>
      <c r="J204" s="372"/>
      <c r="K204" s="293"/>
      <c r="L204" s="374"/>
      <c r="M204" s="293"/>
      <c r="N204" s="374"/>
      <c r="O204" s="371"/>
      <c r="P204" s="281"/>
      <c r="Q204" s="281"/>
      <c r="R204" s="374"/>
      <c r="S204" s="293"/>
      <c r="T204" s="374"/>
      <c r="U204" s="293"/>
      <c r="V204" s="374"/>
      <c r="W204" s="99"/>
      <c r="X204" s="99"/>
      <c r="Y204" s="99"/>
      <c r="Z204" s="99"/>
      <c r="AA204" s="99"/>
      <c r="AB204" s="99"/>
      <c r="AC204" s="99"/>
      <c r="AD204" s="99"/>
      <c r="AG204">
        <f t="shared" si="83"/>
        <v>0</v>
      </c>
      <c r="AH204">
        <f t="shared" si="84"/>
        <v>0</v>
      </c>
      <c r="AI204">
        <f t="shared" si="44"/>
        <v>0</v>
      </c>
      <c r="AJ204">
        <f t="shared" si="45"/>
        <v>0</v>
      </c>
      <c r="AK204">
        <f t="shared" si="46"/>
        <v>0</v>
      </c>
      <c r="AL204">
        <f t="shared" si="47"/>
        <v>0</v>
      </c>
      <c r="AM204">
        <f t="shared" si="48"/>
        <v>0</v>
      </c>
      <c r="AN204">
        <f t="shared" si="49"/>
        <v>0</v>
      </c>
      <c r="AO204">
        <f t="shared" si="50"/>
        <v>0</v>
      </c>
      <c r="AP204">
        <f t="shared" si="51"/>
        <v>0</v>
      </c>
      <c r="AQ204">
        <f t="shared" si="52"/>
        <v>0</v>
      </c>
      <c r="AR204">
        <f t="shared" si="53"/>
        <v>0</v>
      </c>
      <c r="AS204">
        <f t="shared" si="54"/>
        <v>0</v>
      </c>
      <c r="AT204">
        <f t="shared" si="55"/>
        <v>0</v>
      </c>
      <c r="AU204">
        <f t="shared" si="56"/>
        <v>0</v>
      </c>
      <c r="AV204">
        <f t="shared" si="57"/>
        <v>0</v>
      </c>
      <c r="AW204">
        <f t="shared" si="58"/>
        <v>0</v>
      </c>
      <c r="AX204">
        <f t="shared" si="59"/>
        <v>0</v>
      </c>
      <c r="AY204">
        <f t="shared" si="60"/>
        <v>0</v>
      </c>
      <c r="AZ204">
        <f t="shared" si="61"/>
        <v>0</v>
      </c>
      <c r="BA204">
        <f t="shared" si="62"/>
        <v>0</v>
      </c>
      <c r="BB204">
        <f t="shared" si="85"/>
        <v>0</v>
      </c>
      <c r="BC204">
        <f t="shared" si="86"/>
        <v>0</v>
      </c>
      <c r="BD204">
        <f t="shared" si="63"/>
        <v>0</v>
      </c>
      <c r="BE204">
        <f t="shared" si="64"/>
        <v>0</v>
      </c>
      <c r="BF204">
        <f t="shared" si="65"/>
        <v>0</v>
      </c>
      <c r="BG204">
        <f t="shared" si="66"/>
        <v>0</v>
      </c>
      <c r="BH204">
        <f t="shared" si="67"/>
        <v>0</v>
      </c>
      <c r="BI204">
        <f t="shared" si="68"/>
        <v>0</v>
      </c>
      <c r="BJ204">
        <f t="shared" si="69"/>
        <v>0</v>
      </c>
      <c r="BK204">
        <f t="shared" si="70"/>
        <v>0</v>
      </c>
      <c r="BL204">
        <f t="shared" si="71"/>
        <v>0</v>
      </c>
      <c r="BM204">
        <f t="shared" si="72"/>
        <v>0</v>
      </c>
      <c r="BN204">
        <f t="shared" si="73"/>
        <v>0</v>
      </c>
      <c r="BO204">
        <f t="shared" si="74"/>
        <v>0</v>
      </c>
      <c r="BP204">
        <f t="shared" si="75"/>
        <v>0</v>
      </c>
      <c r="BQ204">
        <f t="shared" si="76"/>
        <v>0</v>
      </c>
      <c r="BR204">
        <f t="shared" si="77"/>
        <v>0</v>
      </c>
      <c r="BS204">
        <f t="shared" si="78"/>
        <v>0</v>
      </c>
      <c r="BT204">
        <f t="shared" si="79"/>
        <v>0</v>
      </c>
      <c r="BU204">
        <f t="shared" si="80"/>
        <v>0</v>
      </c>
      <c r="BV204">
        <f t="shared" si="81"/>
        <v>0</v>
      </c>
      <c r="BW204">
        <f ca="1">IF(OR(E204=" ",AND(EXACT(UPPER(TRIM(SUBSTITUTE(E204,CHAR(160)," "))),TRIM(SUBSTITUTE(E204,CHAR(160)," "))),SUMPRODUCT(--ISNUMBER(MATCH(MID(TRIM(SUBSTITUTE(E204,CHAR(160)," ")),ROW(INDIRECT("1:"&amp;LEN(TRIM(SUBSTITUTE(E204,CHAR(160)," "))))),1),{"A","B","C","D","E","F","G","H","I","J","K","L","M","N","O","P","Q","R","S","T","U","V","W","X","Y","Z","Ñ","0","1","2","3","4","5","6","7","8","9"," "},0)))=LEN(TRIM(SUBSTITUTE(E204,CHAR(160)," "))))),0,1)</f>
        <v>0</v>
      </c>
      <c r="BX204"/>
      <c r="BY204"/>
      <c r="BZ204"/>
      <c r="CA204"/>
      <c r="CC204">
        <f t="shared" si="82"/>
        <v>0</v>
      </c>
      <c r="CD204">
        <f t="shared" si="87"/>
        <v>0</v>
      </c>
    </row>
    <row r="205" spans="1:82" ht="15" customHeight="1">
      <c r="A205" s="100"/>
      <c r="B205" s="107"/>
      <c r="C205" s="285" t="s">
        <v>5222</v>
      </c>
      <c r="D205" s="287"/>
      <c r="E205" s="371"/>
      <c r="F205" s="371"/>
      <c r="G205" s="371"/>
      <c r="H205" s="371"/>
      <c r="I205" s="372"/>
      <c r="J205" s="372"/>
      <c r="K205" s="293"/>
      <c r="L205" s="374"/>
      <c r="M205" s="293"/>
      <c r="N205" s="374"/>
      <c r="O205" s="371"/>
      <c r="P205" s="281"/>
      <c r="Q205" s="281"/>
      <c r="R205" s="374"/>
      <c r="S205" s="293"/>
      <c r="T205" s="374"/>
      <c r="U205" s="293"/>
      <c r="V205" s="374"/>
      <c r="W205" s="99"/>
      <c r="X205" s="99"/>
      <c r="Y205" s="99"/>
      <c r="Z205" s="99"/>
      <c r="AA205" s="99"/>
      <c r="AB205" s="99"/>
      <c r="AC205" s="99"/>
      <c r="AD205" s="99"/>
      <c r="AG205">
        <f t="shared" si="83"/>
        <v>0</v>
      </c>
      <c r="AH205">
        <f t="shared" si="84"/>
        <v>0</v>
      </c>
      <c r="AI205">
        <f t="shared" si="44"/>
        <v>0</v>
      </c>
      <c r="AJ205">
        <f t="shared" si="45"/>
        <v>0</v>
      </c>
      <c r="AK205">
        <f t="shared" si="46"/>
        <v>0</v>
      </c>
      <c r="AL205">
        <f t="shared" si="47"/>
        <v>0</v>
      </c>
      <c r="AM205">
        <f t="shared" si="48"/>
        <v>0</v>
      </c>
      <c r="AN205">
        <f t="shared" si="49"/>
        <v>0</v>
      </c>
      <c r="AO205">
        <f t="shared" si="50"/>
        <v>0</v>
      </c>
      <c r="AP205">
        <f t="shared" si="51"/>
        <v>0</v>
      </c>
      <c r="AQ205">
        <f t="shared" si="52"/>
        <v>0</v>
      </c>
      <c r="AR205">
        <f t="shared" si="53"/>
        <v>0</v>
      </c>
      <c r="AS205">
        <f t="shared" si="54"/>
        <v>0</v>
      </c>
      <c r="AT205">
        <f t="shared" si="55"/>
        <v>0</v>
      </c>
      <c r="AU205">
        <f t="shared" si="56"/>
        <v>0</v>
      </c>
      <c r="AV205">
        <f t="shared" si="57"/>
        <v>0</v>
      </c>
      <c r="AW205">
        <f t="shared" si="58"/>
        <v>0</v>
      </c>
      <c r="AX205">
        <f t="shared" si="59"/>
        <v>0</v>
      </c>
      <c r="AY205">
        <f t="shared" si="60"/>
        <v>0</v>
      </c>
      <c r="AZ205">
        <f t="shared" si="61"/>
        <v>0</v>
      </c>
      <c r="BA205">
        <f t="shared" si="62"/>
        <v>0</v>
      </c>
      <c r="BB205">
        <f t="shared" si="85"/>
        <v>0</v>
      </c>
      <c r="BC205">
        <f t="shared" si="86"/>
        <v>0</v>
      </c>
      <c r="BD205">
        <f t="shared" si="63"/>
        <v>0</v>
      </c>
      <c r="BE205">
        <f t="shared" si="64"/>
        <v>0</v>
      </c>
      <c r="BF205">
        <f t="shared" si="65"/>
        <v>0</v>
      </c>
      <c r="BG205">
        <f t="shared" si="66"/>
        <v>0</v>
      </c>
      <c r="BH205">
        <f t="shared" si="67"/>
        <v>0</v>
      </c>
      <c r="BI205">
        <f t="shared" si="68"/>
        <v>0</v>
      </c>
      <c r="BJ205">
        <f t="shared" si="69"/>
        <v>0</v>
      </c>
      <c r="BK205">
        <f t="shared" si="70"/>
        <v>0</v>
      </c>
      <c r="BL205">
        <f t="shared" si="71"/>
        <v>0</v>
      </c>
      <c r="BM205">
        <f t="shared" si="72"/>
        <v>0</v>
      </c>
      <c r="BN205">
        <f t="shared" si="73"/>
        <v>0</v>
      </c>
      <c r="BO205">
        <f t="shared" si="74"/>
        <v>0</v>
      </c>
      <c r="BP205">
        <f t="shared" si="75"/>
        <v>0</v>
      </c>
      <c r="BQ205">
        <f t="shared" si="76"/>
        <v>0</v>
      </c>
      <c r="BR205">
        <f t="shared" si="77"/>
        <v>0</v>
      </c>
      <c r="BS205">
        <f t="shared" si="78"/>
        <v>0</v>
      </c>
      <c r="BT205">
        <f t="shared" si="79"/>
        <v>0</v>
      </c>
      <c r="BU205">
        <f t="shared" si="80"/>
        <v>0</v>
      </c>
      <c r="BV205">
        <f t="shared" si="81"/>
        <v>0</v>
      </c>
      <c r="BW205">
        <f ca="1">IF(OR(E205=" ",AND(EXACT(UPPER(TRIM(SUBSTITUTE(E205,CHAR(160)," "))),TRIM(SUBSTITUTE(E205,CHAR(160)," "))),SUMPRODUCT(--ISNUMBER(MATCH(MID(TRIM(SUBSTITUTE(E205,CHAR(160)," ")),ROW(INDIRECT("1:"&amp;LEN(TRIM(SUBSTITUTE(E205,CHAR(160)," "))))),1),{"A","B","C","D","E","F","G","H","I","J","K","L","M","N","O","P","Q","R","S","T","U","V","W","X","Y","Z","Ñ","0","1","2","3","4","5","6","7","8","9"," "},0)))=LEN(TRIM(SUBSTITUTE(E205,CHAR(160)," "))))),0,1)</f>
        <v>0</v>
      </c>
      <c r="BX205"/>
      <c r="BY205"/>
      <c r="BZ205"/>
      <c r="CA205"/>
      <c r="CC205">
        <f t="shared" si="82"/>
        <v>0</v>
      </c>
      <c r="CD205">
        <f t="shared" si="87"/>
        <v>0</v>
      </c>
    </row>
    <row r="206" spans="1:82" ht="15" customHeight="1">
      <c r="A206" s="100"/>
      <c r="B206" s="107"/>
      <c r="C206" s="285" t="s">
        <v>5223</v>
      </c>
      <c r="D206" s="287"/>
      <c r="E206" s="371"/>
      <c r="F206" s="371"/>
      <c r="G206" s="371"/>
      <c r="H206" s="371"/>
      <c r="I206" s="372"/>
      <c r="J206" s="372"/>
      <c r="K206" s="293"/>
      <c r="L206" s="374"/>
      <c r="M206" s="293"/>
      <c r="N206" s="374"/>
      <c r="O206" s="371"/>
      <c r="P206" s="281"/>
      <c r="Q206" s="281"/>
      <c r="R206" s="374"/>
      <c r="S206" s="293"/>
      <c r="T206" s="374"/>
      <c r="U206" s="293"/>
      <c r="V206" s="374"/>
      <c r="W206" s="99"/>
      <c r="X206" s="99"/>
      <c r="Y206" s="99"/>
      <c r="Z206" s="99"/>
      <c r="AA206" s="99"/>
      <c r="AB206" s="99"/>
      <c r="AC206" s="99"/>
      <c r="AD206" s="99"/>
      <c r="AG206">
        <f t="shared" si="83"/>
        <v>0</v>
      </c>
      <c r="AH206">
        <f t="shared" si="84"/>
        <v>0</v>
      </c>
      <c r="AI206">
        <f t="shared" si="44"/>
        <v>0</v>
      </c>
      <c r="AJ206">
        <f t="shared" si="45"/>
        <v>0</v>
      </c>
      <c r="AK206">
        <f t="shared" si="46"/>
        <v>0</v>
      </c>
      <c r="AL206">
        <f t="shared" si="47"/>
        <v>0</v>
      </c>
      <c r="AM206">
        <f t="shared" si="48"/>
        <v>0</v>
      </c>
      <c r="AN206">
        <f t="shared" si="49"/>
        <v>0</v>
      </c>
      <c r="AO206">
        <f t="shared" si="50"/>
        <v>0</v>
      </c>
      <c r="AP206">
        <f t="shared" si="51"/>
        <v>0</v>
      </c>
      <c r="AQ206">
        <f t="shared" si="52"/>
        <v>0</v>
      </c>
      <c r="AR206">
        <f t="shared" si="53"/>
        <v>0</v>
      </c>
      <c r="AS206">
        <f t="shared" si="54"/>
        <v>0</v>
      </c>
      <c r="AT206">
        <f t="shared" si="55"/>
        <v>0</v>
      </c>
      <c r="AU206">
        <f t="shared" si="56"/>
        <v>0</v>
      </c>
      <c r="AV206">
        <f t="shared" si="57"/>
        <v>0</v>
      </c>
      <c r="AW206">
        <f t="shared" si="58"/>
        <v>0</v>
      </c>
      <c r="AX206">
        <f t="shared" si="59"/>
        <v>0</v>
      </c>
      <c r="AY206">
        <f t="shared" si="60"/>
        <v>0</v>
      </c>
      <c r="AZ206">
        <f t="shared" si="61"/>
        <v>0</v>
      </c>
      <c r="BA206">
        <f t="shared" si="62"/>
        <v>0</v>
      </c>
      <c r="BB206">
        <f t="shared" si="85"/>
        <v>0</v>
      </c>
      <c r="BC206">
        <f t="shared" si="86"/>
        <v>0</v>
      </c>
      <c r="BD206">
        <f t="shared" si="63"/>
        <v>0</v>
      </c>
      <c r="BE206">
        <f t="shared" si="64"/>
        <v>0</v>
      </c>
      <c r="BF206">
        <f t="shared" si="65"/>
        <v>0</v>
      </c>
      <c r="BG206">
        <f t="shared" si="66"/>
        <v>0</v>
      </c>
      <c r="BH206">
        <f t="shared" si="67"/>
        <v>0</v>
      </c>
      <c r="BI206">
        <f t="shared" si="68"/>
        <v>0</v>
      </c>
      <c r="BJ206">
        <f t="shared" si="69"/>
        <v>0</v>
      </c>
      <c r="BK206">
        <f t="shared" si="70"/>
        <v>0</v>
      </c>
      <c r="BL206">
        <f t="shared" si="71"/>
        <v>0</v>
      </c>
      <c r="BM206">
        <f t="shared" si="72"/>
        <v>0</v>
      </c>
      <c r="BN206">
        <f t="shared" si="73"/>
        <v>0</v>
      </c>
      <c r="BO206">
        <f t="shared" si="74"/>
        <v>0</v>
      </c>
      <c r="BP206">
        <f t="shared" si="75"/>
        <v>0</v>
      </c>
      <c r="BQ206">
        <f t="shared" si="76"/>
        <v>0</v>
      </c>
      <c r="BR206">
        <f t="shared" si="77"/>
        <v>0</v>
      </c>
      <c r="BS206">
        <f t="shared" si="78"/>
        <v>0</v>
      </c>
      <c r="BT206">
        <f t="shared" si="79"/>
        <v>0</v>
      </c>
      <c r="BU206">
        <f t="shared" si="80"/>
        <v>0</v>
      </c>
      <c r="BV206">
        <f t="shared" si="81"/>
        <v>0</v>
      </c>
      <c r="BW206">
        <f ca="1">IF(OR(E206=" ",AND(EXACT(UPPER(TRIM(SUBSTITUTE(E206,CHAR(160)," "))),TRIM(SUBSTITUTE(E206,CHAR(160)," "))),SUMPRODUCT(--ISNUMBER(MATCH(MID(TRIM(SUBSTITUTE(E206,CHAR(160)," ")),ROW(INDIRECT("1:"&amp;LEN(TRIM(SUBSTITUTE(E206,CHAR(160)," "))))),1),{"A","B","C","D","E","F","G","H","I","J","K","L","M","N","O","P","Q","R","S","T","U","V","W","X","Y","Z","Ñ","0","1","2","3","4","5","6","7","8","9"," "},0)))=LEN(TRIM(SUBSTITUTE(E206,CHAR(160)," "))))),0,1)</f>
        <v>0</v>
      </c>
      <c r="BX206"/>
      <c r="BY206"/>
      <c r="BZ206"/>
      <c r="CA206"/>
      <c r="CC206">
        <f t="shared" si="82"/>
        <v>0</v>
      </c>
      <c r="CD206">
        <f t="shared" si="87"/>
        <v>0</v>
      </c>
    </row>
    <row r="207" spans="1:82" ht="15" customHeight="1">
      <c r="A207" s="100"/>
      <c r="B207" s="107"/>
      <c r="C207" s="285" t="s">
        <v>5224</v>
      </c>
      <c r="D207" s="287"/>
      <c r="E207" s="371"/>
      <c r="F207" s="371"/>
      <c r="G207" s="371"/>
      <c r="H207" s="371"/>
      <c r="I207" s="372"/>
      <c r="J207" s="372"/>
      <c r="K207" s="293"/>
      <c r="L207" s="374"/>
      <c r="M207" s="293"/>
      <c r="N207" s="374"/>
      <c r="O207" s="371"/>
      <c r="P207" s="281"/>
      <c r="Q207" s="281"/>
      <c r="R207" s="374"/>
      <c r="S207" s="293"/>
      <c r="T207" s="374"/>
      <c r="U207" s="293"/>
      <c r="V207" s="374"/>
      <c r="W207" s="99"/>
      <c r="X207" s="99"/>
      <c r="Y207" s="99"/>
      <c r="Z207" s="99"/>
      <c r="AA207" s="99"/>
      <c r="AB207" s="99"/>
      <c r="AC207" s="99"/>
      <c r="AD207" s="99"/>
      <c r="AG207">
        <f t="shared" si="83"/>
        <v>0</v>
      </c>
      <c r="AH207">
        <f t="shared" si="84"/>
        <v>0</v>
      </c>
      <c r="AI207">
        <f t="shared" si="44"/>
        <v>0</v>
      </c>
      <c r="AJ207">
        <f t="shared" si="45"/>
        <v>0</v>
      </c>
      <c r="AK207">
        <f t="shared" si="46"/>
        <v>0</v>
      </c>
      <c r="AL207">
        <f t="shared" si="47"/>
        <v>0</v>
      </c>
      <c r="AM207">
        <f t="shared" si="48"/>
        <v>0</v>
      </c>
      <c r="AN207">
        <f t="shared" si="49"/>
        <v>0</v>
      </c>
      <c r="AO207">
        <f t="shared" si="50"/>
        <v>0</v>
      </c>
      <c r="AP207">
        <f t="shared" si="51"/>
        <v>0</v>
      </c>
      <c r="AQ207">
        <f t="shared" si="52"/>
        <v>0</v>
      </c>
      <c r="AR207">
        <f t="shared" si="53"/>
        <v>0</v>
      </c>
      <c r="AS207">
        <f t="shared" si="54"/>
        <v>0</v>
      </c>
      <c r="AT207">
        <f t="shared" si="55"/>
        <v>0</v>
      </c>
      <c r="AU207">
        <f t="shared" si="56"/>
        <v>0</v>
      </c>
      <c r="AV207">
        <f t="shared" si="57"/>
        <v>0</v>
      </c>
      <c r="AW207">
        <f t="shared" si="58"/>
        <v>0</v>
      </c>
      <c r="AX207">
        <f t="shared" si="59"/>
        <v>0</v>
      </c>
      <c r="AY207">
        <f t="shared" si="60"/>
        <v>0</v>
      </c>
      <c r="AZ207">
        <f t="shared" si="61"/>
        <v>0</v>
      </c>
      <c r="BA207">
        <f t="shared" si="62"/>
        <v>0</v>
      </c>
      <c r="BB207">
        <f t="shared" si="85"/>
        <v>0</v>
      </c>
      <c r="BC207">
        <f t="shared" si="86"/>
        <v>0</v>
      </c>
      <c r="BD207">
        <f t="shared" si="63"/>
        <v>0</v>
      </c>
      <c r="BE207">
        <f t="shared" si="64"/>
        <v>0</v>
      </c>
      <c r="BF207">
        <f t="shared" si="65"/>
        <v>0</v>
      </c>
      <c r="BG207">
        <f t="shared" si="66"/>
        <v>0</v>
      </c>
      <c r="BH207">
        <f t="shared" si="67"/>
        <v>0</v>
      </c>
      <c r="BI207">
        <f t="shared" si="68"/>
        <v>0</v>
      </c>
      <c r="BJ207">
        <f t="shared" si="69"/>
        <v>0</v>
      </c>
      <c r="BK207">
        <f t="shared" si="70"/>
        <v>0</v>
      </c>
      <c r="BL207">
        <f t="shared" si="71"/>
        <v>0</v>
      </c>
      <c r="BM207">
        <f t="shared" si="72"/>
        <v>0</v>
      </c>
      <c r="BN207">
        <f t="shared" si="73"/>
        <v>0</v>
      </c>
      <c r="BO207">
        <f t="shared" si="74"/>
        <v>0</v>
      </c>
      <c r="BP207">
        <f t="shared" si="75"/>
        <v>0</v>
      </c>
      <c r="BQ207">
        <f t="shared" si="76"/>
        <v>0</v>
      </c>
      <c r="BR207">
        <f t="shared" si="77"/>
        <v>0</v>
      </c>
      <c r="BS207">
        <f t="shared" si="78"/>
        <v>0</v>
      </c>
      <c r="BT207">
        <f t="shared" si="79"/>
        <v>0</v>
      </c>
      <c r="BU207">
        <f t="shared" si="80"/>
        <v>0</v>
      </c>
      <c r="BV207">
        <f t="shared" si="81"/>
        <v>0</v>
      </c>
      <c r="BW207">
        <f ca="1">IF(OR(E207=" ",AND(EXACT(UPPER(TRIM(SUBSTITUTE(E207,CHAR(160)," "))),TRIM(SUBSTITUTE(E207,CHAR(160)," "))),SUMPRODUCT(--ISNUMBER(MATCH(MID(TRIM(SUBSTITUTE(E207,CHAR(160)," ")),ROW(INDIRECT("1:"&amp;LEN(TRIM(SUBSTITUTE(E207,CHAR(160)," "))))),1),{"A","B","C","D","E","F","G","H","I","J","K","L","M","N","O","P","Q","R","S","T","U","V","W","X","Y","Z","Ñ","0","1","2","3","4","5","6","7","8","9"," "},0)))=LEN(TRIM(SUBSTITUTE(E207,CHAR(160)," "))))),0,1)</f>
        <v>0</v>
      </c>
      <c r="BX207"/>
      <c r="BY207"/>
      <c r="BZ207"/>
      <c r="CA207"/>
      <c r="CC207">
        <f t="shared" si="82"/>
        <v>0</v>
      </c>
      <c r="CD207">
        <f t="shared" si="87"/>
        <v>0</v>
      </c>
    </row>
    <row r="208" spans="1:82" ht="15" customHeight="1">
      <c r="A208" s="100"/>
      <c r="B208" s="107"/>
      <c r="C208" s="285" t="s">
        <v>5225</v>
      </c>
      <c r="D208" s="287"/>
      <c r="E208" s="371"/>
      <c r="F208" s="371"/>
      <c r="G208" s="371"/>
      <c r="H208" s="371"/>
      <c r="I208" s="372"/>
      <c r="J208" s="372"/>
      <c r="K208" s="293"/>
      <c r="L208" s="374"/>
      <c r="M208" s="293"/>
      <c r="N208" s="374"/>
      <c r="O208" s="371"/>
      <c r="P208" s="281"/>
      <c r="Q208" s="281"/>
      <c r="R208" s="374"/>
      <c r="S208" s="293"/>
      <c r="T208" s="374"/>
      <c r="U208" s="293"/>
      <c r="V208" s="374"/>
      <c r="W208" s="99"/>
      <c r="X208" s="99"/>
      <c r="Y208" s="99"/>
      <c r="Z208" s="99"/>
      <c r="AA208" s="99"/>
      <c r="AB208" s="99"/>
      <c r="AC208" s="99"/>
      <c r="AD208" s="99"/>
      <c r="AG208">
        <f t="shared" si="83"/>
        <v>0</v>
      </c>
      <c r="AH208">
        <f t="shared" si="84"/>
        <v>0</v>
      </c>
      <c r="AI208">
        <f t="shared" si="44"/>
        <v>0</v>
      </c>
      <c r="AJ208">
        <f t="shared" si="45"/>
        <v>0</v>
      </c>
      <c r="AK208">
        <f t="shared" si="46"/>
        <v>0</v>
      </c>
      <c r="AL208">
        <f t="shared" si="47"/>
        <v>0</v>
      </c>
      <c r="AM208">
        <f t="shared" si="48"/>
        <v>0</v>
      </c>
      <c r="AN208">
        <f t="shared" si="49"/>
        <v>0</v>
      </c>
      <c r="AO208">
        <f t="shared" si="50"/>
        <v>0</v>
      </c>
      <c r="AP208">
        <f t="shared" si="51"/>
        <v>0</v>
      </c>
      <c r="AQ208">
        <f t="shared" si="52"/>
        <v>0</v>
      </c>
      <c r="AR208">
        <f t="shared" si="53"/>
        <v>0</v>
      </c>
      <c r="AS208">
        <f t="shared" si="54"/>
        <v>0</v>
      </c>
      <c r="AT208">
        <f t="shared" si="55"/>
        <v>0</v>
      </c>
      <c r="AU208">
        <f t="shared" si="56"/>
        <v>0</v>
      </c>
      <c r="AV208">
        <f t="shared" si="57"/>
        <v>0</v>
      </c>
      <c r="AW208">
        <f t="shared" si="58"/>
        <v>0</v>
      </c>
      <c r="AX208">
        <f t="shared" si="59"/>
        <v>0</v>
      </c>
      <c r="AY208">
        <f t="shared" si="60"/>
        <v>0</v>
      </c>
      <c r="AZ208">
        <f t="shared" si="61"/>
        <v>0</v>
      </c>
      <c r="BA208">
        <f t="shared" si="62"/>
        <v>0</v>
      </c>
      <c r="BB208">
        <f t="shared" si="85"/>
        <v>0</v>
      </c>
      <c r="BC208">
        <f t="shared" si="86"/>
        <v>0</v>
      </c>
      <c r="BD208">
        <f t="shared" si="63"/>
        <v>0</v>
      </c>
      <c r="BE208">
        <f t="shared" si="64"/>
        <v>0</v>
      </c>
      <c r="BF208">
        <f t="shared" si="65"/>
        <v>0</v>
      </c>
      <c r="BG208">
        <f t="shared" si="66"/>
        <v>0</v>
      </c>
      <c r="BH208">
        <f t="shared" si="67"/>
        <v>0</v>
      </c>
      <c r="BI208">
        <f t="shared" si="68"/>
        <v>0</v>
      </c>
      <c r="BJ208">
        <f t="shared" si="69"/>
        <v>0</v>
      </c>
      <c r="BK208">
        <f t="shared" si="70"/>
        <v>0</v>
      </c>
      <c r="BL208">
        <f t="shared" si="71"/>
        <v>0</v>
      </c>
      <c r="BM208">
        <f t="shared" si="72"/>
        <v>0</v>
      </c>
      <c r="BN208">
        <f t="shared" si="73"/>
        <v>0</v>
      </c>
      <c r="BO208">
        <f t="shared" si="74"/>
        <v>0</v>
      </c>
      <c r="BP208">
        <f t="shared" si="75"/>
        <v>0</v>
      </c>
      <c r="BQ208">
        <f t="shared" si="76"/>
        <v>0</v>
      </c>
      <c r="BR208">
        <f t="shared" si="77"/>
        <v>0</v>
      </c>
      <c r="BS208">
        <f t="shared" si="78"/>
        <v>0</v>
      </c>
      <c r="BT208">
        <f t="shared" si="79"/>
        <v>0</v>
      </c>
      <c r="BU208">
        <f t="shared" si="80"/>
        <v>0</v>
      </c>
      <c r="BV208">
        <f t="shared" si="81"/>
        <v>0</v>
      </c>
      <c r="BW208">
        <f ca="1">IF(OR(E208=" ",AND(EXACT(UPPER(TRIM(SUBSTITUTE(E208,CHAR(160)," "))),TRIM(SUBSTITUTE(E208,CHAR(160)," "))),SUMPRODUCT(--ISNUMBER(MATCH(MID(TRIM(SUBSTITUTE(E208,CHAR(160)," ")),ROW(INDIRECT("1:"&amp;LEN(TRIM(SUBSTITUTE(E208,CHAR(160)," "))))),1),{"A","B","C","D","E","F","G","H","I","J","K","L","M","N","O","P","Q","R","S","T","U","V","W","X","Y","Z","Ñ","0","1","2","3","4","5","6","7","8","9"," "},0)))=LEN(TRIM(SUBSTITUTE(E208,CHAR(160)," "))))),0,1)</f>
        <v>0</v>
      </c>
      <c r="BX208"/>
      <c r="BY208"/>
      <c r="BZ208"/>
      <c r="CA208"/>
      <c r="CC208">
        <f t="shared" si="82"/>
        <v>0</v>
      </c>
      <c r="CD208">
        <f t="shared" si="87"/>
        <v>0</v>
      </c>
    </row>
    <row r="209" spans="1:82" ht="15" customHeight="1">
      <c r="A209" s="100"/>
      <c r="B209" s="107"/>
      <c r="C209" s="285" t="s">
        <v>5226</v>
      </c>
      <c r="D209" s="287"/>
      <c r="E209" s="371"/>
      <c r="F209" s="371"/>
      <c r="G209" s="371"/>
      <c r="H209" s="371"/>
      <c r="I209" s="372"/>
      <c r="J209" s="372"/>
      <c r="K209" s="293"/>
      <c r="L209" s="374"/>
      <c r="M209" s="293"/>
      <c r="N209" s="374"/>
      <c r="O209" s="371"/>
      <c r="P209" s="281"/>
      <c r="Q209" s="281"/>
      <c r="R209" s="374"/>
      <c r="S209" s="293"/>
      <c r="T209" s="374"/>
      <c r="U209" s="293"/>
      <c r="V209" s="374"/>
      <c r="W209" s="99"/>
      <c r="X209" s="99"/>
      <c r="Y209" s="99"/>
      <c r="Z209" s="99"/>
      <c r="AA209" s="99"/>
      <c r="AB209" s="99"/>
      <c r="AC209" s="99"/>
      <c r="AD209" s="99"/>
      <c r="AG209">
        <f t="shared" si="83"/>
        <v>0</v>
      </c>
      <c r="AH209">
        <f t="shared" si="84"/>
        <v>0</v>
      </c>
      <c r="AI209">
        <f t="shared" ref="AI209:AI272" si="88">IF(L1513="X",IF(COUNTA(L2817)=1,0,1),0)</f>
        <v>0</v>
      </c>
      <c r="AJ209">
        <f t="shared" ref="AJ209:AJ272" si="89">IF(M1513="X",IF(COUNTA(M2817)=1,0,1),0)</f>
        <v>0</v>
      </c>
      <c r="AK209">
        <f t="shared" ref="AK209:AK272" si="90">IF(N1513="X",IF(COUNTA(N2817)=1,0,1),0)</f>
        <v>0</v>
      </c>
      <c r="AL209">
        <f t="shared" ref="AL209:AL272" si="91">IF(O1513="X",IF(COUNTA(O2817)=1,0,1),0)</f>
        <v>0</v>
      </c>
      <c r="AM209">
        <f t="shared" ref="AM209:AM272" si="92">IF(P1513="X",IF(COUNTA(P2817)=1,0,1),0)</f>
        <v>0</v>
      </c>
      <c r="AN209">
        <f t="shared" ref="AN209:AN272" si="93">IF(Q1513="X",IF(COUNTA(Q2817)=1,0,1),0)</f>
        <v>0</v>
      </c>
      <c r="AO209">
        <f t="shared" ref="AO209:AO272" si="94">IF(R1513="X",IF(COUNTA(R2817)=1,0,1),0)</f>
        <v>0</v>
      </c>
      <c r="AP209">
        <f t="shared" ref="AP209:AP272" si="95">IF(S1513="X",IF(COUNTA(S2817)=1,0,1),0)</f>
        <v>0</v>
      </c>
      <c r="AQ209">
        <f t="shared" ref="AQ209:AQ272" si="96">IF(T1513="X",IF(COUNTA(T2817)=1,0,1),0)</f>
        <v>0</v>
      </c>
      <c r="AR209">
        <f t="shared" ref="AR209:AR272" si="97">IF(U1513="X",IF(COUNTA(U2817)=1,0,1),0)</f>
        <v>0</v>
      </c>
      <c r="AS209">
        <f t="shared" ref="AS209:AS272" si="98">IF(V1513="X",IF(COUNTA(V2817)=1,0,1),0)</f>
        <v>0</v>
      </c>
      <c r="AT209">
        <f t="shared" ref="AT209:AT272" si="99">IF(W1513="X",IF(COUNTA(W2817)=1,0,1),0)</f>
        <v>0</v>
      </c>
      <c r="AU209">
        <f t="shared" ref="AU209:AU272" si="100">IF(X1513="X",IF(COUNTA(X2817)=1,0,1),0)</f>
        <v>0</v>
      </c>
      <c r="AV209">
        <f t="shared" ref="AV209:AV272" si="101">IF(Y1513="X",IF(COUNTA(Y2817)=1,0,1),0)</f>
        <v>0</v>
      </c>
      <c r="AW209">
        <f t="shared" ref="AW209:AW272" si="102">IF(Z1513="X",IF(COUNTA(Z2817)=1,0,1),0)</f>
        <v>0</v>
      </c>
      <c r="AX209">
        <f t="shared" ref="AX209:AX272" si="103">IF(AA1513="X",IF(COUNTA(AA2817)=1,0,1),0)</f>
        <v>0</v>
      </c>
      <c r="AY209">
        <f t="shared" ref="AY209:AY272" si="104">IF(AB1513="X",IF(COUNTA(AB2817)=1,0,1),0)</f>
        <v>0</v>
      </c>
      <c r="AZ209">
        <f t="shared" ref="AZ209:AZ272" si="105">IF(AC1513="X",IF(COUNTA(AC2817)=1,0,1),0)</f>
        <v>0</v>
      </c>
      <c r="BA209">
        <f t="shared" ref="BA209:BA272" si="106">IF(AD1513="X",IF(COUNTA(AD2817)=1,0,1),0)</f>
        <v>0</v>
      </c>
      <c r="BB209">
        <f t="shared" si="85"/>
        <v>0</v>
      </c>
      <c r="BC209">
        <f t="shared" si="86"/>
        <v>0</v>
      </c>
      <c r="BD209">
        <f t="shared" ref="BD209:BD272" si="107">IF(L1513="X",0,IF(COUNTA(L2817)=0,0,1))</f>
        <v>0</v>
      </c>
      <c r="BE209">
        <f t="shared" ref="BE209:BE272" si="108">IF(M1513="X",0,IF(COUNTA(M2817)=0,0,1))</f>
        <v>0</v>
      </c>
      <c r="BF209">
        <f t="shared" ref="BF209:BF272" si="109">IF(N1513="X",0,IF(COUNTA(N2817)=0,0,1))</f>
        <v>0</v>
      </c>
      <c r="BG209">
        <f t="shared" ref="BG209:BG272" si="110">IF(O1513="X",0,IF(COUNTA(O2817)=0,0,1))</f>
        <v>0</v>
      </c>
      <c r="BH209">
        <f t="shared" ref="BH209:BH272" si="111">IF(P1513="X",0,IF(COUNTA(P2817)=0,0,1))</f>
        <v>0</v>
      </c>
      <c r="BI209">
        <f t="shared" ref="BI209:BI272" si="112">IF(Q1513="X",0,IF(COUNTA(Q2817)=0,0,1))</f>
        <v>0</v>
      </c>
      <c r="BJ209">
        <f t="shared" ref="BJ209:BJ272" si="113">IF(R1513="X",0,IF(COUNTA(R2817)=0,0,1))</f>
        <v>0</v>
      </c>
      <c r="BK209">
        <f t="shared" ref="BK209:BK272" si="114">IF(S1513="X",0,IF(COUNTA(S2817)=0,0,1))</f>
        <v>0</v>
      </c>
      <c r="BL209">
        <f t="shared" ref="BL209:BL272" si="115">IF(T1513="X",0,IF(COUNTA(T2817)=0,0,1))</f>
        <v>0</v>
      </c>
      <c r="BM209">
        <f t="shared" ref="BM209:BM272" si="116">IF(U1513="X",0,IF(COUNTA(U2817)=0,0,1))</f>
        <v>0</v>
      </c>
      <c r="BN209">
        <f t="shared" ref="BN209:BN272" si="117">IF(V1513="X",0,IF(COUNTA(V2817)=0,0,1))</f>
        <v>0</v>
      </c>
      <c r="BO209">
        <f t="shared" ref="BO209:BO272" si="118">IF(W1513="X",0,IF(COUNTA(W2817)=0,0,1))</f>
        <v>0</v>
      </c>
      <c r="BP209">
        <f t="shared" ref="BP209:BP272" si="119">IF(X1513="X",0,IF(COUNTA(X2817)=0,0,1))</f>
        <v>0</v>
      </c>
      <c r="BQ209">
        <f t="shared" ref="BQ209:BQ272" si="120">IF(Y1513="X",0,IF(COUNTA(Y2817)=0,0,1))</f>
        <v>0</v>
      </c>
      <c r="BR209">
        <f t="shared" ref="BR209:BR272" si="121">IF(Z1513="X",0,IF(COUNTA(Z2817)=0,0,1))</f>
        <v>0</v>
      </c>
      <c r="BS209">
        <f t="shared" ref="BS209:BS272" si="122">IF(AA1513="X",0,IF(COUNTA(AA2817)=0,0,1))</f>
        <v>0</v>
      </c>
      <c r="BT209">
        <f t="shared" ref="BT209:BT272" si="123">IF(AB1513="X",0,IF(COUNTA(AB2817)=0,0,1))</f>
        <v>0</v>
      </c>
      <c r="BU209">
        <f t="shared" ref="BU209:BU272" si="124">IF(AC1513="X",0,IF(COUNTA(AC2817)=0,0,1))</f>
        <v>0</v>
      </c>
      <c r="BV209">
        <f t="shared" ref="BV209:BV272" si="125">IF(AD1513="X",0,IF(COUNTA(AD2817)=0,0,1))</f>
        <v>0</v>
      </c>
      <c r="BW209">
        <f ca="1">IF(OR(E209=" ",AND(EXACT(UPPER(TRIM(SUBSTITUTE(E209,CHAR(160)," "))),TRIM(SUBSTITUTE(E209,CHAR(160)," "))),SUMPRODUCT(--ISNUMBER(MATCH(MID(TRIM(SUBSTITUTE(E209,CHAR(160)," ")),ROW(INDIRECT("1:"&amp;LEN(TRIM(SUBSTITUTE(E209,CHAR(160)," "))))),1),{"A","B","C","D","E","F","G","H","I","J","K","L","M","N","O","P","Q","R","S","T","U","V","W","X","Y","Z","Ñ","0","1","2","3","4","5","6","7","8","9"," "},0)))=LEN(TRIM(SUBSTITUTE(E209,CHAR(160)," "))))),0,1)</f>
        <v>0</v>
      </c>
      <c r="BX209"/>
      <c r="BY209"/>
      <c r="BZ209"/>
      <c r="CA209"/>
      <c r="CC209">
        <f t="shared" ref="CC209:CC272" si="126">IF(AND(AD209="X",COUNTA(W209:AC209)&gt;0),1,0)</f>
        <v>0</v>
      </c>
      <c r="CD209">
        <f t="shared" si="87"/>
        <v>0</v>
      </c>
    </row>
    <row r="210" spans="1:82" ht="15" customHeight="1">
      <c r="A210" s="100"/>
      <c r="B210" s="107"/>
      <c r="C210" s="285" t="s">
        <v>5227</v>
      </c>
      <c r="D210" s="287"/>
      <c r="E210" s="371"/>
      <c r="F210" s="371"/>
      <c r="G210" s="371"/>
      <c r="H210" s="371"/>
      <c r="I210" s="372"/>
      <c r="J210" s="372"/>
      <c r="K210" s="293"/>
      <c r="L210" s="374"/>
      <c r="M210" s="293"/>
      <c r="N210" s="374"/>
      <c r="O210" s="371"/>
      <c r="P210" s="281"/>
      <c r="Q210" s="281"/>
      <c r="R210" s="374"/>
      <c r="S210" s="293"/>
      <c r="T210" s="374"/>
      <c r="U210" s="293"/>
      <c r="V210" s="374"/>
      <c r="W210" s="99"/>
      <c r="X210" s="99"/>
      <c r="Y210" s="99"/>
      <c r="Z210" s="99"/>
      <c r="AA210" s="99"/>
      <c r="AB210" s="99"/>
      <c r="AC210" s="99"/>
      <c r="AD210" s="99"/>
      <c r="AG210">
        <f t="shared" ref="AG210:AG273" si="127">IF(OR($C$47&lt;&gt;"X",$I$47="X",$T$47="X",COUNTA(E210)=0),0,IF(AND(COUNTA(I210:V210)=6,COUNTBLANK(W210:AD210)&lt;8,COUNTBLANK(L1514:AD1514)&lt;19,AH210=0),0,1))</f>
        <v>0</v>
      </c>
      <c r="AH210">
        <f t="shared" ref="AH210:AH273" si="128">SUM(AI210:BA210)</f>
        <v>0</v>
      </c>
      <c r="AI210">
        <f t="shared" si="88"/>
        <v>0</v>
      </c>
      <c r="AJ210">
        <f t="shared" si="89"/>
        <v>0</v>
      </c>
      <c r="AK210">
        <f t="shared" si="90"/>
        <v>0</v>
      </c>
      <c r="AL210">
        <f t="shared" si="91"/>
        <v>0</v>
      </c>
      <c r="AM210">
        <f t="shared" si="92"/>
        <v>0</v>
      </c>
      <c r="AN210">
        <f t="shared" si="93"/>
        <v>0</v>
      </c>
      <c r="AO210">
        <f t="shared" si="94"/>
        <v>0</v>
      </c>
      <c r="AP210">
        <f t="shared" si="95"/>
        <v>0</v>
      </c>
      <c r="AQ210">
        <f t="shared" si="96"/>
        <v>0</v>
      </c>
      <c r="AR210">
        <f t="shared" si="97"/>
        <v>0</v>
      </c>
      <c r="AS210">
        <f t="shared" si="98"/>
        <v>0</v>
      </c>
      <c r="AT210">
        <f t="shared" si="99"/>
        <v>0</v>
      </c>
      <c r="AU210">
        <f t="shared" si="100"/>
        <v>0</v>
      </c>
      <c r="AV210">
        <f t="shared" si="101"/>
        <v>0</v>
      </c>
      <c r="AW210">
        <f t="shared" si="102"/>
        <v>0</v>
      </c>
      <c r="AX210">
        <f t="shared" si="103"/>
        <v>0</v>
      </c>
      <c r="AY210">
        <f t="shared" si="104"/>
        <v>0</v>
      </c>
      <c r="AZ210">
        <f t="shared" si="105"/>
        <v>0</v>
      </c>
      <c r="BA210">
        <f t="shared" si="106"/>
        <v>0</v>
      </c>
      <c r="BB210">
        <f t="shared" ref="BB210:BB273" si="129">IF(OR($C$47&lt;&gt;"X",$I$47="X",$T$47="X",COUNTA($E210)=0),IF(COUNTA(I210:AD210,L1514:AD1514,L2818:AD2818)=0,0,1),IF(BC210=0,0,1))</f>
        <v>0</v>
      </c>
      <c r="BC210">
        <f t="shared" ref="BC210:BC273" si="130">SUM(BD210:BV210)</f>
        <v>0</v>
      </c>
      <c r="BD210">
        <f t="shared" si="107"/>
        <v>0</v>
      </c>
      <c r="BE210">
        <f t="shared" si="108"/>
        <v>0</v>
      </c>
      <c r="BF210">
        <f t="shared" si="109"/>
        <v>0</v>
      </c>
      <c r="BG210">
        <f t="shared" si="110"/>
        <v>0</v>
      </c>
      <c r="BH210">
        <f t="shared" si="111"/>
        <v>0</v>
      </c>
      <c r="BI210">
        <f t="shared" si="112"/>
        <v>0</v>
      </c>
      <c r="BJ210">
        <f t="shared" si="113"/>
        <v>0</v>
      </c>
      <c r="BK210">
        <f t="shared" si="114"/>
        <v>0</v>
      </c>
      <c r="BL210">
        <f t="shared" si="115"/>
        <v>0</v>
      </c>
      <c r="BM210">
        <f t="shared" si="116"/>
        <v>0</v>
      </c>
      <c r="BN210">
        <f t="shared" si="117"/>
        <v>0</v>
      </c>
      <c r="BO210">
        <f t="shared" si="118"/>
        <v>0</v>
      </c>
      <c r="BP210">
        <f t="shared" si="119"/>
        <v>0</v>
      </c>
      <c r="BQ210">
        <f t="shared" si="120"/>
        <v>0</v>
      </c>
      <c r="BR210">
        <f t="shared" si="121"/>
        <v>0</v>
      </c>
      <c r="BS210">
        <f t="shared" si="122"/>
        <v>0</v>
      </c>
      <c r="BT210">
        <f t="shared" si="123"/>
        <v>0</v>
      </c>
      <c r="BU210">
        <f t="shared" si="124"/>
        <v>0</v>
      </c>
      <c r="BV210">
        <f t="shared" si="125"/>
        <v>0</v>
      </c>
      <c r="BW210">
        <f ca="1">IF(OR(E210=" ",AND(EXACT(UPPER(TRIM(SUBSTITUTE(E210,CHAR(160)," "))),TRIM(SUBSTITUTE(E210,CHAR(160)," "))),SUMPRODUCT(--ISNUMBER(MATCH(MID(TRIM(SUBSTITUTE(E210,CHAR(160)," ")),ROW(INDIRECT("1:"&amp;LEN(TRIM(SUBSTITUTE(E210,CHAR(160)," "))))),1),{"A","B","C","D","E","F","G","H","I","J","K","L","M","N","O","P","Q","R","S","T","U","V","W","X","Y","Z","Ñ","0","1","2","3","4","5","6","7","8","9"," "},0)))=LEN(TRIM(SUBSTITUTE(E210,CHAR(160)," "))))),0,1)</f>
        <v>0</v>
      </c>
      <c r="BX210"/>
      <c r="BY210"/>
      <c r="BZ210"/>
      <c r="CA210"/>
      <c r="CC210">
        <f t="shared" si="126"/>
        <v>0</v>
      </c>
      <c r="CD210">
        <f t="shared" ref="CD210:CD273" si="131">IF(AND(AD1514="X",COUNTA(L1514:AC1514)&gt;0),1,0)</f>
        <v>0</v>
      </c>
    </row>
    <row r="211" spans="1:82" ht="15" customHeight="1">
      <c r="A211" s="100"/>
      <c r="B211" s="107"/>
      <c r="C211" s="285" t="s">
        <v>5228</v>
      </c>
      <c r="D211" s="287"/>
      <c r="E211" s="371"/>
      <c r="F211" s="371"/>
      <c r="G211" s="371"/>
      <c r="H211" s="371"/>
      <c r="I211" s="372"/>
      <c r="J211" s="372"/>
      <c r="K211" s="293"/>
      <c r="L211" s="374"/>
      <c r="M211" s="293"/>
      <c r="N211" s="374"/>
      <c r="O211" s="371"/>
      <c r="P211" s="281"/>
      <c r="Q211" s="281"/>
      <c r="R211" s="374"/>
      <c r="S211" s="293"/>
      <c r="T211" s="374"/>
      <c r="U211" s="293"/>
      <c r="V211" s="374"/>
      <c r="W211" s="99"/>
      <c r="X211" s="99"/>
      <c r="Y211" s="99"/>
      <c r="Z211" s="99"/>
      <c r="AA211" s="99"/>
      <c r="AB211" s="99"/>
      <c r="AC211" s="99"/>
      <c r="AD211" s="99"/>
      <c r="AG211">
        <f t="shared" si="127"/>
        <v>0</v>
      </c>
      <c r="AH211">
        <f t="shared" si="128"/>
        <v>0</v>
      </c>
      <c r="AI211">
        <f t="shared" si="88"/>
        <v>0</v>
      </c>
      <c r="AJ211">
        <f t="shared" si="89"/>
        <v>0</v>
      </c>
      <c r="AK211">
        <f t="shared" si="90"/>
        <v>0</v>
      </c>
      <c r="AL211">
        <f t="shared" si="91"/>
        <v>0</v>
      </c>
      <c r="AM211">
        <f t="shared" si="92"/>
        <v>0</v>
      </c>
      <c r="AN211">
        <f t="shared" si="93"/>
        <v>0</v>
      </c>
      <c r="AO211">
        <f t="shared" si="94"/>
        <v>0</v>
      </c>
      <c r="AP211">
        <f t="shared" si="95"/>
        <v>0</v>
      </c>
      <c r="AQ211">
        <f t="shared" si="96"/>
        <v>0</v>
      </c>
      <c r="AR211">
        <f t="shared" si="97"/>
        <v>0</v>
      </c>
      <c r="AS211">
        <f t="shared" si="98"/>
        <v>0</v>
      </c>
      <c r="AT211">
        <f t="shared" si="99"/>
        <v>0</v>
      </c>
      <c r="AU211">
        <f t="shared" si="100"/>
        <v>0</v>
      </c>
      <c r="AV211">
        <f t="shared" si="101"/>
        <v>0</v>
      </c>
      <c r="AW211">
        <f t="shared" si="102"/>
        <v>0</v>
      </c>
      <c r="AX211">
        <f t="shared" si="103"/>
        <v>0</v>
      </c>
      <c r="AY211">
        <f t="shared" si="104"/>
        <v>0</v>
      </c>
      <c r="AZ211">
        <f t="shared" si="105"/>
        <v>0</v>
      </c>
      <c r="BA211">
        <f t="shared" si="106"/>
        <v>0</v>
      </c>
      <c r="BB211">
        <f t="shared" si="129"/>
        <v>0</v>
      </c>
      <c r="BC211">
        <f t="shared" si="130"/>
        <v>0</v>
      </c>
      <c r="BD211">
        <f t="shared" si="107"/>
        <v>0</v>
      </c>
      <c r="BE211">
        <f t="shared" si="108"/>
        <v>0</v>
      </c>
      <c r="BF211">
        <f t="shared" si="109"/>
        <v>0</v>
      </c>
      <c r="BG211">
        <f t="shared" si="110"/>
        <v>0</v>
      </c>
      <c r="BH211">
        <f t="shared" si="111"/>
        <v>0</v>
      </c>
      <c r="BI211">
        <f t="shared" si="112"/>
        <v>0</v>
      </c>
      <c r="BJ211">
        <f t="shared" si="113"/>
        <v>0</v>
      </c>
      <c r="BK211">
        <f t="shared" si="114"/>
        <v>0</v>
      </c>
      <c r="BL211">
        <f t="shared" si="115"/>
        <v>0</v>
      </c>
      <c r="BM211">
        <f t="shared" si="116"/>
        <v>0</v>
      </c>
      <c r="BN211">
        <f t="shared" si="117"/>
        <v>0</v>
      </c>
      <c r="BO211">
        <f t="shared" si="118"/>
        <v>0</v>
      </c>
      <c r="BP211">
        <f t="shared" si="119"/>
        <v>0</v>
      </c>
      <c r="BQ211">
        <f t="shared" si="120"/>
        <v>0</v>
      </c>
      <c r="BR211">
        <f t="shared" si="121"/>
        <v>0</v>
      </c>
      <c r="BS211">
        <f t="shared" si="122"/>
        <v>0</v>
      </c>
      <c r="BT211">
        <f t="shared" si="123"/>
        <v>0</v>
      </c>
      <c r="BU211">
        <f t="shared" si="124"/>
        <v>0</v>
      </c>
      <c r="BV211">
        <f t="shared" si="125"/>
        <v>0</v>
      </c>
      <c r="BW211">
        <f ca="1">IF(OR(E211=" ",AND(EXACT(UPPER(TRIM(SUBSTITUTE(E211,CHAR(160)," "))),TRIM(SUBSTITUTE(E211,CHAR(160)," "))),SUMPRODUCT(--ISNUMBER(MATCH(MID(TRIM(SUBSTITUTE(E211,CHAR(160)," ")),ROW(INDIRECT("1:"&amp;LEN(TRIM(SUBSTITUTE(E211,CHAR(160)," "))))),1),{"A","B","C","D","E","F","G","H","I","J","K","L","M","N","O","P","Q","R","S","T","U","V","W","X","Y","Z","Ñ","0","1","2","3","4","5","6","7","8","9"," "},0)))=LEN(TRIM(SUBSTITUTE(E211,CHAR(160)," "))))),0,1)</f>
        <v>0</v>
      </c>
      <c r="BX211"/>
      <c r="BY211"/>
      <c r="BZ211"/>
      <c r="CA211"/>
      <c r="CC211">
        <f t="shared" si="126"/>
        <v>0</v>
      </c>
      <c r="CD211">
        <f t="shared" si="131"/>
        <v>0</v>
      </c>
    </row>
    <row r="212" spans="1:82" ht="15" customHeight="1">
      <c r="A212" s="100"/>
      <c r="B212" s="107"/>
      <c r="C212" s="285" t="s">
        <v>5229</v>
      </c>
      <c r="D212" s="287"/>
      <c r="E212" s="371"/>
      <c r="F212" s="371"/>
      <c r="G212" s="371"/>
      <c r="H212" s="371"/>
      <c r="I212" s="372"/>
      <c r="J212" s="372"/>
      <c r="K212" s="293"/>
      <c r="L212" s="374"/>
      <c r="M212" s="293"/>
      <c r="N212" s="374"/>
      <c r="O212" s="371"/>
      <c r="P212" s="281"/>
      <c r="Q212" s="281"/>
      <c r="R212" s="374"/>
      <c r="S212" s="293"/>
      <c r="T212" s="374"/>
      <c r="U212" s="293"/>
      <c r="V212" s="374"/>
      <c r="W212" s="99"/>
      <c r="X212" s="99"/>
      <c r="Y212" s="99"/>
      <c r="Z212" s="99"/>
      <c r="AA212" s="99"/>
      <c r="AB212" s="99"/>
      <c r="AC212" s="99"/>
      <c r="AD212" s="99"/>
      <c r="AG212">
        <f t="shared" si="127"/>
        <v>0</v>
      </c>
      <c r="AH212">
        <f t="shared" si="128"/>
        <v>0</v>
      </c>
      <c r="AI212">
        <f t="shared" si="88"/>
        <v>0</v>
      </c>
      <c r="AJ212">
        <f t="shared" si="89"/>
        <v>0</v>
      </c>
      <c r="AK212">
        <f t="shared" si="90"/>
        <v>0</v>
      </c>
      <c r="AL212">
        <f t="shared" si="91"/>
        <v>0</v>
      </c>
      <c r="AM212">
        <f t="shared" si="92"/>
        <v>0</v>
      </c>
      <c r="AN212">
        <f t="shared" si="93"/>
        <v>0</v>
      </c>
      <c r="AO212">
        <f t="shared" si="94"/>
        <v>0</v>
      </c>
      <c r="AP212">
        <f t="shared" si="95"/>
        <v>0</v>
      </c>
      <c r="AQ212">
        <f t="shared" si="96"/>
        <v>0</v>
      </c>
      <c r="AR212">
        <f t="shared" si="97"/>
        <v>0</v>
      </c>
      <c r="AS212">
        <f t="shared" si="98"/>
        <v>0</v>
      </c>
      <c r="AT212">
        <f t="shared" si="99"/>
        <v>0</v>
      </c>
      <c r="AU212">
        <f t="shared" si="100"/>
        <v>0</v>
      </c>
      <c r="AV212">
        <f t="shared" si="101"/>
        <v>0</v>
      </c>
      <c r="AW212">
        <f t="shared" si="102"/>
        <v>0</v>
      </c>
      <c r="AX212">
        <f t="shared" si="103"/>
        <v>0</v>
      </c>
      <c r="AY212">
        <f t="shared" si="104"/>
        <v>0</v>
      </c>
      <c r="AZ212">
        <f t="shared" si="105"/>
        <v>0</v>
      </c>
      <c r="BA212">
        <f t="shared" si="106"/>
        <v>0</v>
      </c>
      <c r="BB212">
        <f t="shared" si="129"/>
        <v>0</v>
      </c>
      <c r="BC212">
        <f t="shared" si="130"/>
        <v>0</v>
      </c>
      <c r="BD212">
        <f t="shared" si="107"/>
        <v>0</v>
      </c>
      <c r="BE212">
        <f t="shared" si="108"/>
        <v>0</v>
      </c>
      <c r="BF212">
        <f t="shared" si="109"/>
        <v>0</v>
      </c>
      <c r="BG212">
        <f t="shared" si="110"/>
        <v>0</v>
      </c>
      <c r="BH212">
        <f t="shared" si="111"/>
        <v>0</v>
      </c>
      <c r="BI212">
        <f t="shared" si="112"/>
        <v>0</v>
      </c>
      <c r="BJ212">
        <f t="shared" si="113"/>
        <v>0</v>
      </c>
      <c r="BK212">
        <f t="shared" si="114"/>
        <v>0</v>
      </c>
      <c r="BL212">
        <f t="shared" si="115"/>
        <v>0</v>
      </c>
      <c r="BM212">
        <f t="shared" si="116"/>
        <v>0</v>
      </c>
      <c r="BN212">
        <f t="shared" si="117"/>
        <v>0</v>
      </c>
      <c r="BO212">
        <f t="shared" si="118"/>
        <v>0</v>
      </c>
      <c r="BP212">
        <f t="shared" si="119"/>
        <v>0</v>
      </c>
      <c r="BQ212">
        <f t="shared" si="120"/>
        <v>0</v>
      </c>
      <c r="BR212">
        <f t="shared" si="121"/>
        <v>0</v>
      </c>
      <c r="BS212">
        <f t="shared" si="122"/>
        <v>0</v>
      </c>
      <c r="BT212">
        <f t="shared" si="123"/>
        <v>0</v>
      </c>
      <c r="BU212">
        <f t="shared" si="124"/>
        <v>0</v>
      </c>
      <c r="BV212">
        <f t="shared" si="125"/>
        <v>0</v>
      </c>
      <c r="BW212">
        <f ca="1">IF(OR(E212=" ",AND(EXACT(UPPER(TRIM(SUBSTITUTE(E212,CHAR(160)," "))),TRIM(SUBSTITUTE(E212,CHAR(160)," "))),SUMPRODUCT(--ISNUMBER(MATCH(MID(TRIM(SUBSTITUTE(E212,CHAR(160)," ")),ROW(INDIRECT("1:"&amp;LEN(TRIM(SUBSTITUTE(E212,CHAR(160)," "))))),1),{"A","B","C","D","E","F","G","H","I","J","K","L","M","N","O","P","Q","R","S","T","U","V","W","X","Y","Z","Ñ","0","1","2","3","4","5","6","7","8","9"," "},0)))=LEN(TRIM(SUBSTITUTE(E212,CHAR(160)," "))))),0,1)</f>
        <v>0</v>
      </c>
      <c r="BX212"/>
      <c r="BY212"/>
      <c r="BZ212"/>
      <c r="CA212"/>
      <c r="CC212">
        <f t="shared" si="126"/>
        <v>0</v>
      </c>
      <c r="CD212">
        <f t="shared" si="131"/>
        <v>0</v>
      </c>
    </row>
    <row r="213" spans="1:82" ht="15" customHeight="1">
      <c r="A213" s="100"/>
      <c r="B213" s="107"/>
      <c r="C213" s="285" t="s">
        <v>5230</v>
      </c>
      <c r="D213" s="287"/>
      <c r="E213" s="371"/>
      <c r="F213" s="371"/>
      <c r="G213" s="371"/>
      <c r="H213" s="371"/>
      <c r="I213" s="372"/>
      <c r="J213" s="372"/>
      <c r="K213" s="293"/>
      <c r="L213" s="374"/>
      <c r="M213" s="293"/>
      <c r="N213" s="374"/>
      <c r="O213" s="371"/>
      <c r="P213" s="281"/>
      <c r="Q213" s="281"/>
      <c r="R213" s="374"/>
      <c r="S213" s="293"/>
      <c r="T213" s="374"/>
      <c r="U213" s="293"/>
      <c r="V213" s="374"/>
      <c r="W213" s="99"/>
      <c r="X213" s="99"/>
      <c r="Y213" s="99"/>
      <c r="Z213" s="99"/>
      <c r="AA213" s="99"/>
      <c r="AB213" s="99"/>
      <c r="AC213" s="99"/>
      <c r="AD213" s="99"/>
      <c r="AG213">
        <f t="shared" si="127"/>
        <v>0</v>
      </c>
      <c r="AH213">
        <f t="shared" si="128"/>
        <v>0</v>
      </c>
      <c r="AI213">
        <f t="shared" si="88"/>
        <v>0</v>
      </c>
      <c r="AJ213">
        <f t="shared" si="89"/>
        <v>0</v>
      </c>
      <c r="AK213">
        <f t="shared" si="90"/>
        <v>0</v>
      </c>
      <c r="AL213">
        <f t="shared" si="91"/>
        <v>0</v>
      </c>
      <c r="AM213">
        <f t="shared" si="92"/>
        <v>0</v>
      </c>
      <c r="AN213">
        <f t="shared" si="93"/>
        <v>0</v>
      </c>
      <c r="AO213">
        <f t="shared" si="94"/>
        <v>0</v>
      </c>
      <c r="AP213">
        <f t="shared" si="95"/>
        <v>0</v>
      </c>
      <c r="AQ213">
        <f t="shared" si="96"/>
        <v>0</v>
      </c>
      <c r="AR213">
        <f t="shared" si="97"/>
        <v>0</v>
      </c>
      <c r="AS213">
        <f t="shared" si="98"/>
        <v>0</v>
      </c>
      <c r="AT213">
        <f t="shared" si="99"/>
        <v>0</v>
      </c>
      <c r="AU213">
        <f t="shared" si="100"/>
        <v>0</v>
      </c>
      <c r="AV213">
        <f t="shared" si="101"/>
        <v>0</v>
      </c>
      <c r="AW213">
        <f t="shared" si="102"/>
        <v>0</v>
      </c>
      <c r="AX213">
        <f t="shared" si="103"/>
        <v>0</v>
      </c>
      <c r="AY213">
        <f t="shared" si="104"/>
        <v>0</v>
      </c>
      <c r="AZ213">
        <f t="shared" si="105"/>
        <v>0</v>
      </c>
      <c r="BA213">
        <f t="shared" si="106"/>
        <v>0</v>
      </c>
      <c r="BB213">
        <f t="shared" si="129"/>
        <v>0</v>
      </c>
      <c r="BC213">
        <f t="shared" si="130"/>
        <v>0</v>
      </c>
      <c r="BD213">
        <f t="shared" si="107"/>
        <v>0</v>
      </c>
      <c r="BE213">
        <f t="shared" si="108"/>
        <v>0</v>
      </c>
      <c r="BF213">
        <f t="shared" si="109"/>
        <v>0</v>
      </c>
      <c r="BG213">
        <f t="shared" si="110"/>
        <v>0</v>
      </c>
      <c r="BH213">
        <f t="shared" si="111"/>
        <v>0</v>
      </c>
      <c r="BI213">
        <f t="shared" si="112"/>
        <v>0</v>
      </c>
      <c r="BJ213">
        <f t="shared" si="113"/>
        <v>0</v>
      </c>
      <c r="BK213">
        <f t="shared" si="114"/>
        <v>0</v>
      </c>
      <c r="BL213">
        <f t="shared" si="115"/>
        <v>0</v>
      </c>
      <c r="BM213">
        <f t="shared" si="116"/>
        <v>0</v>
      </c>
      <c r="BN213">
        <f t="shared" si="117"/>
        <v>0</v>
      </c>
      <c r="BO213">
        <f t="shared" si="118"/>
        <v>0</v>
      </c>
      <c r="BP213">
        <f t="shared" si="119"/>
        <v>0</v>
      </c>
      <c r="BQ213">
        <f t="shared" si="120"/>
        <v>0</v>
      </c>
      <c r="BR213">
        <f t="shared" si="121"/>
        <v>0</v>
      </c>
      <c r="BS213">
        <f t="shared" si="122"/>
        <v>0</v>
      </c>
      <c r="BT213">
        <f t="shared" si="123"/>
        <v>0</v>
      </c>
      <c r="BU213">
        <f t="shared" si="124"/>
        <v>0</v>
      </c>
      <c r="BV213">
        <f t="shared" si="125"/>
        <v>0</v>
      </c>
      <c r="BW213">
        <f ca="1">IF(OR(E213=" ",AND(EXACT(UPPER(TRIM(SUBSTITUTE(E213,CHAR(160)," "))),TRIM(SUBSTITUTE(E213,CHAR(160)," "))),SUMPRODUCT(--ISNUMBER(MATCH(MID(TRIM(SUBSTITUTE(E213,CHAR(160)," ")),ROW(INDIRECT("1:"&amp;LEN(TRIM(SUBSTITUTE(E213,CHAR(160)," "))))),1),{"A","B","C","D","E","F","G","H","I","J","K","L","M","N","O","P","Q","R","S","T","U","V","W","X","Y","Z","Ñ","0","1","2","3","4","5","6","7","8","9"," "},0)))=LEN(TRIM(SUBSTITUTE(E213,CHAR(160)," "))))),0,1)</f>
        <v>0</v>
      </c>
      <c r="BX213"/>
      <c r="BY213"/>
      <c r="BZ213"/>
      <c r="CA213"/>
      <c r="CC213">
        <f t="shared" si="126"/>
        <v>0</v>
      </c>
      <c r="CD213">
        <f t="shared" si="131"/>
        <v>0</v>
      </c>
    </row>
    <row r="214" spans="1:82" ht="15" customHeight="1">
      <c r="A214" s="100"/>
      <c r="B214" s="107"/>
      <c r="C214" s="285" t="s">
        <v>5231</v>
      </c>
      <c r="D214" s="287"/>
      <c r="E214" s="371"/>
      <c r="F214" s="371"/>
      <c r="G214" s="371"/>
      <c r="H214" s="371"/>
      <c r="I214" s="372"/>
      <c r="J214" s="372"/>
      <c r="K214" s="293"/>
      <c r="L214" s="374"/>
      <c r="M214" s="293"/>
      <c r="N214" s="374"/>
      <c r="O214" s="371"/>
      <c r="P214" s="281"/>
      <c r="Q214" s="281"/>
      <c r="R214" s="374"/>
      <c r="S214" s="293"/>
      <c r="T214" s="374"/>
      <c r="U214" s="293"/>
      <c r="V214" s="374"/>
      <c r="W214" s="99"/>
      <c r="X214" s="99"/>
      <c r="Y214" s="99"/>
      <c r="Z214" s="99"/>
      <c r="AA214" s="99"/>
      <c r="AB214" s="99"/>
      <c r="AC214" s="99"/>
      <c r="AD214" s="99"/>
      <c r="AG214">
        <f t="shared" si="127"/>
        <v>0</v>
      </c>
      <c r="AH214">
        <f t="shared" si="128"/>
        <v>0</v>
      </c>
      <c r="AI214">
        <f t="shared" si="88"/>
        <v>0</v>
      </c>
      <c r="AJ214">
        <f t="shared" si="89"/>
        <v>0</v>
      </c>
      <c r="AK214">
        <f t="shared" si="90"/>
        <v>0</v>
      </c>
      <c r="AL214">
        <f t="shared" si="91"/>
        <v>0</v>
      </c>
      <c r="AM214">
        <f t="shared" si="92"/>
        <v>0</v>
      </c>
      <c r="AN214">
        <f t="shared" si="93"/>
        <v>0</v>
      </c>
      <c r="AO214">
        <f t="shared" si="94"/>
        <v>0</v>
      </c>
      <c r="AP214">
        <f t="shared" si="95"/>
        <v>0</v>
      </c>
      <c r="AQ214">
        <f t="shared" si="96"/>
        <v>0</v>
      </c>
      <c r="AR214">
        <f t="shared" si="97"/>
        <v>0</v>
      </c>
      <c r="AS214">
        <f t="shared" si="98"/>
        <v>0</v>
      </c>
      <c r="AT214">
        <f t="shared" si="99"/>
        <v>0</v>
      </c>
      <c r="AU214">
        <f t="shared" si="100"/>
        <v>0</v>
      </c>
      <c r="AV214">
        <f t="shared" si="101"/>
        <v>0</v>
      </c>
      <c r="AW214">
        <f t="shared" si="102"/>
        <v>0</v>
      </c>
      <c r="AX214">
        <f t="shared" si="103"/>
        <v>0</v>
      </c>
      <c r="AY214">
        <f t="shared" si="104"/>
        <v>0</v>
      </c>
      <c r="AZ214">
        <f t="shared" si="105"/>
        <v>0</v>
      </c>
      <c r="BA214">
        <f t="shared" si="106"/>
        <v>0</v>
      </c>
      <c r="BB214">
        <f t="shared" si="129"/>
        <v>0</v>
      </c>
      <c r="BC214">
        <f t="shared" si="130"/>
        <v>0</v>
      </c>
      <c r="BD214">
        <f t="shared" si="107"/>
        <v>0</v>
      </c>
      <c r="BE214">
        <f t="shared" si="108"/>
        <v>0</v>
      </c>
      <c r="BF214">
        <f t="shared" si="109"/>
        <v>0</v>
      </c>
      <c r="BG214">
        <f t="shared" si="110"/>
        <v>0</v>
      </c>
      <c r="BH214">
        <f t="shared" si="111"/>
        <v>0</v>
      </c>
      <c r="BI214">
        <f t="shared" si="112"/>
        <v>0</v>
      </c>
      <c r="BJ214">
        <f t="shared" si="113"/>
        <v>0</v>
      </c>
      <c r="BK214">
        <f t="shared" si="114"/>
        <v>0</v>
      </c>
      <c r="BL214">
        <f t="shared" si="115"/>
        <v>0</v>
      </c>
      <c r="BM214">
        <f t="shared" si="116"/>
        <v>0</v>
      </c>
      <c r="BN214">
        <f t="shared" si="117"/>
        <v>0</v>
      </c>
      <c r="BO214">
        <f t="shared" si="118"/>
        <v>0</v>
      </c>
      <c r="BP214">
        <f t="shared" si="119"/>
        <v>0</v>
      </c>
      <c r="BQ214">
        <f t="shared" si="120"/>
        <v>0</v>
      </c>
      <c r="BR214">
        <f t="shared" si="121"/>
        <v>0</v>
      </c>
      <c r="BS214">
        <f t="shared" si="122"/>
        <v>0</v>
      </c>
      <c r="BT214">
        <f t="shared" si="123"/>
        <v>0</v>
      </c>
      <c r="BU214">
        <f t="shared" si="124"/>
        <v>0</v>
      </c>
      <c r="BV214">
        <f t="shared" si="125"/>
        <v>0</v>
      </c>
      <c r="BW214">
        <f ca="1">IF(OR(E214=" ",AND(EXACT(UPPER(TRIM(SUBSTITUTE(E214,CHAR(160)," "))),TRIM(SUBSTITUTE(E214,CHAR(160)," "))),SUMPRODUCT(--ISNUMBER(MATCH(MID(TRIM(SUBSTITUTE(E214,CHAR(160)," ")),ROW(INDIRECT("1:"&amp;LEN(TRIM(SUBSTITUTE(E214,CHAR(160)," "))))),1),{"A","B","C","D","E","F","G","H","I","J","K","L","M","N","O","P","Q","R","S","T","U","V","W","X","Y","Z","Ñ","0","1","2","3","4","5","6","7","8","9"," "},0)))=LEN(TRIM(SUBSTITUTE(E214,CHAR(160)," "))))),0,1)</f>
        <v>0</v>
      </c>
      <c r="BX214"/>
      <c r="BY214"/>
      <c r="BZ214"/>
      <c r="CA214"/>
      <c r="CC214">
        <f t="shared" si="126"/>
        <v>0</v>
      </c>
      <c r="CD214">
        <f t="shared" si="131"/>
        <v>0</v>
      </c>
    </row>
    <row r="215" spans="1:82" ht="15" customHeight="1">
      <c r="A215" s="100"/>
      <c r="B215" s="107"/>
      <c r="C215" s="285" t="s">
        <v>5232</v>
      </c>
      <c r="D215" s="287"/>
      <c r="E215" s="371"/>
      <c r="F215" s="371"/>
      <c r="G215" s="371"/>
      <c r="H215" s="371"/>
      <c r="I215" s="372"/>
      <c r="J215" s="372"/>
      <c r="K215" s="293"/>
      <c r="L215" s="374"/>
      <c r="M215" s="293"/>
      <c r="N215" s="374"/>
      <c r="O215" s="371"/>
      <c r="P215" s="281"/>
      <c r="Q215" s="281"/>
      <c r="R215" s="374"/>
      <c r="S215" s="293"/>
      <c r="T215" s="374"/>
      <c r="U215" s="293"/>
      <c r="V215" s="374"/>
      <c r="W215" s="99"/>
      <c r="X215" s="99"/>
      <c r="Y215" s="99"/>
      <c r="Z215" s="99"/>
      <c r="AA215" s="99"/>
      <c r="AB215" s="99"/>
      <c r="AC215" s="99"/>
      <c r="AD215" s="99"/>
      <c r="AG215">
        <f t="shared" si="127"/>
        <v>0</v>
      </c>
      <c r="AH215">
        <f t="shared" si="128"/>
        <v>0</v>
      </c>
      <c r="AI215">
        <f t="shared" si="88"/>
        <v>0</v>
      </c>
      <c r="AJ215">
        <f t="shared" si="89"/>
        <v>0</v>
      </c>
      <c r="AK215">
        <f t="shared" si="90"/>
        <v>0</v>
      </c>
      <c r="AL215">
        <f t="shared" si="91"/>
        <v>0</v>
      </c>
      <c r="AM215">
        <f t="shared" si="92"/>
        <v>0</v>
      </c>
      <c r="AN215">
        <f t="shared" si="93"/>
        <v>0</v>
      </c>
      <c r="AO215">
        <f t="shared" si="94"/>
        <v>0</v>
      </c>
      <c r="AP215">
        <f t="shared" si="95"/>
        <v>0</v>
      </c>
      <c r="AQ215">
        <f t="shared" si="96"/>
        <v>0</v>
      </c>
      <c r="AR215">
        <f t="shared" si="97"/>
        <v>0</v>
      </c>
      <c r="AS215">
        <f t="shared" si="98"/>
        <v>0</v>
      </c>
      <c r="AT215">
        <f t="shared" si="99"/>
        <v>0</v>
      </c>
      <c r="AU215">
        <f t="shared" si="100"/>
        <v>0</v>
      </c>
      <c r="AV215">
        <f t="shared" si="101"/>
        <v>0</v>
      </c>
      <c r="AW215">
        <f t="shared" si="102"/>
        <v>0</v>
      </c>
      <c r="AX215">
        <f t="shared" si="103"/>
        <v>0</v>
      </c>
      <c r="AY215">
        <f t="shared" si="104"/>
        <v>0</v>
      </c>
      <c r="AZ215">
        <f t="shared" si="105"/>
        <v>0</v>
      </c>
      <c r="BA215">
        <f t="shared" si="106"/>
        <v>0</v>
      </c>
      <c r="BB215">
        <f t="shared" si="129"/>
        <v>0</v>
      </c>
      <c r="BC215">
        <f t="shared" si="130"/>
        <v>0</v>
      </c>
      <c r="BD215">
        <f t="shared" si="107"/>
        <v>0</v>
      </c>
      <c r="BE215">
        <f t="shared" si="108"/>
        <v>0</v>
      </c>
      <c r="BF215">
        <f t="shared" si="109"/>
        <v>0</v>
      </c>
      <c r="BG215">
        <f t="shared" si="110"/>
        <v>0</v>
      </c>
      <c r="BH215">
        <f t="shared" si="111"/>
        <v>0</v>
      </c>
      <c r="BI215">
        <f t="shared" si="112"/>
        <v>0</v>
      </c>
      <c r="BJ215">
        <f t="shared" si="113"/>
        <v>0</v>
      </c>
      <c r="BK215">
        <f t="shared" si="114"/>
        <v>0</v>
      </c>
      <c r="BL215">
        <f t="shared" si="115"/>
        <v>0</v>
      </c>
      <c r="BM215">
        <f t="shared" si="116"/>
        <v>0</v>
      </c>
      <c r="BN215">
        <f t="shared" si="117"/>
        <v>0</v>
      </c>
      <c r="BO215">
        <f t="shared" si="118"/>
        <v>0</v>
      </c>
      <c r="BP215">
        <f t="shared" si="119"/>
        <v>0</v>
      </c>
      <c r="BQ215">
        <f t="shared" si="120"/>
        <v>0</v>
      </c>
      <c r="BR215">
        <f t="shared" si="121"/>
        <v>0</v>
      </c>
      <c r="BS215">
        <f t="shared" si="122"/>
        <v>0</v>
      </c>
      <c r="BT215">
        <f t="shared" si="123"/>
        <v>0</v>
      </c>
      <c r="BU215">
        <f t="shared" si="124"/>
        <v>0</v>
      </c>
      <c r="BV215">
        <f t="shared" si="125"/>
        <v>0</v>
      </c>
      <c r="BW215">
        <f ca="1">IF(OR(E215=" ",AND(EXACT(UPPER(TRIM(SUBSTITUTE(E215,CHAR(160)," "))),TRIM(SUBSTITUTE(E215,CHAR(160)," "))),SUMPRODUCT(--ISNUMBER(MATCH(MID(TRIM(SUBSTITUTE(E215,CHAR(160)," ")),ROW(INDIRECT("1:"&amp;LEN(TRIM(SUBSTITUTE(E215,CHAR(160)," "))))),1),{"A","B","C","D","E","F","G","H","I","J","K","L","M","N","O","P","Q","R","S","T","U","V","W","X","Y","Z","Ñ","0","1","2","3","4","5","6","7","8","9"," "},0)))=LEN(TRIM(SUBSTITUTE(E215,CHAR(160)," "))))),0,1)</f>
        <v>0</v>
      </c>
      <c r="BX215"/>
      <c r="BY215"/>
      <c r="BZ215"/>
      <c r="CA215"/>
      <c r="CC215">
        <f t="shared" si="126"/>
        <v>0</v>
      </c>
      <c r="CD215">
        <f t="shared" si="131"/>
        <v>0</v>
      </c>
    </row>
    <row r="216" spans="1:82" ht="15" customHeight="1">
      <c r="A216" s="100"/>
      <c r="B216" s="107"/>
      <c r="C216" s="285" t="s">
        <v>5233</v>
      </c>
      <c r="D216" s="287"/>
      <c r="E216" s="371"/>
      <c r="F216" s="371"/>
      <c r="G216" s="371"/>
      <c r="H216" s="371"/>
      <c r="I216" s="372"/>
      <c r="J216" s="372"/>
      <c r="K216" s="293"/>
      <c r="L216" s="374"/>
      <c r="M216" s="293"/>
      <c r="N216" s="374"/>
      <c r="O216" s="371"/>
      <c r="P216" s="281"/>
      <c r="Q216" s="281"/>
      <c r="R216" s="374"/>
      <c r="S216" s="293"/>
      <c r="T216" s="374"/>
      <c r="U216" s="293"/>
      <c r="V216" s="374"/>
      <c r="W216" s="99"/>
      <c r="X216" s="99"/>
      <c r="Y216" s="99"/>
      <c r="Z216" s="99"/>
      <c r="AA216" s="99"/>
      <c r="AB216" s="99"/>
      <c r="AC216" s="99"/>
      <c r="AD216" s="99"/>
      <c r="AG216">
        <f t="shared" si="127"/>
        <v>0</v>
      </c>
      <c r="AH216">
        <f t="shared" si="128"/>
        <v>0</v>
      </c>
      <c r="AI216">
        <f t="shared" si="88"/>
        <v>0</v>
      </c>
      <c r="AJ216">
        <f t="shared" si="89"/>
        <v>0</v>
      </c>
      <c r="AK216">
        <f t="shared" si="90"/>
        <v>0</v>
      </c>
      <c r="AL216">
        <f t="shared" si="91"/>
        <v>0</v>
      </c>
      <c r="AM216">
        <f t="shared" si="92"/>
        <v>0</v>
      </c>
      <c r="AN216">
        <f t="shared" si="93"/>
        <v>0</v>
      </c>
      <c r="AO216">
        <f t="shared" si="94"/>
        <v>0</v>
      </c>
      <c r="AP216">
        <f t="shared" si="95"/>
        <v>0</v>
      </c>
      <c r="AQ216">
        <f t="shared" si="96"/>
        <v>0</v>
      </c>
      <c r="AR216">
        <f t="shared" si="97"/>
        <v>0</v>
      </c>
      <c r="AS216">
        <f t="shared" si="98"/>
        <v>0</v>
      </c>
      <c r="AT216">
        <f t="shared" si="99"/>
        <v>0</v>
      </c>
      <c r="AU216">
        <f t="shared" si="100"/>
        <v>0</v>
      </c>
      <c r="AV216">
        <f t="shared" si="101"/>
        <v>0</v>
      </c>
      <c r="AW216">
        <f t="shared" si="102"/>
        <v>0</v>
      </c>
      <c r="AX216">
        <f t="shared" si="103"/>
        <v>0</v>
      </c>
      <c r="AY216">
        <f t="shared" si="104"/>
        <v>0</v>
      </c>
      <c r="AZ216">
        <f t="shared" si="105"/>
        <v>0</v>
      </c>
      <c r="BA216">
        <f t="shared" si="106"/>
        <v>0</v>
      </c>
      <c r="BB216">
        <f t="shared" si="129"/>
        <v>0</v>
      </c>
      <c r="BC216">
        <f t="shared" si="130"/>
        <v>0</v>
      </c>
      <c r="BD216">
        <f t="shared" si="107"/>
        <v>0</v>
      </c>
      <c r="BE216">
        <f t="shared" si="108"/>
        <v>0</v>
      </c>
      <c r="BF216">
        <f t="shared" si="109"/>
        <v>0</v>
      </c>
      <c r="BG216">
        <f t="shared" si="110"/>
        <v>0</v>
      </c>
      <c r="BH216">
        <f t="shared" si="111"/>
        <v>0</v>
      </c>
      <c r="BI216">
        <f t="shared" si="112"/>
        <v>0</v>
      </c>
      <c r="BJ216">
        <f t="shared" si="113"/>
        <v>0</v>
      </c>
      <c r="BK216">
        <f t="shared" si="114"/>
        <v>0</v>
      </c>
      <c r="BL216">
        <f t="shared" si="115"/>
        <v>0</v>
      </c>
      <c r="BM216">
        <f t="shared" si="116"/>
        <v>0</v>
      </c>
      <c r="BN216">
        <f t="shared" si="117"/>
        <v>0</v>
      </c>
      <c r="BO216">
        <f t="shared" si="118"/>
        <v>0</v>
      </c>
      <c r="BP216">
        <f t="shared" si="119"/>
        <v>0</v>
      </c>
      <c r="BQ216">
        <f t="shared" si="120"/>
        <v>0</v>
      </c>
      <c r="BR216">
        <f t="shared" si="121"/>
        <v>0</v>
      </c>
      <c r="BS216">
        <f t="shared" si="122"/>
        <v>0</v>
      </c>
      <c r="BT216">
        <f t="shared" si="123"/>
        <v>0</v>
      </c>
      <c r="BU216">
        <f t="shared" si="124"/>
        <v>0</v>
      </c>
      <c r="BV216">
        <f t="shared" si="125"/>
        <v>0</v>
      </c>
      <c r="BW216">
        <f ca="1">IF(OR(E216=" ",AND(EXACT(UPPER(TRIM(SUBSTITUTE(E216,CHAR(160)," "))),TRIM(SUBSTITUTE(E216,CHAR(160)," "))),SUMPRODUCT(--ISNUMBER(MATCH(MID(TRIM(SUBSTITUTE(E216,CHAR(160)," ")),ROW(INDIRECT("1:"&amp;LEN(TRIM(SUBSTITUTE(E216,CHAR(160)," "))))),1),{"A","B","C","D","E","F","G","H","I","J","K","L","M","N","O","P","Q","R","S","T","U","V","W","X","Y","Z","Ñ","0","1","2","3","4","5","6","7","8","9"," "},0)))=LEN(TRIM(SUBSTITUTE(E216,CHAR(160)," "))))),0,1)</f>
        <v>0</v>
      </c>
      <c r="BX216"/>
      <c r="BY216"/>
      <c r="BZ216"/>
      <c r="CA216"/>
      <c r="CC216">
        <f t="shared" si="126"/>
        <v>0</v>
      </c>
      <c r="CD216">
        <f t="shared" si="131"/>
        <v>0</v>
      </c>
    </row>
    <row r="217" spans="1:82" ht="15" customHeight="1">
      <c r="A217" s="100"/>
      <c r="B217" s="107"/>
      <c r="C217" s="285" t="s">
        <v>5234</v>
      </c>
      <c r="D217" s="287"/>
      <c r="E217" s="371"/>
      <c r="F217" s="371"/>
      <c r="G217" s="371"/>
      <c r="H217" s="371"/>
      <c r="I217" s="372"/>
      <c r="J217" s="372"/>
      <c r="K217" s="293"/>
      <c r="L217" s="374"/>
      <c r="M217" s="293"/>
      <c r="N217" s="374"/>
      <c r="O217" s="371"/>
      <c r="P217" s="281"/>
      <c r="Q217" s="281"/>
      <c r="R217" s="374"/>
      <c r="S217" s="293"/>
      <c r="T217" s="374"/>
      <c r="U217" s="293"/>
      <c r="V217" s="374"/>
      <c r="W217" s="99"/>
      <c r="X217" s="99"/>
      <c r="Y217" s="99"/>
      <c r="Z217" s="99"/>
      <c r="AA217" s="99"/>
      <c r="AB217" s="99"/>
      <c r="AC217" s="99"/>
      <c r="AD217" s="99"/>
      <c r="AG217">
        <f t="shared" si="127"/>
        <v>0</v>
      </c>
      <c r="AH217">
        <f t="shared" si="128"/>
        <v>0</v>
      </c>
      <c r="AI217">
        <f t="shared" si="88"/>
        <v>0</v>
      </c>
      <c r="AJ217">
        <f t="shared" si="89"/>
        <v>0</v>
      </c>
      <c r="AK217">
        <f t="shared" si="90"/>
        <v>0</v>
      </c>
      <c r="AL217">
        <f t="shared" si="91"/>
        <v>0</v>
      </c>
      <c r="AM217">
        <f t="shared" si="92"/>
        <v>0</v>
      </c>
      <c r="AN217">
        <f t="shared" si="93"/>
        <v>0</v>
      </c>
      <c r="AO217">
        <f t="shared" si="94"/>
        <v>0</v>
      </c>
      <c r="AP217">
        <f t="shared" si="95"/>
        <v>0</v>
      </c>
      <c r="AQ217">
        <f t="shared" si="96"/>
        <v>0</v>
      </c>
      <c r="AR217">
        <f t="shared" si="97"/>
        <v>0</v>
      </c>
      <c r="AS217">
        <f t="shared" si="98"/>
        <v>0</v>
      </c>
      <c r="AT217">
        <f t="shared" si="99"/>
        <v>0</v>
      </c>
      <c r="AU217">
        <f t="shared" si="100"/>
        <v>0</v>
      </c>
      <c r="AV217">
        <f t="shared" si="101"/>
        <v>0</v>
      </c>
      <c r="AW217">
        <f t="shared" si="102"/>
        <v>0</v>
      </c>
      <c r="AX217">
        <f t="shared" si="103"/>
        <v>0</v>
      </c>
      <c r="AY217">
        <f t="shared" si="104"/>
        <v>0</v>
      </c>
      <c r="AZ217">
        <f t="shared" si="105"/>
        <v>0</v>
      </c>
      <c r="BA217">
        <f t="shared" si="106"/>
        <v>0</v>
      </c>
      <c r="BB217">
        <f t="shared" si="129"/>
        <v>0</v>
      </c>
      <c r="BC217">
        <f t="shared" si="130"/>
        <v>0</v>
      </c>
      <c r="BD217">
        <f t="shared" si="107"/>
        <v>0</v>
      </c>
      <c r="BE217">
        <f t="shared" si="108"/>
        <v>0</v>
      </c>
      <c r="BF217">
        <f t="shared" si="109"/>
        <v>0</v>
      </c>
      <c r="BG217">
        <f t="shared" si="110"/>
        <v>0</v>
      </c>
      <c r="BH217">
        <f t="shared" si="111"/>
        <v>0</v>
      </c>
      <c r="BI217">
        <f t="shared" si="112"/>
        <v>0</v>
      </c>
      <c r="BJ217">
        <f t="shared" si="113"/>
        <v>0</v>
      </c>
      <c r="BK217">
        <f t="shared" si="114"/>
        <v>0</v>
      </c>
      <c r="BL217">
        <f t="shared" si="115"/>
        <v>0</v>
      </c>
      <c r="BM217">
        <f t="shared" si="116"/>
        <v>0</v>
      </c>
      <c r="BN217">
        <f t="shared" si="117"/>
        <v>0</v>
      </c>
      <c r="BO217">
        <f t="shared" si="118"/>
        <v>0</v>
      </c>
      <c r="BP217">
        <f t="shared" si="119"/>
        <v>0</v>
      </c>
      <c r="BQ217">
        <f t="shared" si="120"/>
        <v>0</v>
      </c>
      <c r="BR217">
        <f t="shared" si="121"/>
        <v>0</v>
      </c>
      <c r="BS217">
        <f t="shared" si="122"/>
        <v>0</v>
      </c>
      <c r="BT217">
        <f t="shared" si="123"/>
        <v>0</v>
      </c>
      <c r="BU217">
        <f t="shared" si="124"/>
        <v>0</v>
      </c>
      <c r="BV217">
        <f t="shared" si="125"/>
        <v>0</v>
      </c>
      <c r="BW217">
        <f ca="1">IF(OR(E217=" ",AND(EXACT(UPPER(TRIM(SUBSTITUTE(E217,CHAR(160)," "))),TRIM(SUBSTITUTE(E217,CHAR(160)," "))),SUMPRODUCT(--ISNUMBER(MATCH(MID(TRIM(SUBSTITUTE(E217,CHAR(160)," ")),ROW(INDIRECT("1:"&amp;LEN(TRIM(SUBSTITUTE(E217,CHAR(160)," "))))),1),{"A","B","C","D","E","F","G","H","I","J","K","L","M","N","O","P","Q","R","S","T","U","V","W","X","Y","Z","Ñ","0","1","2","3","4","5","6","7","8","9"," "},0)))=LEN(TRIM(SUBSTITUTE(E217,CHAR(160)," "))))),0,1)</f>
        <v>0</v>
      </c>
      <c r="BX217"/>
      <c r="BY217"/>
      <c r="BZ217"/>
      <c r="CA217"/>
      <c r="CC217">
        <f t="shared" si="126"/>
        <v>0</v>
      </c>
      <c r="CD217">
        <f t="shared" si="131"/>
        <v>0</v>
      </c>
    </row>
    <row r="218" spans="1:82" ht="15" customHeight="1">
      <c r="A218" s="100"/>
      <c r="B218" s="107"/>
      <c r="C218" s="285" t="s">
        <v>5235</v>
      </c>
      <c r="D218" s="287"/>
      <c r="E218" s="371"/>
      <c r="F218" s="371"/>
      <c r="G218" s="371"/>
      <c r="H218" s="371"/>
      <c r="I218" s="372"/>
      <c r="J218" s="372"/>
      <c r="K218" s="293"/>
      <c r="L218" s="374"/>
      <c r="M218" s="293"/>
      <c r="N218" s="374"/>
      <c r="O218" s="371"/>
      <c r="P218" s="281"/>
      <c r="Q218" s="281"/>
      <c r="R218" s="374"/>
      <c r="S218" s="293"/>
      <c r="T218" s="374"/>
      <c r="U218" s="293"/>
      <c r="V218" s="374"/>
      <c r="W218" s="99"/>
      <c r="X218" s="99"/>
      <c r="Y218" s="99"/>
      <c r="Z218" s="99"/>
      <c r="AA218" s="99"/>
      <c r="AB218" s="99"/>
      <c r="AC218" s="99"/>
      <c r="AD218" s="99"/>
      <c r="AG218">
        <f t="shared" si="127"/>
        <v>0</v>
      </c>
      <c r="AH218">
        <f t="shared" si="128"/>
        <v>0</v>
      </c>
      <c r="AI218">
        <f t="shared" si="88"/>
        <v>0</v>
      </c>
      <c r="AJ218">
        <f t="shared" si="89"/>
        <v>0</v>
      </c>
      <c r="AK218">
        <f t="shared" si="90"/>
        <v>0</v>
      </c>
      <c r="AL218">
        <f t="shared" si="91"/>
        <v>0</v>
      </c>
      <c r="AM218">
        <f t="shared" si="92"/>
        <v>0</v>
      </c>
      <c r="AN218">
        <f t="shared" si="93"/>
        <v>0</v>
      </c>
      <c r="AO218">
        <f t="shared" si="94"/>
        <v>0</v>
      </c>
      <c r="AP218">
        <f t="shared" si="95"/>
        <v>0</v>
      </c>
      <c r="AQ218">
        <f t="shared" si="96"/>
        <v>0</v>
      </c>
      <c r="AR218">
        <f t="shared" si="97"/>
        <v>0</v>
      </c>
      <c r="AS218">
        <f t="shared" si="98"/>
        <v>0</v>
      </c>
      <c r="AT218">
        <f t="shared" si="99"/>
        <v>0</v>
      </c>
      <c r="AU218">
        <f t="shared" si="100"/>
        <v>0</v>
      </c>
      <c r="AV218">
        <f t="shared" si="101"/>
        <v>0</v>
      </c>
      <c r="AW218">
        <f t="shared" si="102"/>
        <v>0</v>
      </c>
      <c r="AX218">
        <f t="shared" si="103"/>
        <v>0</v>
      </c>
      <c r="AY218">
        <f t="shared" si="104"/>
        <v>0</v>
      </c>
      <c r="AZ218">
        <f t="shared" si="105"/>
        <v>0</v>
      </c>
      <c r="BA218">
        <f t="shared" si="106"/>
        <v>0</v>
      </c>
      <c r="BB218">
        <f t="shared" si="129"/>
        <v>0</v>
      </c>
      <c r="BC218">
        <f t="shared" si="130"/>
        <v>0</v>
      </c>
      <c r="BD218">
        <f t="shared" si="107"/>
        <v>0</v>
      </c>
      <c r="BE218">
        <f t="shared" si="108"/>
        <v>0</v>
      </c>
      <c r="BF218">
        <f t="shared" si="109"/>
        <v>0</v>
      </c>
      <c r="BG218">
        <f t="shared" si="110"/>
        <v>0</v>
      </c>
      <c r="BH218">
        <f t="shared" si="111"/>
        <v>0</v>
      </c>
      <c r="BI218">
        <f t="shared" si="112"/>
        <v>0</v>
      </c>
      <c r="BJ218">
        <f t="shared" si="113"/>
        <v>0</v>
      </c>
      <c r="BK218">
        <f t="shared" si="114"/>
        <v>0</v>
      </c>
      <c r="BL218">
        <f t="shared" si="115"/>
        <v>0</v>
      </c>
      <c r="BM218">
        <f t="shared" si="116"/>
        <v>0</v>
      </c>
      <c r="BN218">
        <f t="shared" si="117"/>
        <v>0</v>
      </c>
      <c r="BO218">
        <f t="shared" si="118"/>
        <v>0</v>
      </c>
      <c r="BP218">
        <f t="shared" si="119"/>
        <v>0</v>
      </c>
      <c r="BQ218">
        <f t="shared" si="120"/>
        <v>0</v>
      </c>
      <c r="BR218">
        <f t="shared" si="121"/>
        <v>0</v>
      </c>
      <c r="BS218">
        <f t="shared" si="122"/>
        <v>0</v>
      </c>
      <c r="BT218">
        <f t="shared" si="123"/>
        <v>0</v>
      </c>
      <c r="BU218">
        <f t="shared" si="124"/>
        <v>0</v>
      </c>
      <c r="BV218">
        <f t="shared" si="125"/>
        <v>0</v>
      </c>
      <c r="BW218">
        <f ca="1">IF(OR(E218=" ",AND(EXACT(UPPER(TRIM(SUBSTITUTE(E218,CHAR(160)," "))),TRIM(SUBSTITUTE(E218,CHAR(160)," "))),SUMPRODUCT(--ISNUMBER(MATCH(MID(TRIM(SUBSTITUTE(E218,CHAR(160)," ")),ROW(INDIRECT("1:"&amp;LEN(TRIM(SUBSTITUTE(E218,CHAR(160)," "))))),1),{"A","B","C","D","E","F","G","H","I","J","K","L","M","N","O","P","Q","R","S","T","U","V","W","X","Y","Z","Ñ","0","1","2","3","4","5","6","7","8","9"," "},0)))=LEN(TRIM(SUBSTITUTE(E218,CHAR(160)," "))))),0,1)</f>
        <v>0</v>
      </c>
      <c r="BX218"/>
      <c r="BY218"/>
      <c r="BZ218"/>
      <c r="CA218"/>
      <c r="CC218">
        <f t="shared" si="126"/>
        <v>0</v>
      </c>
      <c r="CD218">
        <f t="shared" si="131"/>
        <v>0</v>
      </c>
    </row>
    <row r="219" spans="1:82" ht="15" customHeight="1">
      <c r="A219" s="100"/>
      <c r="B219" s="107"/>
      <c r="C219" s="285" t="s">
        <v>5236</v>
      </c>
      <c r="D219" s="287"/>
      <c r="E219" s="371"/>
      <c r="F219" s="371"/>
      <c r="G219" s="371"/>
      <c r="H219" s="371"/>
      <c r="I219" s="372"/>
      <c r="J219" s="372"/>
      <c r="K219" s="293"/>
      <c r="L219" s="374"/>
      <c r="M219" s="293"/>
      <c r="N219" s="374"/>
      <c r="O219" s="371"/>
      <c r="P219" s="281"/>
      <c r="Q219" s="281"/>
      <c r="R219" s="374"/>
      <c r="S219" s="293"/>
      <c r="T219" s="374"/>
      <c r="U219" s="293"/>
      <c r="V219" s="374"/>
      <c r="W219" s="99"/>
      <c r="X219" s="99"/>
      <c r="Y219" s="99"/>
      <c r="Z219" s="99"/>
      <c r="AA219" s="99"/>
      <c r="AB219" s="99"/>
      <c r="AC219" s="99"/>
      <c r="AD219" s="99"/>
      <c r="AG219">
        <f t="shared" si="127"/>
        <v>0</v>
      </c>
      <c r="AH219">
        <f t="shared" si="128"/>
        <v>0</v>
      </c>
      <c r="AI219">
        <f t="shared" si="88"/>
        <v>0</v>
      </c>
      <c r="AJ219">
        <f t="shared" si="89"/>
        <v>0</v>
      </c>
      <c r="AK219">
        <f t="shared" si="90"/>
        <v>0</v>
      </c>
      <c r="AL219">
        <f t="shared" si="91"/>
        <v>0</v>
      </c>
      <c r="AM219">
        <f t="shared" si="92"/>
        <v>0</v>
      </c>
      <c r="AN219">
        <f t="shared" si="93"/>
        <v>0</v>
      </c>
      <c r="AO219">
        <f t="shared" si="94"/>
        <v>0</v>
      </c>
      <c r="AP219">
        <f t="shared" si="95"/>
        <v>0</v>
      </c>
      <c r="AQ219">
        <f t="shared" si="96"/>
        <v>0</v>
      </c>
      <c r="AR219">
        <f t="shared" si="97"/>
        <v>0</v>
      </c>
      <c r="AS219">
        <f t="shared" si="98"/>
        <v>0</v>
      </c>
      <c r="AT219">
        <f t="shared" si="99"/>
        <v>0</v>
      </c>
      <c r="AU219">
        <f t="shared" si="100"/>
        <v>0</v>
      </c>
      <c r="AV219">
        <f t="shared" si="101"/>
        <v>0</v>
      </c>
      <c r="AW219">
        <f t="shared" si="102"/>
        <v>0</v>
      </c>
      <c r="AX219">
        <f t="shared" si="103"/>
        <v>0</v>
      </c>
      <c r="AY219">
        <f t="shared" si="104"/>
        <v>0</v>
      </c>
      <c r="AZ219">
        <f t="shared" si="105"/>
        <v>0</v>
      </c>
      <c r="BA219">
        <f t="shared" si="106"/>
        <v>0</v>
      </c>
      <c r="BB219">
        <f t="shared" si="129"/>
        <v>0</v>
      </c>
      <c r="BC219">
        <f t="shared" si="130"/>
        <v>0</v>
      </c>
      <c r="BD219">
        <f t="shared" si="107"/>
        <v>0</v>
      </c>
      <c r="BE219">
        <f t="shared" si="108"/>
        <v>0</v>
      </c>
      <c r="BF219">
        <f t="shared" si="109"/>
        <v>0</v>
      </c>
      <c r="BG219">
        <f t="shared" si="110"/>
        <v>0</v>
      </c>
      <c r="BH219">
        <f t="shared" si="111"/>
        <v>0</v>
      </c>
      <c r="BI219">
        <f t="shared" si="112"/>
        <v>0</v>
      </c>
      <c r="BJ219">
        <f t="shared" si="113"/>
        <v>0</v>
      </c>
      <c r="BK219">
        <f t="shared" si="114"/>
        <v>0</v>
      </c>
      <c r="BL219">
        <f t="shared" si="115"/>
        <v>0</v>
      </c>
      <c r="BM219">
        <f t="shared" si="116"/>
        <v>0</v>
      </c>
      <c r="BN219">
        <f t="shared" si="117"/>
        <v>0</v>
      </c>
      <c r="BO219">
        <f t="shared" si="118"/>
        <v>0</v>
      </c>
      <c r="BP219">
        <f t="shared" si="119"/>
        <v>0</v>
      </c>
      <c r="BQ219">
        <f t="shared" si="120"/>
        <v>0</v>
      </c>
      <c r="BR219">
        <f t="shared" si="121"/>
        <v>0</v>
      </c>
      <c r="BS219">
        <f t="shared" si="122"/>
        <v>0</v>
      </c>
      <c r="BT219">
        <f t="shared" si="123"/>
        <v>0</v>
      </c>
      <c r="BU219">
        <f t="shared" si="124"/>
        <v>0</v>
      </c>
      <c r="BV219">
        <f t="shared" si="125"/>
        <v>0</v>
      </c>
      <c r="BW219">
        <f ca="1">IF(OR(E219=" ",AND(EXACT(UPPER(TRIM(SUBSTITUTE(E219,CHAR(160)," "))),TRIM(SUBSTITUTE(E219,CHAR(160)," "))),SUMPRODUCT(--ISNUMBER(MATCH(MID(TRIM(SUBSTITUTE(E219,CHAR(160)," ")),ROW(INDIRECT("1:"&amp;LEN(TRIM(SUBSTITUTE(E219,CHAR(160)," "))))),1),{"A","B","C","D","E","F","G","H","I","J","K","L","M","N","O","P","Q","R","S","T","U","V","W","X","Y","Z","Ñ","0","1","2","3","4","5","6","7","8","9"," "},0)))=LEN(TRIM(SUBSTITUTE(E219,CHAR(160)," "))))),0,1)</f>
        <v>0</v>
      </c>
      <c r="BX219"/>
      <c r="BY219"/>
      <c r="BZ219"/>
      <c r="CA219"/>
      <c r="CC219">
        <f t="shared" si="126"/>
        <v>0</v>
      </c>
      <c r="CD219">
        <f t="shared" si="131"/>
        <v>0</v>
      </c>
    </row>
    <row r="220" spans="1:82" ht="15" customHeight="1">
      <c r="A220" s="100"/>
      <c r="B220" s="107"/>
      <c r="C220" s="285" t="s">
        <v>5237</v>
      </c>
      <c r="D220" s="287"/>
      <c r="E220" s="371"/>
      <c r="F220" s="371"/>
      <c r="G220" s="371"/>
      <c r="H220" s="371"/>
      <c r="I220" s="372"/>
      <c r="J220" s="372"/>
      <c r="K220" s="293"/>
      <c r="L220" s="374"/>
      <c r="M220" s="293"/>
      <c r="N220" s="374"/>
      <c r="O220" s="371"/>
      <c r="P220" s="281"/>
      <c r="Q220" s="281"/>
      <c r="R220" s="374"/>
      <c r="S220" s="293"/>
      <c r="T220" s="374"/>
      <c r="U220" s="293"/>
      <c r="V220" s="374"/>
      <c r="W220" s="99"/>
      <c r="X220" s="99"/>
      <c r="Y220" s="99"/>
      <c r="Z220" s="99"/>
      <c r="AA220" s="99"/>
      <c r="AB220" s="99"/>
      <c r="AC220" s="99"/>
      <c r="AD220" s="99"/>
      <c r="AG220">
        <f t="shared" si="127"/>
        <v>0</v>
      </c>
      <c r="AH220">
        <f t="shared" si="128"/>
        <v>0</v>
      </c>
      <c r="AI220">
        <f t="shared" si="88"/>
        <v>0</v>
      </c>
      <c r="AJ220">
        <f t="shared" si="89"/>
        <v>0</v>
      </c>
      <c r="AK220">
        <f t="shared" si="90"/>
        <v>0</v>
      </c>
      <c r="AL220">
        <f t="shared" si="91"/>
        <v>0</v>
      </c>
      <c r="AM220">
        <f t="shared" si="92"/>
        <v>0</v>
      </c>
      <c r="AN220">
        <f t="shared" si="93"/>
        <v>0</v>
      </c>
      <c r="AO220">
        <f t="shared" si="94"/>
        <v>0</v>
      </c>
      <c r="AP220">
        <f t="shared" si="95"/>
        <v>0</v>
      </c>
      <c r="AQ220">
        <f t="shared" si="96"/>
        <v>0</v>
      </c>
      <c r="AR220">
        <f t="shared" si="97"/>
        <v>0</v>
      </c>
      <c r="AS220">
        <f t="shared" si="98"/>
        <v>0</v>
      </c>
      <c r="AT220">
        <f t="shared" si="99"/>
        <v>0</v>
      </c>
      <c r="AU220">
        <f t="shared" si="100"/>
        <v>0</v>
      </c>
      <c r="AV220">
        <f t="shared" si="101"/>
        <v>0</v>
      </c>
      <c r="AW220">
        <f t="shared" si="102"/>
        <v>0</v>
      </c>
      <c r="AX220">
        <f t="shared" si="103"/>
        <v>0</v>
      </c>
      <c r="AY220">
        <f t="shared" si="104"/>
        <v>0</v>
      </c>
      <c r="AZ220">
        <f t="shared" si="105"/>
        <v>0</v>
      </c>
      <c r="BA220">
        <f t="shared" si="106"/>
        <v>0</v>
      </c>
      <c r="BB220">
        <f t="shared" si="129"/>
        <v>0</v>
      </c>
      <c r="BC220">
        <f t="shared" si="130"/>
        <v>0</v>
      </c>
      <c r="BD220">
        <f t="shared" si="107"/>
        <v>0</v>
      </c>
      <c r="BE220">
        <f t="shared" si="108"/>
        <v>0</v>
      </c>
      <c r="BF220">
        <f t="shared" si="109"/>
        <v>0</v>
      </c>
      <c r="BG220">
        <f t="shared" si="110"/>
        <v>0</v>
      </c>
      <c r="BH220">
        <f t="shared" si="111"/>
        <v>0</v>
      </c>
      <c r="BI220">
        <f t="shared" si="112"/>
        <v>0</v>
      </c>
      <c r="BJ220">
        <f t="shared" si="113"/>
        <v>0</v>
      </c>
      <c r="BK220">
        <f t="shared" si="114"/>
        <v>0</v>
      </c>
      <c r="BL220">
        <f t="shared" si="115"/>
        <v>0</v>
      </c>
      <c r="BM220">
        <f t="shared" si="116"/>
        <v>0</v>
      </c>
      <c r="BN220">
        <f t="shared" si="117"/>
        <v>0</v>
      </c>
      <c r="BO220">
        <f t="shared" si="118"/>
        <v>0</v>
      </c>
      <c r="BP220">
        <f t="shared" si="119"/>
        <v>0</v>
      </c>
      <c r="BQ220">
        <f t="shared" si="120"/>
        <v>0</v>
      </c>
      <c r="BR220">
        <f t="shared" si="121"/>
        <v>0</v>
      </c>
      <c r="BS220">
        <f t="shared" si="122"/>
        <v>0</v>
      </c>
      <c r="BT220">
        <f t="shared" si="123"/>
        <v>0</v>
      </c>
      <c r="BU220">
        <f t="shared" si="124"/>
        <v>0</v>
      </c>
      <c r="BV220">
        <f t="shared" si="125"/>
        <v>0</v>
      </c>
      <c r="BW220">
        <f ca="1">IF(OR(E220=" ",AND(EXACT(UPPER(TRIM(SUBSTITUTE(E220,CHAR(160)," "))),TRIM(SUBSTITUTE(E220,CHAR(160)," "))),SUMPRODUCT(--ISNUMBER(MATCH(MID(TRIM(SUBSTITUTE(E220,CHAR(160)," ")),ROW(INDIRECT("1:"&amp;LEN(TRIM(SUBSTITUTE(E220,CHAR(160)," "))))),1),{"A","B","C","D","E","F","G","H","I","J","K","L","M","N","O","P","Q","R","S","T","U","V","W","X","Y","Z","Ñ","0","1","2","3","4","5","6","7","8","9"," "},0)))=LEN(TRIM(SUBSTITUTE(E220,CHAR(160)," "))))),0,1)</f>
        <v>0</v>
      </c>
      <c r="BX220"/>
      <c r="BY220"/>
      <c r="BZ220"/>
      <c r="CA220"/>
      <c r="CC220">
        <f t="shared" si="126"/>
        <v>0</v>
      </c>
      <c r="CD220">
        <f t="shared" si="131"/>
        <v>0</v>
      </c>
    </row>
    <row r="221" spans="1:82" ht="15" customHeight="1">
      <c r="A221" s="100"/>
      <c r="B221" s="107"/>
      <c r="C221" s="285" t="s">
        <v>5238</v>
      </c>
      <c r="D221" s="287"/>
      <c r="E221" s="371"/>
      <c r="F221" s="371"/>
      <c r="G221" s="371"/>
      <c r="H221" s="371"/>
      <c r="I221" s="372"/>
      <c r="J221" s="372"/>
      <c r="K221" s="293"/>
      <c r="L221" s="374"/>
      <c r="M221" s="293"/>
      <c r="N221" s="374"/>
      <c r="O221" s="371"/>
      <c r="P221" s="281"/>
      <c r="Q221" s="281"/>
      <c r="R221" s="374"/>
      <c r="S221" s="293"/>
      <c r="T221" s="374"/>
      <c r="U221" s="293"/>
      <c r="V221" s="374"/>
      <c r="W221" s="99"/>
      <c r="X221" s="99"/>
      <c r="Y221" s="99"/>
      <c r="Z221" s="99"/>
      <c r="AA221" s="99"/>
      <c r="AB221" s="99"/>
      <c r="AC221" s="99"/>
      <c r="AD221" s="99"/>
      <c r="AG221">
        <f t="shared" si="127"/>
        <v>0</v>
      </c>
      <c r="AH221">
        <f t="shared" si="128"/>
        <v>0</v>
      </c>
      <c r="AI221">
        <f t="shared" si="88"/>
        <v>0</v>
      </c>
      <c r="AJ221">
        <f t="shared" si="89"/>
        <v>0</v>
      </c>
      <c r="AK221">
        <f t="shared" si="90"/>
        <v>0</v>
      </c>
      <c r="AL221">
        <f t="shared" si="91"/>
        <v>0</v>
      </c>
      <c r="AM221">
        <f t="shared" si="92"/>
        <v>0</v>
      </c>
      <c r="AN221">
        <f t="shared" si="93"/>
        <v>0</v>
      </c>
      <c r="AO221">
        <f t="shared" si="94"/>
        <v>0</v>
      </c>
      <c r="AP221">
        <f t="shared" si="95"/>
        <v>0</v>
      </c>
      <c r="AQ221">
        <f t="shared" si="96"/>
        <v>0</v>
      </c>
      <c r="AR221">
        <f t="shared" si="97"/>
        <v>0</v>
      </c>
      <c r="AS221">
        <f t="shared" si="98"/>
        <v>0</v>
      </c>
      <c r="AT221">
        <f t="shared" si="99"/>
        <v>0</v>
      </c>
      <c r="AU221">
        <f t="shared" si="100"/>
        <v>0</v>
      </c>
      <c r="AV221">
        <f t="shared" si="101"/>
        <v>0</v>
      </c>
      <c r="AW221">
        <f t="shared" si="102"/>
        <v>0</v>
      </c>
      <c r="AX221">
        <f t="shared" si="103"/>
        <v>0</v>
      </c>
      <c r="AY221">
        <f t="shared" si="104"/>
        <v>0</v>
      </c>
      <c r="AZ221">
        <f t="shared" si="105"/>
        <v>0</v>
      </c>
      <c r="BA221">
        <f t="shared" si="106"/>
        <v>0</v>
      </c>
      <c r="BB221">
        <f t="shared" si="129"/>
        <v>0</v>
      </c>
      <c r="BC221">
        <f t="shared" si="130"/>
        <v>0</v>
      </c>
      <c r="BD221">
        <f t="shared" si="107"/>
        <v>0</v>
      </c>
      <c r="BE221">
        <f t="shared" si="108"/>
        <v>0</v>
      </c>
      <c r="BF221">
        <f t="shared" si="109"/>
        <v>0</v>
      </c>
      <c r="BG221">
        <f t="shared" si="110"/>
        <v>0</v>
      </c>
      <c r="BH221">
        <f t="shared" si="111"/>
        <v>0</v>
      </c>
      <c r="BI221">
        <f t="shared" si="112"/>
        <v>0</v>
      </c>
      <c r="BJ221">
        <f t="shared" si="113"/>
        <v>0</v>
      </c>
      <c r="BK221">
        <f t="shared" si="114"/>
        <v>0</v>
      </c>
      <c r="BL221">
        <f t="shared" si="115"/>
        <v>0</v>
      </c>
      <c r="BM221">
        <f t="shared" si="116"/>
        <v>0</v>
      </c>
      <c r="BN221">
        <f t="shared" si="117"/>
        <v>0</v>
      </c>
      <c r="BO221">
        <f t="shared" si="118"/>
        <v>0</v>
      </c>
      <c r="BP221">
        <f t="shared" si="119"/>
        <v>0</v>
      </c>
      <c r="BQ221">
        <f t="shared" si="120"/>
        <v>0</v>
      </c>
      <c r="BR221">
        <f t="shared" si="121"/>
        <v>0</v>
      </c>
      <c r="BS221">
        <f t="shared" si="122"/>
        <v>0</v>
      </c>
      <c r="BT221">
        <f t="shared" si="123"/>
        <v>0</v>
      </c>
      <c r="BU221">
        <f t="shared" si="124"/>
        <v>0</v>
      </c>
      <c r="BV221">
        <f t="shared" si="125"/>
        <v>0</v>
      </c>
      <c r="BW221">
        <f ca="1">IF(OR(E221=" ",AND(EXACT(UPPER(TRIM(SUBSTITUTE(E221,CHAR(160)," "))),TRIM(SUBSTITUTE(E221,CHAR(160)," "))),SUMPRODUCT(--ISNUMBER(MATCH(MID(TRIM(SUBSTITUTE(E221,CHAR(160)," ")),ROW(INDIRECT("1:"&amp;LEN(TRIM(SUBSTITUTE(E221,CHAR(160)," "))))),1),{"A","B","C","D","E","F","G","H","I","J","K","L","M","N","O","P","Q","R","S","T","U","V","W","X","Y","Z","Ñ","0","1","2","3","4","5","6","7","8","9"," "},0)))=LEN(TRIM(SUBSTITUTE(E221,CHAR(160)," "))))),0,1)</f>
        <v>0</v>
      </c>
      <c r="BX221"/>
      <c r="BY221"/>
      <c r="BZ221"/>
      <c r="CA221"/>
      <c r="CC221">
        <f t="shared" si="126"/>
        <v>0</v>
      </c>
      <c r="CD221">
        <f t="shared" si="131"/>
        <v>0</v>
      </c>
    </row>
    <row r="222" spans="1:82" ht="15" customHeight="1">
      <c r="A222" s="100"/>
      <c r="B222" s="107"/>
      <c r="C222" s="285" t="s">
        <v>5239</v>
      </c>
      <c r="D222" s="287"/>
      <c r="E222" s="371"/>
      <c r="F222" s="371"/>
      <c r="G222" s="371"/>
      <c r="H222" s="371"/>
      <c r="I222" s="372"/>
      <c r="J222" s="372"/>
      <c r="K222" s="293"/>
      <c r="L222" s="374"/>
      <c r="M222" s="293"/>
      <c r="N222" s="374"/>
      <c r="O222" s="371"/>
      <c r="P222" s="281"/>
      <c r="Q222" s="281"/>
      <c r="R222" s="374"/>
      <c r="S222" s="293"/>
      <c r="T222" s="374"/>
      <c r="U222" s="293"/>
      <c r="V222" s="374"/>
      <c r="W222" s="99"/>
      <c r="X222" s="99"/>
      <c r="Y222" s="99"/>
      <c r="Z222" s="99"/>
      <c r="AA222" s="99"/>
      <c r="AB222" s="99"/>
      <c r="AC222" s="99"/>
      <c r="AD222" s="99"/>
      <c r="AG222">
        <f t="shared" si="127"/>
        <v>0</v>
      </c>
      <c r="AH222">
        <f t="shared" si="128"/>
        <v>0</v>
      </c>
      <c r="AI222">
        <f t="shared" si="88"/>
        <v>0</v>
      </c>
      <c r="AJ222">
        <f t="shared" si="89"/>
        <v>0</v>
      </c>
      <c r="AK222">
        <f t="shared" si="90"/>
        <v>0</v>
      </c>
      <c r="AL222">
        <f t="shared" si="91"/>
        <v>0</v>
      </c>
      <c r="AM222">
        <f t="shared" si="92"/>
        <v>0</v>
      </c>
      <c r="AN222">
        <f t="shared" si="93"/>
        <v>0</v>
      </c>
      <c r="AO222">
        <f t="shared" si="94"/>
        <v>0</v>
      </c>
      <c r="AP222">
        <f t="shared" si="95"/>
        <v>0</v>
      </c>
      <c r="AQ222">
        <f t="shared" si="96"/>
        <v>0</v>
      </c>
      <c r="AR222">
        <f t="shared" si="97"/>
        <v>0</v>
      </c>
      <c r="AS222">
        <f t="shared" si="98"/>
        <v>0</v>
      </c>
      <c r="AT222">
        <f t="shared" si="99"/>
        <v>0</v>
      </c>
      <c r="AU222">
        <f t="shared" si="100"/>
        <v>0</v>
      </c>
      <c r="AV222">
        <f t="shared" si="101"/>
        <v>0</v>
      </c>
      <c r="AW222">
        <f t="shared" si="102"/>
        <v>0</v>
      </c>
      <c r="AX222">
        <f t="shared" si="103"/>
        <v>0</v>
      </c>
      <c r="AY222">
        <f t="shared" si="104"/>
        <v>0</v>
      </c>
      <c r="AZ222">
        <f t="shared" si="105"/>
        <v>0</v>
      </c>
      <c r="BA222">
        <f t="shared" si="106"/>
        <v>0</v>
      </c>
      <c r="BB222">
        <f t="shared" si="129"/>
        <v>0</v>
      </c>
      <c r="BC222">
        <f t="shared" si="130"/>
        <v>0</v>
      </c>
      <c r="BD222">
        <f t="shared" si="107"/>
        <v>0</v>
      </c>
      <c r="BE222">
        <f t="shared" si="108"/>
        <v>0</v>
      </c>
      <c r="BF222">
        <f t="shared" si="109"/>
        <v>0</v>
      </c>
      <c r="BG222">
        <f t="shared" si="110"/>
        <v>0</v>
      </c>
      <c r="BH222">
        <f t="shared" si="111"/>
        <v>0</v>
      </c>
      <c r="BI222">
        <f t="shared" si="112"/>
        <v>0</v>
      </c>
      <c r="BJ222">
        <f t="shared" si="113"/>
        <v>0</v>
      </c>
      <c r="BK222">
        <f t="shared" si="114"/>
        <v>0</v>
      </c>
      <c r="BL222">
        <f t="shared" si="115"/>
        <v>0</v>
      </c>
      <c r="BM222">
        <f t="shared" si="116"/>
        <v>0</v>
      </c>
      <c r="BN222">
        <f t="shared" si="117"/>
        <v>0</v>
      </c>
      <c r="BO222">
        <f t="shared" si="118"/>
        <v>0</v>
      </c>
      <c r="BP222">
        <f t="shared" si="119"/>
        <v>0</v>
      </c>
      <c r="BQ222">
        <f t="shared" si="120"/>
        <v>0</v>
      </c>
      <c r="BR222">
        <f t="shared" si="121"/>
        <v>0</v>
      </c>
      <c r="BS222">
        <f t="shared" si="122"/>
        <v>0</v>
      </c>
      <c r="BT222">
        <f t="shared" si="123"/>
        <v>0</v>
      </c>
      <c r="BU222">
        <f t="shared" si="124"/>
        <v>0</v>
      </c>
      <c r="BV222">
        <f t="shared" si="125"/>
        <v>0</v>
      </c>
      <c r="BW222">
        <f ca="1">IF(OR(E222=" ",AND(EXACT(UPPER(TRIM(SUBSTITUTE(E222,CHAR(160)," "))),TRIM(SUBSTITUTE(E222,CHAR(160)," "))),SUMPRODUCT(--ISNUMBER(MATCH(MID(TRIM(SUBSTITUTE(E222,CHAR(160)," ")),ROW(INDIRECT("1:"&amp;LEN(TRIM(SUBSTITUTE(E222,CHAR(160)," "))))),1),{"A","B","C","D","E","F","G","H","I","J","K","L","M","N","O","P","Q","R","S","T","U","V","W","X","Y","Z","Ñ","0","1","2","3","4","5","6","7","8","9"," "},0)))=LEN(TRIM(SUBSTITUTE(E222,CHAR(160)," "))))),0,1)</f>
        <v>0</v>
      </c>
      <c r="BX222"/>
      <c r="BY222"/>
      <c r="BZ222"/>
      <c r="CA222"/>
      <c r="CC222">
        <f t="shared" si="126"/>
        <v>0</v>
      </c>
      <c r="CD222">
        <f t="shared" si="131"/>
        <v>0</v>
      </c>
    </row>
    <row r="223" spans="1:82" ht="15" customHeight="1">
      <c r="A223" s="100"/>
      <c r="B223" s="107"/>
      <c r="C223" s="285" t="s">
        <v>5240</v>
      </c>
      <c r="D223" s="287"/>
      <c r="E223" s="371"/>
      <c r="F223" s="371"/>
      <c r="G223" s="371"/>
      <c r="H223" s="371"/>
      <c r="I223" s="372"/>
      <c r="J223" s="372"/>
      <c r="K223" s="293"/>
      <c r="L223" s="374"/>
      <c r="M223" s="293"/>
      <c r="N223" s="374"/>
      <c r="O223" s="371"/>
      <c r="P223" s="281"/>
      <c r="Q223" s="281"/>
      <c r="R223" s="374"/>
      <c r="S223" s="293"/>
      <c r="T223" s="374"/>
      <c r="U223" s="293"/>
      <c r="V223" s="374"/>
      <c r="W223" s="99"/>
      <c r="X223" s="99"/>
      <c r="Y223" s="99"/>
      <c r="Z223" s="99"/>
      <c r="AA223" s="99"/>
      <c r="AB223" s="99"/>
      <c r="AC223" s="99"/>
      <c r="AD223" s="99"/>
      <c r="AG223">
        <f t="shared" si="127"/>
        <v>0</v>
      </c>
      <c r="AH223">
        <f t="shared" si="128"/>
        <v>0</v>
      </c>
      <c r="AI223">
        <f t="shared" si="88"/>
        <v>0</v>
      </c>
      <c r="AJ223">
        <f t="shared" si="89"/>
        <v>0</v>
      </c>
      <c r="AK223">
        <f t="shared" si="90"/>
        <v>0</v>
      </c>
      <c r="AL223">
        <f t="shared" si="91"/>
        <v>0</v>
      </c>
      <c r="AM223">
        <f t="shared" si="92"/>
        <v>0</v>
      </c>
      <c r="AN223">
        <f t="shared" si="93"/>
        <v>0</v>
      </c>
      <c r="AO223">
        <f t="shared" si="94"/>
        <v>0</v>
      </c>
      <c r="AP223">
        <f t="shared" si="95"/>
        <v>0</v>
      </c>
      <c r="AQ223">
        <f t="shared" si="96"/>
        <v>0</v>
      </c>
      <c r="AR223">
        <f t="shared" si="97"/>
        <v>0</v>
      </c>
      <c r="AS223">
        <f t="shared" si="98"/>
        <v>0</v>
      </c>
      <c r="AT223">
        <f t="shared" si="99"/>
        <v>0</v>
      </c>
      <c r="AU223">
        <f t="shared" si="100"/>
        <v>0</v>
      </c>
      <c r="AV223">
        <f t="shared" si="101"/>
        <v>0</v>
      </c>
      <c r="AW223">
        <f t="shared" si="102"/>
        <v>0</v>
      </c>
      <c r="AX223">
        <f t="shared" si="103"/>
        <v>0</v>
      </c>
      <c r="AY223">
        <f t="shared" si="104"/>
        <v>0</v>
      </c>
      <c r="AZ223">
        <f t="shared" si="105"/>
        <v>0</v>
      </c>
      <c r="BA223">
        <f t="shared" si="106"/>
        <v>0</v>
      </c>
      <c r="BB223">
        <f t="shared" si="129"/>
        <v>0</v>
      </c>
      <c r="BC223">
        <f t="shared" si="130"/>
        <v>0</v>
      </c>
      <c r="BD223">
        <f t="shared" si="107"/>
        <v>0</v>
      </c>
      <c r="BE223">
        <f t="shared" si="108"/>
        <v>0</v>
      </c>
      <c r="BF223">
        <f t="shared" si="109"/>
        <v>0</v>
      </c>
      <c r="BG223">
        <f t="shared" si="110"/>
        <v>0</v>
      </c>
      <c r="BH223">
        <f t="shared" si="111"/>
        <v>0</v>
      </c>
      <c r="BI223">
        <f t="shared" si="112"/>
        <v>0</v>
      </c>
      <c r="BJ223">
        <f t="shared" si="113"/>
        <v>0</v>
      </c>
      <c r="BK223">
        <f t="shared" si="114"/>
        <v>0</v>
      </c>
      <c r="BL223">
        <f t="shared" si="115"/>
        <v>0</v>
      </c>
      <c r="BM223">
        <f t="shared" si="116"/>
        <v>0</v>
      </c>
      <c r="BN223">
        <f t="shared" si="117"/>
        <v>0</v>
      </c>
      <c r="BO223">
        <f t="shared" si="118"/>
        <v>0</v>
      </c>
      <c r="BP223">
        <f t="shared" si="119"/>
        <v>0</v>
      </c>
      <c r="BQ223">
        <f t="shared" si="120"/>
        <v>0</v>
      </c>
      <c r="BR223">
        <f t="shared" si="121"/>
        <v>0</v>
      </c>
      <c r="BS223">
        <f t="shared" si="122"/>
        <v>0</v>
      </c>
      <c r="BT223">
        <f t="shared" si="123"/>
        <v>0</v>
      </c>
      <c r="BU223">
        <f t="shared" si="124"/>
        <v>0</v>
      </c>
      <c r="BV223">
        <f t="shared" si="125"/>
        <v>0</v>
      </c>
      <c r="BW223">
        <f ca="1">IF(OR(E223=" ",AND(EXACT(UPPER(TRIM(SUBSTITUTE(E223,CHAR(160)," "))),TRIM(SUBSTITUTE(E223,CHAR(160)," "))),SUMPRODUCT(--ISNUMBER(MATCH(MID(TRIM(SUBSTITUTE(E223,CHAR(160)," ")),ROW(INDIRECT("1:"&amp;LEN(TRIM(SUBSTITUTE(E223,CHAR(160)," "))))),1),{"A","B","C","D","E","F","G","H","I","J","K","L","M","N","O","P","Q","R","S","T","U","V","W","X","Y","Z","Ñ","0","1","2","3","4","5","6","7","8","9"," "},0)))=LEN(TRIM(SUBSTITUTE(E223,CHAR(160)," "))))),0,1)</f>
        <v>0</v>
      </c>
      <c r="BX223"/>
      <c r="BY223"/>
      <c r="BZ223"/>
      <c r="CA223"/>
      <c r="CC223">
        <f t="shared" si="126"/>
        <v>0</v>
      </c>
      <c r="CD223">
        <f t="shared" si="131"/>
        <v>0</v>
      </c>
    </row>
    <row r="224" spans="1:82" ht="15" customHeight="1">
      <c r="A224" s="100"/>
      <c r="B224" s="107"/>
      <c r="C224" s="285" t="s">
        <v>5241</v>
      </c>
      <c r="D224" s="287"/>
      <c r="E224" s="371"/>
      <c r="F224" s="371"/>
      <c r="G224" s="371"/>
      <c r="H224" s="371"/>
      <c r="I224" s="372"/>
      <c r="J224" s="372"/>
      <c r="K224" s="293"/>
      <c r="L224" s="374"/>
      <c r="M224" s="293"/>
      <c r="N224" s="374"/>
      <c r="O224" s="371"/>
      <c r="P224" s="281"/>
      <c r="Q224" s="281"/>
      <c r="R224" s="374"/>
      <c r="S224" s="293"/>
      <c r="T224" s="374"/>
      <c r="U224" s="293"/>
      <c r="V224" s="374"/>
      <c r="W224" s="99"/>
      <c r="X224" s="99"/>
      <c r="Y224" s="99"/>
      <c r="Z224" s="99"/>
      <c r="AA224" s="99"/>
      <c r="AB224" s="99"/>
      <c r="AC224" s="99"/>
      <c r="AD224" s="99"/>
      <c r="AG224">
        <f t="shared" si="127"/>
        <v>0</v>
      </c>
      <c r="AH224">
        <f t="shared" si="128"/>
        <v>0</v>
      </c>
      <c r="AI224">
        <f t="shared" si="88"/>
        <v>0</v>
      </c>
      <c r="AJ224">
        <f t="shared" si="89"/>
        <v>0</v>
      </c>
      <c r="AK224">
        <f t="shared" si="90"/>
        <v>0</v>
      </c>
      <c r="AL224">
        <f t="shared" si="91"/>
        <v>0</v>
      </c>
      <c r="AM224">
        <f t="shared" si="92"/>
        <v>0</v>
      </c>
      <c r="AN224">
        <f t="shared" si="93"/>
        <v>0</v>
      </c>
      <c r="AO224">
        <f t="shared" si="94"/>
        <v>0</v>
      </c>
      <c r="AP224">
        <f t="shared" si="95"/>
        <v>0</v>
      </c>
      <c r="AQ224">
        <f t="shared" si="96"/>
        <v>0</v>
      </c>
      <c r="AR224">
        <f t="shared" si="97"/>
        <v>0</v>
      </c>
      <c r="AS224">
        <f t="shared" si="98"/>
        <v>0</v>
      </c>
      <c r="AT224">
        <f t="shared" si="99"/>
        <v>0</v>
      </c>
      <c r="AU224">
        <f t="shared" si="100"/>
        <v>0</v>
      </c>
      <c r="AV224">
        <f t="shared" si="101"/>
        <v>0</v>
      </c>
      <c r="AW224">
        <f t="shared" si="102"/>
        <v>0</v>
      </c>
      <c r="AX224">
        <f t="shared" si="103"/>
        <v>0</v>
      </c>
      <c r="AY224">
        <f t="shared" si="104"/>
        <v>0</v>
      </c>
      <c r="AZ224">
        <f t="shared" si="105"/>
        <v>0</v>
      </c>
      <c r="BA224">
        <f t="shared" si="106"/>
        <v>0</v>
      </c>
      <c r="BB224">
        <f t="shared" si="129"/>
        <v>0</v>
      </c>
      <c r="BC224">
        <f t="shared" si="130"/>
        <v>0</v>
      </c>
      <c r="BD224">
        <f t="shared" si="107"/>
        <v>0</v>
      </c>
      <c r="BE224">
        <f t="shared" si="108"/>
        <v>0</v>
      </c>
      <c r="BF224">
        <f t="shared" si="109"/>
        <v>0</v>
      </c>
      <c r="BG224">
        <f t="shared" si="110"/>
        <v>0</v>
      </c>
      <c r="BH224">
        <f t="shared" si="111"/>
        <v>0</v>
      </c>
      <c r="BI224">
        <f t="shared" si="112"/>
        <v>0</v>
      </c>
      <c r="BJ224">
        <f t="shared" si="113"/>
        <v>0</v>
      </c>
      <c r="BK224">
        <f t="shared" si="114"/>
        <v>0</v>
      </c>
      <c r="BL224">
        <f t="shared" si="115"/>
        <v>0</v>
      </c>
      <c r="BM224">
        <f t="shared" si="116"/>
        <v>0</v>
      </c>
      <c r="BN224">
        <f t="shared" si="117"/>
        <v>0</v>
      </c>
      <c r="BO224">
        <f t="shared" si="118"/>
        <v>0</v>
      </c>
      <c r="BP224">
        <f t="shared" si="119"/>
        <v>0</v>
      </c>
      <c r="BQ224">
        <f t="shared" si="120"/>
        <v>0</v>
      </c>
      <c r="BR224">
        <f t="shared" si="121"/>
        <v>0</v>
      </c>
      <c r="BS224">
        <f t="shared" si="122"/>
        <v>0</v>
      </c>
      <c r="BT224">
        <f t="shared" si="123"/>
        <v>0</v>
      </c>
      <c r="BU224">
        <f t="shared" si="124"/>
        <v>0</v>
      </c>
      <c r="BV224">
        <f t="shared" si="125"/>
        <v>0</v>
      </c>
      <c r="BW224">
        <f ca="1">IF(OR(E224=" ",AND(EXACT(UPPER(TRIM(SUBSTITUTE(E224,CHAR(160)," "))),TRIM(SUBSTITUTE(E224,CHAR(160)," "))),SUMPRODUCT(--ISNUMBER(MATCH(MID(TRIM(SUBSTITUTE(E224,CHAR(160)," ")),ROW(INDIRECT("1:"&amp;LEN(TRIM(SUBSTITUTE(E224,CHAR(160)," "))))),1),{"A","B","C","D","E","F","G","H","I","J","K","L","M","N","O","P","Q","R","S","T","U","V","W","X","Y","Z","Ñ","0","1","2","3","4","5","6","7","8","9"," "},0)))=LEN(TRIM(SUBSTITUTE(E224,CHAR(160)," "))))),0,1)</f>
        <v>0</v>
      </c>
      <c r="BX224"/>
      <c r="BY224"/>
      <c r="BZ224"/>
      <c r="CA224"/>
      <c r="CC224">
        <f t="shared" si="126"/>
        <v>0</v>
      </c>
      <c r="CD224">
        <f t="shared" si="131"/>
        <v>0</v>
      </c>
    </row>
    <row r="225" spans="1:82" ht="15" customHeight="1">
      <c r="A225" s="100"/>
      <c r="B225" s="107"/>
      <c r="C225" s="285" t="s">
        <v>5242</v>
      </c>
      <c r="D225" s="287"/>
      <c r="E225" s="371"/>
      <c r="F225" s="371"/>
      <c r="G225" s="371"/>
      <c r="H225" s="371"/>
      <c r="I225" s="372"/>
      <c r="J225" s="372"/>
      <c r="K225" s="293"/>
      <c r="L225" s="374"/>
      <c r="M225" s="293"/>
      <c r="N225" s="374"/>
      <c r="O225" s="371"/>
      <c r="P225" s="281"/>
      <c r="Q225" s="281"/>
      <c r="R225" s="374"/>
      <c r="S225" s="293"/>
      <c r="T225" s="374"/>
      <c r="U225" s="293"/>
      <c r="V225" s="374"/>
      <c r="W225" s="99"/>
      <c r="X225" s="99"/>
      <c r="Y225" s="99"/>
      <c r="Z225" s="99"/>
      <c r="AA225" s="99"/>
      <c r="AB225" s="99"/>
      <c r="AC225" s="99"/>
      <c r="AD225" s="99"/>
      <c r="AG225">
        <f t="shared" si="127"/>
        <v>0</v>
      </c>
      <c r="AH225">
        <f t="shared" si="128"/>
        <v>0</v>
      </c>
      <c r="AI225">
        <f t="shared" si="88"/>
        <v>0</v>
      </c>
      <c r="AJ225">
        <f t="shared" si="89"/>
        <v>0</v>
      </c>
      <c r="AK225">
        <f t="shared" si="90"/>
        <v>0</v>
      </c>
      <c r="AL225">
        <f t="shared" si="91"/>
        <v>0</v>
      </c>
      <c r="AM225">
        <f t="shared" si="92"/>
        <v>0</v>
      </c>
      <c r="AN225">
        <f t="shared" si="93"/>
        <v>0</v>
      </c>
      <c r="AO225">
        <f t="shared" si="94"/>
        <v>0</v>
      </c>
      <c r="AP225">
        <f t="shared" si="95"/>
        <v>0</v>
      </c>
      <c r="AQ225">
        <f t="shared" si="96"/>
        <v>0</v>
      </c>
      <c r="AR225">
        <f t="shared" si="97"/>
        <v>0</v>
      </c>
      <c r="AS225">
        <f t="shared" si="98"/>
        <v>0</v>
      </c>
      <c r="AT225">
        <f t="shared" si="99"/>
        <v>0</v>
      </c>
      <c r="AU225">
        <f t="shared" si="100"/>
        <v>0</v>
      </c>
      <c r="AV225">
        <f t="shared" si="101"/>
        <v>0</v>
      </c>
      <c r="AW225">
        <f t="shared" si="102"/>
        <v>0</v>
      </c>
      <c r="AX225">
        <f t="shared" si="103"/>
        <v>0</v>
      </c>
      <c r="AY225">
        <f t="shared" si="104"/>
        <v>0</v>
      </c>
      <c r="AZ225">
        <f t="shared" si="105"/>
        <v>0</v>
      </c>
      <c r="BA225">
        <f t="shared" si="106"/>
        <v>0</v>
      </c>
      <c r="BB225">
        <f t="shared" si="129"/>
        <v>0</v>
      </c>
      <c r="BC225">
        <f t="shared" si="130"/>
        <v>0</v>
      </c>
      <c r="BD225">
        <f t="shared" si="107"/>
        <v>0</v>
      </c>
      <c r="BE225">
        <f t="shared" si="108"/>
        <v>0</v>
      </c>
      <c r="BF225">
        <f t="shared" si="109"/>
        <v>0</v>
      </c>
      <c r="BG225">
        <f t="shared" si="110"/>
        <v>0</v>
      </c>
      <c r="BH225">
        <f t="shared" si="111"/>
        <v>0</v>
      </c>
      <c r="BI225">
        <f t="shared" si="112"/>
        <v>0</v>
      </c>
      <c r="BJ225">
        <f t="shared" si="113"/>
        <v>0</v>
      </c>
      <c r="BK225">
        <f t="shared" si="114"/>
        <v>0</v>
      </c>
      <c r="BL225">
        <f t="shared" si="115"/>
        <v>0</v>
      </c>
      <c r="BM225">
        <f t="shared" si="116"/>
        <v>0</v>
      </c>
      <c r="BN225">
        <f t="shared" si="117"/>
        <v>0</v>
      </c>
      <c r="BO225">
        <f t="shared" si="118"/>
        <v>0</v>
      </c>
      <c r="BP225">
        <f t="shared" si="119"/>
        <v>0</v>
      </c>
      <c r="BQ225">
        <f t="shared" si="120"/>
        <v>0</v>
      </c>
      <c r="BR225">
        <f t="shared" si="121"/>
        <v>0</v>
      </c>
      <c r="BS225">
        <f t="shared" si="122"/>
        <v>0</v>
      </c>
      <c r="BT225">
        <f t="shared" si="123"/>
        <v>0</v>
      </c>
      <c r="BU225">
        <f t="shared" si="124"/>
        <v>0</v>
      </c>
      <c r="BV225">
        <f t="shared" si="125"/>
        <v>0</v>
      </c>
      <c r="BW225">
        <f ca="1">IF(OR(E225=" ",AND(EXACT(UPPER(TRIM(SUBSTITUTE(E225,CHAR(160)," "))),TRIM(SUBSTITUTE(E225,CHAR(160)," "))),SUMPRODUCT(--ISNUMBER(MATCH(MID(TRIM(SUBSTITUTE(E225,CHAR(160)," ")),ROW(INDIRECT("1:"&amp;LEN(TRIM(SUBSTITUTE(E225,CHAR(160)," "))))),1),{"A","B","C","D","E","F","G","H","I","J","K","L","M","N","O","P","Q","R","S","T","U","V","W","X","Y","Z","Ñ","0","1","2","3","4","5","6","7","8","9"," "},0)))=LEN(TRIM(SUBSTITUTE(E225,CHAR(160)," "))))),0,1)</f>
        <v>0</v>
      </c>
      <c r="BX225"/>
      <c r="BY225"/>
      <c r="BZ225"/>
      <c r="CA225"/>
      <c r="CC225">
        <f t="shared" si="126"/>
        <v>0</v>
      </c>
      <c r="CD225">
        <f t="shared" si="131"/>
        <v>0</v>
      </c>
    </row>
    <row r="226" spans="1:82" ht="15" customHeight="1">
      <c r="A226" s="100"/>
      <c r="B226" s="107"/>
      <c r="C226" s="285" t="s">
        <v>5243</v>
      </c>
      <c r="D226" s="287"/>
      <c r="E226" s="371"/>
      <c r="F226" s="371"/>
      <c r="G226" s="371"/>
      <c r="H226" s="371"/>
      <c r="I226" s="372"/>
      <c r="J226" s="372"/>
      <c r="K226" s="293"/>
      <c r="L226" s="374"/>
      <c r="M226" s="293"/>
      <c r="N226" s="374"/>
      <c r="O226" s="371"/>
      <c r="P226" s="281"/>
      <c r="Q226" s="281"/>
      <c r="R226" s="374"/>
      <c r="S226" s="293"/>
      <c r="T226" s="374"/>
      <c r="U226" s="293"/>
      <c r="V226" s="374"/>
      <c r="W226" s="99"/>
      <c r="X226" s="99"/>
      <c r="Y226" s="99"/>
      <c r="Z226" s="99"/>
      <c r="AA226" s="99"/>
      <c r="AB226" s="99"/>
      <c r="AC226" s="99"/>
      <c r="AD226" s="99"/>
      <c r="AG226">
        <f t="shared" si="127"/>
        <v>0</v>
      </c>
      <c r="AH226">
        <f t="shared" si="128"/>
        <v>0</v>
      </c>
      <c r="AI226">
        <f t="shared" si="88"/>
        <v>0</v>
      </c>
      <c r="AJ226">
        <f t="shared" si="89"/>
        <v>0</v>
      </c>
      <c r="AK226">
        <f t="shared" si="90"/>
        <v>0</v>
      </c>
      <c r="AL226">
        <f t="shared" si="91"/>
        <v>0</v>
      </c>
      <c r="AM226">
        <f t="shared" si="92"/>
        <v>0</v>
      </c>
      <c r="AN226">
        <f t="shared" si="93"/>
        <v>0</v>
      </c>
      <c r="AO226">
        <f t="shared" si="94"/>
        <v>0</v>
      </c>
      <c r="AP226">
        <f t="shared" si="95"/>
        <v>0</v>
      </c>
      <c r="AQ226">
        <f t="shared" si="96"/>
        <v>0</v>
      </c>
      <c r="AR226">
        <f t="shared" si="97"/>
        <v>0</v>
      </c>
      <c r="AS226">
        <f t="shared" si="98"/>
        <v>0</v>
      </c>
      <c r="AT226">
        <f t="shared" si="99"/>
        <v>0</v>
      </c>
      <c r="AU226">
        <f t="shared" si="100"/>
        <v>0</v>
      </c>
      <c r="AV226">
        <f t="shared" si="101"/>
        <v>0</v>
      </c>
      <c r="AW226">
        <f t="shared" si="102"/>
        <v>0</v>
      </c>
      <c r="AX226">
        <f t="shared" si="103"/>
        <v>0</v>
      </c>
      <c r="AY226">
        <f t="shared" si="104"/>
        <v>0</v>
      </c>
      <c r="AZ226">
        <f t="shared" si="105"/>
        <v>0</v>
      </c>
      <c r="BA226">
        <f t="shared" si="106"/>
        <v>0</v>
      </c>
      <c r="BB226">
        <f t="shared" si="129"/>
        <v>0</v>
      </c>
      <c r="BC226">
        <f t="shared" si="130"/>
        <v>0</v>
      </c>
      <c r="BD226">
        <f t="shared" si="107"/>
        <v>0</v>
      </c>
      <c r="BE226">
        <f t="shared" si="108"/>
        <v>0</v>
      </c>
      <c r="BF226">
        <f t="shared" si="109"/>
        <v>0</v>
      </c>
      <c r="BG226">
        <f t="shared" si="110"/>
        <v>0</v>
      </c>
      <c r="BH226">
        <f t="shared" si="111"/>
        <v>0</v>
      </c>
      <c r="BI226">
        <f t="shared" si="112"/>
        <v>0</v>
      </c>
      <c r="BJ226">
        <f t="shared" si="113"/>
        <v>0</v>
      </c>
      <c r="BK226">
        <f t="shared" si="114"/>
        <v>0</v>
      </c>
      <c r="BL226">
        <f t="shared" si="115"/>
        <v>0</v>
      </c>
      <c r="BM226">
        <f t="shared" si="116"/>
        <v>0</v>
      </c>
      <c r="BN226">
        <f t="shared" si="117"/>
        <v>0</v>
      </c>
      <c r="BO226">
        <f t="shared" si="118"/>
        <v>0</v>
      </c>
      <c r="BP226">
        <f t="shared" si="119"/>
        <v>0</v>
      </c>
      <c r="BQ226">
        <f t="shared" si="120"/>
        <v>0</v>
      </c>
      <c r="BR226">
        <f t="shared" si="121"/>
        <v>0</v>
      </c>
      <c r="BS226">
        <f t="shared" si="122"/>
        <v>0</v>
      </c>
      <c r="BT226">
        <f t="shared" si="123"/>
        <v>0</v>
      </c>
      <c r="BU226">
        <f t="shared" si="124"/>
        <v>0</v>
      </c>
      <c r="BV226">
        <f t="shared" si="125"/>
        <v>0</v>
      </c>
      <c r="BW226">
        <f ca="1">IF(OR(E226=" ",AND(EXACT(UPPER(TRIM(SUBSTITUTE(E226,CHAR(160)," "))),TRIM(SUBSTITUTE(E226,CHAR(160)," "))),SUMPRODUCT(--ISNUMBER(MATCH(MID(TRIM(SUBSTITUTE(E226,CHAR(160)," ")),ROW(INDIRECT("1:"&amp;LEN(TRIM(SUBSTITUTE(E226,CHAR(160)," "))))),1),{"A","B","C","D","E","F","G","H","I","J","K","L","M","N","O","P","Q","R","S","T","U","V","W","X","Y","Z","Ñ","0","1","2","3","4","5","6","7","8","9"," "},0)))=LEN(TRIM(SUBSTITUTE(E226,CHAR(160)," "))))),0,1)</f>
        <v>0</v>
      </c>
      <c r="BX226"/>
      <c r="BY226"/>
      <c r="BZ226"/>
      <c r="CA226"/>
      <c r="CC226">
        <f t="shared" si="126"/>
        <v>0</v>
      </c>
      <c r="CD226">
        <f t="shared" si="131"/>
        <v>0</v>
      </c>
    </row>
    <row r="227" spans="1:82" ht="15" customHeight="1">
      <c r="A227" s="100"/>
      <c r="B227" s="107"/>
      <c r="C227" s="285" t="s">
        <v>5244</v>
      </c>
      <c r="D227" s="287"/>
      <c r="E227" s="371"/>
      <c r="F227" s="371"/>
      <c r="G227" s="371"/>
      <c r="H227" s="371"/>
      <c r="I227" s="372"/>
      <c r="J227" s="372"/>
      <c r="K227" s="293"/>
      <c r="L227" s="374"/>
      <c r="M227" s="293"/>
      <c r="N227" s="374"/>
      <c r="O227" s="371"/>
      <c r="P227" s="281"/>
      <c r="Q227" s="281"/>
      <c r="R227" s="374"/>
      <c r="S227" s="293"/>
      <c r="T227" s="374"/>
      <c r="U227" s="293"/>
      <c r="V227" s="374"/>
      <c r="W227" s="99"/>
      <c r="X227" s="99"/>
      <c r="Y227" s="99"/>
      <c r="Z227" s="99"/>
      <c r="AA227" s="99"/>
      <c r="AB227" s="99"/>
      <c r="AC227" s="99"/>
      <c r="AD227" s="99"/>
      <c r="AG227">
        <f t="shared" si="127"/>
        <v>0</v>
      </c>
      <c r="AH227">
        <f t="shared" si="128"/>
        <v>0</v>
      </c>
      <c r="AI227">
        <f t="shared" si="88"/>
        <v>0</v>
      </c>
      <c r="AJ227">
        <f t="shared" si="89"/>
        <v>0</v>
      </c>
      <c r="AK227">
        <f t="shared" si="90"/>
        <v>0</v>
      </c>
      <c r="AL227">
        <f t="shared" si="91"/>
        <v>0</v>
      </c>
      <c r="AM227">
        <f t="shared" si="92"/>
        <v>0</v>
      </c>
      <c r="AN227">
        <f t="shared" si="93"/>
        <v>0</v>
      </c>
      <c r="AO227">
        <f t="shared" si="94"/>
        <v>0</v>
      </c>
      <c r="AP227">
        <f t="shared" si="95"/>
        <v>0</v>
      </c>
      <c r="AQ227">
        <f t="shared" si="96"/>
        <v>0</v>
      </c>
      <c r="AR227">
        <f t="shared" si="97"/>
        <v>0</v>
      </c>
      <c r="AS227">
        <f t="shared" si="98"/>
        <v>0</v>
      </c>
      <c r="AT227">
        <f t="shared" si="99"/>
        <v>0</v>
      </c>
      <c r="AU227">
        <f t="shared" si="100"/>
        <v>0</v>
      </c>
      <c r="AV227">
        <f t="shared" si="101"/>
        <v>0</v>
      </c>
      <c r="AW227">
        <f t="shared" si="102"/>
        <v>0</v>
      </c>
      <c r="AX227">
        <f t="shared" si="103"/>
        <v>0</v>
      </c>
      <c r="AY227">
        <f t="shared" si="104"/>
        <v>0</v>
      </c>
      <c r="AZ227">
        <f t="shared" si="105"/>
        <v>0</v>
      </c>
      <c r="BA227">
        <f t="shared" si="106"/>
        <v>0</v>
      </c>
      <c r="BB227">
        <f t="shared" si="129"/>
        <v>0</v>
      </c>
      <c r="BC227">
        <f t="shared" si="130"/>
        <v>0</v>
      </c>
      <c r="BD227">
        <f t="shared" si="107"/>
        <v>0</v>
      </c>
      <c r="BE227">
        <f t="shared" si="108"/>
        <v>0</v>
      </c>
      <c r="BF227">
        <f t="shared" si="109"/>
        <v>0</v>
      </c>
      <c r="BG227">
        <f t="shared" si="110"/>
        <v>0</v>
      </c>
      <c r="BH227">
        <f t="shared" si="111"/>
        <v>0</v>
      </c>
      <c r="BI227">
        <f t="shared" si="112"/>
        <v>0</v>
      </c>
      <c r="BJ227">
        <f t="shared" si="113"/>
        <v>0</v>
      </c>
      <c r="BK227">
        <f t="shared" si="114"/>
        <v>0</v>
      </c>
      <c r="BL227">
        <f t="shared" si="115"/>
        <v>0</v>
      </c>
      <c r="BM227">
        <f t="shared" si="116"/>
        <v>0</v>
      </c>
      <c r="BN227">
        <f t="shared" si="117"/>
        <v>0</v>
      </c>
      <c r="BO227">
        <f t="shared" si="118"/>
        <v>0</v>
      </c>
      <c r="BP227">
        <f t="shared" si="119"/>
        <v>0</v>
      </c>
      <c r="BQ227">
        <f t="shared" si="120"/>
        <v>0</v>
      </c>
      <c r="BR227">
        <f t="shared" si="121"/>
        <v>0</v>
      </c>
      <c r="BS227">
        <f t="shared" si="122"/>
        <v>0</v>
      </c>
      <c r="BT227">
        <f t="shared" si="123"/>
        <v>0</v>
      </c>
      <c r="BU227">
        <f t="shared" si="124"/>
        <v>0</v>
      </c>
      <c r="BV227">
        <f t="shared" si="125"/>
        <v>0</v>
      </c>
      <c r="BW227">
        <f ca="1">IF(OR(E227=" ",AND(EXACT(UPPER(TRIM(SUBSTITUTE(E227,CHAR(160)," "))),TRIM(SUBSTITUTE(E227,CHAR(160)," "))),SUMPRODUCT(--ISNUMBER(MATCH(MID(TRIM(SUBSTITUTE(E227,CHAR(160)," ")),ROW(INDIRECT("1:"&amp;LEN(TRIM(SUBSTITUTE(E227,CHAR(160)," "))))),1),{"A","B","C","D","E","F","G","H","I","J","K","L","M","N","O","P","Q","R","S","T","U","V","W","X","Y","Z","Ñ","0","1","2","3","4","5","6","7","8","9"," "},0)))=LEN(TRIM(SUBSTITUTE(E227,CHAR(160)," "))))),0,1)</f>
        <v>0</v>
      </c>
      <c r="BX227"/>
      <c r="BY227"/>
      <c r="BZ227"/>
      <c r="CA227"/>
      <c r="CC227">
        <f t="shared" si="126"/>
        <v>0</v>
      </c>
      <c r="CD227">
        <f t="shared" si="131"/>
        <v>0</v>
      </c>
    </row>
    <row r="228" spans="1:82" ht="15" customHeight="1">
      <c r="A228" s="100"/>
      <c r="B228" s="107"/>
      <c r="C228" s="285" t="s">
        <v>5245</v>
      </c>
      <c r="D228" s="287"/>
      <c r="E228" s="371"/>
      <c r="F228" s="371"/>
      <c r="G228" s="371"/>
      <c r="H228" s="371"/>
      <c r="I228" s="372"/>
      <c r="J228" s="372"/>
      <c r="K228" s="293"/>
      <c r="L228" s="374"/>
      <c r="M228" s="293"/>
      <c r="N228" s="374"/>
      <c r="O228" s="371"/>
      <c r="P228" s="281"/>
      <c r="Q228" s="281"/>
      <c r="R228" s="374"/>
      <c r="S228" s="293"/>
      <c r="T228" s="374"/>
      <c r="U228" s="293"/>
      <c r="V228" s="374"/>
      <c r="W228" s="99"/>
      <c r="X228" s="99"/>
      <c r="Y228" s="99"/>
      <c r="Z228" s="99"/>
      <c r="AA228" s="99"/>
      <c r="AB228" s="99"/>
      <c r="AC228" s="99"/>
      <c r="AD228" s="99"/>
      <c r="AG228">
        <f t="shared" si="127"/>
        <v>0</v>
      </c>
      <c r="AH228">
        <f t="shared" si="128"/>
        <v>0</v>
      </c>
      <c r="AI228">
        <f t="shared" si="88"/>
        <v>0</v>
      </c>
      <c r="AJ228">
        <f t="shared" si="89"/>
        <v>0</v>
      </c>
      <c r="AK228">
        <f t="shared" si="90"/>
        <v>0</v>
      </c>
      <c r="AL228">
        <f t="shared" si="91"/>
        <v>0</v>
      </c>
      <c r="AM228">
        <f t="shared" si="92"/>
        <v>0</v>
      </c>
      <c r="AN228">
        <f t="shared" si="93"/>
        <v>0</v>
      </c>
      <c r="AO228">
        <f t="shared" si="94"/>
        <v>0</v>
      </c>
      <c r="AP228">
        <f t="shared" si="95"/>
        <v>0</v>
      </c>
      <c r="AQ228">
        <f t="shared" si="96"/>
        <v>0</v>
      </c>
      <c r="AR228">
        <f t="shared" si="97"/>
        <v>0</v>
      </c>
      <c r="AS228">
        <f t="shared" si="98"/>
        <v>0</v>
      </c>
      <c r="AT228">
        <f t="shared" si="99"/>
        <v>0</v>
      </c>
      <c r="AU228">
        <f t="shared" si="100"/>
        <v>0</v>
      </c>
      <c r="AV228">
        <f t="shared" si="101"/>
        <v>0</v>
      </c>
      <c r="AW228">
        <f t="shared" si="102"/>
        <v>0</v>
      </c>
      <c r="AX228">
        <f t="shared" si="103"/>
        <v>0</v>
      </c>
      <c r="AY228">
        <f t="shared" si="104"/>
        <v>0</v>
      </c>
      <c r="AZ228">
        <f t="shared" si="105"/>
        <v>0</v>
      </c>
      <c r="BA228">
        <f t="shared" si="106"/>
        <v>0</v>
      </c>
      <c r="BB228">
        <f t="shared" si="129"/>
        <v>0</v>
      </c>
      <c r="BC228">
        <f t="shared" si="130"/>
        <v>0</v>
      </c>
      <c r="BD228">
        <f t="shared" si="107"/>
        <v>0</v>
      </c>
      <c r="BE228">
        <f t="shared" si="108"/>
        <v>0</v>
      </c>
      <c r="BF228">
        <f t="shared" si="109"/>
        <v>0</v>
      </c>
      <c r="BG228">
        <f t="shared" si="110"/>
        <v>0</v>
      </c>
      <c r="BH228">
        <f t="shared" si="111"/>
        <v>0</v>
      </c>
      <c r="BI228">
        <f t="shared" si="112"/>
        <v>0</v>
      </c>
      <c r="BJ228">
        <f t="shared" si="113"/>
        <v>0</v>
      </c>
      <c r="BK228">
        <f t="shared" si="114"/>
        <v>0</v>
      </c>
      <c r="BL228">
        <f t="shared" si="115"/>
        <v>0</v>
      </c>
      <c r="BM228">
        <f t="shared" si="116"/>
        <v>0</v>
      </c>
      <c r="BN228">
        <f t="shared" si="117"/>
        <v>0</v>
      </c>
      <c r="BO228">
        <f t="shared" si="118"/>
        <v>0</v>
      </c>
      <c r="BP228">
        <f t="shared" si="119"/>
        <v>0</v>
      </c>
      <c r="BQ228">
        <f t="shared" si="120"/>
        <v>0</v>
      </c>
      <c r="BR228">
        <f t="shared" si="121"/>
        <v>0</v>
      </c>
      <c r="BS228">
        <f t="shared" si="122"/>
        <v>0</v>
      </c>
      <c r="BT228">
        <f t="shared" si="123"/>
        <v>0</v>
      </c>
      <c r="BU228">
        <f t="shared" si="124"/>
        <v>0</v>
      </c>
      <c r="BV228">
        <f t="shared" si="125"/>
        <v>0</v>
      </c>
      <c r="BW228">
        <f ca="1">IF(OR(E228=" ",AND(EXACT(UPPER(TRIM(SUBSTITUTE(E228,CHAR(160)," "))),TRIM(SUBSTITUTE(E228,CHAR(160)," "))),SUMPRODUCT(--ISNUMBER(MATCH(MID(TRIM(SUBSTITUTE(E228,CHAR(160)," ")),ROW(INDIRECT("1:"&amp;LEN(TRIM(SUBSTITUTE(E228,CHAR(160)," "))))),1),{"A","B","C","D","E","F","G","H","I","J","K","L","M","N","O","P","Q","R","S","T","U","V","W","X","Y","Z","Ñ","0","1","2","3","4","5","6","7","8","9"," "},0)))=LEN(TRIM(SUBSTITUTE(E228,CHAR(160)," "))))),0,1)</f>
        <v>0</v>
      </c>
      <c r="BX228"/>
      <c r="BY228"/>
      <c r="BZ228"/>
      <c r="CA228"/>
      <c r="CC228">
        <f t="shared" si="126"/>
        <v>0</v>
      </c>
      <c r="CD228">
        <f t="shared" si="131"/>
        <v>0</v>
      </c>
    </row>
    <row r="229" spans="1:82" ht="15" customHeight="1">
      <c r="A229" s="100"/>
      <c r="B229" s="107"/>
      <c r="C229" s="285" t="s">
        <v>5246</v>
      </c>
      <c r="D229" s="287"/>
      <c r="E229" s="371"/>
      <c r="F229" s="371"/>
      <c r="G229" s="371"/>
      <c r="H229" s="371"/>
      <c r="I229" s="372"/>
      <c r="J229" s="372"/>
      <c r="K229" s="293"/>
      <c r="L229" s="374"/>
      <c r="M229" s="293"/>
      <c r="N229" s="374"/>
      <c r="O229" s="371"/>
      <c r="P229" s="281"/>
      <c r="Q229" s="281"/>
      <c r="R229" s="374"/>
      <c r="S229" s="293"/>
      <c r="T229" s="374"/>
      <c r="U229" s="293"/>
      <c r="V229" s="374"/>
      <c r="W229" s="99"/>
      <c r="X229" s="99"/>
      <c r="Y229" s="99"/>
      <c r="Z229" s="99"/>
      <c r="AA229" s="99"/>
      <c r="AB229" s="99"/>
      <c r="AC229" s="99"/>
      <c r="AD229" s="99"/>
      <c r="AG229">
        <f t="shared" si="127"/>
        <v>0</v>
      </c>
      <c r="AH229">
        <f t="shared" si="128"/>
        <v>0</v>
      </c>
      <c r="AI229">
        <f t="shared" si="88"/>
        <v>0</v>
      </c>
      <c r="AJ229">
        <f t="shared" si="89"/>
        <v>0</v>
      </c>
      <c r="AK229">
        <f t="shared" si="90"/>
        <v>0</v>
      </c>
      <c r="AL229">
        <f t="shared" si="91"/>
        <v>0</v>
      </c>
      <c r="AM229">
        <f t="shared" si="92"/>
        <v>0</v>
      </c>
      <c r="AN229">
        <f t="shared" si="93"/>
        <v>0</v>
      </c>
      <c r="AO229">
        <f t="shared" si="94"/>
        <v>0</v>
      </c>
      <c r="AP229">
        <f t="shared" si="95"/>
        <v>0</v>
      </c>
      <c r="AQ229">
        <f t="shared" si="96"/>
        <v>0</v>
      </c>
      <c r="AR229">
        <f t="shared" si="97"/>
        <v>0</v>
      </c>
      <c r="AS229">
        <f t="shared" si="98"/>
        <v>0</v>
      </c>
      <c r="AT229">
        <f t="shared" si="99"/>
        <v>0</v>
      </c>
      <c r="AU229">
        <f t="shared" si="100"/>
        <v>0</v>
      </c>
      <c r="AV229">
        <f t="shared" si="101"/>
        <v>0</v>
      </c>
      <c r="AW229">
        <f t="shared" si="102"/>
        <v>0</v>
      </c>
      <c r="AX229">
        <f t="shared" si="103"/>
        <v>0</v>
      </c>
      <c r="AY229">
        <f t="shared" si="104"/>
        <v>0</v>
      </c>
      <c r="AZ229">
        <f t="shared" si="105"/>
        <v>0</v>
      </c>
      <c r="BA229">
        <f t="shared" si="106"/>
        <v>0</v>
      </c>
      <c r="BB229">
        <f t="shared" si="129"/>
        <v>0</v>
      </c>
      <c r="BC229">
        <f t="shared" si="130"/>
        <v>0</v>
      </c>
      <c r="BD229">
        <f t="shared" si="107"/>
        <v>0</v>
      </c>
      <c r="BE229">
        <f t="shared" si="108"/>
        <v>0</v>
      </c>
      <c r="BF229">
        <f t="shared" si="109"/>
        <v>0</v>
      </c>
      <c r="BG229">
        <f t="shared" si="110"/>
        <v>0</v>
      </c>
      <c r="BH229">
        <f t="shared" si="111"/>
        <v>0</v>
      </c>
      <c r="BI229">
        <f t="shared" si="112"/>
        <v>0</v>
      </c>
      <c r="BJ229">
        <f t="shared" si="113"/>
        <v>0</v>
      </c>
      <c r="BK229">
        <f t="shared" si="114"/>
        <v>0</v>
      </c>
      <c r="BL229">
        <f t="shared" si="115"/>
        <v>0</v>
      </c>
      <c r="BM229">
        <f t="shared" si="116"/>
        <v>0</v>
      </c>
      <c r="BN229">
        <f t="shared" si="117"/>
        <v>0</v>
      </c>
      <c r="BO229">
        <f t="shared" si="118"/>
        <v>0</v>
      </c>
      <c r="BP229">
        <f t="shared" si="119"/>
        <v>0</v>
      </c>
      <c r="BQ229">
        <f t="shared" si="120"/>
        <v>0</v>
      </c>
      <c r="BR229">
        <f t="shared" si="121"/>
        <v>0</v>
      </c>
      <c r="BS229">
        <f t="shared" si="122"/>
        <v>0</v>
      </c>
      <c r="BT229">
        <f t="shared" si="123"/>
        <v>0</v>
      </c>
      <c r="BU229">
        <f t="shared" si="124"/>
        <v>0</v>
      </c>
      <c r="BV229">
        <f t="shared" si="125"/>
        <v>0</v>
      </c>
      <c r="BW229">
        <f ca="1">IF(OR(E229=" ",AND(EXACT(UPPER(TRIM(SUBSTITUTE(E229,CHAR(160)," "))),TRIM(SUBSTITUTE(E229,CHAR(160)," "))),SUMPRODUCT(--ISNUMBER(MATCH(MID(TRIM(SUBSTITUTE(E229,CHAR(160)," ")),ROW(INDIRECT("1:"&amp;LEN(TRIM(SUBSTITUTE(E229,CHAR(160)," "))))),1),{"A","B","C","D","E","F","G","H","I","J","K","L","M","N","O","P","Q","R","S","T","U","V","W","X","Y","Z","Ñ","0","1","2","3","4","5","6","7","8","9"," "},0)))=LEN(TRIM(SUBSTITUTE(E229,CHAR(160)," "))))),0,1)</f>
        <v>0</v>
      </c>
      <c r="BX229"/>
      <c r="BY229"/>
      <c r="BZ229"/>
      <c r="CA229"/>
      <c r="CC229">
        <f t="shared" si="126"/>
        <v>0</v>
      </c>
      <c r="CD229">
        <f t="shared" si="131"/>
        <v>0</v>
      </c>
    </row>
    <row r="230" spans="1:82" ht="15" customHeight="1">
      <c r="A230" s="100"/>
      <c r="B230" s="107"/>
      <c r="C230" s="285" t="s">
        <v>5247</v>
      </c>
      <c r="D230" s="287"/>
      <c r="E230" s="371"/>
      <c r="F230" s="371"/>
      <c r="G230" s="371"/>
      <c r="H230" s="371"/>
      <c r="I230" s="372"/>
      <c r="J230" s="372"/>
      <c r="K230" s="293"/>
      <c r="L230" s="374"/>
      <c r="M230" s="293"/>
      <c r="N230" s="374"/>
      <c r="O230" s="371"/>
      <c r="P230" s="281"/>
      <c r="Q230" s="281"/>
      <c r="R230" s="374"/>
      <c r="S230" s="293"/>
      <c r="T230" s="374"/>
      <c r="U230" s="293"/>
      <c r="V230" s="374"/>
      <c r="W230" s="99"/>
      <c r="X230" s="99"/>
      <c r="Y230" s="99"/>
      <c r="Z230" s="99"/>
      <c r="AA230" s="99"/>
      <c r="AB230" s="99"/>
      <c r="AC230" s="99"/>
      <c r="AD230" s="99"/>
      <c r="AG230">
        <f t="shared" si="127"/>
        <v>0</v>
      </c>
      <c r="AH230">
        <f t="shared" si="128"/>
        <v>0</v>
      </c>
      <c r="AI230">
        <f t="shared" si="88"/>
        <v>0</v>
      </c>
      <c r="AJ230">
        <f t="shared" si="89"/>
        <v>0</v>
      </c>
      <c r="AK230">
        <f t="shared" si="90"/>
        <v>0</v>
      </c>
      <c r="AL230">
        <f t="shared" si="91"/>
        <v>0</v>
      </c>
      <c r="AM230">
        <f t="shared" si="92"/>
        <v>0</v>
      </c>
      <c r="AN230">
        <f t="shared" si="93"/>
        <v>0</v>
      </c>
      <c r="AO230">
        <f t="shared" si="94"/>
        <v>0</v>
      </c>
      <c r="AP230">
        <f t="shared" si="95"/>
        <v>0</v>
      </c>
      <c r="AQ230">
        <f t="shared" si="96"/>
        <v>0</v>
      </c>
      <c r="AR230">
        <f t="shared" si="97"/>
        <v>0</v>
      </c>
      <c r="AS230">
        <f t="shared" si="98"/>
        <v>0</v>
      </c>
      <c r="AT230">
        <f t="shared" si="99"/>
        <v>0</v>
      </c>
      <c r="AU230">
        <f t="shared" si="100"/>
        <v>0</v>
      </c>
      <c r="AV230">
        <f t="shared" si="101"/>
        <v>0</v>
      </c>
      <c r="AW230">
        <f t="shared" si="102"/>
        <v>0</v>
      </c>
      <c r="AX230">
        <f t="shared" si="103"/>
        <v>0</v>
      </c>
      <c r="AY230">
        <f t="shared" si="104"/>
        <v>0</v>
      </c>
      <c r="AZ230">
        <f t="shared" si="105"/>
        <v>0</v>
      </c>
      <c r="BA230">
        <f t="shared" si="106"/>
        <v>0</v>
      </c>
      <c r="BB230">
        <f t="shared" si="129"/>
        <v>0</v>
      </c>
      <c r="BC230">
        <f t="shared" si="130"/>
        <v>0</v>
      </c>
      <c r="BD230">
        <f t="shared" si="107"/>
        <v>0</v>
      </c>
      <c r="BE230">
        <f t="shared" si="108"/>
        <v>0</v>
      </c>
      <c r="BF230">
        <f t="shared" si="109"/>
        <v>0</v>
      </c>
      <c r="BG230">
        <f t="shared" si="110"/>
        <v>0</v>
      </c>
      <c r="BH230">
        <f t="shared" si="111"/>
        <v>0</v>
      </c>
      <c r="BI230">
        <f t="shared" si="112"/>
        <v>0</v>
      </c>
      <c r="BJ230">
        <f t="shared" si="113"/>
        <v>0</v>
      </c>
      <c r="BK230">
        <f t="shared" si="114"/>
        <v>0</v>
      </c>
      <c r="BL230">
        <f t="shared" si="115"/>
        <v>0</v>
      </c>
      <c r="BM230">
        <f t="shared" si="116"/>
        <v>0</v>
      </c>
      <c r="BN230">
        <f t="shared" si="117"/>
        <v>0</v>
      </c>
      <c r="BO230">
        <f t="shared" si="118"/>
        <v>0</v>
      </c>
      <c r="BP230">
        <f t="shared" si="119"/>
        <v>0</v>
      </c>
      <c r="BQ230">
        <f t="shared" si="120"/>
        <v>0</v>
      </c>
      <c r="BR230">
        <f t="shared" si="121"/>
        <v>0</v>
      </c>
      <c r="BS230">
        <f t="shared" si="122"/>
        <v>0</v>
      </c>
      <c r="BT230">
        <f t="shared" si="123"/>
        <v>0</v>
      </c>
      <c r="BU230">
        <f t="shared" si="124"/>
        <v>0</v>
      </c>
      <c r="BV230">
        <f t="shared" si="125"/>
        <v>0</v>
      </c>
      <c r="BW230">
        <f ca="1">IF(OR(E230=" ",AND(EXACT(UPPER(TRIM(SUBSTITUTE(E230,CHAR(160)," "))),TRIM(SUBSTITUTE(E230,CHAR(160)," "))),SUMPRODUCT(--ISNUMBER(MATCH(MID(TRIM(SUBSTITUTE(E230,CHAR(160)," ")),ROW(INDIRECT("1:"&amp;LEN(TRIM(SUBSTITUTE(E230,CHAR(160)," "))))),1),{"A","B","C","D","E","F","G","H","I","J","K","L","M","N","O","P","Q","R","S","T","U","V","W","X","Y","Z","Ñ","0","1","2","3","4","5","6","7","8","9"," "},0)))=LEN(TRIM(SUBSTITUTE(E230,CHAR(160)," "))))),0,1)</f>
        <v>0</v>
      </c>
      <c r="BX230"/>
      <c r="BY230"/>
      <c r="BZ230"/>
      <c r="CA230"/>
      <c r="CC230">
        <f t="shared" si="126"/>
        <v>0</v>
      </c>
      <c r="CD230">
        <f t="shared" si="131"/>
        <v>0</v>
      </c>
    </row>
    <row r="231" spans="1:82" ht="15" customHeight="1">
      <c r="A231" s="100"/>
      <c r="B231" s="107"/>
      <c r="C231" s="285" t="s">
        <v>5248</v>
      </c>
      <c r="D231" s="287"/>
      <c r="E231" s="371"/>
      <c r="F231" s="371"/>
      <c r="G231" s="371"/>
      <c r="H231" s="371"/>
      <c r="I231" s="372"/>
      <c r="J231" s="372"/>
      <c r="K231" s="293"/>
      <c r="L231" s="374"/>
      <c r="M231" s="293"/>
      <c r="N231" s="374"/>
      <c r="O231" s="371"/>
      <c r="P231" s="281"/>
      <c r="Q231" s="281"/>
      <c r="R231" s="374"/>
      <c r="S231" s="293"/>
      <c r="T231" s="374"/>
      <c r="U231" s="293"/>
      <c r="V231" s="374"/>
      <c r="W231" s="99"/>
      <c r="X231" s="99"/>
      <c r="Y231" s="99"/>
      <c r="Z231" s="99"/>
      <c r="AA231" s="99"/>
      <c r="AB231" s="99"/>
      <c r="AC231" s="99"/>
      <c r="AD231" s="99"/>
      <c r="AG231">
        <f t="shared" si="127"/>
        <v>0</v>
      </c>
      <c r="AH231">
        <f t="shared" si="128"/>
        <v>0</v>
      </c>
      <c r="AI231">
        <f t="shared" si="88"/>
        <v>0</v>
      </c>
      <c r="AJ231">
        <f t="shared" si="89"/>
        <v>0</v>
      </c>
      <c r="AK231">
        <f t="shared" si="90"/>
        <v>0</v>
      </c>
      <c r="AL231">
        <f t="shared" si="91"/>
        <v>0</v>
      </c>
      <c r="AM231">
        <f t="shared" si="92"/>
        <v>0</v>
      </c>
      <c r="AN231">
        <f t="shared" si="93"/>
        <v>0</v>
      </c>
      <c r="AO231">
        <f t="shared" si="94"/>
        <v>0</v>
      </c>
      <c r="AP231">
        <f t="shared" si="95"/>
        <v>0</v>
      </c>
      <c r="AQ231">
        <f t="shared" si="96"/>
        <v>0</v>
      </c>
      <c r="AR231">
        <f t="shared" si="97"/>
        <v>0</v>
      </c>
      <c r="AS231">
        <f t="shared" si="98"/>
        <v>0</v>
      </c>
      <c r="AT231">
        <f t="shared" si="99"/>
        <v>0</v>
      </c>
      <c r="AU231">
        <f t="shared" si="100"/>
        <v>0</v>
      </c>
      <c r="AV231">
        <f t="shared" si="101"/>
        <v>0</v>
      </c>
      <c r="AW231">
        <f t="shared" si="102"/>
        <v>0</v>
      </c>
      <c r="AX231">
        <f t="shared" si="103"/>
        <v>0</v>
      </c>
      <c r="AY231">
        <f t="shared" si="104"/>
        <v>0</v>
      </c>
      <c r="AZ231">
        <f t="shared" si="105"/>
        <v>0</v>
      </c>
      <c r="BA231">
        <f t="shared" si="106"/>
        <v>0</v>
      </c>
      <c r="BB231">
        <f t="shared" si="129"/>
        <v>0</v>
      </c>
      <c r="BC231">
        <f t="shared" si="130"/>
        <v>0</v>
      </c>
      <c r="BD231">
        <f t="shared" si="107"/>
        <v>0</v>
      </c>
      <c r="BE231">
        <f t="shared" si="108"/>
        <v>0</v>
      </c>
      <c r="BF231">
        <f t="shared" si="109"/>
        <v>0</v>
      </c>
      <c r="BG231">
        <f t="shared" si="110"/>
        <v>0</v>
      </c>
      <c r="BH231">
        <f t="shared" si="111"/>
        <v>0</v>
      </c>
      <c r="BI231">
        <f t="shared" si="112"/>
        <v>0</v>
      </c>
      <c r="BJ231">
        <f t="shared" si="113"/>
        <v>0</v>
      </c>
      <c r="BK231">
        <f t="shared" si="114"/>
        <v>0</v>
      </c>
      <c r="BL231">
        <f t="shared" si="115"/>
        <v>0</v>
      </c>
      <c r="BM231">
        <f t="shared" si="116"/>
        <v>0</v>
      </c>
      <c r="BN231">
        <f t="shared" si="117"/>
        <v>0</v>
      </c>
      <c r="BO231">
        <f t="shared" si="118"/>
        <v>0</v>
      </c>
      <c r="BP231">
        <f t="shared" si="119"/>
        <v>0</v>
      </c>
      <c r="BQ231">
        <f t="shared" si="120"/>
        <v>0</v>
      </c>
      <c r="BR231">
        <f t="shared" si="121"/>
        <v>0</v>
      </c>
      <c r="BS231">
        <f t="shared" si="122"/>
        <v>0</v>
      </c>
      <c r="BT231">
        <f t="shared" si="123"/>
        <v>0</v>
      </c>
      <c r="BU231">
        <f t="shared" si="124"/>
        <v>0</v>
      </c>
      <c r="BV231">
        <f t="shared" si="125"/>
        <v>0</v>
      </c>
      <c r="BW231">
        <f ca="1">IF(OR(E231=" ",AND(EXACT(UPPER(TRIM(SUBSTITUTE(E231,CHAR(160)," "))),TRIM(SUBSTITUTE(E231,CHAR(160)," "))),SUMPRODUCT(--ISNUMBER(MATCH(MID(TRIM(SUBSTITUTE(E231,CHAR(160)," ")),ROW(INDIRECT("1:"&amp;LEN(TRIM(SUBSTITUTE(E231,CHAR(160)," "))))),1),{"A","B","C","D","E","F","G","H","I","J","K","L","M","N","O","P","Q","R","S","T","U","V","W","X","Y","Z","Ñ","0","1","2","3","4","5","6","7","8","9"," "},0)))=LEN(TRIM(SUBSTITUTE(E231,CHAR(160)," "))))),0,1)</f>
        <v>0</v>
      </c>
      <c r="BX231"/>
      <c r="BY231"/>
      <c r="BZ231"/>
      <c r="CA231"/>
      <c r="CC231">
        <f t="shared" si="126"/>
        <v>0</v>
      </c>
      <c r="CD231">
        <f t="shared" si="131"/>
        <v>0</v>
      </c>
    </row>
    <row r="232" spans="1:82" ht="15" customHeight="1">
      <c r="A232" s="100"/>
      <c r="B232" s="107"/>
      <c r="C232" s="285" t="s">
        <v>5249</v>
      </c>
      <c r="D232" s="287"/>
      <c r="E232" s="371"/>
      <c r="F232" s="371"/>
      <c r="G232" s="371"/>
      <c r="H232" s="371"/>
      <c r="I232" s="372"/>
      <c r="J232" s="372"/>
      <c r="K232" s="293"/>
      <c r="L232" s="374"/>
      <c r="M232" s="293"/>
      <c r="N232" s="374"/>
      <c r="O232" s="371"/>
      <c r="P232" s="281"/>
      <c r="Q232" s="281"/>
      <c r="R232" s="374"/>
      <c r="S232" s="293"/>
      <c r="T232" s="374"/>
      <c r="U232" s="293"/>
      <c r="V232" s="374"/>
      <c r="W232" s="99"/>
      <c r="X232" s="99"/>
      <c r="Y232" s="99"/>
      <c r="Z232" s="99"/>
      <c r="AA232" s="99"/>
      <c r="AB232" s="99"/>
      <c r="AC232" s="99"/>
      <c r="AD232" s="99"/>
      <c r="AG232">
        <f t="shared" si="127"/>
        <v>0</v>
      </c>
      <c r="AH232">
        <f t="shared" si="128"/>
        <v>0</v>
      </c>
      <c r="AI232">
        <f t="shared" si="88"/>
        <v>0</v>
      </c>
      <c r="AJ232">
        <f t="shared" si="89"/>
        <v>0</v>
      </c>
      <c r="AK232">
        <f t="shared" si="90"/>
        <v>0</v>
      </c>
      <c r="AL232">
        <f t="shared" si="91"/>
        <v>0</v>
      </c>
      <c r="AM232">
        <f t="shared" si="92"/>
        <v>0</v>
      </c>
      <c r="AN232">
        <f t="shared" si="93"/>
        <v>0</v>
      </c>
      <c r="AO232">
        <f t="shared" si="94"/>
        <v>0</v>
      </c>
      <c r="AP232">
        <f t="shared" si="95"/>
        <v>0</v>
      </c>
      <c r="AQ232">
        <f t="shared" si="96"/>
        <v>0</v>
      </c>
      <c r="AR232">
        <f t="shared" si="97"/>
        <v>0</v>
      </c>
      <c r="AS232">
        <f t="shared" si="98"/>
        <v>0</v>
      </c>
      <c r="AT232">
        <f t="shared" si="99"/>
        <v>0</v>
      </c>
      <c r="AU232">
        <f t="shared" si="100"/>
        <v>0</v>
      </c>
      <c r="AV232">
        <f t="shared" si="101"/>
        <v>0</v>
      </c>
      <c r="AW232">
        <f t="shared" si="102"/>
        <v>0</v>
      </c>
      <c r="AX232">
        <f t="shared" si="103"/>
        <v>0</v>
      </c>
      <c r="AY232">
        <f t="shared" si="104"/>
        <v>0</v>
      </c>
      <c r="AZ232">
        <f t="shared" si="105"/>
        <v>0</v>
      </c>
      <c r="BA232">
        <f t="shared" si="106"/>
        <v>0</v>
      </c>
      <c r="BB232">
        <f t="shared" si="129"/>
        <v>0</v>
      </c>
      <c r="BC232">
        <f t="shared" si="130"/>
        <v>0</v>
      </c>
      <c r="BD232">
        <f t="shared" si="107"/>
        <v>0</v>
      </c>
      <c r="BE232">
        <f t="shared" si="108"/>
        <v>0</v>
      </c>
      <c r="BF232">
        <f t="shared" si="109"/>
        <v>0</v>
      </c>
      <c r="BG232">
        <f t="shared" si="110"/>
        <v>0</v>
      </c>
      <c r="BH232">
        <f t="shared" si="111"/>
        <v>0</v>
      </c>
      <c r="BI232">
        <f t="shared" si="112"/>
        <v>0</v>
      </c>
      <c r="BJ232">
        <f t="shared" si="113"/>
        <v>0</v>
      </c>
      <c r="BK232">
        <f t="shared" si="114"/>
        <v>0</v>
      </c>
      <c r="BL232">
        <f t="shared" si="115"/>
        <v>0</v>
      </c>
      <c r="BM232">
        <f t="shared" si="116"/>
        <v>0</v>
      </c>
      <c r="BN232">
        <f t="shared" si="117"/>
        <v>0</v>
      </c>
      <c r="BO232">
        <f t="shared" si="118"/>
        <v>0</v>
      </c>
      <c r="BP232">
        <f t="shared" si="119"/>
        <v>0</v>
      </c>
      <c r="BQ232">
        <f t="shared" si="120"/>
        <v>0</v>
      </c>
      <c r="BR232">
        <f t="shared" si="121"/>
        <v>0</v>
      </c>
      <c r="BS232">
        <f t="shared" si="122"/>
        <v>0</v>
      </c>
      <c r="BT232">
        <f t="shared" si="123"/>
        <v>0</v>
      </c>
      <c r="BU232">
        <f t="shared" si="124"/>
        <v>0</v>
      </c>
      <c r="BV232">
        <f t="shared" si="125"/>
        <v>0</v>
      </c>
      <c r="BW232">
        <f ca="1">IF(OR(E232=" ",AND(EXACT(UPPER(TRIM(SUBSTITUTE(E232,CHAR(160)," "))),TRIM(SUBSTITUTE(E232,CHAR(160)," "))),SUMPRODUCT(--ISNUMBER(MATCH(MID(TRIM(SUBSTITUTE(E232,CHAR(160)," ")),ROW(INDIRECT("1:"&amp;LEN(TRIM(SUBSTITUTE(E232,CHAR(160)," "))))),1),{"A","B","C","D","E","F","G","H","I","J","K","L","M","N","O","P","Q","R","S","T","U","V","W","X","Y","Z","Ñ","0","1","2","3","4","5","6","7","8","9"," "},0)))=LEN(TRIM(SUBSTITUTE(E232,CHAR(160)," "))))),0,1)</f>
        <v>0</v>
      </c>
      <c r="BX232"/>
      <c r="BY232"/>
      <c r="BZ232"/>
      <c r="CA232"/>
      <c r="CC232">
        <f t="shared" si="126"/>
        <v>0</v>
      </c>
      <c r="CD232">
        <f t="shared" si="131"/>
        <v>0</v>
      </c>
    </row>
    <row r="233" spans="1:82" ht="15" customHeight="1">
      <c r="A233" s="100"/>
      <c r="B233" s="107"/>
      <c r="C233" s="285" t="s">
        <v>5250</v>
      </c>
      <c r="D233" s="287"/>
      <c r="E233" s="371"/>
      <c r="F233" s="371"/>
      <c r="G233" s="371"/>
      <c r="H233" s="371"/>
      <c r="I233" s="372"/>
      <c r="J233" s="372"/>
      <c r="K233" s="293"/>
      <c r="L233" s="374"/>
      <c r="M233" s="293"/>
      <c r="N233" s="374"/>
      <c r="O233" s="371"/>
      <c r="P233" s="281"/>
      <c r="Q233" s="281"/>
      <c r="R233" s="374"/>
      <c r="S233" s="293"/>
      <c r="T233" s="374"/>
      <c r="U233" s="293"/>
      <c r="V233" s="374"/>
      <c r="W233" s="99"/>
      <c r="X233" s="99"/>
      <c r="Y233" s="99"/>
      <c r="Z233" s="99"/>
      <c r="AA233" s="99"/>
      <c r="AB233" s="99"/>
      <c r="AC233" s="99"/>
      <c r="AD233" s="99"/>
      <c r="AG233">
        <f t="shared" si="127"/>
        <v>0</v>
      </c>
      <c r="AH233">
        <f t="shared" si="128"/>
        <v>0</v>
      </c>
      <c r="AI233">
        <f t="shared" si="88"/>
        <v>0</v>
      </c>
      <c r="AJ233">
        <f t="shared" si="89"/>
        <v>0</v>
      </c>
      <c r="AK233">
        <f t="shared" si="90"/>
        <v>0</v>
      </c>
      <c r="AL233">
        <f t="shared" si="91"/>
        <v>0</v>
      </c>
      <c r="AM233">
        <f t="shared" si="92"/>
        <v>0</v>
      </c>
      <c r="AN233">
        <f t="shared" si="93"/>
        <v>0</v>
      </c>
      <c r="AO233">
        <f t="shared" si="94"/>
        <v>0</v>
      </c>
      <c r="AP233">
        <f t="shared" si="95"/>
        <v>0</v>
      </c>
      <c r="AQ233">
        <f t="shared" si="96"/>
        <v>0</v>
      </c>
      <c r="AR233">
        <f t="shared" si="97"/>
        <v>0</v>
      </c>
      <c r="AS233">
        <f t="shared" si="98"/>
        <v>0</v>
      </c>
      <c r="AT233">
        <f t="shared" si="99"/>
        <v>0</v>
      </c>
      <c r="AU233">
        <f t="shared" si="100"/>
        <v>0</v>
      </c>
      <c r="AV233">
        <f t="shared" si="101"/>
        <v>0</v>
      </c>
      <c r="AW233">
        <f t="shared" si="102"/>
        <v>0</v>
      </c>
      <c r="AX233">
        <f t="shared" si="103"/>
        <v>0</v>
      </c>
      <c r="AY233">
        <f t="shared" si="104"/>
        <v>0</v>
      </c>
      <c r="AZ233">
        <f t="shared" si="105"/>
        <v>0</v>
      </c>
      <c r="BA233">
        <f t="shared" si="106"/>
        <v>0</v>
      </c>
      <c r="BB233">
        <f t="shared" si="129"/>
        <v>0</v>
      </c>
      <c r="BC233">
        <f t="shared" si="130"/>
        <v>0</v>
      </c>
      <c r="BD233">
        <f t="shared" si="107"/>
        <v>0</v>
      </c>
      <c r="BE233">
        <f t="shared" si="108"/>
        <v>0</v>
      </c>
      <c r="BF233">
        <f t="shared" si="109"/>
        <v>0</v>
      </c>
      <c r="BG233">
        <f t="shared" si="110"/>
        <v>0</v>
      </c>
      <c r="BH233">
        <f t="shared" si="111"/>
        <v>0</v>
      </c>
      <c r="BI233">
        <f t="shared" si="112"/>
        <v>0</v>
      </c>
      <c r="BJ233">
        <f t="shared" si="113"/>
        <v>0</v>
      </c>
      <c r="BK233">
        <f t="shared" si="114"/>
        <v>0</v>
      </c>
      <c r="BL233">
        <f t="shared" si="115"/>
        <v>0</v>
      </c>
      <c r="BM233">
        <f t="shared" si="116"/>
        <v>0</v>
      </c>
      <c r="BN233">
        <f t="shared" si="117"/>
        <v>0</v>
      </c>
      <c r="BO233">
        <f t="shared" si="118"/>
        <v>0</v>
      </c>
      <c r="BP233">
        <f t="shared" si="119"/>
        <v>0</v>
      </c>
      <c r="BQ233">
        <f t="shared" si="120"/>
        <v>0</v>
      </c>
      <c r="BR233">
        <f t="shared" si="121"/>
        <v>0</v>
      </c>
      <c r="BS233">
        <f t="shared" si="122"/>
        <v>0</v>
      </c>
      <c r="BT233">
        <f t="shared" si="123"/>
        <v>0</v>
      </c>
      <c r="BU233">
        <f t="shared" si="124"/>
        <v>0</v>
      </c>
      <c r="BV233">
        <f t="shared" si="125"/>
        <v>0</v>
      </c>
      <c r="BW233">
        <f ca="1">IF(OR(E233=" ",AND(EXACT(UPPER(TRIM(SUBSTITUTE(E233,CHAR(160)," "))),TRIM(SUBSTITUTE(E233,CHAR(160)," "))),SUMPRODUCT(--ISNUMBER(MATCH(MID(TRIM(SUBSTITUTE(E233,CHAR(160)," ")),ROW(INDIRECT("1:"&amp;LEN(TRIM(SUBSTITUTE(E233,CHAR(160)," "))))),1),{"A","B","C","D","E","F","G","H","I","J","K","L","M","N","O","P","Q","R","S","T","U","V","W","X","Y","Z","Ñ","0","1","2","3","4","5","6","7","8","9"," "},0)))=LEN(TRIM(SUBSTITUTE(E233,CHAR(160)," "))))),0,1)</f>
        <v>0</v>
      </c>
      <c r="BX233"/>
      <c r="BY233"/>
      <c r="BZ233"/>
      <c r="CA233"/>
      <c r="CC233">
        <f t="shared" si="126"/>
        <v>0</v>
      </c>
      <c r="CD233">
        <f t="shared" si="131"/>
        <v>0</v>
      </c>
    </row>
    <row r="234" spans="1:82" ht="15" customHeight="1">
      <c r="A234" s="100"/>
      <c r="B234" s="107"/>
      <c r="C234" s="285" t="s">
        <v>5251</v>
      </c>
      <c r="D234" s="287"/>
      <c r="E234" s="371"/>
      <c r="F234" s="371"/>
      <c r="G234" s="371"/>
      <c r="H234" s="371"/>
      <c r="I234" s="372"/>
      <c r="J234" s="372"/>
      <c r="K234" s="293"/>
      <c r="L234" s="374"/>
      <c r="M234" s="293"/>
      <c r="N234" s="374"/>
      <c r="O234" s="371"/>
      <c r="P234" s="281"/>
      <c r="Q234" s="281"/>
      <c r="R234" s="374"/>
      <c r="S234" s="293"/>
      <c r="T234" s="374"/>
      <c r="U234" s="293"/>
      <c r="V234" s="374"/>
      <c r="W234" s="99"/>
      <c r="X234" s="99"/>
      <c r="Y234" s="99"/>
      <c r="Z234" s="99"/>
      <c r="AA234" s="99"/>
      <c r="AB234" s="99"/>
      <c r="AC234" s="99"/>
      <c r="AD234" s="99"/>
      <c r="AG234">
        <f t="shared" si="127"/>
        <v>0</v>
      </c>
      <c r="AH234">
        <f t="shared" si="128"/>
        <v>0</v>
      </c>
      <c r="AI234">
        <f t="shared" si="88"/>
        <v>0</v>
      </c>
      <c r="AJ234">
        <f t="shared" si="89"/>
        <v>0</v>
      </c>
      <c r="AK234">
        <f t="shared" si="90"/>
        <v>0</v>
      </c>
      <c r="AL234">
        <f t="shared" si="91"/>
        <v>0</v>
      </c>
      <c r="AM234">
        <f t="shared" si="92"/>
        <v>0</v>
      </c>
      <c r="AN234">
        <f t="shared" si="93"/>
        <v>0</v>
      </c>
      <c r="AO234">
        <f t="shared" si="94"/>
        <v>0</v>
      </c>
      <c r="AP234">
        <f t="shared" si="95"/>
        <v>0</v>
      </c>
      <c r="AQ234">
        <f t="shared" si="96"/>
        <v>0</v>
      </c>
      <c r="AR234">
        <f t="shared" si="97"/>
        <v>0</v>
      </c>
      <c r="AS234">
        <f t="shared" si="98"/>
        <v>0</v>
      </c>
      <c r="AT234">
        <f t="shared" si="99"/>
        <v>0</v>
      </c>
      <c r="AU234">
        <f t="shared" si="100"/>
        <v>0</v>
      </c>
      <c r="AV234">
        <f t="shared" si="101"/>
        <v>0</v>
      </c>
      <c r="AW234">
        <f t="shared" si="102"/>
        <v>0</v>
      </c>
      <c r="AX234">
        <f t="shared" si="103"/>
        <v>0</v>
      </c>
      <c r="AY234">
        <f t="shared" si="104"/>
        <v>0</v>
      </c>
      <c r="AZ234">
        <f t="shared" si="105"/>
        <v>0</v>
      </c>
      <c r="BA234">
        <f t="shared" si="106"/>
        <v>0</v>
      </c>
      <c r="BB234">
        <f t="shared" si="129"/>
        <v>0</v>
      </c>
      <c r="BC234">
        <f t="shared" si="130"/>
        <v>0</v>
      </c>
      <c r="BD234">
        <f t="shared" si="107"/>
        <v>0</v>
      </c>
      <c r="BE234">
        <f t="shared" si="108"/>
        <v>0</v>
      </c>
      <c r="BF234">
        <f t="shared" si="109"/>
        <v>0</v>
      </c>
      <c r="BG234">
        <f t="shared" si="110"/>
        <v>0</v>
      </c>
      <c r="BH234">
        <f t="shared" si="111"/>
        <v>0</v>
      </c>
      <c r="BI234">
        <f t="shared" si="112"/>
        <v>0</v>
      </c>
      <c r="BJ234">
        <f t="shared" si="113"/>
        <v>0</v>
      </c>
      <c r="BK234">
        <f t="shared" si="114"/>
        <v>0</v>
      </c>
      <c r="BL234">
        <f t="shared" si="115"/>
        <v>0</v>
      </c>
      <c r="BM234">
        <f t="shared" si="116"/>
        <v>0</v>
      </c>
      <c r="BN234">
        <f t="shared" si="117"/>
        <v>0</v>
      </c>
      <c r="BO234">
        <f t="shared" si="118"/>
        <v>0</v>
      </c>
      <c r="BP234">
        <f t="shared" si="119"/>
        <v>0</v>
      </c>
      <c r="BQ234">
        <f t="shared" si="120"/>
        <v>0</v>
      </c>
      <c r="BR234">
        <f t="shared" si="121"/>
        <v>0</v>
      </c>
      <c r="BS234">
        <f t="shared" si="122"/>
        <v>0</v>
      </c>
      <c r="BT234">
        <f t="shared" si="123"/>
        <v>0</v>
      </c>
      <c r="BU234">
        <f t="shared" si="124"/>
        <v>0</v>
      </c>
      <c r="BV234">
        <f t="shared" si="125"/>
        <v>0</v>
      </c>
      <c r="BW234">
        <f ca="1">IF(OR(E234=" ",AND(EXACT(UPPER(TRIM(SUBSTITUTE(E234,CHAR(160)," "))),TRIM(SUBSTITUTE(E234,CHAR(160)," "))),SUMPRODUCT(--ISNUMBER(MATCH(MID(TRIM(SUBSTITUTE(E234,CHAR(160)," ")),ROW(INDIRECT("1:"&amp;LEN(TRIM(SUBSTITUTE(E234,CHAR(160)," "))))),1),{"A","B","C","D","E","F","G","H","I","J","K","L","M","N","O","P","Q","R","S","T","U","V","W","X","Y","Z","Ñ","0","1","2","3","4","5","6","7","8","9"," "},0)))=LEN(TRIM(SUBSTITUTE(E234,CHAR(160)," "))))),0,1)</f>
        <v>0</v>
      </c>
      <c r="BX234"/>
      <c r="BY234"/>
      <c r="BZ234"/>
      <c r="CA234"/>
      <c r="CC234">
        <f t="shared" si="126"/>
        <v>0</v>
      </c>
      <c r="CD234">
        <f t="shared" si="131"/>
        <v>0</v>
      </c>
    </row>
    <row r="235" spans="1:82" ht="15" customHeight="1">
      <c r="A235" s="100"/>
      <c r="B235" s="107"/>
      <c r="C235" s="285" t="s">
        <v>5252</v>
      </c>
      <c r="D235" s="287"/>
      <c r="E235" s="371"/>
      <c r="F235" s="371"/>
      <c r="G235" s="371"/>
      <c r="H235" s="371"/>
      <c r="I235" s="372"/>
      <c r="J235" s="372"/>
      <c r="K235" s="293"/>
      <c r="L235" s="374"/>
      <c r="M235" s="293"/>
      <c r="N235" s="374"/>
      <c r="O235" s="371"/>
      <c r="P235" s="281"/>
      <c r="Q235" s="281"/>
      <c r="R235" s="374"/>
      <c r="S235" s="293"/>
      <c r="T235" s="374"/>
      <c r="U235" s="293"/>
      <c r="V235" s="374"/>
      <c r="W235" s="99"/>
      <c r="X235" s="99"/>
      <c r="Y235" s="99"/>
      <c r="Z235" s="99"/>
      <c r="AA235" s="99"/>
      <c r="AB235" s="99"/>
      <c r="AC235" s="99"/>
      <c r="AD235" s="99"/>
      <c r="AG235">
        <f t="shared" si="127"/>
        <v>0</v>
      </c>
      <c r="AH235">
        <f t="shared" si="128"/>
        <v>0</v>
      </c>
      <c r="AI235">
        <f t="shared" si="88"/>
        <v>0</v>
      </c>
      <c r="AJ235">
        <f t="shared" si="89"/>
        <v>0</v>
      </c>
      <c r="AK235">
        <f t="shared" si="90"/>
        <v>0</v>
      </c>
      <c r="AL235">
        <f t="shared" si="91"/>
        <v>0</v>
      </c>
      <c r="AM235">
        <f t="shared" si="92"/>
        <v>0</v>
      </c>
      <c r="AN235">
        <f t="shared" si="93"/>
        <v>0</v>
      </c>
      <c r="AO235">
        <f t="shared" si="94"/>
        <v>0</v>
      </c>
      <c r="AP235">
        <f t="shared" si="95"/>
        <v>0</v>
      </c>
      <c r="AQ235">
        <f t="shared" si="96"/>
        <v>0</v>
      </c>
      <c r="AR235">
        <f t="shared" si="97"/>
        <v>0</v>
      </c>
      <c r="AS235">
        <f t="shared" si="98"/>
        <v>0</v>
      </c>
      <c r="AT235">
        <f t="shared" si="99"/>
        <v>0</v>
      </c>
      <c r="AU235">
        <f t="shared" si="100"/>
        <v>0</v>
      </c>
      <c r="AV235">
        <f t="shared" si="101"/>
        <v>0</v>
      </c>
      <c r="AW235">
        <f t="shared" si="102"/>
        <v>0</v>
      </c>
      <c r="AX235">
        <f t="shared" si="103"/>
        <v>0</v>
      </c>
      <c r="AY235">
        <f t="shared" si="104"/>
        <v>0</v>
      </c>
      <c r="AZ235">
        <f t="shared" si="105"/>
        <v>0</v>
      </c>
      <c r="BA235">
        <f t="shared" si="106"/>
        <v>0</v>
      </c>
      <c r="BB235">
        <f t="shared" si="129"/>
        <v>0</v>
      </c>
      <c r="BC235">
        <f t="shared" si="130"/>
        <v>0</v>
      </c>
      <c r="BD235">
        <f t="shared" si="107"/>
        <v>0</v>
      </c>
      <c r="BE235">
        <f t="shared" si="108"/>
        <v>0</v>
      </c>
      <c r="BF235">
        <f t="shared" si="109"/>
        <v>0</v>
      </c>
      <c r="BG235">
        <f t="shared" si="110"/>
        <v>0</v>
      </c>
      <c r="BH235">
        <f t="shared" si="111"/>
        <v>0</v>
      </c>
      <c r="BI235">
        <f t="shared" si="112"/>
        <v>0</v>
      </c>
      <c r="BJ235">
        <f t="shared" si="113"/>
        <v>0</v>
      </c>
      <c r="BK235">
        <f t="shared" si="114"/>
        <v>0</v>
      </c>
      <c r="BL235">
        <f t="shared" si="115"/>
        <v>0</v>
      </c>
      <c r="BM235">
        <f t="shared" si="116"/>
        <v>0</v>
      </c>
      <c r="BN235">
        <f t="shared" si="117"/>
        <v>0</v>
      </c>
      <c r="BO235">
        <f t="shared" si="118"/>
        <v>0</v>
      </c>
      <c r="BP235">
        <f t="shared" si="119"/>
        <v>0</v>
      </c>
      <c r="BQ235">
        <f t="shared" si="120"/>
        <v>0</v>
      </c>
      <c r="BR235">
        <f t="shared" si="121"/>
        <v>0</v>
      </c>
      <c r="BS235">
        <f t="shared" si="122"/>
        <v>0</v>
      </c>
      <c r="BT235">
        <f t="shared" si="123"/>
        <v>0</v>
      </c>
      <c r="BU235">
        <f t="shared" si="124"/>
        <v>0</v>
      </c>
      <c r="BV235">
        <f t="shared" si="125"/>
        <v>0</v>
      </c>
      <c r="BW235">
        <f ca="1">IF(OR(E235=" ",AND(EXACT(UPPER(TRIM(SUBSTITUTE(E235,CHAR(160)," "))),TRIM(SUBSTITUTE(E235,CHAR(160)," "))),SUMPRODUCT(--ISNUMBER(MATCH(MID(TRIM(SUBSTITUTE(E235,CHAR(160)," ")),ROW(INDIRECT("1:"&amp;LEN(TRIM(SUBSTITUTE(E235,CHAR(160)," "))))),1),{"A","B","C","D","E","F","G","H","I","J","K","L","M","N","O","P","Q","R","S","T","U","V","W","X","Y","Z","Ñ","0","1","2","3","4","5","6","7","8","9"," "},0)))=LEN(TRIM(SUBSTITUTE(E235,CHAR(160)," "))))),0,1)</f>
        <v>0</v>
      </c>
      <c r="BX235"/>
      <c r="BY235"/>
      <c r="BZ235"/>
      <c r="CA235"/>
      <c r="CC235">
        <f t="shared" si="126"/>
        <v>0</v>
      </c>
      <c r="CD235">
        <f t="shared" si="131"/>
        <v>0</v>
      </c>
    </row>
    <row r="236" spans="1:82" ht="15" customHeight="1">
      <c r="A236" s="100"/>
      <c r="B236" s="107"/>
      <c r="C236" s="285" t="s">
        <v>5253</v>
      </c>
      <c r="D236" s="287"/>
      <c r="E236" s="371"/>
      <c r="F236" s="371"/>
      <c r="G236" s="371"/>
      <c r="H236" s="371"/>
      <c r="I236" s="372"/>
      <c r="J236" s="372"/>
      <c r="K236" s="293"/>
      <c r="L236" s="374"/>
      <c r="M236" s="293"/>
      <c r="N236" s="374"/>
      <c r="O236" s="371"/>
      <c r="P236" s="281"/>
      <c r="Q236" s="281"/>
      <c r="R236" s="374"/>
      <c r="S236" s="293"/>
      <c r="T236" s="374"/>
      <c r="U236" s="293"/>
      <c r="V236" s="374"/>
      <c r="W236" s="99"/>
      <c r="X236" s="99"/>
      <c r="Y236" s="99"/>
      <c r="Z236" s="99"/>
      <c r="AA236" s="99"/>
      <c r="AB236" s="99"/>
      <c r="AC236" s="99"/>
      <c r="AD236" s="99"/>
      <c r="AG236">
        <f t="shared" si="127"/>
        <v>0</v>
      </c>
      <c r="AH236">
        <f t="shared" si="128"/>
        <v>0</v>
      </c>
      <c r="AI236">
        <f t="shared" si="88"/>
        <v>0</v>
      </c>
      <c r="AJ236">
        <f t="shared" si="89"/>
        <v>0</v>
      </c>
      <c r="AK236">
        <f t="shared" si="90"/>
        <v>0</v>
      </c>
      <c r="AL236">
        <f t="shared" si="91"/>
        <v>0</v>
      </c>
      <c r="AM236">
        <f t="shared" si="92"/>
        <v>0</v>
      </c>
      <c r="AN236">
        <f t="shared" si="93"/>
        <v>0</v>
      </c>
      <c r="AO236">
        <f t="shared" si="94"/>
        <v>0</v>
      </c>
      <c r="AP236">
        <f t="shared" si="95"/>
        <v>0</v>
      </c>
      <c r="AQ236">
        <f t="shared" si="96"/>
        <v>0</v>
      </c>
      <c r="AR236">
        <f t="shared" si="97"/>
        <v>0</v>
      </c>
      <c r="AS236">
        <f t="shared" si="98"/>
        <v>0</v>
      </c>
      <c r="AT236">
        <f t="shared" si="99"/>
        <v>0</v>
      </c>
      <c r="AU236">
        <f t="shared" si="100"/>
        <v>0</v>
      </c>
      <c r="AV236">
        <f t="shared" si="101"/>
        <v>0</v>
      </c>
      <c r="AW236">
        <f t="shared" si="102"/>
        <v>0</v>
      </c>
      <c r="AX236">
        <f t="shared" si="103"/>
        <v>0</v>
      </c>
      <c r="AY236">
        <f t="shared" si="104"/>
        <v>0</v>
      </c>
      <c r="AZ236">
        <f t="shared" si="105"/>
        <v>0</v>
      </c>
      <c r="BA236">
        <f t="shared" si="106"/>
        <v>0</v>
      </c>
      <c r="BB236">
        <f t="shared" si="129"/>
        <v>0</v>
      </c>
      <c r="BC236">
        <f t="shared" si="130"/>
        <v>0</v>
      </c>
      <c r="BD236">
        <f t="shared" si="107"/>
        <v>0</v>
      </c>
      <c r="BE236">
        <f t="shared" si="108"/>
        <v>0</v>
      </c>
      <c r="BF236">
        <f t="shared" si="109"/>
        <v>0</v>
      </c>
      <c r="BG236">
        <f t="shared" si="110"/>
        <v>0</v>
      </c>
      <c r="BH236">
        <f t="shared" si="111"/>
        <v>0</v>
      </c>
      <c r="BI236">
        <f t="shared" si="112"/>
        <v>0</v>
      </c>
      <c r="BJ236">
        <f t="shared" si="113"/>
        <v>0</v>
      </c>
      <c r="BK236">
        <f t="shared" si="114"/>
        <v>0</v>
      </c>
      <c r="BL236">
        <f t="shared" si="115"/>
        <v>0</v>
      </c>
      <c r="BM236">
        <f t="shared" si="116"/>
        <v>0</v>
      </c>
      <c r="BN236">
        <f t="shared" si="117"/>
        <v>0</v>
      </c>
      <c r="BO236">
        <f t="shared" si="118"/>
        <v>0</v>
      </c>
      <c r="BP236">
        <f t="shared" si="119"/>
        <v>0</v>
      </c>
      <c r="BQ236">
        <f t="shared" si="120"/>
        <v>0</v>
      </c>
      <c r="BR236">
        <f t="shared" si="121"/>
        <v>0</v>
      </c>
      <c r="BS236">
        <f t="shared" si="122"/>
        <v>0</v>
      </c>
      <c r="BT236">
        <f t="shared" si="123"/>
        <v>0</v>
      </c>
      <c r="BU236">
        <f t="shared" si="124"/>
        <v>0</v>
      </c>
      <c r="BV236">
        <f t="shared" si="125"/>
        <v>0</v>
      </c>
      <c r="BW236">
        <f ca="1">IF(OR(E236=" ",AND(EXACT(UPPER(TRIM(SUBSTITUTE(E236,CHAR(160)," "))),TRIM(SUBSTITUTE(E236,CHAR(160)," "))),SUMPRODUCT(--ISNUMBER(MATCH(MID(TRIM(SUBSTITUTE(E236,CHAR(160)," ")),ROW(INDIRECT("1:"&amp;LEN(TRIM(SUBSTITUTE(E236,CHAR(160)," "))))),1),{"A","B","C","D","E","F","G","H","I","J","K","L","M","N","O","P","Q","R","S","T","U","V","W","X","Y","Z","Ñ","0","1","2","3","4","5","6","7","8","9"," "},0)))=LEN(TRIM(SUBSTITUTE(E236,CHAR(160)," "))))),0,1)</f>
        <v>0</v>
      </c>
      <c r="BX236"/>
      <c r="BY236"/>
      <c r="BZ236"/>
      <c r="CA236"/>
      <c r="CC236">
        <f t="shared" si="126"/>
        <v>0</v>
      </c>
      <c r="CD236">
        <f t="shared" si="131"/>
        <v>0</v>
      </c>
    </row>
    <row r="237" spans="1:82" ht="15" customHeight="1">
      <c r="A237" s="100"/>
      <c r="B237" s="107"/>
      <c r="C237" s="285" t="s">
        <v>5254</v>
      </c>
      <c r="D237" s="287"/>
      <c r="E237" s="371"/>
      <c r="F237" s="371"/>
      <c r="G237" s="371"/>
      <c r="H237" s="371"/>
      <c r="I237" s="372"/>
      <c r="J237" s="372"/>
      <c r="K237" s="293"/>
      <c r="L237" s="374"/>
      <c r="M237" s="293"/>
      <c r="N237" s="374"/>
      <c r="O237" s="371"/>
      <c r="P237" s="281"/>
      <c r="Q237" s="281"/>
      <c r="R237" s="374"/>
      <c r="S237" s="293"/>
      <c r="T237" s="374"/>
      <c r="U237" s="293"/>
      <c r="V237" s="374"/>
      <c r="W237" s="99"/>
      <c r="X237" s="99"/>
      <c r="Y237" s="99"/>
      <c r="Z237" s="99"/>
      <c r="AA237" s="99"/>
      <c r="AB237" s="99"/>
      <c r="AC237" s="99"/>
      <c r="AD237" s="99"/>
      <c r="AG237">
        <f t="shared" si="127"/>
        <v>0</v>
      </c>
      <c r="AH237">
        <f t="shared" si="128"/>
        <v>0</v>
      </c>
      <c r="AI237">
        <f t="shared" si="88"/>
        <v>0</v>
      </c>
      <c r="AJ237">
        <f t="shared" si="89"/>
        <v>0</v>
      </c>
      <c r="AK237">
        <f t="shared" si="90"/>
        <v>0</v>
      </c>
      <c r="AL237">
        <f t="shared" si="91"/>
        <v>0</v>
      </c>
      <c r="AM237">
        <f t="shared" si="92"/>
        <v>0</v>
      </c>
      <c r="AN237">
        <f t="shared" si="93"/>
        <v>0</v>
      </c>
      <c r="AO237">
        <f t="shared" si="94"/>
        <v>0</v>
      </c>
      <c r="AP237">
        <f t="shared" si="95"/>
        <v>0</v>
      </c>
      <c r="AQ237">
        <f t="shared" si="96"/>
        <v>0</v>
      </c>
      <c r="AR237">
        <f t="shared" si="97"/>
        <v>0</v>
      </c>
      <c r="AS237">
        <f t="shared" si="98"/>
        <v>0</v>
      </c>
      <c r="AT237">
        <f t="shared" si="99"/>
        <v>0</v>
      </c>
      <c r="AU237">
        <f t="shared" si="100"/>
        <v>0</v>
      </c>
      <c r="AV237">
        <f t="shared" si="101"/>
        <v>0</v>
      </c>
      <c r="AW237">
        <f t="shared" si="102"/>
        <v>0</v>
      </c>
      <c r="AX237">
        <f t="shared" si="103"/>
        <v>0</v>
      </c>
      <c r="AY237">
        <f t="shared" si="104"/>
        <v>0</v>
      </c>
      <c r="AZ237">
        <f t="shared" si="105"/>
        <v>0</v>
      </c>
      <c r="BA237">
        <f t="shared" si="106"/>
        <v>0</v>
      </c>
      <c r="BB237">
        <f t="shared" si="129"/>
        <v>0</v>
      </c>
      <c r="BC237">
        <f t="shared" si="130"/>
        <v>0</v>
      </c>
      <c r="BD237">
        <f t="shared" si="107"/>
        <v>0</v>
      </c>
      <c r="BE237">
        <f t="shared" si="108"/>
        <v>0</v>
      </c>
      <c r="BF237">
        <f t="shared" si="109"/>
        <v>0</v>
      </c>
      <c r="BG237">
        <f t="shared" si="110"/>
        <v>0</v>
      </c>
      <c r="BH237">
        <f t="shared" si="111"/>
        <v>0</v>
      </c>
      <c r="BI237">
        <f t="shared" si="112"/>
        <v>0</v>
      </c>
      <c r="BJ237">
        <f t="shared" si="113"/>
        <v>0</v>
      </c>
      <c r="BK237">
        <f t="shared" si="114"/>
        <v>0</v>
      </c>
      <c r="BL237">
        <f t="shared" si="115"/>
        <v>0</v>
      </c>
      <c r="BM237">
        <f t="shared" si="116"/>
        <v>0</v>
      </c>
      <c r="BN237">
        <f t="shared" si="117"/>
        <v>0</v>
      </c>
      <c r="BO237">
        <f t="shared" si="118"/>
        <v>0</v>
      </c>
      <c r="BP237">
        <f t="shared" si="119"/>
        <v>0</v>
      </c>
      <c r="BQ237">
        <f t="shared" si="120"/>
        <v>0</v>
      </c>
      <c r="BR237">
        <f t="shared" si="121"/>
        <v>0</v>
      </c>
      <c r="BS237">
        <f t="shared" si="122"/>
        <v>0</v>
      </c>
      <c r="BT237">
        <f t="shared" si="123"/>
        <v>0</v>
      </c>
      <c r="BU237">
        <f t="shared" si="124"/>
        <v>0</v>
      </c>
      <c r="BV237">
        <f t="shared" si="125"/>
        <v>0</v>
      </c>
      <c r="BW237">
        <f ca="1">IF(OR(E237=" ",AND(EXACT(UPPER(TRIM(SUBSTITUTE(E237,CHAR(160)," "))),TRIM(SUBSTITUTE(E237,CHAR(160)," "))),SUMPRODUCT(--ISNUMBER(MATCH(MID(TRIM(SUBSTITUTE(E237,CHAR(160)," ")),ROW(INDIRECT("1:"&amp;LEN(TRIM(SUBSTITUTE(E237,CHAR(160)," "))))),1),{"A","B","C","D","E","F","G","H","I","J","K","L","M","N","O","P","Q","R","S","T","U","V","W","X","Y","Z","Ñ","0","1","2","3","4","5","6","7","8","9"," "},0)))=LEN(TRIM(SUBSTITUTE(E237,CHAR(160)," "))))),0,1)</f>
        <v>0</v>
      </c>
      <c r="BX237"/>
      <c r="BY237"/>
      <c r="BZ237"/>
      <c r="CA237"/>
      <c r="CC237">
        <f t="shared" si="126"/>
        <v>0</v>
      </c>
      <c r="CD237">
        <f t="shared" si="131"/>
        <v>0</v>
      </c>
    </row>
    <row r="238" spans="1:82" ht="15" customHeight="1">
      <c r="A238" s="100"/>
      <c r="B238" s="107"/>
      <c r="C238" s="285" t="s">
        <v>5255</v>
      </c>
      <c r="D238" s="287"/>
      <c r="E238" s="371"/>
      <c r="F238" s="371"/>
      <c r="G238" s="371"/>
      <c r="H238" s="371"/>
      <c r="I238" s="372"/>
      <c r="J238" s="372"/>
      <c r="K238" s="293"/>
      <c r="L238" s="374"/>
      <c r="M238" s="293"/>
      <c r="N238" s="374"/>
      <c r="O238" s="371"/>
      <c r="P238" s="281"/>
      <c r="Q238" s="281"/>
      <c r="R238" s="374"/>
      <c r="S238" s="293"/>
      <c r="T238" s="374"/>
      <c r="U238" s="293"/>
      <c r="V238" s="374"/>
      <c r="W238" s="99"/>
      <c r="X238" s="99"/>
      <c r="Y238" s="99"/>
      <c r="Z238" s="99"/>
      <c r="AA238" s="99"/>
      <c r="AB238" s="99"/>
      <c r="AC238" s="99"/>
      <c r="AD238" s="99"/>
      <c r="AG238">
        <f t="shared" si="127"/>
        <v>0</v>
      </c>
      <c r="AH238">
        <f t="shared" si="128"/>
        <v>0</v>
      </c>
      <c r="AI238">
        <f t="shared" si="88"/>
        <v>0</v>
      </c>
      <c r="AJ238">
        <f t="shared" si="89"/>
        <v>0</v>
      </c>
      <c r="AK238">
        <f t="shared" si="90"/>
        <v>0</v>
      </c>
      <c r="AL238">
        <f t="shared" si="91"/>
        <v>0</v>
      </c>
      <c r="AM238">
        <f t="shared" si="92"/>
        <v>0</v>
      </c>
      <c r="AN238">
        <f t="shared" si="93"/>
        <v>0</v>
      </c>
      <c r="AO238">
        <f t="shared" si="94"/>
        <v>0</v>
      </c>
      <c r="AP238">
        <f t="shared" si="95"/>
        <v>0</v>
      </c>
      <c r="AQ238">
        <f t="shared" si="96"/>
        <v>0</v>
      </c>
      <c r="AR238">
        <f t="shared" si="97"/>
        <v>0</v>
      </c>
      <c r="AS238">
        <f t="shared" si="98"/>
        <v>0</v>
      </c>
      <c r="AT238">
        <f t="shared" si="99"/>
        <v>0</v>
      </c>
      <c r="AU238">
        <f t="shared" si="100"/>
        <v>0</v>
      </c>
      <c r="AV238">
        <f t="shared" si="101"/>
        <v>0</v>
      </c>
      <c r="AW238">
        <f t="shared" si="102"/>
        <v>0</v>
      </c>
      <c r="AX238">
        <f t="shared" si="103"/>
        <v>0</v>
      </c>
      <c r="AY238">
        <f t="shared" si="104"/>
        <v>0</v>
      </c>
      <c r="AZ238">
        <f t="shared" si="105"/>
        <v>0</v>
      </c>
      <c r="BA238">
        <f t="shared" si="106"/>
        <v>0</v>
      </c>
      <c r="BB238">
        <f t="shared" si="129"/>
        <v>0</v>
      </c>
      <c r="BC238">
        <f t="shared" si="130"/>
        <v>0</v>
      </c>
      <c r="BD238">
        <f t="shared" si="107"/>
        <v>0</v>
      </c>
      <c r="BE238">
        <f t="shared" si="108"/>
        <v>0</v>
      </c>
      <c r="BF238">
        <f t="shared" si="109"/>
        <v>0</v>
      </c>
      <c r="BG238">
        <f t="shared" si="110"/>
        <v>0</v>
      </c>
      <c r="BH238">
        <f t="shared" si="111"/>
        <v>0</v>
      </c>
      <c r="BI238">
        <f t="shared" si="112"/>
        <v>0</v>
      </c>
      <c r="BJ238">
        <f t="shared" si="113"/>
        <v>0</v>
      </c>
      <c r="BK238">
        <f t="shared" si="114"/>
        <v>0</v>
      </c>
      <c r="BL238">
        <f t="shared" si="115"/>
        <v>0</v>
      </c>
      <c r="BM238">
        <f t="shared" si="116"/>
        <v>0</v>
      </c>
      <c r="BN238">
        <f t="shared" si="117"/>
        <v>0</v>
      </c>
      <c r="BO238">
        <f t="shared" si="118"/>
        <v>0</v>
      </c>
      <c r="BP238">
        <f t="shared" si="119"/>
        <v>0</v>
      </c>
      <c r="BQ238">
        <f t="shared" si="120"/>
        <v>0</v>
      </c>
      <c r="BR238">
        <f t="shared" si="121"/>
        <v>0</v>
      </c>
      <c r="BS238">
        <f t="shared" si="122"/>
        <v>0</v>
      </c>
      <c r="BT238">
        <f t="shared" si="123"/>
        <v>0</v>
      </c>
      <c r="BU238">
        <f t="shared" si="124"/>
        <v>0</v>
      </c>
      <c r="BV238">
        <f t="shared" si="125"/>
        <v>0</v>
      </c>
      <c r="BW238">
        <f ca="1">IF(OR(E238=" ",AND(EXACT(UPPER(TRIM(SUBSTITUTE(E238,CHAR(160)," "))),TRIM(SUBSTITUTE(E238,CHAR(160)," "))),SUMPRODUCT(--ISNUMBER(MATCH(MID(TRIM(SUBSTITUTE(E238,CHAR(160)," ")),ROW(INDIRECT("1:"&amp;LEN(TRIM(SUBSTITUTE(E238,CHAR(160)," "))))),1),{"A","B","C","D","E","F","G","H","I","J","K","L","M","N","O","P","Q","R","S","T","U","V","W","X","Y","Z","Ñ","0","1","2","3","4","5","6","7","8","9"," "},0)))=LEN(TRIM(SUBSTITUTE(E238,CHAR(160)," "))))),0,1)</f>
        <v>0</v>
      </c>
      <c r="BX238"/>
      <c r="BY238"/>
      <c r="BZ238"/>
      <c r="CA238"/>
      <c r="CC238">
        <f t="shared" si="126"/>
        <v>0</v>
      </c>
      <c r="CD238">
        <f t="shared" si="131"/>
        <v>0</v>
      </c>
    </row>
    <row r="239" spans="1:82" ht="15" customHeight="1">
      <c r="A239" s="100"/>
      <c r="B239" s="107"/>
      <c r="C239" s="285" t="s">
        <v>5256</v>
      </c>
      <c r="D239" s="287"/>
      <c r="E239" s="371"/>
      <c r="F239" s="371"/>
      <c r="G239" s="371"/>
      <c r="H239" s="371"/>
      <c r="I239" s="372"/>
      <c r="J239" s="372"/>
      <c r="K239" s="293"/>
      <c r="L239" s="374"/>
      <c r="M239" s="293"/>
      <c r="N239" s="374"/>
      <c r="O239" s="371"/>
      <c r="P239" s="281"/>
      <c r="Q239" s="281"/>
      <c r="R239" s="374"/>
      <c r="S239" s="293"/>
      <c r="T239" s="374"/>
      <c r="U239" s="293"/>
      <c r="V239" s="374"/>
      <c r="W239" s="99"/>
      <c r="X239" s="99"/>
      <c r="Y239" s="99"/>
      <c r="Z239" s="99"/>
      <c r="AA239" s="99"/>
      <c r="AB239" s="99"/>
      <c r="AC239" s="99"/>
      <c r="AD239" s="99"/>
      <c r="AG239">
        <f t="shared" si="127"/>
        <v>0</v>
      </c>
      <c r="AH239">
        <f t="shared" si="128"/>
        <v>0</v>
      </c>
      <c r="AI239">
        <f t="shared" si="88"/>
        <v>0</v>
      </c>
      <c r="AJ239">
        <f t="shared" si="89"/>
        <v>0</v>
      </c>
      <c r="AK239">
        <f t="shared" si="90"/>
        <v>0</v>
      </c>
      <c r="AL239">
        <f t="shared" si="91"/>
        <v>0</v>
      </c>
      <c r="AM239">
        <f t="shared" si="92"/>
        <v>0</v>
      </c>
      <c r="AN239">
        <f t="shared" si="93"/>
        <v>0</v>
      </c>
      <c r="AO239">
        <f t="shared" si="94"/>
        <v>0</v>
      </c>
      <c r="AP239">
        <f t="shared" si="95"/>
        <v>0</v>
      </c>
      <c r="AQ239">
        <f t="shared" si="96"/>
        <v>0</v>
      </c>
      <c r="AR239">
        <f t="shared" si="97"/>
        <v>0</v>
      </c>
      <c r="AS239">
        <f t="shared" si="98"/>
        <v>0</v>
      </c>
      <c r="AT239">
        <f t="shared" si="99"/>
        <v>0</v>
      </c>
      <c r="AU239">
        <f t="shared" si="100"/>
        <v>0</v>
      </c>
      <c r="AV239">
        <f t="shared" si="101"/>
        <v>0</v>
      </c>
      <c r="AW239">
        <f t="shared" si="102"/>
        <v>0</v>
      </c>
      <c r="AX239">
        <f t="shared" si="103"/>
        <v>0</v>
      </c>
      <c r="AY239">
        <f t="shared" si="104"/>
        <v>0</v>
      </c>
      <c r="AZ239">
        <f t="shared" si="105"/>
        <v>0</v>
      </c>
      <c r="BA239">
        <f t="shared" si="106"/>
        <v>0</v>
      </c>
      <c r="BB239">
        <f t="shared" si="129"/>
        <v>0</v>
      </c>
      <c r="BC239">
        <f t="shared" si="130"/>
        <v>0</v>
      </c>
      <c r="BD239">
        <f t="shared" si="107"/>
        <v>0</v>
      </c>
      <c r="BE239">
        <f t="shared" si="108"/>
        <v>0</v>
      </c>
      <c r="BF239">
        <f t="shared" si="109"/>
        <v>0</v>
      </c>
      <c r="BG239">
        <f t="shared" si="110"/>
        <v>0</v>
      </c>
      <c r="BH239">
        <f t="shared" si="111"/>
        <v>0</v>
      </c>
      <c r="BI239">
        <f t="shared" si="112"/>
        <v>0</v>
      </c>
      <c r="BJ239">
        <f t="shared" si="113"/>
        <v>0</v>
      </c>
      <c r="BK239">
        <f t="shared" si="114"/>
        <v>0</v>
      </c>
      <c r="BL239">
        <f t="shared" si="115"/>
        <v>0</v>
      </c>
      <c r="BM239">
        <f t="shared" si="116"/>
        <v>0</v>
      </c>
      <c r="BN239">
        <f t="shared" si="117"/>
        <v>0</v>
      </c>
      <c r="BO239">
        <f t="shared" si="118"/>
        <v>0</v>
      </c>
      <c r="BP239">
        <f t="shared" si="119"/>
        <v>0</v>
      </c>
      <c r="BQ239">
        <f t="shared" si="120"/>
        <v>0</v>
      </c>
      <c r="BR239">
        <f t="shared" si="121"/>
        <v>0</v>
      </c>
      <c r="BS239">
        <f t="shared" si="122"/>
        <v>0</v>
      </c>
      <c r="BT239">
        <f t="shared" si="123"/>
        <v>0</v>
      </c>
      <c r="BU239">
        <f t="shared" si="124"/>
        <v>0</v>
      </c>
      <c r="BV239">
        <f t="shared" si="125"/>
        <v>0</v>
      </c>
      <c r="BW239">
        <f ca="1">IF(OR(E239=" ",AND(EXACT(UPPER(TRIM(SUBSTITUTE(E239,CHAR(160)," "))),TRIM(SUBSTITUTE(E239,CHAR(160)," "))),SUMPRODUCT(--ISNUMBER(MATCH(MID(TRIM(SUBSTITUTE(E239,CHAR(160)," ")),ROW(INDIRECT("1:"&amp;LEN(TRIM(SUBSTITUTE(E239,CHAR(160)," "))))),1),{"A","B","C","D","E","F","G","H","I","J","K","L","M","N","O","P","Q","R","S","T","U","V","W","X","Y","Z","Ñ","0","1","2","3","4","5","6","7","8","9"," "},0)))=LEN(TRIM(SUBSTITUTE(E239,CHAR(160)," "))))),0,1)</f>
        <v>0</v>
      </c>
      <c r="BX239"/>
      <c r="BY239"/>
      <c r="BZ239"/>
      <c r="CA239"/>
      <c r="CC239">
        <f t="shared" si="126"/>
        <v>0</v>
      </c>
      <c r="CD239">
        <f t="shared" si="131"/>
        <v>0</v>
      </c>
    </row>
    <row r="240" spans="1:82" ht="15" customHeight="1">
      <c r="A240" s="100"/>
      <c r="B240" s="107"/>
      <c r="C240" s="285" t="s">
        <v>5257</v>
      </c>
      <c r="D240" s="287"/>
      <c r="E240" s="371"/>
      <c r="F240" s="371"/>
      <c r="G240" s="371"/>
      <c r="H240" s="371"/>
      <c r="I240" s="372"/>
      <c r="J240" s="372"/>
      <c r="K240" s="293"/>
      <c r="L240" s="374"/>
      <c r="M240" s="293"/>
      <c r="N240" s="374"/>
      <c r="O240" s="371"/>
      <c r="P240" s="281"/>
      <c r="Q240" s="281"/>
      <c r="R240" s="374"/>
      <c r="S240" s="293"/>
      <c r="T240" s="374"/>
      <c r="U240" s="293"/>
      <c r="V240" s="374"/>
      <c r="W240" s="99"/>
      <c r="X240" s="99"/>
      <c r="Y240" s="99"/>
      <c r="Z240" s="99"/>
      <c r="AA240" s="99"/>
      <c r="AB240" s="99"/>
      <c r="AC240" s="99"/>
      <c r="AD240" s="99"/>
      <c r="AG240">
        <f t="shared" si="127"/>
        <v>0</v>
      </c>
      <c r="AH240">
        <f t="shared" si="128"/>
        <v>0</v>
      </c>
      <c r="AI240">
        <f t="shared" si="88"/>
        <v>0</v>
      </c>
      <c r="AJ240">
        <f t="shared" si="89"/>
        <v>0</v>
      </c>
      <c r="AK240">
        <f t="shared" si="90"/>
        <v>0</v>
      </c>
      <c r="AL240">
        <f t="shared" si="91"/>
        <v>0</v>
      </c>
      <c r="AM240">
        <f t="shared" si="92"/>
        <v>0</v>
      </c>
      <c r="AN240">
        <f t="shared" si="93"/>
        <v>0</v>
      </c>
      <c r="AO240">
        <f t="shared" si="94"/>
        <v>0</v>
      </c>
      <c r="AP240">
        <f t="shared" si="95"/>
        <v>0</v>
      </c>
      <c r="AQ240">
        <f t="shared" si="96"/>
        <v>0</v>
      </c>
      <c r="AR240">
        <f t="shared" si="97"/>
        <v>0</v>
      </c>
      <c r="AS240">
        <f t="shared" si="98"/>
        <v>0</v>
      </c>
      <c r="AT240">
        <f t="shared" si="99"/>
        <v>0</v>
      </c>
      <c r="AU240">
        <f t="shared" si="100"/>
        <v>0</v>
      </c>
      <c r="AV240">
        <f t="shared" si="101"/>
        <v>0</v>
      </c>
      <c r="AW240">
        <f t="shared" si="102"/>
        <v>0</v>
      </c>
      <c r="AX240">
        <f t="shared" si="103"/>
        <v>0</v>
      </c>
      <c r="AY240">
        <f t="shared" si="104"/>
        <v>0</v>
      </c>
      <c r="AZ240">
        <f t="shared" si="105"/>
        <v>0</v>
      </c>
      <c r="BA240">
        <f t="shared" si="106"/>
        <v>0</v>
      </c>
      <c r="BB240">
        <f t="shared" si="129"/>
        <v>0</v>
      </c>
      <c r="BC240">
        <f t="shared" si="130"/>
        <v>0</v>
      </c>
      <c r="BD240">
        <f t="shared" si="107"/>
        <v>0</v>
      </c>
      <c r="BE240">
        <f t="shared" si="108"/>
        <v>0</v>
      </c>
      <c r="BF240">
        <f t="shared" si="109"/>
        <v>0</v>
      </c>
      <c r="BG240">
        <f t="shared" si="110"/>
        <v>0</v>
      </c>
      <c r="BH240">
        <f t="shared" si="111"/>
        <v>0</v>
      </c>
      <c r="BI240">
        <f t="shared" si="112"/>
        <v>0</v>
      </c>
      <c r="BJ240">
        <f t="shared" si="113"/>
        <v>0</v>
      </c>
      <c r="BK240">
        <f t="shared" si="114"/>
        <v>0</v>
      </c>
      <c r="BL240">
        <f t="shared" si="115"/>
        <v>0</v>
      </c>
      <c r="BM240">
        <f t="shared" si="116"/>
        <v>0</v>
      </c>
      <c r="BN240">
        <f t="shared" si="117"/>
        <v>0</v>
      </c>
      <c r="BO240">
        <f t="shared" si="118"/>
        <v>0</v>
      </c>
      <c r="BP240">
        <f t="shared" si="119"/>
        <v>0</v>
      </c>
      <c r="BQ240">
        <f t="shared" si="120"/>
        <v>0</v>
      </c>
      <c r="BR240">
        <f t="shared" si="121"/>
        <v>0</v>
      </c>
      <c r="BS240">
        <f t="shared" si="122"/>
        <v>0</v>
      </c>
      <c r="BT240">
        <f t="shared" si="123"/>
        <v>0</v>
      </c>
      <c r="BU240">
        <f t="shared" si="124"/>
        <v>0</v>
      </c>
      <c r="BV240">
        <f t="shared" si="125"/>
        <v>0</v>
      </c>
      <c r="BW240">
        <f ca="1">IF(OR(E240=" ",AND(EXACT(UPPER(TRIM(SUBSTITUTE(E240,CHAR(160)," "))),TRIM(SUBSTITUTE(E240,CHAR(160)," "))),SUMPRODUCT(--ISNUMBER(MATCH(MID(TRIM(SUBSTITUTE(E240,CHAR(160)," ")),ROW(INDIRECT("1:"&amp;LEN(TRIM(SUBSTITUTE(E240,CHAR(160)," "))))),1),{"A","B","C","D","E","F","G","H","I","J","K","L","M","N","O","P","Q","R","S","T","U","V","W","X","Y","Z","Ñ","0","1","2","3","4","5","6","7","8","9"," "},0)))=LEN(TRIM(SUBSTITUTE(E240,CHAR(160)," "))))),0,1)</f>
        <v>0</v>
      </c>
      <c r="BX240"/>
      <c r="BY240"/>
      <c r="BZ240"/>
      <c r="CA240"/>
      <c r="CC240">
        <f t="shared" si="126"/>
        <v>0</v>
      </c>
      <c r="CD240">
        <f t="shared" si="131"/>
        <v>0</v>
      </c>
    </row>
    <row r="241" spans="1:82" ht="15" customHeight="1">
      <c r="A241" s="100"/>
      <c r="B241" s="107"/>
      <c r="C241" s="285" t="s">
        <v>5258</v>
      </c>
      <c r="D241" s="287"/>
      <c r="E241" s="371"/>
      <c r="F241" s="371"/>
      <c r="G241" s="371"/>
      <c r="H241" s="371"/>
      <c r="I241" s="372"/>
      <c r="J241" s="372"/>
      <c r="K241" s="293"/>
      <c r="L241" s="374"/>
      <c r="M241" s="293"/>
      <c r="N241" s="374"/>
      <c r="O241" s="371"/>
      <c r="P241" s="281"/>
      <c r="Q241" s="281"/>
      <c r="R241" s="374"/>
      <c r="S241" s="293"/>
      <c r="T241" s="374"/>
      <c r="U241" s="293"/>
      <c r="V241" s="374"/>
      <c r="W241" s="99"/>
      <c r="X241" s="99"/>
      <c r="Y241" s="99"/>
      <c r="Z241" s="99"/>
      <c r="AA241" s="99"/>
      <c r="AB241" s="99"/>
      <c r="AC241" s="99"/>
      <c r="AD241" s="99"/>
      <c r="AG241">
        <f t="shared" si="127"/>
        <v>0</v>
      </c>
      <c r="AH241">
        <f t="shared" si="128"/>
        <v>0</v>
      </c>
      <c r="AI241">
        <f t="shared" si="88"/>
        <v>0</v>
      </c>
      <c r="AJ241">
        <f t="shared" si="89"/>
        <v>0</v>
      </c>
      <c r="AK241">
        <f t="shared" si="90"/>
        <v>0</v>
      </c>
      <c r="AL241">
        <f t="shared" si="91"/>
        <v>0</v>
      </c>
      <c r="AM241">
        <f t="shared" si="92"/>
        <v>0</v>
      </c>
      <c r="AN241">
        <f t="shared" si="93"/>
        <v>0</v>
      </c>
      <c r="AO241">
        <f t="shared" si="94"/>
        <v>0</v>
      </c>
      <c r="AP241">
        <f t="shared" si="95"/>
        <v>0</v>
      </c>
      <c r="AQ241">
        <f t="shared" si="96"/>
        <v>0</v>
      </c>
      <c r="AR241">
        <f t="shared" si="97"/>
        <v>0</v>
      </c>
      <c r="AS241">
        <f t="shared" si="98"/>
        <v>0</v>
      </c>
      <c r="AT241">
        <f t="shared" si="99"/>
        <v>0</v>
      </c>
      <c r="AU241">
        <f t="shared" si="100"/>
        <v>0</v>
      </c>
      <c r="AV241">
        <f t="shared" si="101"/>
        <v>0</v>
      </c>
      <c r="AW241">
        <f t="shared" si="102"/>
        <v>0</v>
      </c>
      <c r="AX241">
        <f t="shared" si="103"/>
        <v>0</v>
      </c>
      <c r="AY241">
        <f t="shared" si="104"/>
        <v>0</v>
      </c>
      <c r="AZ241">
        <f t="shared" si="105"/>
        <v>0</v>
      </c>
      <c r="BA241">
        <f t="shared" si="106"/>
        <v>0</v>
      </c>
      <c r="BB241">
        <f t="shared" si="129"/>
        <v>0</v>
      </c>
      <c r="BC241">
        <f t="shared" si="130"/>
        <v>0</v>
      </c>
      <c r="BD241">
        <f t="shared" si="107"/>
        <v>0</v>
      </c>
      <c r="BE241">
        <f t="shared" si="108"/>
        <v>0</v>
      </c>
      <c r="BF241">
        <f t="shared" si="109"/>
        <v>0</v>
      </c>
      <c r="BG241">
        <f t="shared" si="110"/>
        <v>0</v>
      </c>
      <c r="BH241">
        <f t="shared" si="111"/>
        <v>0</v>
      </c>
      <c r="BI241">
        <f t="shared" si="112"/>
        <v>0</v>
      </c>
      <c r="BJ241">
        <f t="shared" si="113"/>
        <v>0</v>
      </c>
      <c r="BK241">
        <f t="shared" si="114"/>
        <v>0</v>
      </c>
      <c r="BL241">
        <f t="shared" si="115"/>
        <v>0</v>
      </c>
      <c r="BM241">
        <f t="shared" si="116"/>
        <v>0</v>
      </c>
      <c r="BN241">
        <f t="shared" si="117"/>
        <v>0</v>
      </c>
      <c r="BO241">
        <f t="shared" si="118"/>
        <v>0</v>
      </c>
      <c r="BP241">
        <f t="shared" si="119"/>
        <v>0</v>
      </c>
      <c r="BQ241">
        <f t="shared" si="120"/>
        <v>0</v>
      </c>
      <c r="BR241">
        <f t="shared" si="121"/>
        <v>0</v>
      </c>
      <c r="BS241">
        <f t="shared" si="122"/>
        <v>0</v>
      </c>
      <c r="BT241">
        <f t="shared" si="123"/>
        <v>0</v>
      </c>
      <c r="BU241">
        <f t="shared" si="124"/>
        <v>0</v>
      </c>
      <c r="BV241">
        <f t="shared" si="125"/>
        <v>0</v>
      </c>
      <c r="BW241">
        <f ca="1">IF(OR(E241=" ",AND(EXACT(UPPER(TRIM(SUBSTITUTE(E241,CHAR(160)," "))),TRIM(SUBSTITUTE(E241,CHAR(160)," "))),SUMPRODUCT(--ISNUMBER(MATCH(MID(TRIM(SUBSTITUTE(E241,CHAR(160)," ")),ROW(INDIRECT("1:"&amp;LEN(TRIM(SUBSTITUTE(E241,CHAR(160)," "))))),1),{"A","B","C","D","E","F","G","H","I","J","K","L","M","N","O","P","Q","R","S","T","U","V","W","X","Y","Z","Ñ","0","1","2","3","4","5","6","7","8","9"," "},0)))=LEN(TRIM(SUBSTITUTE(E241,CHAR(160)," "))))),0,1)</f>
        <v>0</v>
      </c>
      <c r="BX241"/>
      <c r="BY241"/>
      <c r="BZ241"/>
      <c r="CA241"/>
      <c r="CC241">
        <f t="shared" si="126"/>
        <v>0</v>
      </c>
      <c r="CD241">
        <f t="shared" si="131"/>
        <v>0</v>
      </c>
    </row>
    <row r="242" spans="1:82" ht="15" customHeight="1">
      <c r="A242" s="100"/>
      <c r="B242" s="107"/>
      <c r="C242" s="285" t="s">
        <v>5259</v>
      </c>
      <c r="D242" s="287"/>
      <c r="E242" s="371"/>
      <c r="F242" s="371"/>
      <c r="G242" s="371"/>
      <c r="H242" s="371"/>
      <c r="I242" s="372"/>
      <c r="J242" s="372"/>
      <c r="K242" s="293"/>
      <c r="L242" s="374"/>
      <c r="M242" s="293"/>
      <c r="N242" s="374"/>
      <c r="O242" s="371"/>
      <c r="P242" s="281"/>
      <c r="Q242" s="281"/>
      <c r="R242" s="374"/>
      <c r="S242" s="293"/>
      <c r="T242" s="374"/>
      <c r="U242" s="293"/>
      <c r="V242" s="374"/>
      <c r="W242" s="99"/>
      <c r="X242" s="99"/>
      <c r="Y242" s="99"/>
      <c r="Z242" s="99"/>
      <c r="AA242" s="99"/>
      <c r="AB242" s="99"/>
      <c r="AC242" s="99"/>
      <c r="AD242" s="99"/>
      <c r="AG242">
        <f t="shared" si="127"/>
        <v>0</v>
      </c>
      <c r="AH242">
        <f t="shared" si="128"/>
        <v>0</v>
      </c>
      <c r="AI242">
        <f t="shared" si="88"/>
        <v>0</v>
      </c>
      <c r="AJ242">
        <f t="shared" si="89"/>
        <v>0</v>
      </c>
      <c r="AK242">
        <f t="shared" si="90"/>
        <v>0</v>
      </c>
      <c r="AL242">
        <f t="shared" si="91"/>
        <v>0</v>
      </c>
      <c r="AM242">
        <f t="shared" si="92"/>
        <v>0</v>
      </c>
      <c r="AN242">
        <f t="shared" si="93"/>
        <v>0</v>
      </c>
      <c r="AO242">
        <f t="shared" si="94"/>
        <v>0</v>
      </c>
      <c r="AP242">
        <f t="shared" si="95"/>
        <v>0</v>
      </c>
      <c r="AQ242">
        <f t="shared" si="96"/>
        <v>0</v>
      </c>
      <c r="AR242">
        <f t="shared" si="97"/>
        <v>0</v>
      </c>
      <c r="AS242">
        <f t="shared" si="98"/>
        <v>0</v>
      </c>
      <c r="AT242">
        <f t="shared" si="99"/>
        <v>0</v>
      </c>
      <c r="AU242">
        <f t="shared" si="100"/>
        <v>0</v>
      </c>
      <c r="AV242">
        <f t="shared" si="101"/>
        <v>0</v>
      </c>
      <c r="AW242">
        <f t="shared" si="102"/>
        <v>0</v>
      </c>
      <c r="AX242">
        <f t="shared" si="103"/>
        <v>0</v>
      </c>
      <c r="AY242">
        <f t="shared" si="104"/>
        <v>0</v>
      </c>
      <c r="AZ242">
        <f t="shared" si="105"/>
        <v>0</v>
      </c>
      <c r="BA242">
        <f t="shared" si="106"/>
        <v>0</v>
      </c>
      <c r="BB242">
        <f t="shared" si="129"/>
        <v>0</v>
      </c>
      <c r="BC242">
        <f t="shared" si="130"/>
        <v>0</v>
      </c>
      <c r="BD242">
        <f t="shared" si="107"/>
        <v>0</v>
      </c>
      <c r="BE242">
        <f t="shared" si="108"/>
        <v>0</v>
      </c>
      <c r="BF242">
        <f t="shared" si="109"/>
        <v>0</v>
      </c>
      <c r="BG242">
        <f t="shared" si="110"/>
        <v>0</v>
      </c>
      <c r="BH242">
        <f t="shared" si="111"/>
        <v>0</v>
      </c>
      <c r="BI242">
        <f t="shared" si="112"/>
        <v>0</v>
      </c>
      <c r="BJ242">
        <f t="shared" si="113"/>
        <v>0</v>
      </c>
      <c r="BK242">
        <f t="shared" si="114"/>
        <v>0</v>
      </c>
      <c r="BL242">
        <f t="shared" si="115"/>
        <v>0</v>
      </c>
      <c r="BM242">
        <f t="shared" si="116"/>
        <v>0</v>
      </c>
      <c r="BN242">
        <f t="shared" si="117"/>
        <v>0</v>
      </c>
      <c r="BO242">
        <f t="shared" si="118"/>
        <v>0</v>
      </c>
      <c r="BP242">
        <f t="shared" si="119"/>
        <v>0</v>
      </c>
      <c r="BQ242">
        <f t="shared" si="120"/>
        <v>0</v>
      </c>
      <c r="BR242">
        <f t="shared" si="121"/>
        <v>0</v>
      </c>
      <c r="BS242">
        <f t="shared" si="122"/>
        <v>0</v>
      </c>
      <c r="BT242">
        <f t="shared" si="123"/>
        <v>0</v>
      </c>
      <c r="BU242">
        <f t="shared" si="124"/>
        <v>0</v>
      </c>
      <c r="BV242">
        <f t="shared" si="125"/>
        <v>0</v>
      </c>
      <c r="BW242">
        <f ca="1">IF(OR(E242=" ",AND(EXACT(UPPER(TRIM(SUBSTITUTE(E242,CHAR(160)," "))),TRIM(SUBSTITUTE(E242,CHAR(160)," "))),SUMPRODUCT(--ISNUMBER(MATCH(MID(TRIM(SUBSTITUTE(E242,CHAR(160)," ")),ROW(INDIRECT("1:"&amp;LEN(TRIM(SUBSTITUTE(E242,CHAR(160)," "))))),1),{"A","B","C","D","E","F","G","H","I","J","K","L","M","N","O","P","Q","R","S","T","U","V","W","X","Y","Z","Ñ","0","1","2","3","4","5","6","7","8","9"," "},0)))=LEN(TRIM(SUBSTITUTE(E242,CHAR(160)," "))))),0,1)</f>
        <v>0</v>
      </c>
      <c r="BX242"/>
      <c r="BY242"/>
      <c r="BZ242"/>
      <c r="CA242"/>
      <c r="CC242">
        <f t="shared" si="126"/>
        <v>0</v>
      </c>
      <c r="CD242">
        <f t="shared" si="131"/>
        <v>0</v>
      </c>
    </row>
    <row r="243" spans="1:82" ht="15" customHeight="1">
      <c r="A243" s="100"/>
      <c r="B243" s="107"/>
      <c r="C243" s="285" t="s">
        <v>5260</v>
      </c>
      <c r="D243" s="287"/>
      <c r="E243" s="371"/>
      <c r="F243" s="371"/>
      <c r="G243" s="371"/>
      <c r="H243" s="371"/>
      <c r="I243" s="372"/>
      <c r="J243" s="372"/>
      <c r="K243" s="293"/>
      <c r="L243" s="374"/>
      <c r="M243" s="293"/>
      <c r="N243" s="374"/>
      <c r="O243" s="371"/>
      <c r="P243" s="281"/>
      <c r="Q243" s="281"/>
      <c r="R243" s="374"/>
      <c r="S243" s="293"/>
      <c r="T243" s="374"/>
      <c r="U243" s="293"/>
      <c r="V243" s="374"/>
      <c r="W243" s="99"/>
      <c r="X243" s="99"/>
      <c r="Y243" s="99"/>
      <c r="Z243" s="99"/>
      <c r="AA243" s="99"/>
      <c r="AB243" s="99"/>
      <c r="AC243" s="99"/>
      <c r="AD243" s="99"/>
      <c r="AG243">
        <f t="shared" si="127"/>
        <v>0</v>
      </c>
      <c r="AH243">
        <f t="shared" si="128"/>
        <v>0</v>
      </c>
      <c r="AI243">
        <f t="shared" si="88"/>
        <v>0</v>
      </c>
      <c r="AJ243">
        <f t="shared" si="89"/>
        <v>0</v>
      </c>
      <c r="AK243">
        <f t="shared" si="90"/>
        <v>0</v>
      </c>
      <c r="AL243">
        <f t="shared" si="91"/>
        <v>0</v>
      </c>
      <c r="AM243">
        <f t="shared" si="92"/>
        <v>0</v>
      </c>
      <c r="AN243">
        <f t="shared" si="93"/>
        <v>0</v>
      </c>
      <c r="AO243">
        <f t="shared" si="94"/>
        <v>0</v>
      </c>
      <c r="AP243">
        <f t="shared" si="95"/>
        <v>0</v>
      </c>
      <c r="AQ243">
        <f t="shared" si="96"/>
        <v>0</v>
      </c>
      <c r="AR243">
        <f t="shared" si="97"/>
        <v>0</v>
      </c>
      <c r="AS243">
        <f t="shared" si="98"/>
        <v>0</v>
      </c>
      <c r="AT243">
        <f t="shared" si="99"/>
        <v>0</v>
      </c>
      <c r="AU243">
        <f t="shared" si="100"/>
        <v>0</v>
      </c>
      <c r="AV243">
        <f t="shared" si="101"/>
        <v>0</v>
      </c>
      <c r="AW243">
        <f t="shared" si="102"/>
        <v>0</v>
      </c>
      <c r="AX243">
        <f t="shared" si="103"/>
        <v>0</v>
      </c>
      <c r="AY243">
        <f t="shared" si="104"/>
        <v>0</v>
      </c>
      <c r="AZ243">
        <f t="shared" si="105"/>
        <v>0</v>
      </c>
      <c r="BA243">
        <f t="shared" si="106"/>
        <v>0</v>
      </c>
      <c r="BB243">
        <f t="shared" si="129"/>
        <v>0</v>
      </c>
      <c r="BC243">
        <f t="shared" si="130"/>
        <v>0</v>
      </c>
      <c r="BD243">
        <f t="shared" si="107"/>
        <v>0</v>
      </c>
      <c r="BE243">
        <f t="shared" si="108"/>
        <v>0</v>
      </c>
      <c r="BF243">
        <f t="shared" si="109"/>
        <v>0</v>
      </c>
      <c r="BG243">
        <f t="shared" si="110"/>
        <v>0</v>
      </c>
      <c r="BH243">
        <f t="shared" si="111"/>
        <v>0</v>
      </c>
      <c r="BI243">
        <f t="shared" si="112"/>
        <v>0</v>
      </c>
      <c r="BJ243">
        <f t="shared" si="113"/>
        <v>0</v>
      </c>
      <c r="BK243">
        <f t="shared" si="114"/>
        <v>0</v>
      </c>
      <c r="BL243">
        <f t="shared" si="115"/>
        <v>0</v>
      </c>
      <c r="BM243">
        <f t="shared" si="116"/>
        <v>0</v>
      </c>
      <c r="BN243">
        <f t="shared" si="117"/>
        <v>0</v>
      </c>
      <c r="BO243">
        <f t="shared" si="118"/>
        <v>0</v>
      </c>
      <c r="BP243">
        <f t="shared" si="119"/>
        <v>0</v>
      </c>
      <c r="BQ243">
        <f t="shared" si="120"/>
        <v>0</v>
      </c>
      <c r="BR243">
        <f t="shared" si="121"/>
        <v>0</v>
      </c>
      <c r="BS243">
        <f t="shared" si="122"/>
        <v>0</v>
      </c>
      <c r="BT243">
        <f t="shared" si="123"/>
        <v>0</v>
      </c>
      <c r="BU243">
        <f t="shared" si="124"/>
        <v>0</v>
      </c>
      <c r="BV243">
        <f t="shared" si="125"/>
        <v>0</v>
      </c>
      <c r="BW243">
        <f ca="1">IF(OR(E243=" ",AND(EXACT(UPPER(TRIM(SUBSTITUTE(E243,CHAR(160)," "))),TRIM(SUBSTITUTE(E243,CHAR(160)," "))),SUMPRODUCT(--ISNUMBER(MATCH(MID(TRIM(SUBSTITUTE(E243,CHAR(160)," ")),ROW(INDIRECT("1:"&amp;LEN(TRIM(SUBSTITUTE(E243,CHAR(160)," "))))),1),{"A","B","C","D","E","F","G","H","I","J","K","L","M","N","O","P","Q","R","S","T","U","V","W","X","Y","Z","Ñ","0","1","2","3","4","5","6","7","8","9"," "},0)))=LEN(TRIM(SUBSTITUTE(E243,CHAR(160)," "))))),0,1)</f>
        <v>0</v>
      </c>
      <c r="BX243"/>
      <c r="BY243"/>
      <c r="BZ243"/>
      <c r="CA243"/>
      <c r="CC243">
        <f t="shared" si="126"/>
        <v>0</v>
      </c>
      <c r="CD243">
        <f t="shared" si="131"/>
        <v>0</v>
      </c>
    </row>
    <row r="244" spans="1:82" ht="15" customHeight="1">
      <c r="A244" s="100"/>
      <c r="B244" s="107"/>
      <c r="C244" s="285" t="s">
        <v>5261</v>
      </c>
      <c r="D244" s="287"/>
      <c r="E244" s="371"/>
      <c r="F244" s="371"/>
      <c r="G244" s="371"/>
      <c r="H244" s="371"/>
      <c r="I244" s="372"/>
      <c r="J244" s="372"/>
      <c r="K244" s="293"/>
      <c r="L244" s="374"/>
      <c r="M244" s="293"/>
      <c r="N244" s="374"/>
      <c r="O244" s="371"/>
      <c r="P244" s="281"/>
      <c r="Q244" s="281"/>
      <c r="R244" s="374"/>
      <c r="S244" s="293"/>
      <c r="T244" s="374"/>
      <c r="U244" s="293"/>
      <c r="V244" s="374"/>
      <c r="W244" s="99"/>
      <c r="X244" s="99"/>
      <c r="Y244" s="99"/>
      <c r="Z244" s="99"/>
      <c r="AA244" s="99"/>
      <c r="AB244" s="99"/>
      <c r="AC244" s="99"/>
      <c r="AD244" s="99"/>
      <c r="AG244">
        <f t="shared" si="127"/>
        <v>0</v>
      </c>
      <c r="AH244">
        <f t="shared" si="128"/>
        <v>0</v>
      </c>
      <c r="AI244">
        <f t="shared" si="88"/>
        <v>0</v>
      </c>
      <c r="AJ244">
        <f t="shared" si="89"/>
        <v>0</v>
      </c>
      <c r="AK244">
        <f t="shared" si="90"/>
        <v>0</v>
      </c>
      <c r="AL244">
        <f t="shared" si="91"/>
        <v>0</v>
      </c>
      <c r="AM244">
        <f t="shared" si="92"/>
        <v>0</v>
      </c>
      <c r="AN244">
        <f t="shared" si="93"/>
        <v>0</v>
      </c>
      <c r="AO244">
        <f t="shared" si="94"/>
        <v>0</v>
      </c>
      <c r="AP244">
        <f t="shared" si="95"/>
        <v>0</v>
      </c>
      <c r="AQ244">
        <f t="shared" si="96"/>
        <v>0</v>
      </c>
      <c r="AR244">
        <f t="shared" si="97"/>
        <v>0</v>
      </c>
      <c r="AS244">
        <f t="shared" si="98"/>
        <v>0</v>
      </c>
      <c r="AT244">
        <f t="shared" si="99"/>
        <v>0</v>
      </c>
      <c r="AU244">
        <f t="shared" si="100"/>
        <v>0</v>
      </c>
      <c r="AV244">
        <f t="shared" si="101"/>
        <v>0</v>
      </c>
      <c r="AW244">
        <f t="shared" si="102"/>
        <v>0</v>
      </c>
      <c r="AX244">
        <f t="shared" si="103"/>
        <v>0</v>
      </c>
      <c r="AY244">
        <f t="shared" si="104"/>
        <v>0</v>
      </c>
      <c r="AZ244">
        <f t="shared" si="105"/>
        <v>0</v>
      </c>
      <c r="BA244">
        <f t="shared" si="106"/>
        <v>0</v>
      </c>
      <c r="BB244">
        <f t="shared" si="129"/>
        <v>0</v>
      </c>
      <c r="BC244">
        <f t="shared" si="130"/>
        <v>0</v>
      </c>
      <c r="BD244">
        <f t="shared" si="107"/>
        <v>0</v>
      </c>
      <c r="BE244">
        <f t="shared" si="108"/>
        <v>0</v>
      </c>
      <c r="BF244">
        <f t="shared" si="109"/>
        <v>0</v>
      </c>
      <c r="BG244">
        <f t="shared" si="110"/>
        <v>0</v>
      </c>
      <c r="BH244">
        <f t="shared" si="111"/>
        <v>0</v>
      </c>
      <c r="BI244">
        <f t="shared" si="112"/>
        <v>0</v>
      </c>
      <c r="BJ244">
        <f t="shared" si="113"/>
        <v>0</v>
      </c>
      <c r="BK244">
        <f t="shared" si="114"/>
        <v>0</v>
      </c>
      <c r="BL244">
        <f t="shared" si="115"/>
        <v>0</v>
      </c>
      <c r="BM244">
        <f t="shared" si="116"/>
        <v>0</v>
      </c>
      <c r="BN244">
        <f t="shared" si="117"/>
        <v>0</v>
      </c>
      <c r="BO244">
        <f t="shared" si="118"/>
        <v>0</v>
      </c>
      <c r="BP244">
        <f t="shared" si="119"/>
        <v>0</v>
      </c>
      <c r="BQ244">
        <f t="shared" si="120"/>
        <v>0</v>
      </c>
      <c r="BR244">
        <f t="shared" si="121"/>
        <v>0</v>
      </c>
      <c r="BS244">
        <f t="shared" si="122"/>
        <v>0</v>
      </c>
      <c r="BT244">
        <f t="shared" si="123"/>
        <v>0</v>
      </c>
      <c r="BU244">
        <f t="shared" si="124"/>
        <v>0</v>
      </c>
      <c r="BV244">
        <f t="shared" si="125"/>
        <v>0</v>
      </c>
      <c r="BW244">
        <f ca="1">IF(OR(E244=" ",AND(EXACT(UPPER(TRIM(SUBSTITUTE(E244,CHAR(160)," "))),TRIM(SUBSTITUTE(E244,CHAR(160)," "))),SUMPRODUCT(--ISNUMBER(MATCH(MID(TRIM(SUBSTITUTE(E244,CHAR(160)," ")),ROW(INDIRECT("1:"&amp;LEN(TRIM(SUBSTITUTE(E244,CHAR(160)," "))))),1),{"A","B","C","D","E","F","G","H","I","J","K","L","M","N","O","P","Q","R","S","T","U","V","W","X","Y","Z","Ñ","0","1","2","3","4","5","6","7","8","9"," "},0)))=LEN(TRIM(SUBSTITUTE(E244,CHAR(160)," "))))),0,1)</f>
        <v>0</v>
      </c>
      <c r="BX244"/>
      <c r="BY244"/>
      <c r="BZ244"/>
      <c r="CA244"/>
      <c r="CC244">
        <f t="shared" si="126"/>
        <v>0</v>
      </c>
      <c r="CD244">
        <f t="shared" si="131"/>
        <v>0</v>
      </c>
    </row>
    <row r="245" spans="1:82" ht="15" customHeight="1">
      <c r="A245" s="100"/>
      <c r="B245" s="107"/>
      <c r="C245" s="285" t="s">
        <v>5262</v>
      </c>
      <c r="D245" s="287"/>
      <c r="E245" s="371"/>
      <c r="F245" s="371"/>
      <c r="G245" s="371"/>
      <c r="H245" s="371"/>
      <c r="I245" s="372"/>
      <c r="J245" s="372"/>
      <c r="K245" s="293"/>
      <c r="L245" s="374"/>
      <c r="M245" s="293"/>
      <c r="N245" s="374"/>
      <c r="O245" s="371"/>
      <c r="P245" s="281"/>
      <c r="Q245" s="281"/>
      <c r="R245" s="374"/>
      <c r="S245" s="293"/>
      <c r="T245" s="374"/>
      <c r="U245" s="293"/>
      <c r="V245" s="374"/>
      <c r="W245" s="99"/>
      <c r="X245" s="99"/>
      <c r="Y245" s="99"/>
      <c r="Z245" s="99"/>
      <c r="AA245" s="99"/>
      <c r="AB245" s="99"/>
      <c r="AC245" s="99"/>
      <c r="AD245" s="99"/>
      <c r="AG245">
        <f t="shared" si="127"/>
        <v>0</v>
      </c>
      <c r="AH245">
        <f t="shared" si="128"/>
        <v>0</v>
      </c>
      <c r="AI245">
        <f t="shared" si="88"/>
        <v>0</v>
      </c>
      <c r="AJ245">
        <f t="shared" si="89"/>
        <v>0</v>
      </c>
      <c r="AK245">
        <f t="shared" si="90"/>
        <v>0</v>
      </c>
      <c r="AL245">
        <f t="shared" si="91"/>
        <v>0</v>
      </c>
      <c r="AM245">
        <f t="shared" si="92"/>
        <v>0</v>
      </c>
      <c r="AN245">
        <f t="shared" si="93"/>
        <v>0</v>
      </c>
      <c r="AO245">
        <f t="shared" si="94"/>
        <v>0</v>
      </c>
      <c r="AP245">
        <f t="shared" si="95"/>
        <v>0</v>
      </c>
      <c r="AQ245">
        <f t="shared" si="96"/>
        <v>0</v>
      </c>
      <c r="AR245">
        <f t="shared" si="97"/>
        <v>0</v>
      </c>
      <c r="AS245">
        <f t="shared" si="98"/>
        <v>0</v>
      </c>
      <c r="AT245">
        <f t="shared" si="99"/>
        <v>0</v>
      </c>
      <c r="AU245">
        <f t="shared" si="100"/>
        <v>0</v>
      </c>
      <c r="AV245">
        <f t="shared" si="101"/>
        <v>0</v>
      </c>
      <c r="AW245">
        <f t="shared" si="102"/>
        <v>0</v>
      </c>
      <c r="AX245">
        <f t="shared" si="103"/>
        <v>0</v>
      </c>
      <c r="AY245">
        <f t="shared" si="104"/>
        <v>0</v>
      </c>
      <c r="AZ245">
        <f t="shared" si="105"/>
        <v>0</v>
      </c>
      <c r="BA245">
        <f t="shared" si="106"/>
        <v>0</v>
      </c>
      <c r="BB245">
        <f t="shared" si="129"/>
        <v>0</v>
      </c>
      <c r="BC245">
        <f t="shared" si="130"/>
        <v>0</v>
      </c>
      <c r="BD245">
        <f t="shared" si="107"/>
        <v>0</v>
      </c>
      <c r="BE245">
        <f t="shared" si="108"/>
        <v>0</v>
      </c>
      <c r="BF245">
        <f t="shared" si="109"/>
        <v>0</v>
      </c>
      <c r="BG245">
        <f t="shared" si="110"/>
        <v>0</v>
      </c>
      <c r="BH245">
        <f t="shared" si="111"/>
        <v>0</v>
      </c>
      <c r="BI245">
        <f t="shared" si="112"/>
        <v>0</v>
      </c>
      <c r="BJ245">
        <f t="shared" si="113"/>
        <v>0</v>
      </c>
      <c r="BK245">
        <f t="shared" si="114"/>
        <v>0</v>
      </c>
      <c r="BL245">
        <f t="shared" si="115"/>
        <v>0</v>
      </c>
      <c r="BM245">
        <f t="shared" si="116"/>
        <v>0</v>
      </c>
      <c r="BN245">
        <f t="shared" si="117"/>
        <v>0</v>
      </c>
      <c r="BO245">
        <f t="shared" si="118"/>
        <v>0</v>
      </c>
      <c r="BP245">
        <f t="shared" si="119"/>
        <v>0</v>
      </c>
      <c r="BQ245">
        <f t="shared" si="120"/>
        <v>0</v>
      </c>
      <c r="BR245">
        <f t="shared" si="121"/>
        <v>0</v>
      </c>
      <c r="BS245">
        <f t="shared" si="122"/>
        <v>0</v>
      </c>
      <c r="BT245">
        <f t="shared" si="123"/>
        <v>0</v>
      </c>
      <c r="BU245">
        <f t="shared" si="124"/>
        <v>0</v>
      </c>
      <c r="BV245">
        <f t="shared" si="125"/>
        <v>0</v>
      </c>
      <c r="BW245">
        <f ca="1">IF(OR(E245=" ",AND(EXACT(UPPER(TRIM(SUBSTITUTE(E245,CHAR(160)," "))),TRIM(SUBSTITUTE(E245,CHAR(160)," "))),SUMPRODUCT(--ISNUMBER(MATCH(MID(TRIM(SUBSTITUTE(E245,CHAR(160)," ")),ROW(INDIRECT("1:"&amp;LEN(TRIM(SUBSTITUTE(E245,CHAR(160)," "))))),1),{"A","B","C","D","E","F","G","H","I","J","K","L","M","N","O","P","Q","R","S","T","U","V","W","X","Y","Z","Ñ","0","1","2","3","4","5","6","7","8","9"," "},0)))=LEN(TRIM(SUBSTITUTE(E245,CHAR(160)," "))))),0,1)</f>
        <v>0</v>
      </c>
      <c r="BX245"/>
      <c r="BY245"/>
      <c r="BZ245"/>
      <c r="CA245"/>
      <c r="CC245">
        <f t="shared" si="126"/>
        <v>0</v>
      </c>
      <c r="CD245">
        <f t="shared" si="131"/>
        <v>0</v>
      </c>
    </row>
    <row r="246" spans="1:82" ht="15" customHeight="1">
      <c r="A246" s="100"/>
      <c r="B246" s="107"/>
      <c r="C246" s="285" t="s">
        <v>5263</v>
      </c>
      <c r="D246" s="287"/>
      <c r="E246" s="371"/>
      <c r="F246" s="371"/>
      <c r="G246" s="371"/>
      <c r="H246" s="371"/>
      <c r="I246" s="372"/>
      <c r="J246" s="372"/>
      <c r="K246" s="293"/>
      <c r="L246" s="374"/>
      <c r="M246" s="293"/>
      <c r="N246" s="374"/>
      <c r="O246" s="371"/>
      <c r="P246" s="281"/>
      <c r="Q246" s="281"/>
      <c r="R246" s="374"/>
      <c r="S246" s="293"/>
      <c r="T246" s="374"/>
      <c r="U246" s="293"/>
      <c r="V246" s="374"/>
      <c r="W246" s="99"/>
      <c r="X246" s="99"/>
      <c r="Y246" s="99"/>
      <c r="Z246" s="99"/>
      <c r="AA246" s="99"/>
      <c r="AB246" s="99"/>
      <c r="AC246" s="99"/>
      <c r="AD246" s="99"/>
      <c r="AG246">
        <f t="shared" si="127"/>
        <v>0</v>
      </c>
      <c r="AH246">
        <f t="shared" si="128"/>
        <v>0</v>
      </c>
      <c r="AI246">
        <f t="shared" si="88"/>
        <v>0</v>
      </c>
      <c r="AJ246">
        <f t="shared" si="89"/>
        <v>0</v>
      </c>
      <c r="AK246">
        <f t="shared" si="90"/>
        <v>0</v>
      </c>
      <c r="AL246">
        <f t="shared" si="91"/>
        <v>0</v>
      </c>
      <c r="AM246">
        <f t="shared" si="92"/>
        <v>0</v>
      </c>
      <c r="AN246">
        <f t="shared" si="93"/>
        <v>0</v>
      </c>
      <c r="AO246">
        <f t="shared" si="94"/>
        <v>0</v>
      </c>
      <c r="AP246">
        <f t="shared" si="95"/>
        <v>0</v>
      </c>
      <c r="AQ246">
        <f t="shared" si="96"/>
        <v>0</v>
      </c>
      <c r="AR246">
        <f t="shared" si="97"/>
        <v>0</v>
      </c>
      <c r="AS246">
        <f t="shared" si="98"/>
        <v>0</v>
      </c>
      <c r="AT246">
        <f t="shared" si="99"/>
        <v>0</v>
      </c>
      <c r="AU246">
        <f t="shared" si="100"/>
        <v>0</v>
      </c>
      <c r="AV246">
        <f t="shared" si="101"/>
        <v>0</v>
      </c>
      <c r="AW246">
        <f t="shared" si="102"/>
        <v>0</v>
      </c>
      <c r="AX246">
        <f t="shared" si="103"/>
        <v>0</v>
      </c>
      <c r="AY246">
        <f t="shared" si="104"/>
        <v>0</v>
      </c>
      <c r="AZ246">
        <f t="shared" si="105"/>
        <v>0</v>
      </c>
      <c r="BA246">
        <f t="shared" si="106"/>
        <v>0</v>
      </c>
      <c r="BB246">
        <f t="shared" si="129"/>
        <v>0</v>
      </c>
      <c r="BC246">
        <f t="shared" si="130"/>
        <v>0</v>
      </c>
      <c r="BD246">
        <f t="shared" si="107"/>
        <v>0</v>
      </c>
      <c r="BE246">
        <f t="shared" si="108"/>
        <v>0</v>
      </c>
      <c r="BF246">
        <f t="shared" si="109"/>
        <v>0</v>
      </c>
      <c r="BG246">
        <f t="shared" si="110"/>
        <v>0</v>
      </c>
      <c r="BH246">
        <f t="shared" si="111"/>
        <v>0</v>
      </c>
      <c r="BI246">
        <f t="shared" si="112"/>
        <v>0</v>
      </c>
      <c r="BJ246">
        <f t="shared" si="113"/>
        <v>0</v>
      </c>
      <c r="BK246">
        <f t="shared" si="114"/>
        <v>0</v>
      </c>
      <c r="BL246">
        <f t="shared" si="115"/>
        <v>0</v>
      </c>
      <c r="BM246">
        <f t="shared" si="116"/>
        <v>0</v>
      </c>
      <c r="BN246">
        <f t="shared" si="117"/>
        <v>0</v>
      </c>
      <c r="BO246">
        <f t="shared" si="118"/>
        <v>0</v>
      </c>
      <c r="BP246">
        <f t="shared" si="119"/>
        <v>0</v>
      </c>
      <c r="BQ246">
        <f t="shared" si="120"/>
        <v>0</v>
      </c>
      <c r="BR246">
        <f t="shared" si="121"/>
        <v>0</v>
      </c>
      <c r="BS246">
        <f t="shared" si="122"/>
        <v>0</v>
      </c>
      <c r="BT246">
        <f t="shared" si="123"/>
        <v>0</v>
      </c>
      <c r="BU246">
        <f t="shared" si="124"/>
        <v>0</v>
      </c>
      <c r="BV246">
        <f t="shared" si="125"/>
        <v>0</v>
      </c>
      <c r="BW246">
        <f ca="1">IF(OR(E246=" ",AND(EXACT(UPPER(TRIM(SUBSTITUTE(E246,CHAR(160)," "))),TRIM(SUBSTITUTE(E246,CHAR(160)," "))),SUMPRODUCT(--ISNUMBER(MATCH(MID(TRIM(SUBSTITUTE(E246,CHAR(160)," ")),ROW(INDIRECT("1:"&amp;LEN(TRIM(SUBSTITUTE(E246,CHAR(160)," "))))),1),{"A","B","C","D","E","F","G","H","I","J","K","L","M","N","O","P","Q","R","S","T","U","V","W","X","Y","Z","Ñ","0","1","2","3","4","5","6","7","8","9"," "},0)))=LEN(TRIM(SUBSTITUTE(E246,CHAR(160)," "))))),0,1)</f>
        <v>0</v>
      </c>
      <c r="BX246"/>
      <c r="BY246"/>
      <c r="BZ246"/>
      <c r="CA246"/>
      <c r="CC246">
        <f t="shared" si="126"/>
        <v>0</v>
      </c>
      <c r="CD246">
        <f t="shared" si="131"/>
        <v>0</v>
      </c>
    </row>
    <row r="247" spans="1:82" ht="15" customHeight="1">
      <c r="A247" s="100"/>
      <c r="B247" s="107"/>
      <c r="C247" s="285" t="s">
        <v>5264</v>
      </c>
      <c r="D247" s="287"/>
      <c r="E247" s="371"/>
      <c r="F247" s="371"/>
      <c r="G247" s="371"/>
      <c r="H247" s="371"/>
      <c r="I247" s="372"/>
      <c r="J247" s="372"/>
      <c r="K247" s="293"/>
      <c r="L247" s="374"/>
      <c r="M247" s="293"/>
      <c r="N247" s="374"/>
      <c r="O247" s="371"/>
      <c r="P247" s="281"/>
      <c r="Q247" s="281"/>
      <c r="R247" s="374"/>
      <c r="S247" s="293"/>
      <c r="T247" s="374"/>
      <c r="U247" s="293"/>
      <c r="V247" s="374"/>
      <c r="W247" s="99"/>
      <c r="X247" s="99"/>
      <c r="Y247" s="99"/>
      <c r="Z247" s="99"/>
      <c r="AA247" s="99"/>
      <c r="AB247" s="99"/>
      <c r="AC247" s="99"/>
      <c r="AD247" s="99"/>
      <c r="AG247">
        <f t="shared" si="127"/>
        <v>0</v>
      </c>
      <c r="AH247">
        <f t="shared" si="128"/>
        <v>0</v>
      </c>
      <c r="AI247">
        <f t="shared" si="88"/>
        <v>0</v>
      </c>
      <c r="AJ247">
        <f t="shared" si="89"/>
        <v>0</v>
      </c>
      <c r="AK247">
        <f t="shared" si="90"/>
        <v>0</v>
      </c>
      <c r="AL247">
        <f t="shared" si="91"/>
        <v>0</v>
      </c>
      <c r="AM247">
        <f t="shared" si="92"/>
        <v>0</v>
      </c>
      <c r="AN247">
        <f t="shared" si="93"/>
        <v>0</v>
      </c>
      <c r="AO247">
        <f t="shared" si="94"/>
        <v>0</v>
      </c>
      <c r="AP247">
        <f t="shared" si="95"/>
        <v>0</v>
      </c>
      <c r="AQ247">
        <f t="shared" si="96"/>
        <v>0</v>
      </c>
      <c r="AR247">
        <f t="shared" si="97"/>
        <v>0</v>
      </c>
      <c r="AS247">
        <f t="shared" si="98"/>
        <v>0</v>
      </c>
      <c r="AT247">
        <f t="shared" si="99"/>
        <v>0</v>
      </c>
      <c r="AU247">
        <f t="shared" si="100"/>
        <v>0</v>
      </c>
      <c r="AV247">
        <f t="shared" si="101"/>
        <v>0</v>
      </c>
      <c r="AW247">
        <f t="shared" si="102"/>
        <v>0</v>
      </c>
      <c r="AX247">
        <f t="shared" si="103"/>
        <v>0</v>
      </c>
      <c r="AY247">
        <f t="shared" si="104"/>
        <v>0</v>
      </c>
      <c r="AZ247">
        <f t="shared" si="105"/>
        <v>0</v>
      </c>
      <c r="BA247">
        <f t="shared" si="106"/>
        <v>0</v>
      </c>
      <c r="BB247">
        <f t="shared" si="129"/>
        <v>0</v>
      </c>
      <c r="BC247">
        <f t="shared" si="130"/>
        <v>0</v>
      </c>
      <c r="BD247">
        <f t="shared" si="107"/>
        <v>0</v>
      </c>
      <c r="BE247">
        <f t="shared" si="108"/>
        <v>0</v>
      </c>
      <c r="BF247">
        <f t="shared" si="109"/>
        <v>0</v>
      </c>
      <c r="BG247">
        <f t="shared" si="110"/>
        <v>0</v>
      </c>
      <c r="BH247">
        <f t="shared" si="111"/>
        <v>0</v>
      </c>
      <c r="BI247">
        <f t="shared" si="112"/>
        <v>0</v>
      </c>
      <c r="BJ247">
        <f t="shared" si="113"/>
        <v>0</v>
      </c>
      <c r="BK247">
        <f t="shared" si="114"/>
        <v>0</v>
      </c>
      <c r="BL247">
        <f t="shared" si="115"/>
        <v>0</v>
      </c>
      <c r="BM247">
        <f t="shared" si="116"/>
        <v>0</v>
      </c>
      <c r="BN247">
        <f t="shared" si="117"/>
        <v>0</v>
      </c>
      <c r="BO247">
        <f t="shared" si="118"/>
        <v>0</v>
      </c>
      <c r="BP247">
        <f t="shared" si="119"/>
        <v>0</v>
      </c>
      <c r="BQ247">
        <f t="shared" si="120"/>
        <v>0</v>
      </c>
      <c r="BR247">
        <f t="shared" si="121"/>
        <v>0</v>
      </c>
      <c r="BS247">
        <f t="shared" si="122"/>
        <v>0</v>
      </c>
      <c r="BT247">
        <f t="shared" si="123"/>
        <v>0</v>
      </c>
      <c r="BU247">
        <f t="shared" si="124"/>
        <v>0</v>
      </c>
      <c r="BV247">
        <f t="shared" si="125"/>
        <v>0</v>
      </c>
      <c r="BW247">
        <f ca="1">IF(OR(E247=" ",AND(EXACT(UPPER(TRIM(SUBSTITUTE(E247,CHAR(160)," "))),TRIM(SUBSTITUTE(E247,CHAR(160)," "))),SUMPRODUCT(--ISNUMBER(MATCH(MID(TRIM(SUBSTITUTE(E247,CHAR(160)," ")),ROW(INDIRECT("1:"&amp;LEN(TRIM(SUBSTITUTE(E247,CHAR(160)," "))))),1),{"A","B","C","D","E","F","G","H","I","J","K","L","M","N","O","P","Q","R","S","T","U","V","W","X","Y","Z","Ñ","0","1","2","3","4","5","6","7","8","9"," "},0)))=LEN(TRIM(SUBSTITUTE(E247,CHAR(160)," "))))),0,1)</f>
        <v>0</v>
      </c>
      <c r="BX247"/>
      <c r="BY247"/>
      <c r="BZ247"/>
      <c r="CA247"/>
      <c r="CC247">
        <f t="shared" si="126"/>
        <v>0</v>
      </c>
      <c r="CD247">
        <f t="shared" si="131"/>
        <v>0</v>
      </c>
    </row>
    <row r="248" spans="1:82" ht="15" customHeight="1">
      <c r="A248" s="100"/>
      <c r="B248" s="107"/>
      <c r="C248" s="285" t="s">
        <v>5265</v>
      </c>
      <c r="D248" s="287"/>
      <c r="E248" s="371"/>
      <c r="F248" s="371"/>
      <c r="G248" s="371"/>
      <c r="H248" s="371"/>
      <c r="I248" s="372"/>
      <c r="J248" s="372"/>
      <c r="K248" s="293"/>
      <c r="L248" s="374"/>
      <c r="M248" s="293"/>
      <c r="N248" s="374"/>
      <c r="O248" s="371"/>
      <c r="P248" s="281"/>
      <c r="Q248" s="281"/>
      <c r="R248" s="374"/>
      <c r="S248" s="293"/>
      <c r="T248" s="374"/>
      <c r="U248" s="293"/>
      <c r="V248" s="374"/>
      <c r="W248" s="99"/>
      <c r="X248" s="99"/>
      <c r="Y248" s="99"/>
      <c r="Z248" s="99"/>
      <c r="AA248" s="99"/>
      <c r="AB248" s="99"/>
      <c r="AC248" s="99"/>
      <c r="AD248" s="99"/>
      <c r="AG248">
        <f t="shared" si="127"/>
        <v>0</v>
      </c>
      <c r="AH248">
        <f t="shared" si="128"/>
        <v>0</v>
      </c>
      <c r="AI248">
        <f t="shared" si="88"/>
        <v>0</v>
      </c>
      <c r="AJ248">
        <f t="shared" si="89"/>
        <v>0</v>
      </c>
      <c r="AK248">
        <f t="shared" si="90"/>
        <v>0</v>
      </c>
      <c r="AL248">
        <f t="shared" si="91"/>
        <v>0</v>
      </c>
      <c r="AM248">
        <f t="shared" si="92"/>
        <v>0</v>
      </c>
      <c r="AN248">
        <f t="shared" si="93"/>
        <v>0</v>
      </c>
      <c r="AO248">
        <f t="shared" si="94"/>
        <v>0</v>
      </c>
      <c r="AP248">
        <f t="shared" si="95"/>
        <v>0</v>
      </c>
      <c r="AQ248">
        <f t="shared" si="96"/>
        <v>0</v>
      </c>
      <c r="AR248">
        <f t="shared" si="97"/>
        <v>0</v>
      </c>
      <c r="AS248">
        <f t="shared" si="98"/>
        <v>0</v>
      </c>
      <c r="AT248">
        <f t="shared" si="99"/>
        <v>0</v>
      </c>
      <c r="AU248">
        <f t="shared" si="100"/>
        <v>0</v>
      </c>
      <c r="AV248">
        <f t="shared" si="101"/>
        <v>0</v>
      </c>
      <c r="AW248">
        <f t="shared" si="102"/>
        <v>0</v>
      </c>
      <c r="AX248">
        <f t="shared" si="103"/>
        <v>0</v>
      </c>
      <c r="AY248">
        <f t="shared" si="104"/>
        <v>0</v>
      </c>
      <c r="AZ248">
        <f t="shared" si="105"/>
        <v>0</v>
      </c>
      <c r="BA248">
        <f t="shared" si="106"/>
        <v>0</v>
      </c>
      <c r="BB248">
        <f t="shared" si="129"/>
        <v>0</v>
      </c>
      <c r="BC248">
        <f t="shared" si="130"/>
        <v>0</v>
      </c>
      <c r="BD248">
        <f t="shared" si="107"/>
        <v>0</v>
      </c>
      <c r="BE248">
        <f t="shared" si="108"/>
        <v>0</v>
      </c>
      <c r="BF248">
        <f t="shared" si="109"/>
        <v>0</v>
      </c>
      <c r="BG248">
        <f t="shared" si="110"/>
        <v>0</v>
      </c>
      <c r="BH248">
        <f t="shared" si="111"/>
        <v>0</v>
      </c>
      <c r="BI248">
        <f t="shared" si="112"/>
        <v>0</v>
      </c>
      <c r="BJ248">
        <f t="shared" si="113"/>
        <v>0</v>
      </c>
      <c r="BK248">
        <f t="shared" si="114"/>
        <v>0</v>
      </c>
      <c r="BL248">
        <f t="shared" si="115"/>
        <v>0</v>
      </c>
      <c r="BM248">
        <f t="shared" si="116"/>
        <v>0</v>
      </c>
      <c r="BN248">
        <f t="shared" si="117"/>
        <v>0</v>
      </c>
      <c r="BO248">
        <f t="shared" si="118"/>
        <v>0</v>
      </c>
      <c r="BP248">
        <f t="shared" si="119"/>
        <v>0</v>
      </c>
      <c r="BQ248">
        <f t="shared" si="120"/>
        <v>0</v>
      </c>
      <c r="BR248">
        <f t="shared" si="121"/>
        <v>0</v>
      </c>
      <c r="BS248">
        <f t="shared" si="122"/>
        <v>0</v>
      </c>
      <c r="BT248">
        <f t="shared" si="123"/>
        <v>0</v>
      </c>
      <c r="BU248">
        <f t="shared" si="124"/>
        <v>0</v>
      </c>
      <c r="BV248">
        <f t="shared" si="125"/>
        <v>0</v>
      </c>
      <c r="BW248">
        <f ca="1">IF(OR(E248=" ",AND(EXACT(UPPER(TRIM(SUBSTITUTE(E248,CHAR(160)," "))),TRIM(SUBSTITUTE(E248,CHAR(160)," "))),SUMPRODUCT(--ISNUMBER(MATCH(MID(TRIM(SUBSTITUTE(E248,CHAR(160)," ")),ROW(INDIRECT("1:"&amp;LEN(TRIM(SUBSTITUTE(E248,CHAR(160)," "))))),1),{"A","B","C","D","E","F","G","H","I","J","K","L","M","N","O","P","Q","R","S","T","U","V","W","X","Y","Z","Ñ","0","1","2","3","4","5","6","7","8","9"," "},0)))=LEN(TRIM(SUBSTITUTE(E248,CHAR(160)," "))))),0,1)</f>
        <v>0</v>
      </c>
      <c r="BX248"/>
      <c r="BY248"/>
      <c r="BZ248"/>
      <c r="CA248"/>
      <c r="CC248">
        <f t="shared" si="126"/>
        <v>0</v>
      </c>
      <c r="CD248">
        <f t="shared" si="131"/>
        <v>0</v>
      </c>
    </row>
    <row r="249" spans="1:82" ht="15" customHeight="1">
      <c r="A249" s="100"/>
      <c r="B249" s="107"/>
      <c r="C249" s="285" t="s">
        <v>5266</v>
      </c>
      <c r="D249" s="287"/>
      <c r="E249" s="371"/>
      <c r="F249" s="371"/>
      <c r="G249" s="371"/>
      <c r="H249" s="371"/>
      <c r="I249" s="372"/>
      <c r="J249" s="372"/>
      <c r="K249" s="293"/>
      <c r="L249" s="374"/>
      <c r="M249" s="293"/>
      <c r="N249" s="374"/>
      <c r="O249" s="371"/>
      <c r="P249" s="281"/>
      <c r="Q249" s="281"/>
      <c r="R249" s="374"/>
      <c r="S249" s="293"/>
      <c r="T249" s="374"/>
      <c r="U249" s="293"/>
      <c r="V249" s="374"/>
      <c r="W249" s="99"/>
      <c r="X249" s="99"/>
      <c r="Y249" s="99"/>
      <c r="Z249" s="99"/>
      <c r="AA249" s="99"/>
      <c r="AB249" s="99"/>
      <c r="AC249" s="99"/>
      <c r="AD249" s="99"/>
      <c r="AG249">
        <f t="shared" si="127"/>
        <v>0</v>
      </c>
      <c r="AH249">
        <f t="shared" si="128"/>
        <v>0</v>
      </c>
      <c r="AI249">
        <f t="shared" si="88"/>
        <v>0</v>
      </c>
      <c r="AJ249">
        <f t="shared" si="89"/>
        <v>0</v>
      </c>
      <c r="AK249">
        <f t="shared" si="90"/>
        <v>0</v>
      </c>
      <c r="AL249">
        <f t="shared" si="91"/>
        <v>0</v>
      </c>
      <c r="AM249">
        <f t="shared" si="92"/>
        <v>0</v>
      </c>
      <c r="AN249">
        <f t="shared" si="93"/>
        <v>0</v>
      </c>
      <c r="AO249">
        <f t="shared" si="94"/>
        <v>0</v>
      </c>
      <c r="AP249">
        <f t="shared" si="95"/>
        <v>0</v>
      </c>
      <c r="AQ249">
        <f t="shared" si="96"/>
        <v>0</v>
      </c>
      <c r="AR249">
        <f t="shared" si="97"/>
        <v>0</v>
      </c>
      <c r="AS249">
        <f t="shared" si="98"/>
        <v>0</v>
      </c>
      <c r="AT249">
        <f t="shared" si="99"/>
        <v>0</v>
      </c>
      <c r="AU249">
        <f t="shared" si="100"/>
        <v>0</v>
      </c>
      <c r="AV249">
        <f t="shared" si="101"/>
        <v>0</v>
      </c>
      <c r="AW249">
        <f t="shared" si="102"/>
        <v>0</v>
      </c>
      <c r="AX249">
        <f t="shared" si="103"/>
        <v>0</v>
      </c>
      <c r="AY249">
        <f t="shared" si="104"/>
        <v>0</v>
      </c>
      <c r="AZ249">
        <f t="shared" si="105"/>
        <v>0</v>
      </c>
      <c r="BA249">
        <f t="shared" si="106"/>
        <v>0</v>
      </c>
      <c r="BB249">
        <f t="shared" si="129"/>
        <v>0</v>
      </c>
      <c r="BC249">
        <f t="shared" si="130"/>
        <v>0</v>
      </c>
      <c r="BD249">
        <f t="shared" si="107"/>
        <v>0</v>
      </c>
      <c r="BE249">
        <f t="shared" si="108"/>
        <v>0</v>
      </c>
      <c r="BF249">
        <f t="shared" si="109"/>
        <v>0</v>
      </c>
      <c r="BG249">
        <f t="shared" si="110"/>
        <v>0</v>
      </c>
      <c r="BH249">
        <f t="shared" si="111"/>
        <v>0</v>
      </c>
      <c r="BI249">
        <f t="shared" si="112"/>
        <v>0</v>
      </c>
      <c r="BJ249">
        <f t="shared" si="113"/>
        <v>0</v>
      </c>
      <c r="BK249">
        <f t="shared" si="114"/>
        <v>0</v>
      </c>
      <c r="BL249">
        <f t="shared" si="115"/>
        <v>0</v>
      </c>
      <c r="BM249">
        <f t="shared" si="116"/>
        <v>0</v>
      </c>
      <c r="BN249">
        <f t="shared" si="117"/>
        <v>0</v>
      </c>
      <c r="BO249">
        <f t="shared" si="118"/>
        <v>0</v>
      </c>
      <c r="BP249">
        <f t="shared" si="119"/>
        <v>0</v>
      </c>
      <c r="BQ249">
        <f t="shared" si="120"/>
        <v>0</v>
      </c>
      <c r="BR249">
        <f t="shared" si="121"/>
        <v>0</v>
      </c>
      <c r="BS249">
        <f t="shared" si="122"/>
        <v>0</v>
      </c>
      <c r="BT249">
        <f t="shared" si="123"/>
        <v>0</v>
      </c>
      <c r="BU249">
        <f t="shared" si="124"/>
        <v>0</v>
      </c>
      <c r="BV249">
        <f t="shared" si="125"/>
        <v>0</v>
      </c>
      <c r="BW249">
        <f ca="1">IF(OR(E249=" ",AND(EXACT(UPPER(TRIM(SUBSTITUTE(E249,CHAR(160)," "))),TRIM(SUBSTITUTE(E249,CHAR(160)," "))),SUMPRODUCT(--ISNUMBER(MATCH(MID(TRIM(SUBSTITUTE(E249,CHAR(160)," ")),ROW(INDIRECT("1:"&amp;LEN(TRIM(SUBSTITUTE(E249,CHAR(160)," "))))),1),{"A","B","C","D","E","F","G","H","I","J","K","L","M","N","O","P","Q","R","S","T","U","V","W","X","Y","Z","Ñ","0","1","2","3","4","5","6","7","8","9"," "},0)))=LEN(TRIM(SUBSTITUTE(E249,CHAR(160)," "))))),0,1)</f>
        <v>0</v>
      </c>
      <c r="BX249"/>
      <c r="BY249"/>
      <c r="BZ249"/>
      <c r="CA249"/>
      <c r="CC249">
        <f t="shared" si="126"/>
        <v>0</v>
      </c>
      <c r="CD249">
        <f t="shared" si="131"/>
        <v>0</v>
      </c>
    </row>
    <row r="250" spans="1:82" ht="15" customHeight="1">
      <c r="A250" s="100"/>
      <c r="B250" s="107"/>
      <c r="C250" s="285" t="s">
        <v>5267</v>
      </c>
      <c r="D250" s="287"/>
      <c r="E250" s="371"/>
      <c r="F250" s="371"/>
      <c r="G250" s="371"/>
      <c r="H250" s="371"/>
      <c r="I250" s="372"/>
      <c r="J250" s="372"/>
      <c r="K250" s="293"/>
      <c r="L250" s="374"/>
      <c r="M250" s="293"/>
      <c r="N250" s="374"/>
      <c r="O250" s="371"/>
      <c r="P250" s="281"/>
      <c r="Q250" s="281"/>
      <c r="R250" s="374"/>
      <c r="S250" s="293"/>
      <c r="T250" s="374"/>
      <c r="U250" s="293"/>
      <c r="V250" s="374"/>
      <c r="W250" s="99"/>
      <c r="X250" s="99"/>
      <c r="Y250" s="99"/>
      <c r="Z250" s="99"/>
      <c r="AA250" s="99"/>
      <c r="AB250" s="99"/>
      <c r="AC250" s="99"/>
      <c r="AD250" s="99"/>
      <c r="AG250">
        <f t="shared" si="127"/>
        <v>0</v>
      </c>
      <c r="AH250">
        <f t="shared" si="128"/>
        <v>0</v>
      </c>
      <c r="AI250">
        <f t="shared" si="88"/>
        <v>0</v>
      </c>
      <c r="AJ250">
        <f t="shared" si="89"/>
        <v>0</v>
      </c>
      <c r="AK250">
        <f t="shared" si="90"/>
        <v>0</v>
      </c>
      <c r="AL250">
        <f t="shared" si="91"/>
        <v>0</v>
      </c>
      <c r="AM250">
        <f t="shared" si="92"/>
        <v>0</v>
      </c>
      <c r="AN250">
        <f t="shared" si="93"/>
        <v>0</v>
      </c>
      <c r="AO250">
        <f t="shared" si="94"/>
        <v>0</v>
      </c>
      <c r="AP250">
        <f t="shared" si="95"/>
        <v>0</v>
      </c>
      <c r="AQ250">
        <f t="shared" si="96"/>
        <v>0</v>
      </c>
      <c r="AR250">
        <f t="shared" si="97"/>
        <v>0</v>
      </c>
      <c r="AS250">
        <f t="shared" si="98"/>
        <v>0</v>
      </c>
      <c r="AT250">
        <f t="shared" si="99"/>
        <v>0</v>
      </c>
      <c r="AU250">
        <f t="shared" si="100"/>
        <v>0</v>
      </c>
      <c r="AV250">
        <f t="shared" si="101"/>
        <v>0</v>
      </c>
      <c r="AW250">
        <f t="shared" si="102"/>
        <v>0</v>
      </c>
      <c r="AX250">
        <f t="shared" si="103"/>
        <v>0</v>
      </c>
      <c r="AY250">
        <f t="shared" si="104"/>
        <v>0</v>
      </c>
      <c r="AZ250">
        <f t="shared" si="105"/>
        <v>0</v>
      </c>
      <c r="BA250">
        <f t="shared" si="106"/>
        <v>0</v>
      </c>
      <c r="BB250">
        <f t="shared" si="129"/>
        <v>0</v>
      </c>
      <c r="BC250">
        <f t="shared" si="130"/>
        <v>0</v>
      </c>
      <c r="BD250">
        <f t="shared" si="107"/>
        <v>0</v>
      </c>
      <c r="BE250">
        <f t="shared" si="108"/>
        <v>0</v>
      </c>
      <c r="BF250">
        <f t="shared" si="109"/>
        <v>0</v>
      </c>
      <c r="BG250">
        <f t="shared" si="110"/>
        <v>0</v>
      </c>
      <c r="BH250">
        <f t="shared" si="111"/>
        <v>0</v>
      </c>
      <c r="BI250">
        <f t="shared" si="112"/>
        <v>0</v>
      </c>
      <c r="BJ250">
        <f t="shared" si="113"/>
        <v>0</v>
      </c>
      <c r="BK250">
        <f t="shared" si="114"/>
        <v>0</v>
      </c>
      <c r="BL250">
        <f t="shared" si="115"/>
        <v>0</v>
      </c>
      <c r="BM250">
        <f t="shared" si="116"/>
        <v>0</v>
      </c>
      <c r="BN250">
        <f t="shared" si="117"/>
        <v>0</v>
      </c>
      <c r="BO250">
        <f t="shared" si="118"/>
        <v>0</v>
      </c>
      <c r="BP250">
        <f t="shared" si="119"/>
        <v>0</v>
      </c>
      <c r="BQ250">
        <f t="shared" si="120"/>
        <v>0</v>
      </c>
      <c r="BR250">
        <f t="shared" si="121"/>
        <v>0</v>
      </c>
      <c r="BS250">
        <f t="shared" si="122"/>
        <v>0</v>
      </c>
      <c r="BT250">
        <f t="shared" si="123"/>
        <v>0</v>
      </c>
      <c r="BU250">
        <f t="shared" si="124"/>
        <v>0</v>
      </c>
      <c r="BV250">
        <f t="shared" si="125"/>
        <v>0</v>
      </c>
      <c r="BW250">
        <f ca="1">IF(OR(E250=" ",AND(EXACT(UPPER(TRIM(SUBSTITUTE(E250,CHAR(160)," "))),TRIM(SUBSTITUTE(E250,CHAR(160)," "))),SUMPRODUCT(--ISNUMBER(MATCH(MID(TRIM(SUBSTITUTE(E250,CHAR(160)," ")),ROW(INDIRECT("1:"&amp;LEN(TRIM(SUBSTITUTE(E250,CHAR(160)," "))))),1),{"A","B","C","D","E","F","G","H","I","J","K","L","M","N","O","P","Q","R","S","T","U","V","W","X","Y","Z","Ñ","0","1","2","3","4","5","6","7","8","9"," "},0)))=LEN(TRIM(SUBSTITUTE(E250,CHAR(160)," "))))),0,1)</f>
        <v>0</v>
      </c>
      <c r="BX250"/>
      <c r="BY250"/>
      <c r="BZ250"/>
      <c r="CA250"/>
      <c r="CC250">
        <f t="shared" si="126"/>
        <v>0</v>
      </c>
      <c r="CD250">
        <f t="shared" si="131"/>
        <v>0</v>
      </c>
    </row>
    <row r="251" spans="1:82" ht="15" customHeight="1">
      <c r="A251" s="100"/>
      <c r="B251" s="107"/>
      <c r="C251" s="285" t="s">
        <v>5268</v>
      </c>
      <c r="D251" s="287"/>
      <c r="E251" s="371"/>
      <c r="F251" s="371"/>
      <c r="G251" s="371"/>
      <c r="H251" s="371"/>
      <c r="I251" s="372"/>
      <c r="J251" s="372"/>
      <c r="K251" s="293"/>
      <c r="L251" s="374"/>
      <c r="M251" s="293"/>
      <c r="N251" s="374"/>
      <c r="O251" s="371"/>
      <c r="P251" s="281"/>
      <c r="Q251" s="281"/>
      <c r="R251" s="374"/>
      <c r="S251" s="293"/>
      <c r="T251" s="374"/>
      <c r="U251" s="293"/>
      <c r="V251" s="374"/>
      <c r="W251" s="99"/>
      <c r="X251" s="99"/>
      <c r="Y251" s="99"/>
      <c r="Z251" s="99"/>
      <c r="AA251" s="99"/>
      <c r="AB251" s="99"/>
      <c r="AC251" s="99"/>
      <c r="AD251" s="99"/>
      <c r="AG251">
        <f t="shared" si="127"/>
        <v>0</v>
      </c>
      <c r="AH251">
        <f t="shared" si="128"/>
        <v>0</v>
      </c>
      <c r="AI251">
        <f t="shared" si="88"/>
        <v>0</v>
      </c>
      <c r="AJ251">
        <f t="shared" si="89"/>
        <v>0</v>
      </c>
      <c r="AK251">
        <f t="shared" si="90"/>
        <v>0</v>
      </c>
      <c r="AL251">
        <f t="shared" si="91"/>
        <v>0</v>
      </c>
      <c r="AM251">
        <f t="shared" si="92"/>
        <v>0</v>
      </c>
      <c r="AN251">
        <f t="shared" si="93"/>
        <v>0</v>
      </c>
      <c r="AO251">
        <f t="shared" si="94"/>
        <v>0</v>
      </c>
      <c r="AP251">
        <f t="shared" si="95"/>
        <v>0</v>
      </c>
      <c r="AQ251">
        <f t="shared" si="96"/>
        <v>0</v>
      </c>
      <c r="AR251">
        <f t="shared" si="97"/>
        <v>0</v>
      </c>
      <c r="AS251">
        <f t="shared" si="98"/>
        <v>0</v>
      </c>
      <c r="AT251">
        <f t="shared" si="99"/>
        <v>0</v>
      </c>
      <c r="AU251">
        <f t="shared" si="100"/>
        <v>0</v>
      </c>
      <c r="AV251">
        <f t="shared" si="101"/>
        <v>0</v>
      </c>
      <c r="AW251">
        <f t="shared" si="102"/>
        <v>0</v>
      </c>
      <c r="AX251">
        <f t="shared" si="103"/>
        <v>0</v>
      </c>
      <c r="AY251">
        <f t="shared" si="104"/>
        <v>0</v>
      </c>
      <c r="AZ251">
        <f t="shared" si="105"/>
        <v>0</v>
      </c>
      <c r="BA251">
        <f t="shared" si="106"/>
        <v>0</v>
      </c>
      <c r="BB251">
        <f t="shared" si="129"/>
        <v>0</v>
      </c>
      <c r="BC251">
        <f t="shared" si="130"/>
        <v>0</v>
      </c>
      <c r="BD251">
        <f t="shared" si="107"/>
        <v>0</v>
      </c>
      <c r="BE251">
        <f t="shared" si="108"/>
        <v>0</v>
      </c>
      <c r="BF251">
        <f t="shared" si="109"/>
        <v>0</v>
      </c>
      <c r="BG251">
        <f t="shared" si="110"/>
        <v>0</v>
      </c>
      <c r="BH251">
        <f t="shared" si="111"/>
        <v>0</v>
      </c>
      <c r="BI251">
        <f t="shared" si="112"/>
        <v>0</v>
      </c>
      <c r="BJ251">
        <f t="shared" si="113"/>
        <v>0</v>
      </c>
      <c r="BK251">
        <f t="shared" si="114"/>
        <v>0</v>
      </c>
      <c r="BL251">
        <f t="shared" si="115"/>
        <v>0</v>
      </c>
      <c r="BM251">
        <f t="shared" si="116"/>
        <v>0</v>
      </c>
      <c r="BN251">
        <f t="shared" si="117"/>
        <v>0</v>
      </c>
      <c r="BO251">
        <f t="shared" si="118"/>
        <v>0</v>
      </c>
      <c r="BP251">
        <f t="shared" si="119"/>
        <v>0</v>
      </c>
      <c r="BQ251">
        <f t="shared" si="120"/>
        <v>0</v>
      </c>
      <c r="BR251">
        <f t="shared" si="121"/>
        <v>0</v>
      </c>
      <c r="BS251">
        <f t="shared" si="122"/>
        <v>0</v>
      </c>
      <c r="BT251">
        <f t="shared" si="123"/>
        <v>0</v>
      </c>
      <c r="BU251">
        <f t="shared" si="124"/>
        <v>0</v>
      </c>
      <c r="BV251">
        <f t="shared" si="125"/>
        <v>0</v>
      </c>
      <c r="BW251">
        <f ca="1">IF(OR(E251=" ",AND(EXACT(UPPER(TRIM(SUBSTITUTE(E251,CHAR(160)," "))),TRIM(SUBSTITUTE(E251,CHAR(160)," "))),SUMPRODUCT(--ISNUMBER(MATCH(MID(TRIM(SUBSTITUTE(E251,CHAR(160)," ")),ROW(INDIRECT("1:"&amp;LEN(TRIM(SUBSTITUTE(E251,CHAR(160)," "))))),1),{"A","B","C","D","E","F","G","H","I","J","K","L","M","N","O","P","Q","R","S","T","U","V","W","X","Y","Z","Ñ","0","1","2","3","4","5","6","7","8","9"," "},0)))=LEN(TRIM(SUBSTITUTE(E251,CHAR(160)," "))))),0,1)</f>
        <v>0</v>
      </c>
      <c r="BX251"/>
      <c r="BY251"/>
      <c r="BZ251"/>
      <c r="CA251"/>
      <c r="CC251">
        <f t="shared" si="126"/>
        <v>0</v>
      </c>
      <c r="CD251">
        <f t="shared" si="131"/>
        <v>0</v>
      </c>
    </row>
    <row r="252" spans="1:82" ht="15" customHeight="1">
      <c r="A252" s="100"/>
      <c r="B252" s="107"/>
      <c r="C252" s="285" t="s">
        <v>5269</v>
      </c>
      <c r="D252" s="287"/>
      <c r="E252" s="371"/>
      <c r="F252" s="371"/>
      <c r="G252" s="371"/>
      <c r="H252" s="371"/>
      <c r="I252" s="372"/>
      <c r="J252" s="372"/>
      <c r="K252" s="293"/>
      <c r="L252" s="374"/>
      <c r="M252" s="293"/>
      <c r="N252" s="374"/>
      <c r="O252" s="371"/>
      <c r="P252" s="281"/>
      <c r="Q252" s="281"/>
      <c r="R252" s="374"/>
      <c r="S252" s="293"/>
      <c r="T252" s="374"/>
      <c r="U252" s="293"/>
      <c r="V252" s="374"/>
      <c r="W252" s="99"/>
      <c r="X252" s="99"/>
      <c r="Y252" s="99"/>
      <c r="Z252" s="99"/>
      <c r="AA252" s="99"/>
      <c r="AB252" s="99"/>
      <c r="AC252" s="99"/>
      <c r="AD252" s="99"/>
      <c r="AG252">
        <f t="shared" si="127"/>
        <v>0</v>
      </c>
      <c r="AH252">
        <f t="shared" si="128"/>
        <v>0</v>
      </c>
      <c r="AI252">
        <f t="shared" si="88"/>
        <v>0</v>
      </c>
      <c r="AJ252">
        <f t="shared" si="89"/>
        <v>0</v>
      </c>
      <c r="AK252">
        <f t="shared" si="90"/>
        <v>0</v>
      </c>
      <c r="AL252">
        <f t="shared" si="91"/>
        <v>0</v>
      </c>
      <c r="AM252">
        <f t="shared" si="92"/>
        <v>0</v>
      </c>
      <c r="AN252">
        <f t="shared" si="93"/>
        <v>0</v>
      </c>
      <c r="AO252">
        <f t="shared" si="94"/>
        <v>0</v>
      </c>
      <c r="AP252">
        <f t="shared" si="95"/>
        <v>0</v>
      </c>
      <c r="AQ252">
        <f t="shared" si="96"/>
        <v>0</v>
      </c>
      <c r="AR252">
        <f t="shared" si="97"/>
        <v>0</v>
      </c>
      <c r="AS252">
        <f t="shared" si="98"/>
        <v>0</v>
      </c>
      <c r="AT252">
        <f t="shared" si="99"/>
        <v>0</v>
      </c>
      <c r="AU252">
        <f t="shared" si="100"/>
        <v>0</v>
      </c>
      <c r="AV252">
        <f t="shared" si="101"/>
        <v>0</v>
      </c>
      <c r="AW252">
        <f t="shared" si="102"/>
        <v>0</v>
      </c>
      <c r="AX252">
        <f t="shared" si="103"/>
        <v>0</v>
      </c>
      <c r="AY252">
        <f t="shared" si="104"/>
        <v>0</v>
      </c>
      <c r="AZ252">
        <f t="shared" si="105"/>
        <v>0</v>
      </c>
      <c r="BA252">
        <f t="shared" si="106"/>
        <v>0</v>
      </c>
      <c r="BB252">
        <f t="shared" si="129"/>
        <v>0</v>
      </c>
      <c r="BC252">
        <f t="shared" si="130"/>
        <v>0</v>
      </c>
      <c r="BD252">
        <f t="shared" si="107"/>
        <v>0</v>
      </c>
      <c r="BE252">
        <f t="shared" si="108"/>
        <v>0</v>
      </c>
      <c r="BF252">
        <f t="shared" si="109"/>
        <v>0</v>
      </c>
      <c r="BG252">
        <f t="shared" si="110"/>
        <v>0</v>
      </c>
      <c r="BH252">
        <f t="shared" si="111"/>
        <v>0</v>
      </c>
      <c r="BI252">
        <f t="shared" si="112"/>
        <v>0</v>
      </c>
      <c r="BJ252">
        <f t="shared" si="113"/>
        <v>0</v>
      </c>
      <c r="BK252">
        <f t="shared" si="114"/>
        <v>0</v>
      </c>
      <c r="BL252">
        <f t="shared" si="115"/>
        <v>0</v>
      </c>
      <c r="BM252">
        <f t="shared" si="116"/>
        <v>0</v>
      </c>
      <c r="BN252">
        <f t="shared" si="117"/>
        <v>0</v>
      </c>
      <c r="BO252">
        <f t="shared" si="118"/>
        <v>0</v>
      </c>
      <c r="BP252">
        <f t="shared" si="119"/>
        <v>0</v>
      </c>
      <c r="BQ252">
        <f t="shared" si="120"/>
        <v>0</v>
      </c>
      <c r="BR252">
        <f t="shared" si="121"/>
        <v>0</v>
      </c>
      <c r="BS252">
        <f t="shared" si="122"/>
        <v>0</v>
      </c>
      <c r="BT252">
        <f t="shared" si="123"/>
        <v>0</v>
      </c>
      <c r="BU252">
        <f t="shared" si="124"/>
        <v>0</v>
      </c>
      <c r="BV252">
        <f t="shared" si="125"/>
        <v>0</v>
      </c>
      <c r="BW252">
        <f ca="1">IF(OR(E252=" ",AND(EXACT(UPPER(TRIM(SUBSTITUTE(E252,CHAR(160)," "))),TRIM(SUBSTITUTE(E252,CHAR(160)," "))),SUMPRODUCT(--ISNUMBER(MATCH(MID(TRIM(SUBSTITUTE(E252,CHAR(160)," ")),ROW(INDIRECT("1:"&amp;LEN(TRIM(SUBSTITUTE(E252,CHAR(160)," "))))),1),{"A","B","C","D","E","F","G","H","I","J","K","L","M","N","O","P","Q","R","S","T","U","V","W","X","Y","Z","Ñ","0","1","2","3","4","5","6","7","8","9"," "},0)))=LEN(TRIM(SUBSTITUTE(E252,CHAR(160)," "))))),0,1)</f>
        <v>0</v>
      </c>
      <c r="BX252"/>
      <c r="BY252"/>
      <c r="BZ252"/>
      <c r="CA252"/>
      <c r="CC252">
        <f t="shared" si="126"/>
        <v>0</v>
      </c>
      <c r="CD252">
        <f t="shared" si="131"/>
        <v>0</v>
      </c>
    </row>
    <row r="253" spans="1:82" ht="15" customHeight="1">
      <c r="A253" s="100"/>
      <c r="B253" s="107"/>
      <c r="C253" s="285" t="s">
        <v>5270</v>
      </c>
      <c r="D253" s="287"/>
      <c r="E253" s="371"/>
      <c r="F253" s="371"/>
      <c r="G253" s="371"/>
      <c r="H253" s="371"/>
      <c r="I253" s="372"/>
      <c r="J253" s="372"/>
      <c r="K253" s="293"/>
      <c r="L253" s="374"/>
      <c r="M253" s="293"/>
      <c r="N253" s="374"/>
      <c r="O253" s="371"/>
      <c r="P253" s="281"/>
      <c r="Q253" s="281"/>
      <c r="R253" s="374"/>
      <c r="S253" s="293"/>
      <c r="T253" s="374"/>
      <c r="U253" s="293"/>
      <c r="V253" s="374"/>
      <c r="W253" s="99"/>
      <c r="X253" s="99"/>
      <c r="Y253" s="99"/>
      <c r="Z253" s="99"/>
      <c r="AA253" s="99"/>
      <c r="AB253" s="99"/>
      <c r="AC253" s="99"/>
      <c r="AD253" s="99"/>
      <c r="AG253">
        <f t="shared" si="127"/>
        <v>0</v>
      </c>
      <c r="AH253">
        <f t="shared" si="128"/>
        <v>0</v>
      </c>
      <c r="AI253">
        <f t="shared" si="88"/>
        <v>0</v>
      </c>
      <c r="AJ253">
        <f t="shared" si="89"/>
        <v>0</v>
      </c>
      <c r="AK253">
        <f t="shared" si="90"/>
        <v>0</v>
      </c>
      <c r="AL253">
        <f t="shared" si="91"/>
        <v>0</v>
      </c>
      <c r="AM253">
        <f t="shared" si="92"/>
        <v>0</v>
      </c>
      <c r="AN253">
        <f t="shared" si="93"/>
        <v>0</v>
      </c>
      <c r="AO253">
        <f t="shared" si="94"/>
        <v>0</v>
      </c>
      <c r="AP253">
        <f t="shared" si="95"/>
        <v>0</v>
      </c>
      <c r="AQ253">
        <f t="shared" si="96"/>
        <v>0</v>
      </c>
      <c r="AR253">
        <f t="shared" si="97"/>
        <v>0</v>
      </c>
      <c r="AS253">
        <f t="shared" si="98"/>
        <v>0</v>
      </c>
      <c r="AT253">
        <f t="shared" si="99"/>
        <v>0</v>
      </c>
      <c r="AU253">
        <f t="shared" si="100"/>
        <v>0</v>
      </c>
      <c r="AV253">
        <f t="shared" si="101"/>
        <v>0</v>
      </c>
      <c r="AW253">
        <f t="shared" si="102"/>
        <v>0</v>
      </c>
      <c r="AX253">
        <f t="shared" si="103"/>
        <v>0</v>
      </c>
      <c r="AY253">
        <f t="shared" si="104"/>
        <v>0</v>
      </c>
      <c r="AZ253">
        <f t="shared" si="105"/>
        <v>0</v>
      </c>
      <c r="BA253">
        <f t="shared" si="106"/>
        <v>0</v>
      </c>
      <c r="BB253">
        <f t="shared" si="129"/>
        <v>0</v>
      </c>
      <c r="BC253">
        <f t="shared" si="130"/>
        <v>0</v>
      </c>
      <c r="BD253">
        <f t="shared" si="107"/>
        <v>0</v>
      </c>
      <c r="BE253">
        <f t="shared" si="108"/>
        <v>0</v>
      </c>
      <c r="BF253">
        <f t="shared" si="109"/>
        <v>0</v>
      </c>
      <c r="BG253">
        <f t="shared" si="110"/>
        <v>0</v>
      </c>
      <c r="BH253">
        <f t="shared" si="111"/>
        <v>0</v>
      </c>
      <c r="BI253">
        <f t="shared" si="112"/>
        <v>0</v>
      </c>
      <c r="BJ253">
        <f t="shared" si="113"/>
        <v>0</v>
      </c>
      <c r="BK253">
        <f t="shared" si="114"/>
        <v>0</v>
      </c>
      <c r="BL253">
        <f t="shared" si="115"/>
        <v>0</v>
      </c>
      <c r="BM253">
        <f t="shared" si="116"/>
        <v>0</v>
      </c>
      <c r="BN253">
        <f t="shared" si="117"/>
        <v>0</v>
      </c>
      <c r="BO253">
        <f t="shared" si="118"/>
        <v>0</v>
      </c>
      <c r="BP253">
        <f t="shared" si="119"/>
        <v>0</v>
      </c>
      <c r="BQ253">
        <f t="shared" si="120"/>
        <v>0</v>
      </c>
      <c r="BR253">
        <f t="shared" si="121"/>
        <v>0</v>
      </c>
      <c r="BS253">
        <f t="shared" si="122"/>
        <v>0</v>
      </c>
      <c r="BT253">
        <f t="shared" si="123"/>
        <v>0</v>
      </c>
      <c r="BU253">
        <f t="shared" si="124"/>
        <v>0</v>
      </c>
      <c r="BV253">
        <f t="shared" si="125"/>
        <v>0</v>
      </c>
      <c r="BW253">
        <f ca="1">IF(OR(E253=" ",AND(EXACT(UPPER(TRIM(SUBSTITUTE(E253,CHAR(160)," "))),TRIM(SUBSTITUTE(E253,CHAR(160)," "))),SUMPRODUCT(--ISNUMBER(MATCH(MID(TRIM(SUBSTITUTE(E253,CHAR(160)," ")),ROW(INDIRECT("1:"&amp;LEN(TRIM(SUBSTITUTE(E253,CHAR(160)," "))))),1),{"A","B","C","D","E","F","G","H","I","J","K","L","M","N","O","P","Q","R","S","T","U","V","W","X","Y","Z","Ñ","0","1","2","3","4","5","6","7","8","9"," "},0)))=LEN(TRIM(SUBSTITUTE(E253,CHAR(160)," "))))),0,1)</f>
        <v>0</v>
      </c>
      <c r="BX253"/>
      <c r="BY253"/>
      <c r="BZ253"/>
      <c r="CA253"/>
      <c r="CC253">
        <f t="shared" si="126"/>
        <v>0</v>
      </c>
      <c r="CD253">
        <f t="shared" si="131"/>
        <v>0</v>
      </c>
    </row>
    <row r="254" spans="1:82" ht="15" customHeight="1">
      <c r="A254" s="100"/>
      <c r="B254" s="107"/>
      <c r="C254" s="285" t="s">
        <v>5271</v>
      </c>
      <c r="D254" s="287"/>
      <c r="E254" s="371"/>
      <c r="F254" s="371"/>
      <c r="G254" s="371"/>
      <c r="H254" s="371"/>
      <c r="I254" s="372"/>
      <c r="J254" s="372"/>
      <c r="K254" s="293"/>
      <c r="L254" s="374"/>
      <c r="M254" s="293"/>
      <c r="N254" s="374"/>
      <c r="O254" s="371"/>
      <c r="P254" s="281"/>
      <c r="Q254" s="281"/>
      <c r="R254" s="374"/>
      <c r="S254" s="293"/>
      <c r="T254" s="374"/>
      <c r="U254" s="293"/>
      <c r="V254" s="374"/>
      <c r="W254" s="99"/>
      <c r="X254" s="99"/>
      <c r="Y254" s="99"/>
      <c r="Z254" s="99"/>
      <c r="AA254" s="99"/>
      <c r="AB254" s="99"/>
      <c r="AC254" s="99"/>
      <c r="AD254" s="99"/>
      <c r="AG254">
        <f t="shared" si="127"/>
        <v>0</v>
      </c>
      <c r="AH254">
        <f t="shared" si="128"/>
        <v>0</v>
      </c>
      <c r="AI254">
        <f t="shared" si="88"/>
        <v>0</v>
      </c>
      <c r="AJ254">
        <f t="shared" si="89"/>
        <v>0</v>
      </c>
      <c r="AK254">
        <f t="shared" si="90"/>
        <v>0</v>
      </c>
      <c r="AL254">
        <f t="shared" si="91"/>
        <v>0</v>
      </c>
      <c r="AM254">
        <f t="shared" si="92"/>
        <v>0</v>
      </c>
      <c r="AN254">
        <f t="shared" si="93"/>
        <v>0</v>
      </c>
      <c r="AO254">
        <f t="shared" si="94"/>
        <v>0</v>
      </c>
      <c r="AP254">
        <f t="shared" si="95"/>
        <v>0</v>
      </c>
      <c r="AQ254">
        <f t="shared" si="96"/>
        <v>0</v>
      </c>
      <c r="AR254">
        <f t="shared" si="97"/>
        <v>0</v>
      </c>
      <c r="AS254">
        <f t="shared" si="98"/>
        <v>0</v>
      </c>
      <c r="AT254">
        <f t="shared" si="99"/>
        <v>0</v>
      </c>
      <c r="AU254">
        <f t="shared" si="100"/>
        <v>0</v>
      </c>
      <c r="AV254">
        <f t="shared" si="101"/>
        <v>0</v>
      </c>
      <c r="AW254">
        <f t="shared" si="102"/>
        <v>0</v>
      </c>
      <c r="AX254">
        <f t="shared" si="103"/>
        <v>0</v>
      </c>
      <c r="AY254">
        <f t="shared" si="104"/>
        <v>0</v>
      </c>
      <c r="AZ254">
        <f t="shared" si="105"/>
        <v>0</v>
      </c>
      <c r="BA254">
        <f t="shared" si="106"/>
        <v>0</v>
      </c>
      <c r="BB254">
        <f t="shared" si="129"/>
        <v>0</v>
      </c>
      <c r="BC254">
        <f t="shared" si="130"/>
        <v>0</v>
      </c>
      <c r="BD254">
        <f t="shared" si="107"/>
        <v>0</v>
      </c>
      <c r="BE254">
        <f t="shared" si="108"/>
        <v>0</v>
      </c>
      <c r="BF254">
        <f t="shared" si="109"/>
        <v>0</v>
      </c>
      <c r="BG254">
        <f t="shared" si="110"/>
        <v>0</v>
      </c>
      <c r="BH254">
        <f t="shared" si="111"/>
        <v>0</v>
      </c>
      <c r="BI254">
        <f t="shared" si="112"/>
        <v>0</v>
      </c>
      <c r="BJ254">
        <f t="shared" si="113"/>
        <v>0</v>
      </c>
      <c r="BK254">
        <f t="shared" si="114"/>
        <v>0</v>
      </c>
      <c r="BL254">
        <f t="shared" si="115"/>
        <v>0</v>
      </c>
      <c r="BM254">
        <f t="shared" si="116"/>
        <v>0</v>
      </c>
      <c r="BN254">
        <f t="shared" si="117"/>
        <v>0</v>
      </c>
      <c r="BO254">
        <f t="shared" si="118"/>
        <v>0</v>
      </c>
      <c r="BP254">
        <f t="shared" si="119"/>
        <v>0</v>
      </c>
      <c r="BQ254">
        <f t="shared" si="120"/>
        <v>0</v>
      </c>
      <c r="BR254">
        <f t="shared" si="121"/>
        <v>0</v>
      </c>
      <c r="BS254">
        <f t="shared" si="122"/>
        <v>0</v>
      </c>
      <c r="BT254">
        <f t="shared" si="123"/>
        <v>0</v>
      </c>
      <c r="BU254">
        <f t="shared" si="124"/>
        <v>0</v>
      </c>
      <c r="BV254">
        <f t="shared" si="125"/>
        <v>0</v>
      </c>
      <c r="BW254">
        <f ca="1">IF(OR(E254=" ",AND(EXACT(UPPER(TRIM(SUBSTITUTE(E254,CHAR(160)," "))),TRIM(SUBSTITUTE(E254,CHAR(160)," "))),SUMPRODUCT(--ISNUMBER(MATCH(MID(TRIM(SUBSTITUTE(E254,CHAR(160)," ")),ROW(INDIRECT("1:"&amp;LEN(TRIM(SUBSTITUTE(E254,CHAR(160)," "))))),1),{"A","B","C","D","E","F","G","H","I","J","K","L","M","N","O","P","Q","R","S","T","U","V","W","X","Y","Z","Ñ","0","1","2","3","4","5","6","7","8","9"," "},0)))=LEN(TRIM(SUBSTITUTE(E254,CHAR(160)," "))))),0,1)</f>
        <v>0</v>
      </c>
      <c r="BX254"/>
      <c r="BY254"/>
      <c r="BZ254"/>
      <c r="CA254"/>
      <c r="CC254">
        <f t="shared" si="126"/>
        <v>0</v>
      </c>
      <c r="CD254">
        <f t="shared" si="131"/>
        <v>0</v>
      </c>
    </row>
    <row r="255" spans="1:82" ht="15" customHeight="1">
      <c r="A255" s="100"/>
      <c r="B255" s="107"/>
      <c r="C255" s="285" t="s">
        <v>5272</v>
      </c>
      <c r="D255" s="287"/>
      <c r="E255" s="371"/>
      <c r="F255" s="371"/>
      <c r="G255" s="371"/>
      <c r="H255" s="371"/>
      <c r="I255" s="372"/>
      <c r="J255" s="372"/>
      <c r="K255" s="293"/>
      <c r="L255" s="374"/>
      <c r="M255" s="293"/>
      <c r="N255" s="374"/>
      <c r="O255" s="371"/>
      <c r="P255" s="281"/>
      <c r="Q255" s="281"/>
      <c r="R255" s="374"/>
      <c r="S255" s="293"/>
      <c r="T255" s="374"/>
      <c r="U255" s="293"/>
      <c r="V255" s="374"/>
      <c r="W255" s="99"/>
      <c r="X255" s="99"/>
      <c r="Y255" s="99"/>
      <c r="Z255" s="99"/>
      <c r="AA255" s="99"/>
      <c r="AB255" s="99"/>
      <c r="AC255" s="99"/>
      <c r="AD255" s="99"/>
      <c r="AG255">
        <f t="shared" si="127"/>
        <v>0</v>
      </c>
      <c r="AH255">
        <f t="shared" si="128"/>
        <v>0</v>
      </c>
      <c r="AI255">
        <f t="shared" si="88"/>
        <v>0</v>
      </c>
      <c r="AJ255">
        <f t="shared" si="89"/>
        <v>0</v>
      </c>
      <c r="AK255">
        <f t="shared" si="90"/>
        <v>0</v>
      </c>
      <c r="AL255">
        <f t="shared" si="91"/>
        <v>0</v>
      </c>
      <c r="AM255">
        <f t="shared" si="92"/>
        <v>0</v>
      </c>
      <c r="AN255">
        <f t="shared" si="93"/>
        <v>0</v>
      </c>
      <c r="AO255">
        <f t="shared" si="94"/>
        <v>0</v>
      </c>
      <c r="AP255">
        <f t="shared" si="95"/>
        <v>0</v>
      </c>
      <c r="AQ255">
        <f t="shared" si="96"/>
        <v>0</v>
      </c>
      <c r="AR255">
        <f t="shared" si="97"/>
        <v>0</v>
      </c>
      <c r="AS255">
        <f t="shared" si="98"/>
        <v>0</v>
      </c>
      <c r="AT255">
        <f t="shared" si="99"/>
        <v>0</v>
      </c>
      <c r="AU255">
        <f t="shared" si="100"/>
        <v>0</v>
      </c>
      <c r="AV255">
        <f t="shared" si="101"/>
        <v>0</v>
      </c>
      <c r="AW255">
        <f t="shared" si="102"/>
        <v>0</v>
      </c>
      <c r="AX255">
        <f t="shared" si="103"/>
        <v>0</v>
      </c>
      <c r="AY255">
        <f t="shared" si="104"/>
        <v>0</v>
      </c>
      <c r="AZ255">
        <f t="shared" si="105"/>
        <v>0</v>
      </c>
      <c r="BA255">
        <f t="shared" si="106"/>
        <v>0</v>
      </c>
      <c r="BB255">
        <f t="shared" si="129"/>
        <v>0</v>
      </c>
      <c r="BC255">
        <f t="shared" si="130"/>
        <v>0</v>
      </c>
      <c r="BD255">
        <f t="shared" si="107"/>
        <v>0</v>
      </c>
      <c r="BE255">
        <f t="shared" si="108"/>
        <v>0</v>
      </c>
      <c r="BF255">
        <f t="shared" si="109"/>
        <v>0</v>
      </c>
      <c r="BG255">
        <f t="shared" si="110"/>
        <v>0</v>
      </c>
      <c r="BH255">
        <f t="shared" si="111"/>
        <v>0</v>
      </c>
      <c r="BI255">
        <f t="shared" si="112"/>
        <v>0</v>
      </c>
      <c r="BJ255">
        <f t="shared" si="113"/>
        <v>0</v>
      </c>
      <c r="BK255">
        <f t="shared" si="114"/>
        <v>0</v>
      </c>
      <c r="BL255">
        <f t="shared" si="115"/>
        <v>0</v>
      </c>
      <c r="BM255">
        <f t="shared" si="116"/>
        <v>0</v>
      </c>
      <c r="BN255">
        <f t="shared" si="117"/>
        <v>0</v>
      </c>
      <c r="BO255">
        <f t="shared" si="118"/>
        <v>0</v>
      </c>
      <c r="BP255">
        <f t="shared" si="119"/>
        <v>0</v>
      </c>
      <c r="BQ255">
        <f t="shared" si="120"/>
        <v>0</v>
      </c>
      <c r="BR255">
        <f t="shared" si="121"/>
        <v>0</v>
      </c>
      <c r="BS255">
        <f t="shared" si="122"/>
        <v>0</v>
      </c>
      <c r="BT255">
        <f t="shared" si="123"/>
        <v>0</v>
      </c>
      <c r="BU255">
        <f t="shared" si="124"/>
        <v>0</v>
      </c>
      <c r="BV255">
        <f t="shared" si="125"/>
        <v>0</v>
      </c>
      <c r="BW255">
        <f ca="1">IF(OR(E255=" ",AND(EXACT(UPPER(TRIM(SUBSTITUTE(E255,CHAR(160)," "))),TRIM(SUBSTITUTE(E255,CHAR(160)," "))),SUMPRODUCT(--ISNUMBER(MATCH(MID(TRIM(SUBSTITUTE(E255,CHAR(160)," ")),ROW(INDIRECT("1:"&amp;LEN(TRIM(SUBSTITUTE(E255,CHAR(160)," "))))),1),{"A","B","C","D","E","F","G","H","I","J","K","L","M","N","O","P","Q","R","S","T","U","V","W","X","Y","Z","Ñ","0","1","2","3","4","5","6","7","8","9"," "},0)))=LEN(TRIM(SUBSTITUTE(E255,CHAR(160)," "))))),0,1)</f>
        <v>0</v>
      </c>
      <c r="BX255"/>
      <c r="BY255"/>
      <c r="BZ255"/>
      <c r="CA255"/>
      <c r="CC255">
        <f t="shared" si="126"/>
        <v>0</v>
      </c>
      <c r="CD255">
        <f t="shared" si="131"/>
        <v>0</v>
      </c>
    </row>
    <row r="256" spans="1:82" ht="15" customHeight="1">
      <c r="A256" s="100"/>
      <c r="B256" s="107"/>
      <c r="C256" s="285" t="s">
        <v>5273</v>
      </c>
      <c r="D256" s="287"/>
      <c r="E256" s="371"/>
      <c r="F256" s="371"/>
      <c r="G256" s="371"/>
      <c r="H256" s="371"/>
      <c r="I256" s="372"/>
      <c r="J256" s="372"/>
      <c r="K256" s="293"/>
      <c r="L256" s="374"/>
      <c r="M256" s="293"/>
      <c r="N256" s="374"/>
      <c r="O256" s="371"/>
      <c r="P256" s="281"/>
      <c r="Q256" s="281"/>
      <c r="R256" s="374"/>
      <c r="S256" s="293"/>
      <c r="T256" s="374"/>
      <c r="U256" s="293"/>
      <c r="V256" s="374"/>
      <c r="W256" s="99"/>
      <c r="X256" s="99"/>
      <c r="Y256" s="99"/>
      <c r="Z256" s="99"/>
      <c r="AA256" s="99"/>
      <c r="AB256" s="99"/>
      <c r="AC256" s="99"/>
      <c r="AD256" s="99"/>
      <c r="AG256">
        <f t="shared" si="127"/>
        <v>0</v>
      </c>
      <c r="AH256">
        <f t="shared" si="128"/>
        <v>0</v>
      </c>
      <c r="AI256">
        <f t="shared" si="88"/>
        <v>0</v>
      </c>
      <c r="AJ256">
        <f t="shared" si="89"/>
        <v>0</v>
      </c>
      <c r="AK256">
        <f t="shared" si="90"/>
        <v>0</v>
      </c>
      <c r="AL256">
        <f t="shared" si="91"/>
        <v>0</v>
      </c>
      <c r="AM256">
        <f t="shared" si="92"/>
        <v>0</v>
      </c>
      <c r="AN256">
        <f t="shared" si="93"/>
        <v>0</v>
      </c>
      <c r="AO256">
        <f t="shared" si="94"/>
        <v>0</v>
      </c>
      <c r="AP256">
        <f t="shared" si="95"/>
        <v>0</v>
      </c>
      <c r="AQ256">
        <f t="shared" si="96"/>
        <v>0</v>
      </c>
      <c r="AR256">
        <f t="shared" si="97"/>
        <v>0</v>
      </c>
      <c r="AS256">
        <f t="shared" si="98"/>
        <v>0</v>
      </c>
      <c r="AT256">
        <f t="shared" si="99"/>
        <v>0</v>
      </c>
      <c r="AU256">
        <f t="shared" si="100"/>
        <v>0</v>
      </c>
      <c r="AV256">
        <f t="shared" si="101"/>
        <v>0</v>
      </c>
      <c r="AW256">
        <f t="shared" si="102"/>
        <v>0</v>
      </c>
      <c r="AX256">
        <f t="shared" si="103"/>
        <v>0</v>
      </c>
      <c r="AY256">
        <f t="shared" si="104"/>
        <v>0</v>
      </c>
      <c r="AZ256">
        <f t="shared" si="105"/>
        <v>0</v>
      </c>
      <c r="BA256">
        <f t="shared" si="106"/>
        <v>0</v>
      </c>
      <c r="BB256">
        <f t="shared" si="129"/>
        <v>0</v>
      </c>
      <c r="BC256">
        <f t="shared" si="130"/>
        <v>0</v>
      </c>
      <c r="BD256">
        <f t="shared" si="107"/>
        <v>0</v>
      </c>
      <c r="BE256">
        <f t="shared" si="108"/>
        <v>0</v>
      </c>
      <c r="BF256">
        <f t="shared" si="109"/>
        <v>0</v>
      </c>
      <c r="BG256">
        <f t="shared" si="110"/>
        <v>0</v>
      </c>
      <c r="BH256">
        <f t="shared" si="111"/>
        <v>0</v>
      </c>
      <c r="BI256">
        <f t="shared" si="112"/>
        <v>0</v>
      </c>
      <c r="BJ256">
        <f t="shared" si="113"/>
        <v>0</v>
      </c>
      <c r="BK256">
        <f t="shared" si="114"/>
        <v>0</v>
      </c>
      <c r="BL256">
        <f t="shared" si="115"/>
        <v>0</v>
      </c>
      <c r="BM256">
        <f t="shared" si="116"/>
        <v>0</v>
      </c>
      <c r="BN256">
        <f t="shared" si="117"/>
        <v>0</v>
      </c>
      <c r="BO256">
        <f t="shared" si="118"/>
        <v>0</v>
      </c>
      <c r="BP256">
        <f t="shared" si="119"/>
        <v>0</v>
      </c>
      <c r="BQ256">
        <f t="shared" si="120"/>
        <v>0</v>
      </c>
      <c r="BR256">
        <f t="shared" si="121"/>
        <v>0</v>
      </c>
      <c r="BS256">
        <f t="shared" si="122"/>
        <v>0</v>
      </c>
      <c r="BT256">
        <f t="shared" si="123"/>
        <v>0</v>
      </c>
      <c r="BU256">
        <f t="shared" si="124"/>
        <v>0</v>
      </c>
      <c r="BV256">
        <f t="shared" si="125"/>
        <v>0</v>
      </c>
      <c r="BW256">
        <f ca="1">IF(OR(E256=" ",AND(EXACT(UPPER(TRIM(SUBSTITUTE(E256,CHAR(160)," "))),TRIM(SUBSTITUTE(E256,CHAR(160)," "))),SUMPRODUCT(--ISNUMBER(MATCH(MID(TRIM(SUBSTITUTE(E256,CHAR(160)," ")),ROW(INDIRECT("1:"&amp;LEN(TRIM(SUBSTITUTE(E256,CHAR(160)," "))))),1),{"A","B","C","D","E","F","G","H","I","J","K","L","M","N","O","P","Q","R","S","T","U","V","W","X","Y","Z","Ñ","0","1","2","3","4","5","6","7","8","9"," "},0)))=LEN(TRIM(SUBSTITUTE(E256,CHAR(160)," "))))),0,1)</f>
        <v>0</v>
      </c>
      <c r="BX256"/>
      <c r="BY256"/>
      <c r="BZ256"/>
      <c r="CA256"/>
      <c r="CC256">
        <f t="shared" si="126"/>
        <v>0</v>
      </c>
      <c r="CD256">
        <f t="shared" si="131"/>
        <v>0</v>
      </c>
    </row>
    <row r="257" spans="1:82" ht="15" customHeight="1">
      <c r="A257" s="100"/>
      <c r="B257" s="107"/>
      <c r="C257" s="285" t="s">
        <v>5274</v>
      </c>
      <c r="D257" s="287"/>
      <c r="E257" s="371"/>
      <c r="F257" s="371"/>
      <c r="G257" s="371"/>
      <c r="H257" s="371"/>
      <c r="I257" s="372"/>
      <c r="J257" s="372"/>
      <c r="K257" s="293"/>
      <c r="L257" s="374"/>
      <c r="M257" s="293"/>
      <c r="N257" s="374"/>
      <c r="O257" s="371"/>
      <c r="P257" s="281"/>
      <c r="Q257" s="281"/>
      <c r="R257" s="374"/>
      <c r="S257" s="293"/>
      <c r="T257" s="374"/>
      <c r="U257" s="293"/>
      <c r="V257" s="374"/>
      <c r="W257" s="99"/>
      <c r="X257" s="99"/>
      <c r="Y257" s="99"/>
      <c r="Z257" s="99"/>
      <c r="AA257" s="99"/>
      <c r="AB257" s="99"/>
      <c r="AC257" s="99"/>
      <c r="AD257" s="99"/>
      <c r="AG257">
        <f t="shared" si="127"/>
        <v>0</v>
      </c>
      <c r="AH257">
        <f t="shared" si="128"/>
        <v>0</v>
      </c>
      <c r="AI257">
        <f t="shared" si="88"/>
        <v>0</v>
      </c>
      <c r="AJ257">
        <f t="shared" si="89"/>
        <v>0</v>
      </c>
      <c r="AK257">
        <f t="shared" si="90"/>
        <v>0</v>
      </c>
      <c r="AL257">
        <f t="shared" si="91"/>
        <v>0</v>
      </c>
      <c r="AM257">
        <f t="shared" si="92"/>
        <v>0</v>
      </c>
      <c r="AN257">
        <f t="shared" si="93"/>
        <v>0</v>
      </c>
      <c r="AO257">
        <f t="shared" si="94"/>
        <v>0</v>
      </c>
      <c r="AP257">
        <f t="shared" si="95"/>
        <v>0</v>
      </c>
      <c r="AQ257">
        <f t="shared" si="96"/>
        <v>0</v>
      </c>
      <c r="AR257">
        <f t="shared" si="97"/>
        <v>0</v>
      </c>
      <c r="AS257">
        <f t="shared" si="98"/>
        <v>0</v>
      </c>
      <c r="AT257">
        <f t="shared" si="99"/>
        <v>0</v>
      </c>
      <c r="AU257">
        <f t="shared" si="100"/>
        <v>0</v>
      </c>
      <c r="AV257">
        <f t="shared" si="101"/>
        <v>0</v>
      </c>
      <c r="AW257">
        <f t="shared" si="102"/>
        <v>0</v>
      </c>
      <c r="AX257">
        <f t="shared" si="103"/>
        <v>0</v>
      </c>
      <c r="AY257">
        <f t="shared" si="104"/>
        <v>0</v>
      </c>
      <c r="AZ257">
        <f t="shared" si="105"/>
        <v>0</v>
      </c>
      <c r="BA257">
        <f t="shared" si="106"/>
        <v>0</v>
      </c>
      <c r="BB257">
        <f t="shared" si="129"/>
        <v>0</v>
      </c>
      <c r="BC257">
        <f t="shared" si="130"/>
        <v>0</v>
      </c>
      <c r="BD257">
        <f t="shared" si="107"/>
        <v>0</v>
      </c>
      <c r="BE257">
        <f t="shared" si="108"/>
        <v>0</v>
      </c>
      <c r="BF257">
        <f t="shared" si="109"/>
        <v>0</v>
      </c>
      <c r="BG257">
        <f t="shared" si="110"/>
        <v>0</v>
      </c>
      <c r="BH257">
        <f t="shared" si="111"/>
        <v>0</v>
      </c>
      <c r="BI257">
        <f t="shared" si="112"/>
        <v>0</v>
      </c>
      <c r="BJ257">
        <f t="shared" si="113"/>
        <v>0</v>
      </c>
      <c r="BK257">
        <f t="shared" si="114"/>
        <v>0</v>
      </c>
      <c r="BL257">
        <f t="shared" si="115"/>
        <v>0</v>
      </c>
      <c r="BM257">
        <f t="shared" si="116"/>
        <v>0</v>
      </c>
      <c r="BN257">
        <f t="shared" si="117"/>
        <v>0</v>
      </c>
      <c r="BO257">
        <f t="shared" si="118"/>
        <v>0</v>
      </c>
      <c r="BP257">
        <f t="shared" si="119"/>
        <v>0</v>
      </c>
      <c r="BQ257">
        <f t="shared" si="120"/>
        <v>0</v>
      </c>
      <c r="BR257">
        <f t="shared" si="121"/>
        <v>0</v>
      </c>
      <c r="BS257">
        <f t="shared" si="122"/>
        <v>0</v>
      </c>
      <c r="BT257">
        <f t="shared" si="123"/>
        <v>0</v>
      </c>
      <c r="BU257">
        <f t="shared" si="124"/>
        <v>0</v>
      </c>
      <c r="BV257">
        <f t="shared" si="125"/>
        <v>0</v>
      </c>
      <c r="BW257">
        <f ca="1">IF(OR(E257=" ",AND(EXACT(UPPER(TRIM(SUBSTITUTE(E257,CHAR(160)," "))),TRIM(SUBSTITUTE(E257,CHAR(160)," "))),SUMPRODUCT(--ISNUMBER(MATCH(MID(TRIM(SUBSTITUTE(E257,CHAR(160)," ")),ROW(INDIRECT("1:"&amp;LEN(TRIM(SUBSTITUTE(E257,CHAR(160)," "))))),1),{"A","B","C","D","E","F","G","H","I","J","K","L","M","N","O","P","Q","R","S","T","U","V","W","X","Y","Z","Ñ","0","1","2","3","4","5","6","7","8","9"," "},0)))=LEN(TRIM(SUBSTITUTE(E257,CHAR(160)," "))))),0,1)</f>
        <v>0</v>
      </c>
      <c r="BX257"/>
      <c r="BY257"/>
      <c r="BZ257"/>
      <c r="CA257"/>
      <c r="CC257">
        <f t="shared" si="126"/>
        <v>0</v>
      </c>
      <c r="CD257">
        <f t="shared" si="131"/>
        <v>0</v>
      </c>
    </row>
    <row r="258" spans="1:82" ht="15" customHeight="1">
      <c r="A258" s="100"/>
      <c r="B258" s="107"/>
      <c r="C258" s="285" t="s">
        <v>5275</v>
      </c>
      <c r="D258" s="287"/>
      <c r="E258" s="371"/>
      <c r="F258" s="371"/>
      <c r="G258" s="371"/>
      <c r="H258" s="371"/>
      <c r="I258" s="372"/>
      <c r="J258" s="372"/>
      <c r="K258" s="293"/>
      <c r="L258" s="374"/>
      <c r="M258" s="293"/>
      <c r="N258" s="374"/>
      <c r="O258" s="371"/>
      <c r="P258" s="281"/>
      <c r="Q258" s="281"/>
      <c r="R258" s="374"/>
      <c r="S258" s="293"/>
      <c r="T258" s="374"/>
      <c r="U258" s="293"/>
      <c r="V258" s="374"/>
      <c r="W258" s="99"/>
      <c r="X258" s="99"/>
      <c r="Y258" s="99"/>
      <c r="Z258" s="99"/>
      <c r="AA258" s="99"/>
      <c r="AB258" s="99"/>
      <c r="AC258" s="99"/>
      <c r="AD258" s="99"/>
      <c r="AG258">
        <f t="shared" si="127"/>
        <v>0</v>
      </c>
      <c r="AH258">
        <f t="shared" si="128"/>
        <v>0</v>
      </c>
      <c r="AI258">
        <f t="shared" si="88"/>
        <v>0</v>
      </c>
      <c r="AJ258">
        <f t="shared" si="89"/>
        <v>0</v>
      </c>
      <c r="AK258">
        <f t="shared" si="90"/>
        <v>0</v>
      </c>
      <c r="AL258">
        <f t="shared" si="91"/>
        <v>0</v>
      </c>
      <c r="AM258">
        <f t="shared" si="92"/>
        <v>0</v>
      </c>
      <c r="AN258">
        <f t="shared" si="93"/>
        <v>0</v>
      </c>
      <c r="AO258">
        <f t="shared" si="94"/>
        <v>0</v>
      </c>
      <c r="AP258">
        <f t="shared" si="95"/>
        <v>0</v>
      </c>
      <c r="AQ258">
        <f t="shared" si="96"/>
        <v>0</v>
      </c>
      <c r="AR258">
        <f t="shared" si="97"/>
        <v>0</v>
      </c>
      <c r="AS258">
        <f t="shared" si="98"/>
        <v>0</v>
      </c>
      <c r="AT258">
        <f t="shared" si="99"/>
        <v>0</v>
      </c>
      <c r="AU258">
        <f t="shared" si="100"/>
        <v>0</v>
      </c>
      <c r="AV258">
        <f t="shared" si="101"/>
        <v>0</v>
      </c>
      <c r="AW258">
        <f t="shared" si="102"/>
        <v>0</v>
      </c>
      <c r="AX258">
        <f t="shared" si="103"/>
        <v>0</v>
      </c>
      <c r="AY258">
        <f t="shared" si="104"/>
        <v>0</v>
      </c>
      <c r="AZ258">
        <f t="shared" si="105"/>
        <v>0</v>
      </c>
      <c r="BA258">
        <f t="shared" si="106"/>
        <v>0</v>
      </c>
      <c r="BB258">
        <f t="shared" si="129"/>
        <v>0</v>
      </c>
      <c r="BC258">
        <f t="shared" si="130"/>
        <v>0</v>
      </c>
      <c r="BD258">
        <f t="shared" si="107"/>
        <v>0</v>
      </c>
      <c r="BE258">
        <f t="shared" si="108"/>
        <v>0</v>
      </c>
      <c r="BF258">
        <f t="shared" si="109"/>
        <v>0</v>
      </c>
      <c r="BG258">
        <f t="shared" si="110"/>
        <v>0</v>
      </c>
      <c r="BH258">
        <f t="shared" si="111"/>
        <v>0</v>
      </c>
      <c r="BI258">
        <f t="shared" si="112"/>
        <v>0</v>
      </c>
      <c r="BJ258">
        <f t="shared" si="113"/>
        <v>0</v>
      </c>
      <c r="BK258">
        <f t="shared" si="114"/>
        <v>0</v>
      </c>
      <c r="BL258">
        <f t="shared" si="115"/>
        <v>0</v>
      </c>
      <c r="BM258">
        <f t="shared" si="116"/>
        <v>0</v>
      </c>
      <c r="BN258">
        <f t="shared" si="117"/>
        <v>0</v>
      </c>
      <c r="BO258">
        <f t="shared" si="118"/>
        <v>0</v>
      </c>
      <c r="BP258">
        <f t="shared" si="119"/>
        <v>0</v>
      </c>
      <c r="BQ258">
        <f t="shared" si="120"/>
        <v>0</v>
      </c>
      <c r="BR258">
        <f t="shared" si="121"/>
        <v>0</v>
      </c>
      <c r="BS258">
        <f t="shared" si="122"/>
        <v>0</v>
      </c>
      <c r="BT258">
        <f t="shared" si="123"/>
        <v>0</v>
      </c>
      <c r="BU258">
        <f t="shared" si="124"/>
        <v>0</v>
      </c>
      <c r="BV258">
        <f t="shared" si="125"/>
        <v>0</v>
      </c>
      <c r="BW258">
        <f ca="1">IF(OR(E258=" ",AND(EXACT(UPPER(TRIM(SUBSTITUTE(E258,CHAR(160)," "))),TRIM(SUBSTITUTE(E258,CHAR(160)," "))),SUMPRODUCT(--ISNUMBER(MATCH(MID(TRIM(SUBSTITUTE(E258,CHAR(160)," ")),ROW(INDIRECT("1:"&amp;LEN(TRIM(SUBSTITUTE(E258,CHAR(160)," "))))),1),{"A","B","C","D","E","F","G","H","I","J","K","L","M","N","O","P","Q","R","S","T","U","V","W","X","Y","Z","Ñ","0","1","2","3","4","5","6","7","8","9"," "},0)))=LEN(TRIM(SUBSTITUTE(E258,CHAR(160)," "))))),0,1)</f>
        <v>0</v>
      </c>
      <c r="BX258"/>
      <c r="BY258"/>
      <c r="BZ258"/>
      <c r="CA258"/>
      <c r="CC258">
        <f t="shared" si="126"/>
        <v>0</v>
      </c>
      <c r="CD258">
        <f t="shared" si="131"/>
        <v>0</v>
      </c>
    </row>
    <row r="259" spans="1:82" ht="15" customHeight="1">
      <c r="A259" s="100"/>
      <c r="B259" s="107"/>
      <c r="C259" s="285" t="s">
        <v>5276</v>
      </c>
      <c r="D259" s="287"/>
      <c r="E259" s="371"/>
      <c r="F259" s="371"/>
      <c r="G259" s="371"/>
      <c r="H259" s="371"/>
      <c r="I259" s="372"/>
      <c r="J259" s="372"/>
      <c r="K259" s="293"/>
      <c r="L259" s="374"/>
      <c r="M259" s="293"/>
      <c r="N259" s="374"/>
      <c r="O259" s="371"/>
      <c r="P259" s="281"/>
      <c r="Q259" s="281"/>
      <c r="R259" s="374"/>
      <c r="S259" s="293"/>
      <c r="T259" s="374"/>
      <c r="U259" s="293"/>
      <c r="V259" s="374"/>
      <c r="W259" s="99"/>
      <c r="X259" s="99"/>
      <c r="Y259" s="99"/>
      <c r="Z259" s="99"/>
      <c r="AA259" s="99"/>
      <c r="AB259" s="99"/>
      <c r="AC259" s="99"/>
      <c r="AD259" s="99"/>
      <c r="AG259">
        <f t="shared" si="127"/>
        <v>0</v>
      </c>
      <c r="AH259">
        <f t="shared" si="128"/>
        <v>0</v>
      </c>
      <c r="AI259">
        <f t="shared" si="88"/>
        <v>0</v>
      </c>
      <c r="AJ259">
        <f t="shared" si="89"/>
        <v>0</v>
      </c>
      <c r="AK259">
        <f t="shared" si="90"/>
        <v>0</v>
      </c>
      <c r="AL259">
        <f t="shared" si="91"/>
        <v>0</v>
      </c>
      <c r="AM259">
        <f t="shared" si="92"/>
        <v>0</v>
      </c>
      <c r="AN259">
        <f t="shared" si="93"/>
        <v>0</v>
      </c>
      <c r="AO259">
        <f t="shared" si="94"/>
        <v>0</v>
      </c>
      <c r="AP259">
        <f t="shared" si="95"/>
        <v>0</v>
      </c>
      <c r="AQ259">
        <f t="shared" si="96"/>
        <v>0</v>
      </c>
      <c r="AR259">
        <f t="shared" si="97"/>
        <v>0</v>
      </c>
      <c r="AS259">
        <f t="shared" si="98"/>
        <v>0</v>
      </c>
      <c r="AT259">
        <f t="shared" si="99"/>
        <v>0</v>
      </c>
      <c r="AU259">
        <f t="shared" si="100"/>
        <v>0</v>
      </c>
      <c r="AV259">
        <f t="shared" si="101"/>
        <v>0</v>
      </c>
      <c r="AW259">
        <f t="shared" si="102"/>
        <v>0</v>
      </c>
      <c r="AX259">
        <f t="shared" si="103"/>
        <v>0</v>
      </c>
      <c r="AY259">
        <f t="shared" si="104"/>
        <v>0</v>
      </c>
      <c r="AZ259">
        <f t="shared" si="105"/>
        <v>0</v>
      </c>
      <c r="BA259">
        <f t="shared" si="106"/>
        <v>0</v>
      </c>
      <c r="BB259">
        <f t="shared" si="129"/>
        <v>0</v>
      </c>
      <c r="BC259">
        <f t="shared" si="130"/>
        <v>0</v>
      </c>
      <c r="BD259">
        <f t="shared" si="107"/>
        <v>0</v>
      </c>
      <c r="BE259">
        <f t="shared" si="108"/>
        <v>0</v>
      </c>
      <c r="BF259">
        <f t="shared" si="109"/>
        <v>0</v>
      </c>
      <c r="BG259">
        <f t="shared" si="110"/>
        <v>0</v>
      </c>
      <c r="BH259">
        <f t="shared" si="111"/>
        <v>0</v>
      </c>
      <c r="BI259">
        <f t="shared" si="112"/>
        <v>0</v>
      </c>
      <c r="BJ259">
        <f t="shared" si="113"/>
        <v>0</v>
      </c>
      <c r="BK259">
        <f t="shared" si="114"/>
        <v>0</v>
      </c>
      <c r="BL259">
        <f t="shared" si="115"/>
        <v>0</v>
      </c>
      <c r="BM259">
        <f t="shared" si="116"/>
        <v>0</v>
      </c>
      <c r="BN259">
        <f t="shared" si="117"/>
        <v>0</v>
      </c>
      <c r="BO259">
        <f t="shared" si="118"/>
        <v>0</v>
      </c>
      <c r="BP259">
        <f t="shared" si="119"/>
        <v>0</v>
      </c>
      <c r="BQ259">
        <f t="shared" si="120"/>
        <v>0</v>
      </c>
      <c r="BR259">
        <f t="shared" si="121"/>
        <v>0</v>
      </c>
      <c r="BS259">
        <f t="shared" si="122"/>
        <v>0</v>
      </c>
      <c r="BT259">
        <f t="shared" si="123"/>
        <v>0</v>
      </c>
      <c r="BU259">
        <f t="shared" si="124"/>
        <v>0</v>
      </c>
      <c r="BV259">
        <f t="shared" si="125"/>
        <v>0</v>
      </c>
      <c r="BW259">
        <f ca="1">IF(OR(E259=" ",AND(EXACT(UPPER(TRIM(SUBSTITUTE(E259,CHAR(160)," "))),TRIM(SUBSTITUTE(E259,CHAR(160)," "))),SUMPRODUCT(--ISNUMBER(MATCH(MID(TRIM(SUBSTITUTE(E259,CHAR(160)," ")),ROW(INDIRECT("1:"&amp;LEN(TRIM(SUBSTITUTE(E259,CHAR(160)," "))))),1),{"A","B","C","D","E","F","G","H","I","J","K","L","M","N","O","P","Q","R","S","T","U","V","W","X","Y","Z","Ñ","0","1","2","3","4","5","6","7","8","9"," "},0)))=LEN(TRIM(SUBSTITUTE(E259,CHAR(160)," "))))),0,1)</f>
        <v>0</v>
      </c>
      <c r="BX259"/>
      <c r="BY259"/>
      <c r="BZ259"/>
      <c r="CA259"/>
      <c r="CC259">
        <f t="shared" si="126"/>
        <v>0</v>
      </c>
      <c r="CD259">
        <f t="shared" si="131"/>
        <v>0</v>
      </c>
    </row>
    <row r="260" spans="1:82" ht="15" customHeight="1">
      <c r="A260" s="100"/>
      <c r="B260" s="107"/>
      <c r="C260" s="285" t="s">
        <v>5277</v>
      </c>
      <c r="D260" s="287"/>
      <c r="E260" s="371"/>
      <c r="F260" s="371"/>
      <c r="G260" s="371"/>
      <c r="H260" s="371"/>
      <c r="I260" s="372"/>
      <c r="J260" s="372"/>
      <c r="K260" s="293"/>
      <c r="L260" s="374"/>
      <c r="M260" s="293"/>
      <c r="N260" s="374"/>
      <c r="O260" s="371"/>
      <c r="P260" s="281"/>
      <c r="Q260" s="281"/>
      <c r="R260" s="374"/>
      <c r="S260" s="293"/>
      <c r="T260" s="374"/>
      <c r="U260" s="293"/>
      <c r="V260" s="374"/>
      <c r="W260" s="99"/>
      <c r="X260" s="99"/>
      <c r="Y260" s="99"/>
      <c r="Z260" s="99"/>
      <c r="AA260" s="99"/>
      <c r="AB260" s="99"/>
      <c r="AC260" s="99"/>
      <c r="AD260" s="99"/>
      <c r="AG260">
        <f t="shared" si="127"/>
        <v>0</v>
      </c>
      <c r="AH260">
        <f t="shared" si="128"/>
        <v>0</v>
      </c>
      <c r="AI260">
        <f t="shared" si="88"/>
        <v>0</v>
      </c>
      <c r="AJ260">
        <f t="shared" si="89"/>
        <v>0</v>
      </c>
      <c r="AK260">
        <f t="shared" si="90"/>
        <v>0</v>
      </c>
      <c r="AL260">
        <f t="shared" si="91"/>
        <v>0</v>
      </c>
      <c r="AM260">
        <f t="shared" si="92"/>
        <v>0</v>
      </c>
      <c r="AN260">
        <f t="shared" si="93"/>
        <v>0</v>
      </c>
      <c r="AO260">
        <f t="shared" si="94"/>
        <v>0</v>
      </c>
      <c r="AP260">
        <f t="shared" si="95"/>
        <v>0</v>
      </c>
      <c r="AQ260">
        <f t="shared" si="96"/>
        <v>0</v>
      </c>
      <c r="AR260">
        <f t="shared" si="97"/>
        <v>0</v>
      </c>
      <c r="AS260">
        <f t="shared" si="98"/>
        <v>0</v>
      </c>
      <c r="AT260">
        <f t="shared" si="99"/>
        <v>0</v>
      </c>
      <c r="AU260">
        <f t="shared" si="100"/>
        <v>0</v>
      </c>
      <c r="AV260">
        <f t="shared" si="101"/>
        <v>0</v>
      </c>
      <c r="AW260">
        <f t="shared" si="102"/>
        <v>0</v>
      </c>
      <c r="AX260">
        <f t="shared" si="103"/>
        <v>0</v>
      </c>
      <c r="AY260">
        <f t="shared" si="104"/>
        <v>0</v>
      </c>
      <c r="AZ260">
        <f t="shared" si="105"/>
        <v>0</v>
      </c>
      <c r="BA260">
        <f t="shared" si="106"/>
        <v>0</v>
      </c>
      <c r="BB260">
        <f t="shared" si="129"/>
        <v>0</v>
      </c>
      <c r="BC260">
        <f t="shared" si="130"/>
        <v>0</v>
      </c>
      <c r="BD260">
        <f t="shared" si="107"/>
        <v>0</v>
      </c>
      <c r="BE260">
        <f t="shared" si="108"/>
        <v>0</v>
      </c>
      <c r="BF260">
        <f t="shared" si="109"/>
        <v>0</v>
      </c>
      <c r="BG260">
        <f t="shared" si="110"/>
        <v>0</v>
      </c>
      <c r="BH260">
        <f t="shared" si="111"/>
        <v>0</v>
      </c>
      <c r="BI260">
        <f t="shared" si="112"/>
        <v>0</v>
      </c>
      <c r="BJ260">
        <f t="shared" si="113"/>
        <v>0</v>
      </c>
      <c r="BK260">
        <f t="shared" si="114"/>
        <v>0</v>
      </c>
      <c r="BL260">
        <f t="shared" si="115"/>
        <v>0</v>
      </c>
      <c r="BM260">
        <f t="shared" si="116"/>
        <v>0</v>
      </c>
      <c r="BN260">
        <f t="shared" si="117"/>
        <v>0</v>
      </c>
      <c r="BO260">
        <f t="shared" si="118"/>
        <v>0</v>
      </c>
      <c r="BP260">
        <f t="shared" si="119"/>
        <v>0</v>
      </c>
      <c r="BQ260">
        <f t="shared" si="120"/>
        <v>0</v>
      </c>
      <c r="BR260">
        <f t="shared" si="121"/>
        <v>0</v>
      </c>
      <c r="BS260">
        <f t="shared" si="122"/>
        <v>0</v>
      </c>
      <c r="BT260">
        <f t="shared" si="123"/>
        <v>0</v>
      </c>
      <c r="BU260">
        <f t="shared" si="124"/>
        <v>0</v>
      </c>
      <c r="BV260">
        <f t="shared" si="125"/>
        <v>0</v>
      </c>
      <c r="BW260">
        <f ca="1">IF(OR(E260=" ",AND(EXACT(UPPER(TRIM(SUBSTITUTE(E260,CHAR(160)," "))),TRIM(SUBSTITUTE(E260,CHAR(160)," "))),SUMPRODUCT(--ISNUMBER(MATCH(MID(TRIM(SUBSTITUTE(E260,CHAR(160)," ")),ROW(INDIRECT("1:"&amp;LEN(TRIM(SUBSTITUTE(E260,CHAR(160)," "))))),1),{"A","B","C","D","E","F","G","H","I","J","K","L","M","N","O","P","Q","R","S","T","U","V","W","X","Y","Z","Ñ","0","1","2","3","4","5","6","7","8","9"," "},0)))=LEN(TRIM(SUBSTITUTE(E260,CHAR(160)," "))))),0,1)</f>
        <v>0</v>
      </c>
      <c r="BX260"/>
      <c r="BY260"/>
      <c r="BZ260"/>
      <c r="CA260"/>
      <c r="CC260">
        <f t="shared" si="126"/>
        <v>0</v>
      </c>
      <c r="CD260">
        <f t="shared" si="131"/>
        <v>0</v>
      </c>
    </row>
    <row r="261" spans="1:82" ht="15" customHeight="1">
      <c r="A261" s="100"/>
      <c r="B261" s="107"/>
      <c r="C261" s="285" t="s">
        <v>5278</v>
      </c>
      <c r="D261" s="287"/>
      <c r="E261" s="371"/>
      <c r="F261" s="371"/>
      <c r="G261" s="371"/>
      <c r="H261" s="371"/>
      <c r="I261" s="372"/>
      <c r="J261" s="372"/>
      <c r="K261" s="293"/>
      <c r="L261" s="374"/>
      <c r="M261" s="293"/>
      <c r="N261" s="374"/>
      <c r="O261" s="371"/>
      <c r="P261" s="281"/>
      <c r="Q261" s="281"/>
      <c r="R261" s="374"/>
      <c r="S261" s="293"/>
      <c r="T261" s="374"/>
      <c r="U261" s="293"/>
      <c r="V261" s="374"/>
      <c r="W261" s="99"/>
      <c r="X261" s="99"/>
      <c r="Y261" s="99"/>
      <c r="Z261" s="99"/>
      <c r="AA261" s="99"/>
      <c r="AB261" s="99"/>
      <c r="AC261" s="99"/>
      <c r="AD261" s="99"/>
      <c r="AG261">
        <f t="shared" si="127"/>
        <v>0</v>
      </c>
      <c r="AH261">
        <f t="shared" si="128"/>
        <v>0</v>
      </c>
      <c r="AI261">
        <f t="shared" si="88"/>
        <v>0</v>
      </c>
      <c r="AJ261">
        <f t="shared" si="89"/>
        <v>0</v>
      </c>
      <c r="AK261">
        <f t="shared" si="90"/>
        <v>0</v>
      </c>
      <c r="AL261">
        <f t="shared" si="91"/>
        <v>0</v>
      </c>
      <c r="AM261">
        <f t="shared" si="92"/>
        <v>0</v>
      </c>
      <c r="AN261">
        <f t="shared" si="93"/>
        <v>0</v>
      </c>
      <c r="AO261">
        <f t="shared" si="94"/>
        <v>0</v>
      </c>
      <c r="AP261">
        <f t="shared" si="95"/>
        <v>0</v>
      </c>
      <c r="AQ261">
        <f t="shared" si="96"/>
        <v>0</v>
      </c>
      <c r="AR261">
        <f t="shared" si="97"/>
        <v>0</v>
      </c>
      <c r="AS261">
        <f t="shared" si="98"/>
        <v>0</v>
      </c>
      <c r="AT261">
        <f t="shared" si="99"/>
        <v>0</v>
      </c>
      <c r="AU261">
        <f t="shared" si="100"/>
        <v>0</v>
      </c>
      <c r="AV261">
        <f t="shared" si="101"/>
        <v>0</v>
      </c>
      <c r="AW261">
        <f t="shared" si="102"/>
        <v>0</v>
      </c>
      <c r="AX261">
        <f t="shared" si="103"/>
        <v>0</v>
      </c>
      <c r="AY261">
        <f t="shared" si="104"/>
        <v>0</v>
      </c>
      <c r="AZ261">
        <f t="shared" si="105"/>
        <v>0</v>
      </c>
      <c r="BA261">
        <f t="shared" si="106"/>
        <v>0</v>
      </c>
      <c r="BB261">
        <f t="shared" si="129"/>
        <v>0</v>
      </c>
      <c r="BC261">
        <f t="shared" si="130"/>
        <v>0</v>
      </c>
      <c r="BD261">
        <f t="shared" si="107"/>
        <v>0</v>
      </c>
      <c r="BE261">
        <f t="shared" si="108"/>
        <v>0</v>
      </c>
      <c r="BF261">
        <f t="shared" si="109"/>
        <v>0</v>
      </c>
      <c r="BG261">
        <f t="shared" si="110"/>
        <v>0</v>
      </c>
      <c r="BH261">
        <f t="shared" si="111"/>
        <v>0</v>
      </c>
      <c r="BI261">
        <f t="shared" si="112"/>
        <v>0</v>
      </c>
      <c r="BJ261">
        <f t="shared" si="113"/>
        <v>0</v>
      </c>
      <c r="BK261">
        <f t="shared" si="114"/>
        <v>0</v>
      </c>
      <c r="BL261">
        <f t="shared" si="115"/>
        <v>0</v>
      </c>
      <c r="BM261">
        <f t="shared" si="116"/>
        <v>0</v>
      </c>
      <c r="BN261">
        <f t="shared" si="117"/>
        <v>0</v>
      </c>
      <c r="BO261">
        <f t="shared" si="118"/>
        <v>0</v>
      </c>
      <c r="BP261">
        <f t="shared" si="119"/>
        <v>0</v>
      </c>
      <c r="BQ261">
        <f t="shared" si="120"/>
        <v>0</v>
      </c>
      <c r="BR261">
        <f t="shared" si="121"/>
        <v>0</v>
      </c>
      <c r="BS261">
        <f t="shared" si="122"/>
        <v>0</v>
      </c>
      <c r="BT261">
        <f t="shared" si="123"/>
        <v>0</v>
      </c>
      <c r="BU261">
        <f t="shared" si="124"/>
        <v>0</v>
      </c>
      <c r="BV261">
        <f t="shared" si="125"/>
        <v>0</v>
      </c>
      <c r="BW261">
        <f ca="1">IF(OR(E261=" ",AND(EXACT(UPPER(TRIM(SUBSTITUTE(E261,CHAR(160)," "))),TRIM(SUBSTITUTE(E261,CHAR(160)," "))),SUMPRODUCT(--ISNUMBER(MATCH(MID(TRIM(SUBSTITUTE(E261,CHAR(160)," ")),ROW(INDIRECT("1:"&amp;LEN(TRIM(SUBSTITUTE(E261,CHAR(160)," "))))),1),{"A","B","C","D","E","F","G","H","I","J","K","L","M","N","O","P","Q","R","S","T","U","V","W","X","Y","Z","Ñ","0","1","2","3","4","5","6","7","8","9"," "},0)))=LEN(TRIM(SUBSTITUTE(E261,CHAR(160)," "))))),0,1)</f>
        <v>0</v>
      </c>
      <c r="BX261"/>
      <c r="BY261"/>
      <c r="BZ261"/>
      <c r="CA261"/>
      <c r="CC261">
        <f t="shared" si="126"/>
        <v>0</v>
      </c>
      <c r="CD261">
        <f t="shared" si="131"/>
        <v>0</v>
      </c>
    </row>
    <row r="262" spans="1:82" ht="15" customHeight="1">
      <c r="A262" s="100"/>
      <c r="B262" s="107"/>
      <c r="C262" s="285" t="s">
        <v>5279</v>
      </c>
      <c r="D262" s="287"/>
      <c r="E262" s="371"/>
      <c r="F262" s="371"/>
      <c r="G262" s="371"/>
      <c r="H262" s="371"/>
      <c r="I262" s="372"/>
      <c r="J262" s="372"/>
      <c r="K262" s="293"/>
      <c r="L262" s="374"/>
      <c r="M262" s="293"/>
      <c r="N262" s="374"/>
      <c r="O262" s="371"/>
      <c r="P262" s="281"/>
      <c r="Q262" s="281"/>
      <c r="R262" s="374"/>
      <c r="S262" s="293"/>
      <c r="T262" s="374"/>
      <c r="U262" s="293"/>
      <c r="V262" s="374"/>
      <c r="W262" s="99"/>
      <c r="X262" s="99"/>
      <c r="Y262" s="99"/>
      <c r="Z262" s="99"/>
      <c r="AA262" s="99"/>
      <c r="AB262" s="99"/>
      <c r="AC262" s="99"/>
      <c r="AD262" s="99"/>
      <c r="AG262">
        <f t="shared" si="127"/>
        <v>0</v>
      </c>
      <c r="AH262">
        <f t="shared" si="128"/>
        <v>0</v>
      </c>
      <c r="AI262">
        <f t="shared" si="88"/>
        <v>0</v>
      </c>
      <c r="AJ262">
        <f t="shared" si="89"/>
        <v>0</v>
      </c>
      <c r="AK262">
        <f t="shared" si="90"/>
        <v>0</v>
      </c>
      <c r="AL262">
        <f t="shared" si="91"/>
        <v>0</v>
      </c>
      <c r="AM262">
        <f t="shared" si="92"/>
        <v>0</v>
      </c>
      <c r="AN262">
        <f t="shared" si="93"/>
        <v>0</v>
      </c>
      <c r="AO262">
        <f t="shared" si="94"/>
        <v>0</v>
      </c>
      <c r="AP262">
        <f t="shared" si="95"/>
        <v>0</v>
      </c>
      <c r="AQ262">
        <f t="shared" si="96"/>
        <v>0</v>
      </c>
      <c r="AR262">
        <f t="shared" si="97"/>
        <v>0</v>
      </c>
      <c r="AS262">
        <f t="shared" si="98"/>
        <v>0</v>
      </c>
      <c r="AT262">
        <f t="shared" si="99"/>
        <v>0</v>
      </c>
      <c r="AU262">
        <f t="shared" si="100"/>
        <v>0</v>
      </c>
      <c r="AV262">
        <f t="shared" si="101"/>
        <v>0</v>
      </c>
      <c r="AW262">
        <f t="shared" si="102"/>
        <v>0</v>
      </c>
      <c r="AX262">
        <f t="shared" si="103"/>
        <v>0</v>
      </c>
      <c r="AY262">
        <f t="shared" si="104"/>
        <v>0</v>
      </c>
      <c r="AZ262">
        <f t="shared" si="105"/>
        <v>0</v>
      </c>
      <c r="BA262">
        <f t="shared" si="106"/>
        <v>0</v>
      </c>
      <c r="BB262">
        <f t="shared" si="129"/>
        <v>0</v>
      </c>
      <c r="BC262">
        <f t="shared" si="130"/>
        <v>0</v>
      </c>
      <c r="BD262">
        <f t="shared" si="107"/>
        <v>0</v>
      </c>
      <c r="BE262">
        <f t="shared" si="108"/>
        <v>0</v>
      </c>
      <c r="BF262">
        <f t="shared" si="109"/>
        <v>0</v>
      </c>
      <c r="BG262">
        <f t="shared" si="110"/>
        <v>0</v>
      </c>
      <c r="BH262">
        <f t="shared" si="111"/>
        <v>0</v>
      </c>
      <c r="BI262">
        <f t="shared" si="112"/>
        <v>0</v>
      </c>
      <c r="BJ262">
        <f t="shared" si="113"/>
        <v>0</v>
      </c>
      <c r="BK262">
        <f t="shared" si="114"/>
        <v>0</v>
      </c>
      <c r="BL262">
        <f t="shared" si="115"/>
        <v>0</v>
      </c>
      <c r="BM262">
        <f t="shared" si="116"/>
        <v>0</v>
      </c>
      <c r="BN262">
        <f t="shared" si="117"/>
        <v>0</v>
      </c>
      <c r="BO262">
        <f t="shared" si="118"/>
        <v>0</v>
      </c>
      <c r="BP262">
        <f t="shared" si="119"/>
        <v>0</v>
      </c>
      <c r="BQ262">
        <f t="shared" si="120"/>
        <v>0</v>
      </c>
      <c r="BR262">
        <f t="shared" si="121"/>
        <v>0</v>
      </c>
      <c r="BS262">
        <f t="shared" si="122"/>
        <v>0</v>
      </c>
      <c r="BT262">
        <f t="shared" si="123"/>
        <v>0</v>
      </c>
      <c r="BU262">
        <f t="shared" si="124"/>
        <v>0</v>
      </c>
      <c r="BV262">
        <f t="shared" si="125"/>
        <v>0</v>
      </c>
      <c r="BW262">
        <f ca="1">IF(OR(E262=" ",AND(EXACT(UPPER(TRIM(SUBSTITUTE(E262,CHAR(160)," "))),TRIM(SUBSTITUTE(E262,CHAR(160)," "))),SUMPRODUCT(--ISNUMBER(MATCH(MID(TRIM(SUBSTITUTE(E262,CHAR(160)," ")),ROW(INDIRECT("1:"&amp;LEN(TRIM(SUBSTITUTE(E262,CHAR(160)," "))))),1),{"A","B","C","D","E","F","G","H","I","J","K","L","M","N","O","P","Q","R","S","T","U","V","W","X","Y","Z","Ñ","0","1","2","3","4","5","6","7","8","9"," "},0)))=LEN(TRIM(SUBSTITUTE(E262,CHAR(160)," "))))),0,1)</f>
        <v>0</v>
      </c>
      <c r="BX262"/>
      <c r="BY262"/>
      <c r="BZ262"/>
      <c r="CA262"/>
      <c r="CC262">
        <f t="shared" si="126"/>
        <v>0</v>
      </c>
      <c r="CD262">
        <f t="shared" si="131"/>
        <v>0</v>
      </c>
    </row>
    <row r="263" spans="1:82" ht="15" customHeight="1">
      <c r="A263" s="100"/>
      <c r="B263" s="107"/>
      <c r="C263" s="285" t="s">
        <v>5280</v>
      </c>
      <c r="D263" s="287"/>
      <c r="E263" s="371"/>
      <c r="F263" s="371"/>
      <c r="G263" s="371"/>
      <c r="H263" s="371"/>
      <c r="I263" s="372"/>
      <c r="J263" s="372"/>
      <c r="K263" s="293"/>
      <c r="L263" s="374"/>
      <c r="M263" s="293"/>
      <c r="N263" s="374"/>
      <c r="O263" s="371"/>
      <c r="P263" s="281"/>
      <c r="Q263" s="281"/>
      <c r="R263" s="374"/>
      <c r="S263" s="293"/>
      <c r="T263" s="374"/>
      <c r="U263" s="293"/>
      <c r="V263" s="374"/>
      <c r="W263" s="99"/>
      <c r="X263" s="99"/>
      <c r="Y263" s="99"/>
      <c r="Z263" s="99"/>
      <c r="AA263" s="99"/>
      <c r="AB263" s="99"/>
      <c r="AC263" s="99"/>
      <c r="AD263" s="99"/>
      <c r="AG263">
        <f t="shared" si="127"/>
        <v>0</v>
      </c>
      <c r="AH263">
        <f t="shared" si="128"/>
        <v>0</v>
      </c>
      <c r="AI263">
        <f t="shared" si="88"/>
        <v>0</v>
      </c>
      <c r="AJ263">
        <f t="shared" si="89"/>
        <v>0</v>
      </c>
      <c r="AK263">
        <f t="shared" si="90"/>
        <v>0</v>
      </c>
      <c r="AL263">
        <f t="shared" si="91"/>
        <v>0</v>
      </c>
      <c r="AM263">
        <f t="shared" si="92"/>
        <v>0</v>
      </c>
      <c r="AN263">
        <f t="shared" si="93"/>
        <v>0</v>
      </c>
      <c r="AO263">
        <f t="shared" si="94"/>
        <v>0</v>
      </c>
      <c r="AP263">
        <f t="shared" si="95"/>
        <v>0</v>
      </c>
      <c r="AQ263">
        <f t="shared" si="96"/>
        <v>0</v>
      </c>
      <c r="AR263">
        <f t="shared" si="97"/>
        <v>0</v>
      </c>
      <c r="AS263">
        <f t="shared" si="98"/>
        <v>0</v>
      </c>
      <c r="AT263">
        <f t="shared" si="99"/>
        <v>0</v>
      </c>
      <c r="AU263">
        <f t="shared" si="100"/>
        <v>0</v>
      </c>
      <c r="AV263">
        <f t="shared" si="101"/>
        <v>0</v>
      </c>
      <c r="AW263">
        <f t="shared" si="102"/>
        <v>0</v>
      </c>
      <c r="AX263">
        <f t="shared" si="103"/>
        <v>0</v>
      </c>
      <c r="AY263">
        <f t="shared" si="104"/>
        <v>0</v>
      </c>
      <c r="AZ263">
        <f t="shared" si="105"/>
        <v>0</v>
      </c>
      <c r="BA263">
        <f t="shared" si="106"/>
        <v>0</v>
      </c>
      <c r="BB263">
        <f t="shared" si="129"/>
        <v>0</v>
      </c>
      <c r="BC263">
        <f t="shared" si="130"/>
        <v>0</v>
      </c>
      <c r="BD263">
        <f t="shared" si="107"/>
        <v>0</v>
      </c>
      <c r="BE263">
        <f t="shared" si="108"/>
        <v>0</v>
      </c>
      <c r="BF263">
        <f t="shared" si="109"/>
        <v>0</v>
      </c>
      <c r="BG263">
        <f t="shared" si="110"/>
        <v>0</v>
      </c>
      <c r="BH263">
        <f t="shared" si="111"/>
        <v>0</v>
      </c>
      <c r="BI263">
        <f t="shared" si="112"/>
        <v>0</v>
      </c>
      <c r="BJ263">
        <f t="shared" si="113"/>
        <v>0</v>
      </c>
      <c r="BK263">
        <f t="shared" si="114"/>
        <v>0</v>
      </c>
      <c r="BL263">
        <f t="shared" si="115"/>
        <v>0</v>
      </c>
      <c r="BM263">
        <f t="shared" si="116"/>
        <v>0</v>
      </c>
      <c r="BN263">
        <f t="shared" si="117"/>
        <v>0</v>
      </c>
      <c r="BO263">
        <f t="shared" si="118"/>
        <v>0</v>
      </c>
      <c r="BP263">
        <f t="shared" si="119"/>
        <v>0</v>
      </c>
      <c r="BQ263">
        <f t="shared" si="120"/>
        <v>0</v>
      </c>
      <c r="BR263">
        <f t="shared" si="121"/>
        <v>0</v>
      </c>
      <c r="BS263">
        <f t="shared" si="122"/>
        <v>0</v>
      </c>
      <c r="BT263">
        <f t="shared" si="123"/>
        <v>0</v>
      </c>
      <c r="BU263">
        <f t="shared" si="124"/>
        <v>0</v>
      </c>
      <c r="BV263">
        <f t="shared" si="125"/>
        <v>0</v>
      </c>
      <c r="BW263">
        <f ca="1">IF(OR(E263=" ",AND(EXACT(UPPER(TRIM(SUBSTITUTE(E263,CHAR(160)," "))),TRIM(SUBSTITUTE(E263,CHAR(160)," "))),SUMPRODUCT(--ISNUMBER(MATCH(MID(TRIM(SUBSTITUTE(E263,CHAR(160)," ")),ROW(INDIRECT("1:"&amp;LEN(TRIM(SUBSTITUTE(E263,CHAR(160)," "))))),1),{"A","B","C","D","E","F","G","H","I","J","K","L","M","N","O","P","Q","R","S","T","U","V","W","X","Y","Z","Ñ","0","1","2","3","4","5","6","7","8","9"," "},0)))=LEN(TRIM(SUBSTITUTE(E263,CHAR(160)," "))))),0,1)</f>
        <v>0</v>
      </c>
      <c r="BX263"/>
      <c r="BY263"/>
      <c r="BZ263"/>
      <c r="CA263"/>
      <c r="CC263">
        <f t="shared" si="126"/>
        <v>0</v>
      </c>
      <c r="CD263">
        <f t="shared" si="131"/>
        <v>0</v>
      </c>
    </row>
    <row r="264" spans="1:82" ht="15" customHeight="1">
      <c r="A264" s="100"/>
      <c r="B264" s="107"/>
      <c r="C264" s="285" t="s">
        <v>5281</v>
      </c>
      <c r="D264" s="287"/>
      <c r="E264" s="371"/>
      <c r="F264" s="371"/>
      <c r="G264" s="371"/>
      <c r="H264" s="371"/>
      <c r="I264" s="372"/>
      <c r="J264" s="372"/>
      <c r="K264" s="293"/>
      <c r="L264" s="374"/>
      <c r="M264" s="293"/>
      <c r="N264" s="374"/>
      <c r="O264" s="371"/>
      <c r="P264" s="281"/>
      <c r="Q264" s="281"/>
      <c r="R264" s="374"/>
      <c r="S264" s="293"/>
      <c r="T264" s="374"/>
      <c r="U264" s="293"/>
      <c r="V264" s="374"/>
      <c r="W264" s="99"/>
      <c r="X264" s="99"/>
      <c r="Y264" s="99"/>
      <c r="Z264" s="99"/>
      <c r="AA264" s="99"/>
      <c r="AB264" s="99"/>
      <c r="AC264" s="99"/>
      <c r="AD264" s="99"/>
      <c r="AG264">
        <f t="shared" si="127"/>
        <v>0</v>
      </c>
      <c r="AH264">
        <f t="shared" si="128"/>
        <v>0</v>
      </c>
      <c r="AI264">
        <f t="shared" si="88"/>
        <v>0</v>
      </c>
      <c r="AJ264">
        <f t="shared" si="89"/>
        <v>0</v>
      </c>
      <c r="AK264">
        <f t="shared" si="90"/>
        <v>0</v>
      </c>
      <c r="AL264">
        <f t="shared" si="91"/>
        <v>0</v>
      </c>
      <c r="AM264">
        <f t="shared" si="92"/>
        <v>0</v>
      </c>
      <c r="AN264">
        <f t="shared" si="93"/>
        <v>0</v>
      </c>
      <c r="AO264">
        <f t="shared" si="94"/>
        <v>0</v>
      </c>
      <c r="AP264">
        <f t="shared" si="95"/>
        <v>0</v>
      </c>
      <c r="AQ264">
        <f t="shared" si="96"/>
        <v>0</v>
      </c>
      <c r="AR264">
        <f t="shared" si="97"/>
        <v>0</v>
      </c>
      <c r="AS264">
        <f t="shared" si="98"/>
        <v>0</v>
      </c>
      <c r="AT264">
        <f t="shared" si="99"/>
        <v>0</v>
      </c>
      <c r="AU264">
        <f t="shared" si="100"/>
        <v>0</v>
      </c>
      <c r="AV264">
        <f t="shared" si="101"/>
        <v>0</v>
      </c>
      <c r="AW264">
        <f t="shared" si="102"/>
        <v>0</v>
      </c>
      <c r="AX264">
        <f t="shared" si="103"/>
        <v>0</v>
      </c>
      <c r="AY264">
        <f t="shared" si="104"/>
        <v>0</v>
      </c>
      <c r="AZ264">
        <f t="shared" si="105"/>
        <v>0</v>
      </c>
      <c r="BA264">
        <f t="shared" si="106"/>
        <v>0</v>
      </c>
      <c r="BB264">
        <f t="shared" si="129"/>
        <v>0</v>
      </c>
      <c r="BC264">
        <f t="shared" si="130"/>
        <v>0</v>
      </c>
      <c r="BD264">
        <f t="shared" si="107"/>
        <v>0</v>
      </c>
      <c r="BE264">
        <f t="shared" si="108"/>
        <v>0</v>
      </c>
      <c r="BF264">
        <f t="shared" si="109"/>
        <v>0</v>
      </c>
      <c r="BG264">
        <f t="shared" si="110"/>
        <v>0</v>
      </c>
      <c r="BH264">
        <f t="shared" si="111"/>
        <v>0</v>
      </c>
      <c r="BI264">
        <f t="shared" si="112"/>
        <v>0</v>
      </c>
      <c r="BJ264">
        <f t="shared" si="113"/>
        <v>0</v>
      </c>
      <c r="BK264">
        <f t="shared" si="114"/>
        <v>0</v>
      </c>
      <c r="BL264">
        <f t="shared" si="115"/>
        <v>0</v>
      </c>
      <c r="BM264">
        <f t="shared" si="116"/>
        <v>0</v>
      </c>
      <c r="BN264">
        <f t="shared" si="117"/>
        <v>0</v>
      </c>
      <c r="BO264">
        <f t="shared" si="118"/>
        <v>0</v>
      </c>
      <c r="BP264">
        <f t="shared" si="119"/>
        <v>0</v>
      </c>
      <c r="BQ264">
        <f t="shared" si="120"/>
        <v>0</v>
      </c>
      <c r="BR264">
        <f t="shared" si="121"/>
        <v>0</v>
      </c>
      <c r="BS264">
        <f t="shared" si="122"/>
        <v>0</v>
      </c>
      <c r="BT264">
        <f t="shared" si="123"/>
        <v>0</v>
      </c>
      <c r="BU264">
        <f t="shared" si="124"/>
        <v>0</v>
      </c>
      <c r="BV264">
        <f t="shared" si="125"/>
        <v>0</v>
      </c>
      <c r="BW264">
        <f ca="1">IF(OR(E264=" ",AND(EXACT(UPPER(TRIM(SUBSTITUTE(E264,CHAR(160)," "))),TRIM(SUBSTITUTE(E264,CHAR(160)," "))),SUMPRODUCT(--ISNUMBER(MATCH(MID(TRIM(SUBSTITUTE(E264,CHAR(160)," ")),ROW(INDIRECT("1:"&amp;LEN(TRIM(SUBSTITUTE(E264,CHAR(160)," "))))),1),{"A","B","C","D","E","F","G","H","I","J","K","L","M","N","O","P","Q","R","S","T","U","V","W","X","Y","Z","Ñ","0","1","2","3","4","5","6","7","8","9"," "},0)))=LEN(TRIM(SUBSTITUTE(E264,CHAR(160)," "))))),0,1)</f>
        <v>0</v>
      </c>
      <c r="BX264"/>
      <c r="BY264"/>
      <c r="BZ264"/>
      <c r="CA264"/>
      <c r="CC264">
        <f t="shared" si="126"/>
        <v>0</v>
      </c>
      <c r="CD264">
        <f t="shared" si="131"/>
        <v>0</v>
      </c>
    </row>
    <row r="265" spans="1:82" ht="15" customHeight="1">
      <c r="A265" s="100"/>
      <c r="B265" s="107"/>
      <c r="C265" s="285" t="s">
        <v>5282</v>
      </c>
      <c r="D265" s="287"/>
      <c r="E265" s="371"/>
      <c r="F265" s="371"/>
      <c r="G265" s="371"/>
      <c r="H265" s="371"/>
      <c r="I265" s="372"/>
      <c r="J265" s="372"/>
      <c r="K265" s="293"/>
      <c r="L265" s="374"/>
      <c r="M265" s="293"/>
      <c r="N265" s="374"/>
      <c r="O265" s="371"/>
      <c r="P265" s="281"/>
      <c r="Q265" s="281"/>
      <c r="R265" s="374"/>
      <c r="S265" s="293"/>
      <c r="T265" s="374"/>
      <c r="U265" s="293"/>
      <c r="V265" s="374"/>
      <c r="W265" s="99"/>
      <c r="X265" s="99"/>
      <c r="Y265" s="99"/>
      <c r="Z265" s="99"/>
      <c r="AA265" s="99"/>
      <c r="AB265" s="99"/>
      <c r="AC265" s="99"/>
      <c r="AD265" s="99"/>
      <c r="AG265">
        <f t="shared" si="127"/>
        <v>0</v>
      </c>
      <c r="AH265">
        <f t="shared" si="128"/>
        <v>0</v>
      </c>
      <c r="AI265">
        <f t="shared" si="88"/>
        <v>0</v>
      </c>
      <c r="AJ265">
        <f t="shared" si="89"/>
        <v>0</v>
      </c>
      <c r="AK265">
        <f t="shared" si="90"/>
        <v>0</v>
      </c>
      <c r="AL265">
        <f t="shared" si="91"/>
        <v>0</v>
      </c>
      <c r="AM265">
        <f t="shared" si="92"/>
        <v>0</v>
      </c>
      <c r="AN265">
        <f t="shared" si="93"/>
        <v>0</v>
      </c>
      <c r="AO265">
        <f t="shared" si="94"/>
        <v>0</v>
      </c>
      <c r="AP265">
        <f t="shared" si="95"/>
        <v>0</v>
      </c>
      <c r="AQ265">
        <f t="shared" si="96"/>
        <v>0</v>
      </c>
      <c r="AR265">
        <f t="shared" si="97"/>
        <v>0</v>
      </c>
      <c r="AS265">
        <f t="shared" si="98"/>
        <v>0</v>
      </c>
      <c r="AT265">
        <f t="shared" si="99"/>
        <v>0</v>
      </c>
      <c r="AU265">
        <f t="shared" si="100"/>
        <v>0</v>
      </c>
      <c r="AV265">
        <f t="shared" si="101"/>
        <v>0</v>
      </c>
      <c r="AW265">
        <f t="shared" si="102"/>
        <v>0</v>
      </c>
      <c r="AX265">
        <f t="shared" si="103"/>
        <v>0</v>
      </c>
      <c r="AY265">
        <f t="shared" si="104"/>
        <v>0</v>
      </c>
      <c r="AZ265">
        <f t="shared" si="105"/>
        <v>0</v>
      </c>
      <c r="BA265">
        <f t="shared" si="106"/>
        <v>0</v>
      </c>
      <c r="BB265">
        <f t="shared" si="129"/>
        <v>0</v>
      </c>
      <c r="BC265">
        <f t="shared" si="130"/>
        <v>0</v>
      </c>
      <c r="BD265">
        <f t="shared" si="107"/>
        <v>0</v>
      </c>
      <c r="BE265">
        <f t="shared" si="108"/>
        <v>0</v>
      </c>
      <c r="BF265">
        <f t="shared" si="109"/>
        <v>0</v>
      </c>
      <c r="BG265">
        <f t="shared" si="110"/>
        <v>0</v>
      </c>
      <c r="BH265">
        <f t="shared" si="111"/>
        <v>0</v>
      </c>
      <c r="BI265">
        <f t="shared" si="112"/>
        <v>0</v>
      </c>
      <c r="BJ265">
        <f t="shared" si="113"/>
        <v>0</v>
      </c>
      <c r="BK265">
        <f t="shared" si="114"/>
        <v>0</v>
      </c>
      <c r="BL265">
        <f t="shared" si="115"/>
        <v>0</v>
      </c>
      <c r="BM265">
        <f t="shared" si="116"/>
        <v>0</v>
      </c>
      <c r="BN265">
        <f t="shared" si="117"/>
        <v>0</v>
      </c>
      <c r="BO265">
        <f t="shared" si="118"/>
        <v>0</v>
      </c>
      <c r="BP265">
        <f t="shared" si="119"/>
        <v>0</v>
      </c>
      <c r="BQ265">
        <f t="shared" si="120"/>
        <v>0</v>
      </c>
      <c r="BR265">
        <f t="shared" si="121"/>
        <v>0</v>
      </c>
      <c r="BS265">
        <f t="shared" si="122"/>
        <v>0</v>
      </c>
      <c r="BT265">
        <f t="shared" si="123"/>
        <v>0</v>
      </c>
      <c r="BU265">
        <f t="shared" si="124"/>
        <v>0</v>
      </c>
      <c r="BV265">
        <f t="shared" si="125"/>
        <v>0</v>
      </c>
      <c r="BW265">
        <f ca="1">IF(OR(E265=" ",AND(EXACT(UPPER(TRIM(SUBSTITUTE(E265,CHAR(160)," "))),TRIM(SUBSTITUTE(E265,CHAR(160)," "))),SUMPRODUCT(--ISNUMBER(MATCH(MID(TRIM(SUBSTITUTE(E265,CHAR(160)," ")),ROW(INDIRECT("1:"&amp;LEN(TRIM(SUBSTITUTE(E265,CHAR(160)," "))))),1),{"A","B","C","D","E","F","G","H","I","J","K","L","M","N","O","P","Q","R","S","T","U","V","W","X","Y","Z","Ñ","0","1","2","3","4","5","6","7","8","9"," "},0)))=LEN(TRIM(SUBSTITUTE(E265,CHAR(160)," "))))),0,1)</f>
        <v>0</v>
      </c>
      <c r="BX265"/>
      <c r="BY265"/>
      <c r="BZ265"/>
      <c r="CA265"/>
      <c r="CC265">
        <f t="shared" si="126"/>
        <v>0</v>
      </c>
      <c r="CD265">
        <f t="shared" si="131"/>
        <v>0</v>
      </c>
    </row>
    <row r="266" spans="1:82" ht="15" customHeight="1">
      <c r="A266" s="100"/>
      <c r="B266" s="107"/>
      <c r="C266" s="285" t="s">
        <v>5283</v>
      </c>
      <c r="D266" s="287"/>
      <c r="E266" s="371"/>
      <c r="F266" s="371"/>
      <c r="G266" s="371"/>
      <c r="H266" s="371"/>
      <c r="I266" s="372"/>
      <c r="J266" s="372"/>
      <c r="K266" s="293"/>
      <c r="L266" s="374"/>
      <c r="M266" s="293"/>
      <c r="N266" s="374"/>
      <c r="O266" s="371"/>
      <c r="P266" s="281"/>
      <c r="Q266" s="281"/>
      <c r="R266" s="374"/>
      <c r="S266" s="293"/>
      <c r="T266" s="374"/>
      <c r="U266" s="293"/>
      <c r="V266" s="374"/>
      <c r="W266" s="99"/>
      <c r="X266" s="99"/>
      <c r="Y266" s="99"/>
      <c r="Z266" s="99"/>
      <c r="AA266" s="99"/>
      <c r="AB266" s="99"/>
      <c r="AC266" s="99"/>
      <c r="AD266" s="99"/>
      <c r="AG266">
        <f t="shared" si="127"/>
        <v>0</v>
      </c>
      <c r="AH266">
        <f t="shared" si="128"/>
        <v>0</v>
      </c>
      <c r="AI266">
        <f t="shared" si="88"/>
        <v>0</v>
      </c>
      <c r="AJ266">
        <f t="shared" si="89"/>
        <v>0</v>
      </c>
      <c r="AK266">
        <f t="shared" si="90"/>
        <v>0</v>
      </c>
      <c r="AL266">
        <f t="shared" si="91"/>
        <v>0</v>
      </c>
      <c r="AM266">
        <f t="shared" si="92"/>
        <v>0</v>
      </c>
      <c r="AN266">
        <f t="shared" si="93"/>
        <v>0</v>
      </c>
      <c r="AO266">
        <f t="shared" si="94"/>
        <v>0</v>
      </c>
      <c r="AP266">
        <f t="shared" si="95"/>
        <v>0</v>
      </c>
      <c r="AQ266">
        <f t="shared" si="96"/>
        <v>0</v>
      </c>
      <c r="AR266">
        <f t="shared" si="97"/>
        <v>0</v>
      </c>
      <c r="AS266">
        <f t="shared" si="98"/>
        <v>0</v>
      </c>
      <c r="AT266">
        <f t="shared" si="99"/>
        <v>0</v>
      </c>
      <c r="AU266">
        <f t="shared" si="100"/>
        <v>0</v>
      </c>
      <c r="AV266">
        <f t="shared" si="101"/>
        <v>0</v>
      </c>
      <c r="AW266">
        <f t="shared" si="102"/>
        <v>0</v>
      </c>
      <c r="AX266">
        <f t="shared" si="103"/>
        <v>0</v>
      </c>
      <c r="AY266">
        <f t="shared" si="104"/>
        <v>0</v>
      </c>
      <c r="AZ266">
        <f t="shared" si="105"/>
        <v>0</v>
      </c>
      <c r="BA266">
        <f t="shared" si="106"/>
        <v>0</v>
      </c>
      <c r="BB266">
        <f t="shared" si="129"/>
        <v>0</v>
      </c>
      <c r="BC266">
        <f t="shared" si="130"/>
        <v>0</v>
      </c>
      <c r="BD266">
        <f t="shared" si="107"/>
        <v>0</v>
      </c>
      <c r="BE266">
        <f t="shared" si="108"/>
        <v>0</v>
      </c>
      <c r="BF266">
        <f t="shared" si="109"/>
        <v>0</v>
      </c>
      <c r="BG266">
        <f t="shared" si="110"/>
        <v>0</v>
      </c>
      <c r="BH266">
        <f t="shared" si="111"/>
        <v>0</v>
      </c>
      <c r="BI266">
        <f t="shared" si="112"/>
        <v>0</v>
      </c>
      <c r="BJ266">
        <f t="shared" si="113"/>
        <v>0</v>
      </c>
      <c r="BK266">
        <f t="shared" si="114"/>
        <v>0</v>
      </c>
      <c r="BL266">
        <f t="shared" si="115"/>
        <v>0</v>
      </c>
      <c r="BM266">
        <f t="shared" si="116"/>
        <v>0</v>
      </c>
      <c r="BN266">
        <f t="shared" si="117"/>
        <v>0</v>
      </c>
      <c r="BO266">
        <f t="shared" si="118"/>
        <v>0</v>
      </c>
      <c r="BP266">
        <f t="shared" si="119"/>
        <v>0</v>
      </c>
      <c r="BQ266">
        <f t="shared" si="120"/>
        <v>0</v>
      </c>
      <c r="BR266">
        <f t="shared" si="121"/>
        <v>0</v>
      </c>
      <c r="BS266">
        <f t="shared" si="122"/>
        <v>0</v>
      </c>
      <c r="BT266">
        <f t="shared" si="123"/>
        <v>0</v>
      </c>
      <c r="BU266">
        <f t="shared" si="124"/>
        <v>0</v>
      </c>
      <c r="BV266">
        <f t="shared" si="125"/>
        <v>0</v>
      </c>
      <c r="BW266">
        <f ca="1">IF(OR(E266=" ",AND(EXACT(UPPER(TRIM(SUBSTITUTE(E266,CHAR(160)," "))),TRIM(SUBSTITUTE(E266,CHAR(160)," "))),SUMPRODUCT(--ISNUMBER(MATCH(MID(TRIM(SUBSTITUTE(E266,CHAR(160)," ")),ROW(INDIRECT("1:"&amp;LEN(TRIM(SUBSTITUTE(E266,CHAR(160)," "))))),1),{"A","B","C","D","E","F","G","H","I","J","K","L","M","N","O","P","Q","R","S","T","U","V","W","X","Y","Z","Ñ","0","1","2","3","4","5","6","7","8","9"," "},0)))=LEN(TRIM(SUBSTITUTE(E266,CHAR(160)," "))))),0,1)</f>
        <v>0</v>
      </c>
      <c r="BX266"/>
      <c r="BY266"/>
      <c r="BZ266"/>
      <c r="CA266"/>
      <c r="CC266">
        <f t="shared" si="126"/>
        <v>0</v>
      </c>
      <c r="CD266">
        <f t="shared" si="131"/>
        <v>0</v>
      </c>
    </row>
    <row r="267" spans="1:82" ht="15" customHeight="1">
      <c r="A267" s="100"/>
      <c r="B267" s="107"/>
      <c r="C267" s="285" t="s">
        <v>5284</v>
      </c>
      <c r="D267" s="287"/>
      <c r="E267" s="371"/>
      <c r="F267" s="371"/>
      <c r="G267" s="371"/>
      <c r="H267" s="371"/>
      <c r="I267" s="372"/>
      <c r="J267" s="372"/>
      <c r="K267" s="293"/>
      <c r="L267" s="374"/>
      <c r="M267" s="293"/>
      <c r="N267" s="374"/>
      <c r="O267" s="371"/>
      <c r="P267" s="281"/>
      <c r="Q267" s="281"/>
      <c r="R267" s="374"/>
      <c r="S267" s="293"/>
      <c r="T267" s="374"/>
      <c r="U267" s="293"/>
      <c r="V267" s="374"/>
      <c r="W267" s="99"/>
      <c r="X267" s="99"/>
      <c r="Y267" s="99"/>
      <c r="Z267" s="99"/>
      <c r="AA267" s="99"/>
      <c r="AB267" s="99"/>
      <c r="AC267" s="99"/>
      <c r="AD267" s="99"/>
      <c r="AG267">
        <f t="shared" si="127"/>
        <v>0</v>
      </c>
      <c r="AH267">
        <f t="shared" si="128"/>
        <v>0</v>
      </c>
      <c r="AI267">
        <f t="shared" si="88"/>
        <v>0</v>
      </c>
      <c r="AJ267">
        <f t="shared" si="89"/>
        <v>0</v>
      </c>
      <c r="AK267">
        <f t="shared" si="90"/>
        <v>0</v>
      </c>
      <c r="AL267">
        <f t="shared" si="91"/>
        <v>0</v>
      </c>
      <c r="AM267">
        <f t="shared" si="92"/>
        <v>0</v>
      </c>
      <c r="AN267">
        <f t="shared" si="93"/>
        <v>0</v>
      </c>
      <c r="AO267">
        <f t="shared" si="94"/>
        <v>0</v>
      </c>
      <c r="AP267">
        <f t="shared" si="95"/>
        <v>0</v>
      </c>
      <c r="AQ267">
        <f t="shared" si="96"/>
        <v>0</v>
      </c>
      <c r="AR267">
        <f t="shared" si="97"/>
        <v>0</v>
      </c>
      <c r="AS267">
        <f t="shared" si="98"/>
        <v>0</v>
      </c>
      <c r="AT267">
        <f t="shared" si="99"/>
        <v>0</v>
      </c>
      <c r="AU267">
        <f t="shared" si="100"/>
        <v>0</v>
      </c>
      <c r="AV267">
        <f t="shared" si="101"/>
        <v>0</v>
      </c>
      <c r="AW267">
        <f t="shared" si="102"/>
        <v>0</v>
      </c>
      <c r="AX267">
        <f t="shared" si="103"/>
        <v>0</v>
      </c>
      <c r="AY267">
        <f t="shared" si="104"/>
        <v>0</v>
      </c>
      <c r="AZ267">
        <f t="shared" si="105"/>
        <v>0</v>
      </c>
      <c r="BA267">
        <f t="shared" si="106"/>
        <v>0</v>
      </c>
      <c r="BB267">
        <f t="shared" si="129"/>
        <v>0</v>
      </c>
      <c r="BC267">
        <f t="shared" si="130"/>
        <v>0</v>
      </c>
      <c r="BD267">
        <f t="shared" si="107"/>
        <v>0</v>
      </c>
      <c r="BE267">
        <f t="shared" si="108"/>
        <v>0</v>
      </c>
      <c r="BF267">
        <f t="shared" si="109"/>
        <v>0</v>
      </c>
      <c r="BG267">
        <f t="shared" si="110"/>
        <v>0</v>
      </c>
      <c r="BH267">
        <f t="shared" si="111"/>
        <v>0</v>
      </c>
      <c r="BI267">
        <f t="shared" si="112"/>
        <v>0</v>
      </c>
      <c r="BJ267">
        <f t="shared" si="113"/>
        <v>0</v>
      </c>
      <c r="BK267">
        <f t="shared" si="114"/>
        <v>0</v>
      </c>
      <c r="BL267">
        <f t="shared" si="115"/>
        <v>0</v>
      </c>
      <c r="BM267">
        <f t="shared" si="116"/>
        <v>0</v>
      </c>
      <c r="BN267">
        <f t="shared" si="117"/>
        <v>0</v>
      </c>
      <c r="BO267">
        <f t="shared" si="118"/>
        <v>0</v>
      </c>
      <c r="BP267">
        <f t="shared" si="119"/>
        <v>0</v>
      </c>
      <c r="BQ267">
        <f t="shared" si="120"/>
        <v>0</v>
      </c>
      <c r="BR267">
        <f t="shared" si="121"/>
        <v>0</v>
      </c>
      <c r="BS267">
        <f t="shared" si="122"/>
        <v>0</v>
      </c>
      <c r="BT267">
        <f t="shared" si="123"/>
        <v>0</v>
      </c>
      <c r="BU267">
        <f t="shared" si="124"/>
        <v>0</v>
      </c>
      <c r="BV267">
        <f t="shared" si="125"/>
        <v>0</v>
      </c>
      <c r="BW267">
        <f ca="1">IF(OR(E267=" ",AND(EXACT(UPPER(TRIM(SUBSTITUTE(E267,CHAR(160)," "))),TRIM(SUBSTITUTE(E267,CHAR(160)," "))),SUMPRODUCT(--ISNUMBER(MATCH(MID(TRIM(SUBSTITUTE(E267,CHAR(160)," ")),ROW(INDIRECT("1:"&amp;LEN(TRIM(SUBSTITUTE(E267,CHAR(160)," "))))),1),{"A","B","C","D","E","F","G","H","I","J","K","L","M","N","O","P","Q","R","S","T","U","V","W","X","Y","Z","Ñ","0","1","2","3","4","5","6","7","8","9"," "},0)))=LEN(TRIM(SUBSTITUTE(E267,CHAR(160)," "))))),0,1)</f>
        <v>0</v>
      </c>
      <c r="BX267"/>
      <c r="BY267"/>
      <c r="BZ267"/>
      <c r="CA267"/>
      <c r="CC267">
        <f t="shared" si="126"/>
        <v>0</v>
      </c>
      <c r="CD267">
        <f t="shared" si="131"/>
        <v>0</v>
      </c>
    </row>
    <row r="268" spans="1:82" ht="15" customHeight="1">
      <c r="A268" s="100"/>
      <c r="B268" s="107"/>
      <c r="C268" s="285" t="s">
        <v>5285</v>
      </c>
      <c r="D268" s="287"/>
      <c r="E268" s="371"/>
      <c r="F268" s="371"/>
      <c r="G268" s="371"/>
      <c r="H268" s="371"/>
      <c r="I268" s="372"/>
      <c r="J268" s="372"/>
      <c r="K268" s="293"/>
      <c r="L268" s="374"/>
      <c r="M268" s="293"/>
      <c r="N268" s="374"/>
      <c r="O268" s="371"/>
      <c r="P268" s="281"/>
      <c r="Q268" s="281"/>
      <c r="R268" s="374"/>
      <c r="S268" s="293"/>
      <c r="T268" s="374"/>
      <c r="U268" s="293"/>
      <c r="V268" s="374"/>
      <c r="W268" s="99"/>
      <c r="X268" s="99"/>
      <c r="Y268" s="99"/>
      <c r="Z268" s="99"/>
      <c r="AA268" s="99"/>
      <c r="AB268" s="99"/>
      <c r="AC268" s="99"/>
      <c r="AD268" s="99"/>
      <c r="AG268">
        <f t="shared" si="127"/>
        <v>0</v>
      </c>
      <c r="AH268">
        <f t="shared" si="128"/>
        <v>0</v>
      </c>
      <c r="AI268">
        <f t="shared" si="88"/>
        <v>0</v>
      </c>
      <c r="AJ268">
        <f t="shared" si="89"/>
        <v>0</v>
      </c>
      <c r="AK268">
        <f t="shared" si="90"/>
        <v>0</v>
      </c>
      <c r="AL268">
        <f t="shared" si="91"/>
        <v>0</v>
      </c>
      <c r="AM268">
        <f t="shared" si="92"/>
        <v>0</v>
      </c>
      <c r="AN268">
        <f t="shared" si="93"/>
        <v>0</v>
      </c>
      <c r="AO268">
        <f t="shared" si="94"/>
        <v>0</v>
      </c>
      <c r="AP268">
        <f t="shared" si="95"/>
        <v>0</v>
      </c>
      <c r="AQ268">
        <f t="shared" si="96"/>
        <v>0</v>
      </c>
      <c r="AR268">
        <f t="shared" si="97"/>
        <v>0</v>
      </c>
      <c r="AS268">
        <f t="shared" si="98"/>
        <v>0</v>
      </c>
      <c r="AT268">
        <f t="shared" si="99"/>
        <v>0</v>
      </c>
      <c r="AU268">
        <f t="shared" si="100"/>
        <v>0</v>
      </c>
      <c r="AV268">
        <f t="shared" si="101"/>
        <v>0</v>
      </c>
      <c r="AW268">
        <f t="shared" si="102"/>
        <v>0</v>
      </c>
      <c r="AX268">
        <f t="shared" si="103"/>
        <v>0</v>
      </c>
      <c r="AY268">
        <f t="shared" si="104"/>
        <v>0</v>
      </c>
      <c r="AZ268">
        <f t="shared" si="105"/>
        <v>0</v>
      </c>
      <c r="BA268">
        <f t="shared" si="106"/>
        <v>0</v>
      </c>
      <c r="BB268">
        <f t="shared" si="129"/>
        <v>0</v>
      </c>
      <c r="BC268">
        <f t="shared" si="130"/>
        <v>0</v>
      </c>
      <c r="BD268">
        <f t="shared" si="107"/>
        <v>0</v>
      </c>
      <c r="BE268">
        <f t="shared" si="108"/>
        <v>0</v>
      </c>
      <c r="BF268">
        <f t="shared" si="109"/>
        <v>0</v>
      </c>
      <c r="BG268">
        <f t="shared" si="110"/>
        <v>0</v>
      </c>
      <c r="BH268">
        <f t="shared" si="111"/>
        <v>0</v>
      </c>
      <c r="BI268">
        <f t="shared" si="112"/>
        <v>0</v>
      </c>
      <c r="BJ268">
        <f t="shared" si="113"/>
        <v>0</v>
      </c>
      <c r="BK268">
        <f t="shared" si="114"/>
        <v>0</v>
      </c>
      <c r="BL268">
        <f t="shared" si="115"/>
        <v>0</v>
      </c>
      <c r="BM268">
        <f t="shared" si="116"/>
        <v>0</v>
      </c>
      <c r="BN268">
        <f t="shared" si="117"/>
        <v>0</v>
      </c>
      <c r="BO268">
        <f t="shared" si="118"/>
        <v>0</v>
      </c>
      <c r="BP268">
        <f t="shared" si="119"/>
        <v>0</v>
      </c>
      <c r="BQ268">
        <f t="shared" si="120"/>
        <v>0</v>
      </c>
      <c r="BR268">
        <f t="shared" si="121"/>
        <v>0</v>
      </c>
      <c r="BS268">
        <f t="shared" si="122"/>
        <v>0</v>
      </c>
      <c r="BT268">
        <f t="shared" si="123"/>
        <v>0</v>
      </c>
      <c r="BU268">
        <f t="shared" si="124"/>
        <v>0</v>
      </c>
      <c r="BV268">
        <f t="shared" si="125"/>
        <v>0</v>
      </c>
      <c r="BW268">
        <f ca="1">IF(OR(E268=" ",AND(EXACT(UPPER(TRIM(SUBSTITUTE(E268,CHAR(160)," "))),TRIM(SUBSTITUTE(E268,CHAR(160)," "))),SUMPRODUCT(--ISNUMBER(MATCH(MID(TRIM(SUBSTITUTE(E268,CHAR(160)," ")),ROW(INDIRECT("1:"&amp;LEN(TRIM(SUBSTITUTE(E268,CHAR(160)," "))))),1),{"A","B","C","D","E","F","G","H","I","J","K","L","M","N","O","P","Q","R","S","T","U","V","W","X","Y","Z","Ñ","0","1","2","3","4","5","6","7","8","9"," "},0)))=LEN(TRIM(SUBSTITUTE(E268,CHAR(160)," "))))),0,1)</f>
        <v>0</v>
      </c>
      <c r="BX268"/>
      <c r="BY268"/>
      <c r="BZ268"/>
      <c r="CA268"/>
      <c r="CC268">
        <f t="shared" si="126"/>
        <v>0</v>
      </c>
      <c r="CD268">
        <f t="shared" si="131"/>
        <v>0</v>
      </c>
    </row>
    <row r="269" spans="1:82" ht="15" customHeight="1">
      <c r="A269" s="100"/>
      <c r="B269" s="107"/>
      <c r="C269" s="285" t="s">
        <v>5286</v>
      </c>
      <c r="D269" s="287"/>
      <c r="E269" s="371"/>
      <c r="F269" s="371"/>
      <c r="G269" s="371"/>
      <c r="H269" s="371"/>
      <c r="I269" s="372"/>
      <c r="J269" s="372"/>
      <c r="K269" s="293"/>
      <c r="L269" s="374"/>
      <c r="M269" s="293"/>
      <c r="N269" s="374"/>
      <c r="O269" s="371"/>
      <c r="P269" s="281"/>
      <c r="Q269" s="281"/>
      <c r="R269" s="374"/>
      <c r="S269" s="293"/>
      <c r="T269" s="374"/>
      <c r="U269" s="293"/>
      <c r="V269" s="374"/>
      <c r="W269" s="99"/>
      <c r="X269" s="99"/>
      <c r="Y269" s="99"/>
      <c r="Z269" s="99"/>
      <c r="AA269" s="99"/>
      <c r="AB269" s="99"/>
      <c r="AC269" s="99"/>
      <c r="AD269" s="99"/>
      <c r="AG269">
        <f t="shared" si="127"/>
        <v>0</v>
      </c>
      <c r="AH269">
        <f t="shared" si="128"/>
        <v>0</v>
      </c>
      <c r="AI269">
        <f t="shared" si="88"/>
        <v>0</v>
      </c>
      <c r="AJ269">
        <f t="shared" si="89"/>
        <v>0</v>
      </c>
      <c r="AK269">
        <f t="shared" si="90"/>
        <v>0</v>
      </c>
      <c r="AL269">
        <f t="shared" si="91"/>
        <v>0</v>
      </c>
      <c r="AM269">
        <f t="shared" si="92"/>
        <v>0</v>
      </c>
      <c r="AN269">
        <f t="shared" si="93"/>
        <v>0</v>
      </c>
      <c r="AO269">
        <f t="shared" si="94"/>
        <v>0</v>
      </c>
      <c r="AP269">
        <f t="shared" si="95"/>
        <v>0</v>
      </c>
      <c r="AQ269">
        <f t="shared" si="96"/>
        <v>0</v>
      </c>
      <c r="AR269">
        <f t="shared" si="97"/>
        <v>0</v>
      </c>
      <c r="AS269">
        <f t="shared" si="98"/>
        <v>0</v>
      </c>
      <c r="AT269">
        <f t="shared" si="99"/>
        <v>0</v>
      </c>
      <c r="AU269">
        <f t="shared" si="100"/>
        <v>0</v>
      </c>
      <c r="AV269">
        <f t="shared" si="101"/>
        <v>0</v>
      </c>
      <c r="AW269">
        <f t="shared" si="102"/>
        <v>0</v>
      </c>
      <c r="AX269">
        <f t="shared" si="103"/>
        <v>0</v>
      </c>
      <c r="AY269">
        <f t="shared" si="104"/>
        <v>0</v>
      </c>
      <c r="AZ269">
        <f t="shared" si="105"/>
        <v>0</v>
      </c>
      <c r="BA269">
        <f t="shared" si="106"/>
        <v>0</v>
      </c>
      <c r="BB269">
        <f t="shared" si="129"/>
        <v>0</v>
      </c>
      <c r="BC269">
        <f t="shared" si="130"/>
        <v>0</v>
      </c>
      <c r="BD269">
        <f t="shared" si="107"/>
        <v>0</v>
      </c>
      <c r="BE269">
        <f t="shared" si="108"/>
        <v>0</v>
      </c>
      <c r="BF269">
        <f t="shared" si="109"/>
        <v>0</v>
      </c>
      <c r="BG269">
        <f t="shared" si="110"/>
        <v>0</v>
      </c>
      <c r="BH269">
        <f t="shared" si="111"/>
        <v>0</v>
      </c>
      <c r="BI269">
        <f t="shared" si="112"/>
        <v>0</v>
      </c>
      <c r="BJ269">
        <f t="shared" si="113"/>
        <v>0</v>
      </c>
      <c r="BK269">
        <f t="shared" si="114"/>
        <v>0</v>
      </c>
      <c r="BL269">
        <f t="shared" si="115"/>
        <v>0</v>
      </c>
      <c r="BM269">
        <f t="shared" si="116"/>
        <v>0</v>
      </c>
      <c r="BN269">
        <f t="shared" si="117"/>
        <v>0</v>
      </c>
      <c r="BO269">
        <f t="shared" si="118"/>
        <v>0</v>
      </c>
      <c r="BP269">
        <f t="shared" si="119"/>
        <v>0</v>
      </c>
      <c r="BQ269">
        <f t="shared" si="120"/>
        <v>0</v>
      </c>
      <c r="BR269">
        <f t="shared" si="121"/>
        <v>0</v>
      </c>
      <c r="BS269">
        <f t="shared" si="122"/>
        <v>0</v>
      </c>
      <c r="BT269">
        <f t="shared" si="123"/>
        <v>0</v>
      </c>
      <c r="BU269">
        <f t="shared" si="124"/>
        <v>0</v>
      </c>
      <c r="BV269">
        <f t="shared" si="125"/>
        <v>0</v>
      </c>
      <c r="BW269">
        <f ca="1">IF(OR(E269=" ",AND(EXACT(UPPER(TRIM(SUBSTITUTE(E269,CHAR(160)," "))),TRIM(SUBSTITUTE(E269,CHAR(160)," "))),SUMPRODUCT(--ISNUMBER(MATCH(MID(TRIM(SUBSTITUTE(E269,CHAR(160)," ")),ROW(INDIRECT("1:"&amp;LEN(TRIM(SUBSTITUTE(E269,CHAR(160)," "))))),1),{"A","B","C","D","E","F","G","H","I","J","K","L","M","N","O","P","Q","R","S","T","U","V","W","X","Y","Z","Ñ","0","1","2","3","4","5","6","7","8","9"," "},0)))=LEN(TRIM(SUBSTITUTE(E269,CHAR(160)," "))))),0,1)</f>
        <v>0</v>
      </c>
      <c r="BX269"/>
      <c r="BY269"/>
      <c r="BZ269"/>
      <c r="CA269"/>
      <c r="CC269">
        <f t="shared" si="126"/>
        <v>0</v>
      </c>
      <c r="CD269">
        <f t="shared" si="131"/>
        <v>0</v>
      </c>
    </row>
    <row r="270" spans="1:82" ht="15" customHeight="1">
      <c r="A270" s="100"/>
      <c r="B270" s="107"/>
      <c r="C270" s="285" t="s">
        <v>5287</v>
      </c>
      <c r="D270" s="287"/>
      <c r="E270" s="371"/>
      <c r="F270" s="371"/>
      <c r="G270" s="371"/>
      <c r="H270" s="371"/>
      <c r="I270" s="372"/>
      <c r="J270" s="372"/>
      <c r="K270" s="293"/>
      <c r="L270" s="374"/>
      <c r="M270" s="293"/>
      <c r="N270" s="374"/>
      <c r="O270" s="371"/>
      <c r="P270" s="281"/>
      <c r="Q270" s="281"/>
      <c r="R270" s="374"/>
      <c r="S270" s="293"/>
      <c r="T270" s="374"/>
      <c r="U270" s="293"/>
      <c r="V270" s="374"/>
      <c r="W270" s="99"/>
      <c r="X270" s="99"/>
      <c r="Y270" s="99"/>
      <c r="Z270" s="99"/>
      <c r="AA270" s="99"/>
      <c r="AB270" s="99"/>
      <c r="AC270" s="99"/>
      <c r="AD270" s="99"/>
      <c r="AG270">
        <f t="shared" si="127"/>
        <v>0</v>
      </c>
      <c r="AH270">
        <f t="shared" si="128"/>
        <v>0</v>
      </c>
      <c r="AI270">
        <f t="shared" si="88"/>
        <v>0</v>
      </c>
      <c r="AJ270">
        <f t="shared" si="89"/>
        <v>0</v>
      </c>
      <c r="AK270">
        <f t="shared" si="90"/>
        <v>0</v>
      </c>
      <c r="AL270">
        <f t="shared" si="91"/>
        <v>0</v>
      </c>
      <c r="AM270">
        <f t="shared" si="92"/>
        <v>0</v>
      </c>
      <c r="AN270">
        <f t="shared" si="93"/>
        <v>0</v>
      </c>
      <c r="AO270">
        <f t="shared" si="94"/>
        <v>0</v>
      </c>
      <c r="AP270">
        <f t="shared" si="95"/>
        <v>0</v>
      </c>
      <c r="AQ270">
        <f t="shared" si="96"/>
        <v>0</v>
      </c>
      <c r="AR270">
        <f t="shared" si="97"/>
        <v>0</v>
      </c>
      <c r="AS270">
        <f t="shared" si="98"/>
        <v>0</v>
      </c>
      <c r="AT270">
        <f t="shared" si="99"/>
        <v>0</v>
      </c>
      <c r="AU270">
        <f t="shared" si="100"/>
        <v>0</v>
      </c>
      <c r="AV270">
        <f t="shared" si="101"/>
        <v>0</v>
      </c>
      <c r="AW270">
        <f t="shared" si="102"/>
        <v>0</v>
      </c>
      <c r="AX270">
        <f t="shared" si="103"/>
        <v>0</v>
      </c>
      <c r="AY270">
        <f t="shared" si="104"/>
        <v>0</v>
      </c>
      <c r="AZ270">
        <f t="shared" si="105"/>
        <v>0</v>
      </c>
      <c r="BA270">
        <f t="shared" si="106"/>
        <v>0</v>
      </c>
      <c r="BB270">
        <f t="shared" si="129"/>
        <v>0</v>
      </c>
      <c r="BC270">
        <f t="shared" si="130"/>
        <v>0</v>
      </c>
      <c r="BD270">
        <f t="shared" si="107"/>
        <v>0</v>
      </c>
      <c r="BE270">
        <f t="shared" si="108"/>
        <v>0</v>
      </c>
      <c r="BF270">
        <f t="shared" si="109"/>
        <v>0</v>
      </c>
      <c r="BG270">
        <f t="shared" si="110"/>
        <v>0</v>
      </c>
      <c r="BH270">
        <f t="shared" si="111"/>
        <v>0</v>
      </c>
      <c r="BI270">
        <f t="shared" si="112"/>
        <v>0</v>
      </c>
      <c r="BJ270">
        <f t="shared" si="113"/>
        <v>0</v>
      </c>
      <c r="BK270">
        <f t="shared" si="114"/>
        <v>0</v>
      </c>
      <c r="BL270">
        <f t="shared" si="115"/>
        <v>0</v>
      </c>
      <c r="BM270">
        <f t="shared" si="116"/>
        <v>0</v>
      </c>
      <c r="BN270">
        <f t="shared" si="117"/>
        <v>0</v>
      </c>
      <c r="BO270">
        <f t="shared" si="118"/>
        <v>0</v>
      </c>
      <c r="BP270">
        <f t="shared" si="119"/>
        <v>0</v>
      </c>
      <c r="BQ270">
        <f t="shared" si="120"/>
        <v>0</v>
      </c>
      <c r="BR270">
        <f t="shared" si="121"/>
        <v>0</v>
      </c>
      <c r="BS270">
        <f t="shared" si="122"/>
        <v>0</v>
      </c>
      <c r="BT270">
        <f t="shared" si="123"/>
        <v>0</v>
      </c>
      <c r="BU270">
        <f t="shared" si="124"/>
        <v>0</v>
      </c>
      <c r="BV270">
        <f t="shared" si="125"/>
        <v>0</v>
      </c>
      <c r="BW270">
        <f ca="1">IF(OR(E270=" ",AND(EXACT(UPPER(TRIM(SUBSTITUTE(E270,CHAR(160)," "))),TRIM(SUBSTITUTE(E270,CHAR(160)," "))),SUMPRODUCT(--ISNUMBER(MATCH(MID(TRIM(SUBSTITUTE(E270,CHAR(160)," ")),ROW(INDIRECT("1:"&amp;LEN(TRIM(SUBSTITUTE(E270,CHAR(160)," "))))),1),{"A","B","C","D","E","F","G","H","I","J","K","L","M","N","O","P","Q","R","S","T","U","V","W","X","Y","Z","Ñ","0","1","2","3","4","5","6","7","8","9"," "},0)))=LEN(TRIM(SUBSTITUTE(E270,CHAR(160)," "))))),0,1)</f>
        <v>0</v>
      </c>
      <c r="BX270"/>
      <c r="BY270"/>
      <c r="BZ270"/>
      <c r="CA270"/>
      <c r="CC270">
        <f t="shared" si="126"/>
        <v>0</v>
      </c>
      <c r="CD270">
        <f t="shared" si="131"/>
        <v>0</v>
      </c>
    </row>
    <row r="271" spans="1:82" ht="15" customHeight="1">
      <c r="A271" s="100"/>
      <c r="B271" s="107"/>
      <c r="C271" s="285" t="s">
        <v>5288</v>
      </c>
      <c r="D271" s="287"/>
      <c r="E271" s="371"/>
      <c r="F271" s="371"/>
      <c r="G271" s="371"/>
      <c r="H271" s="371"/>
      <c r="I271" s="372"/>
      <c r="J271" s="372"/>
      <c r="K271" s="293"/>
      <c r="L271" s="374"/>
      <c r="M271" s="293"/>
      <c r="N271" s="374"/>
      <c r="O271" s="371"/>
      <c r="P271" s="281"/>
      <c r="Q271" s="281"/>
      <c r="R271" s="374"/>
      <c r="S271" s="293"/>
      <c r="T271" s="374"/>
      <c r="U271" s="293"/>
      <c r="V271" s="374"/>
      <c r="W271" s="99"/>
      <c r="X271" s="99"/>
      <c r="Y271" s="99"/>
      <c r="Z271" s="99"/>
      <c r="AA271" s="99"/>
      <c r="AB271" s="99"/>
      <c r="AC271" s="99"/>
      <c r="AD271" s="99"/>
      <c r="AG271">
        <f t="shared" si="127"/>
        <v>0</v>
      </c>
      <c r="AH271">
        <f t="shared" si="128"/>
        <v>0</v>
      </c>
      <c r="AI271">
        <f t="shared" si="88"/>
        <v>0</v>
      </c>
      <c r="AJ271">
        <f t="shared" si="89"/>
        <v>0</v>
      </c>
      <c r="AK271">
        <f t="shared" si="90"/>
        <v>0</v>
      </c>
      <c r="AL271">
        <f t="shared" si="91"/>
        <v>0</v>
      </c>
      <c r="AM271">
        <f t="shared" si="92"/>
        <v>0</v>
      </c>
      <c r="AN271">
        <f t="shared" si="93"/>
        <v>0</v>
      </c>
      <c r="AO271">
        <f t="shared" si="94"/>
        <v>0</v>
      </c>
      <c r="AP271">
        <f t="shared" si="95"/>
        <v>0</v>
      </c>
      <c r="AQ271">
        <f t="shared" si="96"/>
        <v>0</v>
      </c>
      <c r="AR271">
        <f t="shared" si="97"/>
        <v>0</v>
      </c>
      <c r="AS271">
        <f t="shared" si="98"/>
        <v>0</v>
      </c>
      <c r="AT271">
        <f t="shared" si="99"/>
        <v>0</v>
      </c>
      <c r="AU271">
        <f t="shared" si="100"/>
        <v>0</v>
      </c>
      <c r="AV271">
        <f t="shared" si="101"/>
        <v>0</v>
      </c>
      <c r="AW271">
        <f t="shared" si="102"/>
        <v>0</v>
      </c>
      <c r="AX271">
        <f t="shared" si="103"/>
        <v>0</v>
      </c>
      <c r="AY271">
        <f t="shared" si="104"/>
        <v>0</v>
      </c>
      <c r="AZ271">
        <f t="shared" si="105"/>
        <v>0</v>
      </c>
      <c r="BA271">
        <f t="shared" si="106"/>
        <v>0</v>
      </c>
      <c r="BB271">
        <f t="shared" si="129"/>
        <v>0</v>
      </c>
      <c r="BC271">
        <f t="shared" si="130"/>
        <v>0</v>
      </c>
      <c r="BD271">
        <f t="shared" si="107"/>
        <v>0</v>
      </c>
      <c r="BE271">
        <f t="shared" si="108"/>
        <v>0</v>
      </c>
      <c r="BF271">
        <f t="shared" si="109"/>
        <v>0</v>
      </c>
      <c r="BG271">
        <f t="shared" si="110"/>
        <v>0</v>
      </c>
      <c r="BH271">
        <f t="shared" si="111"/>
        <v>0</v>
      </c>
      <c r="BI271">
        <f t="shared" si="112"/>
        <v>0</v>
      </c>
      <c r="BJ271">
        <f t="shared" si="113"/>
        <v>0</v>
      </c>
      <c r="BK271">
        <f t="shared" si="114"/>
        <v>0</v>
      </c>
      <c r="BL271">
        <f t="shared" si="115"/>
        <v>0</v>
      </c>
      <c r="BM271">
        <f t="shared" si="116"/>
        <v>0</v>
      </c>
      <c r="BN271">
        <f t="shared" si="117"/>
        <v>0</v>
      </c>
      <c r="BO271">
        <f t="shared" si="118"/>
        <v>0</v>
      </c>
      <c r="BP271">
        <f t="shared" si="119"/>
        <v>0</v>
      </c>
      <c r="BQ271">
        <f t="shared" si="120"/>
        <v>0</v>
      </c>
      <c r="BR271">
        <f t="shared" si="121"/>
        <v>0</v>
      </c>
      <c r="BS271">
        <f t="shared" si="122"/>
        <v>0</v>
      </c>
      <c r="BT271">
        <f t="shared" si="123"/>
        <v>0</v>
      </c>
      <c r="BU271">
        <f t="shared" si="124"/>
        <v>0</v>
      </c>
      <c r="BV271">
        <f t="shared" si="125"/>
        <v>0</v>
      </c>
      <c r="BW271">
        <f ca="1">IF(OR(E271=" ",AND(EXACT(UPPER(TRIM(SUBSTITUTE(E271,CHAR(160)," "))),TRIM(SUBSTITUTE(E271,CHAR(160)," "))),SUMPRODUCT(--ISNUMBER(MATCH(MID(TRIM(SUBSTITUTE(E271,CHAR(160)," ")),ROW(INDIRECT("1:"&amp;LEN(TRIM(SUBSTITUTE(E271,CHAR(160)," "))))),1),{"A","B","C","D","E","F","G","H","I","J","K","L","M","N","O","P","Q","R","S","T","U","V","W","X","Y","Z","Ñ","0","1","2","3","4","5","6","7","8","9"," "},0)))=LEN(TRIM(SUBSTITUTE(E271,CHAR(160)," "))))),0,1)</f>
        <v>0</v>
      </c>
      <c r="BX271"/>
      <c r="BY271"/>
      <c r="BZ271"/>
      <c r="CA271"/>
      <c r="CC271">
        <f t="shared" si="126"/>
        <v>0</v>
      </c>
      <c r="CD271">
        <f t="shared" si="131"/>
        <v>0</v>
      </c>
    </row>
    <row r="272" spans="1:82" ht="15" customHeight="1">
      <c r="A272" s="100"/>
      <c r="B272" s="107"/>
      <c r="C272" s="285" t="s">
        <v>5289</v>
      </c>
      <c r="D272" s="287"/>
      <c r="E272" s="371"/>
      <c r="F272" s="371"/>
      <c r="G272" s="371"/>
      <c r="H272" s="371"/>
      <c r="I272" s="372"/>
      <c r="J272" s="372"/>
      <c r="K272" s="293"/>
      <c r="L272" s="374"/>
      <c r="M272" s="293"/>
      <c r="N272" s="374"/>
      <c r="O272" s="371"/>
      <c r="P272" s="281"/>
      <c r="Q272" s="281"/>
      <c r="R272" s="374"/>
      <c r="S272" s="293"/>
      <c r="T272" s="374"/>
      <c r="U272" s="293"/>
      <c r="V272" s="374"/>
      <c r="W272" s="99"/>
      <c r="X272" s="99"/>
      <c r="Y272" s="99"/>
      <c r="Z272" s="99"/>
      <c r="AA272" s="99"/>
      <c r="AB272" s="99"/>
      <c r="AC272" s="99"/>
      <c r="AD272" s="99"/>
      <c r="AG272">
        <f t="shared" si="127"/>
        <v>0</v>
      </c>
      <c r="AH272">
        <f t="shared" si="128"/>
        <v>0</v>
      </c>
      <c r="AI272">
        <f t="shared" si="88"/>
        <v>0</v>
      </c>
      <c r="AJ272">
        <f t="shared" si="89"/>
        <v>0</v>
      </c>
      <c r="AK272">
        <f t="shared" si="90"/>
        <v>0</v>
      </c>
      <c r="AL272">
        <f t="shared" si="91"/>
        <v>0</v>
      </c>
      <c r="AM272">
        <f t="shared" si="92"/>
        <v>0</v>
      </c>
      <c r="AN272">
        <f t="shared" si="93"/>
        <v>0</v>
      </c>
      <c r="AO272">
        <f t="shared" si="94"/>
        <v>0</v>
      </c>
      <c r="AP272">
        <f t="shared" si="95"/>
        <v>0</v>
      </c>
      <c r="AQ272">
        <f t="shared" si="96"/>
        <v>0</v>
      </c>
      <c r="AR272">
        <f t="shared" si="97"/>
        <v>0</v>
      </c>
      <c r="AS272">
        <f t="shared" si="98"/>
        <v>0</v>
      </c>
      <c r="AT272">
        <f t="shared" si="99"/>
        <v>0</v>
      </c>
      <c r="AU272">
        <f t="shared" si="100"/>
        <v>0</v>
      </c>
      <c r="AV272">
        <f t="shared" si="101"/>
        <v>0</v>
      </c>
      <c r="AW272">
        <f t="shared" si="102"/>
        <v>0</v>
      </c>
      <c r="AX272">
        <f t="shared" si="103"/>
        <v>0</v>
      </c>
      <c r="AY272">
        <f t="shared" si="104"/>
        <v>0</v>
      </c>
      <c r="AZ272">
        <f t="shared" si="105"/>
        <v>0</v>
      </c>
      <c r="BA272">
        <f t="shared" si="106"/>
        <v>0</v>
      </c>
      <c r="BB272">
        <f t="shared" si="129"/>
        <v>0</v>
      </c>
      <c r="BC272">
        <f t="shared" si="130"/>
        <v>0</v>
      </c>
      <c r="BD272">
        <f t="shared" si="107"/>
        <v>0</v>
      </c>
      <c r="BE272">
        <f t="shared" si="108"/>
        <v>0</v>
      </c>
      <c r="BF272">
        <f t="shared" si="109"/>
        <v>0</v>
      </c>
      <c r="BG272">
        <f t="shared" si="110"/>
        <v>0</v>
      </c>
      <c r="BH272">
        <f t="shared" si="111"/>
        <v>0</v>
      </c>
      <c r="BI272">
        <f t="shared" si="112"/>
        <v>0</v>
      </c>
      <c r="BJ272">
        <f t="shared" si="113"/>
        <v>0</v>
      </c>
      <c r="BK272">
        <f t="shared" si="114"/>
        <v>0</v>
      </c>
      <c r="BL272">
        <f t="shared" si="115"/>
        <v>0</v>
      </c>
      <c r="BM272">
        <f t="shared" si="116"/>
        <v>0</v>
      </c>
      <c r="BN272">
        <f t="shared" si="117"/>
        <v>0</v>
      </c>
      <c r="BO272">
        <f t="shared" si="118"/>
        <v>0</v>
      </c>
      <c r="BP272">
        <f t="shared" si="119"/>
        <v>0</v>
      </c>
      <c r="BQ272">
        <f t="shared" si="120"/>
        <v>0</v>
      </c>
      <c r="BR272">
        <f t="shared" si="121"/>
        <v>0</v>
      </c>
      <c r="BS272">
        <f t="shared" si="122"/>
        <v>0</v>
      </c>
      <c r="BT272">
        <f t="shared" si="123"/>
        <v>0</v>
      </c>
      <c r="BU272">
        <f t="shared" si="124"/>
        <v>0</v>
      </c>
      <c r="BV272">
        <f t="shared" si="125"/>
        <v>0</v>
      </c>
      <c r="BW272">
        <f ca="1">IF(OR(E272=" ",AND(EXACT(UPPER(TRIM(SUBSTITUTE(E272,CHAR(160)," "))),TRIM(SUBSTITUTE(E272,CHAR(160)," "))),SUMPRODUCT(--ISNUMBER(MATCH(MID(TRIM(SUBSTITUTE(E272,CHAR(160)," ")),ROW(INDIRECT("1:"&amp;LEN(TRIM(SUBSTITUTE(E272,CHAR(160)," "))))),1),{"A","B","C","D","E","F","G","H","I","J","K","L","M","N","O","P","Q","R","S","T","U","V","W","X","Y","Z","Ñ","0","1","2","3","4","5","6","7","8","9"," "},0)))=LEN(TRIM(SUBSTITUTE(E272,CHAR(160)," "))))),0,1)</f>
        <v>0</v>
      </c>
      <c r="BX272"/>
      <c r="BY272"/>
      <c r="BZ272"/>
      <c r="CA272"/>
      <c r="CC272">
        <f t="shared" si="126"/>
        <v>0</v>
      </c>
      <c r="CD272">
        <f t="shared" si="131"/>
        <v>0</v>
      </c>
    </row>
    <row r="273" spans="1:82" ht="15" customHeight="1">
      <c r="A273" s="100"/>
      <c r="B273" s="107"/>
      <c r="C273" s="285" t="s">
        <v>5290</v>
      </c>
      <c r="D273" s="287"/>
      <c r="E273" s="371"/>
      <c r="F273" s="371"/>
      <c r="G273" s="371"/>
      <c r="H273" s="371"/>
      <c r="I273" s="372"/>
      <c r="J273" s="372"/>
      <c r="K273" s="293"/>
      <c r="L273" s="374"/>
      <c r="M273" s="293"/>
      <c r="N273" s="374"/>
      <c r="O273" s="371"/>
      <c r="P273" s="281"/>
      <c r="Q273" s="281"/>
      <c r="R273" s="374"/>
      <c r="S273" s="293"/>
      <c r="T273" s="374"/>
      <c r="U273" s="293"/>
      <c r="V273" s="374"/>
      <c r="W273" s="99"/>
      <c r="X273" s="99"/>
      <c r="Y273" s="99"/>
      <c r="Z273" s="99"/>
      <c r="AA273" s="99"/>
      <c r="AB273" s="99"/>
      <c r="AC273" s="99"/>
      <c r="AD273" s="99"/>
      <c r="AG273">
        <f t="shared" si="127"/>
        <v>0</v>
      </c>
      <c r="AH273">
        <f t="shared" si="128"/>
        <v>0</v>
      </c>
      <c r="AI273">
        <f t="shared" ref="AI273:AI336" si="132">IF(L1577="X",IF(COUNTA(L2881)=1,0,1),0)</f>
        <v>0</v>
      </c>
      <c r="AJ273">
        <f t="shared" ref="AJ273:AJ336" si="133">IF(M1577="X",IF(COUNTA(M2881)=1,0,1),0)</f>
        <v>0</v>
      </c>
      <c r="AK273">
        <f t="shared" ref="AK273:AK336" si="134">IF(N1577="X",IF(COUNTA(N2881)=1,0,1),0)</f>
        <v>0</v>
      </c>
      <c r="AL273">
        <f t="shared" ref="AL273:AL336" si="135">IF(O1577="X",IF(COUNTA(O2881)=1,0,1),0)</f>
        <v>0</v>
      </c>
      <c r="AM273">
        <f t="shared" ref="AM273:AM336" si="136">IF(P1577="X",IF(COUNTA(P2881)=1,0,1),0)</f>
        <v>0</v>
      </c>
      <c r="AN273">
        <f t="shared" ref="AN273:AN336" si="137">IF(Q1577="X",IF(COUNTA(Q2881)=1,0,1),0)</f>
        <v>0</v>
      </c>
      <c r="AO273">
        <f t="shared" ref="AO273:AO336" si="138">IF(R1577="X",IF(COUNTA(R2881)=1,0,1),0)</f>
        <v>0</v>
      </c>
      <c r="AP273">
        <f t="shared" ref="AP273:AP336" si="139">IF(S1577="X",IF(COUNTA(S2881)=1,0,1),0)</f>
        <v>0</v>
      </c>
      <c r="AQ273">
        <f t="shared" ref="AQ273:AQ336" si="140">IF(T1577="X",IF(COUNTA(T2881)=1,0,1),0)</f>
        <v>0</v>
      </c>
      <c r="AR273">
        <f t="shared" ref="AR273:AR336" si="141">IF(U1577="X",IF(COUNTA(U2881)=1,0,1),0)</f>
        <v>0</v>
      </c>
      <c r="AS273">
        <f t="shared" ref="AS273:AS336" si="142">IF(V1577="X",IF(COUNTA(V2881)=1,0,1),0)</f>
        <v>0</v>
      </c>
      <c r="AT273">
        <f t="shared" ref="AT273:AT336" si="143">IF(W1577="X",IF(COUNTA(W2881)=1,0,1),0)</f>
        <v>0</v>
      </c>
      <c r="AU273">
        <f t="shared" ref="AU273:AU336" si="144">IF(X1577="X",IF(COUNTA(X2881)=1,0,1),0)</f>
        <v>0</v>
      </c>
      <c r="AV273">
        <f t="shared" ref="AV273:AV336" si="145">IF(Y1577="X",IF(COUNTA(Y2881)=1,0,1),0)</f>
        <v>0</v>
      </c>
      <c r="AW273">
        <f t="shared" ref="AW273:AW336" si="146">IF(Z1577="X",IF(COUNTA(Z2881)=1,0,1),0)</f>
        <v>0</v>
      </c>
      <c r="AX273">
        <f t="shared" ref="AX273:AX336" si="147">IF(AA1577="X",IF(COUNTA(AA2881)=1,0,1),0)</f>
        <v>0</v>
      </c>
      <c r="AY273">
        <f t="shared" ref="AY273:AY336" si="148">IF(AB1577="X",IF(COUNTA(AB2881)=1,0,1),0)</f>
        <v>0</v>
      </c>
      <c r="AZ273">
        <f t="shared" ref="AZ273:AZ336" si="149">IF(AC1577="X",IF(COUNTA(AC2881)=1,0,1),0)</f>
        <v>0</v>
      </c>
      <c r="BA273">
        <f t="shared" ref="BA273:BA336" si="150">IF(AD1577="X",IF(COUNTA(AD2881)=1,0,1),0)</f>
        <v>0</v>
      </c>
      <c r="BB273">
        <f t="shared" si="129"/>
        <v>0</v>
      </c>
      <c r="BC273">
        <f t="shared" si="130"/>
        <v>0</v>
      </c>
      <c r="BD273">
        <f t="shared" ref="BD273:BD336" si="151">IF(L1577="X",0,IF(COUNTA(L2881)=0,0,1))</f>
        <v>0</v>
      </c>
      <c r="BE273">
        <f t="shared" ref="BE273:BE336" si="152">IF(M1577="X",0,IF(COUNTA(M2881)=0,0,1))</f>
        <v>0</v>
      </c>
      <c r="BF273">
        <f t="shared" ref="BF273:BF336" si="153">IF(N1577="X",0,IF(COUNTA(N2881)=0,0,1))</f>
        <v>0</v>
      </c>
      <c r="BG273">
        <f t="shared" ref="BG273:BG336" si="154">IF(O1577="X",0,IF(COUNTA(O2881)=0,0,1))</f>
        <v>0</v>
      </c>
      <c r="BH273">
        <f t="shared" ref="BH273:BH336" si="155">IF(P1577="X",0,IF(COUNTA(P2881)=0,0,1))</f>
        <v>0</v>
      </c>
      <c r="BI273">
        <f t="shared" ref="BI273:BI336" si="156">IF(Q1577="X",0,IF(COUNTA(Q2881)=0,0,1))</f>
        <v>0</v>
      </c>
      <c r="BJ273">
        <f t="shared" ref="BJ273:BJ336" si="157">IF(R1577="X",0,IF(COUNTA(R2881)=0,0,1))</f>
        <v>0</v>
      </c>
      <c r="BK273">
        <f t="shared" ref="BK273:BK336" si="158">IF(S1577="X",0,IF(COUNTA(S2881)=0,0,1))</f>
        <v>0</v>
      </c>
      <c r="BL273">
        <f t="shared" ref="BL273:BL336" si="159">IF(T1577="X",0,IF(COUNTA(T2881)=0,0,1))</f>
        <v>0</v>
      </c>
      <c r="BM273">
        <f t="shared" ref="BM273:BM336" si="160">IF(U1577="X",0,IF(COUNTA(U2881)=0,0,1))</f>
        <v>0</v>
      </c>
      <c r="BN273">
        <f t="shared" ref="BN273:BN336" si="161">IF(V1577="X",0,IF(COUNTA(V2881)=0,0,1))</f>
        <v>0</v>
      </c>
      <c r="BO273">
        <f t="shared" ref="BO273:BO336" si="162">IF(W1577="X",0,IF(COUNTA(W2881)=0,0,1))</f>
        <v>0</v>
      </c>
      <c r="BP273">
        <f t="shared" ref="BP273:BP336" si="163">IF(X1577="X",0,IF(COUNTA(X2881)=0,0,1))</f>
        <v>0</v>
      </c>
      <c r="BQ273">
        <f t="shared" ref="BQ273:BQ336" si="164">IF(Y1577="X",0,IF(COUNTA(Y2881)=0,0,1))</f>
        <v>0</v>
      </c>
      <c r="BR273">
        <f t="shared" ref="BR273:BR336" si="165">IF(Z1577="X",0,IF(COUNTA(Z2881)=0,0,1))</f>
        <v>0</v>
      </c>
      <c r="BS273">
        <f t="shared" ref="BS273:BS336" si="166">IF(AA1577="X",0,IF(COUNTA(AA2881)=0,0,1))</f>
        <v>0</v>
      </c>
      <c r="BT273">
        <f t="shared" ref="BT273:BT336" si="167">IF(AB1577="X",0,IF(COUNTA(AB2881)=0,0,1))</f>
        <v>0</v>
      </c>
      <c r="BU273">
        <f t="shared" ref="BU273:BU336" si="168">IF(AC1577="X",0,IF(COUNTA(AC2881)=0,0,1))</f>
        <v>0</v>
      </c>
      <c r="BV273">
        <f t="shared" ref="BV273:BV336" si="169">IF(AD1577="X",0,IF(COUNTA(AD2881)=0,0,1))</f>
        <v>0</v>
      </c>
      <c r="BW273">
        <f ca="1">IF(OR(E273=" ",AND(EXACT(UPPER(TRIM(SUBSTITUTE(E273,CHAR(160)," "))),TRIM(SUBSTITUTE(E273,CHAR(160)," "))),SUMPRODUCT(--ISNUMBER(MATCH(MID(TRIM(SUBSTITUTE(E273,CHAR(160)," ")),ROW(INDIRECT("1:"&amp;LEN(TRIM(SUBSTITUTE(E273,CHAR(160)," "))))),1),{"A","B","C","D","E","F","G","H","I","J","K","L","M","N","O","P","Q","R","S","T","U","V","W","X","Y","Z","Ñ","0","1","2","3","4","5","6","7","8","9"," "},0)))=LEN(TRIM(SUBSTITUTE(E273,CHAR(160)," "))))),0,1)</f>
        <v>0</v>
      </c>
      <c r="BX273"/>
      <c r="BY273"/>
      <c r="BZ273"/>
      <c r="CA273"/>
      <c r="CC273">
        <f t="shared" ref="CC273:CC336" si="170">IF(AND(AD273="X",COUNTA(W273:AC273)&gt;0),1,0)</f>
        <v>0</v>
      </c>
      <c r="CD273">
        <f t="shared" si="131"/>
        <v>0</v>
      </c>
    </row>
    <row r="274" spans="1:82" ht="15" customHeight="1">
      <c r="A274" s="100"/>
      <c r="B274" s="107"/>
      <c r="C274" s="285" t="s">
        <v>5291</v>
      </c>
      <c r="D274" s="287"/>
      <c r="E274" s="371"/>
      <c r="F274" s="371"/>
      <c r="G274" s="371"/>
      <c r="H274" s="371"/>
      <c r="I274" s="372"/>
      <c r="J274" s="372"/>
      <c r="K274" s="293"/>
      <c r="L274" s="374"/>
      <c r="M274" s="293"/>
      <c r="N274" s="374"/>
      <c r="O274" s="371"/>
      <c r="P274" s="281"/>
      <c r="Q274" s="281"/>
      <c r="R274" s="374"/>
      <c r="S274" s="293"/>
      <c r="T274" s="374"/>
      <c r="U274" s="293"/>
      <c r="V274" s="374"/>
      <c r="W274" s="99"/>
      <c r="X274" s="99"/>
      <c r="Y274" s="99"/>
      <c r="Z274" s="99"/>
      <c r="AA274" s="99"/>
      <c r="AB274" s="99"/>
      <c r="AC274" s="99"/>
      <c r="AD274" s="99"/>
      <c r="AG274">
        <f t="shared" ref="AG274:AG337" si="171">IF(OR($C$47&lt;&gt;"X",$I$47="X",$T$47="X",COUNTA(E274)=0),0,IF(AND(COUNTA(I274:V274)=6,COUNTBLANK(W274:AD274)&lt;8,COUNTBLANK(L1578:AD1578)&lt;19,AH274=0),0,1))</f>
        <v>0</v>
      </c>
      <c r="AH274">
        <f t="shared" ref="AH274:AH337" si="172">SUM(AI274:BA274)</f>
        <v>0</v>
      </c>
      <c r="AI274">
        <f t="shared" si="132"/>
        <v>0</v>
      </c>
      <c r="AJ274">
        <f t="shared" si="133"/>
        <v>0</v>
      </c>
      <c r="AK274">
        <f t="shared" si="134"/>
        <v>0</v>
      </c>
      <c r="AL274">
        <f t="shared" si="135"/>
        <v>0</v>
      </c>
      <c r="AM274">
        <f t="shared" si="136"/>
        <v>0</v>
      </c>
      <c r="AN274">
        <f t="shared" si="137"/>
        <v>0</v>
      </c>
      <c r="AO274">
        <f t="shared" si="138"/>
        <v>0</v>
      </c>
      <c r="AP274">
        <f t="shared" si="139"/>
        <v>0</v>
      </c>
      <c r="AQ274">
        <f t="shared" si="140"/>
        <v>0</v>
      </c>
      <c r="AR274">
        <f t="shared" si="141"/>
        <v>0</v>
      </c>
      <c r="AS274">
        <f t="shared" si="142"/>
        <v>0</v>
      </c>
      <c r="AT274">
        <f t="shared" si="143"/>
        <v>0</v>
      </c>
      <c r="AU274">
        <f t="shared" si="144"/>
        <v>0</v>
      </c>
      <c r="AV274">
        <f t="shared" si="145"/>
        <v>0</v>
      </c>
      <c r="AW274">
        <f t="shared" si="146"/>
        <v>0</v>
      </c>
      <c r="AX274">
        <f t="shared" si="147"/>
        <v>0</v>
      </c>
      <c r="AY274">
        <f t="shared" si="148"/>
        <v>0</v>
      </c>
      <c r="AZ274">
        <f t="shared" si="149"/>
        <v>0</v>
      </c>
      <c r="BA274">
        <f t="shared" si="150"/>
        <v>0</v>
      </c>
      <c r="BB274">
        <f t="shared" ref="BB274:BB337" si="173">IF(OR($C$47&lt;&gt;"X",$I$47="X",$T$47="X",COUNTA($E274)=0),IF(COUNTA(I274:AD274,L1578:AD1578,L2882:AD2882)=0,0,1),IF(BC274=0,0,1))</f>
        <v>0</v>
      </c>
      <c r="BC274">
        <f t="shared" ref="BC274:BC337" si="174">SUM(BD274:BV274)</f>
        <v>0</v>
      </c>
      <c r="BD274">
        <f t="shared" si="151"/>
        <v>0</v>
      </c>
      <c r="BE274">
        <f t="shared" si="152"/>
        <v>0</v>
      </c>
      <c r="BF274">
        <f t="shared" si="153"/>
        <v>0</v>
      </c>
      <c r="BG274">
        <f t="shared" si="154"/>
        <v>0</v>
      </c>
      <c r="BH274">
        <f t="shared" si="155"/>
        <v>0</v>
      </c>
      <c r="BI274">
        <f t="shared" si="156"/>
        <v>0</v>
      </c>
      <c r="BJ274">
        <f t="shared" si="157"/>
        <v>0</v>
      </c>
      <c r="BK274">
        <f t="shared" si="158"/>
        <v>0</v>
      </c>
      <c r="BL274">
        <f t="shared" si="159"/>
        <v>0</v>
      </c>
      <c r="BM274">
        <f t="shared" si="160"/>
        <v>0</v>
      </c>
      <c r="BN274">
        <f t="shared" si="161"/>
        <v>0</v>
      </c>
      <c r="BO274">
        <f t="shared" si="162"/>
        <v>0</v>
      </c>
      <c r="BP274">
        <f t="shared" si="163"/>
        <v>0</v>
      </c>
      <c r="BQ274">
        <f t="shared" si="164"/>
        <v>0</v>
      </c>
      <c r="BR274">
        <f t="shared" si="165"/>
        <v>0</v>
      </c>
      <c r="BS274">
        <f t="shared" si="166"/>
        <v>0</v>
      </c>
      <c r="BT274">
        <f t="shared" si="167"/>
        <v>0</v>
      </c>
      <c r="BU274">
        <f t="shared" si="168"/>
        <v>0</v>
      </c>
      <c r="BV274">
        <f t="shared" si="169"/>
        <v>0</v>
      </c>
      <c r="BW274">
        <f ca="1">IF(OR(E274=" ",AND(EXACT(UPPER(TRIM(SUBSTITUTE(E274,CHAR(160)," "))),TRIM(SUBSTITUTE(E274,CHAR(160)," "))),SUMPRODUCT(--ISNUMBER(MATCH(MID(TRIM(SUBSTITUTE(E274,CHAR(160)," ")),ROW(INDIRECT("1:"&amp;LEN(TRIM(SUBSTITUTE(E274,CHAR(160)," "))))),1),{"A","B","C","D","E","F","G","H","I","J","K","L","M","N","O","P","Q","R","S","T","U","V","W","X","Y","Z","Ñ","0","1","2","3","4","5","6","7","8","9"," "},0)))=LEN(TRIM(SUBSTITUTE(E274,CHAR(160)," "))))),0,1)</f>
        <v>0</v>
      </c>
      <c r="BX274"/>
      <c r="BY274"/>
      <c r="BZ274"/>
      <c r="CA274"/>
      <c r="CC274">
        <f t="shared" si="170"/>
        <v>0</v>
      </c>
      <c r="CD274">
        <f t="shared" ref="CD274:CD337" si="175">IF(AND(AD1578="X",COUNTA(L1578:AC1578)&gt;0),1,0)</f>
        <v>0</v>
      </c>
    </row>
    <row r="275" spans="1:82" ht="15" customHeight="1">
      <c r="A275" s="100"/>
      <c r="B275" s="107"/>
      <c r="C275" s="285" t="s">
        <v>5292</v>
      </c>
      <c r="D275" s="287"/>
      <c r="E275" s="371"/>
      <c r="F275" s="371"/>
      <c r="G275" s="371"/>
      <c r="H275" s="371"/>
      <c r="I275" s="372"/>
      <c r="J275" s="372"/>
      <c r="K275" s="293"/>
      <c r="L275" s="374"/>
      <c r="M275" s="293"/>
      <c r="N275" s="374"/>
      <c r="O275" s="371"/>
      <c r="P275" s="281"/>
      <c r="Q275" s="281"/>
      <c r="R275" s="374"/>
      <c r="S275" s="293"/>
      <c r="T275" s="374"/>
      <c r="U275" s="293"/>
      <c r="V275" s="374"/>
      <c r="W275" s="99"/>
      <c r="X275" s="99"/>
      <c r="Y275" s="99"/>
      <c r="Z275" s="99"/>
      <c r="AA275" s="99"/>
      <c r="AB275" s="99"/>
      <c r="AC275" s="99"/>
      <c r="AD275" s="99"/>
      <c r="AG275">
        <f t="shared" si="171"/>
        <v>0</v>
      </c>
      <c r="AH275">
        <f t="shared" si="172"/>
        <v>0</v>
      </c>
      <c r="AI275">
        <f t="shared" si="132"/>
        <v>0</v>
      </c>
      <c r="AJ275">
        <f t="shared" si="133"/>
        <v>0</v>
      </c>
      <c r="AK275">
        <f t="shared" si="134"/>
        <v>0</v>
      </c>
      <c r="AL275">
        <f t="shared" si="135"/>
        <v>0</v>
      </c>
      <c r="AM275">
        <f t="shared" si="136"/>
        <v>0</v>
      </c>
      <c r="AN275">
        <f t="shared" si="137"/>
        <v>0</v>
      </c>
      <c r="AO275">
        <f t="shared" si="138"/>
        <v>0</v>
      </c>
      <c r="AP275">
        <f t="shared" si="139"/>
        <v>0</v>
      </c>
      <c r="AQ275">
        <f t="shared" si="140"/>
        <v>0</v>
      </c>
      <c r="AR275">
        <f t="shared" si="141"/>
        <v>0</v>
      </c>
      <c r="AS275">
        <f t="shared" si="142"/>
        <v>0</v>
      </c>
      <c r="AT275">
        <f t="shared" si="143"/>
        <v>0</v>
      </c>
      <c r="AU275">
        <f t="shared" si="144"/>
        <v>0</v>
      </c>
      <c r="AV275">
        <f t="shared" si="145"/>
        <v>0</v>
      </c>
      <c r="AW275">
        <f t="shared" si="146"/>
        <v>0</v>
      </c>
      <c r="AX275">
        <f t="shared" si="147"/>
        <v>0</v>
      </c>
      <c r="AY275">
        <f t="shared" si="148"/>
        <v>0</v>
      </c>
      <c r="AZ275">
        <f t="shared" si="149"/>
        <v>0</v>
      </c>
      <c r="BA275">
        <f t="shared" si="150"/>
        <v>0</v>
      </c>
      <c r="BB275">
        <f t="shared" si="173"/>
        <v>0</v>
      </c>
      <c r="BC275">
        <f t="shared" si="174"/>
        <v>0</v>
      </c>
      <c r="BD275">
        <f t="shared" si="151"/>
        <v>0</v>
      </c>
      <c r="BE275">
        <f t="shared" si="152"/>
        <v>0</v>
      </c>
      <c r="BF275">
        <f t="shared" si="153"/>
        <v>0</v>
      </c>
      <c r="BG275">
        <f t="shared" si="154"/>
        <v>0</v>
      </c>
      <c r="BH275">
        <f t="shared" si="155"/>
        <v>0</v>
      </c>
      <c r="BI275">
        <f t="shared" si="156"/>
        <v>0</v>
      </c>
      <c r="BJ275">
        <f t="shared" si="157"/>
        <v>0</v>
      </c>
      <c r="BK275">
        <f t="shared" si="158"/>
        <v>0</v>
      </c>
      <c r="BL275">
        <f t="shared" si="159"/>
        <v>0</v>
      </c>
      <c r="BM275">
        <f t="shared" si="160"/>
        <v>0</v>
      </c>
      <c r="BN275">
        <f t="shared" si="161"/>
        <v>0</v>
      </c>
      <c r="BO275">
        <f t="shared" si="162"/>
        <v>0</v>
      </c>
      <c r="BP275">
        <f t="shared" si="163"/>
        <v>0</v>
      </c>
      <c r="BQ275">
        <f t="shared" si="164"/>
        <v>0</v>
      </c>
      <c r="BR275">
        <f t="shared" si="165"/>
        <v>0</v>
      </c>
      <c r="BS275">
        <f t="shared" si="166"/>
        <v>0</v>
      </c>
      <c r="BT275">
        <f t="shared" si="167"/>
        <v>0</v>
      </c>
      <c r="BU275">
        <f t="shared" si="168"/>
        <v>0</v>
      </c>
      <c r="BV275">
        <f t="shared" si="169"/>
        <v>0</v>
      </c>
      <c r="BW275">
        <f ca="1">IF(OR(E275=" ",AND(EXACT(UPPER(TRIM(SUBSTITUTE(E275,CHAR(160)," "))),TRIM(SUBSTITUTE(E275,CHAR(160)," "))),SUMPRODUCT(--ISNUMBER(MATCH(MID(TRIM(SUBSTITUTE(E275,CHAR(160)," ")),ROW(INDIRECT("1:"&amp;LEN(TRIM(SUBSTITUTE(E275,CHAR(160)," "))))),1),{"A","B","C","D","E","F","G","H","I","J","K","L","M","N","O","P","Q","R","S","T","U","V","W","X","Y","Z","Ñ","0","1","2","3","4","5","6","7","8","9"," "},0)))=LEN(TRIM(SUBSTITUTE(E275,CHAR(160)," "))))),0,1)</f>
        <v>0</v>
      </c>
      <c r="BX275"/>
      <c r="BY275"/>
      <c r="BZ275"/>
      <c r="CA275"/>
      <c r="CC275">
        <f t="shared" si="170"/>
        <v>0</v>
      </c>
      <c r="CD275">
        <f t="shared" si="175"/>
        <v>0</v>
      </c>
    </row>
    <row r="276" spans="1:82" ht="15" customHeight="1">
      <c r="A276" s="100"/>
      <c r="B276" s="107"/>
      <c r="C276" s="285" t="s">
        <v>5293</v>
      </c>
      <c r="D276" s="287"/>
      <c r="E276" s="371"/>
      <c r="F276" s="371"/>
      <c r="G276" s="371"/>
      <c r="H276" s="371"/>
      <c r="I276" s="372"/>
      <c r="J276" s="372"/>
      <c r="K276" s="293"/>
      <c r="L276" s="374"/>
      <c r="M276" s="293"/>
      <c r="N276" s="374"/>
      <c r="O276" s="371"/>
      <c r="P276" s="281"/>
      <c r="Q276" s="281"/>
      <c r="R276" s="374"/>
      <c r="S276" s="293"/>
      <c r="T276" s="374"/>
      <c r="U276" s="293"/>
      <c r="V276" s="374"/>
      <c r="W276" s="99"/>
      <c r="X276" s="99"/>
      <c r="Y276" s="99"/>
      <c r="Z276" s="99"/>
      <c r="AA276" s="99"/>
      <c r="AB276" s="99"/>
      <c r="AC276" s="99"/>
      <c r="AD276" s="99"/>
      <c r="AG276">
        <f t="shared" si="171"/>
        <v>0</v>
      </c>
      <c r="AH276">
        <f t="shared" si="172"/>
        <v>0</v>
      </c>
      <c r="AI276">
        <f t="shared" si="132"/>
        <v>0</v>
      </c>
      <c r="AJ276">
        <f t="shared" si="133"/>
        <v>0</v>
      </c>
      <c r="AK276">
        <f t="shared" si="134"/>
        <v>0</v>
      </c>
      <c r="AL276">
        <f t="shared" si="135"/>
        <v>0</v>
      </c>
      <c r="AM276">
        <f t="shared" si="136"/>
        <v>0</v>
      </c>
      <c r="AN276">
        <f t="shared" si="137"/>
        <v>0</v>
      </c>
      <c r="AO276">
        <f t="shared" si="138"/>
        <v>0</v>
      </c>
      <c r="AP276">
        <f t="shared" si="139"/>
        <v>0</v>
      </c>
      <c r="AQ276">
        <f t="shared" si="140"/>
        <v>0</v>
      </c>
      <c r="AR276">
        <f t="shared" si="141"/>
        <v>0</v>
      </c>
      <c r="AS276">
        <f t="shared" si="142"/>
        <v>0</v>
      </c>
      <c r="AT276">
        <f t="shared" si="143"/>
        <v>0</v>
      </c>
      <c r="AU276">
        <f t="shared" si="144"/>
        <v>0</v>
      </c>
      <c r="AV276">
        <f t="shared" si="145"/>
        <v>0</v>
      </c>
      <c r="AW276">
        <f t="shared" si="146"/>
        <v>0</v>
      </c>
      <c r="AX276">
        <f t="shared" si="147"/>
        <v>0</v>
      </c>
      <c r="AY276">
        <f t="shared" si="148"/>
        <v>0</v>
      </c>
      <c r="AZ276">
        <f t="shared" si="149"/>
        <v>0</v>
      </c>
      <c r="BA276">
        <f t="shared" si="150"/>
        <v>0</v>
      </c>
      <c r="BB276">
        <f t="shared" si="173"/>
        <v>0</v>
      </c>
      <c r="BC276">
        <f t="shared" si="174"/>
        <v>0</v>
      </c>
      <c r="BD276">
        <f t="shared" si="151"/>
        <v>0</v>
      </c>
      <c r="BE276">
        <f t="shared" si="152"/>
        <v>0</v>
      </c>
      <c r="BF276">
        <f t="shared" si="153"/>
        <v>0</v>
      </c>
      <c r="BG276">
        <f t="shared" si="154"/>
        <v>0</v>
      </c>
      <c r="BH276">
        <f t="shared" si="155"/>
        <v>0</v>
      </c>
      <c r="BI276">
        <f t="shared" si="156"/>
        <v>0</v>
      </c>
      <c r="BJ276">
        <f t="shared" si="157"/>
        <v>0</v>
      </c>
      <c r="BK276">
        <f t="shared" si="158"/>
        <v>0</v>
      </c>
      <c r="BL276">
        <f t="shared" si="159"/>
        <v>0</v>
      </c>
      <c r="BM276">
        <f t="shared" si="160"/>
        <v>0</v>
      </c>
      <c r="BN276">
        <f t="shared" si="161"/>
        <v>0</v>
      </c>
      <c r="BO276">
        <f t="shared" si="162"/>
        <v>0</v>
      </c>
      <c r="BP276">
        <f t="shared" si="163"/>
        <v>0</v>
      </c>
      <c r="BQ276">
        <f t="shared" si="164"/>
        <v>0</v>
      </c>
      <c r="BR276">
        <f t="shared" si="165"/>
        <v>0</v>
      </c>
      <c r="BS276">
        <f t="shared" si="166"/>
        <v>0</v>
      </c>
      <c r="BT276">
        <f t="shared" si="167"/>
        <v>0</v>
      </c>
      <c r="BU276">
        <f t="shared" si="168"/>
        <v>0</v>
      </c>
      <c r="BV276">
        <f t="shared" si="169"/>
        <v>0</v>
      </c>
      <c r="BW276">
        <f ca="1">IF(OR(E276=" ",AND(EXACT(UPPER(TRIM(SUBSTITUTE(E276,CHAR(160)," "))),TRIM(SUBSTITUTE(E276,CHAR(160)," "))),SUMPRODUCT(--ISNUMBER(MATCH(MID(TRIM(SUBSTITUTE(E276,CHAR(160)," ")),ROW(INDIRECT("1:"&amp;LEN(TRIM(SUBSTITUTE(E276,CHAR(160)," "))))),1),{"A","B","C","D","E","F","G","H","I","J","K","L","M","N","O","P","Q","R","S","T","U","V","W","X","Y","Z","Ñ","0","1","2","3","4","5","6","7","8","9"," "},0)))=LEN(TRIM(SUBSTITUTE(E276,CHAR(160)," "))))),0,1)</f>
        <v>0</v>
      </c>
      <c r="BX276"/>
      <c r="BY276"/>
      <c r="BZ276"/>
      <c r="CA276"/>
      <c r="CC276">
        <f t="shared" si="170"/>
        <v>0</v>
      </c>
      <c r="CD276">
        <f t="shared" si="175"/>
        <v>0</v>
      </c>
    </row>
    <row r="277" spans="1:82" ht="15" customHeight="1">
      <c r="A277" s="100"/>
      <c r="B277" s="107"/>
      <c r="C277" s="285" t="s">
        <v>5294</v>
      </c>
      <c r="D277" s="287"/>
      <c r="E277" s="371"/>
      <c r="F277" s="371"/>
      <c r="G277" s="371"/>
      <c r="H277" s="371"/>
      <c r="I277" s="372"/>
      <c r="J277" s="372"/>
      <c r="K277" s="293"/>
      <c r="L277" s="374"/>
      <c r="M277" s="293"/>
      <c r="N277" s="374"/>
      <c r="O277" s="371"/>
      <c r="P277" s="281"/>
      <c r="Q277" s="281"/>
      <c r="R277" s="374"/>
      <c r="S277" s="293"/>
      <c r="T277" s="374"/>
      <c r="U277" s="293"/>
      <c r="V277" s="374"/>
      <c r="W277" s="99"/>
      <c r="X277" s="99"/>
      <c r="Y277" s="99"/>
      <c r="Z277" s="99"/>
      <c r="AA277" s="99"/>
      <c r="AB277" s="99"/>
      <c r="AC277" s="99"/>
      <c r="AD277" s="99"/>
      <c r="AG277">
        <f t="shared" si="171"/>
        <v>0</v>
      </c>
      <c r="AH277">
        <f t="shared" si="172"/>
        <v>0</v>
      </c>
      <c r="AI277">
        <f t="shared" si="132"/>
        <v>0</v>
      </c>
      <c r="AJ277">
        <f t="shared" si="133"/>
        <v>0</v>
      </c>
      <c r="AK277">
        <f t="shared" si="134"/>
        <v>0</v>
      </c>
      <c r="AL277">
        <f t="shared" si="135"/>
        <v>0</v>
      </c>
      <c r="AM277">
        <f t="shared" si="136"/>
        <v>0</v>
      </c>
      <c r="AN277">
        <f t="shared" si="137"/>
        <v>0</v>
      </c>
      <c r="AO277">
        <f t="shared" si="138"/>
        <v>0</v>
      </c>
      <c r="AP277">
        <f t="shared" si="139"/>
        <v>0</v>
      </c>
      <c r="AQ277">
        <f t="shared" si="140"/>
        <v>0</v>
      </c>
      <c r="AR277">
        <f t="shared" si="141"/>
        <v>0</v>
      </c>
      <c r="AS277">
        <f t="shared" si="142"/>
        <v>0</v>
      </c>
      <c r="AT277">
        <f t="shared" si="143"/>
        <v>0</v>
      </c>
      <c r="AU277">
        <f t="shared" si="144"/>
        <v>0</v>
      </c>
      <c r="AV277">
        <f t="shared" si="145"/>
        <v>0</v>
      </c>
      <c r="AW277">
        <f t="shared" si="146"/>
        <v>0</v>
      </c>
      <c r="AX277">
        <f t="shared" si="147"/>
        <v>0</v>
      </c>
      <c r="AY277">
        <f t="shared" si="148"/>
        <v>0</v>
      </c>
      <c r="AZ277">
        <f t="shared" si="149"/>
        <v>0</v>
      </c>
      <c r="BA277">
        <f t="shared" si="150"/>
        <v>0</v>
      </c>
      <c r="BB277">
        <f t="shared" si="173"/>
        <v>0</v>
      </c>
      <c r="BC277">
        <f t="shared" si="174"/>
        <v>0</v>
      </c>
      <c r="BD277">
        <f t="shared" si="151"/>
        <v>0</v>
      </c>
      <c r="BE277">
        <f t="shared" si="152"/>
        <v>0</v>
      </c>
      <c r="BF277">
        <f t="shared" si="153"/>
        <v>0</v>
      </c>
      <c r="BG277">
        <f t="shared" si="154"/>
        <v>0</v>
      </c>
      <c r="BH277">
        <f t="shared" si="155"/>
        <v>0</v>
      </c>
      <c r="BI277">
        <f t="shared" si="156"/>
        <v>0</v>
      </c>
      <c r="BJ277">
        <f t="shared" si="157"/>
        <v>0</v>
      </c>
      <c r="BK277">
        <f t="shared" si="158"/>
        <v>0</v>
      </c>
      <c r="BL277">
        <f t="shared" si="159"/>
        <v>0</v>
      </c>
      <c r="BM277">
        <f t="shared" si="160"/>
        <v>0</v>
      </c>
      <c r="BN277">
        <f t="shared" si="161"/>
        <v>0</v>
      </c>
      <c r="BO277">
        <f t="shared" si="162"/>
        <v>0</v>
      </c>
      <c r="BP277">
        <f t="shared" si="163"/>
        <v>0</v>
      </c>
      <c r="BQ277">
        <f t="shared" si="164"/>
        <v>0</v>
      </c>
      <c r="BR277">
        <f t="shared" si="165"/>
        <v>0</v>
      </c>
      <c r="BS277">
        <f t="shared" si="166"/>
        <v>0</v>
      </c>
      <c r="BT277">
        <f t="shared" si="167"/>
        <v>0</v>
      </c>
      <c r="BU277">
        <f t="shared" si="168"/>
        <v>0</v>
      </c>
      <c r="BV277">
        <f t="shared" si="169"/>
        <v>0</v>
      </c>
      <c r="BW277">
        <f ca="1">IF(OR(E277=" ",AND(EXACT(UPPER(TRIM(SUBSTITUTE(E277,CHAR(160)," "))),TRIM(SUBSTITUTE(E277,CHAR(160)," "))),SUMPRODUCT(--ISNUMBER(MATCH(MID(TRIM(SUBSTITUTE(E277,CHAR(160)," ")),ROW(INDIRECT("1:"&amp;LEN(TRIM(SUBSTITUTE(E277,CHAR(160)," "))))),1),{"A","B","C","D","E","F","G","H","I","J","K","L","M","N","O","P","Q","R","S","T","U","V","W","X","Y","Z","Ñ","0","1","2","3","4","5","6","7","8","9"," "},0)))=LEN(TRIM(SUBSTITUTE(E277,CHAR(160)," "))))),0,1)</f>
        <v>0</v>
      </c>
      <c r="BX277"/>
      <c r="BY277"/>
      <c r="BZ277"/>
      <c r="CA277"/>
      <c r="CC277">
        <f t="shared" si="170"/>
        <v>0</v>
      </c>
      <c r="CD277">
        <f t="shared" si="175"/>
        <v>0</v>
      </c>
    </row>
    <row r="278" spans="1:82" ht="15" customHeight="1">
      <c r="A278" s="100"/>
      <c r="B278" s="107"/>
      <c r="C278" s="285" t="s">
        <v>5295</v>
      </c>
      <c r="D278" s="287"/>
      <c r="E278" s="371"/>
      <c r="F278" s="371"/>
      <c r="G278" s="371"/>
      <c r="H278" s="371"/>
      <c r="I278" s="372"/>
      <c r="J278" s="372"/>
      <c r="K278" s="293"/>
      <c r="L278" s="374"/>
      <c r="M278" s="293"/>
      <c r="N278" s="374"/>
      <c r="O278" s="371"/>
      <c r="P278" s="281"/>
      <c r="Q278" s="281"/>
      <c r="R278" s="374"/>
      <c r="S278" s="293"/>
      <c r="T278" s="374"/>
      <c r="U278" s="293"/>
      <c r="V278" s="374"/>
      <c r="W278" s="99"/>
      <c r="X278" s="99"/>
      <c r="Y278" s="99"/>
      <c r="Z278" s="99"/>
      <c r="AA278" s="99"/>
      <c r="AB278" s="99"/>
      <c r="AC278" s="99"/>
      <c r="AD278" s="99"/>
      <c r="AG278">
        <f t="shared" si="171"/>
        <v>0</v>
      </c>
      <c r="AH278">
        <f t="shared" si="172"/>
        <v>0</v>
      </c>
      <c r="AI278">
        <f t="shared" si="132"/>
        <v>0</v>
      </c>
      <c r="AJ278">
        <f t="shared" si="133"/>
        <v>0</v>
      </c>
      <c r="AK278">
        <f t="shared" si="134"/>
        <v>0</v>
      </c>
      <c r="AL278">
        <f t="shared" si="135"/>
        <v>0</v>
      </c>
      <c r="AM278">
        <f t="shared" si="136"/>
        <v>0</v>
      </c>
      <c r="AN278">
        <f t="shared" si="137"/>
        <v>0</v>
      </c>
      <c r="AO278">
        <f t="shared" si="138"/>
        <v>0</v>
      </c>
      <c r="AP278">
        <f t="shared" si="139"/>
        <v>0</v>
      </c>
      <c r="AQ278">
        <f t="shared" si="140"/>
        <v>0</v>
      </c>
      <c r="AR278">
        <f t="shared" si="141"/>
        <v>0</v>
      </c>
      <c r="AS278">
        <f t="shared" si="142"/>
        <v>0</v>
      </c>
      <c r="AT278">
        <f t="shared" si="143"/>
        <v>0</v>
      </c>
      <c r="AU278">
        <f t="shared" si="144"/>
        <v>0</v>
      </c>
      <c r="AV278">
        <f t="shared" si="145"/>
        <v>0</v>
      </c>
      <c r="AW278">
        <f t="shared" si="146"/>
        <v>0</v>
      </c>
      <c r="AX278">
        <f t="shared" si="147"/>
        <v>0</v>
      </c>
      <c r="AY278">
        <f t="shared" si="148"/>
        <v>0</v>
      </c>
      <c r="AZ278">
        <f t="shared" si="149"/>
        <v>0</v>
      </c>
      <c r="BA278">
        <f t="shared" si="150"/>
        <v>0</v>
      </c>
      <c r="BB278">
        <f t="shared" si="173"/>
        <v>0</v>
      </c>
      <c r="BC278">
        <f t="shared" si="174"/>
        <v>0</v>
      </c>
      <c r="BD278">
        <f t="shared" si="151"/>
        <v>0</v>
      </c>
      <c r="BE278">
        <f t="shared" si="152"/>
        <v>0</v>
      </c>
      <c r="BF278">
        <f t="shared" si="153"/>
        <v>0</v>
      </c>
      <c r="BG278">
        <f t="shared" si="154"/>
        <v>0</v>
      </c>
      <c r="BH278">
        <f t="shared" si="155"/>
        <v>0</v>
      </c>
      <c r="BI278">
        <f t="shared" si="156"/>
        <v>0</v>
      </c>
      <c r="BJ278">
        <f t="shared" si="157"/>
        <v>0</v>
      </c>
      <c r="BK278">
        <f t="shared" si="158"/>
        <v>0</v>
      </c>
      <c r="BL278">
        <f t="shared" si="159"/>
        <v>0</v>
      </c>
      <c r="BM278">
        <f t="shared" si="160"/>
        <v>0</v>
      </c>
      <c r="BN278">
        <f t="shared" si="161"/>
        <v>0</v>
      </c>
      <c r="BO278">
        <f t="shared" si="162"/>
        <v>0</v>
      </c>
      <c r="BP278">
        <f t="shared" si="163"/>
        <v>0</v>
      </c>
      <c r="BQ278">
        <f t="shared" si="164"/>
        <v>0</v>
      </c>
      <c r="BR278">
        <f t="shared" si="165"/>
        <v>0</v>
      </c>
      <c r="BS278">
        <f t="shared" si="166"/>
        <v>0</v>
      </c>
      <c r="BT278">
        <f t="shared" si="167"/>
        <v>0</v>
      </c>
      <c r="BU278">
        <f t="shared" si="168"/>
        <v>0</v>
      </c>
      <c r="BV278">
        <f t="shared" si="169"/>
        <v>0</v>
      </c>
      <c r="BW278">
        <f ca="1">IF(OR(E278=" ",AND(EXACT(UPPER(TRIM(SUBSTITUTE(E278,CHAR(160)," "))),TRIM(SUBSTITUTE(E278,CHAR(160)," "))),SUMPRODUCT(--ISNUMBER(MATCH(MID(TRIM(SUBSTITUTE(E278,CHAR(160)," ")),ROW(INDIRECT("1:"&amp;LEN(TRIM(SUBSTITUTE(E278,CHAR(160)," "))))),1),{"A","B","C","D","E","F","G","H","I","J","K","L","M","N","O","P","Q","R","S","T","U","V","W","X","Y","Z","Ñ","0","1","2","3","4","5","6","7","8","9"," "},0)))=LEN(TRIM(SUBSTITUTE(E278,CHAR(160)," "))))),0,1)</f>
        <v>0</v>
      </c>
      <c r="BX278"/>
      <c r="BY278"/>
      <c r="BZ278"/>
      <c r="CA278"/>
      <c r="CC278">
        <f t="shared" si="170"/>
        <v>0</v>
      </c>
      <c r="CD278">
        <f t="shared" si="175"/>
        <v>0</v>
      </c>
    </row>
    <row r="279" spans="1:82" ht="15" customHeight="1">
      <c r="A279" s="100"/>
      <c r="B279" s="107"/>
      <c r="C279" s="285" t="s">
        <v>5296</v>
      </c>
      <c r="D279" s="287"/>
      <c r="E279" s="371"/>
      <c r="F279" s="371"/>
      <c r="G279" s="371"/>
      <c r="H279" s="371"/>
      <c r="I279" s="372"/>
      <c r="J279" s="372"/>
      <c r="K279" s="293"/>
      <c r="L279" s="374"/>
      <c r="M279" s="293"/>
      <c r="N279" s="374"/>
      <c r="O279" s="371"/>
      <c r="P279" s="281"/>
      <c r="Q279" s="281"/>
      <c r="R279" s="374"/>
      <c r="S279" s="293"/>
      <c r="T279" s="374"/>
      <c r="U279" s="293"/>
      <c r="V279" s="374"/>
      <c r="W279" s="99"/>
      <c r="X279" s="99"/>
      <c r="Y279" s="99"/>
      <c r="Z279" s="99"/>
      <c r="AA279" s="99"/>
      <c r="AB279" s="99"/>
      <c r="AC279" s="99"/>
      <c r="AD279" s="99"/>
      <c r="AG279">
        <f t="shared" si="171"/>
        <v>0</v>
      </c>
      <c r="AH279">
        <f t="shared" si="172"/>
        <v>0</v>
      </c>
      <c r="AI279">
        <f t="shared" si="132"/>
        <v>0</v>
      </c>
      <c r="AJ279">
        <f t="shared" si="133"/>
        <v>0</v>
      </c>
      <c r="AK279">
        <f t="shared" si="134"/>
        <v>0</v>
      </c>
      <c r="AL279">
        <f t="shared" si="135"/>
        <v>0</v>
      </c>
      <c r="AM279">
        <f t="shared" si="136"/>
        <v>0</v>
      </c>
      <c r="AN279">
        <f t="shared" si="137"/>
        <v>0</v>
      </c>
      <c r="AO279">
        <f t="shared" si="138"/>
        <v>0</v>
      </c>
      <c r="AP279">
        <f t="shared" si="139"/>
        <v>0</v>
      </c>
      <c r="AQ279">
        <f t="shared" si="140"/>
        <v>0</v>
      </c>
      <c r="AR279">
        <f t="shared" si="141"/>
        <v>0</v>
      </c>
      <c r="AS279">
        <f t="shared" si="142"/>
        <v>0</v>
      </c>
      <c r="AT279">
        <f t="shared" si="143"/>
        <v>0</v>
      </c>
      <c r="AU279">
        <f t="shared" si="144"/>
        <v>0</v>
      </c>
      <c r="AV279">
        <f t="shared" si="145"/>
        <v>0</v>
      </c>
      <c r="AW279">
        <f t="shared" si="146"/>
        <v>0</v>
      </c>
      <c r="AX279">
        <f t="shared" si="147"/>
        <v>0</v>
      </c>
      <c r="AY279">
        <f t="shared" si="148"/>
        <v>0</v>
      </c>
      <c r="AZ279">
        <f t="shared" si="149"/>
        <v>0</v>
      </c>
      <c r="BA279">
        <f t="shared" si="150"/>
        <v>0</v>
      </c>
      <c r="BB279">
        <f t="shared" si="173"/>
        <v>0</v>
      </c>
      <c r="BC279">
        <f t="shared" si="174"/>
        <v>0</v>
      </c>
      <c r="BD279">
        <f t="shared" si="151"/>
        <v>0</v>
      </c>
      <c r="BE279">
        <f t="shared" si="152"/>
        <v>0</v>
      </c>
      <c r="BF279">
        <f t="shared" si="153"/>
        <v>0</v>
      </c>
      <c r="BG279">
        <f t="shared" si="154"/>
        <v>0</v>
      </c>
      <c r="BH279">
        <f t="shared" si="155"/>
        <v>0</v>
      </c>
      <c r="BI279">
        <f t="shared" si="156"/>
        <v>0</v>
      </c>
      <c r="BJ279">
        <f t="shared" si="157"/>
        <v>0</v>
      </c>
      <c r="BK279">
        <f t="shared" si="158"/>
        <v>0</v>
      </c>
      <c r="BL279">
        <f t="shared" si="159"/>
        <v>0</v>
      </c>
      <c r="BM279">
        <f t="shared" si="160"/>
        <v>0</v>
      </c>
      <c r="BN279">
        <f t="shared" si="161"/>
        <v>0</v>
      </c>
      <c r="BO279">
        <f t="shared" si="162"/>
        <v>0</v>
      </c>
      <c r="BP279">
        <f t="shared" si="163"/>
        <v>0</v>
      </c>
      <c r="BQ279">
        <f t="shared" si="164"/>
        <v>0</v>
      </c>
      <c r="BR279">
        <f t="shared" si="165"/>
        <v>0</v>
      </c>
      <c r="BS279">
        <f t="shared" si="166"/>
        <v>0</v>
      </c>
      <c r="BT279">
        <f t="shared" si="167"/>
        <v>0</v>
      </c>
      <c r="BU279">
        <f t="shared" si="168"/>
        <v>0</v>
      </c>
      <c r="BV279">
        <f t="shared" si="169"/>
        <v>0</v>
      </c>
      <c r="BW279">
        <f ca="1">IF(OR(E279=" ",AND(EXACT(UPPER(TRIM(SUBSTITUTE(E279,CHAR(160)," "))),TRIM(SUBSTITUTE(E279,CHAR(160)," "))),SUMPRODUCT(--ISNUMBER(MATCH(MID(TRIM(SUBSTITUTE(E279,CHAR(160)," ")),ROW(INDIRECT("1:"&amp;LEN(TRIM(SUBSTITUTE(E279,CHAR(160)," "))))),1),{"A","B","C","D","E","F","G","H","I","J","K","L","M","N","O","P","Q","R","S","T","U","V","W","X","Y","Z","Ñ","0","1","2","3","4","5","6","7","8","9"," "},0)))=LEN(TRIM(SUBSTITUTE(E279,CHAR(160)," "))))),0,1)</f>
        <v>0</v>
      </c>
      <c r="BX279"/>
      <c r="BY279"/>
      <c r="BZ279"/>
      <c r="CA279"/>
      <c r="CC279">
        <f t="shared" si="170"/>
        <v>0</v>
      </c>
      <c r="CD279">
        <f t="shared" si="175"/>
        <v>0</v>
      </c>
    </row>
    <row r="280" spans="1:82" ht="15" customHeight="1">
      <c r="A280" s="100"/>
      <c r="B280" s="107"/>
      <c r="C280" s="285" t="s">
        <v>5297</v>
      </c>
      <c r="D280" s="287"/>
      <c r="E280" s="371"/>
      <c r="F280" s="371"/>
      <c r="G280" s="371"/>
      <c r="H280" s="371"/>
      <c r="I280" s="372"/>
      <c r="J280" s="372"/>
      <c r="K280" s="293"/>
      <c r="L280" s="374"/>
      <c r="M280" s="293"/>
      <c r="N280" s="374"/>
      <c r="O280" s="371"/>
      <c r="P280" s="281"/>
      <c r="Q280" s="281"/>
      <c r="R280" s="374"/>
      <c r="S280" s="293"/>
      <c r="T280" s="374"/>
      <c r="U280" s="293"/>
      <c r="V280" s="374"/>
      <c r="W280" s="99"/>
      <c r="X280" s="99"/>
      <c r="Y280" s="99"/>
      <c r="Z280" s="99"/>
      <c r="AA280" s="99"/>
      <c r="AB280" s="99"/>
      <c r="AC280" s="99"/>
      <c r="AD280" s="99"/>
      <c r="AG280">
        <f t="shared" si="171"/>
        <v>0</v>
      </c>
      <c r="AH280">
        <f t="shared" si="172"/>
        <v>0</v>
      </c>
      <c r="AI280">
        <f t="shared" si="132"/>
        <v>0</v>
      </c>
      <c r="AJ280">
        <f t="shared" si="133"/>
        <v>0</v>
      </c>
      <c r="AK280">
        <f t="shared" si="134"/>
        <v>0</v>
      </c>
      <c r="AL280">
        <f t="shared" si="135"/>
        <v>0</v>
      </c>
      <c r="AM280">
        <f t="shared" si="136"/>
        <v>0</v>
      </c>
      <c r="AN280">
        <f t="shared" si="137"/>
        <v>0</v>
      </c>
      <c r="AO280">
        <f t="shared" si="138"/>
        <v>0</v>
      </c>
      <c r="AP280">
        <f t="shared" si="139"/>
        <v>0</v>
      </c>
      <c r="AQ280">
        <f t="shared" si="140"/>
        <v>0</v>
      </c>
      <c r="AR280">
        <f t="shared" si="141"/>
        <v>0</v>
      </c>
      <c r="AS280">
        <f t="shared" si="142"/>
        <v>0</v>
      </c>
      <c r="AT280">
        <f t="shared" si="143"/>
        <v>0</v>
      </c>
      <c r="AU280">
        <f t="shared" si="144"/>
        <v>0</v>
      </c>
      <c r="AV280">
        <f t="shared" si="145"/>
        <v>0</v>
      </c>
      <c r="AW280">
        <f t="shared" si="146"/>
        <v>0</v>
      </c>
      <c r="AX280">
        <f t="shared" si="147"/>
        <v>0</v>
      </c>
      <c r="AY280">
        <f t="shared" si="148"/>
        <v>0</v>
      </c>
      <c r="AZ280">
        <f t="shared" si="149"/>
        <v>0</v>
      </c>
      <c r="BA280">
        <f t="shared" si="150"/>
        <v>0</v>
      </c>
      <c r="BB280">
        <f t="shared" si="173"/>
        <v>0</v>
      </c>
      <c r="BC280">
        <f t="shared" si="174"/>
        <v>0</v>
      </c>
      <c r="BD280">
        <f t="shared" si="151"/>
        <v>0</v>
      </c>
      <c r="BE280">
        <f t="shared" si="152"/>
        <v>0</v>
      </c>
      <c r="BF280">
        <f t="shared" si="153"/>
        <v>0</v>
      </c>
      <c r="BG280">
        <f t="shared" si="154"/>
        <v>0</v>
      </c>
      <c r="BH280">
        <f t="shared" si="155"/>
        <v>0</v>
      </c>
      <c r="BI280">
        <f t="shared" si="156"/>
        <v>0</v>
      </c>
      <c r="BJ280">
        <f t="shared" si="157"/>
        <v>0</v>
      </c>
      <c r="BK280">
        <f t="shared" si="158"/>
        <v>0</v>
      </c>
      <c r="BL280">
        <f t="shared" si="159"/>
        <v>0</v>
      </c>
      <c r="BM280">
        <f t="shared" si="160"/>
        <v>0</v>
      </c>
      <c r="BN280">
        <f t="shared" si="161"/>
        <v>0</v>
      </c>
      <c r="BO280">
        <f t="shared" si="162"/>
        <v>0</v>
      </c>
      <c r="BP280">
        <f t="shared" si="163"/>
        <v>0</v>
      </c>
      <c r="BQ280">
        <f t="shared" si="164"/>
        <v>0</v>
      </c>
      <c r="BR280">
        <f t="shared" si="165"/>
        <v>0</v>
      </c>
      <c r="BS280">
        <f t="shared" si="166"/>
        <v>0</v>
      </c>
      <c r="BT280">
        <f t="shared" si="167"/>
        <v>0</v>
      </c>
      <c r="BU280">
        <f t="shared" si="168"/>
        <v>0</v>
      </c>
      <c r="BV280">
        <f t="shared" si="169"/>
        <v>0</v>
      </c>
      <c r="BW280">
        <f ca="1">IF(OR(E280=" ",AND(EXACT(UPPER(TRIM(SUBSTITUTE(E280,CHAR(160)," "))),TRIM(SUBSTITUTE(E280,CHAR(160)," "))),SUMPRODUCT(--ISNUMBER(MATCH(MID(TRIM(SUBSTITUTE(E280,CHAR(160)," ")),ROW(INDIRECT("1:"&amp;LEN(TRIM(SUBSTITUTE(E280,CHAR(160)," "))))),1),{"A","B","C","D","E","F","G","H","I","J","K","L","M","N","O","P","Q","R","S","T","U","V","W","X","Y","Z","Ñ","0","1","2","3","4","5","6","7","8","9"," "},0)))=LEN(TRIM(SUBSTITUTE(E280,CHAR(160)," "))))),0,1)</f>
        <v>0</v>
      </c>
      <c r="BX280"/>
      <c r="BY280"/>
      <c r="BZ280"/>
      <c r="CA280"/>
      <c r="CC280">
        <f t="shared" si="170"/>
        <v>0</v>
      </c>
      <c r="CD280">
        <f t="shared" si="175"/>
        <v>0</v>
      </c>
    </row>
    <row r="281" spans="1:82" ht="15" customHeight="1">
      <c r="A281" s="100"/>
      <c r="B281" s="107"/>
      <c r="C281" s="285" t="s">
        <v>5298</v>
      </c>
      <c r="D281" s="287"/>
      <c r="E281" s="371"/>
      <c r="F281" s="371"/>
      <c r="G281" s="371"/>
      <c r="H281" s="371"/>
      <c r="I281" s="372"/>
      <c r="J281" s="372"/>
      <c r="K281" s="293"/>
      <c r="L281" s="374"/>
      <c r="M281" s="293"/>
      <c r="N281" s="374"/>
      <c r="O281" s="371"/>
      <c r="P281" s="281"/>
      <c r="Q281" s="281"/>
      <c r="R281" s="374"/>
      <c r="S281" s="293"/>
      <c r="T281" s="374"/>
      <c r="U281" s="293"/>
      <c r="V281" s="374"/>
      <c r="W281" s="99"/>
      <c r="X281" s="99"/>
      <c r="Y281" s="99"/>
      <c r="Z281" s="99"/>
      <c r="AA281" s="99"/>
      <c r="AB281" s="99"/>
      <c r="AC281" s="99"/>
      <c r="AD281" s="99"/>
      <c r="AG281">
        <f t="shared" si="171"/>
        <v>0</v>
      </c>
      <c r="AH281">
        <f t="shared" si="172"/>
        <v>0</v>
      </c>
      <c r="AI281">
        <f t="shared" si="132"/>
        <v>0</v>
      </c>
      <c r="AJ281">
        <f t="shared" si="133"/>
        <v>0</v>
      </c>
      <c r="AK281">
        <f t="shared" si="134"/>
        <v>0</v>
      </c>
      <c r="AL281">
        <f t="shared" si="135"/>
        <v>0</v>
      </c>
      <c r="AM281">
        <f t="shared" si="136"/>
        <v>0</v>
      </c>
      <c r="AN281">
        <f t="shared" si="137"/>
        <v>0</v>
      </c>
      <c r="AO281">
        <f t="shared" si="138"/>
        <v>0</v>
      </c>
      <c r="AP281">
        <f t="shared" si="139"/>
        <v>0</v>
      </c>
      <c r="AQ281">
        <f t="shared" si="140"/>
        <v>0</v>
      </c>
      <c r="AR281">
        <f t="shared" si="141"/>
        <v>0</v>
      </c>
      <c r="AS281">
        <f t="shared" si="142"/>
        <v>0</v>
      </c>
      <c r="AT281">
        <f t="shared" si="143"/>
        <v>0</v>
      </c>
      <c r="AU281">
        <f t="shared" si="144"/>
        <v>0</v>
      </c>
      <c r="AV281">
        <f t="shared" si="145"/>
        <v>0</v>
      </c>
      <c r="AW281">
        <f t="shared" si="146"/>
        <v>0</v>
      </c>
      <c r="AX281">
        <f t="shared" si="147"/>
        <v>0</v>
      </c>
      <c r="AY281">
        <f t="shared" si="148"/>
        <v>0</v>
      </c>
      <c r="AZ281">
        <f t="shared" si="149"/>
        <v>0</v>
      </c>
      <c r="BA281">
        <f t="shared" si="150"/>
        <v>0</v>
      </c>
      <c r="BB281">
        <f t="shared" si="173"/>
        <v>0</v>
      </c>
      <c r="BC281">
        <f t="shared" si="174"/>
        <v>0</v>
      </c>
      <c r="BD281">
        <f t="shared" si="151"/>
        <v>0</v>
      </c>
      <c r="BE281">
        <f t="shared" si="152"/>
        <v>0</v>
      </c>
      <c r="BF281">
        <f t="shared" si="153"/>
        <v>0</v>
      </c>
      <c r="BG281">
        <f t="shared" si="154"/>
        <v>0</v>
      </c>
      <c r="BH281">
        <f t="shared" si="155"/>
        <v>0</v>
      </c>
      <c r="BI281">
        <f t="shared" si="156"/>
        <v>0</v>
      </c>
      <c r="BJ281">
        <f t="shared" si="157"/>
        <v>0</v>
      </c>
      <c r="BK281">
        <f t="shared" si="158"/>
        <v>0</v>
      </c>
      <c r="BL281">
        <f t="shared" si="159"/>
        <v>0</v>
      </c>
      <c r="BM281">
        <f t="shared" si="160"/>
        <v>0</v>
      </c>
      <c r="BN281">
        <f t="shared" si="161"/>
        <v>0</v>
      </c>
      <c r="BO281">
        <f t="shared" si="162"/>
        <v>0</v>
      </c>
      <c r="BP281">
        <f t="shared" si="163"/>
        <v>0</v>
      </c>
      <c r="BQ281">
        <f t="shared" si="164"/>
        <v>0</v>
      </c>
      <c r="BR281">
        <f t="shared" si="165"/>
        <v>0</v>
      </c>
      <c r="BS281">
        <f t="shared" si="166"/>
        <v>0</v>
      </c>
      <c r="BT281">
        <f t="shared" si="167"/>
        <v>0</v>
      </c>
      <c r="BU281">
        <f t="shared" si="168"/>
        <v>0</v>
      </c>
      <c r="BV281">
        <f t="shared" si="169"/>
        <v>0</v>
      </c>
      <c r="BW281">
        <f ca="1">IF(OR(E281=" ",AND(EXACT(UPPER(TRIM(SUBSTITUTE(E281,CHAR(160)," "))),TRIM(SUBSTITUTE(E281,CHAR(160)," "))),SUMPRODUCT(--ISNUMBER(MATCH(MID(TRIM(SUBSTITUTE(E281,CHAR(160)," ")),ROW(INDIRECT("1:"&amp;LEN(TRIM(SUBSTITUTE(E281,CHAR(160)," "))))),1),{"A","B","C","D","E","F","G","H","I","J","K","L","M","N","O","P","Q","R","S","T","U","V","W","X","Y","Z","Ñ","0","1","2","3","4","5","6","7","8","9"," "},0)))=LEN(TRIM(SUBSTITUTE(E281,CHAR(160)," "))))),0,1)</f>
        <v>0</v>
      </c>
      <c r="BX281"/>
      <c r="BY281"/>
      <c r="BZ281"/>
      <c r="CA281"/>
      <c r="CC281">
        <f t="shared" si="170"/>
        <v>0</v>
      </c>
      <c r="CD281">
        <f t="shared" si="175"/>
        <v>0</v>
      </c>
    </row>
    <row r="282" spans="1:82" ht="15" customHeight="1">
      <c r="A282" s="100"/>
      <c r="B282" s="107"/>
      <c r="C282" s="285" t="s">
        <v>5299</v>
      </c>
      <c r="D282" s="287"/>
      <c r="E282" s="371"/>
      <c r="F282" s="371"/>
      <c r="G282" s="371"/>
      <c r="H282" s="371"/>
      <c r="I282" s="372"/>
      <c r="J282" s="372"/>
      <c r="K282" s="293"/>
      <c r="L282" s="374"/>
      <c r="M282" s="293"/>
      <c r="N282" s="374"/>
      <c r="O282" s="371"/>
      <c r="P282" s="281"/>
      <c r="Q282" s="281"/>
      <c r="R282" s="374"/>
      <c r="S282" s="293"/>
      <c r="T282" s="374"/>
      <c r="U282" s="293"/>
      <c r="V282" s="374"/>
      <c r="W282" s="99"/>
      <c r="X282" s="99"/>
      <c r="Y282" s="99"/>
      <c r="Z282" s="99"/>
      <c r="AA282" s="99"/>
      <c r="AB282" s="99"/>
      <c r="AC282" s="99"/>
      <c r="AD282" s="99"/>
      <c r="AG282">
        <f t="shared" si="171"/>
        <v>0</v>
      </c>
      <c r="AH282">
        <f t="shared" si="172"/>
        <v>0</v>
      </c>
      <c r="AI282">
        <f t="shared" si="132"/>
        <v>0</v>
      </c>
      <c r="AJ282">
        <f t="shared" si="133"/>
        <v>0</v>
      </c>
      <c r="AK282">
        <f t="shared" si="134"/>
        <v>0</v>
      </c>
      <c r="AL282">
        <f t="shared" si="135"/>
        <v>0</v>
      </c>
      <c r="AM282">
        <f t="shared" si="136"/>
        <v>0</v>
      </c>
      <c r="AN282">
        <f t="shared" si="137"/>
        <v>0</v>
      </c>
      <c r="AO282">
        <f t="shared" si="138"/>
        <v>0</v>
      </c>
      <c r="AP282">
        <f t="shared" si="139"/>
        <v>0</v>
      </c>
      <c r="AQ282">
        <f t="shared" si="140"/>
        <v>0</v>
      </c>
      <c r="AR282">
        <f t="shared" si="141"/>
        <v>0</v>
      </c>
      <c r="AS282">
        <f t="shared" si="142"/>
        <v>0</v>
      </c>
      <c r="AT282">
        <f t="shared" si="143"/>
        <v>0</v>
      </c>
      <c r="AU282">
        <f t="shared" si="144"/>
        <v>0</v>
      </c>
      <c r="AV282">
        <f t="shared" si="145"/>
        <v>0</v>
      </c>
      <c r="AW282">
        <f t="shared" si="146"/>
        <v>0</v>
      </c>
      <c r="AX282">
        <f t="shared" si="147"/>
        <v>0</v>
      </c>
      <c r="AY282">
        <f t="shared" si="148"/>
        <v>0</v>
      </c>
      <c r="AZ282">
        <f t="shared" si="149"/>
        <v>0</v>
      </c>
      <c r="BA282">
        <f t="shared" si="150"/>
        <v>0</v>
      </c>
      <c r="BB282">
        <f t="shared" si="173"/>
        <v>0</v>
      </c>
      <c r="BC282">
        <f t="shared" si="174"/>
        <v>0</v>
      </c>
      <c r="BD282">
        <f t="shared" si="151"/>
        <v>0</v>
      </c>
      <c r="BE282">
        <f t="shared" si="152"/>
        <v>0</v>
      </c>
      <c r="BF282">
        <f t="shared" si="153"/>
        <v>0</v>
      </c>
      <c r="BG282">
        <f t="shared" si="154"/>
        <v>0</v>
      </c>
      <c r="BH282">
        <f t="shared" si="155"/>
        <v>0</v>
      </c>
      <c r="BI282">
        <f t="shared" si="156"/>
        <v>0</v>
      </c>
      <c r="BJ282">
        <f t="shared" si="157"/>
        <v>0</v>
      </c>
      <c r="BK282">
        <f t="shared" si="158"/>
        <v>0</v>
      </c>
      <c r="BL282">
        <f t="shared" si="159"/>
        <v>0</v>
      </c>
      <c r="BM282">
        <f t="shared" si="160"/>
        <v>0</v>
      </c>
      <c r="BN282">
        <f t="shared" si="161"/>
        <v>0</v>
      </c>
      <c r="BO282">
        <f t="shared" si="162"/>
        <v>0</v>
      </c>
      <c r="BP282">
        <f t="shared" si="163"/>
        <v>0</v>
      </c>
      <c r="BQ282">
        <f t="shared" si="164"/>
        <v>0</v>
      </c>
      <c r="BR282">
        <f t="shared" si="165"/>
        <v>0</v>
      </c>
      <c r="BS282">
        <f t="shared" si="166"/>
        <v>0</v>
      </c>
      <c r="BT282">
        <f t="shared" si="167"/>
        <v>0</v>
      </c>
      <c r="BU282">
        <f t="shared" si="168"/>
        <v>0</v>
      </c>
      <c r="BV282">
        <f t="shared" si="169"/>
        <v>0</v>
      </c>
      <c r="BW282">
        <f ca="1">IF(OR(E282=" ",AND(EXACT(UPPER(TRIM(SUBSTITUTE(E282,CHAR(160)," "))),TRIM(SUBSTITUTE(E282,CHAR(160)," "))),SUMPRODUCT(--ISNUMBER(MATCH(MID(TRIM(SUBSTITUTE(E282,CHAR(160)," ")),ROW(INDIRECT("1:"&amp;LEN(TRIM(SUBSTITUTE(E282,CHAR(160)," "))))),1),{"A","B","C","D","E","F","G","H","I","J","K","L","M","N","O","P","Q","R","S","T","U","V","W","X","Y","Z","Ñ","0","1","2","3","4","5","6","7","8","9"," "},0)))=LEN(TRIM(SUBSTITUTE(E282,CHAR(160)," "))))),0,1)</f>
        <v>0</v>
      </c>
      <c r="BX282"/>
      <c r="BY282"/>
      <c r="BZ282"/>
      <c r="CA282"/>
      <c r="CC282">
        <f t="shared" si="170"/>
        <v>0</v>
      </c>
      <c r="CD282">
        <f t="shared" si="175"/>
        <v>0</v>
      </c>
    </row>
    <row r="283" spans="1:82" ht="15" customHeight="1">
      <c r="A283" s="100"/>
      <c r="B283" s="107"/>
      <c r="C283" s="285" t="s">
        <v>5300</v>
      </c>
      <c r="D283" s="287"/>
      <c r="E283" s="371"/>
      <c r="F283" s="371"/>
      <c r="G283" s="371"/>
      <c r="H283" s="371"/>
      <c r="I283" s="372"/>
      <c r="J283" s="372"/>
      <c r="K283" s="293"/>
      <c r="L283" s="374"/>
      <c r="M283" s="293"/>
      <c r="N283" s="374"/>
      <c r="O283" s="371"/>
      <c r="P283" s="281"/>
      <c r="Q283" s="281"/>
      <c r="R283" s="374"/>
      <c r="S283" s="293"/>
      <c r="T283" s="374"/>
      <c r="U283" s="293"/>
      <c r="V283" s="374"/>
      <c r="W283" s="99"/>
      <c r="X283" s="99"/>
      <c r="Y283" s="99"/>
      <c r="Z283" s="99"/>
      <c r="AA283" s="99"/>
      <c r="AB283" s="99"/>
      <c r="AC283" s="99"/>
      <c r="AD283" s="99"/>
      <c r="AG283">
        <f t="shared" si="171"/>
        <v>0</v>
      </c>
      <c r="AH283">
        <f t="shared" si="172"/>
        <v>0</v>
      </c>
      <c r="AI283">
        <f t="shared" si="132"/>
        <v>0</v>
      </c>
      <c r="AJ283">
        <f t="shared" si="133"/>
        <v>0</v>
      </c>
      <c r="AK283">
        <f t="shared" si="134"/>
        <v>0</v>
      </c>
      <c r="AL283">
        <f t="shared" si="135"/>
        <v>0</v>
      </c>
      <c r="AM283">
        <f t="shared" si="136"/>
        <v>0</v>
      </c>
      <c r="AN283">
        <f t="shared" si="137"/>
        <v>0</v>
      </c>
      <c r="AO283">
        <f t="shared" si="138"/>
        <v>0</v>
      </c>
      <c r="AP283">
        <f t="shared" si="139"/>
        <v>0</v>
      </c>
      <c r="AQ283">
        <f t="shared" si="140"/>
        <v>0</v>
      </c>
      <c r="AR283">
        <f t="shared" si="141"/>
        <v>0</v>
      </c>
      <c r="AS283">
        <f t="shared" si="142"/>
        <v>0</v>
      </c>
      <c r="AT283">
        <f t="shared" si="143"/>
        <v>0</v>
      </c>
      <c r="AU283">
        <f t="shared" si="144"/>
        <v>0</v>
      </c>
      <c r="AV283">
        <f t="shared" si="145"/>
        <v>0</v>
      </c>
      <c r="AW283">
        <f t="shared" si="146"/>
        <v>0</v>
      </c>
      <c r="AX283">
        <f t="shared" si="147"/>
        <v>0</v>
      </c>
      <c r="AY283">
        <f t="shared" si="148"/>
        <v>0</v>
      </c>
      <c r="AZ283">
        <f t="shared" si="149"/>
        <v>0</v>
      </c>
      <c r="BA283">
        <f t="shared" si="150"/>
        <v>0</v>
      </c>
      <c r="BB283">
        <f t="shared" si="173"/>
        <v>0</v>
      </c>
      <c r="BC283">
        <f t="shared" si="174"/>
        <v>0</v>
      </c>
      <c r="BD283">
        <f t="shared" si="151"/>
        <v>0</v>
      </c>
      <c r="BE283">
        <f t="shared" si="152"/>
        <v>0</v>
      </c>
      <c r="BF283">
        <f t="shared" si="153"/>
        <v>0</v>
      </c>
      <c r="BG283">
        <f t="shared" si="154"/>
        <v>0</v>
      </c>
      <c r="BH283">
        <f t="shared" si="155"/>
        <v>0</v>
      </c>
      <c r="BI283">
        <f t="shared" si="156"/>
        <v>0</v>
      </c>
      <c r="BJ283">
        <f t="shared" si="157"/>
        <v>0</v>
      </c>
      <c r="BK283">
        <f t="shared" si="158"/>
        <v>0</v>
      </c>
      <c r="BL283">
        <f t="shared" si="159"/>
        <v>0</v>
      </c>
      <c r="BM283">
        <f t="shared" si="160"/>
        <v>0</v>
      </c>
      <c r="BN283">
        <f t="shared" si="161"/>
        <v>0</v>
      </c>
      <c r="BO283">
        <f t="shared" si="162"/>
        <v>0</v>
      </c>
      <c r="BP283">
        <f t="shared" si="163"/>
        <v>0</v>
      </c>
      <c r="BQ283">
        <f t="shared" si="164"/>
        <v>0</v>
      </c>
      <c r="BR283">
        <f t="shared" si="165"/>
        <v>0</v>
      </c>
      <c r="BS283">
        <f t="shared" si="166"/>
        <v>0</v>
      </c>
      <c r="BT283">
        <f t="shared" si="167"/>
        <v>0</v>
      </c>
      <c r="BU283">
        <f t="shared" si="168"/>
        <v>0</v>
      </c>
      <c r="BV283">
        <f t="shared" si="169"/>
        <v>0</v>
      </c>
      <c r="BW283">
        <f ca="1">IF(OR(E283=" ",AND(EXACT(UPPER(TRIM(SUBSTITUTE(E283,CHAR(160)," "))),TRIM(SUBSTITUTE(E283,CHAR(160)," "))),SUMPRODUCT(--ISNUMBER(MATCH(MID(TRIM(SUBSTITUTE(E283,CHAR(160)," ")),ROW(INDIRECT("1:"&amp;LEN(TRIM(SUBSTITUTE(E283,CHAR(160)," "))))),1),{"A","B","C","D","E","F","G","H","I","J","K","L","M","N","O","P","Q","R","S","T","U","V","W","X","Y","Z","Ñ","0","1","2","3","4","5","6","7","8","9"," "},0)))=LEN(TRIM(SUBSTITUTE(E283,CHAR(160)," "))))),0,1)</f>
        <v>0</v>
      </c>
      <c r="BX283"/>
      <c r="BY283"/>
      <c r="BZ283"/>
      <c r="CA283"/>
      <c r="CC283">
        <f t="shared" si="170"/>
        <v>0</v>
      </c>
      <c r="CD283">
        <f t="shared" si="175"/>
        <v>0</v>
      </c>
    </row>
    <row r="284" spans="1:82" ht="15" customHeight="1">
      <c r="A284" s="100"/>
      <c r="B284" s="107"/>
      <c r="C284" s="285" t="s">
        <v>5301</v>
      </c>
      <c r="D284" s="287"/>
      <c r="E284" s="371"/>
      <c r="F284" s="371"/>
      <c r="G284" s="371"/>
      <c r="H284" s="371"/>
      <c r="I284" s="372"/>
      <c r="J284" s="372"/>
      <c r="K284" s="293"/>
      <c r="L284" s="374"/>
      <c r="M284" s="293"/>
      <c r="N284" s="374"/>
      <c r="O284" s="371"/>
      <c r="P284" s="281"/>
      <c r="Q284" s="281"/>
      <c r="R284" s="374"/>
      <c r="S284" s="293"/>
      <c r="T284" s="374"/>
      <c r="U284" s="293"/>
      <c r="V284" s="374"/>
      <c r="W284" s="99"/>
      <c r="X284" s="99"/>
      <c r="Y284" s="99"/>
      <c r="Z284" s="99"/>
      <c r="AA284" s="99"/>
      <c r="AB284" s="99"/>
      <c r="AC284" s="99"/>
      <c r="AD284" s="99"/>
      <c r="AG284">
        <f t="shared" si="171"/>
        <v>0</v>
      </c>
      <c r="AH284">
        <f t="shared" si="172"/>
        <v>0</v>
      </c>
      <c r="AI284">
        <f t="shared" si="132"/>
        <v>0</v>
      </c>
      <c r="AJ284">
        <f t="shared" si="133"/>
        <v>0</v>
      </c>
      <c r="AK284">
        <f t="shared" si="134"/>
        <v>0</v>
      </c>
      <c r="AL284">
        <f t="shared" si="135"/>
        <v>0</v>
      </c>
      <c r="AM284">
        <f t="shared" si="136"/>
        <v>0</v>
      </c>
      <c r="AN284">
        <f t="shared" si="137"/>
        <v>0</v>
      </c>
      <c r="AO284">
        <f t="shared" si="138"/>
        <v>0</v>
      </c>
      <c r="AP284">
        <f t="shared" si="139"/>
        <v>0</v>
      </c>
      <c r="AQ284">
        <f t="shared" si="140"/>
        <v>0</v>
      </c>
      <c r="AR284">
        <f t="shared" si="141"/>
        <v>0</v>
      </c>
      <c r="AS284">
        <f t="shared" si="142"/>
        <v>0</v>
      </c>
      <c r="AT284">
        <f t="shared" si="143"/>
        <v>0</v>
      </c>
      <c r="AU284">
        <f t="shared" si="144"/>
        <v>0</v>
      </c>
      <c r="AV284">
        <f t="shared" si="145"/>
        <v>0</v>
      </c>
      <c r="AW284">
        <f t="shared" si="146"/>
        <v>0</v>
      </c>
      <c r="AX284">
        <f t="shared" si="147"/>
        <v>0</v>
      </c>
      <c r="AY284">
        <f t="shared" si="148"/>
        <v>0</v>
      </c>
      <c r="AZ284">
        <f t="shared" si="149"/>
        <v>0</v>
      </c>
      <c r="BA284">
        <f t="shared" si="150"/>
        <v>0</v>
      </c>
      <c r="BB284">
        <f t="shared" si="173"/>
        <v>0</v>
      </c>
      <c r="BC284">
        <f t="shared" si="174"/>
        <v>0</v>
      </c>
      <c r="BD284">
        <f t="shared" si="151"/>
        <v>0</v>
      </c>
      <c r="BE284">
        <f t="shared" si="152"/>
        <v>0</v>
      </c>
      <c r="BF284">
        <f t="shared" si="153"/>
        <v>0</v>
      </c>
      <c r="BG284">
        <f t="shared" si="154"/>
        <v>0</v>
      </c>
      <c r="BH284">
        <f t="shared" si="155"/>
        <v>0</v>
      </c>
      <c r="BI284">
        <f t="shared" si="156"/>
        <v>0</v>
      </c>
      <c r="BJ284">
        <f t="shared" si="157"/>
        <v>0</v>
      </c>
      <c r="BK284">
        <f t="shared" si="158"/>
        <v>0</v>
      </c>
      <c r="BL284">
        <f t="shared" si="159"/>
        <v>0</v>
      </c>
      <c r="BM284">
        <f t="shared" si="160"/>
        <v>0</v>
      </c>
      <c r="BN284">
        <f t="shared" si="161"/>
        <v>0</v>
      </c>
      <c r="BO284">
        <f t="shared" si="162"/>
        <v>0</v>
      </c>
      <c r="BP284">
        <f t="shared" si="163"/>
        <v>0</v>
      </c>
      <c r="BQ284">
        <f t="shared" si="164"/>
        <v>0</v>
      </c>
      <c r="BR284">
        <f t="shared" si="165"/>
        <v>0</v>
      </c>
      <c r="BS284">
        <f t="shared" si="166"/>
        <v>0</v>
      </c>
      <c r="BT284">
        <f t="shared" si="167"/>
        <v>0</v>
      </c>
      <c r="BU284">
        <f t="shared" si="168"/>
        <v>0</v>
      </c>
      <c r="BV284">
        <f t="shared" si="169"/>
        <v>0</v>
      </c>
      <c r="BW284">
        <f ca="1">IF(OR(E284=" ",AND(EXACT(UPPER(TRIM(SUBSTITUTE(E284,CHAR(160)," "))),TRIM(SUBSTITUTE(E284,CHAR(160)," "))),SUMPRODUCT(--ISNUMBER(MATCH(MID(TRIM(SUBSTITUTE(E284,CHAR(160)," ")),ROW(INDIRECT("1:"&amp;LEN(TRIM(SUBSTITUTE(E284,CHAR(160)," "))))),1),{"A","B","C","D","E","F","G","H","I","J","K","L","M","N","O","P","Q","R","S","T","U","V","W","X","Y","Z","Ñ","0","1","2","3","4","5","6","7","8","9"," "},0)))=LEN(TRIM(SUBSTITUTE(E284,CHAR(160)," "))))),0,1)</f>
        <v>0</v>
      </c>
      <c r="BX284"/>
      <c r="BY284"/>
      <c r="BZ284"/>
      <c r="CA284"/>
      <c r="CC284">
        <f t="shared" si="170"/>
        <v>0</v>
      </c>
      <c r="CD284">
        <f t="shared" si="175"/>
        <v>0</v>
      </c>
    </row>
    <row r="285" spans="1:82" ht="15" customHeight="1">
      <c r="A285" s="100"/>
      <c r="B285" s="107"/>
      <c r="C285" s="285" t="s">
        <v>5302</v>
      </c>
      <c r="D285" s="287"/>
      <c r="E285" s="371"/>
      <c r="F285" s="371"/>
      <c r="G285" s="371"/>
      <c r="H285" s="371"/>
      <c r="I285" s="372"/>
      <c r="J285" s="372"/>
      <c r="K285" s="293"/>
      <c r="L285" s="374"/>
      <c r="M285" s="293"/>
      <c r="N285" s="374"/>
      <c r="O285" s="371"/>
      <c r="P285" s="281"/>
      <c r="Q285" s="281"/>
      <c r="R285" s="374"/>
      <c r="S285" s="293"/>
      <c r="T285" s="374"/>
      <c r="U285" s="293"/>
      <c r="V285" s="374"/>
      <c r="W285" s="99"/>
      <c r="X285" s="99"/>
      <c r="Y285" s="99"/>
      <c r="Z285" s="99"/>
      <c r="AA285" s="99"/>
      <c r="AB285" s="99"/>
      <c r="AC285" s="99"/>
      <c r="AD285" s="99"/>
      <c r="AG285">
        <f t="shared" si="171"/>
        <v>0</v>
      </c>
      <c r="AH285">
        <f t="shared" si="172"/>
        <v>0</v>
      </c>
      <c r="AI285">
        <f t="shared" si="132"/>
        <v>0</v>
      </c>
      <c r="AJ285">
        <f t="shared" si="133"/>
        <v>0</v>
      </c>
      <c r="AK285">
        <f t="shared" si="134"/>
        <v>0</v>
      </c>
      <c r="AL285">
        <f t="shared" si="135"/>
        <v>0</v>
      </c>
      <c r="AM285">
        <f t="shared" si="136"/>
        <v>0</v>
      </c>
      <c r="AN285">
        <f t="shared" si="137"/>
        <v>0</v>
      </c>
      <c r="AO285">
        <f t="shared" si="138"/>
        <v>0</v>
      </c>
      <c r="AP285">
        <f t="shared" si="139"/>
        <v>0</v>
      </c>
      <c r="AQ285">
        <f t="shared" si="140"/>
        <v>0</v>
      </c>
      <c r="AR285">
        <f t="shared" si="141"/>
        <v>0</v>
      </c>
      <c r="AS285">
        <f t="shared" si="142"/>
        <v>0</v>
      </c>
      <c r="AT285">
        <f t="shared" si="143"/>
        <v>0</v>
      </c>
      <c r="AU285">
        <f t="shared" si="144"/>
        <v>0</v>
      </c>
      <c r="AV285">
        <f t="shared" si="145"/>
        <v>0</v>
      </c>
      <c r="AW285">
        <f t="shared" si="146"/>
        <v>0</v>
      </c>
      <c r="AX285">
        <f t="shared" si="147"/>
        <v>0</v>
      </c>
      <c r="AY285">
        <f t="shared" si="148"/>
        <v>0</v>
      </c>
      <c r="AZ285">
        <f t="shared" si="149"/>
        <v>0</v>
      </c>
      <c r="BA285">
        <f t="shared" si="150"/>
        <v>0</v>
      </c>
      <c r="BB285">
        <f t="shared" si="173"/>
        <v>0</v>
      </c>
      <c r="BC285">
        <f t="shared" si="174"/>
        <v>0</v>
      </c>
      <c r="BD285">
        <f t="shared" si="151"/>
        <v>0</v>
      </c>
      <c r="BE285">
        <f t="shared" si="152"/>
        <v>0</v>
      </c>
      <c r="BF285">
        <f t="shared" si="153"/>
        <v>0</v>
      </c>
      <c r="BG285">
        <f t="shared" si="154"/>
        <v>0</v>
      </c>
      <c r="BH285">
        <f t="shared" si="155"/>
        <v>0</v>
      </c>
      <c r="BI285">
        <f t="shared" si="156"/>
        <v>0</v>
      </c>
      <c r="BJ285">
        <f t="shared" si="157"/>
        <v>0</v>
      </c>
      <c r="BK285">
        <f t="shared" si="158"/>
        <v>0</v>
      </c>
      <c r="BL285">
        <f t="shared" si="159"/>
        <v>0</v>
      </c>
      <c r="BM285">
        <f t="shared" si="160"/>
        <v>0</v>
      </c>
      <c r="BN285">
        <f t="shared" si="161"/>
        <v>0</v>
      </c>
      <c r="BO285">
        <f t="shared" si="162"/>
        <v>0</v>
      </c>
      <c r="BP285">
        <f t="shared" si="163"/>
        <v>0</v>
      </c>
      <c r="BQ285">
        <f t="shared" si="164"/>
        <v>0</v>
      </c>
      <c r="BR285">
        <f t="shared" si="165"/>
        <v>0</v>
      </c>
      <c r="BS285">
        <f t="shared" si="166"/>
        <v>0</v>
      </c>
      <c r="BT285">
        <f t="shared" si="167"/>
        <v>0</v>
      </c>
      <c r="BU285">
        <f t="shared" si="168"/>
        <v>0</v>
      </c>
      <c r="BV285">
        <f t="shared" si="169"/>
        <v>0</v>
      </c>
      <c r="BW285">
        <f ca="1">IF(OR(E285=" ",AND(EXACT(UPPER(TRIM(SUBSTITUTE(E285,CHAR(160)," "))),TRIM(SUBSTITUTE(E285,CHAR(160)," "))),SUMPRODUCT(--ISNUMBER(MATCH(MID(TRIM(SUBSTITUTE(E285,CHAR(160)," ")),ROW(INDIRECT("1:"&amp;LEN(TRIM(SUBSTITUTE(E285,CHAR(160)," "))))),1),{"A","B","C","D","E","F","G","H","I","J","K","L","M","N","O","P","Q","R","S","T","U","V","W","X","Y","Z","Ñ","0","1","2","3","4","5","6","7","8","9"," "},0)))=LEN(TRIM(SUBSTITUTE(E285,CHAR(160)," "))))),0,1)</f>
        <v>0</v>
      </c>
      <c r="BX285"/>
      <c r="BY285"/>
      <c r="BZ285"/>
      <c r="CA285"/>
      <c r="CC285">
        <f t="shared" si="170"/>
        <v>0</v>
      </c>
      <c r="CD285">
        <f t="shared" si="175"/>
        <v>0</v>
      </c>
    </row>
    <row r="286" spans="1:82" ht="15" customHeight="1">
      <c r="A286" s="100"/>
      <c r="B286" s="107"/>
      <c r="C286" s="285" t="s">
        <v>5303</v>
      </c>
      <c r="D286" s="287"/>
      <c r="E286" s="371"/>
      <c r="F286" s="371"/>
      <c r="G286" s="371"/>
      <c r="H286" s="371"/>
      <c r="I286" s="372"/>
      <c r="J286" s="372"/>
      <c r="K286" s="293"/>
      <c r="L286" s="374"/>
      <c r="M286" s="293"/>
      <c r="N286" s="374"/>
      <c r="O286" s="371"/>
      <c r="P286" s="281"/>
      <c r="Q286" s="281"/>
      <c r="R286" s="374"/>
      <c r="S286" s="293"/>
      <c r="T286" s="374"/>
      <c r="U286" s="293"/>
      <c r="V286" s="374"/>
      <c r="W286" s="99"/>
      <c r="X286" s="99"/>
      <c r="Y286" s="99"/>
      <c r="Z286" s="99"/>
      <c r="AA286" s="99"/>
      <c r="AB286" s="99"/>
      <c r="AC286" s="99"/>
      <c r="AD286" s="99"/>
      <c r="AG286">
        <f t="shared" si="171"/>
        <v>0</v>
      </c>
      <c r="AH286">
        <f t="shared" si="172"/>
        <v>0</v>
      </c>
      <c r="AI286">
        <f t="shared" si="132"/>
        <v>0</v>
      </c>
      <c r="AJ286">
        <f t="shared" si="133"/>
        <v>0</v>
      </c>
      <c r="AK286">
        <f t="shared" si="134"/>
        <v>0</v>
      </c>
      <c r="AL286">
        <f t="shared" si="135"/>
        <v>0</v>
      </c>
      <c r="AM286">
        <f t="shared" si="136"/>
        <v>0</v>
      </c>
      <c r="AN286">
        <f t="shared" si="137"/>
        <v>0</v>
      </c>
      <c r="AO286">
        <f t="shared" si="138"/>
        <v>0</v>
      </c>
      <c r="AP286">
        <f t="shared" si="139"/>
        <v>0</v>
      </c>
      <c r="AQ286">
        <f t="shared" si="140"/>
        <v>0</v>
      </c>
      <c r="AR286">
        <f t="shared" si="141"/>
        <v>0</v>
      </c>
      <c r="AS286">
        <f t="shared" si="142"/>
        <v>0</v>
      </c>
      <c r="AT286">
        <f t="shared" si="143"/>
        <v>0</v>
      </c>
      <c r="AU286">
        <f t="shared" si="144"/>
        <v>0</v>
      </c>
      <c r="AV286">
        <f t="shared" si="145"/>
        <v>0</v>
      </c>
      <c r="AW286">
        <f t="shared" si="146"/>
        <v>0</v>
      </c>
      <c r="AX286">
        <f t="shared" si="147"/>
        <v>0</v>
      </c>
      <c r="AY286">
        <f t="shared" si="148"/>
        <v>0</v>
      </c>
      <c r="AZ286">
        <f t="shared" si="149"/>
        <v>0</v>
      </c>
      <c r="BA286">
        <f t="shared" si="150"/>
        <v>0</v>
      </c>
      <c r="BB286">
        <f t="shared" si="173"/>
        <v>0</v>
      </c>
      <c r="BC286">
        <f t="shared" si="174"/>
        <v>0</v>
      </c>
      <c r="BD286">
        <f t="shared" si="151"/>
        <v>0</v>
      </c>
      <c r="BE286">
        <f t="shared" si="152"/>
        <v>0</v>
      </c>
      <c r="BF286">
        <f t="shared" si="153"/>
        <v>0</v>
      </c>
      <c r="BG286">
        <f t="shared" si="154"/>
        <v>0</v>
      </c>
      <c r="BH286">
        <f t="shared" si="155"/>
        <v>0</v>
      </c>
      <c r="BI286">
        <f t="shared" si="156"/>
        <v>0</v>
      </c>
      <c r="BJ286">
        <f t="shared" si="157"/>
        <v>0</v>
      </c>
      <c r="BK286">
        <f t="shared" si="158"/>
        <v>0</v>
      </c>
      <c r="BL286">
        <f t="shared" si="159"/>
        <v>0</v>
      </c>
      <c r="BM286">
        <f t="shared" si="160"/>
        <v>0</v>
      </c>
      <c r="BN286">
        <f t="shared" si="161"/>
        <v>0</v>
      </c>
      <c r="BO286">
        <f t="shared" si="162"/>
        <v>0</v>
      </c>
      <c r="BP286">
        <f t="shared" si="163"/>
        <v>0</v>
      </c>
      <c r="BQ286">
        <f t="shared" si="164"/>
        <v>0</v>
      </c>
      <c r="BR286">
        <f t="shared" si="165"/>
        <v>0</v>
      </c>
      <c r="BS286">
        <f t="shared" si="166"/>
        <v>0</v>
      </c>
      <c r="BT286">
        <f t="shared" si="167"/>
        <v>0</v>
      </c>
      <c r="BU286">
        <f t="shared" si="168"/>
        <v>0</v>
      </c>
      <c r="BV286">
        <f t="shared" si="169"/>
        <v>0</v>
      </c>
      <c r="BW286">
        <f ca="1">IF(OR(E286=" ",AND(EXACT(UPPER(TRIM(SUBSTITUTE(E286,CHAR(160)," "))),TRIM(SUBSTITUTE(E286,CHAR(160)," "))),SUMPRODUCT(--ISNUMBER(MATCH(MID(TRIM(SUBSTITUTE(E286,CHAR(160)," ")),ROW(INDIRECT("1:"&amp;LEN(TRIM(SUBSTITUTE(E286,CHAR(160)," "))))),1),{"A","B","C","D","E","F","G","H","I","J","K","L","M","N","O","P","Q","R","S","T","U","V","W","X","Y","Z","Ñ","0","1","2","3","4","5","6","7","8","9"," "},0)))=LEN(TRIM(SUBSTITUTE(E286,CHAR(160)," "))))),0,1)</f>
        <v>0</v>
      </c>
      <c r="BX286"/>
      <c r="BY286"/>
      <c r="BZ286"/>
      <c r="CA286"/>
      <c r="CC286">
        <f t="shared" si="170"/>
        <v>0</v>
      </c>
      <c r="CD286">
        <f t="shared" si="175"/>
        <v>0</v>
      </c>
    </row>
    <row r="287" spans="1:82" ht="15" customHeight="1">
      <c r="A287" s="100"/>
      <c r="B287" s="107"/>
      <c r="C287" s="285" t="s">
        <v>5304</v>
      </c>
      <c r="D287" s="287"/>
      <c r="E287" s="371"/>
      <c r="F287" s="371"/>
      <c r="G287" s="371"/>
      <c r="H287" s="371"/>
      <c r="I287" s="372"/>
      <c r="J287" s="372"/>
      <c r="K287" s="293"/>
      <c r="L287" s="374"/>
      <c r="M287" s="293"/>
      <c r="N287" s="374"/>
      <c r="O287" s="371"/>
      <c r="P287" s="281"/>
      <c r="Q287" s="281"/>
      <c r="R287" s="374"/>
      <c r="S287" s="293"/>
      <c r="T287" s="374"/>
      <c r="U287" s="293"/>
      <c r="V287" s="374"/>
      <c r="W287" s="99"/>
      <c r="X287" s="99"/>
      <c r="Y287" s="99"/>
      <c r="Z287" s="99"/>
      <c r="AA287" s="99"/>
      <c r="AB287" s="99"/>
      <c r="AC287" s="99"/>
      <c r="AD287" s="99"/>
      <c r="AG287">
        <f t="shared" si="171"/>
        <v>0</v>
      </c>
      <c r="AH287">
        <f t="shared" si="172"/>
        <v>0</v>
      </c>
      <c r="AI287">
        <f t="shared" si="132"/>
        <v>0</v>
      </c>
      <c r="AJ287">
        <f t="shared" si="133"/>
        <v>0</v>
      </c>
      <c r="AK287">
        <f t="shared" si="134"/>
        <v>0</v>
      </c>
      <c r="AL287">
        <f t="shared" si="135"/>
        <v>0</v>
      </c>
      <c r="AM287">
        <f t="shared" si="136"/>
        <v>0</v>
      </c>
      <c r="AN287">
        <f t="shared" si="137"/>
        <v>0</v>
      </c>
      <c r="AO287">
        <f t="shared" si="138"/>
        <v>0</v>
      </c>
      <c r="AP287">
        <f t="shared" si="139"/>
        <v>0</v>
      </c>
      <c r="AQ287">
        <f t="shared" si="140"/>
        <v>0</v>
      </c>
      <c r="AR287">
        <f t="shared" si="141"/>
        <v>0</v>
      </c>
      <c r="AS287">
        <f t="shared" si="142"/>
        <v>0</v>
      </c>
      <c r="AT287">
        <f t="shared" si="143"/>
        <v>0</v>
      </c>
      <c r="AU287">
        <f t="shared" si="144"/>
        <v>0</v>
      </c>
      <c r="AV287">
        <f t="shared" si="145"/>
        <v>0</v>
      </c>
      <c r="AW287">
        <f t="shared" si="146"/>
        <v>0</v>
      </c>
      <c r="AX287">
        <f t="shared" si="147"/>
        <v>0</v>
      </c>
      <c r="AY287">
        <f t="shared" si="148"/>
        <v>0</v>
      </c>
      <c r="AZ287">
        <f t="shared" si="149"/>
        <v>0</v>
      </c>
      <c r="BA287">
        <f t="shared" si="150"/>
        <v>0</v>
      </c>
      <c r="BB287">
        <f t="shared" si="173"/>
        <v>0</v>
      </c>
      <c r="BC287">
        <f t="shared" si="174"/>
        <v>0</v>
      </c>
      <c r="BD287">
        <f t="shared" si="151"/>
        <v>0</v>
      </c>
      <c r="BE287">
        <f t="shared" si="152"/>
        <v>0</v>
      </c>
      <c r="BF287">
        <f t="shared" si="153"/>
        <v>0</v>
      </c>
      <c r="BG287">
        <f t="shared" si="154"/>
        <v>0</v>
      </c>
      <c r="BH287">
        <f t="shared" si="155"/>
        <v>0</v>
      </c>
      <c r="BI287">
        <f t="shared" si="156"/>
        <v>0</v>
      </c>
      <c r="BJ287">
        <f t="shared" si="157"/>
        <v>0</v>
      </c>
      <c r="BK287">
        <f t="shared" si="158"/>
        <v>0</v>
      </c>
      <c r="BL287">
        <f t="shared" si="159"/>
        <v>0</v>
      </c>
      <c r="BM287">
        <f t="shared" si="160"/>
        <v>0</v>
      </c>
      <c r="BN287">
        <f t="shared" si="161"/>
        <v>0</v>
      </c>
      <c r="BO287">
        <f t="shared" si="162"/>
        <v>0</v>
      </c>
      <c r="BP287">
        <f t="shared" si="163"/>
        <v>0</v>
      </c>
      <c r="BQ287">
        <f t="shared" si="164"/>
        <v>0</v>
      </c>
      <c r="BR287">
        <f t="shared" si="165"/>
        <v>0</v>
      </c>
      <c r="BS287">
        <f t="shared" si="166"/>
        <v>0</v>
      </c>
      <c r="BT287">
        <f t="shared" si="167"/>
        <v>0</v>
      </c>
      <c r="BU287">
        <f t="shared" si="168"/>
        <v>0</v>
      </c>
      <c r="BV287">
        <f t="shared" si="169"/>
        <v>0</v>
      </c>
      <c r="BW287">
        <f ca="1">IF(OR(E287=" ",AND(EXACT(UPPER(TRIM(SUBSTITUTE(E287,CHAR(160)," "))),TRIM(SUBSTITUTE(E287,CHAR(160)," "))),SUMPRODUCT(--ISNUMBER(MATCH(MID(TRIM(SUBSTITUTE(E287,CHAR(160)," ")),ROW(INDIRECT("1:"&amp;LEN(TRIM(SUBSTITUTE(E287,CHAR(160)," "))))),1),{"A","B","C","D","E","F","G","H","I","J","K","L","M","N","O","P","Q","R","S","T","U","V","W","X","Y","Z","Ñ","0","1","2","3","4","5","6","7","8","9"," "},0)))=LEN(TRIM(SUBSTITUTE(E287,CHAR(160)," "))))),0,1)</f>
        <v>0</v>
      </c>
      <c r="BX287"/>
      <c r="BY287"/>
      <c r="BZ287"/>
      <c r="CA287"/>
      <c r="CC287">
        <f t="shared" si="170"/>
        <v>0</v>
      </c>
      <c r="CD287">
        <f t="shared" si="175"/>
        <v>0</v>
      </c>
    </row>
    <row r="288" spans="1:82" ht="15" customHeight="1">
      <c r="A288" s="100"/>
      <c r="B288" s="107"/>
      <c r="C288" s="285" t="s">
        <v>5305</v>
      </c>
      <c r="D288" s="287"/>
      <c r="E288" s="371"/>
      <c r="F288" s="371"/>
      <c r="G288" s="371"/>
      <c r="H288" s="371"/>
      <c r="I288" s="372"/>
      <c r="J288" s="372"/>
      <c r="K288" s="293"/>
      <c r="L288" s="374"/>
      <c r="M288" s="293"/>
      <c r="N288" s="374"/>
      <c r="O288" s="371"/>
      <c r="P288" s="281"/>
      <c r="Q288" s="281"/>
      <c r="R288" s="374"/>
      <c r="S288" s="293"/>
      <c r="T288" s="374"/>
      <c r="U288" s="293"/>
      <c r="V288" s="374"/>
      <c r="W288" s="99"/>
      <c r="X288" s="99"/>
      <c r="Y288" s="99"/>
      <c r="Z288" s="99"/>
      <c r="AA288" s="99"/>
      <c r="AB288" s="99"/>
      <c r="AC288" s="99"/>
      <c r="AD288" s="99"/>
      <c r="AG288">
        <f t="shared" si="171"/>
        <v>0</v>
      </c>
      <c r="AH288">
        <f t="shared" si="172"/>
        <v>0</v>
      </c>
      <c r="AI288">
        <f t="shared" si="132"/>
        <v>0</v>
      </c>
      <c r="AJ288">
        <f t="shared" si="133"/>
        <v>0</v>
      </c>
      <c r="AK288">
        <f t="shared" si="134"/>
        <v>0</v>
      </c>
      <c r="AL288">
        <f t="shared" si="135"/>
        <v>0</v>
      </c>
      <c r="AM288">
        <f t="shared" si="136"/>
        <v>0</v>
      </c>
      <c r="AN288">
        <f t="shared" si="137"/>
        <v>0</v>
      </c>
      <c r="AO288">
        <f t="shared" si="138"/>
        <v>0</v>
      </c>
      <c r="AP288">
        <f t="shared" si="139"/>
        <v>0</v>
      </c>
      <c r="AQ288">
        <f t="shared" si="140"/>
        <v>0</v>
      </c>
      <c r="AR288">
        <f t="shared" si="141"/>
        <v>0</v>
      </c>
      <c r="AS288">
        <f t="shared" si="142"/>
        <v>0</v>
      </c>
      <c r="AT288">
        <f t="shared" si="143"/>
        <v>0</v>
      </c>
      <c r="AU288">
        <f t="shared" si="144"/>
        <v>0</v>
      </c>
      <c r="AV288">
        <f t="shared" si="145"/>
        <v>0</v>
      </c>
      <c r="AW288">
        <f t="shared" si="146"/>
        <v>0</v>
      </c>
      <c r="AX288">
        <f t="shared" si="147"/>
        <v>0</v>
      </c>
      <c r="AY288">
        <f t="shared" si="148"/>
        <v>0</v>
      </c>
      <c r="AZ288">
        <f t="shared" si="149"/>
        <v>0</v>
      </c>
      <c r="BA288">
        <f t="shared" si="150"/>
        <v>0</v>
      </c>
      <c r="BB288">
        <f t="shared" si="173"/>
        <v>0</v>
      </c>
      <c r="BC288">
        <f t="shared" si="174"/>
        <v>0</v>
      </c>
      <c r="BD288">
        <f t="shared" si="151"/>
        <v>0</v>
      </c>
      <c r="BE288">
        <f t="shared" si="152"/>
        <v>0</v>
      </c>
      <c r="BF288">
        <f t="shared" si="153"/>
        <v>0</v>
      </c>
      <c r="BG288">
        <f t="shared" si="154"/>
        <v>0</v>
      </c>
      <c r="BH288">
        <f t="shared" si="155"/>
        <v>0</v>
      </c>
      <c r="BI288">
        <f t="shared" si="156"/>
        <v>0</v>
      </c>
      <c r="BJ288">
        <f t="shared" si="157"/>
        <v>0</v>
      </c>
      <c r="BK288">
        <f t="shared" si="158"/>
        <v>0</v>
      </c>
      <c r="BL288">
        <f t="shared" si="159"/>
        <v>0</v>
      </c>
      <c r="BM288">
        <f t="shared" si="160"/>
        <v>0</v>
      </c>
      <c r="BN288">
        <f t="shared" si="161"/>
        <v>0</v>
      </c>
      <c r="BO288">
        <f t="shared" si="162"/>
        <v>0</v>
      </c>
      <c r="BP288">
        <f t="shared" si="163"/>
        <v>0</v>
      </c>
      <c r="BQ288">
        <f t="shared" si="164"/>
        <v>0</v>
      </c>
      <c r="BR288">
        <f t="shared" si="165"/>
        <v>0</v>
      </c>
      <c r="BS288">
        <f t="shared" si="166"/>
        <v>0</v>
      </c>
      <c r="BT288">
        <f t="shared" si="167"/>
        <v>0</v>
      </c>
      <c r="BU288">
        <f t="shared" si="168"/>
        <v>0</v>
      </c>
      <c r="BV288">
        <f t="shared" si="169"/>
        <v>0</v>
      </c>
      <c r="BW288">
        <f ca="1">IF(OR(E288=" ",AND(EXACT(UPPER(TRIM(SUBSTITUTE(E288,CHAR(160)," "))),TRIM(SUBSTITUTE(E288,CHAR(160)," "))),SUMPRODUCT(--ISNUMBER(MATCH(MID(TRIM(SUBSTITUTE(E288,CHAR(160)," ")),ROW(INDIRECT("1:"&amp;LEN(TRIM(SUBSTITUTE(E288,CHAR(160)," "))))),1),{"A","B","C","D","E","F","G","H","I","J","K","L","M","N","O","P","Q","R","S","T","U","V","W","X","Y","Z","Ñ","0","1","2","3","4","5","6","7","8","9"," "},0)))=LEN(TRIM(SUBSTITUTE(E288,CHAR(160)," "))))),0,1)</f>
        <v>0</v>
      </c>
      <c r="BX288"/>
      <c r="BY288"/>
      <c r="BZ288"/>
      <c r="CA288"/>
      <c r="CC288">
        <f t="shared" si="170"/>
        <v>0</v>
      </c>
      <c r="CD288">
        <f t="shared" si="175"/>
        <v>0</v>
      </c>
    </row>
    <row r="289" spans="1:82" ht="15" customHeight="1">
      <c r="A289" s="100"/>
      <c r="B289" s="107"/>
      <c r="C289" s="285" t="s">
        <v>5306</v>
      </c>
      <c r="D289" s="287"/>
      <c r="E289" s="371"/>
      <c r="F289" s="371"/>
      <c r="G289" s="371"/>
      <c r="H289" s="371"/>
      <c r="I289" s="372"/>
      <c r="J289" s="372"/>
      <c r="K289" s="293"/>
      <c r="L289" s="374"/>
      <c r="M289" s="293"/>
      <c r="N289" s="374"/>
      <c r="O289" s="371"/>
      <c r="P289" s="281"/>
      <c r="Q289" s="281"/>
      <c r="R289" s="374"/>
      <c r="S289" s="293"/>
      <c r="T289" s="374"/>
      <c r="U289" s="293"/>
      <c r="V289" s="374"/>
      <c r="W289" s="99"/>
      <c r="X289" s="99"/>
      <c r="Y289" s="99"/>
      <c r="Z289" s="99"/>
      <c r="AA289" s="99"/>
      <c r="AB289" s="99"/>
      <c r="AC289" s="99"/>
      <c r="AD289" s="99"/>
      <c r="AG289">
        <f t="shared" si="171"/>
        <v>0</v>
      </c>
      <c r="AH289">
        <f t="shared" si="172"/>
        <v>0</v>
      </c>
      <c r="AI289">
        <f t="shared" si="132"/>
        <v>0</v>
      </c>
      <c r="AJ289">
        <f t="shared" si="133"/>
        <v>0</v>
      </c>
      <c r="AK289">
        <f t="shared" si="134"/>
        <v>0</v>
      </c>
      <c r="AL289">
        <f t="shared" si="135"/>
        <v>0</v>
      </c>
      <c r="AM289">
        <f t="shared" si="136"/>
        <v>0</v>
      </c>
      <c r="AN289">
        <f t="shared" si="137"/>
        <v>0</v>
      </c>
      <c r="AO289">
        <f t="shared" si="138"/>
        <v>0</v>
      </c>
      <c r="AP289">
        <f t="shared" si="139"/>
        <v>0</v>
      </c>
      <c r="AQ289">
        <f t="shared" si="140"/>
        <v>0</v>
      </c>
      <c r="AR289">
        <f t="shared" si="141"/>
        <v>0</v>
      </c>
      <c r="AS289">
        <f t="shared" si="142"/>
        <v>0</v>
      </c>
      <c r="AT289">
        <f t="shared" si="143"/>
        <v>0</v>
      </c>
      <c r="AU289">
        <f t="shared" si="144"/>
        <v>0</v>
      </c>
      <c r="AV289">
        <f t="shared" si="145"/>
        <v>0</v>
      </c>
      <c r="AW289">
        <f t="shared" si="146"/>
        <v>0</v>
      </c>
      <c r="AX289">
        <f t="shared" si="147"/>
        <v>0</v>
      </c>
      <c r="AY289">
        <f t="shared" si="148"/>
        <v>0</v>
      </c>
      <c r="AZ289">
        <f t="shared" si="149"/>
        <v>0</v>
      </c>
      <c r="BA289">
        <f t="shared" si="150"/>
        <v>0</v>
      </c>
      <c r="BB289">
        <f t="shared" si="173"/>
        <v>0</v>
      </c>
      <c r="BC289">
        <f t="shared" si="174"/>
        <v>0</v>
      </c>
      <c r="BD289">
        <f t="shared" si="151"/>
        <v>0</v>
      </c>
      <c r="BE289">
        <f t="shared" si="152"/>
        <v>0</v>
      </c>
      <c r="BF289">
        <f t="shared" si="153"/>
        <v>0</v>
      </c>
      <c r="BG289">
        <f t="shared" si="154"/>
        <v>0</v>
      </c>
      <c r="BH289">
        <f t="shared" si="155"/>
        <v>0</v>
      </c>
      <c r="BI289">
        <f t="shared" si="156"/>
        <v>0</v>
      </c>
      <c r="BJ289">
        <f t="shared" si="157"/>
        <v>0</v>
      </c>
      <c r="BK289">
        <f t="shared" si="158"/>
        <v>0</v>
      </c>
      <c r="BL289">
        <f t="shared" si="159"/>
        <v>0</v>
      </c>
      <c r="BM289">
        <f t="shared" si="160"/>
        <v>0</v>
      </c>
      <c r="BN289">
        <f t="shared" si="161"/>
        <v>0</v>
      </c>
      <c r="BO289">
        <f t="shared" si="162"/>
        <v>0</v>
      </c>
      <c r="BP289">
        <f t="shared" si="163"/>
        <v>0</v>
      </c>
      <c r="BQ289">
        <f t="shared" si="164"/>
        <v>0</v>
      </c>
      <c r="BR289">
        <f t="shared" si="165"/>
        <v>0</v>
      </c>
      <c r="BS289">
        <f t="shared" si="166"/>
        <v>0</v>
      </c>
      <c r="BT289">
        <f t="shared" si="167"/>
        <v>0</v>
      </c>
      <c r="BU289">
        <f t="shared" si="168"/>
        <v>0</v>
      </c>
      <c r="BV289">
        <f t="shared" si="169"/>
        <v>0</v>
      </c>
      <c r="BW289">
        <f ca="1">IF(OR(E289=" ",AND(EXACT(UPPER(TRIM(SUBSTITUTE(E289,CHAR(160)," "))),TRIM(SUBSTITUTE(E289,CHAR(160)," "))),SUMPRODUCT(--ISNUMBER(MATCH(MID(TRIM(SUBSTITUTE(E289,CHAR(160)," ")),ROW(INDIRECT("1:"&amp;LEN(TRIM(SUBSTITUTE(E289,CHAR(160)," "))))),1),{"A","B","C","D","E","F","G","H","I","J","K","L","M","N","O","P","Q","R","S","T","U","V","W","X","Y","Z","Ñ","0","1","2","3","4","5","6","7","8","9"," "},0)))=LEN(TRIM(SUBSTITUTE(E289,CHAR(160)," "))))),0,1)</f>
        <v>0</v>
      </c>
      <c r="BX289"/>
      <c r="BY289"/>
      <c r="BZ289"/>
      <c r="CA289"/>
      <c r="CC289">
        <f t="shared" si="170"/>
        <v>0</v>
      </c>
      <c r="CD289">
        <f t="shared" si="175"/>
        <v>0</v>
      </c>
    </row>
    <row r="290" spans="1:82" ht="15" customHeight="1">
      <c r="A290" s="100"/>
      <c r="B290" s="107"/>
      <c r="C290" s="285" t="s">
        <v>5307</v>
      </c>
      <c r="D290" s="287"/>
      <c r="E290" s="371"/>
      <c r="F290" s="371"/>
      <c r="G290" s="371"/>
      <c r="H290" s="371"/>
      <c r="I290" s="372"/>
      <c r="J290" s="372"/>
      <c r="K290" s="293"/>
      <c r="L290" s="374"/>
      <c r="M290" s="293"/>
      <c r="N290" s="374"/>
      <c r="O290" s="371"/>
      <c r="P290" s="281"/>
      <c r="Q290" s="281"/>
      <c r="R290" s="374"/>
      <c r="S290" s="293"/>
      <c r="T290" s="374"/>
      <c r="U290" s="293"/>
      <c r="V290" s="374"/>
      <c r="W290" s="99"/>
      <c r="X290" s="99"/>
      <c r="Y290" s="99"/>
      <c r="Z290" s="99"/>
      <c r="AA290" s="99"/>
      <c r="AB290" s="99"/>
      <c r="AC290" s="99"/>
      <c r="AD290" s="99"/>
      <c r="AG290">
        <f t="shared" si="171"/>
        <v>0</v>
      </c>
      <c r="AH290">
        <f t="shared" si="172"/>
        <v>0</v>
      </c>
      <c r="AI290">
        <f t="shared" si="132"/>
        <v>0</v>
      </c>
      <c r="AJ290">
        <f t="shared" si="133"/>
        <v>0</v>
      </c>
      <c r="AK290">
        <f t="shared" si="134"/>
        <v>0</v>
      </c>
      <c r="AL290">
        <f t="shared" si="135"/>
        <v>0</v>
      </c>
      <c r="AM290">
        <f t="shared" si="136"/>
        <v>0</v>
      </c>
      <c r="AN290">
        <f t="shared" si="137"/>
        <v>0</v>
      </c>
      <c r="AO290">
        <f t="shared" si="138"/>
        <v>0</v>
      </c>
      <c r="AP290">
        <f t="shared" si="139"/>
        <v>0</v>
      </c>
      <c r="AQ290">
        <f t="shared" si="140"/>
        <v>0</v>
      </c>
      <c r="AR290">
        <f t="shared" si="141"/>
        <v>0</v>
      </c>
      <c r="AS290">
        <f t="shared" si="142"/>
        <v>0</v>
      </c>
      <c r="AT290">
        <f t="shared" si="143"/>
        <v>0</v>
      </c>
      <c r="AU290">
        <f t="shared" si="144"/>
        <v>0</v>
      </c>
      <c r="AV290">
        <f t="shared" si="145"/>
        <v>0</v>
      </c>
      <c r="AW290">
        <f t="shared" si="146"/>
        <v>0</v>
      </c>
      <c r="AX290">
        <f t="shared" si="147"/>
        <v>0</v>
      </c>
      <c r="AY290">
        <f t="shared" si="148"/>
        <v>0</v>
      </c>
      <c r="AZ290">
        <f t="shared" si="149"/>
        <v>0</v>
      </c>
      <c r="BA290">
        <f t="shared" si="150"/>
        <v>0</v>
      </c>
      <c r="BB290">
        <f t="shared" si="173"/>
        <v>0</v>
      </c>
      <c r="BC290">
        <f t="shared" si="174"/>
        <v>0</v>
      </c>
      <c r="BD290">
        <f t="shared" si="151"/>
        <v>0</v>
      </c>
      <c r="BE290">
        <f t="shared" si="152"/>
        <v>0</v>
      </c>
      <c r="BF290">
        <f t="shared" si="153"/>
        <v>0</v>
      </c>
      <c r="BG290">
        <f t="shared" si="154"/>
        <v>0</v>
      </c>
      <c r="BH290">
        <f t="shared" si="155"/>
        <v>0</v>
      </c>
      <c r="BI290">
        <f t="shared" si="156"/>
        <v>0</v>
      </c>
      <c r="BJ290">
        <f t="shared" si="157"/>
        <v>0</v>
      </c>
      <c r="BK290">
        <f t="shared" si="158"/>
        <v>0</v>
      </c>
      <c r="BL290">
        <f t="shared" si="159"/>
        <v>0</v>
      </c>
      <c r="BM290">
        <f t="shared" si="160"/>
        <v>0</v>
      </c>
      <c r="BN290">
        <f t="shared" si="161"/>
        <v>0</v>
      </c>
      <c r="BO290">
        <f t="shared" si="162"/>
        <v>0</v>
      </c>
      <c r="BP290">
        <f t="shared" si="163"/>
        <v>0</v>
      </c>
      <c r="BQ290">
        <f t="shared" si="164"/>
        <v>0</v>
      </c>
      <c r="BR290">
        <f t="shared" si="165"/>
        <v>0</v>
      </c>
      <c r="BS290">
        <f t="shared" si="166"/>
        <v>0</v>
      </c>
      <c r="BT290">
        <f t="shared" si="167"/>
        <v>0</v>
      </c>
      <c r="BU290">
        <f t="shared" si="168"/>
        <v>0</v>
      </c>
      <c r="BV290">
        <f t="shared" si="169"/>
        <v>0</v>
      </c>
      <c r="BW290">
        <f ca="1">IF(OR(E290=" ",AND(EXACT(UPPER(TRIM(SUBSTITUTE(E290,CHAR(160)," "))),TRIM(SUBSTITUTE(E290,CHAR(160)," "))),SUMPRODUCT(--ISNUMBER(MATCH(MID(TRIM(SUBSTITUTE(E290,CHAR(160)," ")),ROW(INDIRECT("1:"&amp;LEN(TRIM(SUBSTITUTE(E290,CHAR(160)," "))))),1),{"A","B","C","D","E","F","G","H","I","J","K","L","M","N","O","P","Q","R","S","T","U","V","W","X","Y","Z","Ñ","0","1","2","3","4","5","6","7","8","9"," "},0)))=LEN(TRIM(SUBSTITUTE(E290,CHAR(160)," "))))),0,1)</f>
        <v>0</v>
      </c>
      <c r="BX290"/>
      <c r="BY290"/>
      <c r="BZ290"/>
      <c r="CA290"/>
      <c r="CC290">
        <f t="shared" si="170"/>
        <v>0</v>
      </c>
      <c r="CD290">
        <f t="shared" si="175"/>
        <v>0</v>
      </c>
    </row>
    <row r="291" spans="1:82" ht="15" customHeight="1">
      <c r="A291" s="100"/>
      <c r="B291" s="107"/>
      <c r="C291" s="285" t="s">
        <v>5308</v>
      </c>
      <c r="D291" s="287"/>
      <c r="E291" s="371"/>
      <c r="F291" s="371"/>
      <c r="G291" s="371"/>
      <c r="H291" s="371"/>
      <c r="I291" s="372"/>
      <c r="J291" s="372"/>
      <c r="K291" s="293"/>
      <c r="L291" s="374"/>
      <c r="M291" s="293"/>
      <c r="N291" s="374"/>
      <c r="O291" s="371"/>
      <c r="P291" s="281"/>
      <c r="Q291" s="281"/>
      <c r="R291" s="374"/>
      <c r="S291" s="293"/>
      <c r="T291" s="374"/>
      <c r="U291" s="293"/>
      <c r="V291" s="374"/>
      <c r="W291" s="99"/>
      <c r="X291" s="99"/>
      <c r="Y291" s="99"/>
      <c r="Z291" s="99"/>
      <c r="AA291" s="99"/>
      <c r="AB291" s="99"/>
      <c r="AC291" s="99"/>
      <c r="AD291" s="99"/>
      <c r="AG291">
        <f t="shared" si="171"/>
        <v>0</v>
      </c>
      <c r="AH291">
        <f t="shared" si="172"/>
        <v>0</v>
      </c>
      <c r="AI291">
        <f t="shared" si="132"/>
        <v>0</v>
      </c>
      <c r="AJ291">
        <f t="shared" si="133"/>
        <v>0</v>
      </c>
      <c r="AK291">
        <f t="shared" si="134"/>
        <v>0</v>
      </c>
      <c r="AL291">
        <f t="shared" si="135"/>
        <v>0</v>
      </c>
      <c r="AM291">
        <f t="shared" si="136"/>
        <v>0</v>
      </c>
      <c r="AN291">
        <f t="shared" si="137"/>
        <v>0</v>
      </c>
      <c r="AO291">
        <f t="shared" si="138"/>
        <v>0</v>
      </c>
      <c r="AP291">
        <f t="shared" si="139"/>
        <v>0</v>
      </c>
      <c r="AQ291">
        <f t="shared" si="140"/>
        <v>0</v>
      </c>
      <c r="AR291">
        <f t="shared" si="141"/>
        <v>0</v>
      </c>
      <c r="AS291">
        <f t="shared" si="142"/>
        <v>0</v>
      </c>
      <c r="AT291">
        <f t="shared" si="143"/>
        <v>0</v>
      </c>
      <c r="AU291">
        <f t="shared" si="144"/>
        <v>0</v>
      </c>
      <c r="AV291">
        <f t="shared" si="145"/>
        <v>0</v>
      </c>
      <c r="AW291">
        <f t="shared" si="146"/>
        <v>0</v>
      </c>
      <c r="AX291">
        <f t="shared" si="147"/>
        <v>0</v>
      </c>
      <c r="AY291">
        <f t="shared" si="148"/>
        <v>0</v>
      </c>
      <c r="AZ291">
        <f t="shared" si="149"/>
        <v>0</v>
      </c>
      <c r="BA291">
        <f t="shared" si="150"/>
        <v>0</v>
      </c>
      <c r="BB291">
        <f t="shared" si="173"/>
        <v>0</v>
      </c>
      <c r="BC291">
        <f t="shared" si="174"/>
        <v>0</v>
      </c>
      <c r="BD291">
        <f t="shared" si="151"/>
        <v>0</v>
      </c>
      <c r="BE291">
        <f t="shared" si="152"/>
        <v>0</v>
      </c>
      <c r="BF291">
        <f t="shared" si="153"/>
        <v>0</v>
      </c>
      <c r="BG291">
        <f t="shared" si="154"/>
        <v>0</v>
      </c>
      <c r="BH291">
        <f t="shared" si="155"/>
        <v>0</v>
      </c>
      <c r="BI291">
        <f t="shared" si="156"/>
        <v>0</v>
      </c>
      <c r="BJ291">
        <f t="shared" si="157"/>
        <v>0</v>
      </c>
      <c r="BK291">
        <f t="shared" si="158"/>
        <v>0</v>
      </c>
      <c r="BL291">
        <f t="shared" si="159"/>
        <v>0</v>
      </c>
      <c r="BM291">
        <f t="shared" si="160"/>
        <v>0</v>
      </c>
      <c r="BN291">
        <f t="shared" si="161"/>
        <v>0</v>
      </c>
      <c r="BO291">
        <f t="shared" si="162"/>
        <v>0</v>
      </c>
      <c r="BP291">
        <f t="shared" si="163"/>
        <v>0</v>
      </c>
      <c r="BQ291">
        <f t="shared" si="164"/>
        <v>0</v>
      </c>
      <c r="BR291">
        <f t="shared" si="165"/>
        <v>0</v>
      </c>
      <c r="BS291">
        <f t="shared" si="166"/>
        <v>0</v>
      </c>
      <c r="BT291">
        <f t="shared" si="167"/>
        <v>0</v>
      </c>
      <c r="BU291">
        <f t="shared" si="168"/>
        <v>0</v>
      </c>
      <c r="BV291">
        <f t="shared" si="169"/>
        <v>0</v>
      </c>
      <c r="BW291">
        <f ca="1">IF(OR(E291=" ",AND(EXACT(UPPER(TRIM(SUBSTITUTE(E291,CHAR(160)," "))),TRIM(SUBSTITUTE(E291,CHAR(160)," "))),SUMPRODUCT(--ISNUMBER(MATCH(MID(TRIM(SUBSTITUTE(E291,CHAR(160)," ")),ROW(INDIRECT("1:"&amp;LEN(TRIM(SUBSTITUTE(E291,CHAR(160)," "))))),1),{"A","B","C","D","E","F","G","H","I","J","K","L","M","N","O","P","Q","R","S","T","U","V","W","X","Y","Z","Ñ","0","1","2","3","4","5","6","7","8","9"," "},0)))=LEN(TRIM(SUBSTITUTE(E291,CHAR(160)," "))))),0,1)</f>
        <v>0</v>
      </c>
      <c r="BX291"/>
      <c r="BY291"/>
      <c r="BZ291"/>
      <c r="CA291"/>
      <c r="CC291">
        <f t="shared" si="170"/>
        <v>0</v>
      </c>
      <c r="CD291">
        <f t="shared" si="175"/>
        <v>0</v>
      </c>
    </row>
    <row r="292" spans="1:82" ht="15" customHeight="1">
      <c r="A292" s="100"/>
      <c r="B292" s="107"/>
      <c r="C292" s="285" t="s">
        <v>5309</v>
      </c>
      <c r="D292" s="287"/>
      <c r="E292" s="371"/>
      <c r="F292" s="371"/>
      <c r="G292" s="371"/>
      <c r="H292" s="371"/>
      <c r="I292" s="372"/>
      <c r="J292" s="372"/>
      <c r="K292" s="293"/>
      <c r="L292" s="374"/>
      <c r="M292" s="293"/>
      <c r="N292" s="374"/>
      <c r="O292" s="371"/>
      <c r="P292" s="281"/>
      <c r="Q292" s="281"/>
      <c r="R292" s="374"/>
      <c r="S292" s="293"/>
      <c r="T292" s="374"/>
      <c r="U292" s="293"/>
      <c r="V292" s="374"/>
      <c r="W292" s="99"/>
      <c r="X292" s="99"/>
      <c r="Y292" s="99"/>
      <c r="Z292" s="99"/>
      <c r="AA292" s="99"/>
      <c r="AB292" s="99"/>
      <c r="AC292" s="99"/>
      <c r="AD292" s="99"/>
      <c r="AG292">
        <f t="shared" si="171"/>
        <v>0</v>
      </c>
      <c r="AH292">
        <f t="shared" si="172"/>
        <v>0</v>
      </c>
      <c r="AI292">
        <f t="shared" si="132"/>
        <v>0</v>
      </c>
      <c r="AJ292">
        <f t="shared" si="133"/>
        <v>0</v>
      </c>
      <c r="AK292">
        <f t="shared" si="134"/>
        <v>0</v>
      </c>
      <c r="AL292">
        <f t="shared" si="135"/>
        <v>0</v>
      </c>
      <c r="AM292">
        <f t="shared" si="136"/>
        <v>0</v>
      </c>
      <c r="AN292">
        <f t="shared" si="137"/>
        <v>0</v>
      </c>
      <c r="AO292">
        <f t="shared" si="138"/>
        <v>0</v>
      </c>
      <c r="AP292">
        <f t="shared" si="139"/>
        <v>0</v>
      </c>
      <c r="AQ292">
        <f t="shared" si="140"/>
        <v>0</v>
      </c>
      <c r="AR292">
        <f t="shared" si="141"/>
        <v>0</v>
      </c>
      <c r="AS292">
        <f t="shared" si="142"/>
        <v>0</v>
      </c>
      <c r="AT292">
        <f t="shared" si="143"/>
        <v>0</v>
      </c>
      <c r="AU292">
        <f t="shared" si="144"/>
        <v>0</v>
      </c>
      <c r="AV292">
        <f t="shared" si="145"/>
        <v>0</v>
      </c>
      <c r="AW292">
        <f t="shared" si="146"/>
        <v>0</v>
      </c>
      <c r="AX292">
        <f t="shared" si="147"/>
        <v>0</v>
      </c>
      <c r="AY292">
        <f t="shared" si="148"/>
        <v>0</v>
      </c>
      <c r="AZ292">
        <f t="shared" si="149"/>
        <v>0</v>
      </c>
      <c r="BA292">
        <f t="shared" si="150"/>
        <v>0</v>
      </c>
      <c r="BB292">
        <f t="shared" si="173"/>
        <v>0</v>
      </c>
      <c r="BC292">
        <f t="shared" si="174"/>
        <v>0</v>
      </c>
      <c r="BD292">
        <f t="shared" si="151"/>
        <v>0</v>
      </c>
      <c r="BE292">
        <f t="shared" si="152"/>
        <v>0</v>
      </c>
      <c r="BF292">
        <f t="shared" si="153"/>
        <v>0</v>
      </c>
      <c r="BG292">
        <f t="shared" si="154"/>
        <v>0</v>
      </c>
      <c r="BH292">
        <f t="shared" si="155"/>
        <v>0</v>
      </c>
      <c r="BI292">
        <f t="shared" si="156"/>
        <v>0</v>
      </c>
      <c r="BJ292">
        <f t="shared" si="157"/>
        <v>0</v>
      </c>
      <c r="BK292">
        <f t="shared" si="158"/>
        <v>0</v>
      </c>
      <c r="BL292">
        <f t="shared" si="159"/>
        <v>0</v>
      </c>
      <c r="BM292">
        <f t="shared" si="160"/>
        <v>0</v>
      </c>
      <c r="BN292">
        <f t="shared" si="161"/>
        <v>0</v>
      </c>
      <c r="BO292">
        <f t="shared" si="162"/>
        <v>0</v>
      </c>
      <c r="BP292">
        <f t="shared" si="163"/>
        <v>0</v>
      </c>
      <c r="BQ292">
        <f t="shared" si="164"/>
        <v>0</v>
      </c>
      <c r="BR292">
        <f t="shared" si="165"/>
        <v>0</v>
      </c>
      <c r="BS292">
        <f t="shared" si="166"/>
        <v>0</v>
      </c>
      <c r="BT292">
        <f t="shared" si="167"/>
        <v>0</v>
      </c>
      <c r="BU292">
        <f t="shared" si="168"/>
        <v>0</v>
      </c>
      <c r="BV292">
        <f t="shared" si="169"/>
        <v>0</v>
      </c>
      <c r="BW292">
        <f ca="1">IF(OR(E292=" ",AND(EXACT(UPPER(TRIM(SUBSTITUTE(E292,CHAR(160)," "))),TRIM(SUBSTITUTE(E292,CHAR(160)," "))),SUMPRODUCT(--ISNUMBER(MATCH(MID(TRIM(SUBSTITUTE(E292,CHAR(160)," ")),ROW(INDIRECT("1:"&amp;LEN(TRIM(SUBSTITUTE(E292,CHAR(160)," "))))),1),{"A","B","C","D","E","F","G","H","I","J","K","L","M","N","O","P","Q","R","S","T","U","V","W","X","Y","Z","Ñ","0","1","2","3","4","5","6","7","8","9"," "},0)))=LEN(TRIM(SUBSTITUTE(E292,CHAR(160)," "))))),0,1)</f>
        <v>0</v>
      </c>
      <c r="BX292"/>
      <c r="BY292"/>
      <c r="BZ292"/>
      <c r="CA292"/>
      <c r="CC292">
        <f t="shared" si="170"/>
        <v>0</v>
      </c>
      <c r="CD292">
        <f t="shared" si="175"/>
        <v>0</v>
      </c>
    </row>
    <row r="293" spans="1:82" ht="15" customHeight="1">
      <c r="A293" s="100"/>
      <c r="B293" s="107"/>
      <c r="C293" s="285" t="s">
        <v>5310</v>
      </c>
      <c r="D293" s="287"/>
      <c r="E293" s="371"/>
      <c r="F293" s="371"/>
      <c r="G293" s="371"/>
      <c r="H293" s="371"/>
      <c r="I293" s="372"/>
      <c r="J293" s="372"/>
      <c r="K293" s="293"/>
      <c r="L293" s="374"/>
      <c r="M293" s="293"/>
      <c r="N293" s="374"/>
      <c r="O293" s="371"/>
      <c r="P293" s="281"/>
      <c r="Q293" s="281"/>
      <c r="R293" s="374"/>
      <c r="S293" s="293"/>
      <c r="T293" s="374"/>
      <c r="U293" s="293"/>
      <c r="V293" s="374"/>
      <c r="W293" s="99"/>
      <c r="X293" s="99"/>
      <c r="Y293" s="99"/>
      <c r="Z293" s="99"/>
      <c r="AA293" s="99"/>
      <c r="AB293" s="99"/>
      <c r="AC293" s="99"/>
      <c r="AD293" s="99"/>
      <c r="AG293">
        <f t="shared" si="171"/>
        <v>0</v>
      </c>
      <c r="AH293">
        <f t="shared" si="172"/>
        <v>0</v>
      </c>
      <c r="AI293">
        <f t="shared" si="132"/>
        <v>0</v>
      </c>
      <c r="AJ293">
        <f t="shared" si="133"/>
        <v>0</v>
      </c>
      <c r="AK293">
        <f t="shared" si="134"/>
        <v>0</v>
      </c>
      <c r="AL293">
        <f t="shared" si="135"/>
        <v>0</v>
      </c>
      <c r="AM293">
        <f t="shared" si="136"/>
        <v>0</v>
      </c>
      <c r="AN293">
        <f t="shared" si="137"/>
        <v>0</v>
      </c>
      <c r="AO293">
        <f t="shared" si="138"/>
        <v>0</v>
      </c>
      <c r="AP293">
        <f t="shared" si="139"/>
        <v>0</v>
      </c>
      <c r="AQ293">
        <f t="shared" si="140"/>
        <v>0</v>
      </c>
      <c r="AR293">
        <f t="shared" si="141"/>
        <v>0</v>
      </c>
      <c r="AS293">
        <f t="shared" si="142"/>
        <v>0</v>
      </c>
      <c r="AT293">
        <f t="shared" si="143"/>
        <v>0</v>
      </c>
      <c r="AU293">
        <f t="shared" si="144"/>
        <v>0</v>
      </c>
      <c r="AV293">
        <f t="shared" si="145"/>
        <v>0</v>
      </c>
      <c r="AW293">
        <f t="shared" si="146"/>
        <v>0</v>
      </c>
      <c r="AX293">
        <f t="shared" si="147"/>
        <v>0</v>
      </c>
      <c r="AY293">
        <f t="shared" si="148"/>
        <v>0</v>
      </c>
      <c r="AZ293">
        <f t="shared" si="149"/>
        <v>0</v>
      </c>
      <c r="BA293">
        <f t="shared" si="150"/>
        <v>0</v>
      </c>
      <c r="BB293">
        <f t="shared" si="173"/>
        <v>0</v>
      </c>
      <c r="BC293">
        <f t="shared" si="174"/>
        <v>0</v>
      </c>
      <c r="BD293">
        <f t="shared" si="151"/>
        <v>0</v>
      </c>
      <c r="BE293">
        <f t="shared" si="152"/>
        <v>0</v>
      </c>
      <c r="BF293">
        <f t="shared" si="153"/>
        <v>0</v>
      </c>
      <c r="BG293">
        <f t="shared" si="154"/>
        <v>0</v>
      </c>
      <c r="BH293">
        <f t="shared" si="155"/>
        <v>0</v>
      </c>
      <c r="BI293">
        <f t="shared" si="156"/>
        <v>0</v>
      </c>
      <c r="BJ293">
        <f t="shared" si="157"/>
        <v>0</v>
      </c>
      <c r="BK293">
        <f t="shared" si="158"/>
        <v>0</v>
      </c>
      <c r="BL293">
        <f t="shared" si="159"/>
        <v>0</v>
      </c>
      <c r="BM293">
        <f t="shared" si="160"/>
        <v>0</v>
      </c>
      <c r="BN293">
        <f t="shared" si="161"/>
        <v>0</v>
      </c>
      <c r="BO293">
        <f t="shared" si="162"/>
        <v>0</v>
      </c>
      <c r="BP293">
        <f t="shared" si="163"/>
        <v>0</v>
      </c>
      <c r="BQ293">
        <f t="shared" si="164"/>
        <v>0</v>
      </c>
      <c r="BR293">
        <f t="shared" si="165"/>
        <v>0</v>
      </c>
      <c r="BS293">
        <f t="shared" si="166"/>
        <v>0</v>
      </c>
      <c r="BT293">
        <f t="shared" si="167"/>
        <v>0</v>
      </c>
      <c r="BU293">
        <f t="shared" si="168"/>
        <v>0</v>
      </c>
      <c r="BV293">
        <f t="shared" si="169"/>
        <v>0</v>
      </c>
      <c r="BW293">
        <f ca="1">IF(OR(E293=" ",AND(EXACT(UPPER(TRIM(SUBSTITUTE(E293,CHAR(160)," "))),TRIM(SUBSTITUTE(E293,CHAR(160)," "))),SUMPRODUCT(--ISNUMBER(MATCH(MID(TRIM(SUBSTITUTE(E293,CHAR(160)," ")),ROW(INDIRECT("1:"&amp;LEN(TRIM(SUBSTITUTE(E293,CHAR(160)," "))))),1),{"A","B","C","D","E","F","G","H","I","J","K","L","M","N","O","P","Q","R","S","T","U","V","W","X","Y","Z","Ñ","0","1","2","3","4","5","6","7","8","9"," "},0)))=LEN(TRIM(SUBSTITUTE(E293,CHAR(160)," "))))),0,1)</f>
        <v>0</v>
      </c>
      <c r="BX293"/>
      <c r="BY293"/>
      <c r="BZ293"/>
      <c r="CA293"/>
      <c r="CC293">
        <f t="shared" si="170"/>
        <v>0</v>
      </c>
      <c r="CD293">
        <f t="shared" si="175"/>
        <v>0</v>
      </c>
    </row>
    <row r="294" spans="1:82" ht="15" customHeight="1">
      <c r="A294" s="100"/>
      <c r="B294" s="107"/>
      <c r="C294" s="285" t="s">
        <v>5311</v>
      </c>
      <c r="D294" s="287"/>
      <c r="E294" s="371"/>
      <c r="F294" s="371"/>
      <c r="G294" s="371"/>
      <c r="H294" s="371"/>
      <c r="I294" s="372"/>
      <c r="J294" s="372"/>
      <c r="K294" s="293"/>
      <c r="L294" s="374"/>
      <c r="M294" s="293"/>
      <c r="N294" s="374"/>
      <c r="O294" s="371"/>
      <c r="P294" s="281"/>
      <c r="Q294" s="281"/>
      <c r="R294" s="374"/>
      <c r="S294" s="293"/>
      <c r="T294" s="374"/>
      <c r="U294" s="293"/>
      <c r="V294" s="374"/>
      <c r="W294" s="99"/>
      <c r="X294" s="99"/>
      <c r="Y294" s="99"/>
      <c r="Z294" s="99"/>
      <c r="AA294" s="99"/>
      <c r="AB294" s="99"/>
      <c r="AC294" s="99"/>
      <c r="AD294" s="99"/>
      <c r="AG294">
        <f t="shared" si="171"/>
        <v>0</v>
      </c>
      <c r="AH294">
        <f t="shared" si="172"/>
        <v>0</v>
      </c>
      <c r="AI294">
        <f t="shared" si="132"/>
        <v>0</v>
      </c>
      <c r="AJ294">
        <f t="shared" si="133"/>
        <v>0</v>
      </c>
      <c r="AK294">
        <f t="shared" si="134"/>
        <v>0</v>
      </c>
      <c r="AL294">
        <f t="shared" si="135"/>
        <v>0</v>
      </c>
      <c r="AM294">
        <f t="shared" si="136"/>
        <v>0</v>
      </c>
      <c r="AN294">
        <f t="shared" si="137"/>
        <v>0</v>
      </c>
      <c r="AO294">
        <f t="shared" si="138"/>
        <v>0</v>
      </c>
      <c r="AP294">
        <f t="shared" si="139"/>
        <v>0</v>
      </c>
      <c r="AQ294">
        <f t="shared" si="140"/>
        <v>0</v>
      </c>
      <c r="AR294">
        <f t="shared" si="141"/>
        <v>0</v>
      </c>
      <c r="AS294">
        <f t="shared" si="142"/>
        <v>0</v>
      </c>
      <c r="AT294">
        <f t="shared" si="143"/>
        <v>0</v>
      </c>
      <c r="AU294">
        <f t="shared" si="144"/>
        <v>0</v>
      </c>
      <c r="AV294">
        <f t="shared" si="145"/>
        <v>0</v>
      </c>
      <c r="AW294">
        <f t="shared" si="146"/>
        <v>0</v>
      </c>
      <c r="AX294">
        <f t="shared" si="147"/>
        <v>0</v>
      </c>
      <c r="AY294">
        <f t="shared" si="148"/>
        <v>0</v>
      </c>
      <c r="AZ294">
        <f t="shared" si="149"/>
        <v>0</v>
      </c>
      <c r="BA294">
        <f t="shared" si="150"/>
        <v>0</v>
      </c>
      <c r="BB294">
        <f t="shared" si="173"/>
        <v>0</v>
      </c>
      <c r="BC294">
        <f t="shared" si="174"/>
        <v>0</v>
      </c>
      <c r="BD294">
        <f t="shared" si="151"/>
        <v>0</v>
      </c>
      <c r="BE294">
        <f t="shared" si="152"/>
        <v>0</v>
      </c>
      <c r="BF294">
        <f t="shared" si="153"/>
        <v>0</v>
      </c>
      <c r="BG294">
        <f t="shared" si="154"/>
        <v>0</v>
      </c>
      <c r="BH294">
        <f t="shared" si="155"/>
        <v>0</v>
      </c>
      <c r="BI294">
        <f t="shared" si="156"/>
        <v>0</v>
      </c>
      <c r="BJ294">
        <f t="shared" si="157"/>
        <v>0</v>
      </c>
      <c r="BK294">
        <f t="shared" si="158"/>
        <v>0</v>
      </c>
      <c r="BL294">
        <f t="shared" si="159"/>
        <v>0</v>
      </c>
      <c r="BM294">
        <f t="shared" si="160"/>
        <v>0</v>
      </c>
      <c r="BN294">
        <f t="shared" si="161"/>
        <v>0</v>
      </c>
      <c r="BO294">
        <f t="shared" si="162"/>
        <v>0</v>
      </c>
      <c r="BP294">
        <f t="shared" si="163"/>
        <v>0</v>
      </c>
      <c r="BQ294">
        <f t="shared" si="164"/>
        <v>0</v>
      </c>
      <c r="BR294">
        <f t="shared" si="165"/>
        <v>0</v>
      </c>
      <c r="BS294">
        <f t="shared" si="166"/>
        <v>0</v>
      </c>
      <c r="BT294">
        <f t="shared" si="167"/>
        <v>0</v>
      </c>
      <c r="BU294">
        <f t="shared" si="168"/>
        <v>0</v>
      </c>
      <c r="BV294">
        <f t="shared" si="169"/>
        <v>0</v>
      </c>
      <c r="BW294">
        <f ca="1">IF(OR(E294=" ",AND(EXACT(UPPER(TRIM(SUBSTITUTE(E294,CHAR(160)," "))),TRIM(SUBSTITUTE(E294,CHAR(160)," "))),SUMPRODUCT(--ISNUMBER(MATCH(MID(TRIM(SUBSTITUTE(E294,CHAR(160)," ")),ROW(INDIRECT("1:"&amp;LEN(TRIM(SUBSTITUTE(E294,CHAR(160)," "))))),1),{"A","B","C","D","E","F","G","H","I","J","K","L","M","N","O","P","Q","R","S","T","U","V","W","X","Y","Z","Ñ","0","1","2","3","4","5","6","7","8","9"," "},0)))=LEN(TRIM(SUBSTITUTE(E294,CHAR(160)," "))))),0,1)</f>
        <v>0</v>
      </c>
      <c r="BX294"/>
      <c r="BY294"/>
      <c r="BZ294"/>
      <c r="CA294"/>
      <c r="CC294">
        <f t="shared" si="170"/>
        <v>0</v>
      </c>
      <c r="CD294">
        <f t="shared" si="175"/>
        <v>0</v>
      </c>
    </row>
    <row r="295" spans="1:82" ht="15" customHeight="1">
      <c r="A295" s="100"/>
      <c r="B295" s="107"/>
      <c r="C295" s="285" t="s">
        <v>5312</v>
      </c>
      <c r="D295" s="287"/>
      <c r="E295" s="371"/>
      <c r="F295" s="371"/>
      <c r="G295" s="371"/>
      <c r="H295" s="371"/>
      <c r="I295" s="372"/>
      <c r="J295" s="372"/>
      <c r="K295" s="293"/>
      <c r="L295" s="374"/>
      <c r="M295" s="293"/>
      <c r="N295" s="374"/>
      <c r="O295" s="371"/>
      <c r="P295" s="281"/>
      <c r="Q295" s="281"/>
      <c r="R295" s="374"/>
      <c r="S295" s="293"/>
      <c r="T295" s="374"/>
      <c r="U295" s="293"/>
      <c r="V295" s="374"/>
      <c r="W295" s="99"/>
      <c r="X295" s="99"/>
      <c r="Y295" s="99"/>
      <c r="Z295" s="99"/>
      <c r="AA295" s="99"/>
      <c r="AB295" s="99"/>
      <c r="AC295" s="99"/>
      <c r="AD295" s="99"/>
      <c r="AG295">
        <f t="shared" si="171"/>
        <v>0</v>
      </c>
      <c r="AH295">
        <f t="shared" si="172"/>
        <v>0</v>
      </c>
      <c r="AI295">
        <f t="shared" si="132"/>
        <v>0</v>
      </c>
      <c r="AJ295">
        <f t="shared" si="133"/>
        <v>0</v>
      </c>
      <c r="AK295">
        <f t="shared" si="134"/>
        <v>0</v>
      </c>
      <c r="AL295">
        <f t="shared" si="135"/>
        <v>0</v>
      </c>
      <c r="AM295">
        <f t="shared" si="136"/>
        <v>0</v>
      </c>
      <c r="AN295">
        <f t="shared" si="137"/>
        <v>0</v>
      </c>
      <c r="AO295">
        <f t="shared" si="138"/>
        <v>0</v>
      </c>
      <c r="AP295">
        <f t="shared" si="139"/>
        <v>0</v>
      </c>
      <c r="AQ295">
        <f t="shared" si="140"/>
        <v>0</v>
      </c>
      <c r="AR295">
        <f t="shared" si="141"/>
        <v>0</v>
      </c>
      <c r="AS295">
        <f t="shared" si="142"/>
        <v>0</v>
      </c>
      <c r="AT295">
        <f t="shared" si="143"/>
        <v>0</v>
      </c>
      <c r="AU295">
        <f t="shared" si="144"/>
        <v>0</v>
      </c>
      <c r="AV295">
        <f t="shared" si="145"/>
        <v>0</v>
      </c>
      <c r="AW295">
        <f t="shared" si="146"/>
        <v>0</v>
      </c>
      <c r="AX295">
        <f t="shared" si="147"/>
        <v>0</v>
      </c>
      <c r="AY295">
        <f t="shared" si="148"/>
        <v>0</v>
      </c>
      <c r="AZ295">
        <f t="shared" si="149"/>
        <v>0</v>
      </c>
      <c r="BA295">
        <f t="shared" si="150"/>
        <v>0</v>
      </c>
      <c r="BB295">
        <f t="shared" si="173"/>
        <v>0</v>
      </c>
      <c r="BC295">
        <f t="shared" si="174"/>
        <v>0</v>
      </c>
      <c r="BD295">
        <f t="shared" si="151"/>
        <v>0</v>
      </c>
      <c r="BE295">
        <f t="shared" si="152"/>
        <v>0</v>
      </c>
      <c r="BF295">
        <f t="shared" si="153"/>
        <v>0</v>
      </c>
      <c r="BG295">
        <f t="shared" si="154"/>
        <v>0</v>
      </c>
      <c r="BH295">
        <f t="shared" si="155"/>
        <v>0</v>
      </c>
      <c r="BI295">
        <f t="shared" si="156"/>
        <v>0</v>
      </c>
      <c r="BJ295">
        <f t="shared" si="157"/>
        <v>0</v>
      </c>
      <c r="BK295">
        <f t="shared" si="158"/>
        <v>0</v>
      </c>
      <c r="BL295">
        <f t="shared" si="159"/>
        <v>0</v>
      </c>
      <c r="BM295">
        <f t="shared" si="160"/>
        <v>0</v>
      </c>
      <c r="BN295">
        <f t="shared" si="161"/>
        <v>0</v>
      </c>
      <c r="BO295">
        <f t="shared" si="162"/>
        <v>0</v>
      </c>
      <c r="BP295">
        <f t="shared" si="163"/>
        <v>0</v>
      </c>
      <c r="BQ295">
        <f t="shared" si="164"/>
        <v>0</v>
      </c>
      <c r="BR295">
        <f t="shared" si="165"/>
        <v>0</v>
      </c>
      <c r="BS295">
        <f t="shared" si="166"/>
        <v>0</v>
      </c>
      <c r="BT295">
        <f t="shared" si="167"/>
        <v>0</v>
      </c>
      <c r="BU295">
        <f t="shared" si="168"/>
        <v>0</v>
      </c>
      <c r="BV295">
        <f t="shared" si="169"/>
        <v>0</v>
      </c>
      <c r="BW295">
        <f ca="1">IF(OR(E295=" ",AND(EXACT(UPPER(TRIM(SUBSTITUTE(E295,CHAR(160)," "))),TRIM(SUBSTITUTE(E295,CHAR(160)," "))),SUMPRODUCT(--ISNUMBER(MATCH(MID(TRIM(SUBSTITUTE(E295,CHAR(160)," ")),ROW(INDIRECT("1:"&amp;LEN(TRIM(SUBSTITUTE(E295,CHAR(160)," "))))),1),{"A","B","C","D","E","F","G","H","I","J","K","L","M","N","O","P","Q","R","S","T","U","V","W","X","Y","Z","Ñ","0","1","2","3","4","5","6","7","8","9"," "},0)))=LEN(TRIM(SUBSTITUTE(E295,CHAR(160)," "))))),0,1)</f>
        <v>0</v>
      </c>
      <c r="BX295"/>
      <c r="BY295"/>
      <c r="BZ295"/>
      <c r="CA295"/>
      <c r="CC295">
        <f t="shared" si="170"/>
        <v>0</v>
      </c>
      <c r="CD295">
        <f t="shared" si="175"/>
        <v>0</v>
      </c>
    </row>
    <row r="296" spans="1:82" ht="15" customHeight="1">
      <c r="A296" s="100"/>
      <c r="B296" s="107"/>
      <c r="C296" s="285" t="s">
        <v>5313</v>
      </c>
      <c r="D296" s="287"/>
      <c r="E296" s="371"/>
      <c r="F296" s="371"/>
      <c r="G296" s="371"/>
      <c r="H296" s="371"/>
      <c r="I296" s="372"/>
      <c r="J296" s="372"/>
      <c r="K296" s="293"/>
      <c r="L296" s="374"/>
      <c r="M296" s="293"/>
      <c r="N296" s="374"/>
      <c r="O296" s="371"/>
      <c r="P296" s="281"/>
      <c r="Q296" s="281"/>
      <c r="R296" s="374"/>
      <c r="S296" s="293"/>
      <c r="T296" s="374"/>
      <c r="U296" s="293"/>
      <c r="V296" s="374"/>
      <c r="W296" s="99"/>
      <c r="X296" s="99"/>
      <c r="Y296" s="99"/>
      <c r="Z296" s="99"/>
      <c r="AA296" s="99"/>
      <c r="AB296" s="99"/>
      <c r="AC296" s="99"/>
      <c r="AD296" s="99"/>
      <c r="AG296">
        <f t="shared" si="171"/>
        <v>0</v>
      </c>
      <c r="AH296">
        <f t="shared" si="172"/>
        <v>0</v>
      </c>
      <c r="AI296">
        <f t="shared" si="132"/>
        <v>0</v>
      </c>
      <c r="AJ296">
        <f t="shared" si="133"/>
        <v>0</v>
      </c>
      <c r="AK296">
        <f t="shared" si="134"/>
        <v>0</v>
      </c>
      <c r="AL296">
        <f t="shared" si="135"/>
        <v>0</v>
      </c>
      <c r="AM296">
        <f t="shared" si="136"/>
        <v>0</v>
      </c>
      <c r="AN296">
        <f t="shared" si="137"/>
        <v>0</v>
      </c>
      <c r="AO296">
        <f t="shared" si="138"/>
        <v>0</v>
      </c>
      <c r="AP296">
        <f t="shared" si="139"/>
        <v>0</v>
      </c>
      <c r="AQ296">
        <f t="shared" si="140"/>
        <v>0</v>
      </c>
      <c r="AR296">
        <f t="shared" si="141"/>
        <v>0</v>
      </c>
      <c r="AS296">
        <f t="shared" si="142"/>
        <v>0</v>
      </c>
      <c r="AT296">
        <f t="shared" si="143"/>
        <v>0</v>
      </c>
      <c r="AU296">
        <f t="shared" si="144"/>
        <v>0</v>
      </c>
      <c r="AV296">
        <f t="shared" si="145"/>
        <v>0</v>
      </c>
      <c r="AW296">
        <f t="shared" si="146"/>
        <v>0</v>
      </c>
      <c r="AX296">
        <f t="shared" si="147"/>
        <v>0</v>
      </c>
      <c r="AY296">
        <f t="shared" si="148"/>
        <v>0</v>
      </c>
      <c r="AZ296">
        <f t="shared" si="149"/>
        <v>0</v>
      </c>
      <c r="BA296">
        <f t="shared" si="150"/>
        <v>0</v>
      </c>
      <c r="BB296">
        <f t="shared" si="173"/>
        <v>0</v>
      </c>
      <c r="BC296">
        <f t="shared" si="174"/>
        <v>0</v>
      </c>
      <c r="BD296">
        <f t="shared" si="151"/>
        <v>0</v>
      </c>
      <c r="BE296">
        <f t="shared" si="152"/>
        <v>0</v>
      </c>
      <c r="BF296">
        <f t="shared" si="153"/>
        <v>0</v>
      </c>
      <c r="BG296">
        <f t="shared" si="154"/>
        <v>0</v>
      </c>
      <c r="BH296">
        <f t="shared" si="155"/>
        <v>0</v>
      </c>
      <c r="BI296">
        <f t="shared" si="156"/>
        <v>0</v>
      </c>
      <c r="BJ296">
        <f t="shared" si="157"/>
        <v>0</v>
      </c>
      <c r="BK296">
        <f t="shared" si="158"/>
        <v>0</v>
      </c>
      <c r="BL296">
        <f t="shared" si="159"/>
        <v>0</v>
      </c>
      <c r="BM296">
        <f t="shared" si="160"/>
        <v>0</v>
      </c>
      <c r="BN296">
        <f t="shared" si="161"/>
        <v>0</v>
      </c>
      <c r="BO296">
        <f t="shared" si="162"/>
        <v>0</v>
      </c>
      <c r="BP296">
        <f t="shared" si="163"/>
        <v>0</v>
      </c>
      <c r="BQ296">
        <f t="shared" si="164"/>
        <v>0</v>
      </c>
      <c r="BR296">
        <f t="shared" si="165"/>
        <v>0</v>
      </c>
      <c r="BS296">
        <f t="shared" si="166"/>
        <v>0</v>
      </c>
      <c r="BT296">
        <f t="shared" si="167"/>
        <v>0</v>
      </c>
      <c r="BU296">
        <f t="shared" si="168"/>
        <v>0</v>
      </c>
      <c r="BV296">
        <f t="shared" si="169"/>
        <v>0</v>
      </c>
      <c r="BW296">
        <f ca="1">IF(OR(E296=" ",AND(EXACT(UPPER(TRIM(SUBSTITUTE(E296,CHAR(160)," "))),TRIM(SUBSTITUTE(E296,CHAR(160)," "))),SUMPRODUCT(--ISNUMBER(MATCH(MID(TRIM(SUBSTITUTE(E296,CHAR(160)," ")),ROW(INDIRECT("1:"&amp;LEN(TRIM(SUBSTITUTE(E296,CHAR(160)," "))))),1),{"A","B","C","D","E","F","G","H","I","J","K","L","M","N","O","P","Q","R","S","T","U","V","W","X","Y","Z","Ñ","0","1","2","3","4","5","6","7","8","9"," "},0)))=LEN(TRIM(SUBSTITUTE(E296,CHAR(160)," "))))),0,1)</f>
        <v>0</v>
      </c>
      <c r="BX296"/>
      <c r="BY296"/>
      <c r="BZ296"/>
      <c r="CA296"/>
      <c r="CC296">
        <f t="shared" si="170"/>
        <v>0</v>
      </c>
      <c r="CD296">
        <f t="shared" si="175"/>
        <v>0</v>
      </c>
    </row>
    <row r="297" spans="1:82" ht="15" customHeight="1">
      <c r="A297" s="100"/>
      <c r="B297" s="107"/>
      <c r="C297" s="285" t="s">
        <v>5314</v>
      </c>
      <c r="D297" s="287"/>
      <c r="E297" s="371"/>
      <c r="F297" s="371"/>
      <c r="G297" s="371"/>
      <c r="H297" s="371"/>
      <c r="I297" s="372"/>
      <c r="J297" s="372"/>
      <c r="K297" s="293"/>
      <c r="L297" s="374"/>
      <c r="M297" s="293"/>
      <c r="N297" s="374"/>
      <c r="O297" s="371"/>
      <c r="P297" s="281"/>
      <c r="Q297" s="281"/>
      <c r="R297" s="374"/>
      <c r="S297" s="293"/>
      <c r="T297" s="374"/>
      <c r="U297" s="293"/>
      <c r="V297" s="374"/>
      <c r="W297" s="99"/>
      <c r="X297" s="99"/>
      <c r="Y297" s="99"/>
      <c r="Z297" s="99"/>
      <c r="AA297" s="99"/>
      <c r="AB297" s="99"/>
      <c r="AC297" s="99"/>
      <c r="AD297" s="99"/>
      <c r="AG297">
        <f t="shared" si="171"/>
        <v>0</v>
      </c>
      <c r="AH297">
        <f t="shared" si="172"/>
        <v>0</v>
      </c>
      <c r="AI297">
        <f t="shared" si="132"/>
        <v>0</v>
      </c>
      <c r="AJ297">
        <f t="shared" si="133"/>
        <v>0</v>
      </c>
      <c r="AK297">
        <f t="shared" si="134"/>
        <v>0</v>
      </c>
      <c r="AL297">
        <f t="shared" si="135"/>
        <v>0</v>
      </c>
      <c r="AM297">
        <f t="shared" si="136"/>
        <v>0</v>
      </c>
      <c r="AN297">
        <f t="shared" si="137"/>
        <v>0</v>
      </c>
      <c r="AO297">
        <f t="shared" si="138"/>
        <v>0</v>
      </c>
      <c r="AP297">
        <f t="shared" si="139"/>
        <v>0</v>
      </c>
      <c r="AQ297">
        <f t="shared" si="140"/>
        <v>0</v>
      </c>
      <c r="AR297">
        <f t="shared" si="141"/>
        <v>0</v>
      </c>
      <c r="AS297">
        <f t="shared" si="142"/>
        <v>0</v>
      </c>
      <c r="AT297">
        <f t="shared" si="143"/>
        <v>0</v>
      </c>
      <c r="AU297">
        <f t="shared" si="144"/>
        <v>0</v>
      </c>
      <c r="AV297">
        <f t="shared" si="145"/>
        <v>0</v>
      </c>
      <c r="AW297">
        <f t="shared" si="146"/>
        <v>0</v>
      </c>
      <c r="AX297">
        <f t="shared" si="147"/>
        <v>0</v>
      </c>
      <c r="AY297">
        <f t="shared" si="148"/>
        <v>0</v>
      </c>
      <c r="AZ297">
        <f t="shared" si="149"/>
        <v>0</v>
      </c>
      <c r="BA297">
        <f t="shared" si="150"/>
        <v>0</v>
      </c>
      <c r="BB297">
        <f t="shared" si="173"/>
        <v>0</v>
      </c>
      <c r="BC297">
        <f t="shared" si="174"/>
        <v>0</v>
      </c>
      <c r="BD297">
        <f t="shared" si="151"/>
        <v>0</v>
      </c>
      <c r="BE297">
        <f t="shared" si="152"/>
        <v>0</v>
      </c>
      <c r="BF297">
        <f t="shared" si="153"/>
        <v>0</v>
      </c>
      <c r="BG297">
        <f t="shared" si="154"/>
        <v>0</v>
      </c>
      <c r="BH297">
        <f t="shared" si="155"/>
        <v>0</v>
      </c>
      <c r="BI297">
        <f t="shared" si="156"/>
        <v>0</v>
      </c>
      <c r="BJ297">
        <f t="shared" si="157"/>
        <v>0</v>
      </c>
      <c r="BK297">
        <f t="shared" si="158"/>
        <v>0</v>
      </c>
      <c r="BL297">
        <f t="shared" si="159"/>
        <v>0</v>
      </c>
      <c r="BM297">
        <f t="shared" si="160"/>
        <v>0</v>
      </c>
      <c r="BN297">
        <f t="shared" si="161"/>
        <v>0</v>
      </c>
      <c r="BO297">
        <f t="shared" si="162"/>
        <v>0</v>
      </c>
      <c r="BP297">
        <f t="shared" si="163"/>
        <v>0</v>
      </c>
      <c r="BQ297">
        <f t="shared" si="164"/>
        <v>0</v>
      </c>
      <c r="BR297">
        <f t="shared" si="165"/>
        <v>0</v>
      </c>
      <c r="BS297">
        <f t="shared" si="166"/>
        <v>0</v>
      </c>
      <c r="BT297">
        <f t="shared" si="167"/>
        <v>0</v>
      </c>
      <c r="BU297">
        <f t="shared" si="168"/>
        <v>0</v>
      </c>
      <c r="BV297">
        <f t="shared" si="169"/>
        <v>0</v>
      </c>
      <c r="BW297">
        <f ca="1">IF(OR(E297=" ",AND(EXACT(UPPER(TRIM(SUBSTITUTE(E297,CHAR(160)," "))),TRIM(SUBSTITUTE(E297,CHAR(160)," "))),SUMPRODUCT(--ISNUMBER(MATCH(MID(TRIM(SUBSTITUTE(E297,CHAR(160)," ")),ROW(INDIRECT("1:"&amp;LEN(TRIM(SUBSTITUTE(E297,CHAR(160)," "))))),1),{"A","B","C","D","E","F","G","H","I","J","K","L","M","N","O","P","Q","R","S","T","U","V","W","X","Y","Z","Ñ","0","1","2","3","4","5","6","7","8","9"," "},0)))=LEN(TRIM(SUBSTITUTE(E297,CHAR(160)," "))))),0,1)</f>
        <v>0</v>
      </c>
      <c r="BX297"/>
      <c r="BY297"/>
      <c r="BZ297"/>
      <c r="CA297"/>
      <c r="CC297">
        <f t="shared" si="170"/>
        <v>0</v>
      </c>
      <c r="CD297">
        <f t="shared" si="175"/>
        <v>0</v>
      </c>
    </row>
    <row r="298" spans="1:82" ht="15" customHeight="1">
      <c r="A298" s="100"/>
      <c r="B298" s="107"/>
      <c r="C298" s="285" t="s">
        <v>5315</v>
      </c>
      <c r="D298" s="287"/>
      <c r="E298" s="371"/>
      <c r="F298" s="371"/>
      <c r="G298" s="371"/>
      <c r="H298" s="371"/>
      <c r="I298" s="372"/>
      <c r="J298" s="372"/>
      <c r="K298" s="293"/>
      <c r="L298" s="374"/>
      <c r="M298" s="293"/>
      <c r="N298" s="374"/>
      <c r="O298" s="371"/>
      <c r="P298" s="281"/>
      <c r="Q298" s="281"/>
      <c r="R298" s="374"/>
      <c r="S298" s="293"/>
      <c r="T298" s="374"/>
      <c r="U298" s="293"/>
      <c r="V298" s="374"/>
      <c r="W298" s="99"/>
      <c r="X298" s="99"/>
      <c r="Y298" s="99"/>
      <c r="Z298" s="99"/>
      <c r="AA298" s="99"/>
      <c r="AB298" s="99"/>
      <c r="AC298" s="99"/>
      <c r="AD298" s="99"/>
      <c r="AG298">
        <f t="shared" si="171"/>
        <v>0</v>
      </c>
      <c r="AH298">
        <f t="shared" si="172"/>
        <v>0</v>
      </c>
      <c r="AI298">
        <f t="shared" si="132"/>
        <v>0</v>
      </c>
      <c r="AJ298">
        <f t="shared" si="133"/>
        <v>0</v>
      </c>
      <c r="AK298">
        <f t="shared" si="134"/>
        <v>0</v>
      </c>
      <c r="AL298">
        <f t="shared" si="135"/>
        <v>0</v>
      </c>
      <c r="AM298">
        <f t="shared" si="136"/>
        <v>0</v>
      </c>
      <c r="AN298">
        <f t="shared" si="137"/>
        <v>0</v>
      </c>
      <c r="AO298">
        <f t="shared" si="138"/>
        <v>0</v>
      </c>
      <c r="AP298">
        <f t="shared" si="139"/>
        <v>0</v>
      </c>
      <c r="AQ298">
        <f t="shared" si="140"/>
        <v>0</v>
      </c>
      <c r="AR298">
        <f t="shared" si="141"/>
        <v>0</v>
      </c>
      <c r="AS298">
        <f t="shared" si="142"/>
        <v>0</v>
      </c>
      <c r="AT298">
        <f t="shared" si="143"/>
        <v>0</v>
      </c>
      <c r="AU298">
        <f t="shared" si="144"/>
        <v>0</v>
      </c>
      <c r="AV298">
        <f t="shared" si="145"/>
        <v>0</v>
      </c>
      <c r="AW298">
        <f t="shared" si="146"/>
        <v>0</v>
      </c>
      <c r="AX298">
        <f t="shared" si="147"/>
        <v>0</v>
      </c>
      <c r="AY298">
        <f t="shared" si="148"/>
        <v>0</v>
      </c>
      <c r="AZ298">
        <f t="shared" si="149"/>
        <v>0</v>
      </c>
      <c r="BA298">
        <f t="shared" si="150"/>
        <v>0</v>
      </c>
      <c r="BB298">
        <f t="shared" si="173"/>
        <v>0</v>
      </c>
      <c r="BC298">
        <f t="shared" si="174"/>
        <v>0</v>
      </c>
      <c r="BD298">
        <f t="shared" si="151"/>
        <v>0</v>
      </c>
      <c r="BE298">
        <f t="shared" si="152"/>
        <v>0</v>
      </c>
      <c r="BF298">
        <f t="shared" si="153"/>
        <v>0</v>
      </c>
      <c r="BG298">
        <f t="shared" si="154"/>
        <v>0</v>
      </c>
      <c r="BH298">
        <f t="shared" si="155"/>
        <v>0</v>
      </c>
      <c r="BI298">
        <f t="shared" si="156"/>
        <v>0</v>
      </c>
      <c r="BJ298">
        <f t="shared" si="157"/>
        <v>0</v>
      </c>
      <c r="BK298">
        <f t="shared" si="158"/>
        <v>0</v>
      </c>
      <c r="BL298">
        <f t="shared" si="159"/>
        <v>0</v>
      </c>
      <c r="BM298">
        <f t="shared" si="160"/>
        <v>0</v>
      </c>
      <c r="BN298">
        <f t="shared" si="161"/>
        <v>0</v>
      </c>
      <c r="BO298">
        <f t="shared" si="162"/>
        <v>0</v>
      </c>
      <c r="BP298">
        <f t="shared" si="163"/>
        <v>0</v>
      </c>
      <c r="BQ298">
        <f t="shared" si="164"/>
        <v>0</v>
      </c>
      <c r="BR298">
        <f t="shared" si="165"/>
        <v>0</v>
      </c>
      <c r="BS298">
        <f t="shared" si="166"/>
        <v>0</v>
      </c>
      <c r="BT298">
        <f t="shared" si="167"/>
        <v>0</v>
      </c>
      <c r="BU298">
        <f t="shared" si="168"/>
        <v>0</v>
      </c>
      <c r="BV298">
        <f t="shared" si="169"/>
        <v>0</v>
      </c>
      <c r="BW298">
        <f ca="1">IF(OR(E298=" ",AND(EXACT(UPPER(TRIM(SUBSTITUTE(E298,CHAR(160)," "))),TRIM(SUBSTITUTE(E298,CHAR(160)," "))),SUMPRODUCT(--ISNUMBER(MATCH(MID(TRIM(SUBSTITUTE(E298,CHAR(160)," ")),ROW(INDIRECT("1:"&amp;LEN(TRIM(SUBSTITUTE(E298,CHAR(160)," "))))),1),{"A","B","C","D","E","F","G","H","I","J","K","L","M","N","O","P","Q","R","S","T","U","V","W","X","Y","Z","Ñ","0","1","2","3","4","5","6","7","8","9"," "},0)))=LEN(TRIM(SUBSTITUTE(E298,CHAR(160)," "))))),0,1)</f>
        <v>0</v>
      </c>
      <c r="BX298"/>
      <c r="BY298"/>
      <c r="BZ298"/>
      <c r="CA298"/>
      <c r="CC298">
        <f t="shared" si="170"/>
        <v>0</v>
      </c>
      <c r="CD298">
        <f t="shared" si="175"/>
        <v>0</v>
      </c>
    </row>
    <row r="299" spans="1:82" ht="15" customHeight="1">
      <c r="A299" s="100"/>
      <c r="B299" s="107"/>
      <c r="C299" s="285" t="s">
        <v>5316</v>
      </c>
      <c r="D299" s="287"/>
      <c r="E299" s="371"/>
      <c r="F299" s="371"/>
      <c r="G299" s="371"/>
      <c r="H299" s="371"/>
      <c r="I299" s="372"/>
      <c r="J299" s="372"/>
      <c r="K299" s="293"/>
      <c r="L299" s="374"/>
      <c r="M299" s="293"/>
      <c r="N299" s="374"/>
      <c r="O299" s="371"/>
      <c r="P299" s="281"/>
      <c r="Q299" s="281"/>
      <c r="R299" s="374"/>
      <c r="S299" s="293"/>
      <c r="T299" s="374"/>
      <c r="U299" s="293"/>
      <c r="V299" s="374"/>
      <c r="W299" s="99"/>
      <c r="X299" s="99"/>
      <c r="Y299" s="99"/>
      <c r="Z299" s="99"/>
      <c r="AA299" s="99"/>
      <c r="AB299" s="99"/>
      <c r="AC299" s="99"/>
      <c r="AD299" s="99"/>
      <c r="AG299">
        <f t="shared" si="171"/>
        <v>0</v>
      </c>
      <c r="AH299">
        <f t="shared" si="172"/>
        <v>0</v>
      </c>
      <c r="AI299">
        <f t="shared" si="132"/>
        <v>0</v>
      </c>
      <c r="AJ299">
        <f t="shared" si="133"/>
        <v>0</v>
      </c>
      <c r="AK299">
        <f t="shared" si="134"/>
        <v>0</v>
      </c>
      <c r="AL299">
        <f t="shared" si="135"/>
        <v>0</v>
      </c>
      <c r="AM299">
        <f t="shared" si="136"/>
        <v>0</v>
      </c>
      <c r="AN299">
        <f t="shared" si="137"/>
        <v>0</v>
      </c>
      <c r="AO299">
        <f t="shared" si="138"/>
        <v>0</v>
      </c>
      <c r="AP299">
        <f t="shared" si="139"/>
        <v>0</v>
      </c>
      <c r="AQ299">
        <f t="shared" si="140"/>
        <v>0</v>
      </c>
      <c r="AR299">
        <f t="shared" si="141"/>
        <v>0</v>
      </c>
      <c r="AS299">
        <f t="shared" si="142"/>
        <v>0</v>
      </c>
      <c r="AT299">
        <f t="shared" si="143"/>
        <v>0</v>
      </c>
      <c r="AU299">
        <f t="shared" si="144"/>
        <v>0</v>
      </c>
      <c r="AV299">
        <f t="shared" si="145"/>
        <v>0</v>
      </c>
      <c r="AW299">
        <f t="shared" si="146"/>
        <v>0</v>
      </c>
      <c r="AX299">
        <f t="shared" si="147"/>
        <v>0</v>
      </c>
      <c r="AY299">
        <f t="shared" si="148"/>
        <v>0</v>
      </c>
      <c r="AZ299">
        <f t="shared" si="149"/>
        <v>0</v>
      </c>
      <c r="BA299">
        <f t="shared" si="150"/>
        <v>0</v>
      </c>
      <c r="BB299">
        <f t="shared" si="173"/>
        <v>0</v>
      </c>
      <c r="BC299">
        <f t="shared" si="174"/>
        <v>0</v>
      </c>
      <c r="BD299">
        <f t="shared" si="151"/>
        <v>0</v>
      </c>
      <c r="BE299">
        <f t="shared" si="152"/>
        <v>0</v>
      </c>
      <c r="BF299">
        <f t="shared" si="153"/>
        <v>0</v>
      </c>
      <c r="BG299">
        <f t="shared" si="154"/>
        <v>0</v>
      </c>
      <c r="BH299">
        <f t="shared" si="155"/>
        <v>0</v>
      </c>
      <c r="BI299">
        <f t="shared" si="156"/>
        <v>0</v>
      </c>
      <c r="BJ299">
        <f t="shared" si="157"/>
        <v>0</v>
      </c>
      <c r="BK299">
        <f t="shared" si="158"/>
        <v>0</v>
      </c>
      <c r="BL299">
        <f t="shared" si="159"/>
        <v>0</v>
      </c>
      <c r="BM299">
        <f t="shared" si="160"/>
        <v>0</v>
      </c>
      <c r="BN299">
        <f t="shared" si="161"/>
        <v>0</v>
      </c>
      <c r="BO299">
        <f t="shared" si="162"/>
        <v>0</v>
      </c>
      <c r="BP299">
        <f t="shared" si="163"/>
        <v>0</v>
      </c>
      <c r="BQ299">
        <f t="shared" si="164"/>
        <v>0</v>
      </c>
      <c r="BR299">
        <f t="shared" si="165"/>
        <v>0</v>
      </c>
      <c r="BS299">
        <f t="shared" si="166"/>
        <v>0</v>
      </c>
      <c r="BT299">
        <f t="shared" si="167"/>
        <v>0</v>
      </c>
      <c r="BU299">
        <f t="shared" si="168"/>
        <v>0</v>
      </c>
      <c r="BV299">
        <f t="shared" si="169"/>
        <v>0</v>
      </c>
      <c r="BW299">
        <f ca="1">IF(OR(E299=" ",AND(EXACT(UPPER(TRIM(SUBSTITUTE(E299,CHAR(160)," "))),TRIM(SUBSTITUTE(E299,CHAR(160)," "))),SUMPRODUCT(--ISNUMBER(MATCH(MID(TRIM(SUBSTITUTE(E299,CHAR(160)," ")),ROW(INDIRECT("1:"&amp;LEN(TRIM(SUBSTITUTE(E299,CHAR(160)," "))))),1),{"A","B","C","D","E","F","G","H","I","J","K","L","M","N","O","P","Q","R","S","T","U","V","W","X","Y","Z","Ñ","0","1","2","3","4","5","6","7","8","9"," "},0)))=LEN(TRIM(SUBSTITUTE(E299,CHAR(160)," "))))),0,1)</f>
        <v>0</v>
      </c>
      <c r="BX299"/>
      <c r="BY299"/>
      <c r="BZ299"/>
      <c r="CA299"/>
      <c r="CC299">
        <f t="shared" si="170"/>
        <v>0</v>
      </c>
      <c r="CD299">
        <f t="shared" si="175"/>
        <v>0</v>
      </c>
    </row>
    <row r="300" spans="1:82" ht="15" customHeight="1">
      <c r="A300" s="100"/>
      <c r="B300" s="107"/>
      <c r="C300" s="285" t="s">
        <v>5317</v>
      </c>
      <c r="D300" s="287"/>
      <c r="E300" s="371"/>
      <c r="F300" s="371"/>
      <c r="G300" s="371"/>
      <c r="H300" s="371"/>
      <c r="I300" s="372"/>
      <c r="J300" s="372"/>
      <c r="K300" s="293"/>
      <c r="L300" s="374"/>
      <c r="M300" s="293"/>
      <c r="N300" s="374"/>
      <c r="O300" s="371"/>
      <c r="P300" s="281"/>
      <c r="Q300" s="281"/>
      <c r="R300" s="374"/>
      <c r="S300" s="293"/>
      <c r="T300" s="374"/>
      <c r="U300" s="293"/>
      <c r="V300" s="374"/>
      <c r="W300" s="99"/>
      <c r="X300" s="99"/>
      <c r="Y300" s="99"/>
      <c r="Z300" s="99"/>
      <c r="AA300" s="99"/>
      <c r="AB300" s="99"/>
      <c r="AC300" s="99"/>
      <c r="AD300" s="99"/>
      <c r="AG300">
        <f t="shared" si="171"/>
        <v>0</v>
      </c>
      <c r="AH300">
        <f t="shared" si="172"/>
        <v>0</v>
      </c>
      <c r="AI300">
        <f t="shared" si="132"/>
        <v>0</v>
      </c>
      <c r="AJ300">
        <f t="shared" si="133"/>
        <v>0</v>
      </c>
      <c r="AK300">
        <f t="shared" si="134"/>
        <v>0</v>
      </c>
      <c r="AL300">
        <f t="shared" si="135"/>
        <v>0</v>
      </c>
      <c r="AM300">
        <f t="shared" si="136"/>
        <v>0</v>
      </c>
      <c r="AN300">
        <f t="shared" si="137"/>
        <v>0</v>
      </c>
      <c r="AO300">
        <f t="shared" si="138"/>
        <v>0</v>
      </c>
      <c r="AP300">
        <f t="shared" si="139"/>
        <v>0</v>
      </c>
      <c r="AQ300">
        <f t="shared" si="140"/>
        <v>0</v>
      </c>
      <c r="AR300">
        <f t="shared" si="141"/>
        <v>0</v>
      </c>
      <c r="AS300">
        <f t="shared" si="142"/>
        <v>0</v>
      </c>
      <c r="AT300">
        <f t="shared" si="143"/>
        <v>0</v>
      </c>
      <c r="AU300">
        <f t="shared" si="144"/>
        <v>0</v>
      </c>
      <c r="AV300">
        <f t="shared" si="145"/>
        <v>0</v>
      </c>
      <c r="AW300">
        <f t="shared" si="146"/>
        <v>0</v>
      </c>
      <c r="AX300">
        <f t="shared" si="147"/>
        <v>0</v>
      </c>
      <c r="AY300">
        <f t="shared" si="148"/>
        <v>0</v>
      </c>
      <c r="AZ300">
        <f t="shared" si="149"/>
        <v>0</v>
      </c>
      <c r="BA300">
        <f t="shared" si="150"/>
        <v>0</v>
      </c>
      <c r="BB300">
        <f t="shared" si="173"/>
        <v>0</v>
      </c>
      <c r="BC300">
        <f t="shared" si="174"/>
        <v>0</v>
      </c>
      <c r="BD300">
        <f t="shared" si="151"/>
        <v>0</v>
      </c>
      <c r="BE300">
        <f t="shared" si="152"/>
        <v>0</v>
      </c>
      <c r="BF300">
        <f t="shared" si="153"/>
        <v>0</v>
      </c>
      <c r="BG300">
        <f t="shared" si="154"/>
        <v>0</v>
      </c>
      <c r="BH300">
        <f t="shared" si="155"/>
        <v>0</v>
      </c>
      <c r="BI300">
        <f t="shared" si="156"/>
        <v>0</v>
      </c>
      <c r="BJ300">
        <f t="shared" si="157"/>
        <v>0</v>
      </c>
      <c r="BK300">
        <f t="shared" si="158"/>
        <v>0</v>
      </c>
      <c r="BL300">
        <f t="shared" si="159"/>
        <v>0</v>
      </c>
      <c r="BM300">
        <f t="shared" si="160"/>
        <v>0</v>
      </c>
      <c r="BN300">
        <f t="shared" si="161"/>
        <v>0</v>
      </c>
      <c r="BO300">
        <f t="shared" si="162"/>
        <v>0</v>
      </c>
      <c r="BP300">
        <f t="shared" si="163"/>
        <v>0</v>
      </c>
      <c r="BQ300">
        <f t="shared" si="164"/>
        <v>0</v>
      </c>
      <c r="BR300">
        <f t="shared" si="165"/>
        <v>0</v>
      </c>
      <c r="BS300">
        <f t="shared" si="166"/>
        <v>0</v>
      </c>
      <c r="BT300">
        <f t="shared" si="167"/>
        <v>0</v>
      </c>
      <c r="BU300">
        <f t="shared" si="168"/>
        <v>0</v>
      </c>
      <c r="BV300">
        <f t="shared" si="169"/>
        <v>0</v>
      </c>
      <c r="BW300">
        <f ca="1">IF(OR(E300=" ",AND(EXACT(UPPER(TRIM(SUBSTITUTE(E300,CHAR(160)," "))),TRIM(SUBSTITUTE(E300,CHAR(160)," "))),SUMPRODUCT(--ISNUMBER(MATCH(MID(TRIM(SUBSTITUTE(E300,CHAR(160)," ")),ROW(INDIRECT("1:"&amp;LEN(TRIM(SUBSTITUTE(E300,CHAR(160)," "))))),1),{"A","B","C","D","E","F","G","H","I","J","K","L","M","N","O","P","Q","R","S","T","U","V","W","X","Y","Z","Ñ","0","1","2","3","4","5","6","7","8","9"," "},0)))=LEN(TRIM(SUBSTITUTE(E300,CHAR(160)," "))))),0,1)</f>
        <v>0</v>
      </c>
      <c r="BX300"/>
      <c r="BY300"/>
      <c r="BZ300"/>
      <c r="CA300"/>
      <c r="CC300">
        <f t="shared" si="170"/>
        <v>0</v>
      </c>
      <c r="CD300">
        <f t="shared" si="175"/>
        <v>0</v>
      </c>
    </row>
    <row r="301" spans="1:82" ht="15" customHeight="1">
      <c r="A301" s="100"/>
      <c r="B301" s="107"/>
      <c r="C301" s="285" t="s">
        <v>5318</v>
      </c>
      <c r="D301" s="287"/>
      <c r="E301" s="371"/>
      <c r="F301" s="371"/>
      <c r="G301" s="371"/>
      <c r="H301" s="371"/>
      <c r="I301" s="372"/>
      <c r="J301" s="372"/>
      <c r="K301" s="293"/>
      <c r="L301" s="374"/>
      <c r="M301" s="293"/>
      <c r="N301" s="374"/>
      <c r="O301" s="371"/>
      <c r="P301" s="281"/>
      <c r="Q301" s="281"/>
      <c r="R301" s="374"/>
      <c r="S301" s="293"/>
      <c r="T301" s="374"/>
      <c r="U301" s="293"/>
      <c r="V301" s="374"/>
      <c r="W301" s="99"/>
      <c r="X301" s="99"/>
      <c r="Y301" s="99"/>
      <c r="Z301" s="99"/>
      <c r="AA301" s="99"/>
      <c r="AB301" s="99"/>
      <c r="AC301" s="99"/>
      <c r="AD301" s="99"/>
      <c r="AG301">
        <f t="shared" si="171"/>
        <v>0</v>
      </c>
      <c r="AH301">
        <f t="shared" si="172"/>
        <v>0</v>
      </c>
      <c r="AI301">
        <f t="shared" si="132"/>
        <v>0</v>
      </c>
      <c r="AJ301">
        <f t="shared" si="133"/>
        <v>0</v>
      </c>
      <c r="AK301">
        <f t="shared" si="134"/>
        <v>0</v>
      </c>
      <c r="AL301">
        <f t="shared" si="135"/>
        <v>0</v>
      </c>
      <c r="AM301">
        <f t="shared" si="136"/>
        <v>0</v>
      </c>
      <c r="AN301">
        <f t="shared" si="137"/>
        <v>0</v>
      </c>
      <c r="AO301">
        <f t="shared" si="138"/>
        <v>0</v>
      </c>
      <c r="AP301">
        <f t="shared" si="139"/>
        <v>0</v>
      </c>
      <c r="AQ301">
        <f t="shared" si="140"/>
        <v>0</v>
      </c>
      <c r="AR301">
        <f t="shared" si="141"/>
        <v>0</v>
      </c>
      <c r="AS301">
        <f t="shared" si="142"/>
        <v>0</v>
      </c>
      <c r="AT301">
        <f t="shared" si="143"/>
        <v>0</v>
      </c>
      <c r="AU301">
        <f t="shared" si="144"/>
        <v>0</v>
      </c>
      <c r="AV301">
        <f t="shared" si="145"/>
        <v>0</v>
      </c>
      <c r="AW301">
        <f t="shared" si="146"/>
        <v>0</v>
      </c>
      <c r="AX301">
        <f t="shared" si="147"/>
        <v>0</v>
      </c>
      <c r="AY301">
        <f t="shared" si="148"/>
        <v>0</v>
      </c>
      <c r="AZ301">
        <f t="shared" si="149"/>
        <v>0</v>
      </c>
      <c r="BA301">
        <f t="shared" si="150"/>
        <v>0</v>
      </c>
      <c r="BB301">
        <f t="shared" si="173"/>
        <v>0</v>
      </c>
      <c r="BC301">
        <f t="shared" si="174"/>
        <v>0</v>
      </c>
      <c r="BD301">
        <f t="shared" si="151"/>
        <v>0</v>
      </c>
      <c r="BE301">
        <f t="shared" si="152"/>
        <v>0</v>
      </c>
      <c r="BF301">
        <f t="shared" si="153"/>
        <v>0</v>
      </c>
      <c r="BG301">
        <f t="shared" si="154"/>
        <v>0</v>
      </c>
      <c r="BH301">
        <f t="shared" si="155"/>
        <v>0</v>
      </c>
      <c r="BI301">
        <f t="shared" si="156"/>
        <v>0</v>
      </c>
      <c r="BJ301">
        <f t="shared" si="157"/>
        <v>0</v>
      </c>
      <c r="BK301">
        <f t="shared" si="158"/>
        <v>0</v>
      </c>
      <c r="BL301">
        <f t="shared" si="159"/>
        <v>0</v>
      </c>
      <c r="BM301">
        <f t="shared" si="160"/>
        <v>0</v>
      </c>
      <c r="BN301">
        <f t="shared" si="161"/>
        <v>0</v>
      </c>
      <c r="BO301">
        <f t="shared" si="162"/>
        <v>0</v>
      </c>
      <c r="BP301">
        <f t="shared" si="163"/>
        <v>0</v>
      </c>
      <c r="BQ301">
        <f t="shared" si="164"/>
        <v>0</v>
      </c>
      <c r="BR301">
        <f t="shared" si="165"/>
        <v>0</v>
      </c>
      <c r="BS301">
        <f t="shared" si="166"/>
        <v>0</v>
      </c>
      <c r="BT301">
        <f t="shared" si="167"/>
        <v>0</v>
      </c>
      <c r="BU301">
        <f t="shared" si="168"/>
        <v>0</v>
      </c>
      <c r="BV301">
        <f t="shared" si="169"/>
        <v>0</v>
      </c>
      <c r="BW301">
        <f ca="1">IF(OR(E301=" ",AND(EXACT(UPPER(TRIM(SUBSTITUTE(E301,CHAR(160)," "))),TRIM(SUBSTITUTE(E301,CHAR(160)," "))),SUMPRODUCT(--ISNUMBER(MATCH(MID(TRIM(SUBSTITUTE(E301,CHAR(160)," ")),ROW(INDIRECT("1:"&amp;LEN(TRIM(SUBSTITUTE(E301,CHAR(160)," "))))),1),{"A","B","C","D","E","F","G","H","I","J","K","L","M","N","O","P","Q","R","S","T","U","V","W","X","Y","Z","Ñ","0","1","2","3","4","5","6","7","8","9"," "},0)))=LEN(TRIM(SUBSTITUTE(E301,CHAR(160)," "))))),0,1)</f>
        <v>0</v>
      </c>
      <c r="BX301"/>
      <c r="BY301"/>
      <c r="BZ301"/>
      <c r="CA301"/>
      <c r="CC301">
        <f t="shared" si="170"/>
        <v>0</v>
      </c>
      <c r="CD301">
        <f t="shared" si="175"/>
        <v>0</v>
      </c>
    </row>
    <row r="302" spans="1:82" ht="15" customHeight="1">
      <c r="A302" s="100"/>
      <c r="B302" s="107"/>
      <c r="C302" s="285" t="s">
        <v>5319</v>
      </c>
      <c r="D302" s="287"/>
      <c r="E302" s="371"/>
      <c r="F302" s="371"/>
      <c r="G302" s="371"/>
      <c r="H302" s="371"/>
      <c r="I302" s="372"/>
      <c r="J302" s="372"/>
      <c r="K302" s="293"/>
      <c r="L302" s="374"/>
      <c r="M302" s="293"/>
      <c r="N302" s="374"/>
      <c r="O302" s="371"/>
      <c r="P302" s="281"/>
      <c r="Q302" s="281"/>
      <c r="R302" s="374"/>
      <c r="S302" s="293"/>
      <c r="T302" s="374"/>
      <c r="U302" s="293"/>
      <c r="V302" s="374"/>
      <c r="W302" s="99"/>
      <c r="X302" s="99"/>
      <c r="Y302" s="99"/>
      <c r="Z302" s="99"/>
      <c r="AA302" s="99"/>
      <c r="AB302" s="99"/>
      <c r="AC302" s="99"/>
      <c r="AD302" s="99"/>
      <c r="AG302">
        <f t="shared" si="171"/>
        <v>0</v>
      </c>
      <c r="AH302">
        <f t="shared" si="172"/>
        <v>0</v>
      </c>
      <c r="AI302">
        <f t="shared" si="132"/>
        <v>0</v>
      </c>
      <c r="AJ302">
        <f t="shared" si="133"/>
        <v>0</v>
      </c>
      <c r="AK302">
        <f t="shared" si="134"/>
        <v>0</v>
      </c>
      <c r="AL302">
        <f t="shared" si="135"/>
        <v>0</v>
      </c>
      <c r="AM302">
        <f t="shared" si="136"/>
        <v>0</v>
      </c>
      <c r="AN302">
        <f t="shared" si="137"/>
        <v>0</v>
      </c>
      <c r="AO302">
        <f t="shared" si="138"/>
        <v>0</v>
      </c>
      <c r="AP302">
        <f t="shared" si="139"/>
        <v>0</v>
      </c>
      <c r="AQ302">
        <f t="shared" si="140"/>
        <v>0</v>
      </c>
      <c r="AR302">
        <f t="shared" si="141"/>
        <v>0</v>
      </c>
      <c r="AS302">
        <f t="shared" si="142"/>
        <v>0</v>
      </c>
      <c r="AT302">
        <f t="shared" si="143"/>
        <v>0</v>
      </c>
      <c r="AU302">
        <f t="shared" si="144"/>
        <v>0</v>
      </c>
      <c r="AV302">
        <f t="shared" si="145"/>
        <v>0</v>
      </c>
      <c r="AW302">
        <f t="shared" si="146"/>
        <v>0</v>
      </c>
      <c r="AX302">
        <f t="shared" si="147"/>
        <v>0</v>
      </c>
      <c r="AY302">
        <f t="shared" si="148"/>
        <v>0</v>
      </c>
      <c r="AZ302">
        <f t="shared" si="149"/>
        <v>0</v>
      </c>
      <c r="BA302">
        <f t="shared" si="150"/>
        <v>0</v>
      </c>
      <c r="BB302">
        <f t="shared" si="173"/>
        <v>0</v>
      </c>
      <c r="BC302">
        <f t="shared" si="174"/>
        <v>0</v>
      </c>
      <c r="BD302">
        <f t="shared" si="151"/>
        <v>0</v>
      </c>
      <c r="BE302">
        <f t="shared" si="152"/>
        <v>0</v>
      </c>
      <c r="BF302">
        <f t="shared" si="153"/>
        <v>0</v>
      </c>
      <c r="BG302">
        <f t="shared" si="154"/>
        <v>0</v>
      </c>
      <c r="BH302">
        <f t="shared" si="155"/>
        <v>0</v>
      </c>
      <c r="BI302">
        <f t="shared" si="156"/>
        <v>0</v>
      </c>
      <c r="BJ302">
        <f t="shared" si="157"/>
        <v>0</v>
      </c>
      <c r="BK302">
        <f t="shared" si="158"/>
        <v>0</v>
      </c>
      <c r="BL302">
        <f t="shared" si="159"/>
        <v>0</v>
      </c>
      <c r="BM302">
        <f t="shared" si="160"/>
        <v>0</v>
      </c>
      <c r="BN302">
        <f t="shared" si="161"/>
        <v>0</v>
      </c>
      <c r="BO302">
        <f t="shared" si="162"/>
        <v>0</v>
      </c>
      <c r="BP302">
        <f t="shared" si="163"/>
        <v>0</v>
      </c>
      <c r="BQ302">
        <f t="shared" si="164"/>
        <v>0</v>
      </c>
      <c r="BR302">
        <f t="shared" si="165"/>
        <v>0</v>
      </c>
      <c r="BS302">
        <f t="shared" si="166"/>
        <v>0</v>
      </c>
      <c r="BT302">
        <f t="shared" si="167"/>
        <v>0</v>
      </c>
      <c r="BU302">
        <f t="shared" si="168"/>
        <v>0</v>
      </c>
      <c r="BV302">
        <f t="shared" si="169"/>
        <v>0</v>
      </c>
      <c r="BW302">
        <f ca="1">IF(OR(E302=" ",AND(EXACT(UPPER(TRIM(SUBSTITUTE(E302,CHAR(160)," "))),TRIM(SUBSTITUTE(E302,CHAR(160)," "))),SUMPRODUCT(--ISNUMBER(MATCH(MID(TRIM(SUBSTITUTE(E302,CHAR(160)," ")),ROW(INDIRECT("1:"&amp;LEN(TRIM(SUBSTITUTE(E302,CHAR(160)," "))))),1),{"A","B","C","D","E","F","G","H","I","J","K","L","M","N","O","P","Q","R","S","T","U","V","W","X","Y","Z","Ñ","0","1","2","3","4","5","6","7","8","9"," "},0)))=LEN(TRIM(SUBSTITUTE(E302,CHAR(160)," "))))),0,1)</f>
        <v>0</v>
      </c>
      <c r="BX302"/>
      <c r="BY302"/>
      <c r="BZ302"/>
      <c r="CA302"/>
      <c r="CC302">
        <f t="shared" si="170"/>
        <v>0</v>
      </c>
      <c r="CD302">
        <f t="shared" si="175"/>
        <v>0</v>
      </c>
    </row>
    <row r="303" spans="1:82" ht="15" customHeight="1">
      <c r="A303" s="100"/>
      <c r="B303" s="107"/>
      <c r="C303" s="285" t="s">
        <v>5320</v>
      </c>
      <c r="D303" s="287"/>
      <c r="E303" s="371"/>
      <c r="F303" s="371"/>
      <c r="G303" s="371"/>
      <c r="H303" s="371"/>
      <c r="I303" s="372"/>
      <c r="J303" s="372"/>
      <c r="K303" s="293"/>
      <c r="L303" s="374"/>
      <c r="M303" s="293"/>
      <c r="N303" s="374"/>
      <c r="O303" s="371"/>
      <c r="P303" s="281"/>
      <c r="Q303" s="281"/>
      <c r="R303" s="374"/>
      <c r="S303" s="293"/>
      <c r="T303" s="374"/>
      <c r="U303" s="293"/>
      <c r="V303" s="374"/>
      <c r="W303" s="99"/>
      <c r="X303" s="99"/>
      <c r="Y303" s="99"/>
      <c r="Z303" s="99"/>
      <c r="AA303" s="99"/>
      <c r="AB303" s="99"/>
      <c r="AC303" s="99"/>
      <c r="AD303" s="99"/>
      <c r="AG303">
        <f t="shared" si="171"/>
        <v>0</v>
      </c>
      <c r="AH303">
        <f t="shared" si="172"/>
        <v>0</v>
      </c>
      <c r="AI303">
        <f t="shared" si="132"/>
        <v>0</v>
      </c>
      <c r="AJ303">
        <f t="shared" si="133"/>
        <v>0</v>
      </c>
      <c r="AK303">
        <f t="shared" si="134"/>
        <v>0</v>
      </c>
      <c r="AL303">
        <f t="shared" si="135"/>
        <v>0</v>
      </c>
      <c r="AM303">
        <f t="shared" si="136"/>
        <v>0</v>
      </c>
      <c r="AN303">
        <f t="shared" si="137"/>
        <v>0</v>
      </c>
      <c r="AO303">
        <f t="shared" si="138"/>
        <v>0</v>
      </c>
      <c r="AP303">
        <f t="shared" si="139"/>
        <v>0</v>
      </c>
      <c r="AQ303">
        <f t="shared" si="140"/>
        <v>0</v>
      </c>
      <c r="AR303">
        <f t="shared" si="141"/>
        <v>0</v>
      </c>
      <c r="AS303">
        <f t="shared" si="142"/>
        <v>0</v>
      </c>
      <c r="AT303">
        <f t="shared" si="143"/>
        <v>0</v>
      </c>
      <c r="AU303">
        <f t="shared" si="144"/>
        <v>0</v>
      </c>
      <c r="AV303">
        <f t="shared" si="145"/>
        <v>0</v>
      </c>
      <c r="AW303">
        <f t="shared" si="146"/>
        <v>0</v>
      </c>
      <c r="AX303">
        <f t="shared" si="147"/>
        <v>0</v>
      </c>
      <c r="AY303">
        <f t="shared" si="148"/>
        <v>0</v>
      </c>
      <c r="AZ303">
        <f t="shared" si="149"/>
        <v>0</v>
      </c>
      <c r="BA303">
        <f t="shared" si="150"/>
        <v>0</v>
      </c>
      <c r="BB303">
        <f t="shared" si="173"/>
        <v>0</v>
      </c>
      <c r="BC303">
        <f t="shared" si="174"/>
        <v>0</v>
      </c>
      <c r="BD303">
        <f t="shared" si="151"/>
        <v>0</v>
      </c>
      <c r="BE303">
        <f t="shared" si="152"/>
        <v>0</v>
      </c>
      <c r="BF303">
        <f t="shared" si="153"/>
        <v>0</v>
      </c>
      <c r="BG303">
        <f t="shared" si="154"/>
        <v>0</v>
      </c>
      <c r="BH303">
        <f t="shared" si="155"/>
        <v>0</v>
      </c>
      <c r="BI303">
        <f t="shared" si="156"/>
        <v>0</v>
      </c>
      <c r="BJ303">
        <f t="shared" si="157"/>
        <v>0</v>
      </c>
      <c r="BK303">
        <f t="shared" si="158"/>
        <v>0</v>
      </c>
      <c r="BL303">
        <f t="shared" si="159"/>
        <v>0</v>
      </c>
      <c r="BM303">
        <f t="shared" si="160"/>
        <v>0</v>
      </c>
      <c r="BN303">
        <f t="shared" si="161"/>
        <v>0</v>
      </c>
      <c r="BO303">
        <f t="shared" si="162"/>
        <v>0</v>
      </c>
      <c r="BP303">
        <f t="shared" si="163"/>
        <v>0</v>
      </c>
      <c r="BQ303">
        <f t="shared" si="164"/>
        <v>0</v>
      </c>
      <c r="BR303">
        <f t="shared" si="165"/>
        <v>0</v>
      </c>
      <c r="BS303">
        <f t="shared" si="166"/>
        <v>0</v>
      </c>
      <c r="BT303">
        <f t="shared" si="167"/>
        <v>0</v>
      </c>
      <c r="BU303">
        <f t="shared" si="168"/>
        <v>0</v>
      </c>
      <c r="BV303">
        <f t="shared" si="169"/>
        <v>0</v>
      </c>
      <c r="BW303">
        <f ca="1">IF(OR(E303=" ",AND(EXACT(UPPER(TRIM(SUBSTITUTE(E303,CHAR(160)," "))),TRIM(SUBSTITUTE(E303,CHAR(160)," "))),SUMPRODUCT(--ISNUMBER(MATCH(MID(TRIM(SUBSTITUTE(E303,CHAR(160)," ")),ROW(INDIRECT("1:"&amp;LEN(TRIM(SUBSTITUTE(E303,CHAR(160)," "))))),1),{"A","B","C","D","E","F","G","H","I","J","K","L","M","N","O","P","Q","R","S","T","U","V","W","X","Y","Z","Ñ","0","1","2","3","4","5","6","7","8","9"," "},0)))=LEN(TRIM(SUBSTITUTE(E303,CHAR(160)," "))))),0,1)</f>
        <v>0</v>
      </c>
      <c r="BX303"/>
      <c r="BY303"/>
      <c r="BZ303"/>
      <c r="CA303"/>
      <c r="CC303">
        <f t="shared" si="170"/>
        <v>0</v>
      </c>
      <c r="CD303">
        <f t="shared" si="175"/>
        <v>0</v>
      </c>
    </row>
    <row r="304" spans="1:82" ht="15" customHeight="1">
      <c r="A304" s="100"/>
      <c r="B304" s="107"/>
      <c r="C304" s="285" t="s">
        <v>5321</v>
      </c>
      <c r="D304" s="287"/>
      <c r="E304" s="371"/>
      <c r="F304" s="371"/>
      <c r="G304" s="371"/>
      <c r="H304" s="371"/>
      <c r="I304" s="372"/>
      <c r="J304" s="372"/>
      <c r="K304" s="293"/>
      <c r="L304" s="374"/>
      <c r="M304" s="293"/>
      <c r="N304" s="374"/>
      <c r="O304" s="371"/>
      <c r="P304" s="281"/>
      <c r="Q304" s="281"/>
      <c r="R304" s="374"/>
      <c r="S304" s="293"/>
      <c r="T304" s="374"/>
      <c r="U304" s="293"/>
      <c r="V304" s="374"/>
      <c r="W304" s="99"/>
      <c r="X304" s="99"/>
      <c r="Y304" s="99"/>
      <c r="Z304" s="99"/>
      <c r="AA304" s="99"/>
      <c r="AB304" s="99"/>
      <c r="AC304" s="99"/>
      <c r="AD304" s="99"/>
      <c r="AG304">
        <f t="shared" si="171"/>
        <v>0</v>
      </c>
      <c r="AH304">
        <f t="shared" si="172"/>
        <v>0</v>
      </c>
      <c r="AI304">
        <f t="shared" si="132"/>
        <v>0</v>
      </c>
      <c r="AJ304">
        <f t="shared" si="133"/>
        <v>0</v>
      </c>
      <c r="AK304">
        <f t="shared" si="134"/>
        <v>0</v>
      </c>
      <c r="AL304">
        <f t="shared" si="135"/>
        <v>0</v>
      </c>
      <c r="AM304">
        <f t="shared" si="136"/>
        <v>0</v>
      </c>
      <c r="AN304">
        <f t="shared" si="137"/>
        <v>0</v>
      </c>
      <c r="AO304">
        <f t="shared" si="138"/>
        <v>0</v>
      </c>
      <c r="AP304">
        <f t="shared" si="139"/>
        <v>0</v>
      </c>
      <c r="AQ304">
        <f t="shared" si="140"/>
        <v>0</v>
      </c>
      <c r="AR304">
        <f t="shared" si="141"/>
        <v>0</v>
      </c>
      <c r="AS304">
        <f t="shared" si="142"/>
        <v>0</v>
      </c>
      <c r="AT304">
        <f t="shared" si="143"/>
        <v>0</v>
      </c>
      <c r="AU304">
        <f t="shared" si="144"/>
        <v>0</v>
      </c>
      <c r="AV304">
        <f t="shared" si="145"/>
        <v>0</v>
      </c>
      <c r="AW304">
        <f t="shared" si="146"/>
        <v>0</v>
      </c>
      <c r="AX304">
        <f t="shared" si="147"/>
        <v>0</v>
      </c>
      <c r="AY304">
        <f t="shared" si="148"/>
        <v>0</v>
      </c>
      <c r="AZ304">
        <f t="shared" si="149"/>
        <v>0</v>
      </c>
      <c r="BA304">
        <f t="shared" si="150"/>
        <v>0</v>
      </c>
      <c r="BB304">
        <f t="shared" si="173"/>
        <v>0</v>
      </c>
      <c r="BC304">
        <f t="shared" si="174"/>
        <v>0</v>
      </c>
      <c r="BD304">
        <f t="shared" si="151"/>
        <v>0</v>
      </c>
      <c r="BE304">
        <f t="shared" si="152"/>
        <v>0</v>
      </c>
      <c r="BF304">
        <f t="shared" si="153"/>
        <v>0</v>
      </c>
      <c r="BG304">
        <f t="shared" si="154"/>
        <v>0</v>
      </c>
      <c r="BH304">
        <f t="shared" si="155"/>
        <v>0</v>
      </c>
      <c r="BI304">
        <f t="shared" si="156"/>
        <v>0</v>
      </c>
      <c r="BJ304">
        <f t="shared" si="157"/>
        <v>0</v>
      </c>
      <c r="BK304">
        <f t="shared" si="158"/>
        <v>0</v>
      </c>
      <c r="BL304">
        <f t="shared" si="159"/>
        <v>0</v>
      </c>
      <c r="BM304">
        <f t="shared" si="160"/>
        <v>0</v>
      </c>
      <c r="BN304">
        <f t="shared" si="161"/>
        <v>0</v>
      </c>
      <c r="BO304">
        <f t="shared" si="162"/>
        <v>0</v>
      </c>
      <c r="BP304">
        <f t="shared" si="163"/>
        <v>0</v>
      </c>
      <c r="BQ304">
        <f t="shared" si="164"/>
        <v>0</v>
      </c>
      <c r="BR304">
        <f t="shared" si="165"/>
        <v>0</v>
      </c>
      <c r="BS304">
        <f t="shared" si="166"/>
        <v>0</v>
      </c>
      <c r="BT304">
        <f t="shared" si="167"/>
        <v>0</v>
      </c>
      <c r="BU304">
        <f t="shared" si="168"/>
        <v>0</v>
      </c>
      <c r="BV304">
        <f t="shared" si="169"/>
        <v>0</v>
      </c>
      <c r="BW304">
        <f ca="1">IF(OR(E304=" ",AND(EXACT(UPPER(TRIM(SUBSTITUTE(E304,CHAR(160)," "))),TRIM(SUBSTITUTE(E304,CHAR(160)," "))),SUMPRODUCT(--ISNUMBER(MATCH(MID(TRIM(SUBSTITUTE(E304,CHAR(160)," ")),ROW(INDIRECT("1:"&amp;LEN(TRIM(SUBSTITUTE(E304,CHAR(160)," "))))),1),{"A","B","C","D","E","F","G","H","I","J","K","L","M","N","O","P","Q","R","S","T","U","V","W","X","Y","Z","Ñ","0","1","2","3","4","5","6","7","8","9"," "},0)))=LEN(TRIM(SUBSTITUTE(E304,CHAR(160)," "))))),0,1)</f>
        <v>0</v>
      </c>
      <c r="BX304"/>
      <c r="BY304"/>
      <c r="BZ304"/>
      <c r="CA304"/>
      <c r="CC304">
        <f t="shared" si="170"/>
        <v>0</v>
      </c>
      <c r="CD304">
        <f t="shared" si="175"/>
        <v>0</v>
      </c>
    </row>
    <row r="305" spans="1:82" ht="15" customHeight="1">
      <c r="A305" s="100"/>
      <c r="B305" s="107"/>
      <c r="C305" s="285" t="s">
        <v>5322</v>
      </c>
      <c r="D305" s="287"/>
      <c r="E305" s="371"/>
      <c r="F305" s="371"/>
      <c r="G305" s="371"/>
      <c r="H305" s="371"/>
      <c r="I305" s="372"/>
      <c r="J305" s="372"/>
      <c r="K305" s="293"/>
      <c r="L305" s="374"/>
      <c r="M305" s="293"/>
      <c r="N305" s="374"/>
      <c r="O305" s="371"/>
      <c r="P305" s="281"/>
      <c r="Q305" s="281"/>
      <c r="R305" s="374"/>
      <c r="S305" s="293"/>
      <c r="T305" s="374"/>
      <c r="U305" s="293"/>
      <c r="V305" s="374"/>
      <c r="W305" s="99"/>
      <c r="X305" s="99"/>
      <c r="Y305" s="99"/>
      <c r="Z305" s="99"/>
      <c r="AA305" s="99"/>
      <c r="AB305" s="99"/>
      <c r="AC305" s="99"/>
      <c r="AD305" s="99"/>
      <c r="AG305">
        <f t="shared" si="171"/>
        <v>0</v>
      </c>
      <c r="AH305">
        <f t="shared" si="172"/>
        <v>0</v>
      </c>
      <c r="AI305">
        <f t="shared" si="132"/>
        <v>0</v>
      </c>
      <c r="AJ305">
        <f t="shared" si="133"/>
        <v>0</v>
      </c>
      <c r="AK305">
        <f t="shared" si="134"/>
        <v>0</v>
      </c>
      <c r="AL305">
        <f t="shared" si="135"/>
        <v>0</v>
      </c>
      <c r="AM305">
        <f t="shared" si="136"/>
        <v>0</v>
      </c>
      <c r="AN305">
        <f t="shared" si="137"/>
        <v>0</v>
      </c>
      <c r="AO305">
        <f t="shared" si="138"/>
        <v>0</v>
      </c>
      <c r="AP305">
        <f t="shared" si="139"/>
        <v>0</v>
      </c>
      <c r="AQ305">
        <f t="shared" si="140"/>
        <v>0</v>
      </c>
      <c r="AR305">
        <f t="shared" si="141"/>
        <v>0</v>
      </c>
      <c r="AS305">
        <f t="shared" si="142"/>
        <v>0</v>
      </c>
      <c r="AT305">
        <f t="shared" si="143"/>
        <v>0</v>
      </c>
      <c r="AU305">
        <f t="shared" si="144"/>
        <v>0</v>
      </c>
      <c r="AV305">
        <f t="shared" si="145"/>
        <v>0</v>
      </c>
      <c r="AW305">
        <f t="shared" si="146"/>
        <v>0</v>
      </c>
      <c r="AX305">
        <f t="shared" si="147"/>
        <v>0</v>
      </c>
      <c r="AY305">
        <f t="shared" si="148"/>
        <v>0</v>
      </c>
      <c r="AZ305">
        <f t="shared" si="149"/>
        <v>0</v>
      </c>
      <c r="BA305">
        <f t="shared" si="150"/>
        <v>0</v>
      </c>
      <c r="BB305">
        <f t="shared" si="173"/>
        <v>0</v>
      </c>
      <c r="BC305">
        <f t="shared" si="174"/>
        <v>0</v>
      </c>
      <c r="BD305">
        <f t="shared" si="151"/>
        <v>0</v>
      </c>
      <c r="BE305">
        <f t="shared" si="152"/>
        <v>0</v>
      </c>
      <c r="BF305">
        <f t="shared" si="153"/>
        <v>0</v>
      </c>
      <c r="BG305">
        <f t="shared" si="154"/>
        <v>0</v>
      </c>
      <c r="BH305">
        <f t="shared" si="155"/>
        <v>0</v>
      </c>
      <c r="BI305">
        <f t="shared" si="156"/>
        <v>0</v>
      </c>
      <c r="BJ305">
        <f t="shared" si="157"/>
        <v>0</v>
      </c>
      <c r="BK305">
        <f t="shared" si="158"/>
        <v>0</v>
      </c>
      <c r="BL305">
        <f t="shared" si="159"/>
        <v>0</v>
      </c>
      <c r="BM305">
        <f t="shared" si="160"/>
        <v>0</v>
      </c>
      <c r="BN305">
        <f t="shared" si="161"/>
        <v>0</v>
      </c>
      <c r="BO305">
        <f t="shared" si="162"/>
        <v>0</v>
      </c>
      <c r="BP305">
        <f t="shared" si="163"/>
        <v>0</v>
      </c>
      <c r="BQ305">
        <f t="shared" si="164"/>
        <v>0</v>
      </c>
      <c r="BR305">
        <f t="shared" si="165"/>
        <v>0</v>
      </c>
      <c r="BS305">
        <f t="shared" si="166"/>
        <v>0</v>
      </c>
      <c r="BT305">
        <f t="shared" si="167"/>
        <v>0</v>
      </c>
      <c r="BU305">
        <f t="shared" si="168"/>
        <v>0</v>
      </c>
      <c r="BV305">
        <f t="shared" si="169"/>
        <v>0</v>
      </c>
      <c r="BW305">
        <f ca="1">IF(OR(E305=" ",AND(EXACT(UPPER(TRIM(SUBSTITUTE(E305,CHAR(160)," "))),TRIM(SUBSTITUTE(E305,CHAR(160)," "))),SUMPRODUCT(--ISNUMBER(MATCH(MID(TRIM(SUBSTITUTE(E305,CHAR(160)," ")),ROW(INDIRECT("1:"&amp;LEN(TRIM(SUBSTITUTE(E305,CHAR(160)," "))))),1),{"A","B","C","D","E","F","G","H","I","J","K","L","M","N","O","P","Q","R","S","T","U","V","W","X","Y","Z","Ñ","0","1","2","3","4","5","6","7","8","9"," "},0)))=LEN(TRIM(SUBSTITUTE(E305,CHAR(160)," "))))),0,1)</f>
        <v>0</v>
      </c>
      <c r="BX305"/>
      <c r="BY305"/>
      <c r="BZ305"/>
      <c r="CA305"/>
      <c r="CC305">
        <f t="shared" si="170"/>
        <v>0</v>
      </c>
      <c r="CD305">
        <f t="shared" si="175"/>
        <v>0</v>
      </c>
    </row>
    <row r="306" spans="1:82" ht="15" customHeight="1">
      <c r="A306" s="100"/>
      <c r="B306" s="107"/>
      <c r="C306" s="285" t="s">
        <v>5323</v>
      </c>
      <c r="D306" s="287"/>
      <c r="E306" s="371"/>
      <c r="F306" s="371"/>
      <c r="G306" s="371"/>
      <c r="H306" s="371"/>
      <c r="I306" s="372"/>
      <c r="J306" s="372"/>
      <c r="K306" s="293"/>
      <c r="L306" s="374"/>
      <c r="M306" s="293"/>
      <c r="N306" s="374"/>
      <c r="O306" s="371"/>
      <c r="P306" s="281"/>
      <c r="Q306" s="281"/>
      <c r="R306" s="374"/>
      <c r="S306" s="293"/>
      <c r="T306" s="374"/>
      <c r="U306" s="293"/>
      <c r="V306" s="374"/>
      <c r="W306" s="99"/>
      <c r="X306" s="99"/>
      <c r="Y306" s="99"/>
      <c r="Z306" s="99"/>
      <c r="AA306" s="99"/>
      <c r="AB306" s="99"/>
      <c r="AC306" s="99"/>
      <c r="AD306" s="99"/>
      <c r="AG306">
        <f t="shared" si="171"/>
        <v>0</v>
      </c>
      <c r="AH306">
        <f t="shared" si="172"/>
        <v>0</v>
      </c>
      <c r="AI306">
        <f t="shared" si="132"/>
        <v>0</v>
      </c>
      <c r="AJ306">
        <f t="shared" si="133"/>
        <v>0</v>
      </c>
      <c r="AK306">
        <f t="shared" si="134"/>
        <v>0</v>
      </c>
      <c r="AL306">
        <f t="shared" si="135"/>
        <v>0</v>
      </c>
      <c r="AM306">
        <f t="shared" si="136"/>
        <v>0</v>
      </c>
      <c r="AN306">
        <f t="shared" si="137"/>
        <v>0</v>
      </c>
      <c r="AO306">
        <f t="shared" si="138"/>
        <v>0</v>
      </c>
      <c r="AP306">
        <f t="shared" si="139"/>
        <v>0</v>
      </c>
      <c r="AQ306">
        <f t="shared" si="140"/>
        <v>0</v>
      </c>
      <c r="AR306">
        <f t="shared" si="141"/>
        <v>0</v>
      </c>
      <c r="AS306">
        <f t="shared" si="142"/>
        <v>0</v>
      </c>
      <c r="AT306">
        <f t="shared" si="143"/>
        <v>0</v>
      </c>
      <c r="AU306">
        <f t="shared" si="144"/>
        <v>0</v>
      </c>
      <c r="AV306">
        <f t="shared" si="145"/>
        <v>0</v>
      </c>
      <c r="AW306">
        <f t="shared" si="146"/>
        <v>0</v>
      </c>
      <c r="AX306">
        <f t="shared" si="147"/>
        <v>0</v>
      </c>
      <c r="AY306">
        <f t="shared" si="148"/>
        <v>0</v>
      </c>
      <c r="AZ306">
        <f t="shared" si="149"/>
        <v>0</v>
      </c>
      <c r="BA306">
        <f t="shared" si="150"/>
        <v>0</v>
      </c>
      <c r="BB306">
        <f t="shared" si="173"/>
        <v>0</v>
      </c>
      <c r="BC306">
        <f t="shared" si="174"/>
        <v>0</v>
      </c>
      <c r="BD306">
        <f t="shared" si="151"/>
        <v>0</v>
      </c>
      <c r="BE306">
        <f t="shared" si="152"/>
        <v>0</v>
      </c>
      <c r="BF306">
        <f t="shared" si="153"/>
        <v>0</v>
      </c>
      <c r="BG306">
        <f t="shared" si="154"/>
        <v>0</v>
      </c>
      <c r="BH306">
        <f t="shared" si="155"/>
        <v>0</v>
      </c>
      <c r="BI306">
        <f t="shared" si="156"/>
        <v>0</v>
      </c>
      <c r="BJ306">
        <f t="shared" si="157"/>
        <v>0</v>
      </c>
      <c r="BK306">
        <f t="shared" si="158"/>
        <v>0</v>
      </c>
      <c r="BL306">
        <f t="shared" si="159"/>
        <v>0</v>
      </c>
      <c r="BM306">
        <f t="shared" si="160"/>
        <v>0</v>
      </c>
      <c r="BN306">
        <f t="shared" si="161"/>
        <v>0</v>
      </c>
      <c r="BO306">
        <f t="shared" si="162"/>
        <v>0</v>
      </c>
      <c r="BP306">
        <f t="shared" si="163"/>
        <v>0</v>
      </c>
      <c r="BQ306">
        <f t="shared" si="164"/>
        <v>0</v>
      </c>
      <c r="BR306">
        <f t="shared" si="165"/>
        <v>0</v>
      </c>
      <c r="BS306">
        <f t="shared" si="166"/>
        <v>0</v>
      </c>
      <c r="BT306">
        <f t="shared" si="167"/>
        <v>0</v>
      </c>
      <c r="BU306">
        <f t="shared" si="168"/>
        <v>0</v>
      </c>
      <c r="BV306">
        <f t="shared" si="169"/>
        <v>0</v>
      </c>
      <c r="BW306">
        <f ca="1">IF(OR(E306=" ",AND(EXACT(UPPER(TRIM(SUBSTITUTE(E306,CHAR(160)," "))),TRIM(SUBSTITUTE(E306,CHAR(160)," "))),SUMPRODUCT(--ISNUMBER(MATCH(MID(TRIM(SUBSTITUTE(E306,CHAR(160)," ")),ROW(INDIRECT("1:"&amp;LEN(TRIM(SUBSTITUTE(E306,CHAR(160)," "))))),1),{"A","B","C","D","E","F","G","H","I","J","K","L","M","N","O","P","Q","R","S","T","U","V","W","X","Y","Z","Ñ","0","1","2","3","4","5","6","7","8","9"," "},0)))=LEN(TRIM(SUBSTITUTE(E306,CHAR(160)," "))))),0,1)</f>
        <v>0</v>
      </c>
      <c r="BX306"/>
      <c r="BY306"/>
      <c r="BZ306"/>
      <c r="CA306"/>
      <c r="CC306">
        <f t="shared" si="170"/>
        <v>0</v>
      </c>
      <c r="CD306">
        <f t="shared" si="175"/>
        <v>0</v>
      </c>
    </row>
    <row r="307" spans="1:82" ht="15" customHeight="1">
      <c r="A307" s="100"/>
      <c r="B307" s="107"/>
      <c r="C307" s="285" t="s">
        <v>5324</v>
      </c>
      <c r="D307" s="287"/>
      <c r="E307" s="371"/>
      <c r="F307" s="371"/>
      <c r="G307" s="371"/>
      <c r="H307" s="371"/>
      <c r="I307" s="372"/>
      <c r="J307" s="372"/>
      <c r="K307" s="293"/>
      <c r="L307" s="374"/>
      <c r="M307" s="293"/>
      <c r="N307" s="374"/>
      <c r="O307" s="371"/>
      <c r="P307" s="281"/>
      <c r="Q307" s="281"/>
      <c r="R307" s="374"/>
      <c r="S307" s="293"/>
      <c r="T307" s="374"/>
      <c r="U307" s="293"/>
      <c r="V307" s="374"/>
      <c r="W307" s="99"/>
      <c r="X307" s="99"/>
      <c r="Y307" s="99"/>
      <c r="Z307" s="99"/>
      <c r="AA307" s="99"/>
      <c r="AB307" s="99"/>
      <c r="AC307" s="99"/>
      <c r="AD307" s="99"/>
      <c r="AG307">
        <f t="shared" si="171"/>
        <v>0</v>
      </c>
      <c r="AH307">
        <f t="shared" si="172"/>
        <v>0</v>
      </c>
      <c r="AI307">
        <f t="shared" si="132"/>
        <v>0</v>
      </c>
      <c r="AJ307">
        <f t="shared" si="133"/>
        <v>0</v>
      </c>
      <c r="AK307">
        <f t="shared" si="134"/>
        <v>0</v>
      </c>
      <c r="AL307">
        <f t="shared" si="135"/>
        <v>0</v>
      </c>
      <c r="AM307">
        <f t="shared" si="136"/>
        <v>0</v>
      </c>
      <c r="AN307">
        <f t="shared" si="137"/>
        <v>0</v>
      </c>
      <c r="AO307">
        <f t="shared" si="138"/>
        <v>0</v>
      </c>
      <c r="AP307">
        <f t="shared" si="139"/>
        <v>0</v>
      </c>
      <c r="AQ307">
        <f t="shared" si="140"/>
        <v>0</v>
      </c>
      <c r="AR307">
        <f t="shared" si="141"/>
        <v>0</v>
      </c>
      <c r="AS307">
        <f t="shared" si="142"/>
        <v>0</v>
      </c>
      <c r="AT307">
        <f t="shared" si="143"/>
        <v>0</v>
      </c>
      <c r="AU307">
        <f t="shared" si="144"/>
        <v>0</v>
      </c>
      <c r="AV307">
        <f t="shared" si="145"/>
        <v>0</v>
      </c>
      <c r="AW307">
        <f t="shared" si="146"/>
        <v>0</v>
      </c>
      <c r="AX307">
        <f t="shared" si="147"/>
        <v>0</v>
      </c>
      <c r="AY307">
        <f t="shared" si="148"/>
        <v>0</v>
      </c>
      <c r="AZ307">
        <f t="shared" si="149"/>
        <v>0</v>
      </c>
      <c r="BA307">
        <f t="shared" si="150"/>
        <v>0</v>
      </c>
      <c r="BB307">
        <f t="shared" si="173"/>
        <v>0</v>
      </c>
      <c r="BC307">
        <f t="shared" si="174"/>
        <v>0</v>
      </c>
      <c r="BD307">
        <f t="shared" si="151"/>
        <v>0</v>
      </c>
      <c r="BE307">
        <f t="shared" si="152"/>
        <v>0</v>
      </c>
      <c r="BF307">
        <f t="shared" si="153"/>
        <v>0</v>
      </c>
      <c r="BG307">
        <f t="shared" si="154"/>
        <v>0</v>
      </c>
      <c r="BH307">
        <f t="shared" si="155"/>
        <v>0</v>
      </c>
      <c r="BI307">
        <f t="shared" si="156"/>
        <v>0</v>
      </c>
      <c r="BJ307">
        <f t="shared" si="157"/>
        <v>0</v>
      </c>
      <c r="BK307">
        <f t="shared" si="158"/>
        <v>0</v>
      </c>
      <c r="BL307">
        <f t="shared" si="159"/>
        <v>0</v>
      </c>
      <c r="BM307">
        <f t="shared" si="160"/>
        <v>0</v>
      </c>
      <c r="BN307">
        <f t="shared" si="161"/>
        <v>0</v>
      </c>
      <c r="BO307">
        <f t="shared" si="162"/>
        <v>0</v>
      </c>
      <c r="BP307">
        <f t="shared" si="163"/>
        <v>0</v>
      </c>
      <c r="BQ307">
        <f t="shared" si="164"/>
        <v>0</v>
      </c>
      <c r="BR307">
        <f t="shared" si="165"/>
        <v>0</v>
      </c>
      <c r="BS307">
        <f t="shared" si="166"/>
        <v>0</v>
      </c>
      <c r="BT307">
        <f t="shared" si="167"/>
        <v>0</v>
      </c>
      <c r="BU307">
        <f t="shared" si="168"/>
        <v>0</v>
      </c>
      <c r="BV307">
        <f t="shared" si="169"/>
        <v>0</v>
      </c>
      <c r="BW307">
        <f ca="1">IF(OR(E307=" ",AND(EXACT(UPPER(TRIM(SUBSTITUTE(E307,CHAR(160)," "))),TRIM(SUBSTITUTE(E307,CHAR(160)," "))),SUMPRODUCT(--ISNUMBER(MATCH(MID(TRIM(SUBSTITUTE(E307,CHAR(160)," ")),ROW(INDIRECT("1:"&amp;LEN(TRIM(SUBSTITUTE(E307,CHAR(160)," "))))),1),{"A","B","C","D","E","F","G","H","I","J","K","L","M","N","O","P","Q","R","S","T","U","V","W","X","Y","Z","Ñ","0","1","2","3","4","5","6","7","8","9"," "},0)))=LEN(TRIM(SUBSTITUTE(E307,CHAR(160)," "))))),0,1)</f>
        <v>0</v>
      </c>
      <c r="BX307"/>
      <c r="BY307"/>
      <c r="BZ307"/>
      <c r="CA307"/>
      <c r="CC307">
        <f t="shared" si="170"/>
        <v>0</v>
      </c>
      <c r="CD307">
        <f t="shared" si="175"/>
        <v>0</v>
      </c>
    </row>
    <row r="308" spans="1:82" ht="15" customHeight="1">
      <c r="A308" s="100"/>
      <c r="B308" s="107"/>
      <c r="C308" s="285" t="s">
        <v>5325</v>
      </c>
      <c r="D308" s="287"/>
      <c r="E308" s="371"/>
      <c r="F308" s="371"/>
      <c r="G308" s="371"/>
      <c r="H308" s="371"/>
      <c r="I308" s="372"/>
      <c r="J308" s="372"/>
      <c r="K308" s="293"/>
      <c r="L308" s="374"/>
      <c r="M308" s="293"/>
      <c r="N308" s="374"/>
      <c r="O308" s="371"/>
      <c r="P308" s="281"/>
      <c r="Q308" s="281"/>
      <c r="R308" s="374"/>
      <c r="S308" s="293"/>
      <c r="T308" s="374"/>
      <c r="U308" s="293"/>
      <c r="V308" s="374"/>
      <c r="W308" s="99"/>
      <c r="X308" s="99"/>
      <c r="Y308" s="99"/>
      <c r="Z308" s="99"/>
      <c r="AA308" s="99"/>
      <c r="AB308" s="99"/>
      <c r="AC308" s="99"/>
      <c r="AD308" s="99"/>
      <c r="AG308">
        <f t="shared" si="171"/>
        <v>0</v>
      </c>
      <c r="AH308">
        <f t="shared" si="172"/>
        <v>0</v>
      </c>
      <c r="AI308">
        <f t="shared" si="132"/>
        <v>0</v>
      </c>
      <c r="AJ308">
        <f t="shared" si="133"/>
        <v>0</v>
      </c>
      <c r="AK308">
        <f t="shared" si="134"/>
        <v>0</v>
      </c>
      <c r="AL308">
        <f t="shared" si="135"/>
        <v>0</v>
      </c>
      <c r="AM308">
        <f t="shared" si="136"/>
        <v>0</v>
      </c>
      <c r="AN308">
        <f t="shared" si="137"/>
        <v>0</v>
      </c>
      <c r="AO308">
        <f t="shared" si="138"/>
        <v>0</v>
      </c>
      <c r="AP308">
        <f t="shared" si="139"/>
        <v>0</v>
      </c>
      <c r="AQ308">
        <f t="shared" si="140"/>
        <v>0</v>
      </c>
      <c r="AR308">
        <f t="shared" si="141"/>
        <v>0</v>
      </c>
      <c r="AS308">
        <f t="shared" si="142"/>
        <v>0</v>
      </c>
      <c r="AT308">
        <f t="shared" si="143"/>
        <v>0</v>
      </c>
      <c r="AU308">
        <f t="shared" si="144"/>
        <v>0</v>
      </c>
      <c r="AV308">
        <f t="shared" si="145"/>
        <v>0</v>
      </c>
      <c r="AW308">
        <f t="shared" si="146"/>
        <v>0</v>
      </c>
      <c r="AX308">
        <f t="shared" si="147"/>
        <v>0</v>
      </c>
      <c r="AY308">
        <f t="shared" si="148"/>
        <v>0</v>
      </c>
      <c r="AZ308">
        <f t="shared" si="149"/>
        <v>0</v>
      </c>
      <c r="BA308">
        <f t="shared" si="150"/>
        <v>0</v>
      </c>
      <c r="BB308">
        <f t="shared" si="173"/>
        <v>0</v>
      </c>
      <c r="BC308">
        <f t="shared" si="174"/>
        <v>0</v>
      </c>
      <c r="BD308">
        <f t="shared" si="151"/>
        <v>0</v>
      </c>
      <c r="BE308">
        <f t="shared" si="152"/>
        <v>0</v>
      </c>
      <c r="BF308">
        <f t="shared" si="153"/>
        <v>0</v>
      </c>
      <c r="BG308">
        <f t="shared" si="154"/>
        <v>0</v>
      </c>
      <c r="BH308">
        <f t="shared" si="155"/>
        <v>0</v>
      </c>
      <c r="BI308">
        <f t="shared" si="156"/>
        <v>0</v>
      </c>
      <c r="BJ308">
        <f t="shared" si="157"/>
        <v>0</v>
      </c>
      <c r="BK308">
        <f t="shared" si="158"/>
        <v>0</v>
      </c>
      <c r="BL308">
        <f t="shared" si="159"/>
        <v>0</v>
      </c>
      <c r="BM308">
        <f t="shared" si="160"/>
        <v>0</v>
      </c>
      <c r="BN308">
        <f t="shared" si="161"/>
        <v>0</v>
      </c>
      <c r="BO308">
        <f t="shared" si="162"/>
        <v>0</v>
      </c>
      <c r="BP308">
        <f t="shared" si="163"/>
        <v>0</v>
      </c>
      <c r="BQ308">
        <f t="shared" si="164"/>
        <v>0</v>
      </c>
      <c r="BR308">
        <f t="shared" si="165"/>
        <v>0</v>
      </c>
      <c r="BS308">
        <f t="shared" si="166"/>
        <v>0</v>
      </c>
      <c r="BT308">
        <f t="shared" si="167"/>
        <v>0</v>
      </c>
      <c r="BU308">
        <f t="shared" si="168"/>
        <v>0</v>
      </c>
      <c r="BV308">
        <f t="shared" si="169"/>
        <v>0</v>
      </c>
      <c r="BW308">
        <f ca="1">IF(OR(E308=" ",AND(EXACT(UPPER(TRIM(SUBSTITUTE(E308,CHAR(160)," "))),TRIM(SUBSTITUTE(E308,CHAR(160)," "))),SUMPRODUCT(--ISNUMBER(MATCH(MID(TRIM(SUBSTITUTE(E308,CHAR(160)," ")),ROW(INDIRECT("1:"&amp;LEN(TRIM(SUBSTITUTE(E308,CHAR(160)," "))))),1),{"A","B","C","D","E","F","G","H","I","J","K","L","M","N","O","P","Q","R","S","T","U","V","W","X","Y","Z","Ñ","0","1","2","3","4","5","6","7","8","9"," "},0)))=LEN(TRIM(SUBSTITUTE(E308,CHAR(160)," "))))),0,1)</f>
        <v>0</v>
      </c>
      <c r="BX308"/>
      <c r="BY308"/>
      <c r="BZ308"/>
      <c r="CA308"/>
      <c r="CC308">
        <f t="shared" si="170"/>
        <v>0</v>
      </c>
      <c r="CD308">
        <f t="shared" si="175"/>
        <v>0</v>
      </c>
    </row>
    <row r="309" spans="1:82" ht="15" customHeight="1">
      <c r="A309" s="100"/>
      <c r="B309" s="107"/>
      <c r="C309" s="285" t="s">
        <v>5326</v>
      </c>
      <c r="D309" s="287"/>
      <c r="E309" s="371"/>
      <c r="F309" s="371"/>
      <c r="G309" s="371"/>
      <c r="H309" s="371"/>
      <c r="I309" s="372"/>
      <c r="J309" s="372"/>
      <c r="K309" s="293"/>
      <c r="L309" s="374"/>
      <c r="M309" s="293"/>
      <c r="N309" s="374"/>
      <c r="O309" s="371"/>
      <c r="P309" s="281"/>
      <c r="Q309" s="281"/>
      <c r="R309" s="374"/>
      <c r="S309" s="293"/>
      <c r="T309" s="374"/>
      <c r="U309" s="293"/>
      <c r="V309" s="374"/>
      <c r="W309" s="99"/>
      <c r="X309" s="99"/>
      <c r="Y309" s="99"/>
      <c r="Z309" s="99"/>
      <c r="AA309" s="99"/>
      <c r="AB309" s="99"/>
      <c r="AC309" s="99"/>
      <c r="AD309" s="99"/>
      <c r="AG309">
        <f t="shared" si="171"/>
        <v>0</v>
      </c>
      <c r="AH309">
        <f t="shared" si="172"/>
        <v>0</v>
      </c>
      <c r="AI309">
        <f t="shared" si="132"/>
        <v>0</v>
      </c>
      <c r="AJ309">
        <f t="shared" si="133"/>
        <v>0</v>
      </c>
      <c r="AK309">
        <f t="shared" si="134"/>
        <v>0</v>
      </c>
      <c r="AL309">
        <f t="shared" si="135"/>
        <v>0</v>
      </c>
      <c r="AM309">
        <f t="shared" si="136"/>
        <v>0</v>
      </c>
      <c r="AN309">
        <f t="shared" si="137"/>
        <v>0</v>
      </c>
      <c r="AO309">
        <f t="shared" si="138"/>
        <v>0</v>
      </c>
      <c r="AP309">
        <f t="shared" si="139"/>
        <v>0</v>
      </c>
      <c r="AQ309">
        <f t="shared" si="140"/>
        <v>0</v>
      </c>
      <c r="AR309">
        <f t="shared" si="141"/>
        <v>0</v>
      </c>
      <c r="AS309">
        <f t="shared" si="142"/>
        <v>0</v>
      </c>
      <c r="AT309">
        <f t="shared" si="143"/>
        <v>0</v>
      </c>
      <c r="AU309">
        <f t="shared" si="144"/>
        <v>0</v>
      </c>
      <c r="AV309">
        <f t="shared" si="145"/>
        <v>0</v>
      </c>
      <c r="AW309">
        <f t="shared" si="146"/>
        <v>0</v>
      </c>
      <c r="AX309">
        <f t="shared" si="147"/>
        <v>0</v>
      </c>
      <c r="AY309">
        <f t="shared" si="148"/>
        <v>0</v>
      </c>
      <c r="AZ309">
        <f t="shared" si="149"/>
        <v>0</v>
      </c>
      <c r="BA309">
        <f t="shared" si="150"/>
        <v>0</v>
      </c>
      <c r="BB309">
        <f t="shared" si="173"/>
        <v>0</v>
      </c>
      <c r="BC309">
        <f t="shared" si="174"/>
        <v>0</v>
      </c>
      <c r="BD309">
        <f t="shared" si="151"/>
        <v>0</v>
      </c>
      <c r="BE309">
        <f t="shared" si="152"/>
        <v>0</v>
      </c>
      <c r="BF309">
        <f t="shared" si="153"/>
        <v>0</v>
      </c>
      <c r="BG309">
        <f t="shared" si="154"/>
        <v>0</v>
      </c>
      <c r="BH309">
        <f t="shared" si="155"/>
        <v>0</v>
      </c>
      <c r="BI309">
        <f t="shared" si="156"/>
        <v>0</v>
      </c>
      <c r="BJ309">
        <f t="shared" si="157"/>
        <v>0</v>
      </c>
      <c r="BK309">
        <f t="shared" si="158"/>
        <v>0</v>
      </c>
      <c r="BL309">
        <f t="shared" si="159"/>
        <v>0</v>
      </c>
      <c r="BM309">
        <f t="shared" si="160"/>
        <v>0</v>
      </c>
      <c r="BN309">
        <f t="shared" si="161"/>
        <v>0</v>
      </c>
      <c r="BO309">
        <f t="shared" si="162"/>
        <v>0</v>
      </c>
      <c r="BP309">
        <f t="shared" si="163"/>
        <v>0</v>
      </c>
      <c r="BQ309">
        <f t="shared" si="164"/>
        <v>0</v>
      </c>
      <c r="BR309">
        <f t="shared" si="165"/>
        <v>0</v>
      </c>
      <c r="BS309">
        <f t="shared" si="166"/>
        <v>0</v>
      </c>
      <c r="BT309">
        <f t="shared" si="167"/>
        <v>0</v>
      </c>
      <c r="BU309">
        <f t="shared" si="168"/>
        <v>0</v>
      </c>
      <c r="BV309">
        <f t="shared" si="169"/>
        <v>0</v>
      </c>
      <c r="BW309">
        <f ca="1">IF(OR(E309=" ",AND(EXACT(UPPER(TRIM(SUBSTITUTE(E309,CHAR(160)," "))),TRIM(SUBSTITUTE(E309,CHAR(160)," "))),SUMPRODUCT(--ISNUMBER(MATCH(MID(TRIM(SUBSTITUTE(E309,CHAR(160)," ")),ROW(INDIRECT("1:"&amp;LEN(TRIM(SUBSTITUTE(E309,CHAR(160)," "))))),1),{"A","B","C","D","E","F","G","H","I","J","K","L","M","N","O","P","Q","R","S","T","U","V","W","X","Y","Z","Ñ","0","1","2","3","4","5","6","7","8","9"," "},0)))=LEN(TRIM(SUBSTITUTE(E309,CHAR(160)," "))))),0,1)</f>
        <v>0</v>
      </c>
      <c r="BX309"/>
      <c r="BY309"/>
      <c r="BZ309"/>
      <c r="CA309"/>
      <c r="CC309">
        <f t="shared" si="170"/>
        <v>0</v>
      </c>
      <c r="CD309">
        <f t="shared" si="175"/>
        <v>0</v>
      </c>
    </row>
    <row r="310" spans="1:82" ht="15" customHeight="1">
      <c r="A310" s="100"/>
      <c r="B310" s="107"/>
      <c r="C310" s="285" t="s">
        <v>5327</v>
      </c>
      <c r="D310" s="287"/>
      <c r="E310" s="371"/>
      <c r="F310" s="371"/>
      <c r="G310" s="371"/>
      <c r="H310" s="371"/>
      <c r="I310" s="372"/>
      <c r="J310" s="372"/>
      <c r="K310" s="293"/>
      <c r="L310" s="374"/>
      <c r="M310" s="293"/>
      <c r="N310" s="374"/>
      <c r="O310" s="371"/>
      <c r="P310" s="281"/>
      <c r="Q310" s="281"/>
      <c r="R310" s="374"/>
      <c r="S310" s="293"/>
      <c r="T310" s="374"/>
      <c r="U310" s="293"/>
      <c r="V310" s="374"/>
      <c r="W310" s="99"/>
      <c r="X310" s="99"/>
      <c r="Y310" s="99"/>
      <c r="Z310" s="99"/>
      <c r="AA310" s="99"/>
      <c r="AB310" s="99"/>
      <c r="AC310" s="99"/>
      <c r="AD310" s="99"/>
      <c r="AG310">
        <f t="shared" si="171"/>
        <v>0</v>
      </c>
      <c r="AH310">
        <f t="shared" si="172"/>
        <v>0</v>
      </c>
      <c r="AI310">
        <f t="shared" si="132"/>
        <v>0</v>
      </c>
      <c r="AJ310">
        <f t="shared" si="133"/>
        <v>0</v>
      </c>
      <c r="AK310">
        <f t="shared" si="134"/>
        <v>0</v>
      </c>
      <c r="AL310">
        <f t="shared" si="135"/>
        <v>0</v>
      </c>
      <c r="AM310">
        <f t="shared" si="136"/>
        <v>0</v>
      </c>
      <c r="AN310">
        <f t="shared" si="137"/>
        <v>0</v>
      </c>
      <c r="AO310">
        <f t="shared" si="138"/>
        <v>0</v>
      </c>
      <c r="AP310">
        <f t="shared" si="139"/>
        <v>0</v>
      </c>
      <c r="AQ310">
        <f t="shared" si="140"/>
        <v>0</v>
      </c>
      <c r="AR310">
        <f t="shared" si="141"/>
        <v>0</v>
      </c>
      <c r="AS310">
        <f t="shared" si="142"/>
        <v>0</v>
      </c>
      <c r="AT310">
        <f t="shared" si="143"/>
        <v>0</v>
      </c>
      <c r="AU310">
        <f t="shared" si="144"/>
        <v>0</v>
      </c>
      <c r="AV310">
        <f t="shared" si="145"/>
        <v>0</v>
      </c>
      <c r="AW310">
        <f t="shared" si="146"/>
        <v>0</v>
      </c>
      <c r="AX310">
        <f t="shared" si="147"/>
        <v>0</v>
      </c>
      <c r="AY310">
        <f t="shared" si="148"/>
        <v>0</v>
      </c>
      <c r="AZ310">
        <f t="shared" si="149"/>
        <v>0</v>
      </c>
      <c r="BA310">
        <f t="shared" si="150"/>
        <v>0</v>
      </c>
      <c r="BB310">
        <f t="shared" si="173"/>
        <v>0</v>
      </c>
      <c r="BC310">
        <f t="shared" si="174"/>
        <v>0</v>
      </c>
      <c r="BD310">
        <f t="shared" si="151"/>
        <v>0</v>
      </c>
      <c r="BE310">
        <f t="shared" si="152"/>
        <v>0</v>
      </c>
      <c r="BF310">
        <f t="shared" si="153"/>
        <v>0</v>
      </c>
      <c r="BG310">
        <f t="shared" si="154"/>
        <v>0</v>
      </c>
      <c r="BH310">
        <f t="shared" si="155"/>
        <v>0</v>
      </c>
      <c r="BI310">
        <f t="shared" si="156"/>
        <v>0</v>
      </c>
      <c r="BJ310">
        <f t="shared" si="157"/>
        <v>0</v>
      </c>
      <c r="BK310">
        <f t="shared" si="158"/>
        <v>0</v>
      </c>
      <c r="BL310">
        <f t="shared" si="159"/>
        <v>0</v>
      </c>
      <c r="BM310">
        <f t="shared" si="160"/>
        <v>0</v>
      </c>
      <c r="BN310">
        <f t="shared" si="161"/>
        <v>0</v>
      </c>
      <c r="BO310">
        <f t="shared" si="162"/>
        <v>0</v>
      </c>
      <c r="BP310">
        <f t="shared" si="163"/>
        <v>0</v>
      </c>
      <c r="BQ310">
        <f t="shared" si="164"/>
        <v>0</v>
      </c>
      <c r="BR310">
        <f t="shared" si="165"/>
        <v>0</v>
      </c>
      <c r="BS310">
        <f t="shared" si="166"/>
        <v>0</v>
      </c>
      <c r="BT310">
        <f t="shared" si="167"/>
        <v>0</v>
      </c>
      <c r="BU310">
        <f t="shared" si="168"/>
        <v>0</v>
      </c>
      <c r="BV310">
        <f t="shared" si="169"/>
        <v>0</v>
      </c>
      <c r="BW310">
        <f ca="1">IF(OR(E310=" ",AND(EXACT(UPPER(TRIM(SUBSTITUTE(E310,CHAR(160)," "))),TRIM(SUBSTITUTE(E310,CHAR(160)," "))),SUMPRODUCT(--ISNUMBER(MATCH(MID(TRIM(SUBSTITUTE(E310,CHAR(160)," ")),ROW(INDIRECT("1:"&amp;LEN(TRIM(SUBSTITUTE(E310,CHAR(160)," "))))),1),{"A","B","C","D","E","F","G","H","I","J","K","L","M","N","O","P","Q","R","S","T","U","V","W","X","Y","Z","Ñ","0","1","2","3","4","5","6","7","8","9"," "},0)))=LEN(TRIM(SUBSTITUTE(E310,CHAR(160)," "))))),0,1)</f>
        <v>0</v>
      </c>
      <c r="BX310"/>
      <c r="BY310"/>
      <c r="BZ310"/>
      <c r="CA310"/>
      <c r="CC310">
        <f t="shared" si="170"/>
        <v>0</v>
      </c>
      <c r="CD310">
        <f t="shared" si="175"/>
        <v>0</v>
      </c>
    </row>
    <row r="311" spans="1:82" ht="15" customHeight="1">
      <c r="A311" s="100"/>
      <c r="B311" s="107"/>
      <c r="C311" s="285" t="s">
        <v>5328</v>
      </c>
      <c r="D311" s="287"/>
      <c r="E311" s="371"/>
      <c r="F311" s="371"/>
      <c r="G311" s="371"/>
      <c r="H311" s="371"/>
      <c r="I311" s="372"/>
      <c r="J311" s="372"/>
      <c r="K311" s="293"/>
      <c r="L311" s="374"/>
      <c r="M311" s="293"/>
      <c r="N311" s="374"/>
      <c r="O311" s="371"/>
      <c r="P311" s="281"/>
      <c r="Q311" s="281"/>
      <c r="R311" s="374"/>
      <c r="S311" s="293"/>
      <c r="T311" s="374"/>
      <c r="U311" s="293"/>
      <c r="V311" s="374"/>
      <c r="W311" s="99"/>
      <c r="X311" s="99"/>
      <c r="Y311" s="99"/>
      <c r="Z311" s="99"/>
      <c r="AA311" s="99"/>
      <c r="AB311" s="99"/>
      <c r="AC311" s="99"/>
      <c r="AD311" s="99"/>
      <c r="AG311">
        <f t="shared" si="171"/>
        <v>0</v>
      </c>
      <c r="AH311">
        <f t="shared" si="172"/>
        <v>0</v>
      </c>
      <c r="AI311">
        <f t="shared" si="132"/>
        <v>0</v>
      </c>
      <c r="AJ311">
        <f t="shared" si="133"/>
        <v>0</v>
      </c>
      <c r="AK311">
        <f t="shared" si="134"/>
        <v>0</v>
      </c>
      <c r="AL311">
        <f t="shared" si="135"/>
        <v>0</v>
      </c>
      <c r="AM311">
        <f t="shared" si="136"/>
        <v>0</v>
      </c>
      <c r="AN311">
        <f t="shared" si="137"/>
        <v>0</v>
      </c>
      <c r="AO311">
        <f t="shared" si="138"/>
        <v>0</v>
      </c>
      <c r="AP311">
        <f t="shared" si="139"/>
        <v>0</v>
      </c>
      <c r="AQ311">
        <f t="shared" si="140"/>
        <v>0</v>
      </c>
      <c r="AR311">
        <f t="shared" si="141"/>
        <v>0</v>
      </c>
      <c r="AS311">
        <f t="shared" si="142"/>
        <v>0</v>
      </c>
      <c r="AT311">
        <f t="shared" si="143"/>
        <v>0</v>
      </c>
      <c r="AU311">
        <f t="shared" si="144"/>
        <v>0</v>
      </c>
      <c r="AV311">
        <f t="shared" si="145"/>
        <v>0</v>
      </c>
      <c r="AW311">
        <f t="shared" si="146"/>
        <v>0</v>
      </c>
      <c r="AX311">
        <f t="shared" si="147"/>
        <v>0</v>
      </c>
      <c r="AY311">
        <f t="shared" si="148"/>
        <v>0</v>
      </c>
      <c r="AZ311">
        <f t="shared" si="149"/>
        <v>0</v>
      </c>
      <c r="BA311">
        <f t="shared" si="150"/>
        <v>0</v>
      </c>
      <c r="BB311">
        <f t="shared" si="173"/>
        <v>0</v>
      </c>
      <c r="BC311">
        <f t="shared" si="174"/>
        <v>0</v>
      </c>
      <c r="BD311">
        <f t="shared" si="151"/>
        <v>0</v>
      </c>
      <c r="BE311">
        <f t="shared" si="152"/>
        <v>0</v>
      </c>
      <c r="BF311">
        <f t="shared" si="153"/>
        <v>0</v>
      </c>
      <c r="BG311">
        <f t="shared" si="154"/>
        <v>0</v>
      </c>
      <c r="BH311">
        <f t="shared" si="155"/>
        <v>0</v>
      </c>
      <c r="BI311">
        <f t="shared" si="156"/>
        <v>0</v>
      </c>
      <c r="BJ311">
        <f t="shared" si="157"/>
        <v>0</v>
      </c>
      <c r="BK311">
        <f t="shared" si="158"/>
        <v>0</v>
      </c>
      <c r="BL311">
        <f t="shared" si="159"/>
        <v>0</v>
      </c>
      <c r="BM311">
        <f t="shared" si="160"/>
        <v>0</v>
      </c>
      <c r="BN311">
        <f t="shared" si="161"/>
        <v>0</v>
      </c>
      <c r="BO311">
        <f t="shared" si="162"/>
        <v>0</v>
      </c>
      <c r="BP311">
        <f t="shared" si="163"/>
        <v>0</v>
      </c>
      <c r="BQ311">
        <f t="shared" si="164"/>
        <v>0</v>
      </c>
      <c r="BR311">
        <f t="shared" si="165"/>
        <v>0</v>
      </c>
      <c r="BS311">
        <f t="shared" si="166"/>
        <v>0</v>
      </c>
      <c r="BT311">
        <f t="shared" si="167"/>
        <v>0</v>
      </c>
      <c r="BU311">
        <f t="shared" si="168"/>
        <v>0</v>
      </c>
      <c r="BV311">
        <f t="shared" si="169"/>
        <v>0</v>
      </c>
      <c r="BW311">
        <f ca="1">IF(OR(E311=" ",AND(EXACT(UPPER(TRIM(SUBSTITUTE(E311,CHAR(160)," "))),TRIM(SUBSTITUTE(E311,CHAR(160)," "))),SUMPRODUCT(--ISNUMBER(MATCH(MID(TRIM(SUBSTITUTE(E311,CHAR(160)," ")),ROW(INDIRECT("1:"&amp;LEN(TRIM(SUBSTITUTE(E311,CHAR(160)," "))))),1),{"A","B","C","D","E","F","G","H","I","J","K","L","M","N","O","P","Q","R","S","T","U","V","W","X","Y","Z","Ñ","0","1","2","3","4","5","6","7","8","9"," "},0)))=LEN(TRIM(SUBSTITUTE(E311,CHAR(160)," "))))),0,1)</f>
        <v>0</v>
      </c>
      <c r="BX311"/>
      <c r="BY311"/>
      <c r="BZ311"/>
      <c r="CA311"/>
      <c r="CC311">
        <f t="shared" si="170"/>
        <v>0</v>
      </c>
      <c r="CD311">
        <f t="shared" si="175"/>
        <v>0</v>
      </c>
    </row>
    <row r="312" spans="1:82" ht="15" customHeight="1">
      <c r="A312" s="100"/>
      <c r="B312" s="107"/>
      <c r="C312" s="285" t="s">
        <v>5329</v>
      </c>
      <c r="D312" s="287"/>
      <c r="E312" s="371"/>
      <c r="F312" s="371"/>
      <c r="G312" s="371"/>
      <c r="H312" s="371"/>
      <c r="I312" s="372"/>
      <c r="J312" s="372"/>
      <c r="K312" s="293"/>
      <c r="L312" s="374"/>
      <c r="M312" s="293"/>
      <c r="N312" s="374"/>
      <c r="O312" s="371"/>
      <c r="P312" s="281"/>
      <c r="Q312" s="281"/>
      <c r="R312" s="374"/>
      <c r="S312" s="293"/>
      <c r="T312" s="374"/>
      <c r="U312" s="293"/>
      <c r="V312" s="374"/>
      <c r="W312" s="99"/>
      <c r="X312" s="99"/>
      <c r="Y312" s="99"/>
      <c r="Z312" s="99"/>
      <c r="AA312" s="99"/>
      <c r="AB312" s="99"/>
      <c r="AC312" s="99"/>
      <c r="AD312" s="99"/>
      <c r="AG312">
        <f t="shared" si="171"/>
        <v>0</v>
      </c>
      <c r="AH312">
        <f t="shared" si="172"/>
        <v>0</v>
      </c>
      <c r="AI312">
        <f t="shared" si="132"/>
        <v>0</v>
      </c>
      <c r="AJ312">
        <f t="shared" si="133"/>
        <v>0</v>
      </c>
      <c r="AK312">
        <f t="shared" si="134"/>
        <v>0</v>
      </c>
      <c r="AL312">
        <f t="shared" si="135"/>
        <v>0</v>
      </c>
      <c r="AM312">
        <f t="shared" si="136"/>
        <v>0</v>
      </c>
      <c r="AN312">
        <f t="shared" si="137"/>
        <v>0</v>
      </c>
      <c r="AO312">
        <f t="shared" si="138"/>
        <v>0</v>
      </c>
      <c r="AP312">
        <f t="shared" si="139"/>
        <v>0</v>
      </c>
      <c r="AQ312">
        <f t="shared" si="140"/>
        <v>0</v>
      </c>
      <c r="AR312">
        <f t="shared" si="141"/>
        <v>0</v>
      </c>
      <c r="AS312">
        <f t="shared" si="142"/>
        <v>0</v>
      </c>
      <c r="AT312">
        <f t="shared" si="143"/>
        <v>0</v>
      </c>
      <c r="AU312">
        <f t="shared" si="144"/>
        <v>0</v>
      </c>
      <c r="AV312">
        <f t="shared" si="145"/>
        <v>0</v>
      </c>
      <c r="AW312">
        <f t="shared" si="146"/>
        <v>0</v>
      </c>
      <c r="AX312">
        <f t="shared" si="147"/>
        <v>0</v>
      </c>
      <c r="AY312">
        <f t="shared" si="148"/>
        <v>0</v>
      </c>
      <c r="AZ312">
        <f t="shared" si="149"/>
        <v>0</v>
      </c>
      <c r="BA312">
        <f t="shared" si="150"/>
        <v>0</v>
      </c>
      <c r="BB312">
        <f t="shared" si="173"/>
        <v>0</v>
      </c>
      <c r="BC312">
        <f t="shared" si="174"/>
        <v>0</v>
      </c>
      <c r="BD312">
        <f t="shared" si="151"/>
        <v>0</v>
      </c>
      <c r="BE312">
        <f t="shared" si="152"/>
        <v>0</v>
      </c>
      <c r="BF312">
        <f t="shared" si="153"/>
        <v>0</v>
      </c>
      <c r="BG312">
        <f t="shared" si="154"/>
        <v>0</v>
      </c>
      <c r="BH312">
        <f t="shared" si="155"/>
        <v>0</v>
      </c>
      <c r="BI312">
        <f t="shared" si="156"/>
        <v>0</v>
      </c>
      <c r="BJ312">
        <f t="shared" si="157"/>
        <v>0</v>
      </c>
      <c r="BK312">
        <f t="shared" si="158"/>
        <v>0</v>
      </c>
      <c r="BL312">
        <f t="shared" si="159"/>
        <v>0</v>
      </c>
      <c r="BM312">
        <f t="shared" si="160"/>
        <v>0</v>
      </c>
      <c r="BN312">
        <f t="shared" si="161"/>
        <v>0</v>
      </c>
      <c r="BO312">
        <f t="shared" si="162"/>
        <v>0</v>
      </c>
      <c r="BP312">
        <f t="shared" si="163"/>
        <v>0</v>
      </c>
      <c r="BQ312">
        <f t="shared" si="164"/>
        <v>0</v>
      </c>
      <c r="BR312">
        <f t="shared" si="165"/>
        <v>0</v>
      </c>
      <c r="BS312">
        <f t="shared" si="166"/>
        <v>0</v>
      </c>
      <c r="BT312">
        <f t="shared" si="167"/>
        <v>0</v>
      </c>
      <c r="BU312">
        <f t="shared" si="168"/>
        <v>0</v>
      </c>
      <c r="BV312">
        <f t="shared" si="169"/>
        <v>0</v>
      </c>
      <c r="BW312">
        <f ca="1">IF(OR(E312=" ",AND(EXACT(UPPER(TRIM(SUBSTITUTE(E312,CHAR(160)," "))),TRIM(SUBSTITUTE(E312,CHAR(160)," "))),SUMPRODUCT(--ISNUMBER(MATCH(MID(TRIM(SUBSTITUTE(E312,CHAR(160)," ")),ROW(INDIRECT("1:"&amp;LEN(TRIM(SUBSTITUTE(E312,CHAR(160)," "))))),1),{"A","B","C","D","E","F","G","H","I","J","K","L","M","N","O","P","Q","R","S","T","U","V","W","X","Y","Z","Ñ","0","1","2","3","4","5","6","7","8","9"," "},0)))=LEN(TRIM(SUBSTITUTE(E312,CHAR(160)," "))))),0,1)</f>
        <v>0</v>
      </c>
      <c r="BX312"/>
      <c r="BY312"/>
      <c r="BZ312"/>
      <c r="CA312"/>
      <c r="CC312">
        <f t="shared" si="170"/>
        <v>0</v>
      </c>
      <c r="CD312">
        <f t="shared" si="175"/>
        <v>0</v>
      </c>
    </row>
    <row r="313" spans="1:82" ht="15" customHeight="1">
      <c r="A313" s="100"/>
      <c r="B313" s="107"/>
      <c r="C313" s="285" t="s">
        <v>5330</v>
      </c>
      <c r="D313" s="287"/>
      <c r="E313" s="371"/>
      <c r="F313" s="371"/>
      <c r="G313" s="371"/>
      <c r="H313" s="371"/>
      <c r="I313" s="372"/>
      <c r="J313" s="372"/>
      <c r="K313" s="293"/>
      <c r="L313" s="374"/>
      <c r="M313" s="293"/>
      <c r="N313" s="374"/>
      <c r="O313" s="371"/>
      <c r="P313" s="281"/>
      <c r="Q313" s="281"/>
      <c r="R313" s="374"/>
      <c r="S313" s="293"/>
      <c r="T313" s="374"/>
      <c r="U313" s="293"/>
      <c r="V313" s="374"/>
      <c r="W313" s="99"/>
      <c r="X313" s="99"/>
      <c r="Y313" s="99"/>
      <c r="Z313" s="99"/>
      <c r="AA313" s="99"/>
      <c r="AB313" s="99"/>
      <c r="AC313" s="99"/>
      <c r="AD313" s="99"/>
      <c r="AG313">
        <f t="shared" si="171"/>
        <v>0</v>
      </c>
      <c r="AH313">
        <f t="shared" si="172"/>
        <v>0</v>
      </c>
      <c r="AI313">
        <f t="shared" si="132"/>
        <v>0</v>
      </c>
      <c r="AJ313">
        <f t="shared" si="133"/>
        <v>0</v>
      </c>
      <c r="AK313">
        <f t="shared" si="134"/>
        <v>0</v>
      </c>
      <c r="AL313">
        <f t="shared" si="135"/>
        <v>0</v>
      </c>
      <c r="AM313">
        <f t="shared" si="136"/>
        <v>0</v>
      </c>
      <c r="AN313">
        <f t="shared" si="137"/>
        <v>0</v>
      </c>
      <c r="AO313">
        <f t="shared" si="138"/>
        <v>0</v>
      </c>
      <c r="AP313">
        <f t="shared" si="139"/>
        <v>0</v>
      </c>
      <c r="AQ313">
        <f t="shared" si="140"/>
        <v>0</v>
      </c>
      <c r="AR313">
        <f t="shared" si="141"/>
        <v>0</v>
      </c>
      <c r="AS313">
        <f t="shared" si="142"/>
        <v>0</v>
      </c>
      <c r="AT313">
        <f t="shared" si="143"/>
        <v>0</v>
      </c>
      <c r="AU313">
        <f t="shared" si="144"/>
        <v>0</v>
      </c>
      <c r="AV313">
        <f t="shared" si="145"/>
        <v>0</v>
      </c>
      <c r="AW313">
        <f t="shared" si="146"/>
        <v>0</v>
      </c>
      <c r="AX313">
        <f t="shared" si="147"/>
        <v>0</v>
      </c>
      <c r="AY313">
        <f t="shared" si="148"/>
        <v>0</v>
      </c>
      <c r="AZ313">
        <f t="shared" si="149"/>
        <v>0</v>
      </c>
      <c r="BA313">
        <f t="shared" si="150"/>
        <v>0</v>
      </c>
      <c r="BB313">
        <f t="shared" si="173"/>
        <v>0</v>
      </c>
      <c r="BC313">
        <f t="shared" si="174"/>
        <v>0</v>
      </c>
      <c r="BD313">
        <f t="shared" si="151"/>
        <v>0</v>
      </c>
      <c r="BE313">
        <f t="shared" si="152"/>
        <v>0</v>
      </c>
      <c r="BF313">
        <f t="shared" si="153"/>
        <v>0</v>
      </c>
      <c r="BG313">
        <f t="shared" si="154"/>
        <v>0</v>
      </c>
      <c r="BH313">
        <f t="shared" si="155"/>
        <v>0</v>
      </c>
      <c r="BI313">
        <f t="shared" si="156"/>
        <v>0</v>
      </c>
      <c r="BJ313">
        <f t="shared" si="157"/>
        <v>0</v>
      </c>
      <c r="BK313">
        <f t="shared" si="158"/>
        <v>0</v>
      </c>
      <c r="BL313">
        <f t="shared" si="159"/>
        <v>0</v>
      </c>
      <c r="BM313">
        <f t="shared" si="160"/>
        <v>0</v>
      </c>
      <c r="BN313">
        <f t="shared" si="161"/>
        <v>0</v>
      </c>
      <c r="BO313">
        <f t="shared" si="162"/>
        <v>0</v>
      </c>
      <c r="BP313">
        <f t="shared" si="163"/>
        <v>0</v>
      </c>
      <c r="BQ313">
        <f t="shared" si="164"/>
        <v>0</v>
      </c>
      <c r="BR313">
        <f t="shared" si="165"/>
        <v>0</v>
      </c>
      <c r="BS313">
        <f t="shared" si="166"/>
        <v>0</v>
      </c>
      <c r="BT313">
        <f t="shared" si="167"/>
        <v>0</v>
      </c>
      <c r="BU313">
        <f t="shared" si="168"/>
        <v>0</v>
      </c>
      <c r="BV313">
        <f t="shared" si="169"/>
        <v>0</v>
      </c>
      <c r="BW313">
        <f ca="1">IF(OR(E313=" ",AND(EXACT(UPPER(TRIM(SUBSTITUTE(E313,CHAR(160)," "))),TRIM(SUBSTITUTE(E313,CHAR(160)," "))),SUMPRODUCT(--ISNUMBER(MATCH(MID(TRIM(SUBSTITUTE(E313,CHAR(160)," ")),ROW(INDIRECT("1:"&amp;LEN(TRIM(SUBSTITUTE(E313,CHAR(160)," "))))),1),{"A","B","C","D","E","F","G","H","I","J","K","L","M","N","O","P","Q","R","S","T","U","V","W","X","Y","Z","Ñ","0","1","2","3","4","5","6","7","8","9"," "},0)))=LEN(TRIM(SUBSTITUTE(E313,CHAR(160)," "))))),0,1)</f>
        <v>0</v>
      </c>
      <c r="BX313"/>
      <c r="BY313"/>
      <c r="BZ313"/>
      <c r="CA313"/>
      <c r="CC313">
        <f t="shared" si="170"/>
        <v>0</v>
      </c>
      <c r="CD313">
        <f t="shared" si="175"/>
        <v>0</v>
      </c>
    </row>
    <row r="314" spans="1:82" ht="15" customHeight="1">
      <c r="A314" s="100"/>
      <c r="B314" s="107"/>
      <c r="C314" s="285" t="s">
        <v>5331</v>
      </c>
      <c r="D314" s="287"/>
      <c r="E314" s="371"/>
      <c r="F314" s="371"/>
      <c r="G314" s="371"/>
      <c r="H314" s="371"/>
      <c r="I314" s="372"/>
      <c r="J314" s="372"/>
      <c r="K314" s="293"/>
      <c r="L314" s="374"/>
      <c r="M314" s="293"/>
      <c r="N314" s="374"/>
      <c r="O314" s="371"/>
      <c r="P314" s="281"/>
      <c r="Q314" s="281"/>
      <c r="R314" s="374"/>
      <c r="S314" s="293"/>
      <c r="T314" s="374"/>
      <c r="U314" s="293"/>
      <c r="V314" s="374"/>
      <c r="W314" s="99"/>
      <c r="X314" s="99"/>
      <c r="Y314" s="99"/>
      <c r="Z314" s="99"/>
      <c r="AA314" s="99"/>
      <c r="AB314" s="99"/>
      <c r="AC314" s="99"/>
      <c r="AD314" s="99"/>
      <c r="AG314">
        <f t="shared" si="171"/>
        <v>0</v>
      </c>
      <c r="AH314">
        <f t="shared" si="172"/>
        <v>0</v>
      </c>
      <c r="AI314">
        <f t="shared" si="132"/>
        <v>0</v>
      </c>
      <c r="AJ314">
        <f t="shared" si="133"/>
        <v>0</v>
      </c>
      <c r="AK314">
        <f t="shared" si="134"/>
        <v>0</v>
      </c>
      <c r="AL314">
        <f t="shared" si="135"/>
        <v>0</v>
      </c>
      <c r="AM314">
        <f t="shared" si="136"/>
        <v>0</v>
      </c>
      <c r="AN314">
        <f t="shared" si="137"/>
        <v>0</v>
      </c>
      <c r="AO314">
        <f t="shared" si="138"/>
        <v>0</v>
      </c>
      <c r="AP314">
        <f t="shared" si="139"/>
        <v>0</v>
      </c>
      <c r="AQ314">
        <f t="shared" si="140"/>
        <v>0</v>
      </c>
      <c r="AR314">
        <f t="shared" si="141"/>
        <v>0</v>
      </c>
      <c r="AS314">
        <f t="shared" si="142"/>
        <v>0</v>
      </c>
      <c r="AT314">
        <f t="shared" si="143"/>
        <v>0</v>
      </c>
      <c r="AU314">
        <f t="shared" si="144"/>
        <v>0</v>
      </c>
      <c r="AV314">
        <f t="shared" si="145"/>
        <v>0</v>
      </c>
      <c r="AW314">
        <f t="shared" si="146"/>
        <v>0</v>
      </c>
      <c r="AX314">
        <f t="shared" si="147"/>
        <v>0</v>
      </c>
      <c r="AY314">
        <f t="shared" si="148"/>
        <v>0</v>
      </c>
      <c r="AZ314">
        <f t="shared" si="149"/>
        <v>0</v>
      </c>
      <c r="BA314">
        <f t="shared" si="150"/>
        <v>0</v>
      </c>
      <c r="BB314">
        <f t="shared" si="173"/>
        <v>0</v>
      </c>
      <c r="BC314">
        <f t="shared" si="174"/>
        <v>0</v>
      </c>
      <c r="BD314">
        <f t="shared" si="151"/>
        <v>0</v>
      </c>
      <c r="BE314">
        <f t="shared" si="152"/>
        <v>0</v>
      </c>
      <c r="BF314">
        <f t="shared" si="153"/>
        <v>0</v>
      </c>
      <c r="BG314">
        <f t="shared" si="154"/>
        <v>0</v>
      </c>
      <c r="BH314">
        <f t="shared" si="155"/>
        <v>0</v>
      </c>
      <c r="BI314">
        <f t="shared" si="156"/>
        <v>0</v>
      </c>
      <c r="BJ314">
        <f t="shared" si="157"/>
        <v>0</v>
      </c>
      <c r="BK314">
        <f t="shared" si="158"/>
        <v>0</v>
      </c>
      <c r="BL314">
        <f t="shared" si="159"/>
        <v>0</v>
      </c>
      <c r="BM314">
        <f t="shared" si="160"/>
        <v>0</v>
      </c>
      <c r="BN314">
        <f t="shared" si="161"/>
        <v>0</v>
      </c>
      <c r="BO314">
        <f t="shared" si="162"/>
        <v>0</v>
      </c>
      <c r="BP314">
        <f t="shared" si="163"/>
        <v>0</v>
      </c>
      <c r="BQ314">
        <f t="shared" si="164"/>
        <v>0</v>
      </c>
      <c r="BR314">
        <f t="shared" si="165"/>
        <v>0</v>
      </c>
      <c r="BS314">
        <f t="shared" si="166"/>
        <v>0</v>
      </c>
      <c r="BT314">
        <f t="shared" si="167"/>
        <v>0</v>
      </c>
      <c r="BU314">
        <f t="shared" si="168"/>
        <v>0</v>
      </c>
      <c r="BV314">
        <f t="shared" si="169"/>
        <v>0</v>
      </c>
      <c r="BW314">
        <f ca="1">IF(OR(E314=" ",AND(EXACT(UPPER(TRIM(SUBSTITUTE(E314,CHAR(160)," "))),TRIM(SUBSTITUTE(E314,CHAR(160)," "))),SUMPRODUCT(--ISNUMBER(MATCH(MID(TRIM(SUBSTITUTE(E314,CHAR(160)," ")),ROW(INDIRECT("1:"&amp;LEN(TRIM(SUBSTITUTE(E314,CHAR(160)," "))))),1),{"A","B","C","D","E","F","G","H","I","J","K","L","M","N","O","P","Q","R","S","T","U","V","W","X","Y","Z","Ñ","0","1","2","3","4","5","6","7","8","9"," "},0)))=LEN(TRIM(SUBSTITUTE(E314,CHAR(160)," "))))),0,1)</f>
        <v>0</v>
      </c>
      <c r="BX314"/>
      <c r="BY314"/>
      <c r="BZ314"/>
      <c r="CA314"/>
      <c r="CC314">
        <f t="shared" si="170"/>
        <v>0</v>
      </c>
      <c r="CD314">
        <f t="shared" si="175"/>
        <v>0</v>
      </c>
    </row>
    <row r="315" spans="1:82" ht="15" customHeight="1">
      <c r="A315" s="100"/>
      <c r="B315" s="107"/>
      <c r="C315" s="285" t="s">
        <v>5332</v>
      </c>
      <c r="D315" s="287"/>
      <c r="E315" s="371"/>
      <c r="F315" s="371"/>
      <c r="G315" s="371"/>
      <c r="H315" s="371"/>
      <c r="I315" s="372"/>
      <c r="J315" s="372"/>
      <c r="K315" s="293"/>
      <c r="L315" s="374"/>
      <c r="M315" s="293"/>
      <c r="N315" s="374"/>
      <c r="O315" s="371"/>
      <c r="P315" s="281"/>
      <c r="Q315" s="281"/>
      <c r="R315" s="374"/>
      <c r="S315" s="293"/>
      <c r="T315" s="374"/>
      <c r="U315" s="293"/>
      <c r="V315" s="374"/>
      <c r="W315" s="99"/>
      <c r="X315" s="99"/>
      <c r="Y315" s="99"/>
      <c r="Z315" s="99"/>
      <c r="AA315" s="99"/>
      <c r="AB315" s="99"/>
      <c r="AC315" s="99"/>
      <c r="AD315" s="99"/>
      <c r="AG315">
        <f t="shared" si="171"/>
        <v>0</v>
      </c>
      <c r="AH315">
        <f t="shared" si="172"/>
        <v>0</v>
      </c>
      <c r="AI315">
        <f t="shared" si="132"/>
        <v>0</v>
      </c>
      <c r="AJ315">
        <f t="shared" si="133"/>
        <v>0</v>
      </c>
      <c r="AK315">
        <f t="shared" si="134"/>
        <v>0</v>
      </c>
      <c r="AL315">
        <f t="shared" si="135"/>
        <v>0</v>
      </c>
      <c r="AM315">
        <f t="shared" si="136"/>
        <v>0</v>
      </c>
      <c r="AN315">
        <f t="shared" si="137"/>
        <v>0</v>
      </c>
      <c r="AO315">
        <f t="shared" si="138"/>
        <v>0</v>
      </c>
      <c r="AP315">
        <f t="shared" si="139"/>
        <v>0</v>
      </c>
      <c r="AQ315">
        <f t="shared" si="140"/>
        <v>0</v>
      </c>
      <c r="AR315">
        <f t="shared" si="141"/>
        <v>0</v>
      </c>
      <c r="AS315">
        <f t="shared" si="142"/>
        <v>0</v>
      </c>
      <c r="AT315">
        <f t="shared" si="143"/>
        <v>0</v>
      </c>
      <c r="AU315">
        <f t="shared" si="144"/>
        <v>0</v>
      </c>
      <c r="AV315">
        <f t="shared" si="145"/>
        <v>0</v>
      </c>
      <c r="AW315">
        <f t="shared" si="146"/>
        <v>0</v>
      </c>
      <c r="AX315">
        <f t="shared" si="147"/>
        <v>0</v>
      </c>
      <c r="AY315">
        <f t="shared" si="148"/>
        <v>0</v>
      </c>
      <c r="AZ315">
        <f t="shared" si="149"/>
        <v>0</v>
      </c>
      <c r="BA315">
        <f t="shared" si="150"/>
        <v>0</v>
      </c>
      <c r="BB315">
        <f t="shared" si="173"/>
        <v>0</v>
      </c>
      <c r="BC315">
        <f t="shared" si="174"/>
        <v>0</v>
      </c>
      <c r="BD315">
        <f t="shared" si="151"/>
        <v>0</v>
      </c>
      <c r="BE315">
        <f t="shared" si="152"/>
        <v>0</v>
      </c>
      <c r="BF315">
        <f t="shared" si="153"/>
        <v>0</v>
      </c>
      <c r="BG315">
        <f t="shared" si="154"/>
        <v>0</v>
      </c>
      <c r="BH315">
        <f t="shared" si="155"/>
        <v>0</v>
      </c>
      <c r="BI315">
        <f t="shared" si="156"/>
        <v>0</v>
      </c>
      <c r="BJ315">
        <f t="shared" si="157"/>
        <v>0</v>
      </c>
      <c r="BK315">
        <f t="shared" si="158"/>
        <v>0</v>
      </c>
      <c r="BL315">
        <f t="shared" si="159"/>
        <v>0</v>
      </c>
      <c r="BM315">
        <f t="shared" si="160"/>
        <v>0</v>
      </c>
      <c r="BN315">
        <f t="shared" si="161"/>
        <v>0</v>
      </c>
      <c r="BO315">
        <f t="shared" si="162"/>
        <v>0</v>
      </c>
      <c r="BP315">
        <f t="shared" si="163"/>
        <v>0</v>
      </c>
      <c r="BQ315">
        <f t="shared" si="164"/>
        <v>0</v>
      </c>
      <c r="BR315">
        <f t="shared" si="165"/>
        <v>0</v>
      </c>
      <c r="BS315">
        <f t="shared" si="166"/>
        <v>0</v>
      </c>
      <c r="BT315">
        <f t="shared" si="167"/>
        <v>0</v>
      </c>
      <c r="BU315">
        <f t="shared" si="168"/>
        <v>0</v>
      </c>
      <c r="BV315">
        <f t="shared" si="169"/>
        <v>0</v>
      </c>
      <c r="BW315">
        <f ca="1">IF(OR(E315=" ",AND(EXACT(UPPER(TRIM(SUBSTITUTE(E315,CHAR(160)," "))),TRIM(SUBSTITUTE(E315,CHAR(160)," "))),SUMPRODUCT(--ISNUMBER(MATCH(MID(TRIM(SUBSTITUTE(E315,CHAR(160)," ")),ROW(INDIRECT("1:"&amp;LEN(TRIM(SUBSTITUTE(E315,CHAR(160)," "))))),1),{"A","B","C","D","E","F","G","H","I","J","K","L","M","N","O","P","Q","R","S","T","U","V","W","X","Y","Z","Ñ","0","1","2","3","4","5","6","7","8","9"," "},0)))=LEN(TRIM(SUBSTITUTE(E315,CHAR(160)," "))))),0,1)</f>
        <v>0</v>
      </c>
      <c r="BX315"/>
      <c r="BY315"/>
      <c r="BZ315"/>
      <c r="CA315"/>
      <c r="CC315">
        <f t="shared" si="170"/>
        <v>0</v>
      </c>
      <c r="CD315">
        <f t="shared" si="175"/>
        <v>0</v>
      </c>
    </row>
    <row r="316" spans="1:82" ht="15" customHeight="1">
      <c r="A316" s="100"/>
      <c r="B316" s="107"/>
      <c r="C316" s="285" t="s">
        <v>5333</v>
      </c>
      <c r="D316" s="287"/>
      <c r="E316" s="371"/>
      <c r="F316" s="371"/>
      <c r="G316" s="371"/>
      <c r="H316" s="371"/>
      <c r="I316" s="372"/>
      <c r="J316" s="372"/>
      <c r="K316" s="293"/>
      <c r="L316" s="374"/>
      <c r="M316" s="293"/>
      <c r="N316" s="374"/>
      <c r="O316" s="371"/>
      <c r="P316" s="281"/>
      <c r="Q316" s="281"/>
      <c r="R316" s="374"/>
      <c r="S316" s="293"/>
      <c r="T316" s="374"/>
      <c r="U316" s="293"/>
      <c r="V316" s="374"/>
      <c r="W316" s="99"/>
      <c r="X316" s="99"/>
      <c r="Y316" s="99"/>
      <c r="Z316" s="99"/>
      <c r="AA316" s="99"/>
      <c r="AB316" s="99"/>
      <c r="AC316" s="99"/>
      <c r="AD316" s="99"/>
      <c r="AG316">
        <f t="shared" si="171"/>
        <v>0</v>
      </c>
      <c r="AH316">
        <f t="shared" si="172"/>
        <v>0</v>
      </c>
      <c r="AI316">
        <f t="shared" si="132"/>
        <v>0</v>
      </c>
      <c r="AJ316">
        <f t="shared" si="133"/>
        <v>0</v>
      </c>
      <c r="AK316">
        <f t="shared" si="134"/>
        <v>0</v>
      </c>
      <c r="AL316">
        <f t="shared" si="135"/>
        <v>0</v>
      </c>
      <c r="AM316">
        <f t="shared" si="136"/>
        <v>0</v>
      </c>
      <c r="AN316">
        <f t="shared" si="137"/>
        <v>0</v>
      </c>
      <c r="AO316">
        <f t="shared" si="138"/>
        <v>0</v>
      </c>
      <c r="AP316">
        <f t="shared" si="139"/>
        <v>0</v>
      </c>
      <c r="AQ316">
        <f t="shared" si="140"/>
        <v>0</v>
      </c>
      <c r="AR316">
        <f t="shared" si="141"/>
        <v>0</v>
      </c>
      <c r="AS316">
        <f t="shared" si="142"/>
        <v>0</v>
      </c>
      <c r="AT316">
        <f t="shared" si="143"/>
        <v>0</v>
      </c>
      <c r="AU316">
        <f t="shared" si="144"/>
        <v>0</v>
      </c>
      <c r="AV316">
        <f t="shared" si="145"/>
        <v>0</v>
      </c>
      <c r="AW316">
        <f t="shared" si="146"/>
        <v>0</v>
      </c>
      <c r="AX316">
        <f t="shared" si="147"/>
        <v>0</v>
      </c>
      <c r="AY316">
        <f t="shared" si="148"/>
        <v>0</v>
      </c>
      <c r="AZ316">
        <f t="shared" si="149"/>
        <v>0</v>
      </c>
      <c r="BA316">
        <f t="shared" si="150"/>
        <v>0</v>
      </c>
      <c r="BB316">
        <f t="shared" si="173"/>
        <v>0</v>
      </c>
      <c r="BC316">
        <f t="shared" si="174"/>
        <v>0</v>
      </c>
      <c r="BD316">
        <f t="shared" si="151"/>
        <v>0</v>
      </c>
      <c r="BE316">
        <f t="shared" si="152"/>
        <v>0</v>
      </c>
      <c r="BF316">
        <f t="shared" si="153"/>
        <v>0</v>
      </c>
      <c r="BG316">
        <f t="shared" si="154"/>
        <v>0</v>
      </c>
      <c r="BH316">
        <f t="shared" si="155"/>
        <v>0</v>
      </c>
      <c r="BI316">
        <f t="shared" si="156"/>
        <v>0</v>
      </c>
      <c r="BJ316">
        <f t="shared" si="157"/>
        <v>0</v>
      </c>
      <c r="BK316">
        <f t="shared" si="158"/>
        <v>0</v>
      </c>
      <c r="BL316">
        <f t="shared" si="159"/>
        <v>0</v>
      </c>
      <c r="BM316">
        <f t="shared" si="160"/>
        <v>0</v>
      </c>
      <c r="BN316">
        <f t="shared" si="161"/>
        <v>0</v>
      </c>
      <c r="BO316">
        <f t="shared" si="162"/>
        <v>0</v>
      </c>
      <c r="BP316">
        <f t="shared" si="163"/>
        <v>0</v>
      </c>
      <c r="BQ316">
        <f t="shared" si="164"/>
        <v>0</v>
      </c>
      <c r="BR316">
        <f t="shared" si="165"/>
        <v>0</v>
      </c>
      <c r="BS316">
        <f t="shared" si="166"/>
        <v>0</v>
      </c>
      <c r="BT316">
        <f t="shared" si="167"/>
        <v>0</v>
      </c>
      <c r="BU316">
        <f t="shared" si="168"/>
        <v>0</v>
      </c>
      <c r="BV316">
        <f t="shared" si="169"/>
        <v>0</v>
      </c>
      <c r="BW316">
        <f ca="1">IF(OR(E316=" ",AND(EXACT(UPPER(TRIM(SUBSTITUTE(E316,CHAR(160)," "))),TRIM(SUBSTITUTE(E316,CHAR(160)," "))),SUMPRODUCT(--ISNUMBER(MATCH(MID(TRIM(SUBSTITUTE(E316,CHAR(160)," ")),ROW(INDIRECT("1:"&amp;LEN(TRIM(SUBSTITUTE(E316,CHAR(160)," "))))),1),{"A","B","C","D","E","F","G","H","I","J","K","L","M","N","O","P","Q","R","S","T","U","V","W","X","Y","Z","Ñ","0","1","2","3","4","5","6","7","8","9"," "},0)))=LEN(TRIM(SUBSTITUTE(E316,CHAR(160)," "))))),0,1)</f>
        <v>0</v>
      </c>
      <c r="BX316"/>
      <c r="BY316"/>
      <c r="BZ316"/>
      <c r="CA316"/>
      <c r="CC316">
        <f t="shared" si="170"/>
        <v>0</v>
      </c>
      <c r="CD316">
        <f t="shared" si="175"/>
        <v>0</v>
      </c>
    </row>
    <row r="317" spans="1:82" ht="15" customHeight="1">
      <c r="A317" s="100"/>
      <c r="B317" s="107"/>
      <c r="C317" s="285" t="s">
        <v>5334</v>
      </c>
      <c r="D317" s="287"/>
      <c r="E317" s="371"/>
      <c r="F317" s="371"/>
      <c r="G317" s="371"/>
      <c r="H317" s="371"/>
      <c r="I317" s="372"/>
      <c r="J317" s="372"/>
      <c r="K317" s="293"/>
      <c r="L317" s="374"/>
      <c r="M317" s="293"/>
      <c r="N317" s="374"/>
      <c r="O317" s="371"/>
      <c r="P317" s="281"/>
      <c r="Q317" s="281"/>
      <c r="R317" s="374"/>
      <c r="S317" s="293"/>
      <c r="T317" s="374"/>
      <c r="U317" s="293"/>
      <c r="V317" s="374"/>
      <c r="W317" s="99"/>
      <c r="X317" s="99"/>
      <c r="Y317" s="99"/>
      <c r="Z317" s="99"/>
      <c r="AA317" s="99"/>
      <c r="AB317" s="99"/>
      <c r="AC317" s="99"/>
      <c r="AD317" s="99"/>
      <c r="AG317">
        <f t="shared" si="171"/>
        <v>0</v>
      </c>
      <c r="AH317">
        <f t="shared" si="172"/>
        <v>0</v>
      </c>
      <c r="AI317">
        <f t="shared" si="132"/>
        <v>0</v>
      </c>
      <c r="AJ317">
        <f t="shared" si="133"/>
        <v>0</v>
      </c>
      <c r="AK317">
        <f t="shared" si="134"/>
        <v>0</v>
      </c>
      <c r="AL317">
        <f t="shared" si="135"/>
        <v>0</v>
      </c>
      <c r="AM317">
        <f t="shared" si="136"/>
        <v>0</v>
      </c>
      <c r="AN317">
        <f t="shared" si="137"/>
        <v>0</v>
      </c>
      <c r="AO317">
        <f t="shared" si="138"/>
        <v>0</v>
      </c>
      <c r="AP317">
        <f t="shared" si="139"/>
        <v>0</v>
      </c>
      <c r="AQ317">
        <f t="shared" si="140"/>
        <v>0</v>
      </c>
      <c r="AR317">
        <f t="shared" si="141"/>
        <v>0</v>
      </c>
      <c r="AS317">
        <f t="shared" si="142"/>
        <v>0</v>
      </c>
      <c r="AT317">
        <f t="shared" si="143"/>
        <v>0</v>
      </c>
      <c r="AU317">
        <f t="shared" si="144"/>
        <v>0</v>
      </c>
      <c r="AV317">
        <f t="shared" si="145"/>
        <v>0</v>
      </c>
      <c r="AW317">
        <f t="shared" si="146"/>
        <v>0</v>
      </c>
      <c r="AX317">
        <f t="shared" si="147"/>
        <v>0</v>
      </c>
      <c r="AY317">
        <f t="shared" si="148"/>
        <v>0</v>
      </c>
      <c r="AZ317">
        <f t="shared" si="149"/>
        <v>0</v>
      </c>
      <c r="BA317">
        <f t="shared" si="150"/>
        <v>0</v>
      </c>
      <c r="BB317">
        <f t="shared" si="173"/>
        <v>0</v>
      </c>
      <c r="BC317">
        <f t="shared" si="174"/>
        <v>0</v>
      </c>
      <c r="BD317">
        <f t="shared" si="151"/>
        <v>0</v>
      </c>
      <c r="BE317">
        <f t="shared" si="152"/>
        <v>0</v>
      </c>
      <c r="BF317">
        <f t="shared" si="153"/>
        <v>0</v>
      </c>
      <c r="BG317">
        <f t="shared" si="154"/>
        <v>0</v>
      </c>
      <c r="BH317">
        <f t="shared" si="155"/>
        <v>0</v>
      </c>
      <c r="BI317">
        <f t="shared" si="156"/>
        <v>0</v>
      </c>
      <c r="BJ317">
        <f t="shared" si="157"/>
        <v>0</v>
      </c>
      <c r="BK317">
        <f t="shared" si="158"/>
        <v>0</v>
      </c>
      <c r="BL317">
        <f t="shared" si="159"/>
        <v>0</v>
      </c>
      <c r="BM317">
        <f t="shared" si="160"/>
        <v>0</v>
      </c>
      <c r="BN317">
        <f t="shared" si="161"/>
        <v>0</v>
      </c>
      <c r="BO317">
        <f t="shared" si="162"/>
        <v>0</v>
      </c>
      <c r="BP317">
        <f t="shared" si="163"/>
        <v>0</v>
      </c>
      <c r="BQ317">
        <f t="shared" si="164"/>
        <v>0</v>
      </c>
      <c r="BR317">
        <f t="shared" si="165"/>
        <v>0</v>
      </c>
      <c r="BS317">
        <f t="shared" si="166"/>
        <v>0</v>
      </c>
      <c r="BT317">
        <f t="shared" si="167"/>
        <v>0</v>
      </c>
      <c r="BU317">
        <f t="shared" si="168"/>
        <v>0</v>
      </c>
      <c r="BV317">
        <f t="shared" si="169"/>
        <v>0</v>
      </c>
      <c r="BW317">
        <f ca="1">IF(OR(E317=" ",AND(EXACT(UPPER(TRIM(SUBSTITUTE(E317,CHAR(160)," "))),TRIM(SUBSTITUTE(E317,CHAR(160)," "))),SUMPRODUCT(--ISNUMBER(MATCH(MID(TRIM(SUBSTITUTE(E317,CHAR(160)," ")),ROW(INDIRECT("1:"&amp;LEN(TRIM(SUBSTITUTE(E317,CHAR(160)," "))))),1),{"A","B","C","D","E","F","G","H","I","J","K","L","M","N","O","P","Q","R","S","T","U","V","W","X","Y","Z","Ñ","0","1","2","3","4","5","6","7","8","9"," "},0)))=LEN(TRIM(SUBSTITUTE(E317,CHAR(160)," "))))),0,1)</f>
        <v>0</v>
      </c>
      <c r="BX317"/>
      <c r="BY317"/>
      <c r="BZ317"/>
      <c r="CA317"/>
      <c r="CC317">
        <f t="shared" si="170"/>
        <v>0</v>
      </c>
      <c r="CD317">
        <f t="shared" si="175"/>
        <v>0</v>
      </c>
    </row>
    <row r="318" spans="1:82" ht="15" customHeight="1">
      <c r="A318" s="100"/>
      <c r="B318" s="107"/>
      <c r="C318" s="285" t="s">
        <v>5335</v>
      </c>
      <c r="D318" s="287"/>
      <c r="E318" s="371"/>
      <c r="F318" s="371"/>
      <c r="G318" s="371"/>
      <c r="H318" s="371"/>
      <c r="I318" s="372"/>
      <c r="J318" s="372"/>
      <c r="K318" s="293"/>
      <c r="L318" s="374"/>
      <c r="M318" s="293"/>
      <c r="N318" s="374"/>
      <c r="O318" s="371"/>
      <c r="P318" s="281"/>
      <c r="Q318" s="281"/>
      <c r="R318" s="374"/>
      <c r="S318" s="293"/>
      <c r="T318" s="374"/>
      <c r="U318" s="293"/>
      <c r="V318" s="374"/>
      <c r="W318" s="99"/>
      <c r="X318" s="99"/>
      <c r="Y318" s="99"/>
      <c r="Z318" s="99"/>
      <c r="AA318" s="99"/>
      <c r="AB318" s="99"/>
      <c r="AC318" s="99"/>
      <c r="AD318" s="99"/>
      <c r="AG318">
        <f t="shared" si="171"/>
        <v>0</v>
      </c>
      <c r="AH318">
        <f t="shared" si="172"/>
        <v>0</v>
      </c>
      <c r="AI318">
        <f t="shared" si="132"/>
        <v>0</v>
      </c>
      <c r="AJ318">
        <f t="shared" si="133"/>
        <v>0</v>
      </c>
      <c r="AK318">
        <f t="shared" si="134"/>
        <v>0</v>
      </c>
      <c r="AL318">
        <f t="shared" si="135"/>
        <v>0</v>
      </c>
      <c r="AM318">
        <f t="shared" si="136"/>
        <v>0</v>
      </c>
      <c r="AN318">
        <f t="shared" si="137"/>
        <v>0</v>
      </c>
      <c r="AO318">
        <f t="shared" si="138"/>
        <v>0</v>
      </c>
      <c r="AP318">
        <f t="shared" si="139"/>
        <v>0</v>
      </c>
      <c r="AQ318">
        <f t="shared" si="140"/>
        <v>0</v>
      </c>
      <c r="AR318">
        <f t="shared" si="141"/>
        <v>0</v>
      </c>
      <c r="AS318">
        <f t="shared" si="142"/>
        <v>0</v>
      </c>
      <c r="AT318">
        <f t="shared" si="143"/>
        <v>0</v>
      </c>
      <c r="AU318">
        <f t="shared" si="144"/>
        <v>0</v>
      </c>
      <c r="AV318">
        <f t="shared" si="145"/>
        <v>0</v>
      </c>
      <c r="AW318">
        <f t="shared" si="146"/>
        <v>0</v>
      </c>
      <c r="AX318">
        <f t="shared" si="147"/>
        <v>0</v>
      </c>
      <c r="AY318">
        <f t="shared" si="148"/>
        <v>0</v>
      </c>
      <c r="AZ318">
        <f t="shared" si="149"/>
        <v>0</v>
      </c>
      <c r="BA318">
        <f t="shared" si="150"/>
        <v>0</v>
      </c>
      <c r="BB318">
        <f t="shared" si="173"/>
        <v>0</v>
      </c>
      <c r="BC318">
        <f t="shared" si="174"/>
        <v>0</v>
      </c>
      <c r="BD318">
        <f t="shared" si="151"/>
        <v>0</v>
      </c>
      <c r="BE318">
        <f t="shared" si="152"/>
        <v>0</v>
      </c>
      <c r="BF318">
        <f t="shared" si="153"/>
        <v>0</v>
      </c>
      <c r="BG318">
        <f t="shared" si="154"/>
        <v>0</v>
      </c>
      <c r="BH318">
        <f t="shared" si="155"/>
        <v>0</v>
      </c>
      <c r="BI318">
        <f t="shared" si="156"/>
        <v>0</v>
      </c>
      <c r="BJ318">
        <f t="shared" si="157"/>
        <v>0</v>
      </c>
      <c r="BK318">
        <f t="shared" si="158"/>
        <v>0</v>
      </c>
      <c r="BL318">
        <f t="shared" si="159"/>
        <v>0</v>
      </c>
      <c r="BM318">
        <f t="shared" si="160"/>
        <v>0</v>
      </c>
      <c r="BN318">
        <f t="shared" si="161"/>
        <v>0</v>
      </c>
      <c r="BO318">
        <f t="shared" si="162"/>
        <v>0</v>
      </c>
      <c r="BP318">
        <f t="shared" si="163"/>
        <v>0</v>
      </c>
      <c r="BQ318">
        <f t="shared" si="164"/>
        <v>0</v>
      </c>
      <c r="BR318">
        <f t="shared" si="165"/>
        <v>0</v>
      </c>
      <c r="BS318">
        <f t="shared" si="166"/>
        <v>0</v>
      </c>
      <c r="BT318">
        <f t="shared" si="167"/>
        <v>0</v>
      </c>
      <c r="BU318">
        <f t="shared" si="168"/>
        <v>0</v>
      </c>
      <c r="BV318">
        <f t="shared" si="169"/>
        <v>0</v>
      </c>
      <c r="BW318">
        <f ca="1">IF(OR(E318=" ",AND(EXACT(UPPER(TRIM(SUBSTITUTE(E318,CHAR(160)," "))),TRIM(SUBSTITUTE(E318,CHAR(160)," "))),SUMPRODUCT(--ISNUMBER(MATCH(MID(TRIM(SUBSTITUTE(E318,CHAR(160)," ")),ROW(INDIRECT("1:"&amp;LEN(TRIM(SUBSTITUTE(E318,CHAR(160)," "))))),1),{"A","B","C","D","E","F","G","H","I","J","K","L","M","N","O","P","Q","R","S","T","U","V","W","X","Y","Z","Ñ","0","1","2","3","4","5","6","7","8","9"," "},0)))=LEN(TRIM(SUBSTITUTE(E318,CHAR(160)," "))))),0,1)</f>
        <v>0</v>
      </c>
      <c r="BX318"/>
      <c r="BY318"/>
      <c r="BZ318"/>
      <c r="CA318"/>
      <c r="CC318">
        <f t="shared" si="170"/>
        <v>0</v>
      </c>
      <c r="CD318">
        <f t="shared" si="175"/>
        <v>0</v>
      </c>
    </row>
    <row r="319" spans="1:82" ht="15" customHeight="1">
      <c r="A319" s="100"/>
      <c r="B319" s="107"/>
      <c r="C319" s="285" t="s">
        <v>5336</v>
      </c>
      <c r="D319" s="287"/>
      <c r="E319" s="371"/>
      <c r="F319" s="371"/>
      <c r="G319" s="371"/>
      <c r="H319" s="371"/>
      <c r="I319" s="372"/>
      <c r="J319" s="372"/>
      <c r="K319" s="293"/>
      <c r="L319" s="374"/>
      <c r="M319" s="293"/>
      <c r="N319" s="374"/>
      <c r="O319" s="371"/>
      <c r="P319" s="281"/>
      <c r="Q319" s="281"/>
      <c r="R319" s="374"/>
      <c r="S319" s="293"/>
      <c r="T319" s="374"/>
      <c r="U319" s="293"/>
      <c r="V319" s="374"/>
      <c r="W319" s="99"/>
      <c r="X319" s="99"/>
      <c r="Y319" s="99"/>
      <c r="Z319" s="99"/>
      <c r="AA319" s="99"/>
      <c r="AB319" s="99"/>
      <c r="AC319" s="99"/>
      <c r="AD319" s="99"/>
      <c r="AG319">
        <f t="shared" si="171"/>
        <v>0</v>
      </c>
      <c r="AH319">
        <f t="shared" si="172"/>
        <v>0</v>
      </c>
      <c r="AI319">
        <f t="shared" si="132"/>
        <v>0</v>
      </c>
      <c r="AJ319">
        <f t="shared" si="133"/>
        <v>0</v>
      </c>
      <c r="AK319">
        <f t="shared" si="134"/>
        <v>0</v>
      </c>
      <c r="AL319">
        <f t="shared" si="135"/>
        <v>0</v>
      </c>
      <c r="AM319">
        <f t="shared" si="136"/>
        <v>0</v>
      </c>
      <c r="AN319">
        <f t="shared" si="137"/>
        <v>0</v>
      </c>
      <c r="AO319">
        <f t="shared" si="138"/>
        <v>0</v>
      </c>
      <c r="AP319">
        <f t="shared" si="139"/>
        <v>0</v>
      </c>
      <c r="AQ319">
        <f t="shared" si="140"/>
        <v>0</v>
      </c>
      <c r="AR319">
        <f t="shared" si="141"/>
        <v>0</v>
      </c>
      <c r="AS319">
        <f t="shared" si="142"/>
        <v>0</v>
      </c>
      <c r="AT319">
        <f t="shared" si="143"/>
        <v>0</v>
      </c>
      <c r="AU319">
        <f t="shared" si="144"/>
        <v>0</v>
      </c>
      <c r="AV319">
        <f t="shared" si="145"/>
        <v>0</v>
      </c>
      <c r="AW319">
        <f t="shared" si="146"/>
        <v>0</v>
      </c>
      <c r="AX319">
        <f t="shared" si="147"/>
        <v>0</v>
      </c>
      <c r="AY319">
        <f t="shared" si="148"/>
        <v>0</v>
      </c>
      <c r="AZ319">
        <f t="shared" si="149"/>
        <v>0</v>
      </c>
      <c r="BA319">
        <f t="shared" si="150"/>
        <v>0</v>
      </c>
      <c r="BB319">
        <f t="shared" si="173"/>
        <v>0</v>
      </c>
      <c r="BC319">
        <f t="shared" si="174"/>
        <v>0</v>
      </c>
      <c r="BD319">
        <f t="shared" si="151"/>
        <v>0</v>
      </c>
      <c r="BE319">
        <f t="shared" si="152"/>
        <v>0</v>
      </c>
      <c r="BF319">
        <f t="shared" si="153"/>
        <v>0</v>
      </c>
      <c r="BG319">
        <f t="shared" si="154"/>
        <v>0</v>
      </c>
      <c r="BH319">
        <f t="shared" si="155"/>
        <v>0</v>
      </c>
      <c r="BI319">
        <f t="shared" si="156"/>
        <v>0</v>
      </c>
      <c r="BJ319">
        <f t="shared" si="157"/>
        <v>0</v>
      </c>
      <c r="BK319">
        <f t="shared" si="158"/>
        <v>0</v>
      </c>
      <c r="BL319">
        <f t="shared" si="159"/>
        <v>0</v>
      </c>
      <c r="BM319">
        <f t="shared" si="160"/>
        <v>0</v>
      </c>
      <c r="BN319">
        <f t="shared" si="161"/>
        <v>0</v>
      </c>
      <c r="BO319">
        <f t="shared" si="162"/>
        <v>0</v>
      </c>
      <c r="BP319">
        <f t="shared" si="163"/>
        <v>0</v>
      </c>
      <c r="BQ319">
        <f t="shared" si="164"/>
        <v>0</v>
      </c>
      <c r="BR319">
        <f t="shared" si="165"/>
        <v>0</v>
      </c>
      <c r="BS319">
        <f t="shared" si="166"/>
        <v>0</v>
      </c>
      <c r="BT319">
        <f t="shared" si="167"/>
        <v>0</v>
      </c>
      <c r="BU319">
        <f t="shared" si="168"/>
        <v>0</v>
      </c>
      <c r="BV319">
        <f t="shared" si="169"/>
        <v>0</v>
      </c>
      <c r="BW319">
        <f ca="1">IF(OR(E319=" ",AND(EXACT(UPPER(TRIM(SUBSTITUTE(E319,CHAR(160)," "))),TRIM(SUBSTITUTE(E319,CHAR(160)," "))),SUMPRODUCT(--ISNUMBER(MATCH(MID(TRIM(SUBSTITUTE(E319,CHAR(160)," ")),ROW(INDIRECT("1:"&amp;LEN(TRIM(SUBSTITUTE(E319,CHAR(160)," "))))),1),{"A","B","C","D","E","F","G","H","I","J","K","L","M","N","O","P","Q","R","S","T","U","V","W","X","Y","Z","Ñ","0","1","2","3","4","5","6","7","8","9"," "},0)))=LEN(TRIM(SUBSTITUTE(E319,CHAR(160)," "))))),0,1)</f>
        <v>0</v>
      </c>
      <c r="BX319"/>
      <c r="BY319"/>
      <c r="BZ319"/>
      <c r="CA319"/>
      <c r="CC319">
        <f t="shared" si="170"/>
        <v>0</v>
      </c>
      <c r="CD319">
        <f t="shared" si="175"/>
        <v>0</v>
      </c>
    </row>
    <row r="320" spans="1:82" ht="15" customHeight="1">
      <c r="A320" s="100"/>
      <c r="B320" s="107"/>
      <c r="C320" s="285" t="s">
        <v>5337</v>
      </c>
      <c r="D320" s="287"/>
      <c r="E320" s="371"/>
      <c r="F320" s="371"/>
      <c r="G320" s="371"/>
      <c r="H320" s="371"/>
      <c r="I320" s="372"/>
      <c r="J320" s="372"/>
      <c r="K320" s="293"/>
      <c r="L320" s="374"/>
      <c r="M320" s="293"/>
      <c r="N320" s="374"/>
      <c r="O320" s="371"/>
      <c r="P320" s="281"/>
      <c r="Q320" s="281"/>
      <c r="R320" s="374"/>
      <c r="S320" s="293"/>
      <c r="T320" s="374"/>
      <c r="U320" s="293"/>
      <c r="V320" s="374"/>
      <c r="W320" s="99"/>
      <c r="X320" s="99"/>
      <c r="Y320" s="99"/>
      <c r="Z320" s="99"/>
      <c r="AA320" s="99"/>
      <c r="AB320" s="99"/>
      <c r="AC320" s="99"/>
      <c r="AD320" s="99"/>
      <c r="AG320">
        <f t="shared" si="171"/>
        <v>0</v>
      </c>
      <c r="AH320">
        <f t="shared" si="172"/>
        <v>0</v>
      </c>
      <c r="AI320">
        <f t="shared" si="132"/>
        <v>0</v>
      </c>
      <c r="AJ320">
        <f t="shared" si="133"/>
        <v>0</v>
      </c>
      <c r="AK320">
        <f t="shared" si="134"/>
        <v>0</v>
      </c>
      <c r="AL320">
        <f t="shared" si="135"/>
        <v>0</v>
      </c>
      <c r="AM320">
        <f t="shared" si="136"/>
        <v>0</v>
      </c>
      <c r="AN320">
        <f t="shared" si="137"/>
        <v>0</v>
      </c>
      <c r="AO320">
        <f t="shared" si="138"/>
        <v>0</v>
      </c>
      <c r="AP320">
        <f t="shared" si="139"/>
        <v>0</v>
      </c>
      <c r="AQ320">
        <f t="shared" si="140"/>
        <v>0</v>
      </c>
      <c r="AR320">
        <f t="shared" si="141"/>
        <v>0</v>
      </c>
      <c r="AS320">
        <f t="shared" si="142"/>
        <v>0</v>
      </c>
      <c r="AT320">
        <f t="shared" si="143"/>
        <v>0</v>
      </c>
      <c r="AU320">
        <f t="shared" si="144"/>
        <v>0</v>
      </c>
      <c r="AV320">
        <f t="shared" si="145"/>
        <v>0</v>
      </c>
      <c r="AW320">
        <f t="shared" si="146"/>
        <v>0</v>
      </c>
      <c r="AX320">
        <f t="shared" si="147"/>
        <v>0</v>
      </c>
      <c r="AY320">
        <f t="shared" si="148"/>
        <v>0</v>
      </c>
      <c r="AZ320">
        <f t="shared" si="149"/>
        <v>0</v>
      </c>
      <c r="BA320">
        <f t="shared" si="150"/>
        <v>0</v>
      </c>
      <c r="BB320">
        <f t="shared" si="173"/>
        <v>0</v>
      </c>
      <c r="BC320">
        <f t="shared" si="174"/>
        <v>0</v>
      </c>
      <c r="BD320">
        <f t="shared" si="151"/>
        <v>0</v>
      </c>
      <c r="BE320">
        <f t="shared" si="152"/>
        <v>0</v>
      </c>
      <c r="BF320">
        <f t="shared" si="153"/>
        <v>0</v>
      </c>
      <c r="BG320">
        <f t="shared" si="154"/>
        <v>0</v>
      </c>
      <c r="BH320">
        <f t="shared" si="155"/>
        <v>0</v>
      </c>
      <c r="BI320">
        <f t="shared" si="156"/>
        <v>0</v>
      </c>
      <c r="BJ320">
        <f t="shared" si="157"/>
        <v>0</v>
      </c>
      <c r="BK320">
        <f t="shared" si="158"/>
        <v>0</v>
      </c>
      <c r="BL320">
        <f t="shared" si="159"/>
        <v>0</v>
      </c>
      <c r="BM320">
        <f t="shared" si="160"/>
        <v>0</v>
      </c>
      <c r="BN320">
        <f t="shared" si="161"/>
        <v>0</v>
      </c>
      <c r="BO320">
        <f t="shared" si="162"/>
        <v>0</v>
      </c>
      <c r="BP320">
        <f t="shared" si="163"/>
        <v>0</v>
      </c>
      <c r="BQ320">
        <f t="shared" si="164"/>
        <v>0</v>
      </c>
      <c r="BR320">
        <f t="shared" si="165"/>
        <v>0</v>
      </c>
      <c r="BS320">
        <f t="shared" si="166"/>
        <v>0</v>
      </c>
      <c r="BT320">
        <f t="shared" si="167"/>
        <v>0</v>
      </c>
      <c r="BU320">
        <f t="shared" si="168"/>
        <v>0</v>
      </c>
      <c r="BV320">
        <f t="shared" si="169"/>
        <v>0</v>
      </c>
      <c r="BW320">
        <f ca="1">IF(OR(E320=" ",AND(EXACT(UPPER(TRIM(SUBSTITUTE(E320,CHAR(160)," "))),TRIM(SUBSTITUTE(E320,CHAR(160)," "))),SUMPRODUCT(--ISNUMBER(MATCH(MID(TRIM(SUBSTITUTE(E320,CHAR(160)," ")),ROW(INDIRECT("1:"&amp;LEN(TRIM(SUBSTITUTE(E320,CHAR(160)," "))))),1),{"A","B","C","D","E","F","G","H","I","J","K","L","M","N","O","P","Q","R","S","T","U","V","W","X","Y","Z","Ñ","0","1","2","3","4","5","6","7","8","9"," "},0)))=LEN(TRIM(SUBSTITUTE(E320,CHAR(160)," "))))),0,1)</f>
        <v>0</v>
      </c>
      <c r="BX320"/>
      <c r="BY320"/>
      <c r="BZ320"/>
      <c r="CA320"/>
      <c r="CC320">
        <f t="shared" si="170"/>
        <v>0</v>
      </c>
      <c r="CD320">
        <f t="shared" si="175"/>
        <v>0</v>
      </c>
    </row>
    <row r="321" spans="1:82" ht="15" customHeight="1">
      <c r="A321" s="100"/>
      <c r="B321" s="107"/>
      <c r="C321" s="285" t="s">
        <v>5338</v>
      </c>
      <c r="D321" s="287"/>
      <c r="E321" s="371"/>
      <c r="F321" s="371"/>
      <c r="G321" s="371"/>
      <c r="H321" s="371"/>
      <c r="I321" s="372"/>
      <c r="J321" s="372"/>
      <c r="K321" s="293"/>
      <c r="L321" s="374"/>
      <c r="M321" s="293"/>
      <c r="N321" s="374"/>
      <c r="O321" s="371"/>
      <c r="P321" s="281"/>
      <c r="Q321" s="281"/>
      <c r="R321" s="374"/>
      <c r="S321" s="293"/>
      <c r="T321" s="374"/>
      <c r="U321" s="293"/>
      <c r="V321" s="374"/>
      <c r="W321" s="99"/>
      <c r="X321" s="99"/>
      <c r="Y321" s="99"/>
      <c r="Z321" s="99"/>
      <c r="AA321" s="99"/>
      <c r="AB321" s="99"/>
      <c r="AC321" s="99"/>
      <c r="AD321" s="99"/>
      <c r="AG321">
        <f t="shared" si="171"/>
        <v>0</v>
      </c>
      <c r="AH321">
        <f t="shared" si="172"/>
        <v>0</v>
      </c>
      <c r="AI321">
        <f t="shared" si="132"/>
        <v>0</v>
      </c>
      <c r="AJ321">
        <f t="shared" si="133"/>
        <v>0</v>
      </c>
      <c r="AK321">
        <f t="shared" si="134"/>
        <v>0</v>
      </c>
      <c r="AL321">
        <f t="shared" si="135"/>
        <v>0</v>
      </c>
      <c r="AM321">
        <f t="shared" si="136"/>
        <v>0</v>
      </c>
      <c r="AN321">
        <f t="shared" si="137"/>
        <v>0</v>
      </c>
      <c r="AO321">
        <f t="shared" si="138"/>
        <v>0</v>
      </c>
      <c r="AP321">
        <f t="shared" si="139"/>
        <v>0</v>
      </c>
      <c r="AQ321">
        <f t="shared" si="140"/>
        <v>0</v>
      </c>
      <c r="AR321">
        <f t="shared" si="141"/>
        <v>0</v>
      </c>
      <c r="AS321">
        <f t="shared" si="142"/>
        <v>0</v>
      </c>
      <c r="AT321">
        <f t="shared" si="143"/>
        <v>0</v>
      </c>
      <c r="AU321">
        <f t="shared" si="144"/>
        <v>0</v>
      </c>
      <c r="AV321">
        <f t="shared" si="145"/>
        <v>0</v>
      </c>
      <c r="AW321">
        <f t="shared" si="146"/>
        <v>0</v>
      </c>
      <c r="AX321">
        <f t="shared" si="147"/>
        <v>0</v>
      </c>
      <c r="AY321">
        <f t="shared" si="148"/>
        <v>0</v>
      </c>
      <c r="AZ321">
        <f t="shared" si="149"/>
        <v>0</v>
      </c>
      <c r="BA321">
        <f t="shared" si="150"/>
        <v>0</v>
      </c>
      <c r="BB321">
        <f t="shared" si="173"/>
        <v>0</v>
      </c>
      <c r="BC321">
        <f t="shared" si="174"/>
        <v>0</v>
      </c>
      <c r="BD321">
        <f t="shared" si="151"/>
        <v>0</v>
      </c>
      <c r="BE321">
        <f t="shared" si="152"/>
        <v>0</v>
      </c>
      <c r="BF321">
        <f t="shared" si="153"/>
        <v>0</v>
      </c>
      <c r="BG321">
        <f t="shared" si="154"/>
        <v>0</v>
      </c>
      <c r="BH321">
        <f t="shared" si="155"/>
        <v>0</v>
      </c>
      <c r="BI321">
        <f t="shared" si="156"/>
        <v>0</v>
      </c>
      <c r="BJ321">
        <f t="shared" si="157"/>
        <v>0</v>
      </c>
      <c r="BK321">
        <f t="shared" si="158"/>
        <v>0</v>
      </c>
      <c r="BL321">
        <f t="shared" si="159"/>
        <v>0</v>
      </c>
      <c r="BM321">
        <f t="shared" si="160"/>
        <v>0</v>
      </c>
      <c r="BN321">
        <f t="shared" si="161"/>
        <v>0</v>
      </c>
      <c r="BO321">
        <f t="shared" si="162"/>
        <v>0</v>
      </c>
      <c r="BP321">
        <f t="shared" si="163"/>
        <v>0</v>
      </c>
      <c r="BQ321">
        <f t="shared" si="164"/>
        <v>0</v>
      </c>
      <c r="BR321">
        <f t="shared" si="165"/>
        <v>0</v>
      </c>
      <c r="BS321">
        <f t="shared" si="166"/>
        <v>0</v>
      </c>
      <c r="BT321">
        <f t="shared" si="167"/>
        <v>0</v>
      </c>
      <c r="BU321">
        <f t="shared" si="168"/>
        <v>0</v>
      </c>
      <c r="BV321">
        <f t="shared" si="169"/>
        <v>0</v>
      </c>
      <c r="BW321">
        <f ca="1">IF(OR(E321=" ",AND(EXACT(UPPER(TRIM(SUBSTITUTE(E321,CHAR(160)," "))),TRIM(SUBSTITUTE(E321,CHAR(160)," "))),SUMPRODUCT(--ISNUMBER(MATCH(MID(TRIM(SUBSTITUTE(E321,CHAR(160)," ")),ROW(INDIRECT("1:"&amp;LEN(TRIM(SUBSTITUTE(E321,CHAR(160)," "))))),1),{"A","B","C","D","E","F","G","H","I","J","K","L","M","N","O","P","Q","R","S","T","U","V","W","X","Y","Z","Ñ","0","1","2","3","4","5","6","7","8","9"," "},0)))=LEN(TRIM(SUBSTITUTE(E321,CHAR(160)," "))))),0,1)</f>
        <v>0</v>
      </c>
      <c r="BX321"/>
      <c r="BY321"/>
      <c r="BZ321"/>
      <c r="CA321"/>
      <c r="CC321">
        <f t="shared" si="170"/>
        <v>0</v>
      </c>
      <c r="CD321">
        <f t="shared" si="175"/>
        <v>0</v>
      </c>
    </row>
    <row r="322" spans="1:82" ht="15" customHeight="1">
      <c r="A322" s="100"/>
      <c r="B322" s="107"/>
      <c r="C322" s="285" t="s">
        <v>5339</v>
      </c>
      <c r="D322" s="287"/>
      <c r="E322" s="371"/>
      <c r="F322" s="371"/>
      <c r="G322" s="371"/>
      <c r="H322" s="371"/>
      <c r="I322" s="372"/>
      <c r="J322" s="372"/>
      <c r="K322" s="293"/>
      <c r="L322" s="374"/>
      <c r="M322" s="293"/>
      <c r="N322" s="374"/>
      <c r="O322" s="371"/>
      <c r="P322" s="281"/>
      <c r="Q322" s="281"/>
      <c r="R322" s="374"/>
      <c r="S322" s="293"/>
      <c r="T322" s="374"/>
      <c r="U322" s="293"/>
      <c r="V322" s="374"/>
      <c r="W322" s="99"/>
      <c r="X322" s="99"/>
      <c r="Y322" s="99"/>
      <c r="Z322" s="99"/>
      <c r="AA322" s="99"/>
      <c r="AB322" s="99"/>
      <c r="AC322" s="99"/>
      <c r="AD322" s="99"/>
      <c r="AG322">
        <f t="shared" si="171"/>
        <v>0</v>
      </c>
      <c r="AH322">
        <f t="shared" si="172"/>
        <v>0</v>
      </c>
      <c r="AI322">
        <f t="shared" si="132"/>
        <v>0</v>
      </c>
      <c r="AJ322">
        <f t="shared" si="133"/>
        <v>0</v>
      </c>
      <c r="AK322">
        <f t="shared" si="134"/>
        <v>0</v>
      </c>
      <c r="AL322">
        <f t="shared" si="135"/>
        <v>0</v>
      </c>
      <c r="AM322">
        <f t="shared" si="136"/>
        <v>0</v>
      </c>
      <c r="AN322">
        <f t="shared" si="137"/>
        <v>0</v>
      </c>
      <c r="AO322">
        <f t="shared" si="138"/>
        <v>0</v>
      </c>
      <c r="AP322">
        <f t="shared" si="139"/>
        <v>0</v>
      </c>
      <c r="AQ322">
        <f t="shared" si="140"/>
        <v>0</v>
      </c>
      <c r="AR322">
        <f t="shared" si="141"/>
        <v>0</v>
      </c>
      <c r="AS322">
        <f t="shared" si="142"/>
        <v>0</v>
      </c>
      <c r="AT322">
        <f t="shared" si="143"/>
        <v>0</v>
      </c>
      <c r="AU322">
        <f t="shared" si="144"/>
        <v>0</v>
      </c>
      <c r="AV322">
        <f t="shared" si="145"/>
        <v>0</v>
      </c>
      <c r="AW322">
        <f t="shared" si="146"/>
        <v>0</v>
      </c>
      <c r="AX322">
        <f t="shared" si="147"/>
        <v>0</v>
      </c>
      <c r="AY322">
        <f t="shared" si="148"/>
        <v>0</v>
      </c>
      <c r="AZ322">
        <f t="shared" si="149"/>
        <v>0</v>
      </c>
      <c r="BA322">
        <f t="shared" si="150"/>
        <v>0</v>
      </c>
      <c r="BB322">
        <f t="shared" si="173"/>
        <v>0</v>
      </c>
      <c r="BC322">
        <f t="shared" si="174"/>
        <v>0</v>
      </c>
      <c r="BD322">
        <f t="shared" si="151"/>
        <v>0</v>
      </c>
      <c r="BE322">
        <f t="shared" si="152"/>
        <v>0</v>
      </c>
      <c r="BF322">
        <f t="shared" si="153"/>
        <v>0</v>
      </c>
      <c r="BG322">
        <f t="shared" si="154"/>
        <v>0</v>
      </c>
      <c r="BH322">
        <f t="shared" si="155"/>
        <v>0</v>
      </c>
      <c r="BI322">
        <f t="shared" si="156"/>
        <v>0</v>
      </c>
      <c r="BJ322">
        <f t="shared" si="157"/>
        <v>0</v>
      </c>
      <c r="BK322">
        <f t="shared" si="158"/>
        <v>0</v>
      </c>
      <c r="BL322">
        <f t="shared" si="159"/>
        <v>0</v>
      </c>
      <c r="BM322">
        <f t="shared" si="160"/>
        <v>0</v>
      </c>
      <c r="BN322">
        <f t="shared" si="161"/>
        <v>0</v>
      </c>
      <c r="BO322">
        <f t="shared" si="162"/>
        <v>0</v>
      </c>
      <c r="BP322">
        <f t="shared" si="163"/>
        <v>0</v>
      </c>
      <c r="BQ322">
        <f t="shared" si="164"/>
        <v>0</v>
      </c>
      <c r="BR322">
        <f t="shared" si="165"/>
        <v>0</v>
      </c>
      <c r="BS322">
        <f t="shared" si="166"/>
        <v>0</v>
      </c>
      <c r="BT322">
        <f t="shared" si="167"/>
        <v>0</v>
      </c>
      <c r="BU322">
        <f t="shared" si="168"/>
        <v>0</v>
      </c>
      <c r="BV322">
        <f t="shared" si="169"/>
        <v>0</v>
      </c>
      <c r="BW322">
        <f ca="1">IF(OR(E322=" ",AND(EXACT(UPPER(TRIM(SUBSTITUTE(E322,CHAR(160)," "))),TRIM(SUBSTITUTE(E322,CHAR(160)," "))),SUMPRODUCT(--ISNUMBER(MATCH(MID(TRIM(SUBSTITUTE(E322,CHAR(160)," ")),ROW(INDIRECT("1:"&amp;LEN(TRIM(SUBSTITUTE(E322,CHAR(160)," "))))),1),{"A","B","C","D","E","F","G","H","I","J","K","L","M","N","O","P","Q","R","S","T","U","V","W","X","Y","Z","Ñ","0","1","2","3","4","5","6","7","8","9"," "},0)))=LEN(TRIM(SUBSTITUTE(E322,CHAR(160)," "))))),0,1)</f>
        <v>0</v>
      </c>
      <c r="BX322"/>
      <c r="BY322"/>
      <c r="BZ322"/>
      <c r="CA322"/>
      <c r="CC322">
        <f t="shared" si="170"/>
        <v>0</v>
      </c>
      <c r="CD322">
        <f t="shared" si="175"/>
        <v>0</v>
      </c>
    </row>
    <row r="323" spans="1:82" ht="15" customHeight="1">
      <c r="A323" s="100"/>
      <c r="B323" s="107"/>
      <c r="C323" s="285" t="s">
        <v>5340</v>
      </c>
      <c r="D323" s="287"/>
      <c r="E323" s="371"/>
      <c r="F323" s="371"/>
      <c r="G323" s="371"/>
      <c r="H323" s="371"/>
      <c r="I323" s="372"/>
      <c r="J323" s="372"/>
      <c r="K323" s="293"/>
      <c r="L323" s="374"/>
      <c r="M323" s="293"/>
      <c r="N323" s="374"/>
      <c r="O323" s="371"/>
      <c r="P323" s="281"/>
      <c r="Q323" s="281"/>
      <c r="R323" s="374"/>
      <c r="S323" s="293"/>
      <c r="T323" s="374"/>
      <c r="U323" s="293"/>
      <c r="V323" s="374"/>
      <c r="W323" s="99"/>
      <c r="X323" s="99"/>
      <c r="Y323" s="99"/>
      <c r="Z323" s="99"/>
      <c r="AA323" s="99"/>
      <c r="AB323" s="99"/>
      <c r="AC323" s="99"/>
      <c r="AD323" s="99"/>
      <c r="AG323">
        <f t="shared" si="171"/>
        <v>0</v>
      </c>
      <c r="AH323">
        <f t="shared" si="172"/>
        <v>0</v>
      </c>
      <c r="AI323">
        <f t="shared" si="132"/>
        <v>0</v>
      </c>
      <c r="AJ323">
        <f t="shared" si="133"/>
        <v>0</v>
      </c>
      <c r="AK323">
        <f t="shared" si="134"/>
        <v>0</v>
      </c>
      <c r="AL323">
        <f t="shared" si="135"/>
        <v>0</v>
      </c>
      <c r="AM323">
        <f t="shared" si="136"/>
        <v>0</v>
      </c>
      <c r="AN323">
        <f t="shared" si="137"/>
        <v>0</v>
      </c>
      <c r="AO323">
        <f t="shared" si="138"/>
        <v>0</v>
      </c>
      <c r="AP323">
        <f t="shared" si="139"/>
        <v>0</v>
      </c>
      <c r="AQ323">
        <f t="shared" si="140"/>
        <v>0</v>
      </c>
      <c r="AR323">
        <f t="shared" si="141"/>
        <v>0</v>
      </c>
      <c r="AS323">
        <f t="shared" si="142"/>
        <v>0</v>
      </c>
      <c r="AT323">
        <f t="shared" si="143"/>
        <v>0</v>
      </c>
      <c r="AU323">
        <f t="shared" si="144"/>
        <v>0</v>
      </c>
      <c r="AV323">
        <f t="shared" si="145"/>
        <v>0</v>
      </c>
      <c r="AW323">
        <f t="shared" si="146"/>
        <v>0</v>
      </c>
      <c r="AX323">
        <f t="shared" si="147"/>
        <v>0</v>
      </c>
      <c r="AY323">
        <f t="shared" si="148"/>
        <v>0</v>
      </c>
      <c r="AZ323">
        <f t="shared" si="149"/>
        <v>0</v>
      </c>
      <c r="BA323">
        <f t="shared" si="150"/>
        <v>0</v>
      </c>
      <c r="BB323">
        <f t="shared" si="173"/>
        <v>0</v>
      </c>
      <c r="BC323">
        <f t="shared" si="174"/>
        <v>0</v>
      </c>
      <c r="BD323">
        <f t="shared" si="151"/>
        <v>0</v>
      </c>
      <c r="BE323">
        <f t="shared" si="152"/>
        <v>0</v>
      </c>
      <c r="BF323">
        <f t="shared" si="153"/>
        <v>0</v>
      </c>
      <c r="BG323">
        <f t="shared" si="154"/>
        <v>0</v>
      </c>
      <c r="BH323">
        <f t="shared" si="155"/>
        <v>0</v>
      </c>
      <c r="BI323">
        <f t="shared" si="156"/>
        <v>0</v>
      </c>
      <c r="BJ323">
        <f t="shared" si="157"/>
        <v>0</v>
      </c>
      <c r="BK323">
        <f t="shared" si="158"/>
        <v>0</v>
      </c>
      <c r="BL323">
        <f t="shared" si="159"/>
        <v>0</v>
      </c>
      <c r="BM323">
        <f t="shared" si="160"/>
        <v>0</v>
      </c>
      <c r="BN323">
        <f t="shared" si="161"/>
        <v>0</v>
      </c>
      <c r="BO323">
        <f t="shared" si="162"/>
        <v>0</v>
      </c>
      <c r="BP323">
        <f t="shared" si="163"/>
        <v>0</v>
      </c>
      <c r="BQ323">
        <f t="shared" si="164"/>
        <v>0</v>
      </c>
      <c r="BR323">
        <f t="shared" si="165"/>
        <v>0</v>
      </c>
      <c r="BS323">
        <f t="shared" si="166"/>
        <v>0</v>
      </c>
      <c r="BT323">
        <f t="shared" si="167"/>
        <v>0</v>
      </c>
      <c r="BU323">
        <f t="shared" si="168"/>
        <v>0</v>
      </c>
      <c r="BV323">
        <f t="shared" si="169"/>
        <v>0</v>
      </c>
      <c r="BW323">
        <f ca="1">IF(OR(E323=" ",AND(EXACT(UPPER(TRIM(SUBSTITUTE(E323,CHAR(160)," "))),TRIM(SUBSTITUTE(E323,CHAR(160)," "))),SUMPRODUCT(--ISNUMBER(MATCH(MID(TRIM(SUBSTITUTE(E323,CHAR(160)," ")),ROW(INDIRECT("1:"&amp;LEN(TRIM(SUBSTITUTE(E323,CHAR(160)," "))))),1),{"A","B","C","D","E","F","G","H","I","J","K","L","M","N","O","P","Q","R","S","T","U","V","W","X","Y","Z","Ñ","0","1","2","3","4","5","6","7","8","9"," "},0)))=LEN(TRIM(SUBSTITUTE(E323,CHAR(160)," "))))),0,1)</f>
        <v>0</v>
      </c>
      <c r="BX323"/>
      <c r="BY323"/>
      <c r="BZ323"/>
      <c r="CA323"/>
      <c r="CC323">
        <f t="shared" si="170"/>
        <v>0</v>
      </c>
      <c r="CD323">
        <f t="shared" si="175"/>
        <v>0</v>
      </c>
    </row>
    <row r="324" spans="1:82" ht="15" customHeight="1">
      <c r="A324" s="100"/>
      <c r="B324" s="107"/>
      <c r="C324" s="285" t="s">
        <v>5341</v>
      </c>
      <c r="D324" s="287"/>
      <c r="E324" s="371"/>
      <c r="F324" s="371"/>
      <c r="G324" s="371"/>
      <c r="H324" s="371"/>
      <c r="I324" s="372"/>
      <c r="J324" s="372"/>
      <c r="K324" s="293"/>
      <c r="L324" s="374"/>
      <c r="M324" s="293"/>
      <c r="N324" s="374"/>
      <c r="O324" s="371"/>
      <c r="P324" s="281"/>
      <c r="Q324" s="281"/>
      <c r="R324" s="374"/>
      <c r="S324" s="293"/>
      <c r="T324" s="374"/>
      <c r="U324" s="293"/>
      <c r="V324" s="374"/>
      <c r="W324" s="99"/>
      <c r="X324" s="99"/>
      <c r="Y324" s="99"/>
      <c r="Z324" s="99"/>
      <c r="AA324" s="99"/>
      <c r="AB324" s="99"/>
      <c r="AC324" s="99"/>
      <c r="AD324" s="99"/>
      <c r="AG324">
        <f t="shared" si="171"/>
        <v>0</v>
      </c>
      <c r="AH324">
        <f t="shared" si="172"/>
        <v>0</v>
      </c>
      <c r="AI324">
        <f t="shared" si="132"/>
        <v>0</v>
      </c>
      <c r="AJ324">
        <f t="shared" si="133"/>
        <v>0</v>
      </c>
      <c r="AK324">
        <f t="shared" si="134"/>
        <v>0</v>
      </c>
      <c r="AL324">
        <f t="shared" si="135"/>
        <v>0</v>
      </c>
      <c r="AM324">
        <f t="shared" si="136"/>
        <v>0</v>
      </c>
      <c r="AN324">
        <f t="shared" si="137"/>
        <v>0</v>
      </c>
      <c r="AO324">
        <f t="shared" si="138"/>
        <v>0</v>
      </c>
      <c r="AP324">
        <f t="shared" si="139"/>
        <v>0</v>
      </c>
      <c r="AQ324">
        <f t="shared" si="140"/>
        <v>0</v>
      </c>
      <c r="AR324">
        <f t="shared" si="141"/>
        <v>0</v>
      </c>
      <c r="AS324">
        <f t="shared" si="142"/>
        <v>0</v>
      </c>
      <c r="AT324">
        <f t="shared" si="143"/>
        <v>0</v>
      </c>
      <c r="AU324">
        <f t="shared" si="144"/>
        <v>0</v>
      </c>
      <c r="AV324">
        <f t="shared" si="145"/>
        <v>0</v>
      </c>
      <c r="AW324">
        <f t="shared" si="146"/>
        <v>0</v>
      </c>
      <c r="AX324">
        <f t="shared" si="147"/>
        <v>0</v>
      </c>
      <c r="AY324">
        <f t="shared" si="148"/>
        <v>0</v>
      </c>
      <c r="AZ324">
        <f t="shared" si="149"/>
        <v>0</v>
      </c>
      <c r="BA324">
        <f t="shared" si="150"/>
        <v>0</v>
      </c>
      <c r="BB324">
        <f t="shared" si="173"/>
        <v>0</v>
      </c>
      <c r="BC324">
        <f t="shared" si="174"/>
        <v>0</v>
      </c>
      <c r="BD324">
        <f t="shared" si="151"/>
        <v>0</v>
      </c>
      <c r="BE324">
        <f t="shared" si="152"/>
        <v>0</v>
      </c>
      <c r="BF324">
        <f t="shared" si="153"/>
        <v>0</v>
      </c>
      <c r="BG324">
        <f t="shared" si="154"/>
        <v>0</v>
      </c>
      <c r="BH324">
        <f t="shared" si="155"/>
        <v>0</v>
      </c>
      <c r="BI324">
        <f t="shared" si="156"/>
        <v>0</v>
      </c>
      <c r="BJ324">
        <f t="shared" si="157"/>
        <v>0</v>
      </c>
      <c r="BK324">
        <f t="shared" si="158"/>
        <v>0</v>
      </c>
      <c r="BL324">
        <f t="shared" si="159"/>
        <v>0</v>
      </c>
      <c r="BM324">
        <f t="shared" si="160"/>
        <v>0</v>
      </c>
      <c r="BN324">
        <f t="shared" si="161"/>
        <v>0</v>
      </c>
      <c r="BO324">
        <f t="shared" si="162"/>
        <v>0</v>
      </c>
      <c r="BP324">
        <f t="shared" si="163"/>
        <v>0</v>
      </c>
      <c r="BQ324">
        <f t="shared" si="164"/>
        <v>0</v>
      </c>
      <c r="BR324">
        <f t="shared" si="165"/>
        <v>0</v>
      </c>
      <c r="BS324">
        <f t="shared" si="166"/>
        <v>0</v>
      </c>
      <c r="BT324">
        <f t="shared" si="167"/>
        <v>0</v>
      </c>
      <c r="BU324">
        <f t="shared" si="168"/>
        <v>0</v>
      </c>
      <c r="BV324">
        <f t="shared" si="169"/>
        <v>0</v>
      </c>
      <c r="BW324">
        <f ca="1">IF(OR(E324=" ",AND(EXACT(UPPER(TRIM(SUBSTITUTE(E324,CHAR(160)," "))),TRIM(SUBSTITUTE(E324,CHAR(160)," "))),SUMPRODUCT(--ISNUMBER(MATCH(MID(TRIM(SUBSTITUTE(E324,CHAR(160)," ")),ROW(INDIRECT("1:"&amp;LEN(TRIM(SUBSTITUTE(E324,CHAR(160)," "))))),1),{"A","B","C","D","E","F","G","H","I","J","K","L","M","N","O","P","Q","R","S","T","U","V","W","X","Y","Z","Ñ","0","1","2","3","4","5","6","7","8","9"," "},0)))=LEN(TRIM(SUBSTITUTE(E324,CHAR(160)," "))))),0,1)</f>
        <v>0</v>
      </c>
      <c r="BX324"/>
      <c r="BY324"/>
      <c r="BZ324"/>
      <c r="CA324"/>
      <c r="CC324">
        <f t="shared" si="170"/>
        <v>0</v>
      </c>
      <c r="CD324">
        <f t="shared" si="175"/>
        <v>0</v>
      </c>
    </row>
    <row r="325" spans="1:82" ht="15" customHeight="1">
      <c r="A325" s="100"/>
      <c r="B325" s="107"/>
      <c r="C325" s="285" t="s">
        <v>5342</v>
      </c>
      <c r="D325" s="287"/>
      <c r="E325" s="371"/>
      <c r="F325" s="371"/>
      <c r="G325" s="371"/>
      <c r="H325" s="371"/>
      <c r="I325" s="372"/>
      <c r="J325" s="372"/>
      <c r="K325" s="293"/>
      <c r="L325" s="374"/>
      <c r="M325" s="293"/>
      <c r="N325" s="374"/>
      <c r="O325" s="371"/>
      <c r="P325" s="281"/>
      <c r="Q325" s="281"/>
      <c r="R325" s="374"/>
      <c r="S325" s="293"/>
      <c r="T325" s="374"/>
      <c r="U325" s="293"/>
      <c r="V325" s="374"/>
      <c r="W325" s="99"/>
      <c r="X325" s="99"/>
      <c r="Y325" s="99"/>
      <c r="Z325" s="99"/>
      <c r="AA325" s="99"/>
      <c r="AB325" s="99"/>
      <c r="AC325" s="99"/>
      <c r="AD325" s="99"/>
      <c r="AG325">
        <f t="shared" si="171"/>
        <v>0</v>
      </c>
      <c r="AH325">
        <f t="shared" si="172"/>
        <v>0</v>
      </c>
      <c r="AI325">
        <f t="shared" si="132"/>
        <v>0</v>
      </c>
      <c r="AJ325">
        <f t="shared" si="133"/>
        <v>0</v>
      </c>
      <c r="AK325">
        <f t="shared" si="134"/>
        <v>0</v>
      </c>
      <c r="AL325">
        <f t="shared" si="135"/>
        <v>0</v>
      </c>
      <c r="AM325">
        <f t="shared" si="136"/>
        <v>0</v>
      </c>
      <c r="AN325">
        <f t="shared" si="137"/>
        <v>0</v>
      </c>
      <c r="AO325">
        <f t="shared" si="138"/>
        <v>0</v>
      </c>
      <c r="AP325">
        <f t="shared" si="139"/>
        <v>0</v>
      </c>
      <c r="AQ325">
        <f t="shared" si="140"/>
        <v>0</v>
      </c>
      <c r="AR325">
        <f t="shared" si="141"/>
        <v>0</v>
      </c>
      <c r="AS325">
        <f t="shared" si="142"/>
        <v>0</v>
      </c>
      <c r="AT325">
        <f t="shared" si="143"/>
        <v>0</v>
      </c>
      <c r="AU325">
        <f t="shared" si="144"/>
        <v>0</v>
      </c>
      <c r="AV325">
        <f t="shared" si="145"/>
        <v>0</v>
      </c>
      <c r="AW325">
        <f t="shared" si="146"/>
        <v>0</v>
      </c>
      <c r="AX325">
        <f t="shared" si="147"/>
        <v>0</v>
      </c>
      <c r="AY325">
        <f t="shared" si="148"/>
        <v>0</v>
      </c>
      <c r="AZ325">
        <f t="shared" si="149"/>
        <v>0</v>
      </c>
      <c r="BA325">
        <f t="shared" si="150"/>
        <v>0</v>
      </c>
      <c r="BB325">
        <f t="shared" si="173"/>
        <v>0</v>
      </c>
      <c r="BC325">
        <f t="shared" si="174"/>
        <v>0</v>
      </c>
      <c r="BD325">
        <f t="shared" si="151"/>
        <v>0</v>
      </c>
      <c r="BE325">
        <f t="shared" si="152"/>
        <v>0</v>
      </c>
      <c r="BF325">
        <f t="shared" si="153"/>
        <v>0</v>
      </c>
      <c r="BG325">
        <f t="shared" si="154"/>
        <v>0</v>
      </c>
      <c r="BH325">
        <f t="shared" si="155"/>
        <v>0</v>
      </c>
      <c r="BI325">
        <f t="shared" si="156"/>
        <v>0</v>
      </c>
      <c r="BJ325">
        <f t="shared" si="157"/>
        <v>0</v>
      </c>
      <c r="BK325">
        <f t="shared" si="158"/>
        <v>0</v>
      </c>
      <c r="BL325">
        <f t="shared" si="159"/>
        <v>0</v>
      </c>
      <c r="BM325">
        <f t="shared" si="160"/>
        <v>0</v>
      </c>
      <c r="BN325">
        <f t="shared" si="161"/>
        <v>0</v>
      </c>
      <c r="BO325">
        <f t="shared" si="162"/>
        <v>0</v>
      </c>
      <c r="BP325">
        <f t="shared" si="163"/>
        <v>0</v>
      </c>
      <c r="BQ325">
        <f t="shared" si="164"/>
        <v>0</v>
      </c>
      <c r="BR325">
        <f t="shared" si="165"/>
        <v>0</v>
      </c>
      <c r="BS325">
        <f t="shared" si="166"/>
        <v>0</v>
      </c>
      <c r="BT325">
        <f t="shared" si="167"/>
        <v>0</v>
      </c>
      <c r="BU325">
        <f t="shared" si="168"/>
        <v>0</v>
      </c>
      <c r="BV325">
        <f t="shared" si="169"/>
        <v>0</v>
      </c>
      <c r="BW325">
        <f ca="1">IF(OR(E325=" ",AND(EXACT(UPPER(TRIM(SUBSTITUTE(E325,CHAR(160)," "))),TRIM(SUBSTITUTE(E325,CHAR(160)," "))),SUMPRODUCT(--ISNUMBER(MATCH(MID(TRIM(SUBSTITUTE(E325,CHAR(160)," ")),ROW(INDIRECT("1:"&amp;LEN(TRIM(SUBSTITUTE(E325,CHAR(160)," "))))),1),{"A","B","C","D","E","F","G","H","I","J","K","L","M","N","O","P","Q","R","S","T","U","V","W","X","Y","Z","Ñ","0","1","2","3","4","5","6","7","8","9"," "},0)))=LEN(TRIM(SUBSTITUTE(E325,CHAR(160)," "))))),0,1)</f>
        <v>0</v>
      </c>
      <c r="BX325"/>
      <c r="BY325"/>
      <c r="BZ325"/>
      <c r="CA325"/>
      <c r="CC325">
        <f t="shared" si="170"/>
        <v>0</v>
      </c>
      <c r="CD325">
        <f t="shared" si="175"/>
        <v>0</v>
      </c>
    </row>
    <row r="326" spans="1:82" ht="15" customHeight="1">
      <c r="A326" s="100"/>
      <c r="B326" s="107"/>
      <c r="C326" s="285" t="s">
        <v>5343</v>
      </c>
      <c r="D326" s="287"/>
      <c r="E326" s="371"/>
      <c r="F326" s="371"/>
      <c r="G326" s="371"/>
      <c r="H326" s="371"/>
      <c r="I326" s="372"/>
      <c r="J326" s="372"/>
      <c r="K326" s="293"/>
      <c r="L326" s="374"/>
      <c r="M326" s="293"/>
      <c r="N326" s="374"/>
      <c r="O326" s="371"/>
      <c r="P326" s="281"/>
      <c r="Q326" s="281"/>
      <c r="R326" s="374"/>
      <c r="S326" s="293"/>
      <c r="T326" s="374"/>
      <c r="U326" s="293"/>
      <c r="V326" s="374"/>
      <c r="W326" s="99"/>
      <c r="X326" s="99"/>
      <c r="Y326" s="99"/>
      <c r="Z326" s="99"/>
      <c r="AA326" s="99"/>
      <c r="AB326" s="99"/>
      <c r="AC326" s="99"/>
      <c r="AD326" s="99"/>
      <c r="AG326">
        <f t="shared" si="171"/>
        <v>0</v>
      </c>
      <c r="AH326">
        <f t="shared" si="172"/>
        <v>0</v>
      </c>
      <c r="AI326">
        <f t="shared" si="132"/>
        <v>0</v>
      </c>
      <c r="AJ326">
        <f t="shared" si="133"/>
        <v>0</v>
      </c>
      <c r="AK326">
        <f t="shared" si="134"/>
        <v>0</v>
      </c>
      <c r="AL326">
        <f t="shared" si="135"/>
        <v>0</v>
      </c>
      <c r="AM326">
        <f t="shared" si="136"/>
        <v>0</v>
      </c>
      <c r="AN326">
        <f t="shared" si="137"/>
        <v>0</v>
      </c>
      <c r="AO326">
        <f t="shared" si="138"/>
        <v>0</v>
      </c>
      <c r="AP326">
        <f t="shared" si="139"/>
        <v>0</v>
      </c>
      <c r="AQ326">
        <f t="shared" si="140"/>
        <v>0</v>
      </c>
      <c r="AR326">
        <f t="shared" si="141"/>
        <v>0</v>
      </c>
      <c r="AS326">
        <f t="shared" si="142"/>
        <v>0</v>
      </c>
      <c r="AT326">
        <f t="shared" si="143"/>
        <v>0</v>
      </c>
      <c r="AU326">
        <f t="shared" si="144"/>
        <v>0</v>
      </c>
      <c r="AV326">
        <f t="shared" si="145"/>
        <v>0</v>
      </c>
      <c r="AW326">
        <f t="shared" si="146"/>
        <v>0</v>
      </c>
      <c r="AX326">
        <f t="shared" si="147"/>
        <v>0</v>
      </c>
      <c r="AY326">
        <f t="shared" si="148"/>
        <v>0</v>
      </c>
      <c r="AZ326">
        <f t="shared" si="149"/>
        <v>0</v>
      </c>
      <c r="BA326">
        <f t="shared" si="150"/>
        <v>0</v>
      </c>
      <c r="BB326">
        <f t="shared" si="173"/>
        <v>0</v>
      </c>
      <c r="BC326">
        <f t="shared" si="174"/>
        <v>0</v>
      </c>
      <c r="BD326">
        <f t="shared" si="151"/>
        <v>0</v>
      </c>
      <c r="BE326">
        <f t="shared" si="152"/>
        <v>0</v>
      </c>
      <c r="BF326">
        <f t="shared" si="153"/>
        <v>0</v>
      </c>
      <c r="BG326">
        <f t="shared" si="154"/>
        <v>0</v>
      </c>
      <c r="BH326">
        <f t="shared" si="155"/>
        <v>0</v>
      </c>
      <c r="BI326">
        <f t="shared" si="156"/>
        <v>0</v>
      </c>
      <c r="BJ326">
        <f t="shared" si="157"/>
        <v>0</v>
      </c>
      <c r="BK326">
        <f t="shared" si="158"/>
        <v>0</v>
      </c>
      <c r="BL326">
        <f t="shared" si="159"/>
        <v>0</v>
      </c>
      <c r="BM326">
        <f t="shared" si="160"/>
        <v>0</v>
      </c>
      <c r="BN326">
        <f t="shared" si="161"/>
        <v>0</v>
      </c>
      <c r="BO326">
        <f t="shared" si="162"/>
        <v>0</v>
      </c>
      <c r="BP326">
        <f t="shared" si="163"/>
        <v>0</v>
      </c>
      <c r="BQ326">
        <f t="shared" si="164"/>
        <v>0</v>
      </c>
      <c r="BR326">
        <f t="shared" si="165"/>
        <v>0</v>
      </c>
      <c r="BS326">
        <f t="shared" si="166"/>
        <v>0</v>
      </c>
      <c r="BT326">
        <f t="shared" si="167"/>
        <v>0</v>
      </c>
      <c r="BU326">
        <f t="shared" si="168"/>
        <v>0</v>
      </c>
      <c r="BV326">
        <f t="shared" si="169"/>
        <v>0</v>
      </c>
      <c r="BW326">
        <f ca="1">IF(OR(E326=" ",AND(EXACT(UPPER(TRIM(SUBSTITUTE(E326,CHAR(160)," "))),TRIM(SUBSTITUTE(E326,CHAR(160)," "))),SUMPRODUCT(--ISNUMBER(MATCH(MID(TRIM(SUBSTITUTE(E326,CHAR(160)," ")),ROW(INDIRECT("1:"&amp;LEN(TRIM(SUBSTITUTE(E326,CHAR(160)," "))))),1),{"A","B","C","D","E","F","G","H","I","J","K","L","M","N","O","P","Q","R","S","T","U","V","W","X","Y","Z","Ñ","0","1","2","3","4","5","6","7","8","9"," "},0)))=LEN(TRIM(SUBSTITUTE(E326,CHAR(160)," "))))),0,1)</f>
        <v>0</v>
      </c>
      <c r="BX326"/>
      <c r="BY326"/>
      <c r="BZ326"/>
      <c r="CA326"/>
      <c r="CC326">
        <f t="shared" si="170"/>
        <v>0</v>
      </c>
      <c r="CD326">
        <f t="shared" si="175"/>
        <v>0</v>
      </c>
    </row>
    <row r="327" spans="1:82" ht="15" customHeight="1">
      <c r="A327" s="100"/>
      <c r="B327" s="107"/>
      <c r="C327" s="285" t="s">
        <v>5344</v>
      </c>
      <c r="D327" s="287"/>
      <c r="E327" s="371"/>
      <c r="F327" s="371"/>
      <c r="G327" s="371"/>
      <c r="H327" s="371"/>
      <c r="I327" s="372"/>
      <c r="J327" s="372"/>
      <c r="K327" s="293"/>
      <c r="L327" s="374"/>
      <c r="M327" s="293"/>
      <c r="N327" s="374"/>
      <c r="O327" s="371"/>
      <c r="P327" s="281"/>
      <c r="Q327" s="281"/>
      <c r="R327" s="374"/>
      <c r="S327" s="293"/>
      <c r="T327" s="374"/>
      <c r="U327" s="293"/>
      <c r="V327" s="374"/>
      <c r="W327" s="99"/>
      <c r="X327" s="99"/>
      <c r="Y327" s="99"/>
      <c r="Z327" s="99"/>
      <c r="AA327" s="99"/>
      <c r="AB327" s="99"/>
      <c r="AC327" s="99"/>
      <c r="AD327" s="99"/>
      <c r="AG327">
        <f t="shared" si="171"/>
        <v>0</v>
      </c>
      <c r="AH327">
        <f t="shared" si="172"/>
        <v>0</v>
      </c>
      <c r="AI327">
        <f t="shared" si="132"/>
        <v>0</v>
      </c>
      <c r="AJ327">
        <f t="shared" si="133"/>
        <v>0</v>
      </c>
      <c r="AK327">
        <f t="shared" si="134"/>
        <v>0</v>
      </c>
      <c r="AL327">
        <f t="shared" si="135"/>
        <v>0</v>
      </c>
      <c r="AM327">
        <f t="shared" si="136"/>
        <v>0</v>
      </c>
      <c r="AN327">
        <f t="shared" si="137"/>
        <v>0</v>
      </c>
      <c r="AO327">
        <f t="shared" si="138"/>
        <v>0</v>
      </c>
      <c r="AP327">
        <f t="shared" si="139"/>
        <v>0</v>
      </c>
      <c r="AQ327">
        <f t="shared" si="140"/>
        <v>0</v>
      </c>
      <c r="AR327">
        <f t="shared" si="141"/>
        <v>0</v>
      </c>
      <c r="AS327">
        <f t="shared" si="142"/>
        <v>0</v>
      </c>
      <c r="AT327">
        <f t="shared" si="143"/>
        <v>0</v>
      </c>
      <c r="AU327">
        <f t="shared" si="144"/>
        <v>0</v>
      </c>
      <c r="AV327">
        <f t="shared" si="145"/>
        <v>0</v>
      </c>
      <c r="AW327">
        <f t="shared" si="146"/>
        <v>0</v>
      </c>
      <c r="AX327">
        <f t="shared" si="147"/>
        <v>0</v>
      </c>
      <c r="AY327">
        <f t="shared" si="148"/>
        <v>0</v>
      </c>
      <c r="AZ327">
        <f t="shared" si="149"/>
        <v>0</v>
      </c>
      <c r="BA327">
        <f t="shared" si="150"/>
        <v>0</v>
      </c>
      <c r="BB327">
        <f t="shared" si="173"/>
        <v>0</v>
      </c>
      <c r="BC327">
        <f t="shared" si="174"/>
        <v>0</v>
      </c>
      <c r="BD327">
        <f t="shared" si="151"/>
        <v>0</v>
      </c>
      <c r="BE327">
        <f t="shared" si="152"/>
        <v>0</v>
      </c>
      <c r="BF327">
        <f t="shared" si="153"/>
        <v>0</v>
      </c>
      <c r="BG327">
        <f t="shared" si="154"/>
        <v>0</v>
      </c>
      <c r="BH327">
        <f t="shared" si="155"/>
        <v>0</v>
      </c>
      <c r="BI327">
        <f t="shared" si="156"/>
        <v>0</v>
      </c>
      <c r="BJ327">
        <f t="shared" si="157"/>
        <v>0</v>
      </c>
      <c r="BK327">
        <f t="shared" si="158"/>
        <v>0</v>
      </c>
      <c r="BL327">
        <f t="shared" si="159"/>
        <v>0</v>
      </c>
      <c r="BM327">
        <f t="shared" si="160"/>
        <v>0</v>
      </c>
      <c r="BN327">
        <f t="shared" si="161"/>
        <v>0</v>
      </c>
      <c r="BO327">
        <f t="shared" si="162"/>
        <v>0</v>
      </c>
      <c r="BP327">
        <f t="shared" si="163"/>
        <v>0</v>
      </c>
      <c r="BQ327">
        <f t="shared" si="164"/>
        <v>0</v>
      </c>
      <c r="BR327">
        <f t="shared" si="165"/>
        <v>0</v>
      </c>
      <c r="BS327">
        <f t="shared" si="166"/>
        <v>0</v>
      </c>
      <c r="BT327">
        <f t="shared" si="167"/>
        <v>0</v>
      </c>
      <c r="BU327">
        <f t="shared" si="168"/>
        <v>0</v>
      </c>
      <c r="BV327">
        <f t="shared" si="169"/>
        <v>0</v>
      </c>
      <c r="BW327">
        <f ca="1">IF(OR(E327=" ",AND(EXACT(UPPER(TRIM(SUBSTITUTE(E327,CHAR(160)," "))),TRIM(SUBSTITUTE(E327,CHAR(160)," "))),SUMPRODUCT(--ISNUMBER(MATCH(MID(TRIM(SUBSTITUTE(E327,CHAR(160)," ")),ROW(INDIRECT("1:"&amp;LEN(TRIM(SUBSTITUTE(E327,CHAR(160)," "))))),1),{"A","B","C","D","E","F","G","H","I","J","K","L","M","N","O","P","Q","R","S","T","U","V","W","X","Y","Z","Ñ","0","1","2","3","4","5","6","7","8","9"," "},0)))=LEN(TRIM(SUBSTITUTE(E327,CHAR(160)," "))))),0,1)</f>
        <v>0</v>
      </c>
      <c r="BX327"/>
      <c r="BY327"/>
      <c r="BZ327"/>
      <c r="CA327"/>
      <c r="CC327">
        <f t="shared" si="170"/>
        <v>0</v>
      </c>
      <c r="CD327">
        <f t="shared" si="175"/>
        <v>0</v>
      </c>
    </row>
    <row r="328" spans="1:82" ht="15" customHeight="1">
      <c r="A328" s="100"/>
      <c r="B328" s="107"/>
      <c r="C328" s="285" t="s">
        <v>5345</v>
      </c>
      <c r="D328" s="287"/>
      <c r="E328" s="371"/>
      <c r="F328" s="371"/>
      <c r="G328" s="371"/>
      <c r="H328" s="371"/>
      <c r="I328" s="372"/>
      <c r="J328" s="372"/>
      <c r="K328" s="293"/>
      <c r="L328" s="374"/>
      <c r="M328" s="293"/>
      <c r="N328" s="374"/>
      <c r="O328" s="371"/>
      <c r="P328" s="281"/>
      <c r="Q328" s="281"/>
      <c r="R328" s="374"/>
      <c r="S328" s="293"/>
      <c r="T328" s="374"/>
      <c r="U328" s="293"/>
      <c r="V328" s="374"/>
      <c r="W328" s="99"/>
      <c r="X328" s="99"/>
      <c r="Y328" s="99"/>
      <c r="Z328" s="99"/>
      <c r="AA328" s="99"/>
      <c r="AB328" s="99"/>
      <c r="AC328" s="99"/>
      <c r="AD328" s="99"/>
      <c r="AG328">
        <f t="shared" si="171"/>
        <v>0</v>
      </c>
      <c r="AH328">
        <f t="shared" si="172"/>
        <v>0</v>
      </c>
      <c r="AI328">
        <f t="shared" si="132"/>
        <v>0</v>
      </c>
      <c r="AJ328">
        <f t="shared" si="133"/>
        <v>0</v>
      </c>
      <c r="AK328">
        <f t="shared" si="134"/>
        <v>0</v>
      </c>
      <c r="AL328">
        <f t="shared" si="135"/>
        <v>0</v>
      </c>
      <c r="AM328">
        <f t="shared" si="136"/>
        <v>0</v>
      </c>
      <c r="AN328">
        <f t="shared" si="137"/>
        <v>0</v>
      </c>
      <c r="AO328">
        <f t="shared" si="138"/>
        <v>0</v>
      </c>
      <c r="AP328">
        <f t="shared" si="139"/>
        <v>0</v>
      </c>
      <c r="AQ328">
        <f t="shared" si="140"/>
        <v>0</v>
      </c>
      <c r="AR328">
        <f t="shared" si="141"/>
        <v>0</v>
      </c>
      <c r="AS328">
        <f t="shared" si="142"/>
        <v>0</v>
      </c>
      <c r="AT328">
        <f t="shared" si="143"/>
        <v>0</v>
      </c>
      <c r="AU328">
        <f t="shared" si="144"/>
        <v>0</v>
      </c>
      <c r="AV328">
        <f t="shared" si="145"/>
        <v>0</v>
      </c>
      <c r="AW328">
        <f t="shared" si="146"/>
        <v>0</v>
      </c>
      <c r="AX328">
        <f t="shared" si="147"/>
        <v>0</v>
      </c>
      <c r="AY328">
        <f t="shared" si="148"/>
        <v>0</v>
      </c>
      <c r="AZ328">
        <f t="shared" si="149"/>
        <v>0</v>
      </c>
      <c r="BA328">
        <f t="shared" si="150"/>
        <v>0</v>
      </c>
      <c r="BB328">
        <f t="shared" si="173"/>
        <v>0</v>
      </c>
      <c r="BC328">
        <f t="shared" si="174"/>
        <v>0</v>
      </c>
      <c r="BD328">
        <f t="shared" si="151"/>
        <v>0</v>
      </c>
      <c r="BE328">
        <f t="shared" si="152"/>
        <v>0</v>
      </c>
      <c r="BF328">
        <f t="shared" si="153"/>
        <v>0</v>
      </c>
      <c r="BG328">
        <f t="shared" si="154"/>
        <v>0</v>
      </c>
      <c r="BH328">
        <f t="shared" si="155"/>
        <v>0</v>
      </c>
      <c r="BI328">
        <f t="shared" si="156"/>
        <v>0</v>
      </c>
      <c r="BJ328">
        <f t="shared" si="157"/>
        <v>0</v>
      </c>
      <c r="BK328">
        <f t="shared" si="158"/>
        <v>0</v>
      </c>
      <c r="BL328">
        <f t="shared" si="159"/>
        <v>0</v>
      </c>
      <c r="BM328">
        <f t="shared" si="160"/>
        <v>0</v>
      </c>
      <c r="BN328">
        <f t="shared" si="161"/>
        <v>0</v>
      </c>
      <c r="BO328">
        <f t="shared" si="162"/>
        <v>0</v>
      </c>
      <c r="BP328">
        <f t="shared" si="163"/>
        <v>0</v>
      </c>
      <c r="BQ328">
        <f t="shared" si="164"/>
        <v>0</v>
      </c>
      <c r="BR328">
        <f t="shared" si="165"/>
        <v>0</v>
      </c>
      <c r="BS328">
        <f t="shared" si="166"/>
        <v>0</v>
      </c>
      <c r="BT328">
        <f t="shared" si="167"/>
        <v>0</v>
      </c>
      <c r="BU328">
        <f t="shared" si="168"/>
        <v>0</v>
      </c>
      <c r="BV328">
        <f t="shared" si="169"/>
        <v>0</v>
      </c>
      <c r="BW328">
        <f ca="1">IF(OR(E328=" ",AND(EXACT(UPPER(TRIM(SUBSTITUTE(E328,CHAR(160)," "))),TRIM(SUBSTITUTE(E328,CHAR(160)," "))),SUMPRODUCT(--ISNUMBER(MATCH(MID(TRIM(SUBSTITUTE(E328,CHAR(160)," ")),ROW(INDIRECT("1:"&amp;LEN(TRIM(SUBSTITUTE(E328,CHAR(160)," "))))),1),{"A","B","C","D","E","F","G","H","I","J","K","L","M","N","O","P","Q","R","S","T","U","V","W","X","Y","Z","Ñ","0","1","2","3","4","5","6","7","8","9"," "},0)))=LEN(TRIM(SUBSTITUTE(E328,CHAR(160)," "))))),0,1)</f>
        <v>0</v>
      </c>
      <c r="BX328"/>
      <c r="BY328"/>
      <c r="BZ328"/>
      <c r="CA328"/>
      <c r="CC328">
        <f t="shared" si="170"/>
        <v>0</v>
      </c>
      <c r="CD328">
        <f t="shared" si="175"/>
        <v>0</v>
      </c>
    </row>
    <row r="329" spans="1:82" ht="15" customHeight="1">
      <c r="A329" s="100"/>
      <c r="B329" s="107"/>
      <c r="C329" s="285" t="s">
        <v>5346</v>
      </c>
      <c r="D329" s="287"/>
      <c r="E329" s="371"/>
      <c r="F329" s="371"/>
      <c r="G329" s="371"/>
      <c r="H329" s="371"/>
      <c r="I329" s="372"/>
      <c r="J329" s="372"/>
      <c r="K329" s="293"/>
      <c r="L329" s="374"/>
      <c r="M329" s="293"/>
      <c r="N329" s="374"/>
      <c r="O329" s="371"/>
      <c r="P329" s="281"/>
      <c r="Q329" s="281"/>
      <c r="R329" s="374"/>
      <c r="S329" s="293"/>
      <c r="T329" s="374"/>
      <c r="U329" s="293"/>
      <c r="V329" s="374"/>
      <c r="W329" s="99"/>
      <c r="X329" s="99"/>
      <c r="Y329" s="99"/>
      <c r="Z329" s="99"/>
      <c r="AA329" s="99"/>
      <c r="AB329" s="99"/>
      <c r="AC329" s="99"/>
      <c r="AD329" s="99"/>
      <c r="AG329">
        <f t="shared" si="171"/>
        <v>0</v>
      </c>
      <c r="AH329">
        <f t="shared" si="172"/>
        <v>0</v>
      </c>
      <c r="AI329">
        <f t="shared" si="132"/>
        <v>0</v>
      </c>
      <c r="AJ329">
        <f t="shared" si="133"/>
        <v>0</v>
      </c>
      <c r="AK329">
        <f t="shared" si="134"/>
        <v>0</v>
      </c>
      <c r="AL329">
        <f t="shared" si="135"/>
        <v>0</v>
      </c>
      <c r="AM329">
        <f t="shared" si="136"/>
        <v>0</v>
      </c>
      <c r="AN329">
        <f t="shared" si="137"/>
        <v>0</v>
      </c>
      <c r="AO329">
        <f t="shared" si="138"/>
        <v>0</v>
      </c>
      <c r="AP329">
        <f t="shared" si="139"/>
        <v>0</v>
      </c>
      <c r="AQ329">
        <f t="shared" si="140"/>
        <v>0</v>
      </c>
      <c r="AR329">
        <f t="shared" si="141"/>
        <v>0</v>
      </c>
      <c r="AS329">
        <f t="shared" si="142"/>
        <v>0</v>
      </c>
      <c r="AT329">
        <f t="shared" si="143"/>
        <v>0</v>
      </c>
      <c r="AU329">
        <f t="shared" si="144"/>
        <v>0</v>
      </c>
      <c r="AV329">
        <f t="shared" si="145"/>
        <v>0</v>
      </c>
      <c r="AW329">
        <f t="shared" si="146"/>
        <v>0</v>
      </c>
      <c r="AX329">
        <f t="shared" si="147"/>
        <v>0</v>
      </c>
      <c r="AY329">
        <f t="shared" si="148"/>
        <v>0</v>
      </c>
      <c r="AZ329">
        <f t="shared" si="149"/>
        <v>0</v>
      </c>
      <c r="BA329">
        <f t="shared" si="150"/>
        <v>0</v>
      </c>
      <c r="BB329">
        <f t="shared" si="173"/>
        <v>0</v>
      </c>
      <c r="BC329">
        <f t="shared" si="174"/>
        <v>0</v>
      </c>
      <c r="BD329">
        <f t="shared" si="151"/>
        <v>0</v>
      </c>
      <c r="BE329">
        <f t="shared" si="152"/>
        <v>0</v>
      </c>
      <c r="BF329">
        <f t="shared" si="153"/>
        <v>0</v>
      </c>
      <c r="BG329">
        <f t="shared" si="154"/>
        <v>0</v>
      </c>
      <c r="BH329">
        <f t="shared" si="155"/>
        <v>0</v>
      </c>
      <c r="BI329">
        <f t="shared" si="156"/>
        <v>0</v>
      </c>
      <c r="BJ329">
        <f t="shared" si="157"/>
        <v>0</v>
      </c>
      <c r="BK329">
        <f t="shared" si="158"/>
        <v>0</v>
      </c>
      <c r="BL329">
        <f t="shared" si="159"/>
        <v>0</v>
      </c>
      <c r="BM329">
        <f t="shared" si="160"/>
        <v>0</v>
      </c>
      <c r="BN329">
        <f t="shared" si="161"/>
        <v>0</v>
      </c>
      <c r="BO329">
        <f t="shared" si="162"/>
        <v>0</v>
      </c>
      <c r="BP329">
        <f t="shared" si="163"/>
        <v>0</v>
      </c>
      <c r="BQ329">
        <f t="shared" si="164"/>
        <v>0</v>
      </c>
      <c r="BR329">
        <f t="shared" si="165"/>
        <v>0</v>
      </c>
      <c r="BS329">
        <f t="shared" si="166"/>
        <v>0</v>
      </c>
      <c r="BT329">
        <f t="shared" si="167"/>
        <v>0</v>
      </c>
      <c r="BU329">
        <f t="shared" si="168"/>
        <v>0</v>
      </c>
      <c r="BV329">
        <f t="shared" si="169"/>
        <v>0</v>
      </c>
      <c r="BW329">
        <f ca="1">IF(OR(E329=" ",AND(EXACT(UPPER(TRIM(SUBSTITUTE(E329,CHAR(160)," "))),TRIM(SUBSTITUTE(E329,CHAR(160)," "))),SUMPRODUCT(--ISNUMBER(MATCH(MID(TRIM(SUBSTITUTE(E329,CHAR(160)," ")),ROW(INDIRECT("1:"&amp;LEN(TRIM(SUBSTITUTE(E329,CHAR(160)," "))))),1),{"A","B","C","D","E","F","G","H","I","J","K","L","M","N","O","P","Q","R","S","T","U","V","W","X","Y","Z","Ñ","0","1","2","3","4","5","6","7","8","9"," "},0)))=LEN(TRIM(SUBSTITUTE(E329,CHAR(160)," "))))),0,1)</f>
        <v>0</v>
      </c>
      <c r="BX329"/>
      <c r="BY329"/>
      <c r="BZ329"/>
      <c r="CA329"/>
      <c r="CC329">
        <f t="shared" si="170"/>
        <v>0</v>
      </c>
      <c r="CD329">
        <f t="shared" si="175"/>
        <v>0</v>
      </c>
    </row>
    <row r="330" spans="1:82" ht="15" customHeight="1">
      <c r="A330" s="100"/>
      <c r="B330" s="107"/>
      <c r="C330" s="285" t="s">
        <v>5347</v>
      </c>
      <c r="D330" s="287"/>
      <c r="E330" s="371"/>
      <c r="F330" s="371"/>
      <c r="G330" s="371"/>
      <c r="H330" s="371"/>
      <c r="I330" s="372"/>
      <c r="J330" s="372"/>
      <c r="K330" s="293"/>
      <c r="L330" s="374"/>
      <c r="M330" s="293"/>
      <c r="N330" s="374"/>
      <c r="O330" s="371"/>
      <c r="P330" s="281"/>
      <c r="Q330" s="281"/>
      <c r="R330" s="374"/>
      <c r="S330" s="293"/>
      <c r="T330" s="374"/>
      <c r="U330" s="293"/>
      <c r="V330" s="374"/>
      <c r="W330" s="99"/>
      <c r="X330" s="99"/>
      <c r="Y330" s="99"/>
      <c r="Z330" s="99"/>
      <c r="AA330" s="99"/>
      <c r="AB330" s="99"/>
      <c r="AC330" s="99"/>
      <c r="AD330" s="99"/>
      <c r="AG330">
        <f t="shared" si="171"/>
        <v>0</v>
      </c>
      <c r="AH330">
        <f t="shared" si="172"/>
        <v>0</v>
      </c>
      <c r="AI330">
        <f t="shared" si="132"/>
        <v>0</v>
      </c>
      <c r="AJ330">
        <f t="shared" si="133"/>
        <v>0</v>
      </c>
      <c r="AK330">
        <f t="shared" si="134"/>
        <v>0</v>
      </c>
      <c r="AL330">
        <f t="shared" si="135"/>
        <v>0</v>
      </c>
      <c r="AM330">
        <f t="shared" si="136"/>
        <v>0</v>
      </c>
      <c r="AN330">
        <f t="shared" si="137"/>
        <v>0</v>
      </c>
      <c r="AO330">
        <f t="shared" si="138"/>
        <v>0</v>
      </c>
      <c r="AP330">
        <f t="shared" si="139"/>
        <v>0</v>
      </c>
      <c r="AQ330">
        <f t="shared" si="140"/>
        <v>0</v>
      </c>
      <c r="AR330">
        <f t="shared" si="141"/>
        <v>0</v>
      </c>
      <c r="AS330">
        <f t="shared" si="142"/>
        <v>0</v>
      </c>
      <c r="AT330">
        <f t="shared" si="143"/>
        <v>0</v>
      </c>
      <c r="AU330">
        <f t="shared" si="144"/>
        <v>0</v>
      </c>
      <c r="AV330">
        <f t="shared" si="145"/>
        <v>0</v>
      </c>
      <c r="AW330">
        <f t="shared" si="146"/>
        <v>0</v>
      </c>
      <c r="AX330">
        <f t="shared" si="147"/>
        <v>0</v>
      </c>
      <c r="AY330">
        <f t="shared" si="148"/>
        <v>0</v>
      </c>
      <c r="AZ330">
        <f t="shared" si="149"/>
        <v>0</v>
      </c>
      <c r="BA330">
        <f t="shared" si="150"/>
        <v>0</v>
      </c>
      <c r="BB330">
        <f t="shared" si="173"/>
        <v>0</v>
      </c>
      <c r="BC330">
        <f t="shared" si="174"/>
        <v>0</v>
      </c>
      <c r="BD330">
        <f t="shared" si="151"/>
        <v>0</v>
      </c>
      <c r="BE330">
        <f t="shared" si="152"/>
        <v>0</v>
      </c>
      <c r="BF330">
        <f t="shared" si="153"/>
        <v>0</v>
      </c>
      <c r="BG330">
        <f t="shared" si="154"/>
        <v>0</v>
      </c>
      <c r="BH330">
        <f t="shared" si="155"/>
        <v>0</v>
      </c>
      <c r="BI330">
        <f t="shared" si="156"/>
        <v>0</v>
      </c>
      <c r="BJ330">
        <f t="shared" si="157"/>
        <v>0</v>
      </c>
      <c r="BK330">
        <f t="shared" si="158"/>
        <v>0</v>
      </c>
      <c r="BL330">
        <f t="shared" si="159"/>
        <v>0</v>
      </c>
      <c r="BM330">
        <f t="shared" si="160"/>
        <v>0</v>
      </c>
      <c r="BN330">
        <f t="shared" si="161"/>
        <v>0</v>
      </c>
      <c r="BO330">
        <f t="shared" si="162"/>
        <v>0</v>
      </c>
      <c r="BP330">
        <f t="shared" si="163"/>
        <v>0</v>
      </c>
      <c r="BQ330">
        <f t="shared" si="164"/>
        <v>0</v>
      </c>
      <c r="BR330">
        <f t="shared" si="165"/>
        <v>0</v>
      </c>
      <c r="BS330">
        <f t="shared" si="166"/>
        <v>0</v>
      </c>
      <c r="BT330">
        <f t="shared" si="167"/>
        <v>0</v>
      </c>
      <c r="BU330">
        <f t="shared" si="168"/>
        <v>0</v>
      </c>
      <c r="BV330">
        <f t="shared" si="169"/>
        <v>0</v>
      </c>
      <c r="BW330">
        <f ca="1">IF(OR(E330=" ",AND(EXACT(UPPER(TRIM(SUBSTITUTE(E330,CHAR(160)," "))),TRIM(SUBSTITUTE(E330,CHAR(160)," "))),SUMPRODUCT(--ISNUMBER(MATCH(MID(TRIM(SUBSTITUTE(E330,CHAR(160)," ")),ROW(INDIRECT("1:"&amp;LEN(TRIM(SUBSTITUTE(E330,CHAR(160)," "))))),1),{"A","B","C","D","E","F","G","H","I","J","K","L","M","N","O","P","Q","R","S","T","U","V","W","X","Y","Z","Ñ","0","1","2","3","4","5","6","7","8","9"," "},0)))=LEN(TRIM(SUBSTITUTE(E330,CHAR(160)," "))))),0,1)</f>
        <v>0</v>
      </c>
      <c r="BX330"/>
      <c r="BY330"/>
      <c r="BZ330"/>
      <c r="CA330"/>
      <c r="CC330">
        <f t="shared" si="170"/>
        <v>0</v>
      </c>
      <c r="CD330">
        <f t="shared" si="175"/>
        <v>0</v>
      </c>
    </row>
    <row r="331" spans="1:82" ht="15" customHeight="1">
      <c r="A331" s="100"/>
      <c r="B331" s="107"/>
      <c r="C331" s="285" t="s">
        <v>5348</v>
      </c>
      <c r="D331" s="287"/>
      <c r="E331" s="371"/>
      <c r="F331" s="371"/>
      <c r="G331" s="371"/>
      <c r="H331" s="371"/>
      <c r="I331" s="372"/>
      <c r="J331" s="372"/>
      <c r="K331" s="293"/>
      <c r="L331" s="374"/>
      <c r="M331" s="293"/>
      <c r="N331" s="374"/>
      <c r="O331" s="371"/>
      <c r="P331" s="281"/>
      <c r="Q331" s="281"/>
      <c r="R331" s="374"/>
      <c r="S331" s="293"/>
      <c r="T331" s="374"/>
      <c r="U331" s="293"/>
      <c r="V331" s="374"/>
      <c r="W331" s="99"/>
      <c r="X331" s="99"/>
      <c r="Y331" s="99"/>
      <c r="Z331" s="99"/>
      <c r="AA331" s="99"/>
      <c r="AB331" s="99"/>
      <c r="AC331" s="99"/>
      <c r="AD331" s="99"/>
      <c r="AG331">
        <f t="shared" si="171"/>
        <v>0</v>
      </c>
      <c r="AH331">
        <f t="shared" si="172"/>
        <v>0</v>
      </c>
      <c r="AI331">
        <f t="shared" si="132"/>
        <v>0</v>
      </c>
      <c r="AJ331">
        <f t="shared" si="133"/>
        <v>0</v>
      </c>
      <c r="AK331">
        <f t="shared" si="134"/>
        <v>0</v>
      </c>
      <c r="AL331">
        <f t="shared" si="135"/>
        <v>0</v>
      </c>
      <c r="AM331">
        <f t="shared" si="136"/>
        <v>0</v>
      </c>
      <c r="AN331">
        <f t="shared" si="137"/>
        <v>0</v>
      </c>
      <c r="AO331">
        <f t="shared" si="138"/>
        <v>0</v>
      </c>
      <c r="AP331">
        <f t="shared" si="139"/>
        <v>0</v>
      </c>
      <c r="AQ331">
        <f t="shared" si="140"/>
        <v>0</v>
      </c>
      <c r="AR331">
        <f t="shared" si="141"/>
        <v>0</v>
      </c>
      <c r="AS331">
        <f t="shared" si="142"/>
        <v>0</v>
      </c>
      <c r="AT331">
        <f t="shared" si="143"/>
        <v>0</v>
      </c>
      <c r="AU331">
        <f t="shared" si="144"/>
        <v>0</v>
      </c>
      <c r="AV331">
        <f t="shared" si="145"/>
        <v>0</v>
      </c>
      <c r="AW331">
        <f t="shared" si="146"/>
        <v>0</v>
      </c>
      <c r="AX331">
        <f t="shared" si="147"/>
        <v>0</v>
      </c>
      <c r="AY331">
        <f t="shared" si="148"/>
        <v>0</v>
      </c>
      <c r="AZ331">
        <f t="shared" si="149"/>
        <v>0</v>
      </c>
      <c r="BA331">
        <f t="shared" si="150"/>
        <v>0</v>
      </c>
      <c r="BB331">
        <f t="shared" si="173"/>
        <v>0</v>
      </c>
      <c r="BC331">
        <f t="shared" si="174"/>
        <v>0</v>
      </c>
      <c r="BD331">
        <f t="shared" si="151"/>
        <v>0</v>
      </c>
      <c r="BE331">
        <f t="shared" si="152"/>
        <v>0</v>
      </c>
      <c r="BF331">
        <f t="shared" si="153"/>
        <v>0</v>
      </c>
      <c r="BG331">
        <f t="shared" si="154"/>
        <v>0</v>
      </c>
      <c r="BH331">
        <f t="shared" si="155"/>
        <v>0</v>
      </c>
      <c r="BI331">
        <f t="shared" si="156"/>
        <v>0</v>
      </c>
      <c r="BJ331">
        <f t="shared" si="157"/>
        <v>0</v>
      </c>
      <c r="BK331">
        <f t="shared" si="158"/>
        <v>0</v>
      </c>
      <c r="BL331">
        <f t="shared" si="159"/>
        <v>0</v>
      </c>
      <c r="BM331">
        <f t="shared" si="160"/>
        <v>0</v>
      </c>
      <c r="BN331">
        <f t="shared" si="161"/>
        <v>0</v>
      </c>
      <c r="BO331">
        <f t="shared" si="162"/>
        <v>0</v>
      </c>
      <c r="BP331">
        <f t="shared" si="163"/>
        <v>0</v>
      </c>
      <c r="BQ331">
        <f t="shared" si="164"/>
        <v>0</v>
      </c>
      <c r="BR331">
        <f t="shared" si="165"/>
        <v>0</v>
      </c>
      <c r="BS331">
        <f t="shared" si="166"/>
        <v>0</v>
      </c>
      <c r="BT331">
        <f t="shared" si="167"/>
        <v>0</v>
      </c>
      <c r="BU331">
        <f t="shared" si="168"/>
        <v>0</v>
      </c>
      <c r="BV331">
        <f t="shared" si="169"/>
        <v>0</v>
      </c>
      <c r="BW331">
        <f ca="1">IF(OR(E331=" ",AND(EXACT(UPPER(TRIM(SUBSTITUTE(E331,CHAR(160)," "))),TRIM(SUBSTITUTE(E331,CHAR(160)," "))),SUMPRODUCT(--ISNUMBER(MATCH(MID(TRIM(SUBSTITUTE(E331,CHAR(160)," ")),ROW(INDIRECT("1:"&amp;LEN(TRIM(SUBSTITUTE(E331,CHAR(160)," "))))),1),{"A","B","C","D","E","F","G","H","I","J","K","L","M","N","O","P","Q","R","S","T","U","V","W","X","Y","Z","Ñ","0","1","2","3","4","5","6","7","8","9"," "},0)))=LEN(TRIM(SUBSTITUTE(E331,CHAR(160)," "))))),0,1)</f>
        <v>0</v>
      </c>
      <c r="BX331"/>
      <c r="BY331"/>
      <c r="BZ331"/>
      <c r="CA331"/>
      <c r="CC331">
        <f t="shared" si="170"/>
        <v>0</v>
      </c>
      <c r="CD331">
        <f t="shared" si="175"/>
        <v>0</v>
      </c>
    </row>
    <row r="332" spans="1:82" ht="15" customHeight="1">
      <c r="A332" s="100"/>
      <c r="B332" s="107"/>
      <c r="C332" s="285" t="s">
        <v>5349</v>
      </c>
      <c r="D332" s="287"/>
      <c r="E332" s="371"/>
      <c r="F332" s="371"/>
      <c r="G332" s="371"/>
      <c r="H332" s="371"/>
      <c r="I332" s="372"/>
      <c r="J332" s="372"/>
      <c r="K332" s="293"/>
      <c r="L332" s="374"/>
      <c r="M332" s="293"/>
      <c r="N332" s="374"/>
      <c r="O332" s="371"/>
      <c r="P332" s="281"/>
      <c r="Q332" s="281"/>
      <c r="R332" s="374"/>
      <c r="S332" s="293"/>
      <c r="T332" s="374"/>
      <c r="U332" s="293"/>
      <c r="V332" s="374"/>
      <c r="W332" s="99"/>
      <c r="X332" s="99"/>
      <c r="Y332" s="99"/>
      <c r="Z332" s="99"/>
      <c r="AA332" s="99"/>
      <c r="AB332" s="99"/>
      <c r="AC332" s="99"/>
      <c r="AD332" s="99"/>
      <c r="AG332">
        <f t="shared" si="171"/>
        <v>0</v>
      </c>
      <c r="AH332">
        <f t="shared" si="172"/>
        <v>0</v>
      </c>
      <c r="AI332">
        <f t="shared" si="132"/>
        <v>0</v>
      </c>
      <c r="AJ332">
        <f t="shared" si="133"/>
        <v>0</v>
      </c>
      <c r="AK332">
        <f t="shared" si="134"/>
        <v>0</v>
      </c>
      <c r="AL332">
        <f t="shared" si="135"/>
        <v>0</v>
      </c>
      <c r="AM332">
        <f t="shared" si="136"/>
        <v>0</v>
      </c>
      <c r="AN332">
        <f t="shared" si="137"/>
        <v>0</v>
      </c>
      <c r="AO332">
        <f t="shared" si="138"/>
        <v>0</v>
      </c>
      <c r="AP332">
        <f t="shared" si="139"/>
        <v>0</v>
      </c>
      <c r="AQ332">
        <f t="shared" si="140"/>
        <v>0</v>
      </c>
      <c r="AR332">
        <f t="shared" si="141"/>
        <v>0</v>
      </c>
      <c r="AS332">
        <f t="shared" si="142"/>
        <v>0</v>
      </c>
      <c r="AT332">
        <f t="shared" si="143"/>
        <v>0</v>
      </c>
      <c r="AU332">
        <f t="shared" si="144"/>
        <v>0</v>
      </c>
      <c r="AV332">
        <f t="shared" si="145"/>
        <v>0</v>
      </c>
      <c r="AW332">
        <f t="shared" si="146"/>
        <v>0</v>
      </c>
      <c r="AX332">
        <f t="shared" si="147"/>
        <v>0</v>
      </c>
      <c r="AY332">
        <f t="shared" si="148"/>
        <v>0</v>
      </c>
      <c r="AZ332">
        <f t="shared" si="149"/>
        <v>0</v>
      </c>
      <c r="BA332">
        <f t="shared" si="150"/>
        <v>0</v>
      </c>
      <c r="BB332">
        <f t="shared" si="173"/>
        <v>0</v>
      </c>
      <c r="BC332">
        <f t="shared" si="174"/>
        <v>0</v>
      </c>
      <c r="BD332">
        <f t="shared" si="151"/>
        <v>0</v>
      </c>
      <c r="BE332">
        <f t="shared" si="152"/>
        <v>0</v>
      </c>
      <c r="BF332">
        <f t="shared" si="153"/>
        <v>0</v>
      </c>
      <c r="BG332">
        <f t="shared" si="154"/>
        <v>0</v>
      </c>
      <c r="BH332">
        <f t="shared" si="155"/>
        <v>0</v>
      </c>
      <c r="BI332">
        <f t="shared" si="156"/>
        <v>0</v>
      </c>
      <c r="BJ332">
        <f t="shared" si="157"/>
        <v>0</v>
      </c>
      <c r="BK332">
        <f t="shared" si="158"/>
        <v>0</v>
      </c>
      <c r="BL332">
        <f t="shared" si="159"/>
        <v>0</v>
      </c>
      <c r="BM332">
        <f t="shared" si="160"/>
        <v>0</v>
      </c>
      <c r="BN332">
        <f t="shared" si="161"/>
        <v>0</v>
      </c>
      <c r="BO332">
        <f t="shared" si="162"/>
        <v>0</v>
      </c>
      <c r="BP332">
        <f t="shared" si="163"/>
        <v>0</v>
      </c>
      <c r="BQ332">
        <f t="shared" si="164"/>
        <v>0</v>
      </c>
      <c r="BR332">
        <f t="shared" si="165"/>
        <v>0</v>
      </c>
      <c r="BS332">
        <f t="shared" si="166"/>
        <v>0</v>
      </c>
      <c r="BT332">
        <f t="shared" si="167"/>
        <v>0</v>
      </c>
      <c r="BU332">
        <f t="shared" si="168"/>
        <v>0</v>
      </c>
      <c r="BV332">
        <f t="shared" si="169"/>
        <v>0</v>
      </c>
      <c r="BW332">
        <f ca="1">IF(OR(E332=" ",AND(EXACT(UPPER(TRIM(SUBSTITUTE(E332,CHAR(160)," "))),TRIM(SUBSTITUTE(E332,CHAR(160)," "))),SUMPRODUCT(--ISNUMBER(MATCH(MID(TRIM(SUBSTITUTE(E332,CHAR(160)," ")),ROW(INDIRECT("1:"&amp;LEN(TRIM(SUBSTITUTE(E332,CHAR(160)," "))))),1),{"A","B","C","D","E","F","G","H","I","J","K","L","M","N","O","P","Q","R","S","T","U","V","W","X","Y","Z","Ñ","0","1","2","3","4","5","6","7","8","9"," "},0)))=LEN(TRIM(SUBSTITUTE(E332,CHAR(160)," "))))),0,1)</f>
        <v>0</v>
      </c>
      <c r="BX332"/>
      <c r="BY332"/>
      <c r="BZ332"/>
      <c r="CA332"/>
      <c r="CC332">
        <f t="shared" si="170"/>
        <v>0</v>
      </c>
      <c r="CD332">
        <f t="shared" si="175"/>
        <v>0</v>
      </c>
    </row>
    <row r="333" spans="1:82" ht="15" customHeight="1">
      <c r="A333" s="100"/>
      <c r="B333" s="107"/>
      <c r="C333" s="285" t="s">
        <v>5350</v>
      </c>
      <c r="D333" s="287"/>
      <c r="E333" s="371"/>
      <c r="F333" s="371"/>
      <c r="G333" s="371"/>
      <c r="H333" s="371"/>
      <c r="I333" s="372"/>
      <c r="J333" s="372"/>
      <c r="K333" s="293"/>
      <c r="L333" s="374"/>
      <c r="M333" s="293"/>
      <c r="N333" s="374"/>
      <c r="O333" s="371"/>
      <c r="P333" s="281"/>
      <c r="Q333" s="281"/>
      <c r="R333" s="374"/>
      <c r="S333" s="293"/>
      <c r="T333" s="374"/>
      <c r="U333" s="293"/>
      <c r="V333" s="374"/>
      <c r="W333" s="99"/>
      <c r="X333" s="99"/>
      <c r="Y333" s="99"/>
      <c r="Z333" s="99"/>
      <c r="AA333" s="99"/>
      <c r="AB333" s="99"/>
      <c r="AC333" s="99"/>
      <c r="AD333" s="99"/>
      <c r="AG333">
        <f t="shared" si="171"/>
        <v>0</v>
      </c>
      <c r="AH333">
        <f t="shared" si="172"/>
        <v>0</v>
      </c>
      <c r="AI333">
        <f t="shared" si="132"/>
        <v>0</v>
      </c>
      <c r="AJ333">
        <f t="shared" si="133"/>
        <v>0</v>
      </c>
      <c r="AK333">
        <f t="shared" si="134"/>
        <v>0</v>
      </c>
      <c r="AL333">
        <f t="shared" si="135"/>
        <v>0</v>
      </c>
      <c r="AM333">
        <f t="shared" si="136"/>
        <v>0</v>
      </c>
      <c r="AN333">
        <f t="shared" si="137"/>
        <v>0</v>
      </c>
      <c r="AO333">
        <f t="shared" si="138"/>
        <v>0</v>
      </c>
      <c r="AP333">
        <f t="shared" si="139"/>
        <v>0</v>
      </c>
      <c r="AQ333">
        <f t="shared" si="140"/>
        <v>0</v>
      </c>
      <c r="AR333">
        <f t="shared" si="141"/>
        <v>0</v>
      </c>
      <c r="AS333">
        <f t="shared" si="142"/>
        <v>0</v>
      </c>
      <c r="AT333">
        <f t="shared" si="143"/>
        <v>0</v>
      </c>
      <c r="AU333">
        <f t="shared" si="144"/>
        <v>0</v>
      </c>
      <c r="AV333">
        <f t="shared" si="145"/>
        <v>0</v>
      </c>
      <c r="AW333">
        <f t="shared" si="146"/>
        <v>0</v>
      </c>
      <c r="AX333">
        <f t="shared" si="147"/>
        <v>0</v>
      </c>
      <c r="AY333">
        <f t="shared" si="148"/>
        <v>0</v>
      </c>
      <c r="AZ333">
        <f t="shared" si="149"/>
        <v>0</v>
      </c>
      <c r="BA333">
        <f t="shared" si="150"/>
        <v>0</v>
      </c>
      <c r="BB333">
        <f t="shared" si="173"/>
        <v>0</v>
      </c>
      <c r="BC333">
        <f t="shared" si="174"/>
        <v>0</v>
      </c>
      <c r="BD333">
        <f t="shared" si="151"/>
        <v>0</v>
      </c>
      <c r="BE333">
        <f t="shared" si="152"/>
        <v>0</v>
      </c>
      <c r="BF333">
        <f t="shared" si="153"/>
        <v>0</v>
      </c>
      <c r="BG333">
        <f t="shared" si="154"/>
        <v>0</v>
      </c>
      <c r="BH333">
        <f t="shared" si="155"/>
        <v>0</v>
      </c>
      <c r="BI333">
        <f t="shared" si="156"/>
        <v>0</v>
      </c>
      <c r="BJ333">
        <f t="shared" si="157"/>
        <v>0</v>
      </c>
      <c r="BK333">
        <f t="shared" si="158"/>
        <v>0</v>
      </c>
      <c r="BL333">
        <f t="shared" si="159"/>
        <v>0</v>
      </c>
      <c r="BM333">
        <f t="shared" si="160"/>
        <v>0</v>
      </c>
      <c r="BN333">
        <f t="shared" si="161"/>
        <v>0</v>
      </c>
      <c r="BO333">
        <f t="shared" si="162"/>
        <v>0</v>
      </c>
      <c r="BP333">
        <f t="shared" si="163"/>
        <v>0</v>
      </c>
      <c r="BQ333">
        <f t="shared" si="164"/>
        <v>0</v>
      </c>
      <c r="BR333">
        <f t="shared" si="165"/>
        <v>0</v>
      </c>
      <c r="BS333">
        <f t="shared" si="166"/>
        <v>0</v>
      </c>
      <c r="BT333">
        <f t="shared" si="167"/>
        <v>0</v>
      </c>
      <c r="BU333">
        <f t="shared" si="168"/>
        <v>0</v>
      </c>
      <c r="BV333">
        <f t="shared" si="169"/>
        <v>0</v>
      </c>
      <c r="BW333">
        <f ca="1">IF(OR(E333=" ",AND(EXACT(UPPER(TRIM(SUBSTITUTE(E333,CHAR(160)," "))),TRIM(SUBSTITUTE(E333,CHAR(160)," "))),SUMPRODUCT(--ISNUMBER(MATCH(MID(TRIM(SUBSTITUTE(E333,CHAR(160)," ")),ROW(INDIRECT("1:"&amp;LEN(TRIM(SUBSTITUTE(E333,CHAR(160)," "))))),1),{"A","B","C","D","E","F","G","H","I","J","K","L","M","N","O","P","Q","R","S","T","U","V","W","X","Y","Z","Ñ","0","1","2","3","4","5","6","7","8","9"," "},0)))=LEN(TRIM(SUBSTITUTE(E333,CHAR(160)," "))))),0,1)</f>
        <v>0</v>
      </c>
      <c r="BX333"/>
      <c r="BY333"/>
      <c r="BZ333"/>
      <c r="CA333"/>
      <c r="CC333">
        <f t="shared" si="170"/>
        <v>0</v>
      </c>
      <c r="CD333">
        <f t="shared" si="175"/>
        <v>0</v>
      </c>
    </row>
    <row r="334" spans="1:82" ht="15" customHeight="1">
      <c r="A334" s="100"/>
      <c r="B334" s="107"/>
      <c r="C334" s="285" t="s">
        <v>5351</v>
      </c>
      <c r="D334" s="287"/>
      <c r="E334" s="371"/>
      <c r="F334" s="371"/>
      <c r="G334" s="371"/>
      <c r="H334" s="371"/>
      <c r="I334" s="372"/>
      <c r="J334" s="372"/>
      <c r="K334" s="293"/>
      <c r="L334" s="374"/>
      <c r="M334" s="293"/>
      <c r="N334" s="374"/>
      <c r="O334" s="371"/>
      <c r="P334" s="281"/>
      <c r="Q334" s="281"/>
      <c r="R334" s="374"/>
      <c r="S334" s="293"/>
      <c r="T334" s="374"/>
      <c r="U334" s="293"/>
      <c r="V334" s="374"/>
      <c r="W334" s="99"/>
      <c r="X334" s="99"/>
      <c r="Y334" s="99"/>
      <c r="Z334" s="99"/>
      <c r="AA334" s="99"/>
      <c r="AB334" s="99"/>
      <c r="AC334" s="99"/>
      <c r="AD334" s="99"/>
      <c r="AG334">
        <f t="shared" si="171"/>
        <v>0</v>
      </c>
      <c r="AH334">
        <f t="shared" si="172"/>
        <v>0</v>
      </c>
      <c r="AI334">
        <f t="shared" si="132"/>
        <v>0</v>
      </c>
      <c r="AJ334">
        <f t="shared" si="133"/>
        <v>0</v>
      </c>
      <c r="AK334">
        <f t="shared" si="134"/>
        <v>0</v>
      </c>
      <c r="AL334">
        <f t="shared" si="135"/>
        <v>0</v>
      </c>
      <c r="AM334">
        <f t="shared" si="136"/>
        <v>0</v>
      </c>
      <c r="AN334">
        <f t="shared" si="137"/>
        <v>0</v>
      </c>
      <c r="AO334">
        <f t="shared" si="138"/>
        <v>0</v>
      </c>
      <c r="AP334">
        <f t="shared" si="139"/>
        <v>0</v>
      </c>
      <c r="AQ334">
        <f t="shared" si="140"/>
        <v>0</v>
      </c>
      <c r="AR334">
        <f t="shared" si="141"/>
        <v>0</v>
      </c>
      <c r="AS334">
        <f t="shared" si="142"/>
        <v>0</v>
      </c>
      <c r="AT334">
        <f t="shared" si="143"/>
        <v>0</v>
      </c>
      <c r="AU334">
        <f t="shared" si="144"/>
        <v>0</v>
      </c>
      <c r="AV334">
        <f t="shared" si="145"/>
        <v>0</v>
      </c>
      <c r="AW334">
        <f t="shared" si="146"/>
        <v>0</v>
      </c>
      <c r="AX334">
        <f t="shared" si="147"/>
        <v>0</v>
      </c>
      <c r="AY334">
        <f t="shared" si="148"/>
        <v>0</v>
      </c>
      <c r="AZ334">
        <f t="shared" si="149"/>
        <v>0</v>
      </c>
      <c r="BA334">
        <f t="shared" si="150"/>
        <v>0</v>
      </c>
      <c r="BB334">
        <f t="shared" si="173"/>
        <v>0</v>
      </c>
      <c r="BC334">
        <f t="shared" si="174"/>
        <v>0</v>
      </c>
      <c r="BD334">
        <f t="shared" si="151"/>
        <v>0</v>
      </c>
      <c r="BE334">
        <f t="shared" si="152"/>
        <v>0</v>
      </c>
      <c r="BF334">
        <f t="shared" si="153"/>
        <v>0</v>
      </c>
      <c r="BG334">
        <f t="shared" si="154"/>
        <v>0</v>
      </c>
      <c r="BH334">
        <f t="shared" si="155"/>
        <v>0</v>
      </c>
      <c r="BI334">
        <f t="shared" si="156"/>
        <v>0</v>
      </c>
      <c r="BJ334">
        <f t="shared" si="157"/>
        <v>0</v>
      </c>
      <c r="BK334">
        <f t="shared" si="158"/>
        <v>0</v>
      </c>
      <c r="BL334">
        <f t="shared" si="159"/>
        <v>0</v>
      </c>
      <c r="BM334">
        <f t="shared" si="160"/>
        <v>0</v>
      </c>
      <c r="BN334">
        <f t="shared" si="161"/>
        <v>0</v>
      </c>
      <c r="BO334">
        <f t="shared" si="162"/>
        <v>0</v>
      </c>
      <c r="BP334">
        <f t="shared" si="163"/>
        <v>0</v>
      </c>
      <c r="BQ334">
        <f t="shared" si="164"/>
        <v>0</v>
      </c>
      <c r="BR334">
        <f t="shared" si="165"/>
        <v>0</v>
      </c>
      <c r="BS334">
        <f t="shared" si="166"/>
        <v>0</v>
      </c>
      <c r="BT334">
        <f t="shared" si="167"/>
        <v>0</v>
      </c>
      <c r="BU334">
        <f t="shared" si="168"/>
        <v>0</v>
      </c>
      <c r="BV334">
        <f t="shared" si="169"/>
        <v>0</v>
      </c>
      <c r="BW334">
        <f ca="1">IF(OR(E334=" ",AND(EXACT(UPPER(TRIM(SUBSTITUTE(E334,CHAR(160)," "))),TRIM(SUBSTITUTE(E334,CHAR(160)," "))),SUMPRODUCT(--ISNUMBER(MATCH(MID(TRIM(SUBSTITUTE(E334,CHAR(160)," ")),ROW(INDIRECT("1:"&amp;LEN(TRIM(SUBSTITUTE(E334,CHAR(160)," "))))),1),{"A","B","C","D","E","F","G","H","I","J","K","L","M","N","O","P","Q","R","S","T","U","V","W","X","Y","Z","Ñ","0","1","2","3","4","5","6","7","8","9"," "},0)))=LEN(TRIM(SUBSTITUTE(E334,CHAR(160)," "))))),0,1)</f>
        <v>0</v>
      </c>
      <c r="BX334"/>
      <c r="BY334"/>
      <c r="BZ334"/>
      <c r="CA334"/>
      <c r="CC334">
        <f t="shared" si="170"/>
        <v>0</v>
      </c>
      <c r="CD334">
        <f t="shared" si="175"/>
        <v>0</v>
      </c>
    </row>
    <row r="335" spans="1:82" ht="15" customHeight="1">
      <c r="A335" s="100"/>
      <c r="B335" s="107"/>
      <c r="C335" s="285" t="s">
        <v>5352</v>
      </c>
      <c r="D335" s="287"/>
      <c r="E335" s="371"/>
      <c r="F335" s="371"/>
      <c r="G335" s="371"/>
      <c r="H335" s="371"/>
      <c r="I335" s="372"/>
      <c r="J335" s="372"/>
      <c r="K335" s="293"/>
      <c r="L335" s="374"/>
      <c r="M335" s="293"/>
      <c r="N335" s="374"/>
      <c r="O335" s="371"/>
      <c r="P335" s="281"/>
      <c r="Q335" s="281"/>
      <c r="R335" s="374"/>
      <c r="S335" s="293"/>
      <c r="T335" s="374"/>
      <c r="U335" s="293"/>
      <c r="V335" s="374"/>
      <c r="W335" s="99"/>
      <c r="X335" s="99"/>
      <c r="Y335" s="99"/>
      <c r="Z335" s="99"/>
      <c r="AA335" s="99"/>
      <c r="AB335" s="99"/>
      <c r="AC335" s="99"/>
      <c r="AD335" s="99"/>
      <c r="AG335">
        <f t="shared" si="171"/>
        <v>0</v>
      </c>
      <c r="AH335">
        <f t="shared" si="172"/>
        <v>0</v>
      </c>
      <c r="AI335">
        <f t="shared" si="132"/>
        <v>0</v>
      </c>
      <c r="AJ335">
        <f t="shared" si="133"/>
        <v>0</v>
      </c>
      <c r="AK335">
        <f t="shared" si="134"/>
        <v>0</v>
      </c>
      <c r="AL335">
        <f t="shared" si="135"/>
        <v>0</v>
      </c>
      <c r="AM335">
        <f t="shared" si="136"/>
        <v>0</v>
      </c>
      <c r="AN335">
        <f t="shared" si="137"/>
        <v>0</v>
      </c>
      <c r="AO335">
        <f t="shared" si="138"/>
        <v>0</v>
      </c>
      <c r="AP335">
        <f t="shared" si="139"/>
        <v>0</v>
      </c>
      <c r="AQ335">
        <f t="shared" si="140"/>
        <v>0</v>
      </c>
      <c r="AR335">
        <f t="shared" si="141"/>
        <v>0</v>
      </c>
      <c r="AS335">
        <f t="shared" si="142"/>
        <v>0</v>
      </c>
      <c r="AT335">
        <f t="shared" si="143"/>
        <v>0</v>
      </c>
      <c r="AU335">
        <f t="shared" si="144"/>
        <v>0</v>
      </c>
      <c r="AV335">
        <f t="shared" si="145"/>
        <v>0</v>
      </c>
      <c r="AW335">
        <f t="shared" si="146"/>
        <v>0</v>
      </c>
      <c r="AX335">
        <f t="shared" si="147"/>
        <v>0</v>
      </c>
      <c r="AY335">
        <f t="shared" si="148"/>
        <v>0</v>
      </c>
      <c r="AZ335">
        <f t="shared" si="149"/>
        <v>0</v>
      </c>
      <c r="BA335">
        <f t="shared" si="150"/>
        <v>0</v>
      </c>
      <c r="BB335">
        <f t="shared" si="173"/>
        <v>0</v>
      </c>
      <c r="BC335">
        <f t="shared" si="174"/>
        <v>0</v>
      </c>
      <c r="BD335">
        <f t="shared" si="151"/>
        <v>0</v>
      </c>
      <c r="BE335">
        <f t="shared" si="152"/>
        <v>0</v>
      </c>
      <c r="BF335">
        <f t="shared" si="153"/>
        <v>0</v>
      </c>
      <c r="BG335">
        <f t="shared" si="154"/>
        <v>0</v>
      </c>
      <c r="BH335">
        <f t="shared" si="155"/>
        <v>0</v>
      </c>
      <c r="BI335">
        <f t="shared" si="156"/>
        <v>0</v>
      </c>
      <c r="BJ335">
        <f t="shared" si="157"/>
        <v>0</v>
      </c>
      <c r="BK335">
        <f t="shared" si="158"/>
        <v>0</v>
      </c>
      <c r="BL335">
        <f t="shared" si="159"/>
        <v>0</v>
      </c>
      <c r="BM335">
        <f t="shared" si="160"/>
        <v>0</v>
      </c>
      <c r="BN335">
        <f t="shared" si="161"/>
        <v>0</v>
      </c>
      <c r="BO335">
        <f t="shared" si="162"/>
        <v>0</v>
      </c>
      <c r="BP335">
        <f t="shared" si="163"/>
        <v>0</v>
      </c>
      <c r="BQ335">
        <f t="shared" si="164"/>
        <v>0</v>
      </c>
      <c r="BR335">
        <f t="shared" si="165"/>
        <v>0</v>
      </c>
      <c r="BS335">
        <f t="shared" si="166"/>
        <v>0</v>
      </c>
      <c r="BT335">
        <f t="shared" si="167"/>
        <v>0</v>
      </c>
      <c r="BU335">
        <f t="shared" si="168"/>
        <v>0</v>
      </c>
      <c r="BV335">
        <f t="shared" si="169"/>
        <v>0</v>
      </c>
      <c r="BW335">
        <f ca="1">IF(OR(E335=" ",AND(EXACT(UPPER(TRIM(SUBSTITUTE(E335,CHAR(160)," "))),TRIM(SUBSTITUTE(E335,CHAR(160)," "))),SUMPRODUCT(--ISNUMBER(MATCH(MID(TRIM(SUBSTITUTE(E335,CHAR(160)," ")),ROW(INDIRECT("1:"&amp;LEN(TRIM(SUBSTITUTE(E335,CHAR(160)," "))))),1),{"A","B","C","D","E","F","G","H","I","J","K","L","M","N","O","P","Q","R","S","T","U","V","W","X","Y","Z","Ñ","0","1","2","3","4","5","6","7","8","9"," "},0)))=LEN(TRIM(SUBSTITUTE(E335,CHAR(160)," "))))),0,1)</f>
        <v>0</v>
      </c>
      <c r="BX335"/>
      <c r="BY335"/>
      <c r="BZ335"/>
      <c r="CA335"/>
      <c r="CC335">
        <f t="shared" si="170"/>
        <v>0</v>
      </c>
      <c r="CD335">
        <f t="shared" si="175"/>
        <v>0</v>
      </c>
    </row>
    <row r="336" spans="1:82" ht="15" customHeight="1">
      <c r="A336" s="100"/>
      <c r="B336" s="107"/>
      <c r="C336" s="285" t="s">
        <v>5353</v>
      </c>
      <c r="D336" s="287"/>
      <c r="E336" s="371"/>
      <c r="F336" s="371"/>
      <c r="G336" s="371"/>
      <c r="H336" s="371"/>
      <c r="I336" s="372"/>
      <c r="J336" s="372"/>
      <c r="K336" s="293"/>
      <c r="L336" s="374"/>
      <c r="M336" s="293"/>
      <c r="N336" s="374"/>
      <c r="O336" s="371"/>
      <c r="P336" s="281"/>
      <c r="Q336" s="281"/>
      <c r="R336" s="374"/>
      <c r="S336" s="293"/>
      <c r="T336" s="374"/>
      <c r="U336" s="293"/>
      <c r="V336" s="374"/>
      <c r="W336" s="99"/>
      <c r="X336" s="99"/>
      <c r="Y336" s="99"/>
      <c r="Z336" s="99"/>
      <c r="AA336" s="99"/>
      <c r="AB336" s="99"/>
      <c r="AC336" s="99"/>
      <c r="AD336" s="99"/>
      <c r="AG336">
        <f t="shared" si="171"/>
        <v>0</v>
      </c>
      <c r="AH336">
        <f t="shared" si="172"/>
        <v>0</v>
      </c>
      <c r="AI336">
        <f t="shared" si="132"/>
        <v>0</v>
      </c>
      <c r="AJ336">
        <f t="shared" si="133"/>
        <v>0</v>
      </c>
      <c r="AK336">
        <f t="shared" si="134"/>
        <v>0</v>
      </c>
      <c r="AL336">
        <f t="shared" si="135"/>
        <v>0</v>
      </c>
      <c r="AM336">
        <f t="shared" si="136"/>
        <v>0</v>
      </c>
      <c r="AN336">
        <f t="shared" si="137"/>
        <v>0</v>
      </c>
      <c r="AO336">
        <f t="shared" si="138"/>
        <v>0</v>
      </c>
      <c r="AP336">
        <f t="shared" si="139"/>
        <v>0</v>
      </c>
      <c r="AQ336">
        <f t="shared" si="140"/>
        <v>0</v>
      </c>
      <c r="AR336">
        <f t="shared" si="141"/>
        <v>0</v>
      </c>
      <c r="AS336">
        <f t="shared" si="142"/>
        <v>0</v>
      </c>
      <c r="AT336">
        <f t="shared" si="143"/>
        <v>0</v>
      </c>
      <c r="AU336">
        <f t="shared" si="144"/>
        <v>0</v>
      </c>
      <c r="AV336">
        <f t="shared" si="145"/>
        <v>0</v>
      </c>
      <c r="AW336">
        <f t="shared" si="146"/>
        <v>0</v>
      </c>
      <c r="AX336">
        <f t="shared" si="147"/>
        <v>0</v>
      </c>
      <c r="AY336">
        <f t="shared" si="148"/>
        <v>0</v>
      </c>
      <c r="AZ336">
        <f t="shared" si="149"/>
        <v>0</v>
      </c>
      <c r="BA336">
        <f t="shared" si="150"/>
        <v>0</v>
      </c>
      <c r="BB336">
        <f t="shared" si="173"/>
        <v>0</v>
      </c>
      <c r="BC336">
        <f t="shared" si="174"/>
        <v>0</v>
      </c>
      <c r="BD336">
        <f t="shared" si="151"/>
        <v>0</v>
      </c>
      <c r="BE336">
        <f t="shared" si="152"/>
        <v>0</v>
      </c>
      <c r="BF336">
        <f t="shared" si="153"/>
        <v>0</v>
      </c>
      <c r="BG336">
        <f t="shared" si="154"/>
        <v>0</v>
      </c>
      <c r="BH336">
        <f t="shared" si="155"/>
        <v>0</v>
      </c>
      <c r="BI336">
        <f t="shared" si="156"/>
        <v>0</v>
      </c>
      <c r="BJ336">
        <f t="shared" si="157"/>
        <v>0</v>
      </c>
      <c r="BK336">
        <f t="shared" si="158"/>
        <v>0</v>
      </c>
      <c r="BL336">
        <f t="shared" si="159"/>
        <v>0</v>
      </c>
      <c r="BM336">
        <f t="shared" si="160"/>
        <v>0</v>
      </c>
      <c r="BN336">
        <f t="shared" si="161"/>
        <v>0</v>
      </c>
      <c r="BO336">
        <f t="shared" si="162"/>
        <v>0</v>
      </c>
      <c r="BP336">
        <f t="shared" si="163"/>
        <v>0</v>
      </c>
      <c r="BQ336">
        <f t="shared" si="164"/>
        <v>0</v>
      </c>
      <c r="BR336">
        <f t="shared" si="165"/>
        <v>0</v>
      </c>
      <c r="BS336">
        <f t="shared" si="166"/>
        <v>0</v>
      </c>
      <c r="BT336">
        <f t="shared" si="167"/>
        <v>0</v>
      </c>
      <c r="BU336">
        <f t="shared" si="168"/>
        <v>0</v>
      </c>
      <c r="BV336">
        <f t="shared" si="169"/>
        <v>0</v>
      </c>
      <c r="BW336">
        <f ca="1">IF(OR(E336=" ",AND(EXACT(UPPER(TRIM(SUBSTITUTE(E336,CHAR(160)," "))),TRIM(SUBSTITUTE(E336,CHAR(160)," "))),SUMPRODUCT(--ISNUMBER(MATCH(MID(TRIM(SUBSTITUTE(E336,CHAR(160)," ")),ROW(INDIRECT("1:"&amp;LEN(TRIM(SUBSTITUTE(E336,CHAR(160)," "))))),1),{"A","B","C","D","E","F","G","H","I","J","K","L","M","N","O","P","Q","R","S","T","U","V","W","X","Y","Z","Ñ","0","1","2","3","4","5","6","7","8","9"," "},0)))=LEN(TRIM(SUBSTITUTE(E336,CHAR(160)," "))))),0,1)</f>
        <v>0</v>
      </c>
      <c r="BX336"/>
      <c r="BY336"/>
      <c r="BZ336"/>
      <c r="CA336"/>
      <c r="CC336">
        <f t="shared" si="170"/>
        <v>0</v>
      </c>
      <c r="CD336">
        <f t="shared" si="175"/>
        <v>0</v>
      </c>
    </row>
    <row r="337" spans="1:82" ht="15" customHeight="1">
      <c r="A337" s="100"/>
      <c r="B337" s="107"/>
      <c r="C337" s="285" t="s">
        <v>5354</v>
      </c>
      <c r="D337" s="287"/>
      <c r="E337" s="371"/>
      <c r="F337" s="371"/>
      <c r="G337" s="371"/>
      <c r="H337" s="371"/>
      <c r="I337" s="372"/>
      <c r="J337" s="372"/>
      <c r="K337" s="293"/>
      <c r="L337" s="374"/>
      <c r="M337" s="293"/>
      <c r="N337" s="374"/>
      <c r="O337" s="371"/>
      <c r="P337" s="281"/>
      <c r="Q337" s="281"/>
      <c r="R337" s="374"/>
      <c r="S337" s="293"/>
      <c r="T337" s="374"/>
      <c r="U337" s="293"/>
      <c r="V337" s="374"/>
      <c r="W337" s="99"/>
      <c r="X337" s="99"/>
      <c r="Y337" s="99"/>
      <c r="Z337" s="99"/>
      <c r="AA337" s="99"/>
      <c r="AB337" s="99"/>
      <c r="AC337" s="99"/>
      <c r="AD337" s="99"/>
      <c r="AG337">
        <f t="shared" si="171"/>
        <v>0</v>
      </c>
      <c r="AH337">
        <f t="shared" si="172"/>
        <v>0</v>
      </c>
      <c r="AI337">
        <f t="shared" ref="AI337:AI400" si="176">IF(L1641="X",IF(COUNTA(L2945)=1,0,1),0)</f>
        <v>0</v>
      </c>
      <c r="AJ337">
        <f t="shared" ref="AJ337:AJ400" si="177">IF(M1641="X",IF(COUNTA(M2945)=1,0,1),0)</f>
        <v>0</v>
      </c>
      <c r="AK337">
        <f t="shared" ref="AK337:AK400" si="178">IF(N1641="X",IF(COUNTA(N2945)=1,0,1),0)</f>
        <v>0</v>
      </c>
      <c r="AL337">
        <f t="shared" ref="AL337:AL400" si="179">IF(O1641="X",IF(COUNTA(O2945)=1,0,1),0)</f>
        <v>0</v>
      </c>
      <c r="AM337">
        <f t="shared" ref="AM337:AM400" si="180">IF(P1641="X",IF(COUNTA(P2945)=1,0,1),0)</f>
        <v>0</v>
      </c>
      <c r="AN337">
        <f t="shared" ref="AN337:AN400" si="181">IF(Q1641="X",IF(COUNTA(Q2945)=1,0,1),0)</f>
        <v>0</v>
      </c>
      <c r="AO337">
        <f t="shared" ref="AO337:AO400" si="182">IF(R1641="X",IF(COUNTA(R2945)=1,0,1),0)</f>
        <v>0</v>
      </c>
      <c r="AP337">
        <f t="shared" ref="AP337:AP400" si="183">IF(S1641="X",IF(COUNTA(S2945)=1,0,1),0)</f>
        <v>0</v>
      </c>
      <c r="AQ337">
        <f t="shared" ref="AQ337:AQ400" si="184">IF(T1641="X",IF(COUNTA(T2945)=1,0,1),0)</f>
        <v>0</v>
      </c>
      <c r="AR337">
        <f t="shared" ref="AR337:AR400" si="185">IF(U1641="X",IF(COUNTA(U2945)=1,0,1),0)</f>
        <v>0</v>
      </c>
      <c r="AS337">
        <f t="shared" ref="AS337:AS400" si="186">IF(V1641="X",IF(COUNTA(V2945)=1,0,1),0)</f>
        <v>0</v>
      </c>
      <c r="AT337">
        <f t="shared" ref="AT337:AT400" si="187">IF(W1641="X",IF(COUNTA(W2945)=1,0,1),0)</f>
        <v>0</v>
      </c>
      <c r="AU337">
        <f t="shared" ref="AU337:AU400" si="188">IF(X1641="X",IF(COUNTA(X2945)=1,0,1),0)</f>
        <v>0</v>
      </c>
      <c r="AV337">
        <f t="shared" ref="AV337:AV400" si="189">IF(Y1641="X",IF(COUNTA(Y2945)=1,0,1),0)</f>
        <v>0</v>
      </c>
      <c r="AW337">
        <f t="shared" ref="AW337:AW400" si="190">IF(Z1641="X",IF(COUNTA(Z2945)=1,0,1),0)</f>
        <v>0</v>
      </c>
      <c r="AX337">
        <f t="shared" ref="AX337:AX400" si="191">IF(AA1641="X",IF(COUNTA(AA2945)=1,0,1),0)</f>
        <v>0</v>
      </c>
      <c r="AY337">
        <f t="shared" ref="AY337:AY400" si="192">IF(AB1641="X",IF(COUNTA(AB2945)=1,0,1),0)</f>
        <v>0</v>
      </c>
      <c r="AZ337">
        <f t="shared" ref="AZ337:AZ400" si="193">IF(AC1641="X",IF(COUNTA(AC2945)=1,0,1),0)</f>
        <v>0</v>
      </c>
      <c r="BA337">
        <f t="shared" ref="BA337:BA400" si="194">IF(AD1641="X",IF(COUNTA(AD2945)=1,0,1),0)</f>
        <v>0</v>
      </c>
      <c r="BB337">
        <f t="shared" si="173"/>
        <v>0</v>
      </c>
      <c r="BC337">
        <f t="shared" si="174"/>
        <v>0</v>
      </c>
      <c r="BD337">
        <f t="shared" ref="BD337:BD400" si="195">IF(L1641="X",0,IF(COUNTA(L2945)=0,0,1))</f>
        <v>0</v>
      </c>
      <c r="BE337">
        <f t="shared" ref="BE337:BE400" si="196">IF(M1641="X",0,IF(COUNTA(M2945)=0,0,1))</f>
        <v>0</v>
      </c>
      <c r="BF337">
        <f t="shared" ref="BF337:BF400" si="197">IF(N1641="X",0,IF(COUNTA(N2945)=0,0,1))</f>
        <v>0</v>
      </c>
      <c r="BG337">
        <f t="shared" ref="BG337:BG400" si="198">IF(O1641="X",0,IF(COUNTA(O2945)=0,0,1))</f>
        <v>0</v>
      </c>
      <c r="BH337">
        <f t="shared" ref="BH337:BH400" si="199">IF(P1641="X",0,IF(COUNTA(P2945)=0,0,1))</f>
        <v>0</v>
      </c>
      <c r="BI337">
        <f t="shared" ref="BI337:BI400" si="200">IF(Q1641="X",0,IF(COUNTA(Q2945)=0,0,1))</f>
        <v>0</v>
      </c>
      <c r="BJ337">
        <f t="shared" ref="BJ337:BJ400" si="201">IF(R1641="X",0,IF(COUNTA(R2945)=0,0,1))</f>
        <v>0</v>
      </c>
      <c r="BK337">
        <f t="shared" ref="BK337:BK400" si="202">IF(S1641="X",0,IF(COUNTA(S2945)=0,0,1))</f>
        <v>0</v>
      </c>
      <c r="BL337">
        <f t="shared" ref="BL337:BL400" si="203">IF(T1641="X",0,IF(COUNTA(T2945)=0,0,1))</f>
        <v>0</v>
      </c>
      <c r="BM337">
        <f t="shared" ref="BM337:BM400" si="204">IF(U1641="X",0,IF(COUNTA(U2945)=0,0,1))</f>
        <v>0</v>
      </c>
      <c r="BN337">
        <f t="shared" ref="BN337:BN400" si="205">IF(V1641="X",0,IF(COUNTA(V2945)=0,0,1))</f>
        <v>0</v>
      </c>
      <c r="BO337">
        <f t="shared" ref="BO337:BO400" si="206">IF(W1641="X",0,IF(COUNTA(W2945)=0,0,1))</f>
        <v>0</v>
      </c>
      <c r="BP337">
        <f t="shared" ref="BP337:BP400" si="207">IF(X1641="X",0,IF(COUNTA(X2945)=0,0,1))</f>
        <v>0</v>
      </c>
      <c r="BQ337">
        <f t="shared" ref="BQ337:BQ400" si="208">IF(Y1641="X",0,IF(COUNTA(Y2945)=0,0,1))</f>
        <v>0</v>
      </c>
      <c r="BR337">
        <f t="shared" ref="BR337:BR400" si="209">IF(Z1641="X",0,IF(COUNTA(Z2945)=0,0,1))</f>
        <v>0</v>
      </c>
      <c r="BS337">
        <f t="shared" ref="BS337:BS400" si="210">IF(AA1641="X",0,IF(COUNTA(AA2945)=0,0,1))</f>
        <v>0</v>
      </c>
      <c r="BT337">
        <f t="shared" ref="BT337:BT400" si="211">IF(AB1641="X",0,IF(COUNTA(AB2945)=0,0,1))</f>
        <v>0</v>
      </c>
      <c r="BU337">
        <f t="shared" ref="BU337:BU400" si="212">IF(AC1641="X",0,IF(COUNTA(AC2945)=0,0,1))</f>
        <v>0</v>
      </c>
      <c r="BV337">
        <f t="shared" ref="BV337:BV400" si="213">IF(AD1641="X",0,IF(COUNTA(AD2945)=0,0,1))</f>
        <v>0</v>
      </c>
      <c r="BW337">
        <f ca="1">IF(OR(E337=" ",AND(EXACT(UPPER(TRIM(SUBSTITUTE(E337,CHAR(160)," "))),TRIM(SUBSTITUTE(E337,CHAR(160)," "))),SUMPRODUCT(--ISNUMBER(MATCH(MID(TRIM(SUBSTITUTE(E337,CHAR(160)," ")),ROW(INDIRECT("1:"&amp;LEN(TRIM(SUBSTITUTE(E337,CHAR(160)," "))))),1),{"A","B","C","D","E","F","G","H","I","J","K","L","M","N","O","P","Q","R","S","T","U","V","W","X","Y","Z","Ñ","0","1","2","3","4","5","6","7","8","9"," "},0)))=LEN(TRIM(SUBSTITUTE(E337,CHAR(160)," "))))),0,1)</f>
        <v>0</v>
      </c>
      <c r="BX337"/>
      <c r="BY337"/>
      <c r="BZ337"/>
      <c r="CA337"/>
      <c r="CC337">
        <f t="shared" ref="CC337:CC400" si="214">IF(AND(AD337="X",COUNTA(W337:AC337)&gt;0),1,0)</f>
        <v>0</v>
      </c>
      <c r="CD337">
        <f t="shared" si="175"/>
        <v>0</v>
      </c>
    </row>
    <row r="338" spans="1:82" ht="15" customHeight="1">
      <c r="A338" s="100"/>
      <c r="B338" s="107"/>
      <c r="C338" s="285" t="s">
        <v>5355</v>
      </c>
      <c r="D338" s="287"/>
      <c r="E338" s="371"/>
      <c r="F338" s="371"/>
      <c r="G338" s="371"/>
      <c r="H338" s="371"/>
      <c r="I338" s="372"/>
      <c r="J338" s="372"/>
      <c r="K338" s="293"/>
      <c r="L338" s="374"/>
      <c r="M338" s="293"/>
      <c r="N338" s="374"/>
      <c r="O338" s="371"/>
      <c r="P338" s="281"/>
      <c r="Q338" s="281"/>
      <c r="R338" s="374"/>
      <c r="S338" s="293"/>
      <c r="T338" s="374"/>
      <c r="U338" s="293"/>
      <c r="V338" s="374"/>
      <c r="W338" s="99"/>
      <c r="X338" s="99"/>
      <c r="Y338" s="99"/>
      <c r="Z338" s="99"/>
      <c r="AA338" s="99"/>
      <c r="AB338" s="99"/>
      <c r="AC338" s="99"/>
      <c r="AD338" s="99"/>
      <c r="AG338">
        <f t="shared" ref="AG338:AG401" si="215">IF(OR($C$47&lt;&gt;"X",$I$47="X",$T$47="X",COUNTA(E338)=0),0,IF(AND(COUNTA(I338:V338)=6,COUNTBLANK(W338:AD338)&lt;8,COUNTBLANK(L1642:AD1642)&lt;19,AH338=0),0,1))</f>
        <v>0</v>
      </c>
      <c r="AH338">
        <f t="shared" ref="AH338:AH401" si="216">SUM(AI338:BA338)</f>
        <v>0</v>
      </c>
      <c r="AI338">
        <f t="shared" si="176"/>
        <v>0</v>
      </c>
      <c r="AJ338">
        <f t="shared" si="177"/>
        <v>0</v>
      </c>
      <c r="AK338">
        <f t="shared" si="178"/>
        <v>0</v>
      </c>
      <c r="AL338">
        <f t="shared" si="179"/>
        <v>0</v>
      </c>
      <c r="AM338">
        <f t="shared" si="180"/>
        <v>0</v>
      </c>
      <c r="AN338">
        <f t="shared" si="181"/>
        <v>0</v>
      </c>
      <c r="AO338">
        <f t="shared" si="182"/>
        <v>0</v>
      </c>
      <c r="AP338">
        <f t="shared" si="183"/>
        <v>0</v>
      </c>
      <c r="AQ338">
        <f t="shared" si="184"/>
        <v>0</v>
      </c>
      <c r="AR338">
        <f t="shared" si="185"/>
        <v>0</v>
      </c>
      <c r="AS338">
        <f t="shared" si="186"/>
        <v>0</v>
      </c>
      <c r="AT338">
        <f t="shared" si="187"/>
        <v>0</v>
      </c>
      <c r="AU338">
        <f t="shared" si="188"/>
        <v>0</v>
      </c>
      <c r="AV338">
        <f t="shared" si="189"/>
        <v>0</v>
      </c>
      <c r="AW338">
        <f t="shared" si="190"/>
        <v>0</v>
      </c>
      <c r="AX338">
        <f t="shared" si="191"/>
        <v>0</v>
      </c>
      <c r="AY338">
        <f t="shared" si="192"/>
        <v>0</v>
      </c>
      <c r="AZ338">
        <f t="shared" si="193"/>
        <v>0</v>
      </c>
      <c r="BA338">
        <f t="shared" si="194"/>
        <v>0</v>
      </c>
      <c r="BB338">
        <f t="shared" ref="BB338:BB401" si="217">IF(OR($C$47&lt;&gt;"X",$I$47="X",$T$47="X",COUNTA($E338)=0),IF(COUNTA(I338:AD338,L1642:AD1642,L2946:AD2946)=0,0,1),IF(BC338=0,0,1))</f>
        <v>0</v>
      </c>
      <c r="BC338">
        <f t="shared" ref="BC338:BC401" si="218">SUM(BD338:BV338)</f>
        <v>0</v>
      </c>
      <c r="BD338">
        <f t="shared" si="195"/>
        <v>0</v>
      </c>
      <c r="BE338">
        <f t="shared" si="196"/>
        <v>0</v>
      </c>
      <c r="BF338">
        <f t="shared" si="197"/>
        <v>0</v>
      </c>
      <c r="BG338">
        <f t="shared" si="198"/>
        <v>0</v>
      </c>
      <c r="BH338">
        <f t="shared" si="199"/>
        <v>0</v>
      </c>
      <c r="BI338">
        <f t="shared" si="200"/>
        <v>0</v>
      </c>
      <c r="BJ338">
        <f t="shared" si="201"/>
        <v>0</v>
      </c>
      <c r="BK338">
        <f t="shared" si="202"/>
        <v>0</v>
      </c>
      <c r="BL338">
        <f t="shared" si="203"/>
        <v>0</v>
      </c>
      <c r="BM338">
        <f t="shared" si="204"/>
        <v>0</v>
      </c>
      <c r="BN338">
        <f t="shared" si="205"/>
        <v>0</v>
      </c>
      <c r="BO338">
        <f t="shared" si="206"/>
        <v>0</v>
      </c>
      <c r="BP338">
        <f t="shared" si="207"/>
        <v>0</v>
      </c>
      <c r="BQ338">
        <f t="shared" si="208"/>
        <v>0</v>
      </c>
      <c r="BR338">
        <f t="shared" si="209"/>
        <v>0</v>
      </c>
      <c r="BS338">
        <f t="shared" si="210"/>
        <v>0</v>
      </c>
      <c r="BT338">
        <f t="shared" si="211"/>
        <v>0</v>
      </c>
      <c r="BU338">
        <f t="shared" si="212"/>
        <v>0</v>
      </c>
      <c r="BV338">
        <f t="shared" si="213"/>
        <v>0</v>
      </c>
      <c r="BW338">
        <f ca="1">IF(OR(E338=" ",AND(EXACT(UPPER(TRIM(SUBSTITUTE(E338,CHAR(160)," "))),TRIM(SUBSTITUTE(E338,CHAR(160)," "))),SUMPRODUCT(--ISNUMBER(MATCH(MID(TRIM(SUBSTITUTE(E338,CHAR(160)," ")),ROW(INDIRECT("1:"&amp;LEN(TRIM(SUBSTITUTE(E338,CHAR(160)," "))))),1),{"A","B","C","D","E","F","G","H","I","J","K","L","M","N","O","P","Q","R","S","T","U","V","W","X","Y","Z","Ñ","0","1","2","3","4","5","6","7","8","9"," "},0)))=LEN(TRIM(SUBSTITUTE(E338,CHAR(160)," "))))),0,1)</f>
        <v>0</v>
      </c>
      <c r="BX338"/>
      <c r="BY338"/>
      <c r="BZ338"/>
      <c r="CA338"/>
      <c r="CC338">
        <f t="shared" si="214"/>
        <v>0</v>
      </c>
      <c r="CD338">
        <f t="shared" ref="CD338:CD401" si="219">IF(AND(AD1642="X",COUNTA(L1642:AC1642)&gt;0),1,0)</f>
        <v>0</v>
      </c>
    </row>
    <row r="339" spans="1:82" ht="15" customHeight="1">
      <c r="A339" s="100"/>
      <c r="B339" s="107"/>
      <c r="C339" s="285" t="s">
        <v>5356</v>
      </c>
      <c r="D339" s="287"/>
      <c r="E339" s="371"/>
      <c r="F339" s="371"/>
      <c r="G339" s="371"/>
      <c r="H339" s="371"/>
      <c r="I339" s="372"/>
      <c r="J339" s="372"/>
      <c r="K339" s="293"/>
      <c r="L339" s="374"/>
      <c r="M339" s="293"/>
      <c r="N339" s="374"/>
      <c r="O339" s="371"/>
      <c r="P339" s="281"/>
      <c r="Q339" s="281"/>
      <c r="R339" s="374"/>
      <c r="S339" s="293"/>
      <c r="T339" s="374"/>
      <c r="U339" s="293"/>
      <c r="V339" s="374"/>
      <c r="W339" s="99"/>
      <c r="X339" s="99"/>
      <c r="Y339" s="99"/>
      <c r="Z339" s="99"/>
      <c r="AA339" s="99"/>
      <c r="AB339" s="99"/>
      <c r="AC339" s="99"/>
      <c r="AD339" s="99"/>
      <c r="AG339">
        <f t="shared" si="215"/>
        <v>0</v>
      </c>
      <c r="AH339">
        <f t="shared" si="216"/>
        <v>0</v>
      </c>
      <c r="AI339">
        <f t="shared" si="176"/>
        <v>0</v>
      </c>
      <c r="AJ339">
        <f t="shared" si="177"/>
        <v>0</v>
      </c>
      <c r="AK339">
        <f t="shared" si="178"/>
        <v>0</v>
      </c>
      <c r="AL339">
        <f t="shared" si="179"/>
        <v>0</v>
      </c>
      <c r="AM339">
        <f t="shared" si="180"/>
        <v>0</v>
      </c>
      <c r="AN339">
        <f t="shared" si="181"/>
        <v>0</v>
      </c>
      <c r="AO339">
        <f t="shared" si="182"/>
        <v>0</v>
      </c>
      <c r="AP339">
        <f t="shared" si="183"/>
        <v>0</v>
      </c>
      <c r="AQ339">
        <f t="shared" si="184"/>
        <v>0</v>
      </c>
      <c r="AR339">
        <f t="shared" si="185"/>
        <v>0</v>
      </c>
      <c r="AS339">
        <f t="shared" si="186"/>
        <v>0</v>
      </c>
      <c r="AT339">
        <f t="shared" si="187"/>
        <v>0</v>
      </c>
      <c r="AU339">
        <f t="shared" si="188"/>
        <v>0</v>
      </c>
      <c r="AV339">
        <f t="shared" si="189"/>
        <v>0</v>
      </c>
      <c r="AW339">
        <f t="shared" si="190"/>
        <v>0</v>
      </c>
      <c r="AX339">
        <f t="shared" si="191"/>
        <v>0</v>
      </c>
      <c r="AY339">
        <f t="shared" si="192"/>
        <v>0</v>
      </c>
      <c r="AZ339">
        <f t="shared" si="193"/>
        <v>0</v>
      </c>
      <c r="BA339">
        <f t="shared" si="194"/>
        <v>0</v>
      </c>
      <c r="BB339">
        <f t="shared" si="217"/>
        <v>0</v>
      </c>
      <c r="BC339">
        <f t="shared" si="218"/>
        <v>0</v>
      </c>
      <c r="BD339">
        <f t="shared" si="195"/>
        <v>0</v>
      </c>
      <c r="BE339">
        <f t="shared" si="196"/>
        <v>0</v>
      </c>
      <c r="BF339">
        <f t="shared" si="197"/>
        <v>0</v>
      </c>
      <c r="BG339">
        <f t="shared" si="198"/>
        <v>0</v>
      </c>
      <c r="BH339">
        <f t="shared" si="199"/>
        <v>0</v>
      </c>
      <c r="BI339">
        <f t="shared" si="200"/>
        <v>0</v>
      </c>
      <c r="BJ339">
        <f t="shared" si="201"/>
        <v>0</v>
      </c>
      <c r="BK339">
        <f t="shared" si="202"/>
        <v>0</v>
      </c>
      <c r="BL339">
        <f t="shared" si="203"/>
        <v>0</v>
      </c>
      <c r="BM339">
        <f t="shared" si="204"/>
        <v>0</v>
      </c>
      <c r="BN339">
        <f t="shared" si="205"/>
        <v>0</v>
      </c>
      <c r="BO339">
        <f t="shared" si="206"/>
        <v>0</v>
      </c>
      <c r="BP339">
        <f t="shared" si="207"/>
        <v>0</v>
      </c>
      <c r="BQ339">
        <f t="shared" si="208"/>
        <v>0</v>
      </c>
      <c r="BR339">
        <f t="shared" si="209"/>
        <v>0</v>
      </c>
      <c r="BS339">
        <f t="shared" si="210"/>
        <v>0</v>
      </c>
      <c r="BT339">
        <f t="shared" si="211"/>
        <v>0</v>
      </c>
      <c r="BU339">
        <f t="shared" si="212"/>
        <v>0</v>
      </c>
      <c r="BV339">
        <f t="shared" si="213"/>
        <v>0</v>
      </c>
      <c r="BW339">
        <f ca="1">IF(OR(E339=" ",AND(EXACT(UPPER(TRIM(SUBSTITUTE(E339,CHAR(160)," "))),TRIM(SUBSTITUTE(E339,CHAR(160)," "))),SUMPRODUCT(--ISNUMBER(MATCH(MID(TRIM(SUBSTITUTE(E339,CHAR(160)," ")),ROW(INDIRECT("1:"&amp;LEN(TRIM(SUBSTITUTE(E339,CHAR(160)," "))))),1),{"A","B","C","D","E","F","G","H","I","J","K","L","M","N","O","P","Q","R","S","T","U","V","W","X","Y","Z","Ñ","0","1","2","3","4","5","6","7","8","9"," "},0)))=LEN(TRIM(SUBSTITUTE(E339,CHAR(160)," "))))),0,1)</f>
        <v>0</v>
      </c>
      <c r="BX339"/>
      <c r="BY339"/>
      <c r="BZ339"/>
      <c r="CA339"/>
      <c r="CC339">
        <f t="shared" si="214"/>
        <v>0</v>
      </c>
      <c r="CD339">
        <f t="shared" si="219"/>
        <v>0</v>
      </c>
    </row>
    <row r="340" spans="1:82" ht="15" customHeight="1">
      <c r="A340" s="100"/>
      <c r="B340" s="107"/>
      <c r="C340" s="285" t="s">
        <v>5357</v>
      </c>
      <c r="D340" s="287"/>
      <c r="E340" s="371"/>
      <c r="F340" s="371"/>
      <c r="G340" s="371"/>
      <c r="H340" s="371"/>
      <c r="I340" s="372"/>
      <c r="J340" s="372"/>
      <c r="K340" s="293"/>
      <c r="L340" s="374"/>
      <c r="M340" s="293"/>
      <c r="N340" s="374"/>
      <c r="O340" s="371"/>
      <c r="P340" s="281"/>
      <c r="Q340" s="281"/>
      <c r="R340" s="374"/>
      <c r="S340" s="293"/>
      <c r="T340" s="374"/>
      <c r="U340" s="293"/>
      <c r="V340" s="374"/>
      <c r="W340" s="99"/>
      <c r="X340" s="99"/>
      <c r="Y340" s="99"/>
      <c r="Z340" s="99"/>
      <c r="AA340" s="99"/>
      <c r="AB340" s="99"/>
      <c r="AC340" s="99"/>
      <c r="AD340" s="99"/>
      <c r="AG340">
        <f t="shared" si="215"/>
        <v>0</v>
      </c>
      <c r="AH340">
        <f t="shared" si="216"/>
        <v>0</v>
      </c>
      <c r="AI340">
        <f t="shared" si="176"/>
        <v>0</v>
      </c>
      <c r="AJ340">
        <f t="shared" si="177"/>
        <v>0</v>
      </c>
      <c r="AK340">
        <f t="shared" si="178"/>
        <v>0</v>
      </c>
      <c r="AL340">
        <f t="shared" si="179"/>
        <v>0</v>
      </c>
      <c r="AM340">
        <f t="shared" si="180"/>
        <v>0</v>
      </c>
      <c r="AN340">
        <f t="shared" si="181"/>
        <v>0</v>
      </c>
      <c r="AO340">
        <f t="shared" si="182"/>
        <v>0</v>
      </c>
      <c r="AP340">
        <f t="shared" si="183"/>
        <v>0</v>
      </c>
      <c r="AQ340">
        <f t="shared" si="184"/>
        <v>0</v>
      </c>
      <c r="AR340">
        <f t="shared" si="185"/>
        <v>0</v>
      </c>
      <c r="AS340">
        <f t="shared" si="186"/>
        <v>0</v>
      </c>
      <c r="AT340">
        <f t="shared" si="187"/>
        <v>0</v>
      </c>
      <c r="AU340">
        <f t="shared" si="188"/>
        <v>0</v>
      </c>
      <c r="AV340">
        <f t="shared" si="189"/>
        <v>0</v>
      </c>
      <c r="AW340">
        <f t="shared" si="190"/>
        <v>0</v>
      </c>
      <c r="AX340">
        <f t="shared" si="191"/>
        <v>0</v>
      </c>
      <c r="AY340">
        <f t="shared" si="192"/>
        <v>0</v>
      </c>
      <c r="AZ340">
        <f t="shared" si="193"/>
        <v>0</v>
      </c>
      <c r="BA340">
        <f t="shared" si="194"/>
        <v>0</v>
      </c>
      <c r="BB340">
        <f t="shared" si="217"/>
        <v>0</v>
      </c>
      <c r="BC340">
        <f t="shared" si="218"/>
        <v>0</v>
      </c>
      <c r="BD340">
        <f t="shared" si="195"/>
        <v>0</v>
      </c>
      <c r="BE340">
        <f t="shared" si="196"/>
        <v>0</v>
      </c>
      <c r="BF340">
        <f t="shared" si="197"/>
        <v>0</v>
      </c>
      <c r="BG340">
        <f t="shared" si="198"/>
        <v>0</v>
      </c>
      <c r="BH340">
        <f t="shared" si="199"/>
        <v>0</v>
      </c>
      <c r="BI340">
        <f t="shared" si="200"/>
        <v>0</v>
      </c>
      <c r="BJ340">
        <f t="shared" si="201"/>
        <v>0</v>
      </c>
      <c r="BK340">
        <f t="shared" si="202"/>
        <v>0</v>
      </c>
      <c r="BL340">
        <f t="shared" si="203"/>
        <v>0</v>
      </c>
      <c r="BM340">
        <f t="shared" si="204"/>
        <v>0</v>
      </c>
      <c r="BN340">
        <f t="shared" si="205"/>
        <v>0</v>
      </c>
      <c r="BO340">
        <f t="shared" si="206"/>
        <v>0</v>
      </c>
      <c r="BP340">
        <f t="shared" si="207"/>
        <v>0</v>
      </c>
      <c r="BQ340">
        <f t="shared" si="208"/>
        <v>0</v>
      </c>
      <c r="BR340">
        <f t="shared" si="209"/>
        <v>0</v>
      </c>
      <c r="BS340">
        <f t="shared" si="210"/>
        <v>0</v>
      </c>
      <c r="BT340">
        <f t="shared" si="211"/>
        <v>0</v>
      </c>
      <c r="BU340">
        <f t="shared" si="212"/>
        <v>0</v>
      </c>
      <c r="BV340">
        <f t="shared" si="213"/>
        <v>0</v>
      </c>
      <c r="BW340">
        <f ca="1">IF(OR(E340=" ",AND(EXACT(UPPER(TRIM(SUBSTITUTE(E340,CHAR(160)," "))),TRIM(SUBSTITUTE(E340,CHAR(160)," "))),SUMPRODUCT(--ISNUMBER(MATCH(MID(TRIM(SUBSTITUTE(E340,CHAR(160)," ")),ROW(INDIRECT("1:"&amp;LEN(TRIM(SUBSTITUTE(E340,CHAR(160)," "))))),1),{"A","B","C","D","E","F","G","H","I","J","K","L","M","N","O","P","Q","R","S","T","U","V","W","X","Y","Z","Ñ","0","1","2","3","4","5","6","7","8","9"," "},0)))=LEN(TRIM(SUBSTITUTE(E340,CHAR(160)," "))))),0,1)</f>
        <v>0</v>
      </c>
      <c r="BX340"/>
      <c r="BY340"/>
      <c r="BZ340"/>
      <c r="CA340"/>
      <c r="CC340">
        <f t="shared" si="214"/>
        <v>0</v>
      </c>
      <c r="CD340">
        <f t="shared" si="219"/>
        <v>0</v>
      </c>
    </row>
    <row r="341" spans="1:82" ht="15" customHeight="1">
      <c r="A341" s="100"/>
      <c r="B341" s="107"/>
      <c r="C341" s="285" t="s">
        <v>5358</v>
      </c>
      <c r="D341" s="287"/>
      <c r="E341" s="371"/>
      <c r="F341" s="371"/>
      <c r="G341" s="371"/>
      <c r="H341" s="371"/>
      <c r="I341" s="372"/>
      <c r="J341" s="372"/>
      <c r="K341" s="293"/>
      <c r="L341" s="374"/>
      <c r="M341" s="293"/>
      <c r="N341" s="374"/>
      <c r="O341" s="371"/>
      <c r="P341" s="281"/>
      <c r="Q341" s="281"/>
      <c r="R341" s="374"/>
      <c r="S341" s="293"/>
      <c r="T341" s="374"/>
      <c r="U341" s="293"/>
      <c r="V341" s="374"/>
      <c r="W341" s="99"/>
      <c r="X341" s="99"/>
      <c r="Y341" s="99"/>
      <c r="Z341" s="99"/>
      <c r="AA341" s="99"/>
      <c r="AB341" s="99"/>
      <c r="AC341" s="99"/>
      <c r="AD341" s="99"/>
      <c r="AG341">
        <f t="shared" si="215"/>
        <v>0</v>
      </c>
      <c r="AH341">
        <f t="shared" si="216"/>
        <v>0</v>
      </c>
      <c r="AI341">
        <f t="shared" si="176"/>
        <v>0</v>
      </c>
      <c r="AJ341">
        <f t="shared" si="177"/>
        <v>0</v>
      </c>
      <c r="AK341">
        <f t="shared" si="178"/>
        <v>0</v>
      </c>
      <c r="AL341">
        <f t="shared" si="179"/>
        <v>0</v>
      </c>
      <c r="AM341">
        <f t="shared" si="180"/>
        <v>0</v>
      </c>
      <c r="AN341">
        <f t="shared" si="181"/>
        <v>0</v>
      </c>
      <c r="AO341">
        <f t="shared" si="182"/>
        <v>0</v>
      </c>
      <c r="AP341">
        <f t="shared" si="183"/>
        <v>0</v>
      </c>
      <c r="AQ341">
        <f t="shared" si="184"/>
        <v>0</v>
      </c>
      <c r="AR341">
        <f t="shared" si="185"/>
        <v>0</v>
      </c>
      <c r="AS341">
        <f t="shared" si="186"/>
        <v>0</v>
      </c>
      <c r="AT341">
        <f t="shared" si="187"/>
        <v>0</v>
      </c>
      <c r="AU341">
        <f t="shared" si="188"/>
        <v>0</v>
      </c>
      <c r="AV341">
        <f t="shared" si="189"/>
        <v>0</v>
      </c>
      <c r="AW341">
        <f t="shared" si="190"/>
        <v>0</v>
      </c>
      <c r="AX341">
        <f t="shared" si="191"/>
        <v>0</v>
      </c>
      <c r="AY341">
        <f t="shared" si="192"/>
        <v>0</v>
      </c>
      <c r="AZ341">
        <f t="shared" si="193"/>
        <v>0</v>
      </c>
      <c r="BA341">
        <f t="shared" si="194"/>
        <v>0</v>
      </c>
      <c r="BB341">
        <f t="shared" si="217"/>
        <v>0</v>
      </c>
      <c r="BC341">
        <f t="shared" si="218"/>
        <v>0</v>
      </c>
      <c r="BD341">
        <f t="shared" si="195"/>
        <v>0</v>
      </c>
      <c r="BE341">
        <f t="shared" si="196"/>
        <v>0</v>
      </c>
      <c r="BF341">
        <f t="shared" si="197"/>
        <v>0</v>
      </c>
      <c r="BG341">
        <f t="shared" si="198"/>
        <v>0</v>
      </c>
      <c r="BH341">
        <f t="shared" si="199"/>
        <v>0</v>
      </c>
      <c r="BI341">
        <f t="shared" si="200"/>
        <v>0</v>
      </c>
      <c r="BJ341">
        <f t="shared" si="201"/>
        <v>0</v>
      </c>
      <c r="BK341">
        <f t="shared" si="202"/>
        <v>0</v>
      </c>
      <c r="BL341">
        <f t="shared" si="203"/>
        <v>0</v>
      </c>
      <c r="BM341">
        <f t="shared" si="204"/>
        <v>0</v>
      </c>
      <c r="BN341">
        <f t="shared" si="205"/>
        <v>0</v>
      </c>
      <c r="BO341">
        <f t="shared" si="206"/>
        <v>0</v>
      </c>
      <c r="BP341">
        <f t="shared" si="207"/>
        <v>0</v>
      </c>
      <c r="BQ341">
        <f t="shared" si="208"/>
        <v>0</v>
      </c>
      <c r="BR341">
        <f t="shared" si="209"/>
        <v>0</v>
      </c>
      <c r="BS341">
        <f t="shared" si="210"/>
        <v>0</v>
      </c>
      <c r="BT341">
        <f t="shared" si="211"/>
        <v>0</v>
      </c>
      <c r="BU341">
        <f t="shared" si="212"/>
        <v>0</v>
      </c>
      <c r="BV341">
        <f t="shared" si="213"/>
        <v>0</v>
      </c>
      <c r="BW341">
        <f ca="1">IF(OR(E341=" ",AND(EXACT(UPPER(TRIM(SUBSTITUTE(E341,CHAR(160)," "))),TRIM(SUBSTITUTE(E341,CHAR(160)," "))),SUMPRODUCT(--ISNUMBER(MATCH(MID(TRIM(SUBSTITUTE(E341,CHAR(160)," ")),ROW(INDIRECT("1:"&amp;LEN(TRIM(SUBSTITUTE(E341,CHAR(160)," "))))),1),{"A","B","C","D","E","F","G","H","I","J","K","L","M","N","O","P","Q","R","S","T","U","V","W","X","Y","Z","Ñ","0","1","2","3","4","5","6","7","8","9"," "},0)))=LEN(TRIM(SUBSTITUTE(E341,CHAR(160)," "))))),0,1)</f>
        <v>0</v>
      </c>
      <c r="BX341"/>
      <c r="BY341"/>
      <c r="BZ341"/>
      <c r="CA341"/>
      <c r="CC341">
        <f t="shared" si="214"/>
        <v>0</v>
      </c>
      <c r="CD341">
        <f t="shared" si="219"/>
        <v>0</v>
      </c>
    </row>
    <row r="342" spans="1:82" ht="15" customHeight="1">
      <c r="A342" s="100"/>
      <c r="B342" s="107"/>
      <c r="C342" s="285" t="s">
        <v>5359</v>
      </c>
      <c r="D342" s="287"/>
      <c r="E342" s="371"/>
      <c r="F342" s="371"/>
      <c r="G342" s="371"/>
      <c r="H342" s="371"/>
      <c r="I342" s="372"/>
      <c r="J342" s="372"/>
      <c r="K342" s="293"/>
      <c r="L342" s="374"/>
      <c r="M342" s="293"/>
      <c r="N342" s="374"/>
      <c r="O342" s="371"/>
      <c r="P342" s="281"/>
      <c r="Q342" s="281"/>
      <c r="R342" s="374"/>
      <c r="S342" s="293"/>
      <c r="T342" s="374"/>
      <c r="U342" s="293"/>
      <c r="V342" s="374"/>
      <c r="W342" s="99"/>
      <c r="X342" s="99"/>
      <c r="Y342" s="99"/>
      <c r="Z342" s="99"/>
      <c r="AA342" s="99"/>
      <c r="AB342" s="99"/>
      <c r="AC342" s="99"/>
      <c r="AD342" s="99"/>
      <c r="AG342">
        <f t="shared" si="215"/>
        <v>0</v>
      </c>
      <c r="AH342">
        <f t="shared" si="216"/>
        <v>0</v>
      </c>
      <c r="AI342">
        <f t="shared" si="176"/>
        <v>0</v>
      </c>
      <c r="AJ342">
        <f t="shared" si="177"/>
        <v>0</v>
      </c>
      <c r="AK342">
        <f t="shared" si="178"/>
        <v>0</v>
      </c>
      <c r="AL342">
        <f t="shared" si="179"/>
        <v>0</v>
      </c>
      <c r="AM342">
        <f t="shared" si="180"/>
        <v>0</v>
      </c>
      <c r="AN342">
        <f t="shared" si="181"/>
        <v>0</v>
      </c>
      <c r="AO342">
        <f t="shared" si="182"/>
        <v>0</v>
      </c>
      <c r="AP342">
        <f t="shared" si="183"/>
        <v>0</v>
      </c>
      <c r="AQ342">
        <f t="shared" si="184"/>
        <v>0</v>
      </c>
      <c r="AR342">
        <f t="shared" si="185"/>
        <v>0</v>
      </c>
      <c r="AS342">
        <f t="shared" si="186"/>
        <v>0</v>
      </c>
      <c r="AT342">
        <f t="shared" si="187"/>
        <v>0</v>
      </c>
      <c r="AU342">
        <f t="shared" si="188"/>
        <v>0</v>
      </c>
      <c r="AV342">
        <f t="shared" si="189"/>
        <v>0</v>
      </c>
      <c r="AW342">
        <f t="shared" si="190"/>
        <v>0</v>
      </c>
      <c r="AX342">
        <f t="shared" si="191"/>
        <v>0</v>
      </c>
      <c r="AY342">
        <f t="shared" si="192"/>
        <v>0</v>
      </c>
      <c r="AZ342">
        <f t="shared" si="193"/>
        <v>0</v>
      </c>
      <c r="BA342">
        <f t="shared" si="194"/>
        <v>0</v>
      </c>
      <c r="BB342">
        <f t="shared" si="217"/>
        <v>0</v>
      </c>
      <c r="BC342">
        <f t="shared" si="218"/>
        <v>0</v>
      </c>
      <c r="BD342">
        <f t="shared" si="195"/>
        <v>0</v>
      </c>
      <c r="BE342">
        <f t="shared" si="196"/>
        <v>0</v>
      </c>
      <c r="BF342">
        <f t="shared" si="197"/>
        <v>0</v>
      </c>
      <c r="BG342">
        <f t="shared" si="198"/>
        <v>0</v>
      </c>
      <c r="BH342">
        <f t="shared" si="199"/>
        <v>0</v>
      </c>
      <c r="BI342">
        <f t="shared" si="200"/>
        <v>0</v>
      </c>
      <c r="BJ342">
        <f t="shared" si="201"/>
        <v>0</v>
      </c>
      <c r="BK342">
        <f t="shared" si="202"/>
        <v>0</v>
      </c>
      <c r="BL342">
        <f t="shared" si="203"/>
        <v>0</v>
      </c>
      <c r="BM342">
        <f t="shared" si="204"/>
        <v>0</v>
      </c>
      <c r="BN342">
        <f t="shared" si="205"/>
        <v>0</v>
      </c>
      <c r="BO342">
        <f t="shared" si="206"/>
        <v>0</v>
      </c>
      <c r="BP342">
        <f t="shared" si="207"/>
        <v>0</v>
      </c>
      <c r="BQ342">
        <f t="shared" si="208"/>
        <v>0</v>
      </c>
      <c r="BR342">
        <f t="shared" si="209"/>
        <v>0</v>
      </c>
      <c r="BS342">
        <f t="shared" si="210"/>
        <v>0</v>
      </c>
      <c r="BT342">
        <f t="shared" si="211"/>
        <v>0</v>
      </c>
      <c r="BU342">
        <f t="shared" si="212"/>
        <v>0</v>
      </c>
      <c r="BV342">
        <f t="shared" si="213"/>
        <v>0</v>
      </c>
      <c r="BW342">
        <f ca="1">IF(OR(E342=" ",AND(EXACT(UPPER(TRIM(SUBSTITUTE(E342,CHAR(160)," "))),TRIM(SUBSTITUTE(E342,CHAR(160)," "))),SUMPRODUCT(--ISNUMBER(MATCH(MID(TRIM(SUBSTITUTE(E342,CHAR(160)," ")),ROW(INDIRECT("1:"&amp;LEN(TRIM(SUBSTITUTE(E342,CHAR(160)," "))))),1),{"A","B","C","D","E","F","G","H","I","J","K","L","M","N","O","P","Q","R","S","T","U","V","W","X","Y","Z","Ñ","0","1","2","3","4","5","6","7","8","9"," "},0)))=LEN(TRIM(SUBSTITUTE(E342,CHAR(160)," "))))),0,1)</f>
        <v>0</v>
      </c>
      <c r="BX342"/>
      <c r="BY342"/>
      <c r="BZ342"/>
      <c r="CA342"/>
      <c r="CC342">
        <f t="shared" si="214"/>
        <v>0</v>
      </c>
      <c r="CD342">
        <f t="shared" si="219"/>
        <v>0</v>
      </c>
    </row>
    <row r="343" spans="1:82" ht="15" customHeight="1">
      <c r="A343" s="100"/>
      <c r="B343" s="107"/>
      <c r="C343" s="285" t="s">
        <v>5360</v>
      </c>
      <c r="D343" s="287"/>
      <c r="E343" s="371"/>
      <c r="F343" s="371"/>
      <c r="G343" s="371"/>
      <c r="H343" s="371"/>
      <c r="I343" s="372"/>
      <c r="J343" s="372"/>
      <c r="K343" s="293"/>
      <c r="L343" s="374"/>
      <c r="M343" s="293"/>
      <c r="N343" s="374"/>
      <c r="O343" s="371"/>
      <c r="P343" s="281"/>
      <c r="Q343" s="281"/>
      <c r="R343" s="374"/>
      <c r="S343" s="293"/>
      <c r="T343" s="374"/>
      <c r="U343" s="293"/>
      <c r="V343" s="374"/>
      <c r="W343" s="99"/>
      <c r="X343" s="99"/>
      <c r="Y343" s="99"/>
      <c r="Z343" s="99"/>
      <c r="AA343" s="99"/>
      <c r="AB343" s="99"/>
      <c r="AC343" s="99"/>
      <c r="AD343" s="99"/>
      <c r="AG343">
        <f t="shared" si="215"/>
        <v>0</v>
      </c>
      <c r="AH343">
        <f t="shared" si="216"/>
        <v>0</v>
      </c>
      <c r="AI343">
        <f t="shared" si="176"/>
        <v>0</v>
      </c>
      <c r="AJ343">
        <f t="shared" si="177"/>
        <v>0</v>
      </c>
      <c r="AK343">
        <f t="shared" si="178"/>
        <v>0</v>
      </c>
      <c r="AL343">
        <f t="shared" si="179"/>
        <v>0</v>
      </c>
      <c r="AM343">
        <f t="shared" si="180"/>
        <v>0</v>
      </c>
      <c r="AN343">
        <f t="shared" si="181"/>
        <v>0</v>
      </c>
      <c r="AO343">
        <f t="shared" si="182"/>
        <v>0</v>
      </c>
      <c r="AP343">
        <f t="shared" si="183"/>
        <v>0</v>
      </c>
      <c r="AQ343">
        <f t="shared" si="184"/>
        <v>0</v>
      </c>
      <c r="AR343">
        <f t="shared" si="185"/>
        <v>0</v>
      </c>
      <c r="AS343">
        <f t="shared" si="186"/>
        <v>0</v>
      </c>
      <c r="AT343">
        <f t="shared" si="187"/>
        <v>0</v>
      </c>
      <c r="AU343">
        <f t="shared" si="188"/>
        <v>0</v>
      </c>
      <c r="AV343">
        <f t="shared" si="189"/>
        <v>0</v>
      </c>
      <c r="AW343">
        <f t="shared" si="190"/>
        <v>0</v>
      </c>
      <c r="AX343">
        <f t="shared" si="191"/>
        <v>0</v>
      </c>
      <c r="AY343">
        <f t="shared" si="192"/>
        <v>0</v>
      </c>
      <c r="AZ343">
        <f t="shared" si="193"/>
        <v>0</v>
      </c>
      <c r="BA343">
        <f t="shared" si="194"/>
        <v>0</v>
      </c>
      <c r="BB343">
        <f t="shared" si="217"/>
        <v>0</v>
      </c>
      <c r="BC343">
        <f t="shared" si="218"/>
        <v>0</v>
      </c>
      <c r="BD343">
        <f t="shared" si="195"/>
        <v>0</v>
      </c>
      <c r="BE343">
        <f t="shared" si="196"/>
        <v>0</v>
      </c>
      <c r="BF343">
        <f t="shared" si="197"/>
        <v>0</v>
      </c>
      <c r="BG343">
        <f t="shared" si="198"/>
        <v>0</v>
      </c>
      <c r="BH343">
        <f t="shared" si="199"/>
        <v>0</v>
      </c>
      <c r="BI343">
        <f t="shared" si="200"/>
        <v>0</v>
      </c>
      <c r="BJ343">
        <f t="shared" si="201"/>
        <v>0</v>
      </c>
      <c r="BK343">
        <f t="shared" si="202"/>
        <v>0</v>
      </c>
      <c r="BL343">
        <f t="shared" si="203"/>
        <v>0</v>
      </c>
      <c r="BM343">
        <f t="shared" si="204"/>
        <v>0</v>
      </c>
      <c r="BN343">
        <f t="shared" si="205"/>
        <v>0</v>
      </c>
      <c r="BO343">
        <f t="shared" si="206"/>
        <v>0</v>
      </c>
      <c r="BP343">
        <f t="shared" si="207"/>
        <v>0</v>
      </c>
      <c r="BQ343">
        <f t="shared" si="208"/>
        <v>0</v>
      </c>
      <c r="BR343">
        <f t="shared" si="209"/>
        <v>0</v>
      </c>
      <c r="BS343">
        <f t="shared" si="210"/>
        <v>0</v>
      </c>
      <c r="BT343">
        <f t="shared" si="211"/>
        <v>0</v>
      </c>
      <c r="BU343">
        <f t="shared" si="212"/>
        <v>0</v>
      </c>
      <c r="BV343">
        <f t="shared" si="213"/>
        <v>0</v>
      </c>
      <c r="BW343">
        <f ca="1">IF(OR(E343=" ",AND(EXACT(UPPER(TRIM(SUBSTITUTE(E343,CHAR(160)," "))),TRIM(SUBSTITUTE(E343,CHAR(160)," "))),SUMPRODUCT(--ISNUMBER(MATCH(MID(TRIM(SUBSTITUTE(E343,CHAR(160)," ")),ROW(INDIRECT("1:"&amp;LEN(TRIM(SUBSTITUTE(E343,CHAR(160)," "))))),1),{"A","B","C","D","E","F","G","H","I","J","K","L","M","N","O","P","Q","R","S","T","U","V","W","X","Y","Z","Ñ","0","1","2","3","4","5","6","7","8","9"," "},0)))=LEN(TRIM(SUBSTITUTE(E343,CHAR(160)," "))))),0,1)</f>
        <v>0</v>
      </c>
      <c r="BX343"/>
      <c r="BY343"/>
      <c r="BZ343"/>
      <c r="CA343"/>
      <c r="CC343">
        <f t="shared" si="214"/>
        <v>0</v>
      </c>
      <c r="CD343">
        <f t="shared" si="219"/>
        <v>0</v>
      </c>
    </row>
    <row r="344" spans="1:82" ht="15" customHeight="1">
      <c r="A344" s="100"/>
      <c r="B344" s="107"/>
      <c r="C344" s="285" t="s">
        <v>5361</v>
      </c>
      <c r="D344" s="287"/>
      <c r="E344" s="371"/>
      <c r="F344" s="371"/>
      <c r="G344" s="371"/>
      <c r="H344" s="371"/>
      <c r="I344" s="372"/>
      <c r="J344" s="372"/>
      <c r="K344" s="293"/>
      <c r="L344" s="374"/>
      <c r="M344" s="293"/>
      <c r="N344" s="374"/>
      <c r="O344" s="371"/>
      <c r="P344" s="281"/>
      <c r="Q344" s="281"/>
      <c r="R344" s="374"/>
      <c r="S344" s="293"/>
      <c r="T344" s="374"/>
      <c r="U344" s="293"/>
      <c r="V344" s="374"/>
      <c r="W344" s="99"/>
      <c r="X344" s="99"/>
      <c r="Y344" s="99"/>
      <c r="Z344" s="99"/>
      <c r="AA344" s="99"/>
      <c r="AB344" s="99"/>
      <c r="AC344" s="99"/>
      <c r="AD344" s="99"/>
      <c r="AG344">
        <f t="shared" si="215"/>
        <v>0</v>
      </c>
      <c r="AH344">
        <f t="shared" si="216"/>
        <v>0</v>
      </c>
      <c r="AI344">
        <f t="shared" si="176"/>
        <v>0</v>
      </c>
      <c r="AJ344">
        <f t="shared" si="177"/>
        <v>0</v>
      </c>
      <c r="AK344">
        <f t="shared" si="178"/>
        <v>0</v>
      </c>
      <c r="AL344">
        <f t="shared" si="179"/>
        <v>0</v>
      </c>
      <c r="AM344">
        <f t="shared" si="180"/>
        <v>0</v>
      </c>
      <c r="AN344">
        <f t="shared" si="181"/>
        <v>0</v>
      </c>
      <c r="AO344">
        <f t="shared" si="182"/>
        <v>0</v>
      </c>
      <c r="AP344">
        <f t="shared" si="183"/>
        <v>0</v>
      </c>
      <c r="AQ344">
        <f t="shared" si="184"/>
        <v>0</v>
      </c>
      <c r="AR344">
        <f t="shared" si="185"/>
        <v>0</v>
      </c>
      <c r="AS344">
        <f t="shared" si="186"/>
        <v>0</v>
      </c>
      <c r="AT344">
        <f t="shared" si="187"/>
        <v>0</v>
      </c>
      <c r="AU344">
        <f t="shared" si="188"/>
        <v>0</v>
      </c>
      <c r="AV344">
        <f t="shared" si="189"/>
        <v>0</v>
      </c>
      <c r="AW344">
        <f t="shared" si="190"/>
        <v>0</v>
      </c>
      <c r="AX344">
        <f t="shared" si="191"/>
        <v>0</v>
      </c>
      <c r="AY344">
        <f t="shared" si="192"/>
        <v>0</v>
      </c>
      <c r="AZ344">
        <f t="shared" si="193"/>
        <v>0</v>
      </c>
      <c r="BA344">
        <f t="shared" si="194"/>
        <v>0</v>
      </c>
      <c r="BB344">
        <f t="shared" si="217"/>
        <v>0</v>
      </c>
      <c r="BC344">
        <f t="shared" si="218"/>
        <v>0</v>
      </c>
      <c r="BD344">
        <f t="shared" si="195"/>
        <v>0</v>
      </c>
      <c r="BE344">
        <f t="shared" si="196"/>
        <v>0</v>
      </c>
      <c r="BF344">
        <f t="shared" si="197"/>
        <v>0</v>
      </c>
      <c r="BG344">
        <f t="shared" si="198"/>
        <v>0</v>
      </c>
      <c r="BH344">
        <f t="shared" si="199"/>
        <v>0</v>
      </c>
      <c r="BI344">
        <f t="shared" si="200"/>
        <v>0</v>
      </c>
      <c r="BJ344">
        <f t="shared" si="201"/>
        <v>0</v>
      </c>
      <c r="BK344">
        <f t="shared" si="202"/>
        <v>0</v>
      </c>
      <c r="BL344">
        <f t="shared" si="203"/>
        <v>0</v>
      </c>
      <c r="BM344">
        <f t="shared" si="204"/>
        <v>0</v>
      </c>
      <c r="BN344">
        <f t="shared" si="205"/>
        <v>0</v>
      </c>
      <c r="BO344">
        <f t="shared" si="206"/>
        <v>0</v>
      </c>
      <c r="BP344">
        <f t="shared" si="207"/>
        <v>0</v>
      </c>
      <c r="BQ344">
        <f t="shared" si="208"/>
        <v>0</v>
      </c>
      <c r="BR344">
        <f t="shared" si="209"/>
        <v>0</v>
      </c>
      <c r="BS344">
        <f t="shared" si="210"/>
        <v>0</v>
      </c>
      <c r="BT344">
        <f t="shared" si="211"/>
        <v>0</v>
      </c>
      <c r="BU344">
        <f t="shared" si="212"/>
        <v>0</v>
      </c>
      <c r="BV344">
        <f t="shared" si="213"/>
        <v>0</v>
      </c>
      <c r="BW344">
        <f ca="1">IF(OR(E344=" ",AND(EXACT(UPPER(TRIM(SUBSTITUTE(E344,CHAR(160)," "))),TRIM(SUBSTITUTE(E344,CHAR(160)," "))),SUMPRODUCT(--ISNUMBER(MATCH(MID(TRIM(SUBSTITUTE(E344,CHAR(160)," ")),ROW(INDIRECT("1:"&amp;LEN(TRIM(SUBSTITUTE(E344,CHAR(160)," "))))),1),{"A","B","C","D","E","F","G","H","I","J","K","L","M","N","O","P","Q","R","S","T","U","V","W","X","Y","Z","Ñ","0","1","2","3","4","5","6","7","8","9"," "},0)))=LEN(TRIM(SUBSTITUTE(E344,CHAR(160)," "))))),0,1)</f>
        <v>0</v>
      </c>
      <c r="BX344"/>
      <c r="BY344"/>
      <c r="BZ344"/>
      <c r="CA344"/>
      <c r="CC344">
        <f t="shared" si="214"/>
        <v>0</v>
      </c>
      <c r="CD344">
        <f t="shared" si="219"/>
        <v>0</v>
      </c>
    </row>
    <row r="345" spans="1:82" ht="15" customHeight="1">
      <c r="A345" s="100"/>
      <c r="B345" s="107"/>
      <c r="C345" s="285" t="s">
        <v>5362</v>
      </c>
      <c r="D345" s="287"/>
      <c r="E345" s="371"/>
      <c r="F345" s="371"/>
      <c r="G345" s="371"/>
      <c r="H345" s="371"/>
      <c r="I345" s="372"/>
      <c r="J345" s="372"/>
      <c r="K345" s="293"/>
      <c r="L345" s="374"/>
      <c r="M345" s="293"/>
      <c r="N345" s="374"/>
      <c r="O345" s="371"/>
      <c r="P345" s="281"/>
      <c r="Q345" s="281"/>
      <c r="R345" s="374"/>
      <c r="S345" s="293"/>
      <c r="T345" s="374"/>
      <c r="U345" s="293"/>
      <c r="V345" s="374"/>
      <c r="W345" s="99"/>
      <c r="X345" s="99"/>
      <c r="Y345" s="99"/>
      <c r="Z345" s="99"/>
      <c r="AA345" s="99"/>
      <c r="AB345" s="99"/>
      <c r="AC345" s="99"/>
      <c r="AD345" s="99"/>
      <c r="AG345">
        <f t="shared" si="215"/>
        <v>0</v>
      </c>
      <c r="AH345">
        <f t="shared" si="216"/>
        <v>0</v>
      </c>
      <c r="AI345">
        <f t="shared" si="176"/>
        <v>0</v>
      </c>
      <c r="AJ345">
        <f t="shared" si="177"/>
        <v>0</v>
      </c>
      <c r="AK345">
        <f t="shared" si="178"/>
        <v>0</v>
      </c>
      <c r="AL345">
        <f t="shared" si="179"/>
        <v>0</v>
      </c>
      <c r="AM345">
        <f t="shared" si="180"/>
        <v>0</v>
      </c>
      <c r="AN345">
        <f t="shared" si="181"/>
        <v>0</v>
      </c>
      <c r="AO345">
        <f t="shared" si="182"/>
        <v>0</v>
      </c>
      <c r="AP345">
        <f t="shared" si="183"/>
        <v>0</v>
      </c>
      <c r="AQ345">
        <f t="shared" si="184"/>
        <v>0</v>
      </c>
      <c r="AR345">
        <f t="shared" si="185"/>
        <v>0</v>
      </c>
      <c r="AS345">
        <f t="shared" si="186"/>
        <v>0</v>
      </c>
      <c r="AT345">
        <f t="shared" si="187"/>
        <v>0</v>
      </c>
      <c r="AU345">
        <f t="shared" si="188"/>
        <v>0</v>
      </c>
      <c r="AV345">
        <f t="shared" si="189"/>
        <v>0</v>
      </c>
      <c r="AW345">
        <f t="shared" si="190"/>
        <v>0</v>
      </c>
      <c r="AX345">
        <f t="shared" si="191"/>
        <v>0</v>
      </c>
      <c r="AY345">
        <f t="shared" si="192"/>
        <v>0</v>
      </c>
      <c r="AZ345">
        <f t="shared" si="193"/>
        <v>0</v>
      </c>
      <c r="BA345">
        <f t="shared" si="194"/>
        <v>0</v>
      </c>
      <c r="BB345">
        <f t="shared" si="217"/>
        <v>0</v>
      </c>
      <c r="BC345">
        <f t="shared" si="218"/>
        <v>0</v>
      </c>
      <c r="BD345">
        <f t="shared" si="195"/>
        <v>0</v>
      </c>
      <c r="BE345">
        <f t="shared" si="196"/>
        <v>0</v>
      </c>
      <c r="BF345">
        <f t="shared" si="197"/>
        <v>0</v>
      </c>
      <c r="BG345">
        <f t="shared" si="198"/>
        <v>0</v>
      </c>
      <c r="BH345">
        <f t="shared" si="199"/>
        <v>0</v>
      </c>
      <c r="BI345">
        <f t="shared" si="200"/>
        <v>0</v>
      </c>
      <c r="BJ345">
        <f t="shared" si="201"/>
        <v>0</v>
      </c>
      <c r="BK345">
        <f t="shared" si="202"/>
        <v>0</v>
      </c>
      <c r="BL345">
        <f t="shared" si="203"/>
        <v>0</v>
      </c>
      <c r="BM345">
        <f t="shared" si="204"/>
        <v>0</v>
      </c>
      <c r="BN345">
        <f t="shared" si="205"/>
        <v>0</v>
      </c>
      <c r="BO345">
        <f t="shared" si="206"/>
        <v>0</v>
      </c>
      <c r="BP345">
        <f t="shared" si="207"/>
        <v>0</v>
      </c>
      <c r="BQ345">
        <f t="shared" si="208"/>
        <v>0</v>
      </c>
      <c r="BR345">
        <f t="shared" si="209"/>
        <v>0</v>
      </c>
      <c r="BS345">
        <f t="shared" si="210"/>
        <v>0</v>
      </c>
      <c r="BT345">
        <f t="shared" si="211"/>
        <v>0</v>
      </c>
      <c r="BU345">
        <f t="shared" si="212"/>
        <v>0</v>
      </c>
      <c r="BV345">
        <f t="shared" si="213"/>
        <v>0</v>
      </c>
      <c r="BW345">
        <f ca="1">IF(OR(E345=" ",AND(EXACT(UPPER(TRIM(SUBSTITUTE(E345,CHAR(160)," "))),TRIM(SUBSTITUTE(E345,CHAR(160)," "))),SUMPRODUCT(--ISNUMBER(MATCH(MID(TRIM(SUBSTITUTE(E345,CHAR(160)," ")),ROW(INDIRECT("1:"&amp;LEN(TRIM(SUBSTITUTE(E345,CHAR(160)," "))))),1),{"A","B","C","D","E","F","G","H","I","J","K","L","M","N","O","P","Q","R","S","T","U","V","W","X","Y","Z","Ñ","0","1","2","3","4","5","6","7","8","9"," "},0)))=LEN(TRIM(SUBSTITUTE(E345,CHAR(160)," "))))),0,1)</f>
        <v>0</v>
      </c>
      <c r="BX345"/>
      <c r="BY345"/>
      <c r="BZ345"/>
      <c r="CA345"/>
      <c r="CC345">
        <f t="shared" si="214"/>
        <v>0</v>
      </c>
      <c r="CD345">
        <f t="shared" si="219"/>
        <v>0</v>
      </c>
    </row>
    <row r="346" spans="1:82" ht="15" customHeight="1">
      <c r="A346" s="100"/>
      <c r="B346" s="107"/>
      <c r="C346" s="285" t="s">
        <v>5363</v>
      </c>
      <c r="D346" s="287"/>
      <c r="E346" s="371"/>
      <c r="F346" s="371"/>
      <c r="G346" s="371"/>
      <c r="H346" s="371"/>
      <c r="I346" s="372"/>
      <c r="J346" s="372"/>
      <c r="K346" s="293"/>
      <c r="L346" s="374"/>
      <c r="M346" s="293"/>
      <c r="N346" s="374"/>
      <c r="O346" s="371"/>
      <c r="P346" s="281"/>
      <c r="Q346" s="281"/>
      <c r="R346" s="374"/>
      <c r="S346" s="293"/>
      <c r="T346" s="374"/>
      <c r="U346" s="293"/>
      <c r="V346" s="374"/>
      <c r="W346" s="99"/>
      <c r="X346" s="99"/>
      <c r="Y346" s="99"/>
      <c r="Z346" s="99"/>
      <c r="AA346" s="99"/>
      <c r="AB346" s="99"/>
      <c r="AC346" s="99"/>
      <c r="AD346" s="99"/>
      <c r="AG346">
        <f t="shared" si="215"/>
        <v>0</v>
      </c>
      <c r="AH346">
        <f t="shared" si="216"/>
        <v>0</v>
      </c>
      <c r="AI346">
        <f t="shared" si="176"/>
        <v>0</v>
      </c>
      <c r="AJ346">
        <f t="shared" si="177"/>
        <v>0</v>
      </c>
      <c r="AK346">
        <f t="shared" si="178"/>
        <v>0</v>
      </c>
      <c r="AL346">
        <f t="shared" si="179"/>
        <v>0</v>
      </c>
      <c r="AM346">
        <f t="shared" si="180"/>
        <v>0</v>
      </c>
      <c r="AN346">
        <f t="shared" si="181"/>
        <v>0</v>
      </c>
      <c r="AO346">
        <f t="shared" si="182"/>
        <v>0</v>
      </c>
      <c r="AP346">
        <f t="shared" si="183"/>
        <v>0</v>
      </c>
      <c r="AQ346">
        <f t="shared" si="184"/>
        <v>0</v>
      </c>
      <c r="AR346">
        <f t="shared" si="185"/>
        <v>0</v>
      </c>
      <c r="AS346">
        <f t="shared" si="186"/>
        <v>0</v>
      </c>
      <c r="AT346">
        <f t="shared" si="187"/>
        <v>0</v>
      </c>
      <c r="AU346">
        <f t="shared" si="188"/>
        <v>0</v>
      </c>
      <c r="AV346">
        <f t="shared" si="189"/>
        <v>0</v>
      </c>
      <c r="AW346">
        <f t="shared" si="190"/>
        <v>0</v>
      </c>
      <c r="AX346">
        <f t="shared" si="191"/>
        <v>0</v>
      </c>
      <c r="AY346">
        <f t="shared" si="192"/>
        <v>0</v>
      </c>
      <c r="AZ346">
        <f t="shared" si="193"/>
        <v>0</v>
      </c>
      <c r="BA346">
        <f t="shared" si="194"/>
        <v>0</v>
      </c>
      <c r="BB346">
        <f t="shared" si="217"/>
        <v>0</v>
      </c>
      <c r="BC346">
        <f t="shared" si="218"/>
        <v>0</v>
      </c>
      <c r="BD346">
        <f t="shared" si="195"/>
        <v>0</v>
      </c>
      <c r="BE346">
        <f t="shared" si="196"/>
        <v>0</v>
      </c>
      <c r="BF346">
        <f t="shared" si="197"/>
        <v>0</v>
      </c>
      <c r="BG346">
        <f t="shared" si="198"/>
        <v>0</v>
      </c>
      <c r="BH346">
        <f t="shared" si="199"/>
        <v>0</v>
      </c>
      <c r="BI346">
        <f t="shared" si="200"/>
        <v>0</v>
      </c>
      <c r="BJ346">
        <f t="shared" si="201"/>
        <v>0</v>
      </c>
      <c r="BK346">
        <f t="shared" si="202"/>
        <v>0</v>
      </c>
      <c r="BL346">
        <f t="shared" si="203"/>
        <v>0</v>
      </c>
      <c r="BM346">
        <f t="shared" si="204"/>
        <v>0</v>
      </c>
      <c r="BN346">
        <f t="shared" si="205"/>
        <v>0</v>
      </c>
      <c r="BO346">
        <f t="shared" si="206"/>
        <v>0</v>
      </c>
      <c r="BP346">
        <f t="shared" si="207"/>
        <v>0</v>
      </c>
      <c r="BQ346">
        <f t="shared" si="208"/>
        <v>0</v>
      </c>
      <c r="BR346">
        <f t="shared" si="209"/>
        <v>0</v>
      </c>
      <c r="BS346">
        <f t="shared" si="210"/>
        <v>0</v>
      </c>
      <c r="BT346">
        <f t="shared" si="211"/>
        <v>0</v>
      </c>
      <c r="BU346">
        <f t="shared" si="212"/>
        <v>0</v>
      </c>
      <c r="BV346">
        <f t="shared" si="213"/>
        <v>0</v>
      </c>
      <c r="BW346">
        <f ca="1">IF(OR(E346=" ",AND(EXACT(UPPER(TRIM(SUBSTITUTE(E346,CHAR(160)," "))),TRIM(SUBSTITUTE(E346,CHAR(160)," "))),SUMPRODUCT(--ISNUMBER(MATCH(MID(TRIM(SUBSTITUTE(E346,CHAR(160)," ")),ROW(INDIRECT("1:"&amp;LEN(TRIM(SUBSTITUTE(E346,CHAR(160)," "))))),1),{"A","B","C","D","E","F","G","H","I","J","K","L","M","N","O","P","Q","R","S","T","U","V","W","X","Y","Z","Ñ","0","1","2","3","4","5","6","7","8","9"," "},0)))=LEN(TRIM(SUBSTITUTE(E346,CHAR(160)," "))))),0,1)</f>
        <v>0</v>
      </c>
      <c r="BX346"/>
      <c r="BY346"/>
      <c r="BZ346"/>
      <c r="CA346"/>
      <c r="CC346">
        <f t="shared" si="214"/>
        <v>0</v>
      </c>
      <c r="CD346">
        <f t="shared" si="219"/>
        <v>0</v>
      </c>
    </row>
    <row r="347" spans="1:82" ht="15" customHeight="1">
      <c r="A347" s="100"/>
      <c r="B347" s="107"/>
      <c r="C347" s="285" t="s">
        <v>5364</v>
      </c>
      <c r="D347" s="287"/>
      <c r="E347" s="371"/>
      <c r="F347" s="371"/>
      <c r="G347" s="371"/>
      <c r="H347" s="371"/>
      <c r="I347" s="372"/>
      <c r="J347" s="372"/>
      <c r="K347" s="293"/>
      <c r="L347" s="374"/>
      <c r="M347" s="293"/>
      <c r="N347" s="374"/>
      <c r="O347" s="371"/>
      <c r="P347" s="281"/>
      <c r="Q347" s="281"/>
      <c r="R347" s="374"/>
      <c r="S347" s="293"/>
      <c r="T347" s="374"/>
      <c r="U347" s="293"/>
      <c r="V347" s="374"/>
      <c r="W347" s="99"/>
      <c r="X347" s="99"/>
      <c r="Y347" s="99"/>
      <c r="Z347" s="99"/>
      <c r="AA347" s="99"/>
      <c r="AB347" s="99"/>
      <c r="AC347" s="99"/>
      <c r="AD347" s="99"/>
      <c r="AG347">
        <f t="shared" si="215"/>
        <v>0</v>
      </c>
      <c r="AH347">
        <f t="shared" si="216"/>
        <v>0</v>
      </c>
      <c r="AI347">
        <f t="shared" si="176"/>
        <v>0</v>
      </c>
      <c r="AJ347">
        <f t="shared" si="177"/>
        <v>0</v>
      </c>
      <c r="AK347">
        <f t="shared" si="178"/>
        <v>0</v>
      </c>
      <c r="AL347">
        <f t="shared" si="179"/>
        <v>0</v>
      </c>
      <c r="AM347">
        <f t="shared" si="180"/>
        <v>0</v>
      </c>
      <c r="AN347">
        <f t="shared" si="181"/>
        <v>0</v>
      </c>
      <c r="AO347">
        <f t="shared" si="182"/>
        <v>0</v>
      </c>
      <c r="AP347">
        <f t="shared" si="183"/>
        <v>0</v>
      </c>
      <c r="AQ347">
        <f t="shared" si="184"/>
        <v>0</v>
      </c>
      <c r="AR347">
        <f t="shared" si="185"/>
        <v>0</v>
      </c>
      <c r="AS347">
        <f t="shared" si="186"/>
        <v>0</v>
      </c>
      <c r="AT347">
        <f t="shared" si="187"/>
        <v>0</v>
      </c>
      <c r="AU347">
        <f t="shared" si="188"/>
        <v>0</v>
      </c>
      <c r="AV347">
        <f t="shared" si="189"/>
        <v>0</v>
      </c>
      <c r="AW347">
        <f t="shared" si="190"/>
        <v>0</v>
      </c>
      <c r="AX347">
        <f t="shared" si="191"/>
        <v>0</v>
      </c>
      <c r="AY347">
        <f t="shared" si="192"/>
        <v>0</v>
      </c>
      <c r="AZ347">
        <f t="shared" si="193"/>
        <v>0</v>
      </c>
      <c r="BA347">
        <f t="shared" si="194"/>
        <v>0</v>
      </c>
      <c r="BB347">
        <f t="shared" si="217"/>
        <v>0</v>
      </c>
      <c r="BC347">
        <f t="shared" si="218"/>
        <v>0</v>
      </c>
      <c r="BD347">
        <f t="shared" si="195"/>
        <v>0</v>
      </c>
      <c r="BE347">
        <f t="shared" si="196"/>
        <v>0</v>
      </c>
      <c r="BF347">
        <f t="shared" si="197"/>
        <v>0</v>
      </c>
      <c r="BG347">
        <f t="shared" si="198"/>
        <v>0</v>
      </c>
      <c r="BH347">
        <f t="shared" si="199"/>
        <v>0</v>
      </c>
      <c r="BI347">
        <f t="shared" si="200"/>
        <v>0</v>
      </c>
      <c r="BJ347">
        <f t="shared" si="201"/>
        <v>0</v>
      </c>
      <c r="BK347">
        <f t="shared" si="202"/>
        <v>0</v>
      </c>
      <c r="BL347">
        <f t="shared" si="203"/>
        <v>0</v>
      </c>
      <c r="BM347">
        <f t="shared" si="204"/>
        <v>0</v>
      </c>
      <c r="BN347">
        <f t="shared" si="205"/>
        <v>0</v>
      </c>
      <c r="BO347">
        <f t="shared" si="206"/>
        <v>0</v>
      </c>
      <c r="BP347">
        <f t="shared" si="207"/>
        <v>0</v>
      </c>
      <c r="BQ347">
        <f t="shared" si="208"/>
        <v>0</v>
      </c>
      <c r="BR347">
        <f t="shared" si="209"/>
        <v>0</v>
      </c>
      <c r="BS347">
        <f t="shared" si="210"/>
        <v>0</v>
      </c>
      <c r="BT347">
        <f t="shared" si="211"/>
        <v>0</v>
      </c>
      <c r="BU347">
        <f t="shared" si="212"/>
        <v>0</v>
      </c>
      <c r="BV347">
        <f t="shared" si="213"/>
        <v>0</v>
      </c>
      <c r="BW347">
        <f ca="1">IF(OR(E347=" ",AND(EXACT(UPPER(TRIM(SUBSTITUTE(E347,CHAR(160)," "))),TRIM(SUBSTITUTE(E347,CHAR(160)," "))),SUMPRODUCT(--ISNUMBER(MATCH(MID(TRIM(SUBSTITUTE(E347,CHAR(160)," ")),ROW(INDIRECT("1:"&amp;LEN(TRIM(SUBSTITUTE(E347,CHAR(160)," "))))),1),{"A","B","C","D","E","F","G","H","I","J","K","L","M","N","O","P","Q","R","S","T","U","V","W","X","Y","Z","Ñ","0","1","2","3","4","5","6","7","8","9"," "},0)))=LEN(TRIM(SUBSTITUTE(E347,CHAR(160)," "))))),0,1)</f>
        <v>0</v>
      </c>
      <c r="BX347"/>
      <c r="BY347"/>
      <c r="BZ347"/>
      <c r="CA347"/>
      <c r="CC347">
        <f t="shared" si="214"/>
        <v>0</v>
      </c>
      <c r="CD347">
        <f t="shared" si="219"/>
        <v>0</v>
      </c>
    </row>
    <row r="348" spans="1:82" ht="15" customHeight="1">
      <c r="A348" s="100"/>
      <c r="B348" s="107"/>
      <c r="C348" s="285" t="s">
        <v>5365</v>
      </c>
      <c r="D348" s="287"/>
      <c r="E348" s="371"/>
      <c r="F348" s="371"/>
      <c r="G348" s="371"/>
      <c r="H348" s="371"/>
      <c r="I348" s="372"/>
      <c r="J348" s="372"/>
      <c r="K348" s="293"/>
      <c r="L348" s="374"/>
      <c r="M348" s="293"/>
      <c r="N348" s="374"/>
      <c r="O348" s="371"/>
      <c r="P348" s="281"/>
      <c r="Q348" s="281"/>
      <c r="R348" s="374"/>
      <c r="S348" s="293"/>
      <c r="T348" s="374"/>
      <c r="U348" s="293"/>
      <c r="V348" s="374"/>
      <c r="W348" s="99"/>
      <c r="X348" s="99"/>
      <c r="Y348" s="99"/>
      <c r="Z348" s="99"/>
      <c r="AA348" s="99"/>
      <c r="AB348" s="99"/>
      <c r="AC348" s="99"/>
      <c r="AD348" s="99"/>
      <c r="AG348">
        <f t="shared" si="215"/>
        <v>0</v>
      </c>
      <c r="AH348">
        <f t="shared" si="216"/>
        <v>0</v>
      </c>
      <c r="AI348">
        <f t="shared" si="176"/>
        <v>0</v>
      </c>
      <c r="AJ348">
        <f t="shared" si="177"/>
        <v>0</v>
      </c>
      <c r="AK348">
        <f t="shared" si="178"/>
        <v>0</v>
      </c>
      <c r="AL348">
        <f t="shared" si="179"/>
        <v>0</v>
      </c>
      <c r="AM348">
        <f t="shared" si="180"/>
        <v>0</v>
      </c>
      <c r="AN348">
        <f t="shared" si="181"/>
        <v>0</v>
      </c>
      <c r="AO348">
        <f t="shared" si="182"/>
        <v>0</v>
      </c>
      <c r="AP348">
        <f t="shared" si="183"/>
        <v>0</v>
      </c>
      <c r="AQ348">
        <f t="shared" si="184"/>
        <v>0</v>
      </c>
      <c r="AR348">
        <f t="shared" si="185"/>
        <v>0</v>
      </c>
      <c r="AS348">
        <f t="shared" si="186"/>
        <v>0</v>
      </c>
      <c r="AT348">
        <f t="shared" si="187"/>
        <v>0</v>
      </c>
      <c r="AU348">
        <f t="shared" si="188"/>
        <v>0</v>
      </c>
      <c r="AV348">
        <f t="shared" si="189"/>
        <v>0</v>
      </c>
      <c r="AW348">
        <f t="shared" si="190"/>
        <v>0</v>
      </c>
      <c r="AX348">
        <f t="shared" si="191"/>
        <v>0</v>
      </c>
      <c r="AY348">
        <f t="shared" si="192"/>
        <v>0</v>
      </c>
      <c r="AZ348">
        <f t="shared" si="193"/>
        <v>0</v>
      </c>
      <c r="BA348">
        <f t="shared" si="194"/>
        <v>0</v>
      </c>
      <c r="BB348">
        <f t="shared" si="217"/>
        <v>0</v>
      </c>
      <c r="BC348">
        <f t="shared" si="218"/>
        <v>0</v>
      </c>
      <c r="BD348">
        <f t="shared" si="195"/>
        <v>0</v>
      </c>
      <c r="BE348">
        <f t="shared" si="196"/>
        <v>0</v>
      </c>
      <c r="BF348">
        <f t="shared" si="197"/>
        <v>0</v>
      </c>
      <c r="BG348">
        <f t="shared" si="198"/>
        <v>0</v>
      </c>
      <c r="BH348">
        <f t="shared" si="199"/>
        <v>0</v>
      </c>
      <c r="BI348">
        <f t="shared" si="200"/>
        <v>0</v>
      </c>
      <c r="BJ348">
        <f t="shared" si="201"/>
        <v>0</v>
      </c>
      <c r="BK348">
        <f t="shared" si="202"/>
        <v>0</v>
      </c>
      <c r="BL348">
        <f t="shared" si="203"/>
        <v>0</v>
      </c>
      <c r="BM348">
        <f t="shared" si="204"/>
        <v>0</v>
      </c>
      <c r="BN348">
        <f t="shared" si="205"/>
        <v>0</v>
      </c>
      <c r="BO348">
        <f t="shared" si="206"/>
        <v>0</v>
      </c>
      <c r="BP348">
        <f t="shared" si="207"/>
        <v>0</v>
      </c>
      <c r="BQ348">
        <f t="shared" si="208"/>
        <v>0</v>
      </c>
      <c r="BR348">
        <f t="shared" si="209"/>
        <v>0</v>
      </c>
      <c r="BS348">
        <f t="shared" si="210"/>
        <v>0</v>
      </c>
      <c r="BT348">
        <f t="shared" si="211"/>
        <v>0</v>
      </c>
      <c r="BU348">
        <f t="shared" si="212"/>
        <v>0</v>
      </c>
      <c r="BV348">
        <f t="shared" si="213"/>
        <v>0</v>
      </c>
      <c r="BW348">
        <f ca="1">IF(OR(E348=" ",AND(EXACT(UPPER(TRIM(SUBSTITUTE(E348,CHAR(160)," "))),TRIM(SUBSTITUTE(E348,CHAR(160)," "))),SUMPRODUCT(--ISNUMBER(MATCH(MID(TRIM(SUBSTITUTE(E348,CHAR(160)," ")),ROW(INDIRECT("1:"&amp;LEN(TRIM(SUBSTITUTE(E348,CHAR(160)," "))))),1),{"A","B","C","D","E","F","G","H","I","J","K","L","M","N","O","P","Q","R","S","T","U","V","W","X","Y","Z","Ñ","0","1","2","3","4","5","6","7","8","9"," "},0)))=LEN(TRIM(SUBSTITUTE(E348,CHAR(160)," "))))),0,1)</f>
        <v>0</v>
      </c>
      <c r="BX348"/>
      <c r="BY348"/>
      <c r="BZ348"/>
      <c r="CA348"/>
      <c r="CC348">
        <f t="shared" si="214"/>
        <v>0</v>
      </c>
      <c r="CD348">
        <f t="shared" si="219"/>
        <v>0</v>
      </c>
    </row>
    <row r="349" spans="1:82" ht="15" customHeight="1">
      <c r="A349" s="100"/>
      <c r="B349" s="107"/>
      <c r="C349" s="285" t="s">
        <v>5366</v>
      </c>
      <c r="D349" s="287"/>
      <c r="E349" s="371"/>
      <c r="F349" s="371"/>
      <c r="G349" s="371"/>
      <c r="H349" s="371"/>
      <c r="I349" s="372"/>
      <c r="J349" s="372"/>
      <c r="K349" s="293"/>
      <c r="L349" s="374"/>
      <c r="M349" s="293"/>
      <c r="N349" s="374"/>
      <c r="O349" s="371"/>
      <c r="P349" s="281"/>
      <c r="Q349" s="281"/>
      <c r="R349" s="374"/>
      <c r="S349" s="293"/>
      <c r="T349" s="374"/>
      <c r="U349" s="293"/>
      <c r="V349" s="374"/>
      <c r="W349" s="99"/>
      <c r="X349" s="99"/>
      <c r="Y349" s="99"/>
      <c r="Z349" s="99"/>
      <c r="AA349" s="99"/>
      <c r="AB349" s="99"/>
      <c r="AC349" s="99"/>
      <c r="AD349" s="99"/>
      <c r="AG349">
        <f t="shared" si="215"/>
        <v>0</v>
      </c>
      <c r="AH349">
        <f t="shared" si="216"/>
        <v>0</v>
      </c>
      <c r="AI349">
        <f t="shared" si="176"/>
        <v>0</v>
      </c>
      <c r="AJ349">
        <f t="shared" si="177"/>
        <v>0</v>
      </c>
      <c r="AK349">
        <f t="shared" si="178"/>
        <v>0</v>
      </c>
      <c r="AL349">
        <f t="shared" si="179"/>
        <v>0</v>
      </c>
      <c r="AM349">
        <f t="shared" si="180"/>
        <v>0</v>
      </c>
      <c r="AN349">
        <f t="shared" si="181"/>
        <v>0</v>
      </c>
      <c r="AO349">
        <f t="shared" si="182"/>
        <v>0</v>
      </c>
      <c r="AP349">
        <f t="shared" si="183"/>
        <v>0</v>
      </c>
      <c r="AQ349">
        <f t="shared" si="184"/>
        <v>0</v>
      </c>
      <c r="AR349">
        <f t="shared" si="185"/>
        <v>0</v>
      </c>
      <c r="AS349">
        <f t="shared" si="186"/>
        <v>0</v>
      </c>
      <c r="AT349">
        <f t="shared" si="187"/>
        <v>0</v>
      </c>
      <c r="AU349">
        <f t="shared" si="188"/>
        <v>0</v>
      </c>
      <c r="AV349">
        <f t="shared" si="189"/>
        <v>0</v>
      </c>
      <c r="AW349">
        <f t="shared" si="190"/>
        <v>0</v>
      </c>
      <c r="AX349">
        <f t="shared" si="191"/>
        <v>0</v>
      </c>
      <c r="AY349">
        <f t="shared" si="192"/>
        <v>0</v>
      </c>
      <c r="AZ349">
        <f t="shared" si="193"/>
        <v>0</v>
      </c>
      <c r="BA349">
        <f t="shared" si="194"/>
        <v>0</v>
      </c>
      <c r="BB349">
        <f t="shared" si="217"/>
        <v>0</v>
      </c>
      <c r="BC349">
        <f t="shared" si="218"/>
        <v>0</v>
      </c>
      <c r="BD349">
        <f t="shared" si="195"/>
        <v>0</v>
      </c>
      <c r="BE349">
        <f t="shared" si="196"/>
        <v>0</v>
      </c>
      <c r="BF349">
        <f t="shared" si="197"/>
        <v>0</v>
      </c>
      <c r="BG349">
        <f t="shared" si="198"/>
        <v>0</v>
      </c>
      <c r="BH349">
        <f t="shared" si="199"/>
        <v>0</v>
      </c>
      <c r="BI349">
        <f t="shared" si="200"/>
        <v>0</v>
      </c>
      <c r="BJ349">
        <f t="shared" si="201"/>
        <v>0</v>
      </c>
      <c r="BK349">
        <f t="shared" si="202"/>
        <v>0</v>
      </c>
      <c r="BL349">
        <f t="shared" si="203"/>
        <v>0</v>
      </c>
      <c r="BM349">
        <f t="shared" si="204"/>
        <v>0</v>
      </c>
      <c r="BN349">
        <f t="shared" si="205"/>
        <v>0</v>
      </c>
      <c r="BO349">
        <f t="shared" si="206"/>
        <v>0</v>
      </c>
      <c r="BP349">
        <f t="shared" si="207"/>
        <v>0</v>
      </c>
      <c r="BQ349">
        <f t="shared" si="208"/>
        <v>0</v>
      </c>
      <c r="BR349">
        <f t="shared" si="209"/>
        <v>0</v>
      </c>
      <c r="BS349">
        <f t="shared" si="210"/>
        <v>0</v>
      </c>
      <c r="BT349">
        <f t="shared" si="211"/>
        <v>0</v>
      </c>
      <c r="BU349">
        <f t="shared" si="212"/>
        <v>0</v>
      </c>
      <c r="BV349">
        <f t="shared" si="213"/>
        <v>0</v>
      </c>
      <c r="BW349">
        <f ca="1">IF(OR(E349=" ",AND(EXACT(UPPER(TRIM(SUBSTITUTE(E349,CHAR(160)," "))),TRIM(SUBSTITUTE(E349,CHAR(160)," "))),SUMPRODUCT(--ISNUMBER(MATCH(MID(TRIM(SUBSTITUTE(E349,CHAR(160)," ")),ROW(INDIRECT("1:"&amp;LEN(TRIM(SUBSTITUTE(E349,CHAR(160)," "))))),1),{"A","B","C","D","E","F","G","H","I","J","K","L","M","N","O","P","Q","R","S","T","U","V","W","X","Y","Z","Ñ","0","1","2","3","4","5","6","7","8","9"," "},0)))=LEN(TRIM(SUBSTITUTE(E349,CHAR(160)," "))))),0,1)</f>
        <v>0</v>
      </c>
      <c r="BX349"/>
      <c r="BY349"/>
      <c r="BZ349"/>
      <c r="CA349"/>
      <c r="CC349">
        <f t="shared" si="214"/>
        <v>0</v>
      </c>
      <c r="CD349">
        <f t="shared" si="219"/>
        <v>0</v>
      </c>
    </row>
    <row r="350" spans="1:82" ht="15" customHeight="1">
      <c r="A350" s="100"/>
      <c r="B350" s="107"/>
      <c r="C350" s="285" t="s">
        <v>5367</v>
      </c>
      <c r="D350" s="287"/>
      <c r="E350" s="371"/>
      <c r="F350" s="371"/>
      <c r="G350" s="371"/>
      <c r="H350" s="371"/>
      <c r="I350" s="372"/>
      <c r="J350" s="372"/>
      <c r="K350" s="293"/>
      <c r="L350" s="374"/>
      <c r="M350" s="293"/>
      <c r="N350" s="374"/>
      <c r="O350" s="371"/>
      <c r="P350" s="281"/>
      <c r="Q350" s="281"/>
      <c r="R350" s="374"/>
      <c r="S350" s="293"/>
      <c r="T350" s="374"/>
      <c r="U350" s="293"/>
      <c r="V350" s="374"/>
      <c r="W350" s="99"/>
      <c r="X350" s="99"/>
      <c r="Y350" s="99"/>
      <c r="Z350" s="99"/>
      <c r="AA350" s="99"/>
      <c r="AB350" s="99"/>
      <c r="AC350" s="99"/>
      <c r="AD350" s="99"/>
      <c r="AG350">
        <f t="shared" si="215"/>
        <v>0</v>
      </c>
      <c r="AH350">
        <f t="shared" si="216"/>
        <v>0</v>
      </c>
      <c r="AI350">
        <f t="shared" si="176"/>
        <v>0</v>
      </c>
      <c r="AJ350">
        <f t="shared" si="177"/>
        <v>0</v>
      </c>
      <c r="AK350">
        <f t="shared" si="178"/>
        <v>0</v>
      </c>
      <c r="AL350">
        <f t="shared" si="179"/>
        <v>0</v>
      </c>
      <c r="AM350">
        <f t="shared" si="180"/>
        <v>0</v>
      </c>
      <c r="AN350">
        <f t="shared" si="181"/>
        <v>0</v>
      </c>
      <c r="AO350">
        <f t="shared" si="182"/>
        <v>0</v>
      </c>
      <c r="AP350">
        <f t="shared" si="183"/>
        <v>0</v>
      </c>
      <c r="AQ350">
        <f t="shared" si="184"/>
        <v>0</v>
      </c>
      <c r="AR350">
        <f t="shared" si="185"/>
        <v>0</v>
      </c>
      <c r="AS350">
        <f t="shared" si="186"/>
        <v>0</v>
      </c>
      <c r="AT350">
        <f t="shared" si="187"/>
        <v>0</v>
      </c>
      <c r="AU350">
        <f t="shared" si="188"/>
        <v>0</v>
      </c>
      <c r="AV350">
        <f t="shared" si="189"/>
        <v>0</v>
      </c>
      <c r="AW350">
        <f t="shared" si="190"/>
        <v>0</v>
      </c>
      <c r="AX350">
        <f t="shared" si="191"/>
        <v>0</v>
      </c>
      <c r="AY350">
        <f t="shared" si="192"/>
        <v>0</v>
      </c>
      <c r="AZ350">
        <f t="shared" si="193"/>
        <v>0</v>
      </c>
      <c r="BA350">
        <f t="shared" si="194"/>
        <v>0</v>
      </c>
      <c r="BB350">
        <f t="shared" si="217"/>
        <v>0</v>
      </c>
      <c r="BC350">
        <f t="shared" si="218"/>
        <v>0</v>
      </c>
      <c r="BD350">
        <f t="shared" si="195"/>
        <v>0</v>
      </c>
      <c r="BE350">
        <f t="shared" si="196"/>
        <v>0</v>
      </c>
      <c r="BF350">
        <f t="shared" si="197"/>
        <v>0</v>
      </c>
      <c r="BG350">
        <f t="shared" si="198"/>
        <v>0</v>
      </c>
      <c r="BH350">
        <f t="shared" si="199"/>
        <v>0</v>
      </c>
      <c r="BI350">
        <f t="shared" si="200"/>
        <v>0</v>
      </c>
      <c r="BJ350">
        <f t="shared" si="201"/>
        <v>0</v>
      </c>
      <c r="BK350">
        <f t="shared" si="202"/>
        <v>0</v>
      </c>
      <c r="BL350">
        <f t="shared" si="203"/>
        <v>0</v>
      </c>
      <c r="BM350">
        <f t="shared" si="204"/>
        <v>0</v>
      </c>
      <c r="BN350">
        <f t="shared" si="205"/>
        <v>0</v>
      </c>
      <c r="BO350">
        <f t="shared" si="206"/>
        <v>0</v>
      </c>
      <c r="BP350">
        <f t="shared" si="207"/>
        <v>0</v>
      </c>
      <c r="BQ350">
        <f t="shared" si="208"/>
        <v>0</v>
      </c>
      <c r="BR350">
        <f t="shared" si="209"/>
        <v>0</v>
      </c>
      <c r="BS350">
        <f t="shared" si="210"/>
        <v>0</v>
      </c>
      <c r="BT350">
        <f t="shared" si="211"/>
        <v>0</v>
      </c>
      <c r="BU350">
        <f t="shared" si="212"/>
        <v>0</v>
      </c>
      <c r="BV350">
        <f t="shared" si="213"/>
        <v>0</v>
      </c>
      <c r="BW350">
        <f ca="1">IF(OR(E350=" ",AND(EXACT(UPPER(TRIM(SUBSTITUTE(E350,CHAR(160)," "))),TRIM(SUBSTITUTE(E350,CHAR(160)," "))),SUMPRODUCT(--ISNUMBER(MATCH(MID(TRIM(SUBSTITUTE(E350,CHAR(160)," ")),ROW(INDIRECT("1:"&amp;LEN(TRIM(SUBSTITUTE(E350,CHAR(160)," "))))),1),{"A","B","C","D","E","F","G","H","I","J","K","L","M","N","O","P","Q","R","S","T","U","V","W","X","Y","Z","Ñ","0","1","2","3","4","5","6","7","8","9"," "},0)))=LEN(TRIM(SUBSTITUTE(E350,CHAR(160)," "))))),0,1)</f>
        <v>0</v>
      </c>
      <c r="BX350"/>
      <c r="BY350"/>
      <c r="BZ350"/>
      <c r="CA350"/>
      <c r="CC350">
        <f t="shared" si="214"/>
        <v>0</v>
      </c>
      <c r="CD350">
        <f t="shared" si="219"/>
        <v>0</v>
      </c>
    </row>
    <row r="351" spans="1:82" ht="15" customHeight="1">
      <c r="A351" s="100"/>
      <c r="B351" s="107"/>
      <c r="C351" s="285" t="s">
        <v>5368</v>
      </c>
      <c r="D351" s="287"/>
      <c r="E351" s="371"/>
      <c r="F351" s="371"/>
      <c r="G351" s="371"/>
      <c r="H351" s="371"/>
      <c r="I351" s="372"/>
      <c r="J351" s="372"/>
      <c r="K351" s="293"/>
      <c r="L351" s="374"/>
      <c r="M351" s="293"/>
      <c r="N351" s="374"/>
      <c r="O351" s="371"/>
      <c r="P351" s="281"/>
      <c r="Q351" s="281"/>
      <c r="R351" s="374"/>
      <c r="S351" s="293"/>
      <c r="T351" s="374"/>
      <c r="U351" s="293"/>
      <c r="V351" s="374"/>
      <c r="W351" s="99"/>
      <c r="X351" s="99"/>
      <c r="Y351" s="99"/>
      <c r="Z351" s="99"/>
      <c r="AA351" s="99"/>
      <c r="AB351" s="99"/>
      <c r="AC351" s="99"/>
      <c r="AD351" s="99"/>
      <c r="AG351">
        <f t="shared" si="215"/>
        <v>0</v>
      </c>
      <c r="AH351">
        <f t="shared" si="216"/>
        <v>0</v>
      </c>
      <c r="AI351">
        <f t="shared" si="176"/>
        <v>0</v>
      </c>
      <c r="AJ351">
        <f t="shared" si="177"/>
        <v>0</v>
      </c>
      <c r="AK351">
        <f t="shared" si="178"/>
        <v>0</v>
      </c>
      <c r="AL351">
        <f t="shared" si="179"/>
        <v>0</v>
      </c>
      <c r="AM351">
        <f t="shared" si="180"/>
        <v>0</v>
      </c>
      <c r="AN351">
        <f t="shared" si="181"/>
        <v>0</v>
      </c>
      <c r="AO351">
        <f t="shared" si="182"/>
        <v>0</v>
      </c>
      <c r="AP351">
        <f t="shared" si="183"/>
        <v>0</v>
      </c>
      <c r="AQ351">
        <f t="shared" si="184"/>
        <v>0</v>
      </c>
      <c r="AR351">
        <f t="shared" si="185"/>
        <v>0</v>
      </c>
      <c r="AS351">
        <f t="shared" si="186"/>
        <v>0</v>
      </c>
      <c r="AT351">
        <f t="shared" si="187"/>
        <v>0</v>
      </c>
      <c r="AU351">
        <f t="shared" si="188"/>
        <v>0</v>
      </c>
      <c r="AV351">
        <f t="shared" si="189"/>
        <v>0</v>
      </c>
      <c r="AW351">
        <f t="shared" si="190"/>
        <v>0</v>
      </c>
      <c r="AX351">
        <f t="shared" si="191"/>
        <v>0</v>
      </c>
      <c r="AY351">
        <f t="shared" si="192"/>
        <v>0</v>
      </c>
      <c r="AZ351">
        <f t="shared" si="193"/>
        <v>0</v>
      </c>
      <c r="BA351">
        <f t="shared" si="194"/>
        <v>0</v>
      </c>
      <c r="BB351">
        <f t="shared" si="217"/>
        <v>0</v>
      </c>
      <c r="BC351">
        <f t="shared" si="218"/>
        <v>0</v>
      </c>
      <c r="BD351">
        <f t="shared" si="195"/>
        <v>0</v>
      </c>
      <c r="BE351">
        <f t="shared" si="196"/>
        <v>0</v>
      </c>
      <c r="BF351">
        <f t="shared" si="197"/>
        <v>0</v>
      </c>
      <c r="BG351">
        <f t="shared" si="198"/>
        <v>0</v>
      </c>
      <c r="BH351">
        <f t="shared" si="199"/>
        <v>0</v>
      </c>
      <c r="BI351">
        <f t="shared" si="200"/>
        <v>0</v>
      </c>
      <c r="BJ351">
        <f t="shared" si="201"/>
        <v>0</v>
      </c>
      <c r="BK351">
        <f t="shared" si="202"/>
        <v>0</v>
      </c>
      <c r="BL351">
        <f t="shared" si="203"/>
        <v>0</v>
      </c>
      <c r="BM351">
        <f t="shared" si="204"/>
        <v>0</v>
      </c>
      <c r="BN351">
        <f t="shared" si="205"/>
        <v>0</v>
      </c>
      <c r="BO351">
        <f t="shared" si="206"/>
        <v>0</v>
      </c>
      <c r="BP351">
        <f t="shared" si="207"/>
        <v>0</v>
      </c>
      <c r="BQ351">
        <f t="shared" si="208"/>
        <v>0</v>
      </c>
      <c r="BR351">
        <f t="shared" si="209"/>
        <v>0</v>
      </c>
      <c r="BS351">
        <f t="shared" si="210"/>
        <v>0</v>
      </c>
      <c r="BT351">
        <f t="shared" si="211"/>
        <v>0</v>
      </c>
      <c r="BU351">
        <f t="shared" si="212"/>
        <v>0</v>
      </c>
      <c r="BV351">
        <f t="shared" si="213"/>
        <v>0</v>
      </c>
      <c r="BW351">
        <f ca="1">IF(OR(E351=" ",AND(EXACT(UPPER(TRIM(SUBSTITUTE(E351,CHAR(160)," "))),TRIM(SUBSTITUTE(E351,CHAR(160)," "))),SUMPRODUCT(--ISNUMBER(MATCH(MID(TRIM(SUBSTITUTE(E351,CHAR(160)," ")),ROW(INDIRECT("1:"&amp;LEN(TRIM(SUBSTITUTE(E351,CHAR(160)," "))))),1),{"A","B","C","D","E","F","G","H","I","J","K","L","M","N","O","P","Q","R","S","T","U","V","W","X","Y","Z","Ñ","0","1","2","3","4","5","6","7","8","9"," "},0)))=LEN(TRIM(SUBSTITUTE(E351,CHAR(160)," "))))),0,1)</f>
        <v>0</v>
      </c>
      <c r="BX351"/>
      <c r="BY351"/>
      <c r="BZ351"/>
      <c r="CA351"/>
      <c r="CC351">
        <f t="shared" si="214"/>
        <v>0</v>
      </c>
      <c r="CD351">
        <f t="shared" si="219"/>
        <v>0</v>
      </c>
    </row>
    <row r="352" spans="1:82" ht="15" customHeight="1">
      <c r="A352" s="100"/>
      <c r="B352" s="107"/>
      <c r="C352" s="285" t="s">
        <v>5369</v>
      </c>
      <c r="D352" s="287"/>
      <c r="E352" s="371"/>
      <c r="F352" s="371"/>
      <c r="G352" s="371"/>
      <c r="H352" s="371"/>
      <c r="I352" s="372"/>
      <c r="J352" s="372"/>
      <c r="K352" s="293"/>
      <c r="L352" s="374"/>
      <c r="M352" s="293"/>
      <c r="N352" s="374"/>
      <c r="O352" s="371"/>
      <c r="P352" s="281"/>
      <c r="Q352" s="281"/>
      <c r="R352" s="374"/>
      <c r="S352" s="293"/>
      <c r="T352" s="374"/>
      <c r="U352" s="293"/>
      <c r="V352" s="374"/>
      <c r="W352" s="99"/>
      <c r="X352" s="99"/>
      <c r="Y352" s="99"/>
      <c r="Z352" s="99"/>
      <c r="AA352" s="99"/>
      <c r="AB352" s="99"/>
      <c r="AC352" s="99"/>
      <c r="AD352" s="99"/>
      <c r="AG352">
        <f t="shared" si="215"/>
        <v>0</v>
      </c>
      <c r="AH352">
        <f t="shared" si="216"/>
        <v>0</v>
      </c>
      <c r="AI352">
        <f t="shared" si="176"/>
        <v>0</v>
      </c>
      <c r="AJ352">
        <f t="shared" si="177"/>
        <v>0</v>
      </c>
      <c r="AK352">
        <f t="shared" si="178"/>
        <v>0</v>
      </c>
      <c r="AL352">
        <f t="shared" si="179"/>
        <v>0</v>
      </c>
      <c r="AM352">
        <f t="shared" si="180"/>
        <v>0</v>
      </c>
      <c r="AN352">
        <f t="shared" si="181"/>
        <v>0</v>
      </c>
      <c r="AO352">
        <f t="shared" si="182"/>
        <v>0</v>
      </c>
      <c r="AP352">
        <f t="shared" si="183"/>
        <v>0</v>
      </c>
      <c r="AQ352">
        <f t="shared" si="184"/>
        <v>0</v>
      </c>
      <c r="AR352">
        <f t="shared" si="185"/>
        <v>0</v>
      </c>
      <c r="AS352">
        <f t="shared" si="186"/>
        <v>0</v>
      </c>
      <c r="AT352">
        <f t="shared" si="187"/>
        <v>0</v>
      </c>
      <c r="AU352">
        <f t="shared" si="188"/>
        <v>0</v>
      </c>
      <c r="AV352">
        <f t="shared" si="189"/>
        <v>0</v>
      </c>
      <c r="AW352">
        <f t="shared" si="190"/>
        <v>0</v>
      </c>
      <c r="AX352">
        <f t="shared" si="191"/>
        <v>0</v>
      </c>
      <c r="AY352">
        <f t="shared" si="192"/>
        <v>0</v>
      </c>
      <c r="AZ352">
        <f t="shared" si="193"/>
        <v>0</v>
      </c>
      <c r="BA352">
        <f t="shared" si="194"/>
        <v>0</v>
      </c>
      <c r="BB352">
        <f t="shared" si="217"/>
        <v>0</v>
      </c>
      <c r="BC352">
        <f t="shared" si="218"/>
        <v>0</v>
      </c>
      <c r="BD352">
        <f t="shared" si="195"/>
        <v>0</v>
      </c>
      <c r="BE352">
        <f t="shared" si="196"/>
        <v>0</v>
      </c>
      <c r="BF352">
        <f t="shared" si="197"/>
        <v>0</v>
      </c>
      <c r="BG352">
        <f t="shared" si="198"/>
        <v>0</v>
      </c>
      <c r="BH352">
        <f t="shared" si="199"/>
        <v>0</v>
      </c>
      <c r="BI352">
        <f t="shared" si="200"/>
        <v>0</v>
      </c>
      <c r="BJ352">
        <f t="shared" si="201"/>
        <v>0</v>
      </c>
      <c r="BK352">
        <f t="shared" si="202"/>
        <v>0</v>
      </c>
      <c r="BL352">
        <f t="shared" si="203"/>
        <v>0</v>
      </c>
      <c r="BM352">
        <f t="shared" si="204"/>
        <v>0</v>
      </c>
      <c r="BN352">
        <f t="shared" si="205"/>
        <v>0</v>
      </c>
      <c r="BO352">
        <f t="shared" si="206"/>
        <v>0</v>
      </c>
      <c r="BP352">
        <f t="shared" si="207"/>
        <v>0</v>
      </c>
      <c r="BQ352">
        <f t="shared" si="208"/>
        <v>0</v>
      </c>
      <c r="BR352">
        <f t="shared" si="209"/>
        <v>0</v>
      </c>
      <c r="BS352">
        <f t="shared" si="210"/>
        <v>0</v>
      </c>
      <c r="BT352">
        <f t="shared" si="211"/>
        <v>0</v>
      </c>
      <c r="BU352">
        <f t="shared" si="212"/>
        <v>0</v>
      </c>
      <c r="BV352">
        <f t="shared" si="213"/>
        <v>0</v>
      </c>
      <c r="BW352">
        <f ca="1">IF(OR(E352=" ",AND(EXACT(UPPER(TRIM(SUBSTITUTE(E352,CHAR(160)," "))),TRIM(SUBSTITUTE(E352,CHAR(160)," "))),SUMPRODUCT(--ISNUMBER(MATCH(MID(TRIM(SUBSTITUTE(E352,CHAR(160)," ")),ROW(INDIRECT("1:"&amp;LEN(TRIM(SUBSTITUTE(E352,CHAR(160)," "))))),1),{"A","B","C","D","E","F","G","H","I","J","K","L","M","N","O","P","Q","R","S","T","U","V","W","X","Y","Z","Ñ","0","1","2","3","4","5","6","7","8","9"," "},0)))=LEN(TRIM(SUBSTITUTE(E352,CHAR(160)," "))))),0,1)</f>
        <v>0</v>
      </c>
      <c r="BX352"/>
      <c r="BY352"/>
      <c r="BZ352"/>
      <c r="CA352"/>
      <c r="CC352">
        <f t="shared" si="214"/>
        <v>0</v>
      </c>
      <c r="CD352">
        <f t="shared" si="219"/>
        <v>0</v>
      </c>
    </row>
    <row r="353" spans="1:82" ht="15" customHeight="1">
      <c r="A353" s="100"/>
      <c r="B353" s="107"/>
      <c r="C353" s="285" t="s">
        <v>5370</v>
      </c>
      <c r="D353" s="287"/>
      <c r="E353" s="371"/>
      <c r="F353" s="371"/>
      <c r="G353" s="371"/>
      <c r="H353" s="371"/>
      <c r="I353" s="372"/>
      <c r="J353" s="372"/>
      <c r="K353" s="293"/>
      <c r="L353" s="374"/>
      <c r="M353" s="293"/>
      <c r="N353" s="374"/>
      <c r="O353" s="371"/>
      <c r="P353" s="281"/>
      <c r="Q353" s="281"/>
      <c r="R353" s="374"/>
      <c r="S353" s="293"/>
      <c r="T353" s="374"/>
      <c r="U353" s="293"/>
      <c r="V353" s="374"/>
      <c r="W353" s="99"/>
      <c r="X353" s="99"/>
      <c r="Y353" s="99"/>
      <c r="Z353" s="99"/>
      <c r="AA353" s="99"/>
      <c r="AB353" s="99"/>
      <c r="AC353" s="99"/>
      <c r="AD353" s="99"/>
      <c r="AG353">
        <f t="shared" si="215"/>
        <v>0</v>
      </c>
      <c r="AH353">
        <f t="shared" si="216"/>
        <v>0</v>
      </c>
      <c r="AI353">
        <f t="shared" si="176"/>
        <v>0</v>
      </c>
      <c r="AJ353">
        <f t="shared" si="177"/>
        <v>0</v>
      </c>
      <c r="AK353">
        <f t="shared" si="178"/>
        <v>0</v>
      </c>
      <c r="AL353">
        <f t="shared" si="179"/>
        <v>0</v>
      </c>
      <c r="AM353">
        <f t="shared" si="180"/>
        <v>0</v>
      </c>
      <c r="AN353">
        <f t="shared" si="181"/>
        <v>0</v>
      </c>
      <c r="AO353">
        <f t="shared" si="182"/>
        <v>0</v>
      </c>
      <c r="AP353">
        <f t="shared" si="183"/>
        <v>0</v>
      </c>
      <c r="AQ353">
        <f t="shared" si="184"/>
        <v>0</v>
      </c>
      <c r="AR353">
        <f t="shared" si="185"/>
        <v>0</v>
      </c>
      <c r="AS353">
        <f t="shared" si="186"/>
        <v>0</v>
      </c>
      <c r="AT353">
        <f t="shared" si="187"/>
        <v>0</v>
      </c>
      <c r="AU353">
        <f t="shared" si="188"/>
        <v>0</v>
      </c>
      <c r="AV353">
        <f t="shared" si="189"/>
        <v>0</v>
      </c>
      <c r="AW353">
        <f t="shared" si="190"/>
        <v>0</v>
      </c>
      <c r="AX353">
        <f t="shared" si="191"/>
        <v>0</v>
      </c>
      <c r="AY353">
        <f t="shared" si="192"/>
        <v>0</v>
      </c>
      <c r="AZ353">
        <f t="shared" si="193"/>
        <v>0</v>
      </c>
      <c r="BA353">
        <f t="shared" si="194"/>
        <v>0</v>
      </c>
      <c r="BB353">
        <f t="shared" si="217"/>
        <v>0</v>
      </c>
      <c r="BC353">
        <f t="shared" si="218"/>
        <v>0</v>
      </c>
      <c r="BD353">
        <f t="shared" si="195"/>
        <v>0</v>
      </c>
      <c r="BE353">
        <f t="shared" si="196"/>
        <v>0</v>
      </c>
      <c r="BF353">
        <f t="shared" si="197"/>
        <v>0</v>
      </c>
      <c r="BG353">
        <f t="shared" si="198"/>
        <v>0</v>
      </c>
      <c r="BH353">
        <f t="shared" si="199"/>
        <v>0</v>
      </c>
      <c r="BI353">
        <f t="shared" si="200"/>
        <v>0</v>
      </c>
      <c r="BJ353">
        <f t="shared" si="201"/>
        <v>0</v>
      </c>
      <c r="BK353">
        <f t="shared" si="202"/>
        <v>0</v>
      </c>
      <c r="BL353">
        <f t="shared" si="203"/>
        <v>0</v>
      </c>
      <c r="BM353">
        <f t="shared" si="204"/>
        <v>0</v>
      </c>
      <c r="BN353">
        <f t="shared" si="205"/>
        <v>0</v>
      </c>
      <c r="BO353">
        <f t="shared" si="206"/>
        <v>0</v>
      </c>
      <c r="BP353">
        <f t="shared" si="207"/>
        <v>0</v>
      </c>
      <c r="BQ353">
        <f t="shared" si="208"/>
        <v>0</v>
      </c>
      <c r="BR353">
        <f t="shared" si="209"/>
        <v>0</v>
      </c>
      <c r="BS353">
        <f t="shared" si="210"/>
        <v>0</v>
      </c>
      <c r="BT353">
        <f t="shared" si="211"/>
        <v>0</v>
      </c>
      <c r="BU353">
        <f t="shared" si="212"/>
        <v>0</v>
      </c>
      <c r="BV353">
        <f t="shared" si="213"/>
        <v>0</v>
      </c>
      <c r="BW353">
        <f ca="1">IF(OR(E353=" ",AND(EXACT(UPPER(TRIM(SUBSTITUTE(E353,CHAR(160)," "))),TRIM(SUBSTITUTE(E353,CHAR(160)," "))),SUMPRODUCT(--ISNUMBER(MATCH(MID(TRIM(SUBSTITUTE(E353,CHAR(160)," ")),ROW(INDIRECT("1:"&amp;LEN(TRIM(SUBSTITUTE(E353,CHAR(160)," "))))),1),{"A","B","C","D","E","F","G","H","I","J","K","L","M","N","O","P","Q","R","S","T","U","V","W","X","Y","Z","Ñ","0","1","2","3","4","5","6","7","8","9"," "},0)))=LEN(TRIM(SUBSTITUTE(E353,CHAR(160)," "))))),0,1)</f>
        <v>0</v>
      </c>
      <c r="BX353"/>
      <c r="BY353"/>
      <c r="BZ353"/>
      <c r="CA353"/>
      <c r="CC353">
        <f t="shared" si="214"/>
        <v>0</v>
      </c>
      <c r="CD353">
        <f t="shared" si="219"/>
        <v>0</v>
      </c>
    </row>
    <row r="354" spans="1:82" ht="15" customHeight="1">
      <c r="A354" s="100"/>
      <c r="B354" s="107"/>
      <c r="C354" s="285" t="s">
        <v>5371</v>
      </c>
      <c r="D354" s="287"/>
      <c r="E354" s="371"/>
      <c r="F354" s="371"/>
      <c r="G354" s="371"/>
      <c r="H354" s="371"/>
      <c r="I354" s="372"/>
      <c r="J354" s="372"/>
      <c r="K354" s="293"/>
      <c r="L354" s="374"/>
      <c r="M354" s="293"/>
      <c r="N354" s="374"/>
      <c r="O354" s="371"/>
      <c r="P354" s="281"/>
      <c r="Q354" s="281"/>
      <c r="R354" s="374"/>
      <c r="S354" s="293"/>
      <c r="T354" s="374"/>
      <c r="U354" s="293"/>
      <c r="V354" s="374"/>
      <c r="W354" s="99"/>
      <c r="X354" s="99"/>
      <c r="Y354" s="99"/>
      <c r="Z354" s="99"/>
      <c r="AA354" s="99"/>
      <c r="AB354" s="99"/>
      <c r="AC354" s="99"/>
      <c r="AD354" s="99"/>
      <c r="AG354">
        <f t="shared" si="215"/>
        <v>0</v>
      </c>
      <c r="AH354">
        <f t="shared" si="216"/>
        <v>0</v>
      </c>
      <c r="AI354">
        <f t="shared" si="176"/>
        <v>0</v>
      </c>
      <c r="AJ354">
        <f t="shared" si="177"/>
        <v>0</v>
      </c>
      <c r="AK354">
        <f t="shared" si="178"/>
        <v>0</v>
      </c>
      <c r="AL354">
        <f t="shared" si="179"/>
        <v>0</v>
      </c>
      <c r="AM354">
        <f t="shared" si="180"/>
        <v>0</v>
      </c>
      <c r="AN354">
        <f t="shared" si="181"/>
        <v>0</v>
      </c>
      <c r="AO354">
        <f t="shared" si="182"/>
        <v>0</v>
      </c>
      <c r="AP354">
        <f t="shared" si="183"/>
        <v>0</v>
      </c>
      <c r="AQ354">
        <f t="shared" si="184"/>
        <v>0</v>
      </c>
      <c r="AR354">
        <f t="shared" si="185"/>
        <v>0</v>
      </c>
      <c r="AS354">
        <f t="shared" si="186"/>
        <v>0</v>
      </c>
      <c r="AT354">
        <f t="shared" si="187"/>
        <v>0</v>
      </c>
      <c r="AU354">
        <f t="shared" si="188"/>
        <v>0</v>
      </c>
      <c r="AV354">
        <f t="shared" si="189"/>
        <v>0</v>
      </c>
      <c r="AW354">
        <f t="shared" si="190"/>
        <v>0</v>
      </c>
      <c r="AX354">
        <f t="shared" si="191"/>
        <v>0</v>
      </c>
      <c r="AY354">
        <f t="shared" si="192"/>
        <v>0</v>
      </c>
      <c r="AZ354">
        <f t="shared" si="193"/>
        <v>0</v>
      </c>
      <c r="BA354">
        <f t="shared" si="194"/>
        <v>0</v>
      </c>
      <c r="BB354">
        <f t="shared" si="217"/>
        <v>0</v>
      </c>
      <c r="BC354">
        <f t="shared" si="218"/>
        <v>0</v>
      </c>
      <c r="BD354">
        <f t="shared" si="195"/>
        <v>0</v>
      </c>
      <c r="BE354">
        <f t="shared" si="196"/>
        <v>0</v>
      </c>
      <c r="BF354">
        <f t="shared" si="197"/>
        <v>0</v>
      </c>
      <c r="BG354">
        <f t="shared" si="198"/>
        <v>0</v>
      </c>
      <c r="BH354">
        <f t="shared" si="199"/>
        <v>0</v>
      </c>
      <c r="BI354">
        <f t="shared" si="200"/>
        <v>0</v>
      </c>
      <c r="BJ354">
        <f t="shared" si="201"/>
        <v>0</v>
      </c>
      <c r="BK354">
        <f t="shared" si="202"/>
        <v>0</v>
      </c>
      <c r="BL354">
        <f t="shared" si="203"/>
        <v>0</v>
      </c>
      <c r="BM354">
        <f t="shared" si="204"/>
        <v>0</v>
      </c>
      <c r="BN354">
        <f t="shared" si="205"/>
        <v>0</v>
      </c>
      <c r="BO354">
        <f t="shared" si="206"/>
        <v>0</v>
      </c>
      <c r="BP354">
        <f t="shared" si="207"/>
        <v>0</v>
      </c>
      <c r="BQ354">
        <f t="shared" si="208"/>
        <v>0</v>
      </c>
      <c r="BR354">
        <f t="shared" si="209"/>
        <v>0</v>
      </c>
      <c r="BS354">
        <f t="shared" si="210"/>
        <v>0</v>
      </c>
      <c r="BT354">
        <f t="shared" si="211"/>
        <v>0</v>
      </c>
      <c r="BU354">
        <f t="shared" si="212"/>
        <v>0</v>
      </c>
      <c r="BV354">
        <f t="shared" si="213"/>
        <v>0</v>
      </c>
      <c r="BW354">
        <f ca="1">IF(OR(E354=" ",AND(EXACT(UPPER(TRIM(SUBSTITUTE(E354,CHAR(160)," "))),TRIM(SUBSTITUTE(E354,CHAR(160)," "))),SUMPRODUCT(--ISNUMBER(MATCH(MID(TRIM(SUBSTITUTE(E354,CHAR(160)," ")),ROW(INDIRECT("1:"&amp;LEN(TRIM(SUBSTITUTE(E354,CHAR(160)," "))))),1),{"A","B","C","D","E","F","G","H","I","J","K","L","M","N","O","P","Q","R","S","T","U","V","W","X","Y","Z","Ñ","0","1","2","3","4","5","6","7","8","9"," "},0)))=LEN(TRIM(SUBSTITUTE(E354,CHAR(160)," "))))),0,1)</f>
        <v>0</v>
      </c>
      <c r="BX354"/>
      <c r="BY354"/>
      <c r="BZ354"/>
      <c r="CA354"/>
      <c r="CC354">
        <f t="shared" si="214"/>
        <v>0</v>
      </c>
      <c r="CD354">
        <f t="shared" si="219"/>
        <v>0</v>
      </c>
    </row>
    <row r="355" spans="1:82" ht="15" customHeight="1">
      <c r="A355" s="100"/>
      <c r="B355" s="107"/>
      <c r="C355" s="285" t="s">
        <v>5372</v>
      </c>
      <c r="D355" s="287"/>
      <c r="E355" s="371"/>
      <c r="F355" s="371"/>
      <c r="G355" s="371"/>
      <c r="H355" s="371"/>
      <c r="I355" s="372"/>
      <c r="J355" s="372"/>
      <c r="K355" s="293"/>
      <c r="L355" s="374"/>
      <c r="M355" s="293"/>
      <c r="N355" s="374"/>
      <c r="O355" s="371"/>
      <c r="P355" s="281"/>
      <c r="Q355" s="281"/>
      <c r="R355" s="374"/>
      <c r="S355" s="293"/>
      <c r="T355" s="374"/>
      <c r="U355" s="293"/>
      <c r="V355" s="374"/>
      <c r="W355" s="99"/>
      <c r="X355" s="99"/>
      <c r="Y355" s="99"/>
      <c r="Z355" s="99"/>
      <c r="AA355" s="99"/>
      <c r="AB355" s="99"/>
      <c r="AC355" s="99"/>
      <c r="AD355" s="99"/>
      <c r="AG355">
        <f t="shared" si="215"/>
        <v>0</v>
      </c>
      <c r="AH355">
        <f t="shared" si="216"/>
        <v>0</v>
      </c>
      <c r="AI355">
        <f t="shared" si="176"/>
        <v>0</v>
      </c>
      <c r="AJ355">
        <f t="shared" si="177"/>
        <v>0</v>
      </c>
      <c r="AK355">
        <f t="shared" si="178"/>
        <v>0</v>
      </c>
      <c r="AL355">
        <f t="shared" si="179"/>
        <v>0</v>
      </c>
      <c r="AM355">
        <f t="shared" si="180"/>
        <v>0</v>
      </c>
      <c r="AN355">
        <f t="shared" si="181"/>
        <v>0</v>
      </c>
      <c r="AO355">
        <f t="shared" si="182"/>
        <v>0</v>
      </c>
      <c r="AP355">
        <f t="shared" si="183"/>
        <v>0</v>
      </c>
      <c r="AQ355">
        <f t="shared" si="184"/>
        <v>0</v>
      </c>
      <c r="AR355">
        <f t="shared" si="185"/>
        <v>0</v>
      </c>
      <c r="AS355">
        <f t="shared" si="186"/>
        <v>0</v>
      </c>
      <c r="AT355">
        <f t="shared" si="187"/>
        <v>0</v>
      </c>
      <c r="AU355">
        <f t="shared" si="188"/>
        <v>0</v>
      </c>
      <c r="AV355">
        <f t="shared" si="189"/>
        <v>0</v>
      </c>
      <c r="AW355">
        <f t="shared" si="190"/>
        <v>0</v>
      </c>
      <c r="AX355">
        <f t="shared" si="191"/>
        <v>0</v>
      </c>
      <c r="AY355">
        <f t="shared" si="192"/>
        <v>0</v>
      </c>
      <c r="AZ355">
        <f t="shared" si="193"/>
        <v>0</v>
      </c>
      <c r="BA355">
        <f t="shared" si="194"/>
        <v>0</v>
      </c>
      <c r="BB355">
        <f t="shared" si="217"/>
        <v>0</v>
      </c>
      <c r="BC355">
        <f t="shared" si="218"/>
        <v>0</v>
      </c>
      <c r="BD355">
        <f t="shared" si="195"/>
        <v>0</v>
      </c>
      <c r="BE355">
        <f t="shared" si="196"/>
        <v>0</v>
      </c>
      <c r="BF355">
        <f t="shared" si="197"/>
        <v>0</v>
      </c>
      <c r="BG355">
        <f t="shared" si="198"/>
        <v>0</v>
      </c>
      <c r="BH355">
        <f t="shared" si="199"/>
        <v>0</v>
      </c>
      <c r="BI355">
        <f t="shared" si="200"/>
        <v>0</v>
      </c>
      <c r="BJ355">
        <f t="shared" si="201"/>
        <v>0</v>
      </c>
      <c r="BK355">
        <f t="shared" si="202"/>
        <v>0</v>
      </c>
      <c r="BL355">
        <f t="shared" si="203"/>
        <v>0</v>
      </c>
      <c r="BM355">
        <f t="shared" si="204"/>
        <v>0</v>
      </c>
      <c r="BN355">
        <f t="shared" si="205"/>
        <v>0</v>
      </c>
      <c r="BO355">
        <f t="shared" si="206"/>
        <v>0</v>
      </c>
      <c r="BP355">
        <f t="shared" si="207"/>
        <v>0</v>
      </c>
      <c r="BQ355">
        <f t="shared" si="208"/>
        <v>0</v>
      </c>
      <c r="BR355">
        <f t="shared" si="209"/>
        <v>0</v>
      </c>
      <c r="BS355">
        <f t="shared" si="210"/>
        <v>0</v>
      </c>
      <c r="BT355">
        <f t="shared" si="211"/>
        <v>0</v>
      </c>
      <c r="BU355">
        <f t="shared" si="212"/>
        <v>0</v>
      </c>
      <c r="BV355">
        <f t="shared" si="213"/>
        <v>0</v>
      </c>
      <c r="BW355">
        <f ca="1">IF(OR(E355=" ",AND(EXACT(UPPER(TRIM(SUBSTITUTE(E355,CHAR(160)," "))),TRIM(SUBSTITUTE(E355,CHAR(160)," "))),SUMPRODUCT(--ISNUMBER(MATCH(MID(TRIM(SUBSTITUTE(E355,CHAR(160)," ")),ROW(INDIRECT("1:"&amp;LEN(TRIM(SUBSTITUTE(E355,CHAR(160)," "))))),1),{"A","B","C","D","E","F","G","H","I","J","K","L","M","N","O","P","Q","R","S","T","U","V","W","X","Y","Z","Ñ","0","1","2","3","4","5","6","7","8","9"," "},0)))=LEN(TRIM(SUBSTITUTE(E355,CHAR(160)," "))))),0,1)</f>
        <v>0</v>
      </c>
      <c r="BX355"/>
      <c r="BY355"/>
      <c r="BZ355"/>
      <c r="CA355"/>
      <c r="CC355">
        <f t="shared" si="214"/>
        <v>0</v>
      </c>
      <c r="CD355">
        <f t="shared" si="219"/>
        <v>0</v>
      </c>
    </row>
    <row r="356" spans="1:82" ht="15" customHeight="1">
      <c r="A356" s="100"/>
      <c r="B356" s="107"/>
      <c r="C356" s="285" t="s">
        <v>5373</v>
      </c>
      <c r="D356" s="287"/>
      <c r="E356" s="371"/>
      <c r="F356" s="371"/>
      <c r="G356" s="371"/>
      <c r="H356" s="371"/>
      <c r="I356" s="372"/>
      <c r="J356" s="372"/>
      <c r="K356" s="293"/>
      <c r="L356" s="374"/>
      <c r="M356" s="293"/>
      <c r="N356" s="374"/>
      <c r="O356" s="371"/>
      <c r="P356" s="281"/>
      <c r="Q356" s="281"/>
      <c r="R356" s="374"/>
      <c r="S356" s="293"/>
      <c r="T356" s="374"/>
      <c r="U356" s="293"/>
      <c r="V356" s="374"/>
      <c r="W356" s="99"/>
      <c r="X356" s="99"/>
      <c r="Y356" s="99"/>
      <c r="Z356" s="99"/>
      <c r="AA356" s="99"/>
      <c r="AB356" s="99"/>
      <c r="AC356" s="99"/>
      <c r="AD356" s="99"/>
      <c r="AG356">
        <f t="shared" si="215"/>
        <v>0</v>
      </c>
      <c r="AH356">
        <f t="shared" si="216"/>
        <v>0</v>
      </c>
      <c r="AI356">
        <f t="shared" si="176"/>
        <v>0</v>
      </c>
      <c r="AJ356">
        <f t="shared" si="177"/>
        <v>0</v>
      </c>
      <c r="AK356">
        <f t="shared" si="178"/>
        <v>0</v>
      </c>
      <c r="AL356">
        <f t="shared" si="179"/>
        <v>0</v>
      </c>
      <c r="AM356">
        <f t="shared" si="180"/>
        <v>0</v>
      </c>
      <c r="AN356">
        <f t="shared" si="181"/>
        <v>0</v>
      </c>
      <c r="AO356">
        <f t="shared" si="182"/>
        <v>0</v>
      </c>
      <c r="AP356">
        <f t="shared" si="183"/>
        <v>0</v>
      </c>
      <c r="AQ356">
        <f t="shared" si="184"/>
        <v>0</v>
      </c>
      <c r="AR356">
        <f t="shared" si="185"/>
        <v>0</v>
      </c>
      <c r="AS356">
        <f t="shared" si="186"/>
        <v>0</v>
      </c>
      <c r="AT356">
        <f t="shared" si="187"/>
        <v>0</v>
      </c>
      <c r="AU356">
        <f t="shared" si="188"/>
        <v>0</v>
      </c>
      <c r="AV356">
        <f t="shared" si="189"/>
        <v>0</v>
      </c>
      <c r="AW356">
        <f t="shared" si="190"/>
        <v>0</v>
      </c>
      <c r="AX356">
        <f t="shared" si="191"/>
        <v>0</v>
      </c>
      <c r="AY356">
        <f t="shared" si="192"/>
        <v>0</v>
      </c>
      <c r="AZ356">
        <f t="shared" si="193"/>
        <v>0</v>
      </c>
      <c r="BA356">
        <f t="shared" si="194"/>
        <v>0</v>
      </c>
      <c r="BB356">
        <f t="shared" si="217"/>
        <v>0</v>
      </c>
      <c r="BC356">
        <f t="shared" si="218"/>
        <v>0</v>
      </c>
      <c r="BD356">
        <f t="shared" si="195"/>
        <v>0</v>
      </c>
      <c r="BE356">
        <f t="shared" si="196"/>
        <v>0</v>
      </c>
      <c r="BF356">
        <f t="shared" si="197"/>
        <v>0</v>
      </c>
      <c r="BG356">
        <f t="shared" si="198"/>
        <v>0</v>
      </c>
      <c r="BH356">
        <f t="shared" si="199"/>
        <v>0</v>
      </c>
      <c r="BI356">
        <f t="shared" si="200"/>
        <v>0</v>
      </c>
      <c r="BJ356">
        <f t="shared" si="201"/>
        <v>0</v>
      </c>
      <c r="BK356">
        <f t="shared" si="202"/>
        <v>0</v>
      </c>
      <c r="BL356">
        <f t="shared" si="203"/>
        <v>0</v>
      </c>
      <c r="BM356">
        <f t="shared" si="204"/>
        <v>0</v>
      </c>
      <c r="BN356">
        <f t="shared" si="205"/>
        <v>0</v>
      </c>
      <c r="BO356">
        <f t="shared" si="206"/>
        <v>0</v>
      </c>
      <c r="BP356">
        <f t="shared" si="207"/>
        <v>0</v>
      </c>
      <c r="BQ356">
        <f t="shared" si="208"/>
        <v>0</v>
      </c>
      <c r="BR356">
        <f t="shared" si="209"/>
        <v>0</v>
      </c>
      <c r="BS356">
        <f t="shared" si="210"/>
        <v>0</v>
      </c>
      <c r="BT356">
        <f t="shared" si="211"/>
        <v>0</v>
      </c>
      <c r="BU356">
        <f t="shared" si="212"/>
        <v>0</v>
      </c>
      <c r="BV356">
        <f t="shared" si="213"/>
        <v>0</v>
      </c>
      <c r="BW356">
        <f ca="1">IF(OR(E356=" ",AND(EXACT(UPPER(TRIM(SUBSTITUTE(E356,CHAR(160)," "))),TRIM(SUBSTITUTE(E356,CHAR(160)," "))),SUMPRODUCT(--ISNUMBER(MATCH(MID(TRIM(SUBSTITUTE(E356,CHAR(160)," ")),ROW(INDIRECT("1:"&amp;LEN(TRIM(SUBSTITUTE(E356,CHAR(160)," "))))),1),{"A","B","C","D","E","F","G","H","I","J","K","L","M","N","O","P","Q","R","S","T","U","V","W","X","Y","Z","Ñ","0","1","2","3","4","5","6","7","8","9"," "},0)))=LEN(TRIM(SUBSTITUTE(E356,CHAR(160)," "))))),0,1)</f>
        <v>0</v>
      </c>
      <c r="BX356"/>
      <c r="BY356"/>
      <c r="BZ356"/>
      <c r="CA356"/>
      <c r="CC356">
        <f t="shared" si="214"/>
        <v>0</v>
      </c>
      <c r="CD356">
        <f t="shared" si="219"/>
        <v>0</v>
      </c>
    </row>
    <row r="357" spans="1:82" ht="15" customHeight="1">
      <c r="A357" s="100"/>
      <c r="B357" s="107"/>
      <c r="C357" s="285" t="s">
        <v>5374</v>
      </c>
      <c r="D357" s="287"/>
      <c r="E357" s="371"/>
      <c r="F357" s="371"/>
      <c r="G357" s="371"/>
      <c r="H357" s="371"/>
      <c r="I357" s="372"/>
      <c r="J357" s="372"/>
      <c r="K357" s="293"/>
      <c r="L357" s="374"/>
      <c r="M357" s="293"/>
      <c r="N357" s="374"/>
      <c r="O357" s="371"/>
      <c r="P357" s="281"/>
      <c r="Q357" s="281"/>
      <c r="R357" s="374"/>
      <c r="S357" s="293"/>
      <c r="T357" s="374"/>
      <c r="U357" s="293"/>
      <c r="V357" s="374"/>
      <c r="W357" s="99"/>
      <c r="X357" s="99"/>
      <c r="Y357" s="99"/>
      <c r="Z357" s="99"/>
      <c r="AA357" s="99"/>
      <c r="AB357" s="99"/>
      <c r="AC357" s="99"/>
      <c r="AD357" s="99"/>
      <c r="AG357">
        <f t="shared" si="215"/>
        <v>0</v>
      </c>
      <c r="AH357">
        <f t="shared" si="216"/>
        <v>0</v>
      </c>
      <c r="AI357">
        <f t="shared" si="176"/>
        <v>0</v>
      </c>
      <c r="AJ357">
        <f t="shared" si="177"/>
        <v>0</v>
      </c>
      <c r="AK357">
        <f t="shared" si="178"/>
        <v>0</v>
      </c>
      <c r="AL357">
        <f t="shared" si="179"/>
        <v>0</v>
      </c>
      <c r="AM357">
        <f t="shared" si="180"/>
        <v>0</v>
      </c>
      <c r="AN357">
        <f t="shared" si="181"/>
        <v>0</v>
      </c>
      <c r="AO357">
        <f t="shared" si="182"/>
        <v>0</v>
      </c>
      <c r="AP357">
        <f t="shared" si="183"/>
        <v>0</v>
      </c>
      <c r="AQ357">
        <f t="shared" si="184"/>
        <v>0</v>
      </c>
      <c r="AR357">
        <f t="shared" si="185"/>
        <v>0</v>
      </c>
      <c r="AS357">
        <f t="shared" si="186"/>
        <v>0</v>
      </c>
      <c r="AT357">
        <f t="shared" si="187"/>
        <v>0</v>
      </c>
      <c r="AU357">
        <f t="shared" si="188"/>
        <v>0</v>
      </c>
      <c r="AV357">
        <f t="shared" si="189"/>
        <v>0</v>
      </c>
      <c r="AW357">
        <f t="shared" si="190"/>
        <v>0</v>
      </c>
      <c r="AX357">
        <f t="shared" si="191"/>
        <v>0</v>
      </c>
      <c r="AY357">
        <f t="shared" si="192"/>
        <v>0</v>
      </c>
      <c r="AZ357">
        <f t="shared" si="193"/>
        <v>0</v>
      </c>
      <c r="BA357">
        <f t="shared" si="194"/>
        <v>0</v>
      </c>
      <c r="BB357">
        <f t="shared" si="217"/>
        <v>0</v>
      </c>
      <c r="BC357">
        <f t="shared" si="218"/>
        <v>0</v>
      </c>
      <c r="BD357">
        <f t="shared" si="195"/>
        <v>0</v>
      </c>
      <c r="BE357">
        <f t="shared" si="196"/>
        <v>0</v>
      </c>
      <c r="BF357">
        <f t="shared" si="197"/>
        <v>0</v>
      </c>
      <c r="BG357">
        <f t="shared" si="198"/>
        <v>0</v>
      </c>
      <c r="BH357">
        <f t="shared" si="199"/>
        <v>0</v>
      </c>
      <c r="BI357">
        <f t="shared" si="200"/>
        <v>0</v>
      </c>
      <c r="BJ357">
        <f t="shared" si="201"/>
        <v>0</v>
      </c>
      <c r="BK357">
        <f t="shared" si="202"/>
        <v>0</v>
      </c>
      <c r="BL357">
        <f t="shared" si="203"/>
        <v>0</v>
      </c>
      <c r="BM357">
        <f t="shared" si="204"/>
        <v>0</v>
      </c>
      <c r="BN357">
        <f t="shared" si="205"/>
        <v>0</v>
      </c>
      <c r="BO357">
        <f t="shared" si="206"/>
        <v>0</v>
      </c>
      <c r="BP357">
        <f t="shared" si="207"/>
        <v>0</v>
      </c>
      <c r="BQ357">
        <f t="shared" si="208"/>
        <v>0</v>
      </c>
      <c r="BR357">
        <f t="shared" si="209"/>
        <v>0</v>
      </c>
      <c r="BS357">
        <f t="shared" si="210"/>
        <v>0</v>
      </c>
      <c r="BT357">
        <f t="shared" si="211"/>
        <v>0</v>
      </c>
      <c r="BU357">
        <f t="shared" si="212"/>
        <v>0</v>
      </c>
      <c r="BV357">
        <f t="shared" si="213"/>
        <v>0</v>
      </c>
      <c r="BW357">
        <f ca="1">IF(OR(E357=" ",AND(EXACT(UPPER(TRIM(SUBSTITUTE(E357,CHAR(160)," "))),TRIM(SUBSTITUTE(E357,CHAR(160)," "))),SUMPRODUCT(--ISNUMBER(MATCH(MID(TRIM(SUBSTITUTE(E357,CHAR(160)," ")),ROW(INDIRECT("1:"&amp;LEN(TRIM(SUBSTITUTE(E357,CHAR(160)," "))))),1),{"A","B","C","D","E","F","G","H","I","J","K","L","M","N","O","P","Q","R","S","T","U","V","W","X","Y","Z","Ñ","0","1","2","3","4","5","6","7","8","9"," "},0)))=LEN(TRIM(SUBSTITUTE(E357,CHAR(160)," "))))),0,1)</f>
        <v>0</v>
      </c>
      <c r="BX357"/>
      <c r="BY357"/>
      <c r="BZ357"/>
      <c r="CA357"/>
      <c r="CC357">
        <f t="shared" si="214"/>
        <v>0</v>
      </c>
      <c r="CD357">
        <f t="shared" si="219"/>
        <v>0</v>
      </c>
    </row>
    <row r="358" spans="1:82" ht="15" customHeight="1">
      <c r="A358" s="100"/>
      <c r="B358" s="107"/>
      <c r="C358" s="285" t="s">
        <v>5375</v>
      </c>
      <c r="D358" s="287"/>
      <c r="E358" s="371"/>
      <c r="F358" s="371"/>
      <c r="G358" s="371"/>
      <c r="H358" s="371"/>
      <c r="I358" s="372"/>
      <c r="J358" s="372"/>
      <c r="K358" s="293"/>
      <c r="L358" s="374"/>
      <c r="M358" s="293"/>
      <c r="N358" s="374"/>
      <c r="O358" s="371"/>
      <c r="P358" s="281"/>
      <c r="Q358" s="281"/>
      <c r="R358" s="374"/>
      <c r="S358" s="293"/>
      <c r="T358" s="374"/>
      <c r="U358" s="293"/>
      <c r="V358" s="374"/>
      <c r="W358" s="99"/>
      <c r="X358" s="99"/>
      <c r="Y358" s="99"/>
      <c r="Z358" s="99"/>
      <c r="AA358" s="99"/>
      <c r="AB358" s="99"/>
      <c r="AC358" s="99"/>
      <c r="AD358" s="99"/>
      <c r="AG358">
        <f t="shared" si="215"/>
        <v>0</v>
      </c>
      <c r="AH358">
        <f t="shared" si="216"/>
        <v>0</v>
      </c>
      <c r="AI358">
        <f t="shared" si="176"/>
        <v>0</v>
      </c>
      <c r="AJ358">
        <f t="shared" si="177"/>
        <v>0</v>
      </c>
      <c r="AK358">
        <f t="shared" si="178"/>
        <v>0</v>
      </c>
      <c r="AL358">
        <f t="shared" si="179"/>
        <v>0</v>
      </c>
      <c r="AM358">
        <f t="shared" si="180"/>
        <v>0</v>
      </c>
      <c r="AN358">
        <f t="shared" si="181"/>
        <v>0</v>
      </c>
      <c r="AO358">
        <f t="shared" si="182"/>
        <v>0</v>
      </c>
      <c r="AP358">
        <f t="shared" si="183"/>
        <v>0</v>
      </c>
      <c r="AQ358">
        <f t="shared" si="184"/>
        <v>0</v>
      </c>
      <c r="AR358">
        <f t="shared" si="185"/>
        <v>0</v>
      </c>
      <c r="AS358">
        <f t="shared" si="186"/>
        <v>0</v>
      </c>
      <c r="AT358">
        <f t="shared" si="187"/>
        <v>0</v>
      </c>
      <c r="AU358">
        <f t="shared" si="188"/>
        <v>0</v>
      </c>
      <c r="AV358">
        <f t="shared" si="189"/>
        <v>0</v>
      </c>
      <c r="AW358">
        <f t="shared" si="190"/>
        <v>0</v>
      </c>
      <c r="AX358">
        <f t="shared" si="191"/>
        <v>0</v>
      </c>
      <c r="AY358">
        <f t="shared" si="192"/>
        <v>0</v>
      </c>
      <c r="AZ358">
        <f t="shared" si="193"/>
        <v>0</v>
      </c>
      <c r="BA358">
        <f t="shared" si="194"/>
        <v>0</v>
      </c>
      <c r="BB358">
        <f t="shared" si="217"/>
        <v>0</v>
      </c>
      <c r="BC358">
        <f t="shared" si="218"/>
        <v>0</v>
      </c>
      <c r="BD358">
        <f t="shared" si="195"/>
        <v>0</v>
      </c>
      <c r="BE358">
        <f t="shared" si="196"/>
        <v>0</v>
      </c>
      <c r="BF358">
        <f t="shared" si="197"/>
        <v>0</v>
      </c>
      <c r="BG358">
        <f t="shared" si="198"/>
        <v>0</v>
      </c>
      <c r="BH358">
        <f t="shared" si="199"/>
        <v>0</v>
      </c>
      <c r="BI358">
        <f t="shared" si="200"/>
        <v>0</v>
      </c>
      <c r="BJ358">
        <f t="shared" si="201"/>
        <v>0</v>
      </c>
      <c r="BK358">
        <f t="shared" si="202"/>
        <v>0</v>
      </c>
      <c r="BL358">
        <f t="shared" si="203"/>
        <v>0</v>
      </c>
      <c r="BM358">
        <f t="shared" si="204"/>
        <v>0</v>
      </c>
      <c r="BN358">
        <f t="shared" si="205"/>
        <v>0</v>
      </c>
      <c r="BO358">
        <f t="shared" si="206"/>
        <v>0</v>
      </c>
      <c r="BP358">
        <f t="shared" si="207"/>
        <v>0</v>
      </c>
      <c r="BQ358">
        <f t="shared" si="208"/>
        <v>0</v>
      </c>
      <c r="BR358">
        <f t="shared" si="209"/>
        <v>0</v>
      </c>
      <c r="BS358">
        <f t="shared" si="210"/>
        <v>0</v>
      </c>
      <c r="BT358">
        <f t="shared" si="211"/>
        <v>0</v>
      </c>
      <c r="BU358">
        <f t="shared" si="212"/>
        <v>0</v>
      </c>
      <c r="BV358">
        <f t="shared" si="213"/>
        <v>0</v>
      </c>
      <c r="BW358">
        <f ca="1">IF(OR(E358=" ",AND(EXACT(UPPER(TRIM(SUBSTITUTE(E358,CHAR(160)," "))),TRIM(SUBSTITUTE(E358,CHAR(160)," "))),SUMPRODUCT(--ISNUMBER(MATCH(MID(TRIM(SUBSTITUTE(E358,CHAR(160)," ")),ROW(INDIRECT("1:"&amp;LEN(TRIM(SUBSTITUTE(E358,CHAR(160)," "))))),1),{"A","B","C","D","E","F","G","H","I","J","K","L","M","N","O","P","Q","R","S","T","U","V","W","X","Y","Z","Ñ","0","1","2","3","4","5","6","7","8","9"," "},0)))=LEN(TRIM(SUBSTITUTE(E358,CHAR(160)," "))))),0,1)</f>
        <v>0</v>
      </c>
      <c r="BX358"/>
      <c r="BY358"/>
      <c r="BZ358"/>
      <c r="CA358"/>
      <c r="CC358">
        <f t="shared" si="214"/>
        <v>0</v>
      </c>
      <c r="CD358">
        <f t="shared" si="219"/>
        <v>0</v>
      </c>
    </row>
    <row r="359" spans="1:82" ht="15" customHeight="1">
      <c r="A359" s="100"/>
      <c r="B359" s="107"/>
      <c r="C359" s="285" t="s">
        <v>5376</v>
      </c>
      <c r="D359" s="287"/>
      <c r="E359" s="371"/>
      <c r="F359" s="371"/>
      <c r="G359" s="371"/>
      <c r="H359" s="371"/>
      <c r="I359" s="372"/>
      <c r="J359" s="372"/>
      <c r="K359" s="293"/>
      <c r="L359" s="374"/>
      <c r="M359" s="293"/>
      <c r="N359" s="374"/>
      <c r="O359" s="371"/>
      <c r="P359" s="281"/>
      <c r="Q359" s="281"/>
      <c r="R359" s="374"/>
      <c r="S359" s="293"/>
      <c r="T359" s="374"/>
      <c r="U359" s="293"/>
      <c r="V359" s="374"/>
      <c r="W359" s="99"/>
      <c r="X359" s="99"/>
      <c r="Y359" s="99"/>
      <c r="Z359" s="99"/>
      <c r="AA359" s="99"/>
      <c r="AB359" s="99"/>
      <c r="AC359" s="99"/>
      <c r="AD359" s="99"/>
      <c r="AG359">
        <f t="shared" si="215"/>
        <v>0</v>
      </c>
      <c r="AH359">
        <f t="shared" si="216"/>
        <v>0</v>
      </c>
      <c r="AI359">
        <f t="shared" si="176"/>
        <v>0</v>
      </c>
      <c r="AJ359">
        <f t="shared" si="177"/>
        <v>0</v>
      </c>
      <c r="AK359">
        <f t="shared" si="178"/>
        <v>0</v>
      </c>
      <c r="AL359">
        <f t="shared" si="179"/>
        <v>0</v>
      </c>
      <c r="AM359">
        <f t="shared" si="180"/>
        <v>0</v>
      </c>
      <c r="AN359">
        <f t="shared" si="181"/>
        <v>0</v>
      </c>
      <c r="AO359">
        <f t="shared" si="182"/>
        <v>0</v>
      </c>
      <c r="AP359">
        <f t="shared" si="183"/>
        <v>0</v>
      </c>
      <c r="AQ359">
        <f t="shared" si="184"/>
        <v>0</v>
      </c>
      <c r="AR359">
        <f t="shared" si="185"/>
        <v>0</v>
      </c>
      <c r="AS359">
        <f t="shared" si="186"/>
        <v>0</v>
      </c>
      <c r="AT359">
        <f t="shared" si="187"/>
        <v>0</v>
      </c>
      <c r="AU359">
        <f t="shared" si="188"/>
        <v>0</v>
      </c>
      <c r="AV359">
        <f t="shared" si="189"/>
        <v>0</v>
      </c>
      <c r="AW359">
        <f t="shared" si="190"/>
        <v>0</v>
      </c>
      <c r="AX359">
        <f t="shared" si="191"/>
        <v>0</v>
      </c>
      <c r="AY359">
        <f t="shared" si="192"/>
        <v>0</v>
      </c>
      <c r="AZ359">
        <f t="shared" si="193"/>
        <v>0</v>
      </c>
      <c r="BA359">
        <f t="shared" si="194"/>
        <v>0</v>
      </c>
      <c r="BB359">
        <f t="shared" si="217"/>
        <v>0</v>
      </c>
      <c r="BC359">
        <f t="shared" si="218"/>
        <v>0</v>
      </c>
      <c r="BD359">
        <f t="shared" si="195"/>
        <v>0</v>
      </c>
      <c r="BE359">
        <f t="shared" si="196"/>
        <v>0</v>
      </c>
      <c r="BF359">
        <f t="shared" si="197"/>
        <v>0</v>
      </c>
      <c r="BG359">
        <f t="shared" si="198"/>
        <v>0</v>
      </c>
      <c r="BH359">
        <f t="shared" si="199"/>
        <v>0</v>
      </c>
      <c r="BI359">
        <f t="shared" si="200"/>
        <v>0</v>
      </c>
      <c r="BJ359">
        <f t="shared" si="201"/>
        <v>0</v>
      </c>
      <c r="BK359">
        <f t="shared" si="202"/>
        <v>0</v>
      </c>
      <c r="BL359">
        <f t="shared" si="203"/>
        <v>0</v>
      </c>
      <c r="BM359">
        <f t="shared" si="204"/>
        <v>0</v>
      </c>
      <c r="BN359">
        <f t="shared" si="205"/>
        <v>0</v>
      </c>
      <c r="BO359">
        <f t="shared" si="206"/>
        <v>0</v>
      </c>
      <c r="BP359">
        <f t="shared" si="207"/>
        <v>0</v>
      </c>
      <c r="BQ359">
        <f t="shared" si="208"/>
        <v>0</v>
      </c>
      <c r="BR359">
        <f t="shared" si="209"/>
        <v>0</v>
      </c>
      <c r="BS359">
        <f t="shared" si="210"/>
        <v>0</v>
      </c>
      <c r="BT359">
        <f t="shared" si="211"/>
        <v>0</v>
      </c>
      <c r="BU359">
        <f t="shared" si="212"/>
        <v>0</v>
      </c>
      <c r="BV359">
        <f t="shared" si="213"/>
        <v>0</v>
      </c>
      <c r="BW359">
        <f ca="1">IF(OR(E359=" ",AND(EXACT(UPPER(TRIM(SUBSTITUTE(E359,CHAR(160)," "))),TRIM(SUBSTITUTE(E359,CHAR(160)," "))),SUMPRODUCT(--ISNUMBER(MATCH(MID(TRIM(SUBSTITUTE(E359,CHAR(160)," ")),ROW(INDIRECT("1:"&amp;LEN(TRIM(SUBSTITUTE(E359,CHAR(160)," "))))),1),{"A","B","C","D","E","F","G","H","I","J","K","L","M","N","O","P","Q","R","S","T","U","V","W","X","Y","Z","Ñ","0","1","2","3","4","5","6","7","8","9"," "},0)))=LEN(TRIM(SUBSTITUTE(E359,CHAR(160)," "))))),0,1)</f>
        <v>0</v>
      </c>
      <c r="BX359"/>
      <c r="BY359"/>
      <c r="BZ359"/>
      <c r="CA359"/>
      <c r="CC359">
        <f t="shared" si="214"/>
        <v>0</v>
      </c>
      <c r="CD359">
        <f t="shared" si="219"/>
        <v>0</v>
      </c>
    </row>
    <row r="360" spans="1:82" ht="15" customHeight="1">
      <c r="A360" s="100"/>
      <c r="B360" s="107"/>
      <c r="C360" s="285" t="s">
        <v>5377</v>
      </c>
      <c r="D360" s="287"/>
      <c r="E360" s="371"/>
      <c r="F360" s="371"/>
      <c r="G360" s="371"/>
      <c r="H360" s="371"/>
      <c r="I360" s="372"/>
      <c r="J360" s="372"/>
      <c r="K360" s="293"/>
      <c r="L360" s="374"/>
      <c r="M360" s="293"/>
      <c r="N360" s="374"/>
      <c r="O360" s="371"/>
      <c r="P360" s="281"/>
      <c r="Q360" s="281"/>
      <c r="R360" s="374"/>
      <c r="S360" s="293"/>
      <c r="T360" s="374"/>
      <c r="U360" s="293"/>
      <c r="V360" s="374"/>
      <c r="W360" s="99"/>
      <c r="X360" s="99"/>
      <c r="Y360" s="99"/>
      <c r="Z360" s="99"/>
      <c r="AA360" s="99"/>
      <c r="AB360" s="99"/>
      <c r="AC360" s="99"/>
      <c r="AD360" s="99"/>
      <c r="AG360">
        <f t="shared" si="215"/>
        <v>0</v>
      </c>
      <c r="AH360">
        <f t="shared" si="216"/>
        <v>0</v>
      </c>
      <c r="AI360">
        <f t="shared" si="176"/>
        <v>0</v>
      </c>
      <c r="AJ360">
        <f t="shared" si="177"/>
        <v>0</v>
      </c>
      <c r="AK360">
        <f t="shared" si="178"/>
        <v>0</v>
      </c>
      <c r="AL360">
        <f t="shared" si="179"/>
        <v>0</v>
      </c>
      <c r="AM360">
        <f t="shared" si="180"/>
        <v>0</v>
      </c>
      <c r="AN360">
        <f t="shared" si="181"/>
        <v>0</v>
      </c>
      <c r="AO360">
        <f t="shared" si="182"/>
        <v>0</v>
      </c>
      <c r="AP360">
        <f t="shared" si="183"/>
        <v>0</v>
      </c>
      <c r="AQ360">
        <f t="shared" si="184"/>
        <v>0</v>
      </c>
      <c r="AR360">
        <f t="shared" si="185"/>
        <v>0</v>
      </c>
      <c r="AS360">
        <f t="shared" si="186"/>
        <v>0</v>
      </c>
      <c r="AT360">
        <f t="shared" si="187"/>
        <v>0</v>
      </c>
      <c r="AU360">
        <f t="shared" si="188"/>
        <v>0</v>
      </c>
      <c r="AV360">
        <f t="shared" si="189"/>
        <v>0</v>
      </c>
      <c r="AW360">
        <f t="shared" si="190"/>
        <v>0</v>
      </c>
      <c r="AX360">
        <f t="shared" si="191"/>
        <v>0</v>
      </c>
      <c r="AY360">
        <f t="shared" si="192"/>
        <v>0</v>
      </c>
      <c r="AZ360">
        <f t="shared" si="193"/>
        <v>0</v>
      </c>
      <c r="BA360">
        <f t="shared" si="194"/>
        <v>0</v>
      </c>
      <c r="BB360">
        <f t="shared" si="217"/>
        <v>0</v>
      </c>
      <c r="BC360">
        <f t="shared" si="218"/>
        <v>0</v>
      </c>
      <c r="BD360">
        <f t="shared" si="195"/>
        <v>0</v>
      </c>
      <c r="BE360">
        <f t="shared" si="196"/>
        <v>0</v>
      </c>
      <c r="BF360">
        <f t="shared" si="197"/>
        <v>0</v>
      </c>
      <c r="BG360">
        <f t="shared" si="198"/>
        <v>0</v>
      </c>
      <c r="BH360">
        <f t="shared" si="199"/>
        <v>0</v>
      </c>
      <c r="BI360">
        <f t="shared" si="200"/>
        <v>0</v>
      </c>
      <c r="BJ360">
        <f t="shared" si="201"/>
        <v>0</v>
      </c>
      <c r="BK360">
        <f t="shared" si="202"/>
        <v>0</v>
      </c>
      <c r="BL360">
        <f t="shared" si="203"/>
        <v>0</v>
      </c>
      <c r="BM360">
        <f t="shared" si="204"/>
        <v>0</v>
      </c>
      <c r="BN360">
        <f t="shared" si="205"/>
        <v>0</v>
      </c>
      <c r="BO360">
        <f t="shared" si="206"/>
        <v>0</v>
      </c>
      <c r="BP360">
        <f t="shared" si="207"/>
        <v>0</v>
      </c>
      <c r="BQ360">
        <f t="shared" si="208"/>
        <v>0</v>
      </c>
      <c r="BR360">
        <f t="shared" si="209"/>
        <v>0</v>
      </c>
      <c r="BS360">
        <f t="shared" si="210"/>
        <v>0</v>
      </c>
      <c r="BT360">
        <f t="shared" si="211"/>
        <v>0</v>
      </c>
      <c r="BU360">
        <f t="shared" si="212"/>
        <v>0</v>
      </c>
      <c r="BV360">
        <f t="shared" si="213"/>
        <v>0</v>
      </c>
      <c r="BW360">
        <f ca="1">IF(OR(E360=" ",AND(EXACT(UPPER(TRIM(SUBSTITUTE(E360,CHAR(160)," "))),TRIM(SUBSTITUTE(E360,CHAR(160)," "))),SUMPRODUCT(--ISNUMBER(MATCH(MID(TRIM(SUBSTITUTE(E360,CHAR(160)," ")),ROW(INDIRECT("1:"&amp;LEN(TRIM(SUBSTITUTE(E360,CHAR(160)," "))))),1),{"A","B","C","D","E","F","G","H","I","J","K","L","M","N","O","P","Q","R","S","T","U","V","W","X","Y","Z","Ñ","0","1","2","3","4","5","6","7","8","9"," "},0)))=LEN(TRIM(SUBSTITUTE(E360,CHAR(160)," "))))),0,1)</f>
        <v>0</v>
      </c>
      <c r="BX360"/>
      <c r="BY360"/>
      <c r="BZ360"/>
      <c r="CA360"/>
      <c r="CC360">
        <f t="shared" si="214"/>
        <v>0</v>
      </c>
      <c r="CD360">
        <f t="shared" si="219"/>
        <v>0</v>
      </c>
    </row>
    <row r="361" spans="1:82" ht="15" customHeight="1">
      <c r="A361" s="100"/>
      <c r="B361" s="107"/>
      <c r="C361" s="285" t="s">
        <v>5378</v>
      </c>
      <c r="D361" s="287"/>
      <c r="E361" s="371"/>
      <c r="F361" s="371"/>
      <c r="G361" s="371"/>
      <c r="H361" s="371"/>
      <c r="I361" s="372"/>
      <c r="J361" s="372"/>
      <c r="K361" s="293"/>
      <c r="L361" s="374"/>
      <c r="M361" s="293"/>
      <c r="N361" s="374"/>
      <c r="O361" s="371"/>
      <c r="P361" s="281"/>
      <c r="Q361" s="281"/>
      <c r="R361" s="374"/>
      <c r="S361" s="293"/>
      <c r="T361" s="374"/>
      <c r="U361" s="293"/>
      <c r="V361" s="374"/>
      <c r="W361" s="99"/>
      <c r="X361" s="99"/>
      <c r="Y361" s="99"/>
      <c r="Z361" s="99"/>
      <c r="AA361" s="99"/>
      <c r="AB361" s="99"/>
      <c r="AC361" s="99"/>
      <c r="AD361" s="99"/>
      <c r="AG361">
        <f t="shared" si="215"/>
        <v>0</v>
      </c>
      <c r="AH361">
        <f t="shared" si="216"/>
        <v>0</v>
      </c>
      <c r="AI361">
        <f t="shared" si="176"/>
        <v>0</v>
      </c>
      <c r="AJ361">
        <f t="shared" si="177"/>
        <v>0</v>
      </c>
      <c r="AK361">
        <f t="shared" si="178"/>
        <v>0</v>
      </c>
      <c r="AL361">
        <f t="shared" si="179"/>
        <v>0</v>
      </c>
      <c r="AM361">
        <f t="shared" si="180"/>
        <v>0</v>
      </c>
      <c r="AN361">
        <f t="shared" si="181"/>
        <v>0</v>
      </c>
      <c r="AO361">
        <f t="shared" si="182"/>
        <v>0</v>
      </c>
      <c r="AP361">
        <f t="shared" si="183"/>
        <v>0</v>
      </c>
      <c r="AQ361">
        <f t="shared" si="184"/>
        <v>0</v>
      </c>
      <c r="AR361">
        <f t="shared" si="185"/>
        <v>0</v>
      </c>
      <c r="AS361">
        <f t="shared" si="186"/>
        <v>0</v>
      </c>
      <c r="AT361">
        <f t="shared" si="187"/>
        <v>0</v>
      </c>
      <c r="AU361">
        <f t="shared" si="188"/>
        <v>0</v>
      </c>
      <c r="AV361">
        <f t="shared" si="189"/>
        <v>0</v>
      </c>
      <c r="AW361">
        <f t="shared" si="190"/>
        <v>0</v>
      </c>
      <c r="AX361">
        <f t="shared" si="191"/>
        <v>0</v>
      </c>
      <c r="AY361">
        <f t="shared" si="192"/>
        <v>0</v>
      </c>
      <c r="AZ361">
        <f t="shared" si="193"/>
        <v>0</v>
      </c>
      <c r="BA361">
        <f t="shared" si="194"/>
        <v>0</v>
      </c>
      <c r="BB361">
        <f t="shared" si="217"/>
        <v>0</v>
      </c>
      <c r="BC361">
        <f t="shared" si="218"/>
        <v>0</v>
      </c>
      <c r="BD361">
        <f t="shared" si="195"/>
        <v>0</v>
      </c>
      <c r="BE361">
        <f t="shared" si="196"/>
        <v>0</v>
      </c>
      <c r="BF361">
        <f t="shared" si="197"/>
        <v>0</v>
      </c>
      <c r="BG361">
        <f t="shared" si="198"/>
        <v>0</v>
      </c>
      <c r="BH361">
        <f t="shared" si="199"/>
        <v>0</v>
      </c>
      <c r="BI361">
        <f t="shared" si="200"/>
        <v>0</v>
      </c>
      <c r="BJ361">
        <f t="shared" si="201"/>
        <v>0</v>
      </c>
      <c r="BK361">
        <f t="shared" si="202"/>
        <v>0</v>
      </c>
      <c r="BL361">
        <f t="shared" si="203"/>
        <v>0</v>
      </c>
      <c r="BM361">
        <f t="shared" si="204"/>
        <v>0</v>
      </c>
      <c r="BN361">
        <f t="shared" si="205"/>
        <v>0</v>
      </c>
      <c r="BO361">
        <f t="shared" si="206"/>
        <v>0</v>
      </c>
      <c r="BP361">
        <f t="shared" si="207"/>
        <v>0</v>
      </c>
      <c r="BQ361">
        <f t="shared" si="208"/>
        <v>0</v>
      </c>
      <c r="BR361">
        <f t="shared" si="209"/>
        <v>0</v>
      </c>
      <c r="BS361">
        <f t="shared" si="210"/>
        <v>0</v>
      </c>
      <c r="BT361">
        <f t="shared" si="211"/>
        <v>0</v>
      </c>
      <c r="BU361">
        <f t="shared" si="212"/>
        <v>0</v>
      </c>
      <c r="BV361">
        <f t="shared" si="213"/>
        <v>0</v>
      </c>
      <c r="BW361">
        <f ca="1">IF(OR(E361=" ",AND(EXACT(UPPER(TRIM(SUBSTITUTE(E361,CHAR(160)," "))),TRIM(SUBSTITUTE(E361,CHAR(160)," "))),SUMPRODUCT(--ISNUMBER(MATCH(MID(TRIM(SUBSTITUTE(E361,CHAR(160)," ")),ROW(INDIRECT("1:"&amp;LEN(TRIM(SUBSTITUTE(E361,CHAR(160)," "))))),1),{"A","B","C","D","E","F","G","H","I","J","K","L","M","N","O","P","Q","R","S","T","U","V","W","X","Y","Z","Ñ","0","1","2","3","4","5","6","7","8","9"," "},0)))=LEN(TRIM(SUBSTITUTE(E361,CHAR(160)," "))))),0,1)</f>
        <v>0</v>
      </c>
      <c r="BX361"/>
      <c r="BY361"/>
      <c r="BZ361"/>
      <c r="CA361"/>
      <c r="CC361">
        <f t="shared" si="214"/>
        <v>0</v>
      </c>
      <c r="CD361">
        <f t="shared" si="219"/>
        <v>0</v>
      </c>
    </row>
    <row r="362" spans="1:82" ht="15" customHeight="1">
      <c r="A362" s="100"/>
      <c r="B362" s="107"/>
      <c r="C362" s="285" t="s">
        <v>5379</v>
      </c>
      <c r="D362" s="287"/>
      <c r="E362" s="371"/>
      <c r="F362" s="371"/>
      <c r="G362" s="371"/>
      <c r="H362" s="371"/>
      <c r="I362" s="372"/>
      <c r="J362" s="372"/>
      <c r="K362" s="293"/>
      <c r="L362" s="374"/>
      <c r="M362" s="293"/>
      <c r="N362" s="374"/>
      <c r="O362" s="371"/>
      <c r="P362" s="281"/>
      <c r="Q362" s="281"/>
      <c r="R362" s="374"/>
      <c r="S362" s="293"/>
      <c r="T362" s="374"/>
      <c r="U362" s="293"/>
      <c r="V362" s="374"/>
      <c r="W362" s="99"/>
      <c r="X362" s="99"/>
      <c r="Y362" s="99"/>
      <c r="Z362" s="99"/>
      <c r="AA362" s="99"/>
      <c r="AB362" s="99"/>
      <c r="AC362" s="99"/>
      <c r="AD362" s="99"/>
      <c r="AG362">
        <f t="shared" si="215"/>
        <v>0</v>
      </c>
      <c r="AH362">
        <f t="shared" si="216"/>
        <v>0</v>
      </c>
      <c r="AI362">
        <f t="shared" si="176"/>
        <v>0</v>
      </c>
      <c r="AJ362">
        <f t="shared" si="177"/>
        <v>0</v>
      </c>
      <c r="AK362">
        <f t="shared" si="178"/>
        <v>0</v>
      </c>
      <c r="AL362">
        <f t="shared" si="179"/>
        <v>0</v>
      </c>
      <c r="AM362">
        <f t="shared" si="180"/>
        <v>0</v>
      </c>
      <c r="AN362">
        <f t="shared" si="181"/>
        <v>0</v>
      </c>
      <c r="AO362">
        <f t="shared" si="182"/>
        <v>0</v>
      </c>
      <c r="AP362">
        <f t="shared" si="183"/>
        <v>0</v>
      </c>
      <c r="AQ362">
        <f t="shared" si="184"/>
        <v>0</v>
      </c>
      <c r="AR362">
        <f t="shared" si="185"/>
        <v>0</v>
      </c>
      <c r="AS362">
        <f t="shared" si="186"/>
        <v>0</v>
      </c>
      <c r="AT362">
        <f t="shared" si="187"/>
        <v>0</v>
      </c>
      <c r="AU362">
        <f t="shared" si="188"/>
        <v>0</v>
      </c>
      <c r="AV362">
        <f t="shared" si="189"/>
        <v>0</v>
      </c>
      <c r="AW362">
        <f t="shared" si="190"/>
        <v>0</v>
      </c>
      <c r="AX362">
        <f t="shared" si="191"/>
        <v>0</v>
      </c>
      <c r="AY362">
        <f t="shared" si="192"/>
        <v>0</v>
      </c>
      <c r="AZ362">
        <f t="shared" si="193"/>
        <v>0</v>
      </c>
      <c r="BA362">
        <f t="shared" si="194"/>
        <v>0</v>
      </c>
      <c r="BB362">
        <f t="shared" si="217"/>
        <v>0</v>
      </c>
      <c r="BC362">
        <f t="shared" si="218"/>
        <v>0</v>
      </c>
      <c r="BD362">
        <f t="shared" si="195"/>
        <v>0</v>
      </c>
      <c r="BE362">
        <f t="shared" si="196"/>
        <v>0</v>
      </c>
      <c r="BF362">
        <f t="shared" si="197"/>
        <v>0</v>
      </c>
      <c r="BG362">
        <f t="shared" si="198"/>
        <v>0</v>
      </c>
      <c r="BH362">
        <f t="shared" si="199"/>
        <v>0</v>
      </c>
      <c r="BI362">
        <f t="shared" si="200"/>
        <v>0</v>
      </c>
      <c r="BJ362">
        <f t="shared" si="201"/>
        <v>0</v>
      </c>
      <c r="BK362">
        <f t="shared" si="202"/>
        <v>0</v>
      </c>
      <c r="BL362">
        <f t="shared" si="203"/>
        <v>0</v>
      </c>
      <c r="BM362">
        <f t="shared" si="204"/>
        <v>0</v>
      </c>
      <c r="BN362">
        <f t="shared" si="205"/>
        <v>0</v>
      </c>
      <c r="BO362">
        <f t="shared" si="206"/>
        <v>0</v>
      </c>
      <c r="BP362">
        <f t="shared" si="207"/>
        <v>0</v>
      </c>
      <c r="BQ362">
        <f t="shared" si="208"/>
        <v>0</v>
      </c>
      <c r="BR362">
        <f t="shared" si="209"/>
        <v>0</v>
      </c>
      <c r="BS362">
        <f t="shared" si="210"/>
        <v>0</v>
      </c>
      <c r="BT362">
        <f t="shared" si="211"/>
        <v>0</v>
      </c>
      <c r="BU362">
        <f t="shared" si="212"/>
        <v>0</v>
      </c>
      <c r="BV362">
        <f t="shared" si="213"/>
        <v>0</v>
      </c>
      <c r="BW362">
        <f ca="1">IF(OR(E362=" ",AND(EXACT(UPPER(TRIM(SUBSTITUTE(E362,CHAR(160)," "))),TRIM(SUBSTITUTE(E362,CHAR(160)," "))),SUMPRODUCT(--ISNUMBER(MATCH(MID(TRIM(SUBSTITUTE(E362,CHAR(160)," ")),ROW(INDIRECT("1:"&amp;LEN(TRIM(SUBSTITUTE(E362,CHAR(160)," "))))),1),{"A","B","C","D","E","F","G","H","I","J","K","L","M","N","O","P","Q","R","S","T","U","V","W","X","Y","Z","Ñ","0","1","2","3","4","5","6","7","8","9"," "},0)))=LEN(TRIM(SUBSTITUTE(E362,CHAR(160)," "))))),0,1)</f>
        <v>0</v>
      </c>
      <c r="BX362"/>
      <c r="BY362"/>
      <c r="BZ362"/>
      <c r="CA362"/>
      <c r="CC362">
        <f t="shared" si="214"/>
        <v>0</v>
      </c>
      <c r="CD362">
        <f t="shared" si="219"/>
        <v>0</v>
      </c>
    </row>
    <row r="363" spans="1:82" ht="15" customHeight="1">
      <c r="A363" s="100"/>
      <c r="B363" s="107"/>
      <c r="C363" s="285" t="s">
        <v>5380</v>
      </c>
      <c r="D363" s="287"/>
      <c r="E363" s="371"/>
      <c r="F363" s="371"/>
      <c r="G363" s="371"/>
      <c r="H363" s="371"/>
      <c r="I363" s="372"/>
      <c r="J363" s="372"/>
      <c r="K363" s="293"/>
      <c r="L363" s="374"/>
      <c r="M363" s="293"/>
      <c r="N363" s="374"/>
      <c r="O363" s="371"/>
      <c r="P363" s="281"/>
      <c r="Q363" s="281"/>
      <c r="R363" s="374"/>
      <c r="S363" s="293"/>
      <c r="T363" s="374"/>
      <c r="U363" s="293"/>
      <c r="V363" s="374"/>
      <c r="W363" s="99"/>
      <c r="X363" s="99"/>
      <c r="Y363" s="99"/>
      <c r="Z363" s="99"/>
      <c r="AA363" s="99"/>
      <c r="AB363" s="99"/>
      <c r="AC363" s="99"/>
      <c r="AD363" s="99"/>
      <c r="AG363">
        <f t="shared" si="215"/>
        <v>0</v>
      </c>
      <c r="AH363">
        <f t="shared" si="216"/>
        <v>0</v>
      </c>
      <c r="AI363">
        <f t="shared" si="176"/>
        <v>0</v>
      </c>
      <c r="AJ363">
        <f t="shared" si="177"/>
        <v>0</v>
      </c>
      <c r="AK363">
        <f t="shared" si="178"/>
        <v>0</v>
      </c>
      <c r="AL363">
        <f t="shared" si="179"/>
        <v>0</v>
      </c>
      <c r="AM363">
        <f t="shared" si="180"/>
        <v>0</v>
      </c>
      <c r="AN363">
        <f t="shared" si="181"/>
        <v>0</v>
      </c>
      <c r="AO363">
        <f t="shared" si="182"/>
        <v>0</v>
      </c>
      <c r="AP363">
        <f t="shared" si="183"/>
        <v>0</v>
      </c>
      <c r="AQ363">
        <f t="shared" si="184"/>
        <v>0</v>
      </c>
      <c r="AR363">
        <f t="shared" si="185"/>
        <v>0</v>
      </c>
      <c r="AS363">
        <f t="shared" si="186"/>
        <v>0</v>
      </c>
      <c r="AT363">
        <f t="shared" si="187"/>
        <v>0</v>
      </c>
      <c r="AU363">
        <f t="shared" si="188"/>
        <v>0</v>
      </c>
      <c r="AV363">
        <f t="shared" si="189"/>
        <v>0</v>
      </c>
      <c r="AW363">
        <f t="shared" si="190"/>
        <v>0</v>
      </c>
      <c r="AX363">
        <f t="shared" si="191"/>
        <v>0</v>
      </c>
      <c r="AY363">
        <f t="shared" si="192"/>
        <v>0</v>
      </c>
      <c r="AZ363">
        <f t="shared" si="193"/>
        <v>0</v>
      </c>
      <c r="BA363">
        <f t="shared" si="194"/>
        <v>0</v>
      </c>
      <c r="BB363">
        <f t="shared" si="217"/>
        <v>0</v>
      </c>
      <c r="BC363">
        <f t="shared" si="218"/>
        <v>0</v>
      </c>
      <c r="BD363">
        <f t="shared" si="195"/>
        <v>0</v>
      </c>
      <c r="BE363">
        <f t="shared" si="196"/>
        <v>0</v>
      </c>
      <c r="BF363">
        <f t="shared" si="197"/>
        <v>0</v>
      </c>
      <c r="BG363">
        <f t="shared" si="198"/>
        <v>0</v>
      </c>
      <c r="BH363">
        <f t="shared" si="199"/>
        <v>0</v>
      </c>
      <c r="BI363">
        <f t="shared" si="200"/>
        <v>0</v>
      </c>
      <c r="BJ363">
        <f t="shared" si="201"/>
        <v>0</v>
      </c>
      <c r="BK363">
        <f t="shared" si="202"/>
        <v>0</v>
      </c>
      <c r="BL363">
        <f t="shared" si="203"/>
        <v>0</v>
      </c>
      <c r="BM363">
        <f t="shared" si="204"/>
        <v>0</v>
      </c>
      <c r="BN363">
        <f t="shared" si="205"/>
        <v>0</v>
      </c>
      <c r="BO363">
        <f t="shared" si="206"/>
        <v>0</v>
      </c>
      <c r="BP363">
        <f t="shared" si="207"/>
        <v>0</v>
      </c>
      <c r="BQ363">
        <f t="shared" si="208"/>
        <v>0</v>
      </c>
      <c r="BR363">
        <f t="shared" si="209"/>
        <v>0</v>
      </c>
      <c r="BS363">
        <f t="shared" si="210"/>
        <v>0</v>
      </c>
      <c r="BT363">
        <f t="shared" si="211"/>
        <v>0</v>
      </c>
      <c r="BU363">
        <f t="shared" si="212"/>
        <v>0</v>
      </c>
      <c r="BV363">
        <f t="shared" si="213"/>
        <v>0</v>
      </c>
      <c r="BW363">
        <f ca="1">IF(OR(E363=" ",AND(EXACT(UPPER(TRIM(SUBSTITUTE(E363,CHAR(160)," "))),TRIM(SUBSTITUTE(E363,CHAR(160)," "))),SUMPRODUCT(--ISNUMBER(MATCH(MID(TRIM(SUBSTITUTE(E363,CHAR(160)," ")),ROW(INDIRECT("1:"&amp;LEN(TRIM(SUBSTITUTE(E363,CHAR(160)," "))))),1),{"A","B","C","D","E","F","G","H","I","J","K","L","M","N","O","P","Q","R","S","T","U","V","W","X","Y","Z","Ñ","0","1","2","3","4","5","6","7","8","9"," "},0)))=LEN(TRIM(SUBSTITUTE(E363,CHAR(160)," "))))),0,1)</f>
        <v>0</v>
      </c>
      <c r="BX363"/>
      <c r="BY363"/>
      <c r="BZ363"/>
      <c r="CA363"/>
      <c r="CC363">
        <f t="shared" si="214"/>
        <v>0</v>
      </c>
      <c r="CD363">
        <f t="shared" si="219"/>
        <v>0</v>
      </c>
    </row>
    <row r="364" spans="1:82" ht="15" customHeight="1">
      <c r="A364" s="100"/>
      <c r="B364" s="107"/>
      <c r="C364" s="285" t="s">
        <v>5381</v>
      </c>
      <c r="D364" s="287"/>
      <c r="E364" s="371"/>
      <c r="F364" s="371"/>
      <c r="G364" s="371"/>
      <c r="H364" s="371"/>
      <c r="I364" s="372"/>
      <c r="J364" s="372"/>
      <c r="K364" s="293"/>
      <c r="L364" s="374"/>
      <c r="M364" s="293"/>
      <c r="N364" s="374"/>
      <c r="O364" s="371"/>
      <c r="P364" s="281"/>
      <c r="Q364" s="281"/>
      <c r="R364" s="374"/>
      <c r="S364" s="293"/>
      <c r="T364" s="374"/>
      <c r="U364" s="293"/>
      <c r="V364" s="374"/>
      <c r="W364" s="99"/>
      <c r="X364" s="99"/>
      <c r="Y364" s="99"/>
      <c r="Z364" s="99"/>
      <c r="AA364" s="99"/>
      <c r="AB364" s="99"/>
      <c r="AC364" s="99"/>
      <c r="AD364" s="99"/>
      <c r="AG364">
        <f t="shared" si="215"/>
        <v>0</v>
      </c>
      <c r="AH364">
        <f t="shared" si="216"/>
        <v>0</v>
      </c>
      <c r="AI364">
        <f t="shared" si="176"/>
        <v>0</v>
      </c>
      <c r="AJ364">
        <f t="shared" si="177"/>
        <v>0</v>
      </c>
      <c r="AK364">
        <f t="shared" si="178"/>
        <v>0</v>
      </c>
      <c r="AL364">
        <f t="shared" si="179"/>
        <v>0</v>
      </c>
      <c r="AM364">
        <f t="shared" si="180"/>
        <v>0</v>
      </c>
      <c r="AN364">
        <f t="shared" si="181"/>
        <v>0</v>
      </c>
      <c r="AO364">
        <f t="shared" si="182"/>
        <v>0</v>
      </c>
      <c r="AP364">
        <f t="shared" si="183"/>
        <v>0</v>
      </c>
      <c r="AQ364">
        <f t="shared" si="184"/>
        <v>0</v>
      </c>
      <c r="AR364">
        <f t="shared" si="185"/>
        <v>0</v>
      </c>
      <c r="AS364">
        <f t="shared" si="186"/>
        <v>0</v>
      </c>
      <c r="AT364">
        <f t="shared" si="187"/>
        <v>0</v>
      </c>
      <c r="AU364">
        <f t="shared" si="188"/>
        <v>0</v>
      </c>
      <c r="AV364">
        <f t="shared" si="189"/>
        <v>0</v>
      </c>
      <c r="AW364">
        <f t="shared" si="190"/>
        <v>0</v>
      </c>
      <c r="AX364">
        <f t="shared" si="191"/>
        <v>0</v>
      </c>
      <c r="AY364">
        <f t="shared" si="192"/>
        <v>0</v>
      </c>
      <c r="AZ364">
        <f t="shared" si="193"/>
        <v>0</v>
      </c>
      <c r="BA364">
        <f t="shared" si="194"/>
        <v>0</v>
      </c>
      <c r="BB364">
        <f t="shared" si="217"/>
        <v>0</v>
      </c>
      <c r="BC364">
        <f t="shared" si="218"/>
        <v>0</v>
      </c>
      <c r="BD364">
        <f t="shared" si="195"/>
        <v>0</v>
      </c>
      <c r="BE364">
        <f t="shared" si="196"/>
        <v>0</v>
      </c>
      <c r="BF364">
        <f t="shared" si="197"/>
        <v>0</v>
      </c>
      <c r="BG364">
        <f t="shared" si="198"/>
        <v>0</v>
      </c>
      <c r="BH364">
        <f t="shared" si="199"/>
        <v>0</v>
      </c>
      <c r="BI364">
        <f t="shared" si="200"/>
        <v>0</v>
      </c>
      <c r="BJ364">
        <f t="shared" si="201"/>
        <v>0</v>
      </c>
      <c r="BK364">
        <f t="shared" si="202"/>
        <v>0</v>
      </c>
      <c r="BL364">
        <f t="shared" si="203"/>
        <v>0</v>
      </c>
      <c r="BM364">
        <f t="shared" si="204"/>
        <v>0</v>
      </c>
      <c r="BN364">
        <f t="shared" si="205"/>
        <v>0</v>
      </c>
      <c r="BO364">
        <f t="shared" si="206"/>
        <v>0</v>
      </c>
      <c r="BP364">
        <f t="shared" si="207"/>
        <v>0</v>
      </c>
      <c r="BQ364">
        <f t="shared" si="208"/>
        <v>0</v>
      </c>
      <c r="BR364">
        <f t="shared" si="209"/>
        <v>0</v>
      </c>
      <c r="BS364">
        <f t="shared" si="210"/>
        <v>0</v>
      </c>
      <c r="BT364">
        <f t="shared" si="211"/>
        <v>0</v>
      </c>
      <c r="BU364">
        <f t="shared" si="212"/>
        <v>0</v>
      </c>
      <c r="BV364">
        <f t="shared" si="213"/>
        <v>0</v>
      </c>
      <c r="BW364">
        <f ca="1">IF(OR(E364=" ",AND(EXACT(UPPER(TRIM(SUBSTITUTE(E364,CHAR(160)," "))),TRIM(SUBSTITUTE(E364,CHAR(160)," "))),SUMPRODUCT(--ISNUMBER(MATCH(MID(TRIM(SUBSTITUTE(E364,CHAR(160)," ")),ROW(INDIRECT("1:"&amp;LEN(TRIM(SUBSTITUTE(E364,CHAR(160)," "))))),1),{"A","B","C","D","E","F","G","H","I","J","K","L","M","N","O","P","Q","R","S","T","U","V","W","X","Y","Z","Ñ","0","1","2","3","4","5","6","7","8","9"," "},0)))=LEN(TRIM(SUBSTITUTE(E364,CHAR(160)," "))))),0,1)</f>
        <v>0</v>
      </c>
      <c r="BX364"/>
      <c r="BY364"/>
      <c r="BZ364"/>
      <c r="CA364"/>
      <c r="CC364">
        <f t="shared" si="214"/>
        <v>0</v>
      </c>
      <c r="CD364">
        <f t="shared" si="219"/>
        <v>0</v>
      </c>
    </row>
    <row r="365" spans="1:82" ht="15" customHeight="1">
      <c r="A365" s="100"/>
      <c r="B365" s="107"/>
      <c r="C365" s="285" t="s">
        <v>5382</v>
      </c>
      <c r="D365" s="287"/>
      <c r="E365" s="371"/>
      <c r="F365" s="371"/>
      <c r="G365" s="371"/>
      <c r="H365" s="371"/>
      <c r="I365" s="372"/>
      <c r="J365" s="372"/>
      <c r="K365" s="293"/>
      <c r="L365" s="374"/>
      <c r="M365" s="293"/>
      <c r="N365" s="374"/>
      <c r="O365" s="371"/>
      <c r="P365" s="281"/>
      <c r="Q365" s="281"/>
      <c r="R365" s="374"/>
      <c r="S365" s="293"/>
      <c r="T365" s="374"/>
      <c r="U365" s="293"/>
      <c r="V365" s="374"/>
      <c r="W365" s="99"/>
      <c r="X365" s="99"/>
      <c r="Y365" s="99"/>
      <c r="Z365" s="99"/>
      <c r="AA365" s="99"/>
      <c r="AB365" s="99"/>
      <c r="AC365" s="99"/>
      <c r="AD365" s="99"/>
      <c r="AG365">
        <f t="shared" si="215"/>
        <v>0</v>
      </c>
      <c r="AH365">
        <f t="shared" si="216"/>
        <v>0</v>
      </c>
      <c r="AI365">
        <f t="shared" si="176"/>
        <v>0</v>
      </c>
      <c r="AJ365">
        <f t="shared" si="177"/>
        <v>0</v>
      </c>
      <c r="AK365">
        <f t="shared" si="178"/>
        <v>0</v>
      </c>
      <c r="AL365">
        <f t="shared" si="179"/>
        <v>0</v>
      </c>
      <c r="AM365">
        <f t="shared" si="180"/>
        <v>0</v>
      </c>
      <c r="AN365">
        <f t="shared" si="181"/>
        <v>0</v>
      </c>
      <c r="AO365">
        <f t="shared" si="182"/>
        <v>0</v>
      </c>
      <c r="AP365">
        <f t="shared" si="183"/>
        <v>0</v>
      </c>
      <c r="AQ365">
        <f t="shared" si="184"/>
        <v>0</v>
      </c>
      <c r="AR365">
        <f t="shared" si="185"/>
        <v>0</v>
      </c>
      <c r="AS365">
        <f t="shared" si="186"/>
        <v>0</v>
      </c>
      <c r="AT365">
        <f t="shared" si="187"/>
        <v>0</v>
      </c>
      <c r="AU365">
        <f t="shared" si="188"/>
        <v>0</v>
      </c>
      <c r="AV365">
        <f t="shared" si="189"/>
        <v>0</v>
      </c>
      <c r="AW365">
        <f t="shared" si="190"/>
        <v>0</v>
      </c>
      <c r="AX365">
        <f t="shared" si="191"/>
        <v>0</v>
      </c>
      <c r="AY365">
        <f t="shared" si="192"/>
        <v>0</v>
      </c>
      <c r="AZ365">
        <f t="shared" si="193"/>
        <v>0</v>
      </c>
      <c r="BA365">
        <f t="shared" si="194"/>
        <v>0</v>
      </c>
      <c r="BB365">
        <f t="shared" si="217"/>
        <v>0</v>
      </c>
      <c r="BC365">
        <f t="shared" si="218"/>
        <v>0</v>
      </c>
      <c r="BD365">
        <f t="shared" si="195"/>
        <v>0</v>
      </c>
      <c r="BE365">
        <f t="shared" si="196"/>
        <v>0</v>
      </c>
      <c r="BF365">
        <f t="shared" si="197"/>
        <v>0</v>
      </c>
      <c r="BG365">
        <f t="shared" si="198"/>
        <v>0</v>
      </c>
      <c r="BH365">
        <f t="shared" si="199"/>
        <v>0</v>
      </c>
      <c r="BI365">
        <f t="shared" si="200"/>
        <v>0</v>
      </c>
      <c r="BJ365">
        <f t="shared" si="201"/>
        <v>0</v>
      </c>
      <c r="BK365">
        <f t="shared" si="202"/>
        <v>0</v>
      </c>
      <c r="BL365">
        <f t="shared" si="203"/>
        <v>0</v>
      </c>
      <c r="BM365">
        <f t="shared" si="204"/>
        <v>0</v>
      </c>
      <c r="BN365">
        <f t="shared" si="205"/>
        <v>0</v>
      </c>
      <c r="BO365">
        <f t="shared" si="206"/>
        <v>0</v>
      </c>
      <c r="BP365">
        <f t="shared" si="207"/>
        <v>0</v>
      </c>
      <c r="BQ365">
        <f t="shared" si="208"/>
        <v>0</v>
      </c>
      <c r="BR365">
        <f t="shared" si="209"/>
        <v>0</v>
      </c>
      <c r="BS365">
        <f t="shared" si="210"/>
        <v>0</v>
      </c>
      <c r="BT365">
        <f t="shared" si="211"/>
        <v>0</v>
      </c>
      <c r="BU365">
        <f t="shared" si="212"/>
        <v>0</v>
      </c>
      <c r="BV365">
        <f t="shared" si="213"/>
        <v>0</v>
      </c>
      <c r="BW365">
        <f ca="1">IF(OR(E365=" ",AND(EXACT(UPPER(TRIM(SUBSTITUTE(E365,CHAR(160)," "))),TRIM(SUBSTITUTE(E365,CHAR(160)," "))),SUMPRODUCT(--ISNUMBER(MATCH(MID(TRIM(SUBSTITUTE(E365,CHAR(160)," ")),ROW(INDIRECT("1:"&amp;LEN(TRIM(SUBSTITUTE(E365,CHAR(160)," "))))),1),{"A","B","C","D","E","F","G","H","I","J","K","L","M","N","O","P","Q","R","S","T","U","V","W","X","Y","Z","Ñ","0","1","2","3","4","5","6","7","8","9"," "},0)))=LEN(TRIM(SUBSTITUTE(E365,CHAR(160)," "))))),0,1)</f>
        <v>0</v>
      </c>
      <c r="BX365"/>
      <c r="BY365"/>
      <c r="BZ365"/>
      <c r="CA365"/>
      <c r="CC365">
        <f t="shared" si="214"/>
        <v>0</v>
      </c>
      <c r="CD365">
        <f t="shared" si="219"/>
        <v>0</v>
      </c>
    </row>
    <row r="366" spans="1:82" ht="15" customHeight="1">
      <c r="A366" s="100"/>
      <c r="B366" s="107"/>
      <c r="C366" s="285" t="s">
        <v>5383</v>
      </c>
      <c r="D366" s="287"/>
      <c r="E366" s="371"/>
      <c r="F366" s="371"/>
      <c r="G366" s="371"/>
      <c r="H366" s="371"/>
      <c r="I366" s="372"/>
      <c r="J366" s="372"/>
      <c r="K366" s="293"/>
      <c r="L366" s="374"/>
      <c r="M366" s="293"/>
      <c r="N366" s="374"/>
      <c r="O366" s="371"/>
      <c r="P366" s="281"/>
      <c r="Q366" s="281"/>
      <c r="R366" s="374"/>
      <c r="S366" s="293"/>
      <c r="T366" s="374"/>
      <c r="U366" s="293"/>
      <c r="V366" s="374"/>
      <c r="W366" s="99"/>
      <c r="X366" s="99"/>
      <c r="Y366" s="99"/>
      <c r="Z366" s="99"/>
      <c r="AA366" s="99"/>
      <c r="AB366" s="99"/>
      <c r="AC366" s="99"/>
      <c r="AD366" s="99"/>
      <c r="AG366">
        <f t="shared" si="215"/>
        <v>0</v>
      </c>
      <c r="AH366">
        <f t="shared" si="216"/>
        <v>0</v>
      </c>
      <c r="AI366">
        <f t="shared" si="176"/>
        <v>0</v>
      </c>
      <c r="AJ366">
        <f t="shared" si="177"/>
        <v>0</v>
      </c>
      <c r="AK366">
        <f t="shared" si="178"/>
        <v>0</v>
      </c>
      <c r="AL366">
        <f t="shared" si="179"/>
        <v>0</v>
      </c>
      <c r="AM366">
        <f t="shared" si="180"/>
        <v>0</v>
      </c>
      <c r="AN366">
        <f t="shared" si="181"/>
        <v>0</v>
      </c>
      <c r="AO366">
        <f t="shared" si="182"/>
        <v>0</v>
      </c>
      <c r="AP366">
        <f t="shared" si="183"/>
        <v>0</v>
      </c>
      <c r="AQ366">
        <f t="shared" si="184"/>
        <v>0</v>
      </c>
      <c r="AR366">
        <f t="shared" si="185"/>
        <v>0</v>
      </c>
      <c r="AS366">
        <f t="shared" si="186"/>
        <v>0</v>
      </c>
      <c r="AT366">
        <f t="shared" si="187"/>
        <v>0</v>
      </c>
      <c r="AU366">
        <f t="shared" si="188"/>
        <v>0</v>
      </c>
      <c r="AV366">
        <f t="shared" si="189"/>
        <v>0</v>
      </c>
      <c r="AW366">
        <f t="shared" si="190"/>
        <v>0</v>
      </c>
      <c r="AX366">
        <f t="shared" si="191"/>
        <v>0</v>
      </c>
      <c r="AY366">
        <f t="shared" si="192"/>
        <v>0</v>
      </c>
      <c r="AZ366">
        <f t="shared" si="193"/>
        <v>0</v>
      </c>
      <c r="BA366">
        <f t="shared" si="194"/>
        <v>0</v>
      </c>
      <c r="BB366">
        <f t="shared" si="217"/>
        <v>0</v>
      </c>
      <c r="BC366">
        <f t="shared" si="218"/>
        <v>0</v>
      </c>
      <c r="BD366">
        <f t="shared" si="195"/>
        <v>0</v>
      </c>
      <c r="BE366">
        <f t="shared" si="196"/>
        <v>0</v>
      </c>
      <c r="BF366">
        <f t="shared" si="197"/>
        <v>0</v>
      </c>
      <c r="BG366">
        <f t="shared" si="198"/>
        <v>0</v>
      </c>
      <c r="BH366">
        <f t="shared" si="199"/>
        <v>0</v>
      </c>
      <c r="BI366">
        <f t="shared" si="200"/>
        <v>0</v>
      </c>
      <c r="BJ366">
        <f t="shared" si="201"/>
        <v>0</v>
      </c>
      <c r="BK366">
        <f t="shared" si="202"/>
        <v>0</v>
      </c>
      <c r="BL366">
        <f t="shared" si="203"/>
        <v>0</v>
      </c>
      <c r="BM366">
        <f t="shared" si="204"/>
        <v>0</v>
      </c>
      <c r="BN366">
        <f t="shared" si="205"/>
        <v>0</v>
      </c>
      <c r="BO366">
        <f t="shared" si="206"/>
        <v>0</v>
      </c>
      <c r="BP366">
        <f t="shared" si="207"/>
        <v>0</v>
      </c>
      <c r="BQ366">
        <f t="shared" si="208"/>
        <v>0</v>
      </c>
      <c r="BR366">
        <f t="shared" si="209"/>
        <v>0</v>
      </c>
      <c r="BS366">
        <f t="shared" si="210"/>
        <v>0</v>
      </c>
      <c r="BT366">
        <f t="shared" si="211"/>
        <v>0</v>
      </c>
      <c r="BU366">
        <f t="shared" si="212"/>
        <v>0</v>
      </c>
      <c r="BV366">
        <f t="shared" si="213"/>
        <v>0</v>
      </c>
      <c r="BW366">
        <f ca="1">IF(OR(E366=" ",AND(EXACT(UPPER(TRIM(SUBSTITUTE(E366,CHAR(160)," "))),TRIM(SUBSTITUTE(E366,CHAR(160)," "))),SUMPRODUCT(--ISNUMBER(MATCH(MID(TRIM(SUBSTITUTE(E366,CHAR(160)," ")),ROW(INDIRECT("1:"&amp;LEN(TRIM(SUBSTITUTE(E366,CHAR(160)," "))))),1),{"A","B","C","D","E","F","G","H","I","J","K","L","M","N","O","P","Q","R","S","T","U","V","W","X","Y","Z","Ñ","0","1","2","3","4","5","6","7","8","9"," "},0)))=LEN(TRIM(SUBSTITUTE(E366,CHAR(160)," "))))),0,1)</f>
        <v>0</v>
      </c>
      <c r="BX366"/>
      <c r="BY366"/>
      <c r="BZ366"/>
      <c r="CA366"/>
      <c r="CC366">
        <f t="shared" si="214"/>
        <v>0</v>
      </c>
      <c r="CD366">
        <f t="shared" si="219"/>
        <v>0</v>
      </c>
    </row>
    <row r="367" spans="1:82" ht="15" customHeight="1">
      <c r="A367" s="100"/>
      <c r="B367" s="107"/>
      <c r="C367" s="285" t="s">
        <v>5384</v>
      </c>
      <c r="D367" s="287"/>
      <c r="E367" s="371"/>
      <c r="F367" s="371"/>
      <c r="G367" s="371"/>
      <c r="H367" s="371"/>
      <c r="I367" s="372"/>
      <c r="J367" s="372"/>
      <c r="K367" s="293"/>
      <c r="L367" s="374"/>
      <c r="M367" s="293"/>
      <c r="N367" s="374"/>
      <c r="O367" s="371"/>
      <c r="P367" s="281"/>
      <c r="Q367" s="281"/>
      <c r="R367" s="374"/>
      <c r="S367" s="293"/>
      <c r="T367" s="374"/>
      <c r="U367" s="293"/>
      <c r="V367" s="374"/>
      <c r="W367" s="99"/>
      <c r="X367" s="99"/>
      <c r="Y367" s="99"/>
      <c r="Z367" s="99"/>
      <c r="AA367" s="99"/>
      <c r="AB367" s="99"/>
      <c r="AC367" s="99"/>
      <c r="AD367" s="99"/>
      <c r="AG367">
        <f t="shared" si="215"/>
        <v>0</v>
      </c>
      <c r="AH367">
        <f t="shared" si="216"/>
        <v>0</v>
      </c>
      <c r="AI367">
        <f t="shared" si="176"/>
        <v>0</v>
      </c>
      <c r="AJ367">
        <f t="shared" si="177"/>
        <v>0</v>
      </c>
      <c r="AK367">
        <f t="shared" si="178"/>
        <v>0</v>
      </c>
      <c r="AL367">
        <f t="shared" si="179"/>
        <v>0</v>
      </c>
      <c r="AM367">
        <f t="shared" si="180"/>
        <v>0</v>
      </c>
      <c r="AN367">
        <f t="shared" si="181"/>
        <v>0</v>
      </c>
      <c r="AO367">
        <f t="shared" si="182"/>
        <v>0</v>
      </c>
      <c r="AP367">
        <f t="shared" si="183"/>
        <v>0</v>
      </c>
      <c r="AQ367">
        <f t="shared" si="184"/>
        <v>0</v>
      </c>
      <c r="AR367">
        <f t="shared" si="185"/>
        <v>0</v>
      </c>
      <c r="AS367">
        <f t="shared" si="186"/>
        <v>0</v>
      </c>
      <c r="AT367">
        <f t="shared" si="187"/>
        <v>0</v>
      </c>
      <c r="AU367">
        <f t="shared" si="188"/>
        <v>0</v>
      </c>
      <c r="AV367">
        <f t="shared" si="189"/>
        <v>0</v>
      </c>
      <c r="AW367">
        <f t="shared" si="190"/>
        <v>0</v>
      </c>
      <c r="AX367">
        <f t="shared" si="191"/>
        <v>0</v>
      </c>
      <c r="AY367">
        <f t="shared" si="192"/>
        <v>0</v>
      </c>
      <c r="AZ367">
        <f t="shared" si="193"/>
        <v>0</v>
      </c>
      <c r="BA367">
        <f t="shared" si="194"/>
        <v>0</v>
      </c>
      <c r="BB367">
        <f t="shared" si="217"/>
        <v>0</v>
      </c>
      <c r="BC367">
        <f t="shared" si="218"/>
        <v>0</v>
      </c>
      <c r="BD367">
        <f t="shared" si="195"/>
        <v>0</v>
      </c>
      <c r="BE367">
        <f t="shared" si="196"/>
        <v>0</v>
      </c>
      <c r="BF367">
        <f t="shared" si="197"/>
        <v>0</v>
      </c>
      <c r="BG367">
        <f t="shared" si="198"/>
        <v>0</v>
      </c>
      <c r="BH367">
        <f t="shared" si="199"/>
        <v>0</v>
      </c>
      <c r="BI367">
        <f t="shared" si="200"/>
        <v>0</v>
      </c>
      <c r="BJ367">
        <f t="shared" si="201"/>
        <v>0</v>
      </c>
      <c r="BK367">
        <f t="shared" si="202"/>
        <v>0</v>
      </c>
      <c r="BL367">
        <f t="shared" si="203"/>
        <v>0</v>
      </c>
      <c r="BM367">
        <f t="shared" si="204"/>
        <v>0</v>
      </c>
      <c r="BN367">
        <f t="shared" si="205"/>
        <v>0</v>
      </c>
      <c r="BO367">
        <f t="shared" si="206"/>
        <v>0</v>
      </c>
      <c r="BP367">
        <f t="shared" si="207"/>
        <v>0</v>
      </c>
      <c r="BQ367">
        <f t="shared" si="208"/>
        <v>0</v>
      </c>
      <c r="BR367">
        <f t="shared" si="209"/>
        <v>0</v>
      </c>
      <c r="BS367">
        <f t="shared" si="210"/>
        <v>0</v>
      </c>
      <c r="BT367">
        <f t="shared" si="211"/>
        <v>0</v>
      </c>
      <c r="BU367">
        <f t="shared" si="212"/>
        <v>0</v>
      </c>
      <c r="BV367">
        <f t="shared" si="213"/>
        <v>0</v>
      </c>
      <c r="BW367">
        <f ca="1">IF(OR(E367=" ",AND(EXACT(UPPER(TRIM(SUBSTITUTE(E367,CHAR(160)," "))),TRIM(SUBSTITUTE(E367,CHAR(160)," "))),SUMPRODUCT(--ISNUMBER(MATCH(MID(TRIM(SUBSTITUTE(E367,CHAR(160)," ")),ROW(INDIRECT("1:"&amp;LEN(TRIM(SUBSTITUTE(E367,CHAR(160)," "))))),1),{"A","B","C","D","E","F","G","H","I","J","K","L","M","N","O","P","Q","R","S","T","U","V","W","X","Y","Z","Ñ","0","1","2","3","4","5","6","7","8","9"," "},0)))=LEN(TRIM(SUBSTITUTE(E367,CHAR(160)," "))))),0,1)</f>
        <v>0</v>
      </c>
      <c r="BX367"/>
      <c r="BY367"/>
      <c r="BZ367"/>
      <c r="CA367"/>
      <c r="CC367">
        <f t="shared" si="214"/>
        <v>0</v>
      </c>
      <c r="CD367">
        <f t="shared" si="219"/>
        <v>0</v>
      </c>
    </row>
    <row r="368" spans="1:82" ht="15" customHeight="1">
      <c r="A368" s="100"/>
      <c r="B368" s="107"/>
      <c r="C368" s="285" t="s">
        <v>5385</v>
      </c>
      <c r="D368" s="287"/>
      <c r="E368" s="371"/>
      <c r="F368" s="371"/>
      <c r="G368" s="371"/>
      <c r="H368" s="371"/>
      <c r="I368" s="372"/>
      <c r="J368" s="372"/>
      <c r="K368" s="293"/>
      <c r="L368" s="374"/>
      <c r="M368" s="293"/>
      <c r="N368" s="374"/>
      <c r="O368" s="371"/>
      <c r="P368" s="281"/>
      <c r="Q368" s="281"/>
      <c r="R368" s="374"/>
      <c r="S368" s="293"/>
      <c r="T368" s="374"/>
      <c r="U368" s="293"/>
      <c r="V368" s="374"/>
      <c r="W368" s="99"/>
      <c r="X368" s="99"/>
      <c r="Y368" s="99"/>
      <c r="Z368" s="99"/>
      <c r="AA368" s="99"/>
      <c r="AB368" s="99"/>
      <c r="AC368" s="99"/>
      <c r="AD368" s="99"/>
      <c r="AG368">
        <f t="shared" si="215"/>
        <v>0</v>
      </c>
      <c r="AH368">
        <f t="shared" si="216"/>
        <v>0</v>
      </c>
      <c r="AI368">
        <f t="shared" si="176"/>
        <v>0</v>
      </c>
      <c r="AJ368">
        <f t="shared" si="177"/>
        <v>0</v>
      </c>
      <c r="AK368">
        <f t="shared" si="178"/>
        <v>0</v>
      </c>
      <c r="AL368">
        <f t="shared" si="179"/>
        <v>0</v>
      </c>
      <c r="AM368">
        <f t="shared" si="180"/>
        <v>0</v>
      </c>
      <c r="AN368">
        <f t="shared" si="181"/>
        <v>0</v>
      </c>
      <c r="AO368">
        <f t="shared" si="182"/>
        <v>0</v>
      </c>
      <c r="AP368">
        <f t="shared" si="183"/>
        <v>0</v>
      </c>
      <c r="AQ368">
        <f t="shared" si="184"/>
        <v>0</v>
      </c>
      <c r="AR368">
        <f t="shared" si="185"/>
        <v>0</v>
      </c>
      <c r="AS368">
        <f t="shared" si="186"/>
        <v>0</v>
      </c>
      <c r="AT368">
        <f t="shared" si="187"/>
        <v>0</v>
      </c>
      <c r="AU368">
        <f t="shared" si="188"/>
        <v>0</v>
      </c>
      <c r="AV368">
        <f t="shared" si="189"/>
        <v>0</v>
      </c>
      <c r="AW368">
        <f t="shared" si="190"/>
        <v>0</v>
      </c>
      <c r="AX368">
        <f t="shared" si="191"/>
        <v>0</v>
      </c>
      <c r="AY368">
        <f t="shared" si="192"/>
        <v>0</v>
      </c>
      <c r="AZ368">
        <f t="shared" si="193"/>
        <v>0</v>
      </c>
      <c r="BA368">
        <f t="shared" si="194"/>
        <v>0</v>
      </c>
      <c r="BB368">
        <f t="shared" si="217"/>
        <v>0</v>
      </c>
      <c r="BC368">
        <f t="shared" si="218"/>
        <v>0</v>
      </c>
      <c r="BD368">
        <f t="shared" si="195"/>
        <v>0</v>
      </c>
      <c r="BE368">
        <f t="shared" si="196"/>
        <v>0</v>
      </c>
      <c r="BF368">
        <f t="shared" si="197"/>
        <v>0</v>
      </c>
      <c r="BG368">
        <f t="shared" si="198"/>
        <v>0</v>
      </c>
      <c r="BH368">
        <f t="shared" si="199"/>
        <v>0</v>
      </c>
      <c r="BI368">
        <f t="shared" si="200"/>
        <v>0</v>
      </c>
      <c r="BJ368">
        <f t="shared" si="201"/>
        <v>0</v>
      </c>
      <c r="BK368">
        <f t="shared" si="202"/>
        <v>0</v>
      </c>
      <c r="BL368">
        <f t="shared" si="203"/>
        <v>0</v>
      </c>
      <c r="BM368">
        <f t="shared" si="204"/>
        <v>0</v>
      </c>
      <c r="BN368">
        <f t="shared" si="205"/>
        <v>0</v>
      </c>
      <c r="BO368">
        <f t="shared" si="206"/>
        <v>0</v>
      </c>
      <c r="BP368">
        <f t="shared" si="207"/>
        <v>0</v>
      </c>
      <c r="BQ368">
        <f t="shared" si="208"/>
        <v>0</v>
      </c>
      <c r="BR368">
        <f t="shared" si="209"/>
        <v>0</v>
      </c>
      <c r="BS368">
        <f t="shared" si="210"/>
        <v>0</v>
      </c>
      <c r="BT368">
        <f t="shared" si="211"/>
        <v>0</v>
      </c>
      <c r="BU368">
        <f t="shared" si="212"/>
        <v>0</v>
      </c>
      <c r="BV368">
        <f t="shared" si="213"/>
        <v>0</v>
      </c>
      <c r="BW368">
        <f ca="1">IF(OR(E368=" ",AND(EXACT(UPPER(TRIM(SUBSTITUTE(E368,CHAR(160)," "))),TRIM(SUBSTITUTE(E368,CHAR(160)," "))),SUMPRODUCT(--ISNUMBER(MATCH(MID(TRIM(SUBSTITUTE(E368,CHAR(160)," ")),ROW(INDIRECT("1:"&amp;LEN(TRIM(SUBSTITUTE(E368,CHAR(160)," "))))),1),{"A","B","C","D","E","F","G","H","I","J","K","L","M","N","O","P","Q","R","S","T","U","V","W","X","Y","Z","Ñ","0","1","2","3","4","5","6","7","8","9"," "},0)))=LEN(TRIM(SUBSTITUTE(E368,CHAR(160)," "))))),0,1)</f>
        <v>0</v>
      </c>
      <c r="BX368"/>
      <c r="BY368"/>
      <c r="BZ368"/>
      <c r="CA368"/>
      <c r="CC368">
        <f t="shared" si="214"/>
        <v>0</v>
      </c>
      <c r="CD368">
        <f t="shared" si="219"/>
        <v>0</v>
      </c>
    </row>
    <row r="369" spans="1:82" ht="15" customHeight="1">
      <c r="A369" s="100"/>
      <c r="B369" s="107"/>
      <c r="C369" s="285" t="s">
        <v>5386</v>
      </c>
      <c r="D369" s="287"/>
      <c r="E369" s="371"/>
      <c r="F369" s="371"/>
      <c r="G369" s="371"/>
      <c r="H369" s="371"/>
      <c r="I369" s="372"/>
      <c r="J369" s="372"/>
      <c r="K369" s="293"/>
      <c r="L369" s="374"/>
      <c r="M369" s="293"/>
      <c r="N369" s="374"/>
      <c r="O369" s="371"/>
      <c r="P369" s="281"/>
      <c r="Q369" s="281"/>
      <c r="R369" s="374"/>
      <c r="S369" s="293"/>
      <c r="T369" s="374"/>
      <c r="U369" s="293"/>
      <c r="V369" s="374"/>
      <c r="W369" s="99"/>
      <c r="X369" s="99"/>
      <c r="Y369" s="99"/>
      <c r="Z369" s="99"/>
      <c r="AA369" s="99"/>
      <c r="AB369" s="99"/>
      <c r="AC369" s="99"/>
      <c r="AD369" s="99"/>
      <c r="AG369">
        <f t="shared" si="215"/>
        <v>0</v>
      </c>
      <c r="AH369">
        <f t="shared" si="216"/>
        <v>0</v>
      </c>
      <c r="AI369">
        <f t="shared" si="176"/>
        <v>0</v>
      </c>
      <c r="AJ369">
        <f t="shared" si="177"/>
        <v>0</v>
      </c>
      <c r="AK369">
        <f t="shared" si="178"/>
        <v>0</v>
      </c>
      <c r="AL369">
        <f t="shared" si="179"/>
        <v>0</v>
      </c>
      <c r="AM369">
        <f t="shared" si="180"/>
        <v>0</v>
      </c>
      <c r="AN369">
        <f t="shared" si="181"/>
        <v>0</v>
      </c>
      <c r="AO369">
        <f t="shared" si="182"/>
        <v>0</v>
      </c>
      <c r="AP369">
        <f t="shared" si="183"/>
        <v>0</v>
      </c>
      <c r="AQ369">
        <f t="shared" si="184"/>
        <v>0</v>
      </c>
      <c r="AR369">
        <f t="shared" si="185"/>
        <v>0</v>
      </c>
      <c r="AS369">
        <f t="shared" si="186"/>
        <v>0</v>
      </c>
      <c r="AT369">
        <f t="shared" si="187"/>
        <v>0</v>
      </c>
      <c r="AU369">
        <f t="shared" si="188"/>
        <v>0</v>
      </c>
      <c r="AV369">
        <f t="shared" si="189"/>
        <v>0</v>
      </c>
      <c r="AW369">
        <f t="shared" si="190"/>
        <v>0</v>
      </c>
      <c r="AX369">
        <f t="shared" si="191"/>
        <v>0</v>
      </c>
      <c r="AY369">
        <f t="shared" si="192"/>
        <v>0</v>
      </c>
      <c r="AZ369">
        <f t="shared" si="193"/>
        <v>0</v>
      </c>
      <c r="BA369">
        <f t="shared" si="194"/>
        <v>0</v>
      </c>
      <c r="BB369">
        <f t="shared" si="217"/>
        <v>0</v>
      </c>
      <c r="BC369">
        <f t="shared" si="218"/>
        <v>0</v>
      </c>
      <c r="BD369">
        <f t="shared" si="195"/>
        <v>0</v>
      </c>
      <c r="BE369">
        <f t="shared" si="196"/>
        <v>0</v>
      </c>
      <c r="BF369">
        <f t="shared" si="197"/>
        <v>0</v>
      </c>
      <c r="BG369">
        <f t="shared" si="198"/>
        <v>0</v>
      </c>
      <c r="BH369">
        <f t="shared" si="199"/>
        <v>0</v>
      </c>
      <c r="BI369">
        <f t="shared" si="200"/>
        <v>0</v>
      </c>
      <c r="BJ369">
        <f t="shared" si="201"/>
        <v>0</v>
      </c>
      <c r="BK369">
        <f t="shared" si="202"/>
        <v>0</v>
      </c>
      <c r="BL369">
        <f t="shared" si="203"/>
        <v>0</v>
      </c>
      <c r="BM369">
        <f t="shared" si="204"/>
        <v>0</v>
      </c>
      <c r="BN369">
        <f t="shared" si="205"/>
        <v>0</v>
      </c>
      <c r="BO369">
        <f t="shared" si="206"/>
        <v>0</v>
      </c>
      <c r="BP369">
        <f t="shared" si="207"/>
        <v>0</v>
      </c>
      <c r="BQ369">
        <f t="shared" si="208"/>
        <v>0</v>
      </c>
      <c r="BR369">
        <f t="shared" si="209"/>
        <v>0</v>
      </c>
      <c r="BS369">
        <f t="shared" si="210"/>
        <v>0</v>
      </c>
      <c r="BT369">
        <f t="shared" si="211"/>
        <v>0</v>
      </c>
      <c r="BU369">
        <f t="shared" si="212"/>
        <v>0</v>
      </c>
      <c r="BV369">
        <f t="shared" si="213"/>
        <v>0</v>
      </c>
      <c r="BW369">
        <f ca="1">IF(OR(E369=" ",AND(EXACT(UPPER(TRIM(SUBSTITUTE(E369,CHAR(160)," "))),TRIM(SUBSTITUTE(E369,CHAR(160)," "))),SUMPRODUCT(--ISNUMBER(MATCH(MID(TRIM(SUBSTITUTE(E369,CHAR(160)," ")),ROW(INDIRECT("1:"&amp;LEN(TRIM(SUBSTITUTE(E369,CHAR(160)," "))))),1),{"A","B","C","D","E","F","G","H","I","J","K","L","M","N","O","P","Q","R","S","T","U","V","W","X","Y","Z","Ñ","0","1","2","3","4","5","6","7","8","9"," "},0)))=LEN(TRIM(SUBSTITUTE(E369,CHAR(160)," "))))),0,1)</f>
        <v>0</v>
      </c>
      <c r="BX369"/>
      <c r="BY369"/>
      <c r="BZ369"/>
      <c r="CA369"/>
      <c r="CC369">
        <f t="shared" si="214"/>
        <v>0</v>
      </c>
      <c r="CD369">
        <f t="shared" si="219"/>
        <v>0</v>
      </c>
    </row>
    <row r="370" spans="1:82" ht="15" customHeight="1">
      <c r="A370" s="100"/>
      <c r="B370" s="107"/>
      <c r="C370" s="285" t="s">
        <v>5387</v>
      </c>
      <c r="D370" s="287"/>
      <c r="E370" s="371"/>
      <c r="F370" s="371"/>
      <c r="G370" s="371"/>
      <c r="H370" s="371"/>
      <c r="I370" s="372"/>
      <c r="J370" s="372"/>
      <c r="K370" s="293"/>
      <c r="L370" s="374"/>
      <c r="M370" s="293"/>
      <c r="N370" s="374"/>
      <c r="O370" s="371"/>
      <c r="P370" s="281"/>
      <c r="Q370" s="281"/>
      <c r="R370" s="374"/>
      <c r="S370" s="293"/>
      <c r="T370" s="374"/>
      <c r="U370" s="293"/>
      <c r="V370" s="374"/>
      <c r="W370" s="99"/>
      <c r="X370" s="99"/>
      <c r="Y370" s="99"/>
      <c r="Z370" s="99"/>
      <c r="AA370" s="99"/>
      <c r="AB370" s="99"/>
      <c r="AC370" s="99"/>
      <c r="AD370" s="99"/>
      <c r="AG370">
        <f t="shared" si="215"/>
        <v>0</v>
      </c>
      <c r="AH370">
        <f t="shared" si="216"/>
        <v>0</v>
      </c>
      <c r="AI370">
        <f t="shared" si="176"/>
        <v>0</v>
      </c>
      <c r="AJ370">
        <f t="shared" si="177"/>
        <v>0</v>
      </c>
      <c r="AK370">
        <f t="shared" si="178"/>
        <v>0</v>
      </c>
      <c r="AL370">
        <f t="shared" si="179"/>
        <v>0</v>
      </c>
      <c r="AM370">
        <f t="shared" si="180"/>
        <v>0</v>
      </c>
      <c r="AN370">
        <f t="shared" si="181"/>
        <v>0</v>
      </c>
      <c r="AO370">
        <f t="shared" si="182"/>
        <v>0</v>
      </c>
      <c r="AP370">
        <f t="shared" si="183"/>
        <v>0</v>
      </c>
      <c r="AQ370">
        <f t="shared" si="184"/>
        <v>0</v>
      </c>
      <c r="AR370">
        <f t="shared" si="185"/>
        <v>0</v>
      </c>
      <c r="AS370">
        <f t="shared" si="186"/>
        <v>0</v>
      </c>
      <c r="AT370">
        <f t="shared" si="187"/>
        <v>0</v>
      </c>
      <c r="AU370">
        <f t="shared" si="188"/>
        <v>0</v>
      </c>
      <c r="AV370">
        <f t="shared" si="189"/>
        <v>0</v>
      </c>
      <c r="AW370">
        <f t="shared" si="190"/>
        <v>0</v>
      </c>
      <c r="AX370">
        <f t="shared" si="191"/>
        <v>0</v>
      </c>
      <c r="AY370">
        <f t="shared" si="192"/>
        <v>0</v>
      </c>
      <c r="AZ370">
        <f t="shared" si="193"/>
        <v>0</v>
      </c>
      <c r="BA370">
        <f t="shared" si="194"/>
        <v>0</v>
      </c>
      <c r="BB370">
        <f t="shared" si="217"/>
        <v>0</v>
      </c>
      <c r="BC370">
        <f t="shared" si="218"/>
        <v>0</v>
      </c>
      <c r="BD370">
        <f t="shared" si="195"/>
        <v>0</v>
      </c>
      <c r="BE370">
        <f t="shared" si="196"/>
        <v>0</v>
      </c>
      <c r="BF370">
        <f t="shared" si="197"/>
        <v>0</v>
      </c>
      <c r="BG370">
        <f t="shared" si="198"/>
        <v>0</v>
      </c>
      <c r="BH370">
        <f t="shared" si="199"/>
        <v>0</v>
      </c>
      <c r="BI370">
        <f t="shared" si="200"/>
        <v>0</v>
      </c>
      <c r="BJ370">
        <f t="shared" si="201"/>
        <v>0</v>
      </c>
      <c r="BK370">
        <f t="shared" si="202"/>
        <v>0</v>
      </c>
      <c r="BL370">
        <f t="shared" si="203"/>
        <v>0</v>
      </c>
      <c r="BM370">
        <f t="shared" si="204"/>
        <v>0</v>
      </c>
      <c r="BN370">
        <f t="shared" si="205"/>
        <v>0</v>
      </c>
      <c r="BO370">
        <f t="shared" si="206"/>
        <v>0</v>
      </c>
      <c r="BP370">
        <f t="shared" si="207"/>
        <v>0</v>
      </c>
      <c r="BQ370">
        <f t="shared" si="208"/>
        <v>0</v>
      </c>
      <c r="BR370">
        <f t="shared" si="209"/>
        <v>0</v>
      </c>
      <c r="BS370">
        <f t="shared" si="210"/>
        <v>0</v>
      </c>
      <c r="BT370">
        <f t="shared" si="211"/>
        <v>0</v>
      </c>
      <c r="BU370">
        <f t="shared" si="212"/>
        <v>0</v>
      </c>
      <c r="BV370">
        <f t="shared" si="213"/>
        <v>0</v>
      </c>
      <c r="BW370">
        <f ca="1">IF(OR(E370=" ",AND(EXACT(UPPER(TRIM(SUBSTITUTE(E370,CHAR(160)," "))),TRIM(SUBSTITUTE(E370,CHAR(160)," "))),SUMPRODUCT(--ISNUMBER(MATCH(MID(TRIM(SUBSTITUTE(E370,CHAR(160)," ")),ROW(INDIRECT("1:"&amp;LEN(TRIM(SUBSTITUTE(E370,CHAR(160)," "))))),1),{"A","B","C","D","E","F","G","H","I","J","K","L","M","N","O","P","Q","R","S","T","U","V","W","X","Y","Z","Ñ","0","1","2","3","4","5","6","7","8","9"," "},0)))=LEN(TRIM(SUBSTITUTE(E370,CHAR(160)," "))))),0,1)</f>
        <v>0</v>
      </c>
      <c r="BX370"/>
      <c r="BY370"/>
      <c r="BZ370"/>
      <c r="CA370"/>
      <c r="CC370">
        <f t="shared" si="214"/>
        <v>0</v>
      </c>
      <c r="CD370">
        <f t="shared" si="219"/>
        <v>0</v>
      </c>
    </row>
    <row r="371" spans="1:82" ht="15" customHeight="1">
      <c r="A371" s="100"/>
      <c r="B371" s="107"/>
      <c r="C371" s="285" t="s">
        <v>5388</v>
      </c>
      <c r="D371" s="287"/>
      <c r="E371" s="371"/>
      <c r="F371" s="371"/>
      <c r="G371" s="371"/>
      <c r="H371" s="371"/>
      <c r="I371" s="372"/>
      <c r="J371" s="372"/>
      <c r="K371" s="293"/>
      <c r="L371" s="374"/>
      <c r="M371" s="293"/>
      <c r="N371" s="374"/>
      <c r="O371" s="371"/>
      <c r="P371" s="281"/>
      <c r="Q371" s="281"/>
      <c r="R371" s="374"/>
      <c r="S371" s="293"/>
      <c r="T371" s="374"/>
      <c r="U371" s="293"/>
      <c r="V371" s="374"/>
      <c r="W371" s="99"/>
      <c r="X371" s="99"/>
      <c r="Y371" s="99"/>
      <c r="Z371" s="99"/>
      <c r="AA371" s="99"/>
      <c r="AB371" s="99"/>
      <c r="AC371" s="99"/>
      <c r="AD371" s="99"/>
      <c r="AG371">
        <f t="shared" si="215"/>
        <v>0</v>
      </c>
      <c r="AH371">
        <f t="shared" si="216"/>
        <v>0</v>
      </c>
      <c r="AI371">
        <f t="shared" si="176"/>
        <v>0</v>
      </c>
      <c r="AJ371">
        <f t="shared" si="177"/>
        <v>0</v>
      </c>
      <c r="AK371">
        <f t="shared" si="178"/>
        <v>0</v>
      </c>
      <c r="AL371">
        <f t="shared" si="179"/>
        <v>0</v>
      </c>
      <c r="AM371">
        <f t="shared" si="180"/>
        <v>0</v>
      </c>
      <c r="AN371">
        <f t="shared" si="181"/>
        <v>0</v>
      </c>
      <c r="AO371">
        <f t="shared" si="182"/>
        <v>0</v>
      </c>
      <c r="AP371">
        <f t="shared" si="183"/>
        <v>0</v>
      </c>
      <c r="AQ371">
        <f t="shared" si="184"/>
        <v>0</v>
      </c>
      <c r="AR371">
        <f t="shared" si="185"/>
        <v>0</v>
      </c>
      <c r="AS371">
        <f t="shared" si="186"/>
        <v>0</v>
      </c>
      <c r="AT371">
        <f t="shared" si="187"/>
        <v>0</v>
      </c>
      <c r="AU371">
        <f t="shared" si="188"/>
        <v>0</v>
      </c>
      <c r="AV371">
        <f t="shared" si="189"/>
        <v>0</v>
      </c>
      <c r="AW371">
        <f t="shared" si="190"/>
        <v>0</v>
      </c>
      <c r="AX371">
        <f t="shared" si="191"/>
        <v>0</v>
      </c>
      <c r="AY371">
        <f t="shared" si="192"/>
        <v>0</v>
      </c>
      <c r="AZ371">
        <f t="shared" si="193"/>
        <v>0</v>
      </c>
      <c r="BA371">
        <f t="shared" si="194"/>
        <v>0</v>
      </c>
      <c r="BB371">
        <f t="shared" si="217"/>
        <v>0</v>
      </c>
      <c r="BC371">
        <f t="shared" si="218"/>
        <v>0</v>
      </c>
      <c r="BD371">
        <f t="shared" si="195"/>
        <v>0</v>
      </c>
      <c r="BE371">
        <f t="shared" si="196"/>
        <v>0</v>
      </c>
      <c r="BF371">
        <f t="shared" si="197"/>
        <v>0</v>
      </c>
      <c r="BG371">
        <f t="shared" si="198"/>
        <v>0</v>
      </c>
      <c r="BH371">
        <f t="shared" si="199"/>
        <v>0</v>
      </c>
      <c r="BI371">
        <f t="shared" si="200"/>
        <v>0</v>
      </c>
      <c r="BJ371">
        <f t="shared" si="201"/>
        <v>0</v>
      </c>
      <c r="BK371">
        <f t="shared" si="202"/>
        <v>0</v>
      </c>
      <c r="BL371">
        <f t="shared" si="203"/>
        <v>0</v>
      </c>
      <c r="BM371">
        <f t="shared" si="204"/>
        <v>0</v>
      </c>
      <c r="BN371">
        <f t="shared" si="205"/>
        <v>0</v>
      </c>
      <c r="BO371">
        <f t="shared" si="206"/>
        <v>0</v>
      </c>
      <c r="BP371">
        <f t="shared" si="207"/>
        <v>0</v>
      </c>
      <c r="BQ371">
        <f t="shared" si="208"/>
        <v>0</v>
      </c>
      <c r="BR371">
        <f t="shared" si="209"/>
        <v>0</v>
      </c>
      <c r="BS371">
        <f t="shared" si="210"/>
        <v>0</v>
      </c>
      <c r="BT371">
        <f t="shared" si="211"/>
        <v>0</v>
      </c>
      <c r="BU371">
        <f t="shared" si="212"/>
        <v>0</v>
      </c>
      <c r="BV371">
        <f t="shared" si="213"/>
        <v>0</v>
      </c>
      <c r="BW371">
        <f ca="1">IF(OR(E371=" ",AND(EXACT(UPPER(TRIM(SUBSTITUTE(E371,CHAR(160)," "))),TRIM(SUBSTITUTE(E371,CHAR(160)," "))),SUMPRODUCT(--ISNUMBER(MATCH(MID(TRIM(SUBSTITUTE(E371,CHAR(160)," ")),ROW(INDIRECT("1:"&amp;LEN(TRIM(SUBSTITUTE(E371,CHAR(160)," "))))),1),{"A","B","C","D","E","F","G","H","I","J","K","L","M","N","O","P","Q","R","S","T","U","V","W","X","Y","Z","Ñ","0","1","2","3","4","5","6","7","8","9"," "},0)))=LEN(TRIM(SUBSTITUTE(E371,CHAR(160)," "))))),0,1)</f>
        <v>0</v>
      </c>
      <c r="BX371"/>
      <c r="BY371"/>
      <c r="BZ371"/>
      <c r="CA371"/>
      <c r="CC371">
        <f t="shared" si="214"/>
        <v>0</v>
      </c>
      <c r="CD371">
        <f t="shared" si="219"/>
        <v>0</v>
      </c>
    </row>
    <row r="372" spans="1:82" ht="15" customHeight="1">
      <c r="A372" s="100"/>
      <c r="B372" s="107"/>
      <c r="C372" s="285" t="s">
        <v>5389</v>
      </c>
      <c r="D372" s="287"/>
      <c r="E372" s="371"/>
      <c r="F372" s="371"/>
      <c r="G372" s="371"/>
      <c r="H372" s="371"/>
      <c r="I372" s="372"/>
      <c r="J372" s="372"/>
      <c r="K372" s="293"/>
      <c r="L372" s="374"/>
      <c r="M372" s="293"/>
      <c r="N372" s="374"/>
      <c r="O372" s="371"/>
      <c r="P372" s="281"/>
      <c r="Q372" s="281"/>
      <c r="R372" s="374"/>
      <c r="S372" s="293"/>
      <c r="T372" s="374"/>
      <c r="U372" s="293"/>
      <c r="V372" s="374"/>
      <c r="W372" s="99"/>
      <c r="X372" s="99"/>
      <c r="Y372" s="99"/>
      <c r="Z372" s="99"/>
      <c r="AA372" s="99"/>
      <c r="AB372" s="99"/>
      <c r="AC372" s="99"/>
      <c r="AD372" s="99"/>
      <c r="AG372">
        <f t="shared" si="215"/>
        <v>0</v>
      </c>
      <c r="AH372">
        <f t="shared" si="216"/>
        <v>0</v>
      </c>
      <c r="AI372">
        <f t="shared" si="176"/>
        <v>0</v>
      </c>
      <c r="AJ372">
        <f t="shared" si="177"/>
        <v>0</v>
      </c>
      <c r="AK372">
        <f t="shared" si="178"/>
        <v>0</v>
      </c>
      <c r="AL372">
        <f t="shared" si="179"/>
        <v>0</v>
      </c>
      <c r="AM372">
        <f t="shared" si="180"/>
        <v>0</v>
      </c>
      <c r="AN372">
        <f t="shared" si="181"/>
        <v>0</v>
      </c>
      <c r="AO372">
        <f t="shared" si="182"/>
        <v>0</v>
      </c>
      <c r="AP372">
        <f t="shared" si="183"/>
        <v>0</v>
      </c>
      <c r="AQ372">
        <f t="shared" si="184"/>
        <v>0</v>
      </c>
      <c r="AR372">
        <f t="shared" si="185"/>
        <v>0</v>
      </c>
      <c r="AS372">
        <f t="shared" si="186"/>
        <v>0</v>
      </c>
      <c r="AT372">
        <f t="shared" si="187"/>
        <v>0</v>
      </c>
      <c r="AU372">
        <f t="shared" si="188"/>
        <v>0</v>
      </c>
      <c r="AV372">
        <f t="shared" si="189"/>
        <v>0</v>
      </c>
      <c r="AW372">
        <f t="shared" si="190"/>
        <v>0</v>
      </c>
      <c r="AX372">
        <f t="shared" si="191"/>
        <v>0</v>
      </c>
      <c r="AY372">
        <f t="shared" si="192"/>
        <v>0</v>
      </c>
      <c r="AZ372">
        <f t="shared" si="193"/>
        <v>0</v>
      </c>
      <c r="BA372">
        <f t="shared" si="194"/>
        <v>0</v>
      </c>
      <c r="BB372">
        <f t="shared" si="217"/>
        <v>0</v>
      </c>
      <c r="BC372">
        <f t="shared" si="218"/>
        <v>0</v>
      </c>
      <c r="BD372">
        <f t="shared" si="195"/>
        <v>0</v>
      </c>
      <c r="BE372">
        <f t="shared" si="196"/>
        <v>0</v>
      </c>
      <c r="BF372">
        <f t="shared" si="197"/>
        <v>0</v>
      </c>
      <c r="BG372">
        <f t="shared" si="198"/>
        <v>0</v>
      </c>
      <c r="BH372">
        <f t="shared" si="199"/>
        <v>0</v>
      </c>
      <c r="BI372">
        <f t="shared" si="200"/>
        <v>0</v>
      </c>
      <c r="BJ372">
        <f t="shared" si="201"/>
        <v>0</v>
      </c>
      <c r="BK372">
        <f t="shared" si="202"/>
        <v>0</v>
      </c>
      <c r="BL372">
        <f t="shared" si="203"/>
        <v>0</v>
      </c>
      <c r="BM372">
        <f t="shared" si="204"/>
        <v>0</v>
      </c>
      <c r="BN372">
        <f t="shared" si="205"/>
        <v>0</v>
      </c>
      <c r="BO372">
        <f t="shared" si="206"/>
        <v>0</v>
      </c>
      <c r="BP372">
        <f t="shared" si="207"/>
        <v>0</v>
      </c>
      <c r="BQ372">
        <f t="shared" si="208"/>
        <v>0</v>
      </c>
      <c r="BR372">
        <f t="shared" si="209"/>
        <v>0</v>
      </c>
      <c r="BS372">
        <f t="shared" si="210"/>
        <v>0</v>
      </c>
      <c r="BT372">
        <f t="shared" si="211"/>
        <v>0</v>
      </c>
      <c r="BU372">
        <f t="shared" si="212"/>
        <v>0</v>
      </c>
      <c r="BV372">
        <f t="shared" si="213"/>
        <v>0</v>
      </c>
      <c r="BW372">
        <f ca="1">IF(OR(E372=" ",AND(EXACT(UPPER(TRIM(SUBSTITUTE(E372,CHAR(160)," "))),TRIM(SUBSTITUTE(E372,CHAR(160)," "))),SUMPRODUCT(--ISNUMBER(MATCH(MID(TRIM(SUBSTITUTE(E372,CHAR(160)," ")),ROW(INDIRECT("1:"&amp;LEN(TRIM(SUBSTITUTE(E372,CHAR(160)," "))))),1),{"A","B","C","D","E","F","G","H","I","J","K","L","M","N","O","P","Q","R","S","T","U","V","W","X","Y","Z","Ñ","0","1","2","3","4","5","6","7","8","9"," "},0)))=LEN(TRIM(SUBSTITUTE(E372,CHAR(160)," "))))),0,1)</f>
        <v>0</v>
      </c>
      <c r="BX372"/>
      <c r="BY372"/>
      <c r="BZ372"/>
      <c r="CA372"/>
      <c r="CC372">
        <f t="shared" si="214"/>
        <v>0</v>
      </c>
      <c r="CD372">
        <f t="shared" si="219"/>
        <v>0</v>
      </c>
    </row>
    <row r="373" spans="1:82" ht="15" customHeight="1">
      <c r="A373" s="100"/>
      <c r="B373" s="107"/>
      <c r="C373" s="285" t="s">
        <v>5390</v>
      </c>
      <c r="D373" s="287"/>
      <c r="E373" s="371"/>
      <c r="F373" s="371"/>
      <c r="G373" s="371"/>
      <c r="H373" s="371"/>
      <c r="I373" s="372"/>
      <c r="J373" s="372"/>
      <c r="K373" s="293"/>
      <c r="L373" s="374"/>
      <c r="M373" s="293"/>
      <c r="N373" s="374"/>
      <c r="O373" s="371"/>
      <c r="P373" s="281"/>
      <c r="Q373" s="281"/>
      <c r="R373" s="374"/>
      <c r="S373" s="293"/>
      <c r="T373" s="374"/>
      <c r="U373" s="293"/>
      <c r="V373" s="374"/>
      <c r="W373" s="99"/>
      <c r="X373" s="99"/>
      <c r="Y373" s="99"/>
      <c r="Z373" s="99"/>
      <c r="AA373" s="99"/>
      <c r="AB373" s="99"/>
      <c r="AC373" s="99"/>
      <c r="AD373" s="99"/>
      <c r="AG373">
        <f t="shared" si="215"/>
        <v>0</v>
      </c>
      <c r="AH373">
        <f t="shared" si="216"/>
        <v>0</v>
      </c>
      <c r="AI373">
        <f t="shared" si="176"/>
        <v>0</v>
      </c>
      <c r="AJ373">
        <f t="shared" si="177"/>
        <v>0</v>
      </c>
      <c r="AK373">
        <f t="shared" si="178"/>
        <v>0</v>
      </c>
      <c r="AL373">
        <f t="shared" si="179"/>
        <v>0</v>
      </c>
      <c r="AM373">
        <f t="shared" si="180"/>
        <v>0</v>
      </c>
      <c r="AN373">
        <f t="shared" si="181"/>
        <v>0</v>
      </c>
      <c r="AO373">
        <f t="shared" si="182"/>
        <v>0</v>
      </c>
      <c r="AP373">
        <f t="shared" si="183"/>
        <v>0</v>
      </c>
      <c r="AQ373">
        <f t="shared" si="184"/>
        <v>0</v>
      </c>
      <c r="AR373">
        <f t="shared" si="185"/>
        <v>0</v>
      </c>
      <c r="AS373">
        <f t="shared" si="186"/>
        <v>0</v>
      </c>
      <c r="AT373">
        <f t="shared" si="187"/>
        <v>0</v>
      </c>
      <c r="AU373">
        <f t="shared" si="188"/>
        <v>0</v>
      </c>
      <c r="AV373">
        <f t="shared" si="189"/>
        <v>0</v>
      </c>
      <c r="AW373">
        <f t="shared" si="190"/>
        <v>0</v>
      </c>
      <c r="AX373">
        <f t="shared" si="191"/>
        <v>0</v>
      </c>
      <c r="AY373">
        <f t="shared" si="192"/>
        <v>0</v>
      </c>
      <c r="AZ373">
        <f t="shared" si="193"/>
        <v>0</v>
      </c>
      <c r="BA373">
        <f t="shared" si="194"/>
        <v>0</v>
      </c>
      <c r="BB373">
        <f t="shared" si="217"/>
        <v>0</v>
      </c>
      <c r="BC373">
        <f t="shared" si="218"/>
        <v>0</v>
      </c>
      <c r="BD373">
        <f t="shared" si="195"/>
        <v>0</v>
      </c>
      <c r="BE373">
        <f t="shared" si="196"/>
        <v>0</v>
      </c>
      <c r="BF373">
        <f t="shared" si="197"/>
        <v>0</v>
      </c>
      <c r="BG373">
        <f t="shared" si="198"/>
        <v>0</v>
      </c>
      <c r="BH373">
        <f t="shared" si="199"/>
        <v>0</v>
      </c>
      <c r="BI373">
        <f t="shared" si="200"/>
        <v>0</v>
      </c>
      <c r="BJ373">
        <f t="shared" si="201"/>
        <v>0</v>
      </c>
      <c r="BK373">
        <f t="shared" si="202"/>
        <v>0</v>
      </c>
      <c r="BL373">
        <f t="shared" si="203"/>
        <v>0</v>
      </c>
      <c r="BM373">
        <f t="shared" si="204"/>
        <v>0</v>
      </c>
      <c r="BN373">
        <f t="shared" si="205"/>
        <v>0</v>
      </c>
      <c r="BO373">
        <f t="shared" si="206"/>
        <v>0</v>
      </c>
      <c r="BP373">
        <f t="shared" si="207"/>
        <v>0</v>
      </c>
      <c r="BQ373">
        <f t="shared" si="208"/>
        <v>0</v>
      </c>
      <c r="BR373">
        <f t="shared" si="209"/>
        <v>0</v>
      </c>
      <c r="BS373">
        <f t="shared" si="210"/>
        <v>0</v>
      </c>
      <c r="BT373">
        <f t="shared" si="211"/>
        <v>0</v>
      </c>
      <c r="BU373">
        <f t="shared" si="212"/>
        <v>0</v>
      </c>
      <c r="BV373">
        <f t="shared" si="213"/>
        <v>0</v>
      </c>
      <c r="BW373">
        <f ca="1">IF(OR(E373=" ",AND(EXACT(UPPER(TRIM(SUBSTITUTE(E373,CHAR(160)," "))),TRIM(SUBSTITUTE(E373,CHAR(160)," "))),SUMPRODUCT(--ISNUMBER(MATCH(MID(TRIM(SUBSTITUTE(E373,CHAR(160)," ")),ROW(INDIRECT("1:"&amp;LEN(TRIM(SUBSTITUTE(E373,CHAR(160)," "))))),1),{"A","B","C","D","E","F","G","H","I","J","K","L","M","N","O","P","Q","R","S","T","U","V","W","X","Y","Z","Ñ","0","1","2","3","4","5","6","7","8","9"," "},0)))=LEN(TRIM(SUBSTITUTE(E373,CHAR(160)," "))))),0,1)</f>
        <v>0</v>
      </c>
      <c r="BX373"/>
      <c r="BY373"/>
      <c r="BZ373"/>
      <c r="CA373"/>
      <c r="CC373">
        <f t="shared" si="214"/>
        <v>0</v>
      </c>
      <c r="CD373">
        <f t="shared" si="219"/>
        <v>0</v>
      </c>
    </row>
    <row r="374" spans="1:82" ht="15" customHeight="1">
      <c r="A374" s="100"/>
      <c r="B374" s="107"/>
      <c r="C374" s="285" t="s">
        <v>5391</v>
      </c>
      <c r="D374" s="287"/>
      <c r="E374" s="371"/>
      <c r="F374" s="371"/>
      <c r="G374" s="371"/>
      <c r="H374" s="371"/>
      <c r="I374" s="372"/>
      <c r="J374" s="372"/>
      <c r="K374" s="293"/>
      <c r="L374" s="374"/>
      <c r="M374" s="293"/>
      <c r="N374" s="374"/>
      <c r="O374" s="371"/>
      <c r="P374" s="281"/>
      <c r="Q374" s="281"/>
      <c r="R374" s="374"/>
      <c r="S374" s="293"/>
      <c r="T374" s="374"/>
      <c r="U374" s="293"/>
      <c r="V374" s="374"/>
      <c r="W374" s="99"/>
      <c r="X374" s="99"/>
      <c r="Y374" s="99"/>
      <c r="Z374" s="99"/>
      <c r="AA374" s="99"/>
      <c r="AB374" s="99"/>
      <c r="AC374" s="99"/>
      <c r="AD374" s="99"/>
      <c r="AG374">
        <f t="shared" si="215"/>
        <v>0</v>
      </c>
      <c r="AH374">
        <f t="shared" si="216"/>
        <v>0</v>
      </c>
      <c r="AI374">
        <f t="shared" si="176"/>
        <v>0</v>
      </c>
      <c r="AJ374">
        <f t="shared" si="177"/>
        <v>0</v>
      </c>
      <c r="AK374">
        <f t="shared" si="178"/>
        <v>0</v>
      </c>
      <c r="AL374">
        <f t="shared" si="179"/>
        <v>0</v>
      </c>
      <c r="AM374">
        <f t="shared" si="180"/>
        <v>0</v>
      </c>
      <c r="AN374">
        <f t="shared" si="181"/>
        <v>0</v>
      </c>
      <c r="AO374">
        <f t="shared" si="182"/>
        <v>0</v>
      </c>
      <c r="AP374">
        <f t="shared" si="183"/>
        <v>0</v>
      </c>
      <c r="AQ374">
        <f t="shared" si="184"/>
        <v>0</v>
      </c>
      <c r="AR374">
        <f t="shared" si="185"/>
        <v>0</v>
      </c>
      <c r="AS374">
        <f t="shared" si="186"/>
        <v>0</v>
      </c>
      <c r="AT374">
        <f t="shared" si="187"/>
        <v>0</v>
      </c>
      <c r="AU374">
        <f t="shared" si="188"/>
        <v>0</v>
      </c>
      <c r="AV374">
        <f t="shared" si="189"/>
        <v>0</v>
      </c>
      <c r="AW374">
        <f t="shared" si="190"/>
        <v>0</v>
      </c>
      <c r="AX374">
        <f t="shared" si="191"/>
        <v>0</v>
      </c>
      <c r="AY374">
        <f t="shared" si="192"/>
        <v>0</v>
      </c>
      <c r="AZ374">
        <f t="shared" si="193"/>
        <v>0</v>
      </c>
      <c r="BA374">
        <f t="shared" si="194"/>
        <v>0</v>
      </c>
      <c r="BB374">
        <f t="shared" si="217"/>
        <v>0</v>
      </c>
      <c r="BC374">
        <f t="shared" si="218"/>
        <v>0</v>
      </c>
      <c r="BD374">
        <f t="shared" si="195"/>
        <v>0</v>
      </c>
      <c r="BE374">
        <f t="shared" si="196"/>
        <v>0</v>
      </c>
      <c r="BF374">
        <f t="shared" si="197"/>
        <v>0</v>
      </c>
      <c r="BG374">
        <f t="shared" si="198"/>
        <v>0</v>
      </c>
      <c r="BH374">
        <f t="shared" si="199"/>
        <v>0</v>
      </c>
      <c r="BI374">
        <f t="shared" si="200"/>
        <v>0</v>
      </c>
      <c r="BJ374">
        <f t="shared" si="201"/>
        <v>0</v>
      </c>
      <c r="BK374">
        <f t="shared" si="202"/>
        <v>0</v>
      </c>
      <c r="BL374">
        <f t="shared" si="203"/>
        <v>0</v>
      </c>
      <c r="BM374">
        <f t="shared" si="204"/>
        <v>0</v>
      </c>
      <c r="BN374">
        <f t="shared" si="205"/>
        <v>0</v>
      </c>
      <c r="BO374">
        <f t="shared" si="206"/>
        <v>0</v>
      </c>
      <c r="BP374">
        <f t="shared" si="207"/>
        <v>0</v>
      </c>
      <c r="BQ374">
        <f t="shared" si="208"/>
        <v>0</v>
      </c>
      <c r="BR374">
        <f t="shared" si="209"/>
        <v>0</v>
      </c>
      <c r="BS374">
        <f t="shared" si="210"/>
        <v>0</v>
      </c>
      <c r="BT374">
        <f t="shared" si="211"/>
        <v>0</v>
      </c>
      <c r="BU374">
        <f t="shared" si="212"/>
        <v>0</v>
      </c>
      <c r="BV374">
        <f t="shared" si="213"/>
        <v>0</v>
      </c>
      <c r="BW374">
        <f ca="1">IF(OR(E374=" ",AND(EXACT(UPPER(TRIM(SUBSTITUTE(E374,CHAR(160)," "))),TRIM(SUBSTITUTE(E374,CHAR(160)," "))),SUMPRODUCT(--ISNUMBER(MATCH(MID(TRIM(SUBSTITUTE(E374,CHAR(160)," ")),ROW(INDIRECT("1:"&amp;LEN(TRIM(SUBSTITUTE(E374,CHAR(160)," "))))),1),{"A","B","C","D","E","F","G","H","I","J","K","L","M","N","O","P","Q","R","S","T","U","V","W","X","Y","Z","Ñ","0","1","2","3","4","5","6","7","8","9"," "},0)))=LEN(TRIM(SUBSTITUTE(E374,CHAR(160)," "))))),0,1)</f>
        <v>0</v>
      </c>
      <c r="BX374"/>
      <c r="BY374"/>
      <c r="BZ374"/>
      <c r="CA374"/>
      <c r="CC374">
        <f t="shared" si="214"/>
        <v>0</v>
      </c>
      <c r="CD374">
        <f t="shared" si="219"/>
        <v>0</v>
      </c>
    </row>
    <row r="375" spans="1:82" ht="15" customHeight="1">
      <c r="A375" s="100"/>
      <c r="B375" s="107"/>
      <c r="C375" s="285" t="s">
        <v>5392</v>
      </c>
      <c r="D375" s="287"/>
      <c r="E375" s="371"/>
      <c r="F375" s="371"/>
      <c r="G375" s="371"/>
      <c r="H375" s="371"/>
      <c r="I375" s="372"/>
      <c r="J375" s="372"/>
      <c r="K375" s="293"/>
      <c r="L375" s="374"/>
      <c r="M375" s="293"/>
      <c r="N375" s="374"/>
      <c r="O375" s="371"/>
      <c r="P375" s="281"/>
      <c r="Q375" s="281"/>
      <c r="R375" s="374"/>
      <c r="S375" s="293"/>
      <c r="T375" s="374"/>
      <c r="U375" s="293"/>
      <c r="V375" s="374"/>
      <c r="W375" s="99"/>
      <c r="X375" s="99"/>
      <c r="Y375" s="99"/>
      <c r="Z375" s="99"/>
      <c r="AA375" s="99"/>
      <c r="AB375" s="99"/>
      <c r="AC375" s="99"/>
      <c r="AD375" s="99"/>
      <c r="AG375">
        <f t="shared" si="215"/>
        <v>0</v>
      </c>
      <c r="AH375">
        <f t="shared" si="216"/>
        <v>0</v>
      </c>
      <c r="AI375">
        <f t="shared" si="176"/>
        <v>0</v>
      </c>
      <c r="AJ375">
        <f t="shared" si="177"/>
        <v>0</v>
      </c>
      <c r="AK375">
        <f t="shared" si="178"/>
        <v>0</v>
      </c>
      <c r="AL375">
        <f t="shared" si="179"/>
        <v>0</v>
      </c>
      <c r="AM375">
        <f t="shared" si="180"/>
        <v>0</v>
      </c>
      <c r="AN375">
        <f t="shared" si="181"/>
        <v>0</v>
      </c>
      <c r="AO375">
        <f t="shared" si="182"/>
        <v>0</v>
      </c>
      <c r="AP375">
        <f t="shared" si="183"/>
        <v>0</v>
      </c>
      <c r="AQ375">
        <f t="shared" si="184"/>
        <v>0</v>
      </c>
      <c r="AR375">
        <f t="shared" si="185"/>
        <v>0</v>
      </c>
      <c r="AS375">
        <f t="shared" si="186"/>
        <v>0</v>
      </c>
      <c r="AT375">
        <f t="shared" si="187"/>
        <v>0</v>
      </c>
      <c r="AU375">
        <f t="shared" si="188"/>
        <v>0</v>
      </c>
      <c r="AV375">
        <f t="shared" si="189"/>
        <v>0</v>
      </c>
      <c r="AW375">
        <f t="shared" si="190"/>
        <v>0</v>
      </c>
      <c r="AX375">
        <f t="shared" si="191"/>
        <v>0</v>
      </c>
      <c r="AY375">
        <f t="shared" si="192"/>
        <v>0</v>
      </c>
      <c r="AZ375">
        <f t="shared" si="193"/>
        <v>0</v>
      </c>
      <c r="BA375">
        <f t="shared" si="194"/>
        <v>0</v>
      </c>
      <c r="BB375">
        <f t="shared" si="217"/>
        <v>0</v>
      </c>
      <c r="BC375">
        <f t="shared" si="218"/>
        <v>0</v>
      </c>
      <c r="BD375">
        <f t="shared" si="195"/>
        <v>0</v>
      </c>
      <c r="BE375">
        <f t="shared" si="196"/>
        <v>0</v>
      </c>
      <c r="BF375">
        <f t="shared" si="197"/>
        <v>0</v>
      </c>
      <c r="BG375">
        <f t="shared" si="198"/>
        <v>0</v>
      </c>
      <c r="BH375">
        <f t="shared" si="199"/>
        <v>0</v>
      </c>
      <c r="BI375">
        <f t="shared" si="200"/>
        <v>0</v>
      </c>
      <c r="BJ375">
        <f t="shared" si="201"/>
        <v>0</v>
      </c>
      <c r="BK375">
        <f t="shared" si="202"/>
        <v>0</v>
      </c>
      <c r="BL375">
        <f t="shared" si="203"/>
        <v>0</v>
      </c>
      <c r="BM375">
        <f t="shared" si="204"/>
        <v>0</v>
      </c>
      <c r="BN375">
        <f t="shared" si="205"/>
        <v>0</v>
      </c>
      <c r="BO375">
        <f t="shared" si="206"/>
        <v>0</v>
      </c>
      <c r="BP375">
        <f t="shared" si="207"/>
        <v>0</v>
      </c>
      <c r="BQ375">
        <f t="shared" si="208"/>
        <v>0</v>
      </c>
      <c r="BR375">
        <f t="shared" si="209"/>
        <v>0</v>
      </c>
      <c r="BS375">
        <f t="shared" si="210"/>
        <v>0</v>
      </c>
      <c r="BT375">
        <f t="shared" si="211"/>
        <v>0</v>
      </c>
      <c r="BU375">
        <f t="shared" si="212"/>
        <v>0</v>
      </c>
      <c r="BV375">
        <f t="shared" si="213"/>
        <v>0</v>
      </c>
      <c r="BW375">
        <f ca="1">IF(OR(E375=" ",AND(EXACT(UPPER(TRIM(SUBSTITUTE(E375,CHAR(160)," "))),TRIM(SUBSTITUTE(E375,CHAR(160)," "))),SUMPRODUCT(--ISNUMBER(MATCH(MID(TRIM(SUBSTITUTE(E375,CHAR(160)," ")),ROW(INDIRECT("1:"&amp;LEN(TRIM(SUBSTITUTE(E375,CHAR(160)," "))))),1),{"A","B","C","D","E","F","G","H","I","J","K","L","M","N","O","P","Q","R","S","T","U","V","W","X","Y","Z","Ñ","0","1","2","3","4","5","6","7","8","9"," "},0)))=LEN(TRIM(SUBSTITUTE(E375,CHAR(160)," "))))),0,1)</f>
        <v>0</v>
      </c>
      <c r="BX375"/>
      <c r="BY375"/>
      <c r="BZ375"/>
      <c r="CA375"/>
      <c r="CC375">
        <f t="shared" si="214"/>
        <v>0</v>
      </c>
      <c r="CD375">
        <f t="shared" si="219"/>
        <v>0</v>
      </c>
    </row>
    <row r="376" spans="1:82" ht="15" customHeight="1">
      <c r="A376" s="100"/>
      <c r="B376" s="107"/>
      <c r="C376" s="285" t="s">
        <v>5393</v>
      </c>
      <c r="D376" s="287"/>
      <c r="E376" s="371"/>
      <c r="F376" s="371"/>
      <c r="G376" s="371"/>
      <c r="H376" s="371"/>
      <c r="I376" s="372"/>
      <c r="J376" s="372"/>
      <c r="K376" s="293"/>
      <c r="L376" s="374"/>
      <c r="M376" s="293"/>
      <c r="N376" s="374"/>
      <c r="O376" s="371"/>
      <c r="P376" s="281"/>
      <c r="Q376" s="281"/>
      <c r="R376" s="374"/>
      <c r="S376" s="293"/>
      <c r="T376" s="374"/>
      <c r="U376" s="293"/>
      <c r="V376" s="374"/>
      <c r="W376" s="99"/>
      <c r="X376" s="99"/>
      <c r="Y376" s="99"/>
      <c r="Z376" s="99"/>
      <c r="AA376" s="99"/>
      <c r="AB376" s="99"/>
      <c r="AC376" s="99"/>
      <c r="AD376" s="99"/>
      <c r="AG376">
        <f t="shared" si="215"/>
        <v>0</v>
      </c>
      <c r="AH376">
        <f t="shared" si="216"/>
        <v>0</v>
      </c>
      <c r="AI376">
        <f t="shared" si="176"/>
        <v>0</v>
      </c>
      <c r="AJ376">
        <f t="shared" si="177"/>
        <v>0</v>
      </c>
      <c r="AK376">
        <f t="shared" si="178"/>
        <v>0</v>
      </c>
      <c r="AL376">
        <f t="shared" si="179"/>
        <v>0</v>
      </c>
      <c r="AM376">
        <f t="shared" si="180"/>
        <v>0</v>
      </c>
      <c r="AN376">
        <f t="shared" si="181"/>
        <v>0</v>
      </c>
      <c r="AO376">
        <f t="shared" si="182"/>
        <v>0</v>
      </c>
      <c r="AP376">
        <f t="shared" si="183"/>
        <v>0</v>
      </c>
      <c r="AQ376">
        <f t="shared" si="184"/>
        <v>0</v>
      </c>
      <c r="AR376">
        <f t="shared" si="185"/>
        <v>0</v>
      </c>
      <c r="AS376">
        <f t="shared" si="186"/>
        <v>0</v>
      </c>
      <c r="AT376">
        <f t="shared" si="187"/>
        <v>0</v>
      </c>
      <c r="AU376">
        <f t="shared" si="188"/>
        <v>0</v>
      </c>
      <c r="AV376">
        <f t="shared" si="189"/>
        <v>0</v>
      </c>
      <c r="AW376">
        <f t="shared" si="190"/>
        <v>0</v>
      </c>
      <c r="AX376">
        <f t="shared" si="191"/>
        <v>0</v>
      </c>
      <c r="AY376">
        <f t="shared" si="192"/>
        <v>0</v>
      </c>
      <c r="AZ376">
        <f t="shared" si="193"/>
        <v>0</v>
      </c>
      <c r="BA376">
        <f t="shared" si="194"/>
        <v>0</v>
      </c>
      <c r="BB376">
        <f t="shared" si="217"/>
        <v>0</v>
      </c>
      <c r="BC376">
        <f t="shared" si="218"/>
        <v>0</v>
      </c>
      <c r="BD376">
        <f t="shared" si="195"/>
        <v>0</v>
      </c>
      <c r="BE376">
        <f t="shared" si="196"/>
        <v>0</v>
      </c>
      <c r="BF376">
        <f t="shared" si="197"/>
        <v>0</v>
      </c>
      <c r="BG376">
        <f t="shared" si="198"/>
        <v>0</v>
      </c>
      <c r="BH376">
        <f t="shared" si="199"/>
        <v>0</v>
      </c>
      <c r="BI376">
        <f t="shared" si="200"/>
        <v>0</v>
      </c>
      <c r="BJ376">
        <f t="shared" si="201"/>
        <v>0</v>
      </c>
      <c r="BK376">
        <f t="shared" si="202"/>
        <v>0</v>
      </c>
      <c r="BL376">
        <f t="shared" si="203"/>
        <v>0</v>
      </c>
      <c r="BM376">
        <f t="shared" si="204"/>
        <v>0</v>
      </c>
      <c r="BN376">
        <f t="shared" si="205"/>
        <v>0</v>
      </c>
      <c r="BO376">
        <f t="shared" si="206"/>
        <v>0</v>
      </c>
      <c r="BP376">
        <f t="shared" si="207"/>
        <v>0</v>
      </c>
      <c r="BQ376">
        <f t="shared" si="208"/>
        <v>0</v>
      </c>
      <c r="BR376">
        <f t="shared" si="209"/>
        <v>0</v>
      </c>
      <c r="BS376">
        <f t="shared" si="210"/>
        <v>0</v>
      </c>
      <c r="BT376">
        <f t="shared" si="211"/>
        <v>0</v>
      </c>
      <c r="BU376">
        <f t="shared" si="212"/>
        <v>0</v>
      </c>
      <c r="BV376">
        <f t="shared" si="213"/>
        <v>0</v>
      </c>
      <c r="BW376">
        <f ca="1">IF(OR(E376=" ",AND(EXACT(UPPER(TRIM(SUBSTITUTE(E376,CHAR(160)," "))),TRIM(SUBSTITUTE(E376,CHAR(160)," "))),SUMPRODUCT(--ISNUMBER(MATCH(MID(TRIM(SUBSTITUTE(E376,CHAR(160)," ")),ROW(INDIRECT("1:"&amp;LEN(TRIM(SUBSTITUTE(E376,CHAR(160)," "))))),1),{"A","B","C","D","E","F","G","H","I","J","K","L","M","N","O","P","Q","R","S","T","U","V","W","X","Y","Z","Ñ","0","1","2","3","4","5","6","7","8","9"," "},0)))=LEN(TRIM(SUBSTITUTE(E376,CHAR(160)," "))))),0,1)</f>
        <v>0</v>
      </c>
      <c r="BX376"/>
      <c r="BY376"/>
      <c r="BZ376"/>
      <c r="CA376"/>
      <c r="CC376">
        <f t="shared" si="214"/>
        <v>0</v>
      </c>
      <c r="CD376">
        <f t="shared" si="219"/>
        <v>0</v>
      </c>
    </row>
    <row r="377" spans="1:82" ht="15" customHeight="1">
      <c r="A377" s="100"/>
      <c r="B377" s="107"/>
      <c r="C377" s="285" t="s">
        <v>5394</v>
      </c>
      <c r="D377" s="287"/>
      <c r="E377" s="371"/>
      <c r="F377" s="371"/>
      <c r="G377" s="371"/>
      <c r="H377" s="371"/>
      <c r="I377" s="372"/>
      <c r="J377" s="372"/>
      <c r="K377" s="293"/>
      <c r="L377" s="374"/>
      <c r="M377" s="293"/>
      <c r="N377" s="374"/>
      <c r="O377" s="371"/>
      <c r="P377" s="281"/>
      <c r="Q377" s="281"/>
      <c r="R377" s="374"/>
      <c r="S377" s="293"/>
      <c r="T377" s="374"/>
      <c r="U377" s="293"/>
      <c r="V377" s="374"/>
      <c r="W377" s="99"/>
      <c r="X377" s="99"/>
      <c r="Y377" s="99"/>
      <c r="Z377" s="99"/>
      <c r="AA377" s="99"/>
      <c r="AB377" s="99"/>
      <c r="AC377" s="99"/>
      <c r="AD377" s="99"/>
      <c r="AG377">
        <f t="shared" si="215"/>
        <v>0</v>
      </c>
      <c r="AH377">
        <f t="shared" si="216"/>
        <v>0</v>
      </c>
      <c r="AI377">
        <f t="shared" si="176"/>
        <v>0</v>
      </c>
      <c r="AJ377">
        <f t="shared" si="177"/>
        <v>0</v>
      </c>
      <c r="AK377">
        <f t="shared" si="178"/>
        <v>0</v>
      </c>
      <c r="AL377">
        <f t="shared" si="179"/>
        <v>0</v>
      </c>
      <c r="AM377">
        <f t="shared" si="180"/>
        <v>0</v>
      </c>
      <c r="AN377">
        <f t="shared" si="181"/>
        <v>0</v>
      </c>
      <c r="AO377">
        <f t="shared" si="182"/>
        <v>0</v>
      </c>
      <c r="AP377">
        <f t="shared" si="183"/>
        <v>0</v>
      </c>
      <c r="AQ377">
        <f t="shared" si="184"/>
        <v>0</v>
      </c>
      <c r="AR377">
        <f t="shared" si="185"/>
        <v>0</v>
      </c>
      <c r="AS377">
        <f t="shared" si="186"/>
        <v>0</v>
      </c>
      <c r="AT377">
        <f t="shared" si="187"/>
        <v>0</v>
      </c>
      <c r="AU377">
        <f t="shared" si="188"/>
        <v>0</v>
      </c>
      <c r="AV377">
        <f t="shared" si="189"/>
        <v>0</v>
      </c>
      <c r="AW377">
        <f t="shared" si="190"/>
        <v>0</v>
      </c>
      <c r="AX377">
        <f t="shared" si="191"/>
        <v>0</v>
      </c>
      <c r="AY377">
        <f t="shared" si="192"/>
        <v>0</v>
      </c>
      <c r="AZ377">
        <f t="shared" si="193"/>
        <v>0</v>
      </c>
      <c r="BA377">
        <f t="shared" si="194"/>
        <v>0</v>
      </c>
      <c r="BB377">
        <f t="shared" si="217"/>
        <v>0</v>
      </c>
      <c r="BC377">
        <f t="shared" si="218"/>
        <v>0</v>
      </c>
      <c r="BD377">
        <f t="shared" si="195"/>
        <v>0</v>
      </c>
      <c r="BE377">
        <f t="shared" si="196"/>
        <v>0</v>
      </c>
      <c r="BF377">
        <f t="shared" si="197"/>
        <v>0</v>
      </c>
      <c r="BG377">
        <f t="shared" si="198"/>
        <v>0</v>
      </c>
      <c r="BH377">
        <f t="shared" si="199"/>
        <v>0</v>
      </c>
      <c r="BI377">
        <f t="shared" si="200"/>
        <v>0</v>
      </c>
      <c r="BJ377">
        <f t="shared" si="201"/>
        <v>0</v>
      </c>
      <c r="BK377">
        <f t="shared" si="202"/>
        <v>0</v>
      </c>
      <c r="BL377">
        <f t="shared" si="203"/>
        <v>0</v>
      </c>
      <c r="BM377">
        <f t="shared" si="204"/>
        <v>0</v>
      </c>
      <c r="BN377">
        <f t="shared" si="205"/>
        <v>0</v>
      </c>
      <c r="BO377">
        <f t="shared" si="206"/>
        <v>0</v>
      </c>
      <c r="BP377">
        <f t="shared" si="207"/>
        <v>0</v>
      </c>
      <c r="BQ377">
        <f t="shared" si="208"/>
        <v>0</v>
      </c>
      <c r="BR377">
        <f t="shared" si="209"/>
        <v>0</v>
      </c>
      <c r="BS377">
        <f t="shared" si="210"/>
        <v>0</v>
      </c>
      <c r="BT377">
        <f t="shared" si="211"/>
        <v>0</v>
      </c>
      <c r="BU377">
        <f t="shared" si="212"/>
        <v>0</v>
      </c>
      <c r="BV377">
        <f t="shared" si="213"/>
        <v>0</v>
      </c>
      <c r="BW377">
        <f ca="1">IF(OR(E377=" ",AND(EXACT(UPPER(TRIM(SUBSTITUTE(E377,CHAR(160)," "))),TRIM(SUBSTITUTE(E377,CHAR(160)," "))),SUMPRODUCT(--ISNUMBER(MATCH(MID(TRIM(SUBSTITUTE(E377,CHAR(160)," ")),ROW(INDIRECT("1:"&amp;LEN(TRIM(SUBSTITUTE(E377,CHAR(160)," "))))),1),{"A","B","C","D","E","F","G","H","I","J","K","L","M","N","O","P","Q","R","S","T","U","V","W","X","Y","Z","Ñ","0","1","2","3","4","5","6","7","8","9"," "},0)))=LEN(TRIM(SUBSTITUTE(E377,CHAR(160)," "))))),0,1)</f>
        <v>0</v>
      </c>
      <c r="BX377"/>
      <c r="BY377"/>
      <c r="BZ377"/>
      <c r="CA377"/>
      <c r="CC377">
        <f t="shared" si="214"/>
        <v>0</v>
      </c>
      <c r="CD377">
        <f t="shared" si="219"/>
        <v>0</v>
      </c>
    </row>
    <row r="378" spans="1:82" ht="15" customHeight="1">
      <c r="A378" s="100"/>
      <c r="B378" s="107"/>
      <c r="C378" s="285" t="s">
        <v>5395</v>
      </c>
      <c r="D378" s="287"/>
      <c r="E378" s="371"/>
      <c r="F378" s="371"/>
      <c r="G378" s="371"/>
      <c r="H378" s="371"/>
      <c r="I378" s="372"/>
      <c r="J378" s="372"/>
      <c r="K378" s="293"/>
      <c r="L378" s="374"/>
      <c r="M378" s="293"/>
      <c r="N378" s="374"/>
      <c r="O378" s="371"/>
      <c r="P378" s="281"/>
      <c r="Q378" s="281"/>
      <c r="R378" s="374"/>
      <c r="S378" s="293"/>
      <c r="T378" s="374"/>
      <c r="U378" s="293"/>
      <c r="V378" s="374"/>
      <c r="W378" s="99"/>
      <c r="X378" s="99"/>
      <c r="Y378" s="99"/>
      <c r="Z378" s="99"/>
      <c r="AA378" s="99"/>
      <c r="AB378" s="99"/>
      <c r="AC378" s="99"/>
      <c r="AD378" s="99"/>
      <c r="AG378">
        <f t="shared" si="215"/>
        <v>0</v>
      </c>
      <c r="AH378">
        <f t="shared" si="216"/>
        <v>0</v>
      </c>
      <c r="AI378">
        <f t="shared" si="176"/>
        <v>0</v>
      </c>
      <c r="AJ378">
        <f t="shared" si="177"/>
        <v>0</v>
      </c>
      <c r="AK378">
        <f t="shared" si="178"/>
        <v>0</v>
      </c>
      <c r="AL378">
        <f t="shared" si="179"/>
        <v>0</v>
      </c>
      <c r="AM378">
        <f t="shared" si="180"/>
        <v>0</v>
      </c>
      <c r="AN378">
        <f t="shared" si="181"/>
        <v>0</v>
      </c>
      <c r="AO378">
        <f t="shared" si="182"/>
        <v>0</v>
      </c>
      <c r="AP378">
        <f t="shared" si="183"/>
        <v>0</v>
      </c>
      <c r="AQ378">
        <f t="shared" si="184"/>
        <v>0</v>
      </c>
      <c r="AR378">
        <f t="shared" si="185"/>
        <v>0</v>
      </c>
      <c r="AS378">
        <f t="shared" si="186"/>
        <v>0</v>
      </c>
      <c r="AT378">
        <f t="shared" si="187"/>
        <v>0</v>
      </c>
      <c r="AU378">
        <f t="shared" si="188"/>
        <v>0</v>
      </c>
      <c r="AV378">
        <f t="shared" si="189"/>
        <v>0</v>
      </c>
      <c r="AW378">
        <f t="shared" si="190"/>
        <v>0</v>
      </c>
      <c r="AX378">
        <f t="shared" si="191"/>
        <v>0</v>
      </c>
      <c r="AY378">
        <f t="shared" si="192"/>
        <v>0</v>
      </c>
      <c r="AZ378">
        <f t="shared" si="193"/>
        <v>0</v>
      </c>
      <c r="BA378">
        <f t="shared" si="194"/>
        <v>0</v>
      </c>
      <c r="BB378">
        <f t="shared" si="217"/>
        <v>0</v>
      </c>
      <c r="BC378">
        <f t="shared" si="218"/>
        <v>0</v>
      </c>
      <c r="BD378">
        <f t="shared" si="195"/>
        <v>0</v>
      </c>
      <c r="BE378">
        <f t="shared" si="196"/>
        <v>0</v>
      </c>
      <c r="BF378">
        <f t="shared" si="197"/>
        <v>0</v>
      </c>
      <c r="BG378">
        <f t="shared" si="198"/>
        <v>0</v>
      </c>
      <c r="BH378">
        <f t="shared" si="199"/>
        <v>0</v>
      </c>
      <c r="BI378">
        <f t="shared" si="200"/>
        <v>0</v>
      </c>
      <c r="BJ378">
        <f t="shared" si="201"/>
        <v>0</v>
      </c>
      <c r="BK378">
        <f t="shared" si="202"/>
        <v>0</v>
      </c>
      <c r="BL378">
        <f t="shared" si="203"/>
        <v>0</v>
      </c>
      <c r="BM378">
        <f t="shared" si="204"/>
        <v>0</v>
      </c>
      <c r="BN378">
        <f t="shared" si="205"/>
        <v>0</v>
      </c>
      <c r="BO378">
        <f t="shared" si="206"/>
        <v>0</v>
      </c>
      <c r="BP378">
        <f t="shared" si="207"/>
        <v>0</v>
      </c>
      <c r="BQ378">
        <f t="shared" si="208"/>
        <v>0</v>
      </c>
      <c r="BR378">
        <f t="shared" si="209"/>
        <v>0</v>
      </c>
      <c r="BS378">
        <f t="shared" si="210"/>
        <v>0</v>
      </c>
      <c r="BT378">
        <f t="shared" si="211"/>
        <v>0</v>
      </c>
      <c r="BU378">
        <f t="shared" si="212"/>
        <v>0</v>
      </c>
      <c r="BV378">
        <f t="shared" si="213"/>
        <v>0</v>
      </c>
      <c r="BW378">
        <f ca="1">IF(OR(E378=" ",AND(EXACT(UPPER(TRIM(SUBSTITUTE(E378,CHAR(160)," "))),TRIM(SUBSTITUTE(E378,CHAR(160)," "))),SUMPRODUCT(--ISNUMBER(MATCH(MID(TRIM(SUBSTITUTE(E378,CHAR(160)," ")),ROW(INDIRECT("1:"&amp;LEN(TRIM(SUBSTITUTE(E378,CHAR(160)," "))))),1),{"A","B","C","D","E","F","G","H","I","J","K","L","M","N","O","P","Q","R","S","T","U","V","W","X","Y","Z","Ñ","0","1","2","3","4","5","6","7","8","9"," "},0)))=LEN(TRIM(SUBSTITUTE(E378,CHAR(160)," "))))),0,1)</f>
        <v>0</v>
      </c>
      <c r="BX378"/>
      <c r="BY378"/>
      <c r="BZ378"/>
      <c r="CA378"/>
      <c r="CC378">
        <f t="shared" si="214"/>
        <v>0</v>
      </c>
      <c r="CD378">
        <f t="shared" si="219"/>
        <v>0</v>
      </c>
    </row>
    <row r="379" spans="1:82" ht="15" customHeight="1">
      <c r="A379" s="100"/>
      <c r="B379" s="107"/>
      <c r="C379" s="285" t="s">
        <v>5396</v>
      </c>
      <c r="D379" s="287"/>
      <c r="E379" s="371"/>
      <c r="F379" s="371"/>
      <c r="G379" s="371"/>
      <c r="H379" s="371"/>
      <c r="I379" s="372"/>
      <c r="J379" s="372"/>
      <c r="K379" s="293"/>
      <c r="L379" s="374"/>
      <c r="M379" s="293"/>
      <c r="N379" s="374"/>
      <c r="O379" s="371"/>
      <c r="P379" s="281"/>
      <c r="Q379" s="281"/>
      <c r="R379" s="374"/>
      <c r="S379" s="293"/>
      <c r="T379" s="374"/>
      <c r="U379" s="293"/>
      <c r="V379" s="374"/>
      <c r="W379" s="99"/>
      <c r="X379" s="99"/>
      <c r="Y379" s="99"/>
      <c r="Z379" s="99"/>
      <c r="AA379" s="99"/>
      <c r="AB379" s="99"/>
      <c r="AC379" s="99"/>
      <c r="AD379" s="99"/>
      <c r="AG379">
        <f t="shared" si="215"/>
        <v>0</v>
      </c>
      <c r="AH379">
        <f t="shared" si="216"/>
        <v>0</v>
      </c>
      <c r="AI379">
        <f t="shared" si="176"/>
        <v>0</v>
      </c>
      <c r="AJ379">
        <f t="shared" si="177"/>
        <v>0</v>
      </c>
      <c r="AK379">
        <f t="shared" si="178"/>
        <v>0</v>
      </c>
      <c r="AL379">
        <f t="shared" si="179"/>
        <v>0</v>
      </c>
      <c r="AM379">
        <f t="shared" si="180"/>
        <v>0</v>
      </c>
      <c r="AN379">
        <f t="shared" si="181"/>
        <v>0</v>
      </c>
      <c r="AO379">
        <f t="shared" si="182"/>
        <v>0</v>
      </c>
      <c r="AP379">
        <f t="shared" si="183"/>
        <v>0</v>
      </c>
      <c r="AQ379">
        <f t="shared" si="184"/>
        <v>0</v>
      </c>
      <c r="AR379">
        <f t="shared" si="185"/>
        <v>0</v>
      </c>
      <c r="AS379">
        <f t="shared" si="186"/>
        <v>0</v>
      </c>
      <c r="AT379">
        <f t="shared" si="187"/>
        <v>0</v>
      </c>
      <c r="AU379">
        <f t="shared" si="188"/>
        <v>0</v>
      </c>
      <c r="AV379">
        <f t="shared" si="189"/>
        <v>0</v>
      </c>
      <c r="AW379">
        <f t="shared" si="190"/>
        <v>0</v>
      </c>
      <c r="AX379">
        <f t="shared" si="191"/>
        <v>0</v>
      </c>
      <c r="AY379">
        <f t="shared" si="192"/>
        <v>0</v>
      </c>
      <c r="AZ379">
        <f t="shared" si="193"/>
        <v>0</v>
      </c>
      <c r="BA379">
        <f t="shared" si="194"/>
        <v>0</v>
      </c>
      <c r="BB379">
        <f t="shared" si="217"/>
        <v>0</v>
      </c>
      <c r="BC379">
        <f t="shared" si="218"/>
        <v>0</v>
      </c>
      <c r="BD379">
        <f t="shared" si="195"/>
        <v>0</v>
      </c>
      <c r="BE379">
        <f t="shared" si="196"/>
        <v>0</v>
      </c>
      <c r="BF379">
        <f t="shared" si="197"/>
        <v>0</v>
      </c>
      <c r="BG379">
        <f t="shared" si="198"/>
        <v>0</v>
      </c>
      <c r="BH379">
        <f t="shared" si="199"/>
        <v>0</v>
      </c>
      <c r="BI379">
        <f t="shared" si="200"/>
        <v>0</v>
      </c>
      <c r="BJ379">
        <f t="shared" si="201"/>
        <v>0</v>
      </c>
      <c r="BK379">
        <f t="shared" si="202"/>
        <v>0</v>
      </c>
      <c r="BL379">
        <f t="shared" si="203"/>
        <v>0</v>
      </c>
      <c r="BM379">
        <f t="shared" si="204"/>
        <v>0</v>
      </c>
      <c r="BN379">
        <f t="shared" si="205"/>
        <v>0</v>
      </c>
      <c r="BO379">
        <f t="shared" si="206"/>
        <v>0</v>
      </c>
      <c r="BP379">
        <f t="shared" si="207"/>
        <v>0</v>
      </c>
      <c r="BQ379">
        <f t="shared" si="208"/>
        <v>0</v>
      </c>
      <c r="BR379">
        <f t="shared" si="209"/>
        <v>0</v>
      </c>
      <c r="BS379">
        <f t="shared" si="210"/>
        <v>0</v>
      </c>
      <c r="BT379">
        <f t="shared" si="211"/>
        <v>0</v>
      </c>
      <c r="BU379">
        <f t="shared" si="212"/>
        <v>0</v>
      </c>
      <c r="BV379">
        <f t="shared" si="213"/>
        <v>0</v>
      </c>
      <c r="BW379">
        <f ca="1">IF(OR(E379=" ",AND(EXACT(UPPER(TRIM(SUBSTITUTE(E379,CHAR(160)," "))),TRIM(SUBSTITUTE(E379,CHAR(160)," "))),SUMPRODUCT(--ISNUMBER(MATCH(MID(TRIM(SUBSTITUTE(E379,CHAR(160)," ")),ROW(INDIRECT("1:"&amp;LEN(TRIM(SUBSTITUTE(E379,CHAR(160)," "))))),1),{"A","B","C","D","E","F","G","H","I","J","K","L","M","N","O","P","Q","R","S","T","U","V","W","X","Y","Z","Ñ","0","1","2","3","4","5","6","7","8","9"," "},0)))=LEN(TRIM(SUBSTITUTE(E379,CHAR(160)," "))))),0,1)</f>
        <v>0</v>
      </c>
      <c r="BX379"/>
      <c r="BY379"/>
      <c r="BZ379"/>
      <c r="CA379"/>
      <c r="CC379">
        <f t="shared" si="214"/>
        <v>0</v>
      </c>
      <c r="CD379">
        <f t="shared" si="219"/>
        <v>0</v>
      </c>
    </row>
    <row r="380" spans="1:82" ht="15" customHeight="1">
      <c r="A380" s="100"/>
      <c r="B380" s="107"/>
      <c r="C380" s="285" t="s">
        <v>5397</v>
      </c>
      <c r="D380" s="287"/>
      <c r="E380" s="371"/>
      <c r="F380" s="371"/>
      <c r="G380" s="371"/>
      <c r="H380" s="371"/>
      <c r="I380" s="372"/>
      <c r="J380" s="372"/>
      <c r="K380" s="293"/>
      <c r="L380" s="374"/>
      <c r="M380" s="293"/>
      <c r="N380" s="374"/>
      <c r="O380" s="371"/>
      <c r="P380" s="281"/>
      <c r="Q380" s="281"/>
      <c r="R380" s="374"/>
      <c r="S380" s="293"/>
      <c r="T380" s="374"/>
      <c r="U380" s="293"/>
      <c r="V380" s="374"/>
      <c r="W380" s="99"/>
      <c r="X380" s="99"/>
      <c r="Y380" s="99"/>
      <c r="Z380" s="99"/>
      <c r="AA380" s="99"/>
      <c r="AB380" s="99"/>
      <c r="AC380" s="99"/>
      <c r="AD380" s="99"/>
      <c r="AG380">
        <f t="shared" si="215"/>
        <v>0</v>
      </c>
      <c r="AH380">
        <f t="shared" si="216"/>
        <v>0</v>
      </c>
      <c r="AI380">
        <f t="shared" si="176"/>
        <v>0</v>
      </c>
      <c r="AJ380">
        <f t="shared" si="177"/>
        <v>0</v>
      </c>
      <c r="AK380">
        <f t="shared" si="178"/>
        <v>0</v>
      </c>
      <c r="AL380">
        <f t="shared" si="179"/>
        <v>0</v>
      </c>
      <c r="AM380">
        <f t="shared" si="180"/>
        <v>0</v>
      </c>
      <c r="AN380">
        <f t="shared" si="181"/>
        <v>0</v>
      </c>
      <c r="AO380">
        <f t="shared" si="182"/>
        <v>0</v>
      </c>
      <c r="AP380">
        <f t="shared" si="183"/>
        <v>0</v>
      </c>
      <c r="AQ380">
        <f t="shared" si="184"/>
        <v>0</v>
      </c>
      <c r="AR380">
        <f t="shared" si="185"/>
        <v>0</v>
      </c>
      <c r="AS380">
        <f t="shared" si="186"/>
        <v>0</v>
      </c>
      <c r="AT380">
        <f t="shared" si="187"/>
        <v>0</v>
      </c>
      <c r="AU380">
        <f t="shared" si="188"/>
        <v>0</v>
      </c>
      <c r="AV380">
        <f t="shared" si="189"/>
        <v>0</v>
      </c>
      <c r="AW380">
        <f t="shared" si="190"/>
        <v>0</v>
      </c>
      <c r="AX380">
        <f t="shared" si="191"/>
        <v>0</v>
      </c>
      <c r="AY380">
        <f t="shared" si="192"/>
        <v>0</v>
      </c>
      <c r="AZ380">
        <f t="shared" si="193"/>
        <v>0</v>
      </c>
      <c r="BA380">
        <f t="shared" si="194"/>
        <v>0</v>
      </c>
      <c r="BB380">
        <f t="shared" si="217"/>
        <v>0</v>
      </c>
      <c r="BC380">
        <f t="shared" si="218"/>
        <v>0</v>
      </c>
      <c r="BD380">
        <f t="shared" si="195"/>
        <v>0</v>
      </c>
      <c r="BE380">
        <f t="shared" si="196"/>
        <v>0</v>
      </c>
      <c r="BF380">
        <f t="shared" si="197"/>
        <v>0</v>
      </c>
      <c r="BG380">
        <f t="shared" si="198"/>
        <v>0</v>
      </c>
      <c r="BH380">
        <f t="shared" si="199"/>
        <v>0</v>
      </c>
      <c r="BI380">
        <f t="shared" si="200"/>
        <v>0</v>
      </c>
      <c r="BJ380">
        <f t="shared" si="201"/>
        <v>0</v>
      </c>
      <c r="BK380">
        <f t="shared" si="202"/>
        <v>0</v>
      </c>
      <c r="BL380">
        <f t="shared" si="203"/>
        <v>0</v>
      </c>
      <c r="BM380">
        <f t="shared" si="204"/>
        <v>0</v>
      </c>
      <c r="BN380">
        <f t="shared" si="205"/>
        <v>0</v>
      </c>
      <c r="BO380">
        <f t="shared" si="206"/>
        <v>0</v>
      </c>
      <c r="BP380">
        <f t="shared" si="207"/>
        <v>0</v>
      </c>
      <c r="BQ380">
        <f t="shared" si="208"/>
        <v>0</v>
      </c>
      <c r="BR380">
        <f t="shared" si="209"/>
        <v>0</v>
      </c>
      <c r="BS380">
        <f t="shared" si="210"/>
        <v>0</v>
      </c>
      <c r="BT380">
        <f t="shared" si="211"/>
        <v>0</v>
      </c>
      <c r="BU380">
        <f t="shared" si="212"/>
        <v>0</v>
      </c>
      <c r="BV380">
        <f t="shared" si="213"/>
        <v>0</v>
      </c>
      <c r="BW380">
        <f ca="1">IF(OR(E380=" ",AND(EXACT(UPPER(TRIM(SUBSTITUTE(E380,CHAR(160)," "))),TRIM(SUBSTITUTE(E380,CHAR(160)," "))),SUMPRODUCT(--ISNUMBER(MATCH(MID(TRIM(SUBSTITUTE(E380,CHAR(160)," ")),ROW(INDIRECT("1:"&amp;LEN(TRIM(SUBSTITUTE(E380,CHAR(160)," "))))),1),{"A","B","C","D","E","F","G","H","I","J","K","L","M","N","O","P","Q","R","S","T","U","V","W","X","Y","Z","Ñ","0","1","2","3","4","5","6","7","8","9"," "},0)))=LEN(TRIM(SUBSTITUTE(E380,CHAR(160)," "))))),0,1)</f>
        <v>0</v>
      </c>
      <c r="BX380"/>
      <c r="BY380"/>
      <c r="BZ380"/>
      <c r="CA380"/>
      <c r="CC380">
        <f t="shared" si="214"/>
        <v>0</v>
      </c>
      <c r="CD380">
        <f t="shared" si="219"/>
        <v>0</v>
      </c>
    </row>
    <row r="381" spans="1:82" ht="15" customHeight="1">
      <c r="A381" s="100"/>
      <c r="B381" s="107"/>
      <c r="C381" s="285" t="s">
        <v>5398</v>
      </c>
      <c r="D381" s="287"/>
      <c r="E381" s="371"/>
      <c r="F381" s="371"/>
      <c r="G381" s="371"/>
      <c r="H381" s="371"/>
      <c r="I381" s="372"/>
      <c r="J381" s="372"/>
      <c r="K381" s="293"/>
      <c r="L381" s="374"/>
      <c r="M381" s="293"/>
      <c r="N381" s="374"/>
      <c r="O381" s="371"/>
      <c r="P381" s="281"/>
      <c r="Q381" s="281"/>
      <c r="R381" s="374"/>
      <c r="S381" s="293"/>
      <c r="T381" s="374"/>
      <c r="U381" s="293"/>
      <c r="V381" s="374"/>
      <c r="W381" s="99"/>
      <c r="X381" s="99"/>
      <c r="Y381" s="99"/>
      <c r="Z381" s="99"/>
      <c r="AA381" s="99"/>
      <c r="AB381" s="99"/>
      <c r="AC381" s="99"/>
      <c r="AD381" s="99"/>
      <c r="AG381">
        <f t="shared" si="215"/>
        <v>0</v>
      </c>
      <c r="AH381">
        <f t="shared" si="216"/>
        <v>0</v>
      </c>
      <c r="AI381">
        <f t="shared" si="176"/>
        <v>0</v>
      </c>
      <c r="AJ381">
        <f t="shared" si="177"/>
        <v>0</v>
      </c>
      <c r="AK381">
        <f t="shared" si="178"/>
        <v>0</v>
      </c>
      <c r="AL381">
        <f t="shared" si="179"/>
        <v>0</v>
      </c>
      <c r="AM381">
        <f t="shared" si="180"/>
        <v>0</v>
      </c>
      <c r="AN381">
        <f t="shared" si="181"/>
        <v>0</v>
      </c>
      <c r="AO381">
        <f t="shared" si="182"/>
        <v>0</v>
      </c>
      <c r="AP381">
        <f t="shared" si="183"/>
        <v>0</v>
      </c>
      <c r="AQ381">
        <f t="shared" si="184"/>
        <v>0</v>
      </c>
      <c r="AR381">
        <f t="shared" si="185"/>
        <v>0</v>
      </c>
      <c r="AS381">
        <f t="shared" si="186"/>
        <v>0</v>
      </c>
      <c r="AT381">
        <f t="shared" si="187"/>
        <v>0</v>
      </c>
      <c r="AU381">
        <f t="shared" si="188"/>
        <v>0</v>
      </c>
      <c r="AV381">
        <f t="shared" si="189"/>
        <v>0</v>
      </c>
      <c r="AW381">
        <f t="shared" si="190"/>
        <v>0</v>
      </c>
      <c r="AX381">
        <f t="shared" si="191"/>
        <v>0</v>
      </c>
      <c r="AY381">
        <f t="shared" si="192"/>
        <v>0</v>
      </c>
      <c r="AZ381">
        <f t="shared" si="193"/>
        <v>0</v>
      </c>
      <c r="BA381">
        <f t="shared" si="194"/>
        <v>0</v>
      </c>
      <c r="BB381">
        <f t="shared" si="217"/>
        <v>0</v>
      </c>
      <c r="BC381">
        <f t="shared" si="218"/>
        <v>0</v>
      </c>
      <c r="BD381">
        <f t="shared" si="195"/>
        <v>0</v>
      </c>
      <c r="BE381">
        <f t="shared" si="196"/>
        <v>0</v>
      </c>
      <c r="BF381">
        <f t="shared" si="197"/>
        <v>0</v>
      </c>
      <c r="BG381">
        <f t="shared" si="198"/>
        <v>0</v>
      </c>
      <c r="BH381">
        <f t="shared" si="199"/>
        <v>0</v>
      </c>
      <c r="BI381">
        <f t="shared" si="200"/>
        <v>0</v>
      </c>
      <c r="BJ381">
        <f t="shared" si="201"/>
        <v>0</v>
      </c>
      <c r="BK381">
        <f t="shared" si="202"/>
        <v>0</v>
      </c>
      <c r="BL381">
        <f t="shared" si="203"/>
        <v>0</v>
      </c>
      <c r="BM381">
        <f t="shared" si="204"/>
        <v>0</v>
      </c>
      <c r="BN381">
        <f t="shared" si="205"/>
        <v>0</v>
      </c>
      <c r="BO381">
        <f t="shared" si="206"/>
        <v>0</v>
      </c>
      <c r="BP381">
        <f t="shared" si="207"/>
        <v>0</v>
      </c>
      <c r="BQ381">
        <f t="shared" si="208"/>
        <v>0</v>
      </c>
      <c r="BR381">
        <f t="shared" si="209"/>
        <v>0</v>
      </c>
      <c r="BS381">
        <f t="shared" si="210"/>
        <v>0</v>
      </c>
      <c r="BT381">
        <f t="shared" si="211"/>
        <v>0</v>
      </c>
      <c r="BU381">
        <f t="shared" si="212"/>
        <v>0</v>
      </c>
      <c r="BV381">
        <f t="shared" si="213"/>
        <v>0</v>
      </c>
      <c r="BW381">
        <f ca="1">IF(OR(E381=" ",AND(EXACT(UPPER(TRIM(SUBSTITUTE(E381,CHAR(160)," "))),TRIM(SUBSTITUTE(E381,CHAR(160)," "))),SUMPRODUCT(--ISNUMBER(MATCH(MID(TRIM(SUBSTITUTE(E381,CHAR(160)," ")),ROW(INDIRECT("1:"&amp;LEN(TRIM(SUBSTITUTE(E381,CHAR(160)," "))))),1),{"A","B","C","D","E","F","G","H","I","J","K","L","M","N","O","P","Q","R","S","T","U","V","W","X","Y","Z","Ñ","0","1","2","3","4","5","6","7","8","9"," "},0)))=LEN(TRIM(SUBSTITUTE(E381,CHAR(160)," "))))),0,1)</f>
        <v>0</v>
      </c>
      <c r="BX381"/>
      <c r="BY381"/>
      <c r="BZ381"/>
      <c r="CA381"/>
      <c r="CC381">
        <f t="shared" si="214"/>
        <v>0</v>
      </c>
      <c r="CD381">
        <f t="shared" si="219"/>
        <v>0</v>
      </c>
    </row>
    <row r="382" spans="1:82" ht="15" customHeight="1">
      <c r="A382" s="100"/>
      <c r="B382" s="107"/>
      <c r="C382" s="285" t="s">
        <v>5399</v>
      </c>
      <c r="D382" s="287"/>
      <c r="E382" s="371"/>
      <c r="F382" s="371"/>
      <c r="G382" s="371"/>
      <c r="H382" s="371"/>
      <c r="I382" s="372"/>
      <c r="J382" s="372"/>
      <c r="K382" s="293"/>
      <c r="L382" s="374"/>
      <c r="M382" s="293"/>
      <c r="N382" s="374"/>
      <c r="O382" s="371"/>
      <c r="P382" s="281"/>
      <c r="Q382" s="281"/>
      <c r="R382" s="374"/>
      <c r="S382" s="293"/>
      <c r="T382" s="374"/>
      <c r="U382" s="293"/>
      <c r="V382" s="374"/>
      <c r="W382" s="99"/>
      <c r="X382" s="99"/>
      <c r="Y382" s="99"/>
      <c r="Z382" s="99"/>
      <c r="AA382" s="99"/>
      <c r="AB382" s="99"/>
      <c r="AC382" s="99"/>
      <c r="AD382" s="99"/>
      <c r="AG382">
        <f t="shared" si="215"/>
        <v>0</v>
      </c>
      <c r="AH382">
        <f t="shared" si="216"/>
        <v>0</v>
      </c>
      <c r="AI382">
        <f t="shared" si="176"/>
        <v>0</v>
      </c>
      <c r="AJ382">
        <f t="shared" si="177"/>
        <v>0</v>
      </c>
      <c r="AK382">
        <f t="shared" si="178"/>
        <v>0</v>
      </c>
      <c r="AL382">
        <f t="shared" si="179"/>
        <v>0</v>
      </c>
      <c r="AM382">
        <f t="shared" si="180"/>
        <v>0</v>
      </c>
      <c r="AN382">
        <f t="shared" si="181"/>
        <v>0</v>
      </c>
      <c r="AO382">
        <f t="shared" si="182"/>
        <v>0</v>
      </c>
      <c r="AP382">
        <f t="shared" si="183"/>
        <v>0</v>
      </c>
      <c r="AQ382">
        <f t="shared" si="184"/>
        <v>0</v>
      </c>
      <c r="AR382">
        <f t="shared" si="185"/>
        <v>0</v>
      </c>
      <c r="AS382">
        <f t="shared" si="186"/>
        <v>0</v>
      </c>
      <c r="AT382">
        <f t="shared" si="187"/>
        <v>0</v>
      </c>
      <c r="AU382">
        <f t="shared" si="188"/>
        <v>0</v>
      </c>
      <c r="AV382">
        <f t="shared" si="189"/>
        <v>0</v>
      </c>
      <c r="AW382">
        <f t="shared" si="190"/>
        <v>0</v>
      </c>
      <c r="AX382">
        <f t="shared" si="191"/>
        <v>0</v>
      </c>
      <c r="AY382">
        <f t="shared" si="192"/>
        <v>0</v>
      </c>
      <c r="AZ382">
        <f t="shared" si="193"/>
        <v>0</v>
      </c>
      <c r="BA382">
        <f t="shared" si="194"/>
        <v>0</v>
      </c>
      <c r="BB382">
        <f t="shared" si="217"/>
        <v>0</v>
      </c>
      <c r="BC382">
        <f t="shared" si="218"/>
        <v>0</v>
      </c>
      <c r="BD382">
        <f t="shared" si="195"/>
        <v>0</v>
      </c>
      <c r="BE382">
        <f t="shared" si="196"/>
        <v>0</v>
      </c>
      <c r="BF382">
        <f t="shared" si="197"/>
        <v>0</v>
      </c>
      <c r="BG382">
        <f t="shared" si="198"/>
        <v>0</v>
      </c>
      <c r="BH382">
        <f t="shared" si="199"/>
        <v>0</v>
      </c>
      <c r="BI382">
        <f t="shared" si="200"/>
        <v>0</v>
      </c>
      <c r="BJ382">
        <f t="shared" si="201"/>
        <v>0</v>
      </c>
      <c r="BK382">
        <f t="shared" si="202"/>
        <v>0</v>
      </c>
      <c r="BL382">
        <f t="shared" si="203"/>
        <v>0</v>
      </c>
      <c r="BM382">
        <f t="shared" si="204"/>
        <v>0</v>
      </c>
      <c r="BN382">
        <f t="shared" si="205"/>
        <v>0</v>
      </c>
      <c r="BO382">
        <f t="shared" si="206"/>
        <v>0</v>
      </c>
      <c r="BP382">
        <f t="shared" si="207"/>
        <v>0</v>
      </c>
      <c r="BQ382">
        <f t="shared" si="208"/>
        <v>0</v>
      </c>
      <c r="BR382">
        <f t="shared" si="209"/>
        <v>0</v>
      </c>
      <c r="BS382">
        <f t="shared" si="210"/>
        <v>0</v>
      </c>
      <c r="BT382">
        <f t="shared" si="211"/>
        <v>0</v>
      </c>
      <c r="BU382">
        <f t="shared" si="212"/>
        <v>0</v>
      </c>
      <c r="BV382">
        <f t="shared" si="213"/>
        <v>0</v>
      </c>
      <c r="BW382">
        <f ca="1">IF(OR(E382=" ",AND(EXACT(UPPER(TRIM(SUBSTITUTE(E382,CHAR(160)," "))),TRIM(SUBSTITUTE(E382,CHAR(160)," "))),SUMPRODUCT(--ISNUMBER(MATCH(MID(TRIM(SUBSTITUTE(E382,CHAR(160)," ")),ROW(INDIRECT("1:"&amp;LEN(TRIM(SUBSTITUTE(E382,CHAR(160)," "))))),1),{"A","B","C","D","E","F","G","H","I","J","K","L","M","N","O","P","Q","R","S","T","U","V","W","X","Y","Z","Ñ","0","1","2","3","4","5","6","7","8","9"," "},0)))=LEN(TRIM(SUBSTITUTE(E382,CHAR(160)," "))))),0,1)</f>
        <v>0</v>
      </c>
      <c r="BX382"/>
      <c r="BY382"/>
      <c r="BZ382"/>
      <c r="CA382"/>
      <c r="CC382">
        <f t="shared" si="214"/>
        <v>0</v>
      </c>
      <c r="CD382">
        <f t="shared" si="219"/>
        <v>0</v>
      </c>
    </row>
    <row r="383" spans="1:82" ht="15" customHeight="1">
      <c r="A383" s="100"/>
      <c r="B383" s="107"/>
      <c r="C383" s="285" t="s">
        <v>5400</v>
      </c>
      <c r="D383" s="287"/>
      <c r="E383" s="371"/>
      <c r="F383" s="371"/>
      <c r="G383" s="371"/>
      <c r="H383" s="371"/>
      <c r="I383" s="372"/>
      <c r="J383" s="372"/>
      <c r="K383" s="293"/>
      <c r="L383" s="374"/>
      <c r="M383" s="293"/>
      <c r="N383" s="374"/>
      <c r="O383" s="371"/>
      <c r="P383" s="281"/>
      <c r="Q383" s="281"/>
      <c r="R383" s="374"/>
      <c r="S383" s="293"/>
      <c r="T383" s="374"/>
      <c r="U383" s="293"/>
      <c r="V383" s="374"/>
      <c r="W383" s="99"/>
      <c r="X383" s="99"/>
      <c r="Y383" s="99"/>
      <c r="Z383" s="99"/>
      <c r="AA383" s="99"/>
      <c r="AB383" s="99"/>
      <c r="AC383" s="99"/>
      <c r="AD383" s="99"/>
      <c r="AG383">
        <f t="shared" si="215"/>
        <v>0</v>
      </c>
      <c r="AH383">
        <f t="shared" si="216"/>
        <v>0</v>
      </c>
      <c r="AI383">
        <f t="shared" si="176"/>
        <v>0</v>
      </c>
      <c r="AJ383">
        <f t="shared" si="177"/>
        <v>0</v>
      </c>
      <c r="AK383">
        <f t="shared" si="178"/>
        <v>0</v>
      </c>
      <c r="AL383">
        <f t="shared" si="179"/>
        <v>0</v>
      </c>
      <c r="AM383">
        <f t="shared" si="180"/>
        <v>0</v>
      </c>
      <c r="AN383">
        <f t="shared" si="181"/>
        <v>0</v>
      </c>
      <c r="AO383">
        <f t="shared" si="182"/>
        <v>0</v>
      </c>
      <c r="AP383">
        <f t="shared" si="183"/>
        <v>0</v>
      </c>
      <c r="AQ383">
        <f t="shared" si="184"/>
        <v>0</v>
      </c>
      <c r="AR383">
        <f t="shared" si="185"/>
        <v>0</v>
      </c>
      <c r="AS383">
        <f t="shared" si="186"/>
        <v>0</v>
      </c>
      <c r="AT383">
        <f t="shared" si="187"/>
        <v>0</v>
      </c>
      <c r="AU383">
        <f t="shared" si="188"/>
        <v>0</v>
      </c>
      <c r="AV383">
        <f t="shared" si="189"/>
        <v>0</v>
      </c>
      <c r="AW383">
        <f t="shared" si="190"/>
        <v>0</v>
      </c>
      <c r="AX383">
        <f t="shared" si="191"/>
        <v>0</v>
      </c>
      <c r="AY383">
        <f t="shared" si="192"/>
        <v>0</v>
      </c>
      <c r="AZ383">
        <f t="shared" si="193"/>
        <v>0</v>
      </c>
      <c r="BA383">
        <f t="shared" si="194"/>
        <v>0</v>
      </c>
      <c r="BB383">
        <f t="shared" si="217"/>
        <v>0</v>
      </c>
      <c r="BC383">
        <f t="shared" si="218"/>
        <v>0</v>
      </c>
      <c r="BD383">
        <f t="shared" si="195"/>
        <v>0</v>
      </c>
      <c r="BE383">
        <f t="shared" si="196"/>
        <v>0</v>
      </c>
      <c r="BF383">
        <f t="shared" si="197"/>
        <v>0</v>
      </c>
      <c r="BG383">
        <f t="shared" si="198"/>
        <v>0</v>
      </c>
      <c r="BH383">
        <f t="shared" si="199"/>
        <v>0</v>
      </c>
      <c r="BI383">
        <f t="shared" si="200"/>
        <v>0</v>
      </c>
      <c r="BJ383">
        <f t="shared" si="201"/>
        <v>0</v>
      </c>
      <c r="BK383">
        <f t="shared" si="202"/>
        <v>0</v>
      </c>
      <c r="BL383">
        <f t="shared" si="203"/>
        <v>0</v>
      </c>
      <c r="BM383">
        <f t="shared" si="204"/>
        <v>0</v>
      </c>
      <c r="BN383">
        <f t="shared" si="205"/>
        <v>0</v>
      </c>
      <c r="BO383">
        <f t="shared" si="206"/>
        <v>0</v>
      </c>
      <c r="BP383">
        <f t="shared" si="207"/>
        <v>0</v>
      </c>
      <c r="BQ383">
        <f t="shared" si="208"/>
        <v>0</v>
      </c>
      <c r="BR383">
        <f t="shared" si="209"/>
        <v>0</v>
      </c>
      <c r="BS383">
        <f t="shared" si="210"/>
        <v>0</v>
      </c>
      <c r="BT383">
        <f t="shared" si="211"/>
        <v>0</v>
      </c>
      <c r="BU383">
        <f t="shared" si="212"/>
        <v>0</v>
      </c>
      <c r="BV383">
        <f t="shared" si="213"/>
        <v>0</v>
      </c>
      <c r="BW383">
        <f ca="1">IF(OR(E383=" ",AND(EXACT(UPPER(TRIM(SUBSTITUTE(E383,CHAR(160)," "))),TRIM(SUBSTITUTE(E383,CHAR(160)," "))),SUMPRODUCT(--ISNUMBER(MATCH(MID(TRIM(SUBSTITUTE(E383,CHAR(160)," ")),ROW(INDIRECT("1:"&amp;LEN(TRIM(SUBSTITUTE(E383,CHAR(160)," "))))),1),{"A","B","C","D","E","F","G","H","I","J","K","L","M","N","O","P","Q","R","S","T","U","V","W","X","Y","Z","Ñ","0","1","2","3","4","5","6","7","8","9"," "},0)))=LEN(TRIM(SUBSTITUTE(E383,CHAR(160)," "))))),0,1)</f>
        <v>0</v>
      </c>
      <c r="BX383"/>
      <c r="BY383"/>
      <c r="BZ383"/>
      <c r="CA383"/>
      <c r="CC383">
        <f t="shared" si="214"/>
        <v>0</v>
      </c>
      <c r="CD383">
        <f t="shared" si="219"/>
        <v>0</v>
      </c>
    </row>
    <row r="384" spans="1:82" ht="15" customHeight="1">
      <c r="A384" s="100"/>
      <c r="B384" s="107"/>
      <c r="C384" s="285" t="s">
        <v>5401</v>
      </c>
      <c r="D384" s="287"/>
      <c r="E384" s="371"/>
      <c r="F384" s="371"/>
      <c r="G384" s="371"/>
      <c r="H384" s="371"/>
      <c r="I384" s="372"/>
      <c r="J384" s="372"/>
      <c r="K384" s="293"/>
      <c r="L384" s="374"/>
      <c r="M384" s="293"/>
      <c r="N384" s="374"/>
      <c r="O384" s="371"/>
      <c r="P384" s="281"/>
      <c r="Q384" s="281"/>
      <c r="R384" s="374"/>
      <c r="S384" s="293"/>
      <c r="T384" s="374"/>
      <c r="U384" s="293"/>
      <c r="V384" s="374"/>
      <c r="W384" s="99"/>
      <c r="X384" s="99"/>
      <c r="Y384" s="99"/>
      <c r="Z384" s="99"/>
      <c r="AA384" s="99"/>
      <c r="AB384" s="99"/>
      <c r="AC384" s="99"/>
      <c r="AD384" s="99"/>
      <c r="AG384">
        <f t="shared" si="215"/>
        <v>0</v>
      </c>
      <c r="AH384">
        <f t="shared" si="216"/>
        <v>0</v>
      </c>
      <c r="AI384">
        <f t="shared" si="176"/>
        <v>0</v>
      </c>
      <c r="AJ384">
        <f t="shared" si="177"/>
        <v>0</v>
      </c>
      <c r="AK384">
        <f t="shared" si="178"/>
        <v>0</v>
      </c>
      <c r="AL384">
        <f t="shared" si="179"/>
        <v>0</v>
      </c>
      <c r="AM384">
        <f t="shared" si="180"/>
        <v>0</v>
      </c>
      <c r="AN384">
        <f t="shared" si="181"/>
        <v>0</v>
      </c>
      <c r="AO384">
        <f t="shared" si="182"/>
        <v>0</v>
      </c>
      <c r="AP384">
        <f t="shared" si="183"/>
        <v>0</v>
      </c>
      <c r="AQ384">
        <f t="shared" si="184"/>
        <v>0</v>
      </c>
      <c r="AR384">
        <f t="shared" si="185"/>
        <v>0</v>
      </c>
      <c r="AS384">
        <f t="shared" si="186"/>
        <v>0</v>
      </c>
      <c r="AT384">
        <f t="shared" si="187"/>
        <v>0</v>
      </c>
      <c r="AU384">
        <f t="shared" si="188"/>
        <v>0</v>
      </c>
      <c r="AV384">
        <f t="shared" si="189"/>
        <v>0</v>
      </c>
      <c r="AW384">
        <f t="shared" si="190"/>
        <v>0</v>
      </c>
      <c r="AX384">
        <f t="shared" si="191"/>
        <v>0</v>
      </c>
      <c r="AY384">
        <f t="shared" si="192"/>
        <v>0</v>
      </c>
      <c r="AZ384">
        <f t="shared" si="193"/>
        <v>0</v>
      </c>
      <c r="BA384">
        <f t="shared" si="194"/>
        <v>0</v>
      </c>
      <c r="BB384">
        <f t="shared" si="217"/>
        <v>0</v>
      </c>
      <c r="BC384">
        <f t="shared" si="218"/>
        <v>0</v>
      </c>
      <c r="BD384">
        <f t="shared" si="195"/>
        <v>0</v>
      </c>
      <c r="BE384">
        <f t="shared" si="196"/>
        <v>0</v>
      </c>
      <c r="BF384">
        <f t="shared" si="197"/>
        <v>0</v>
      </c>
      <c r="BG384">
        <f t="shared" si="198"/>
        <v>0</v>
      </c>
      <c r="BH384">
        <f t="shared" si="199"/>
        <v>0</v>
      </c>
      <c r="BI384">
        <f t="shared" si="200"/>
        <v>0</v>
      </c>
      <c r="BJ384">
        <f t="shared" si="201"/>
        <v>0</v>
      </c>
      <c r="BK384">
        <f t="shared" si="202"/>
        <v>0</v>
      </c>
      <c r="BL384">
        <f t="shared" si="203"/>
        <v>0</v>
      </c>
      <c r="BM384">
        <f t="shared" si="204"/>
        <v>0</v>
      </c>
      <c r="BN384">
        <f t="shared" si="205"/>
        <v>0</v>
      </c>
      <c r="BO384">
        <f t="shared" si="206"/>
        <v>0</v>
      </c>
      <c r="BP384">
        <f t="shared" si="207"/>
        <v>0</v>
      </c>
      <c r="BQ384">
        <f t="shared" si="208"/>
        <v>0</v>
      </c>
      <c r="BR384">
        <f t="shared" si="209"/>
        <v>0</v>
      </c>
      <c r="BS384">
        <f t="shared" si="210"/>
        <v>0</v>
      </c>
      <c r="BT384">
        <f t="shared" si="211"/>
        <v>0</v>
      </c>
      <c r="BU384">
        <f t="shared" si="212"/>
        <v>0</v>
      </c>
      <c r="BV384">
        <f t="shared" si="213"/>
        <v>0</v>
      </c>
      <c r="BW384">
        <f ca="1">IF(OR(E384=" ",AND(EXACT(UPPER(TRIM(SUBSTITUTE(E384,CHAR(160)," "))),TRIM(SUBSTITUTE(E384,CHAR(160)," "))),SUMPRODUCT(--ISNUMBER(MATCH(MID(TRIM(SUBSTITUTE(E384,CHAR(160)," ")),ROW(INDIRECT("1:"&amp;LEN(TRIM(SUBSTITUTE(E384,CHAR(160)," "))))),1),{"A","B","C","D","E","F","G","H","I","J","K","L","M","N","O","P","Q","R","S","T","U","V","W","X","Y","Z","Ñ","0","1","2","3","4","5","6","7","8","9"," "},0)))=LEN(TRIM(SUBSTITUTE(E384,CHAR(160)," "))))),0,1)</f>
        <v>0</v>
      </c>
      <c r="BX384"/>
      <c r="BY384"/>
      <c r="BZ384"/>
      <c r="CA384"/>
      <c r="CC384">
        <f t="shared" si="214"/>
        <v>0</v>
      </c>
      <c r="CD384">
        <f t="shared" si="219"/>
        <v>0</v>
      </c>
    </row>
    <row r="385" spans="1:82" ht="15" customHeight="1">
      <c r="A385" s="100"/>
      <c r="B385" s="107"/>
      <c r="C385" s="285" t="s">
        <v>5402</v>
      </c>
      <c r="D385" s="287"/>
      <c r="E385" s="371"/>
      <c r="F385" s="371"/>
      <c r="G385" s="371"/>
      <c r="H385" s="371"/>
      <c r="I385" s="372"/>
      <c r="J385" s="372"/>
      <c r="K385" s="293"/>
      <c r="L385" s="374"/>
      <c r="M385" s="293"/>
      <c r="N385" s="374"/>
      <c r="O385" s="371"/>
      <c r="P385" s="281"/>
      <c r="Q385" s="281"/>
      <c r="R385" s="374"/>
      <c r="S385" s="293"/>
      <c r="T385" s="374"/>
      <c r="U385" s="293"/>
      <c r="V385" s="374"/>
      <c r="W385" s="99"/>
      <c r="X385" s="99"/>
      <c r="Y385" s="99"/>
      <c r="Z385" s="99"/>
      <c r="AA385" s="99"/>
      <c r="AB385" s="99"/>
      <c r="AC385" s="99"/>
      <c r="AD385" s="99"/>
      <c r="AG385">
        <f t="shared" si="215"/>
        <v>0</v>
      </c>
      <c r="AH385">
        <f t="shared" si="216"/>
        <v>0</v>
      </c>
      <c r="AI385">
        <f t="shared" si="176"/>
        <v>0</v>
      </c>
      <c r="AJ385">
        <f t="shared" si="177"/>
        <v>0</v>
      </c>
      <c r="AK385">
        <f t="shared" si="178"/>
        <v>0</v>
      </c>
      <c r="AL385">
        <f t="shared" si="179"/>
        <v>0</v>
      </c>
      <c r="AM385">
        <f t="shared" si="180"/>
        <v>0</v>
      </c>
      <c r="AN385">
        <f t="shared" si="181"/>
        <v>0</v>
      </c>
      <c r="AO385">
        <f t="shared" si="182"/>
        <v>0</v>
      </c>
      <c r="AP385">
        <f t="shared" si="183"/>
        <v>0</v>
      </c>
      <c r="AQ385">
        <f t="shared" si="184"/>
        <v>0</v>
      </c>
      <c r="AR385">
        <f t="shared" si="185"/>
        <v>0</v>
      </c>
      <c r="AS385">
        <f t="shared" si="186"/>
        <v>0</v>
      </c>
      <c r="AT385">
        <f t="shared" si="187"/>
        <v>0</v>
      </c>
      <c r="AU385">
        <f t="shared" si="188"/>
        <v>0</v>
      </c>
      <c r="AV385">
        <f t="shared" si="189"/>
        <v>0</v>
      </c>
      <c r="AW385">
        <f t="shared" si="190"/>
        <v>0</v>
      </c>
      <c r="AX385">
        <f t="shared" si="191"/>
        <v>0</v>
      </c>
      <c r="AY385">
        <f t="shared" si="192"/>
        <v>0</v>
      </c>
      <c r="AZ385">
        <f t="shared" si="193"/>
        <v>0</v>
      </c>
      <c r="BA385">
        <f t="shared" si="194"/>
        <v>0</v>
      </c>
      <c r="BB385">
        <f t="shared" si="217"/>
        <v>0</v>
      </c>
      <c r="BC385">
        <f t="shared" si="218"/>
        <v>0</v>
      </c>
      <c r="BD385">
        <f t="shared" si="195"/>
        <v>0</v>
      </c>
      <c r="BE385">
        <f t="shared" si="196"/>
        <v>0</v>
      </c>
      <c r="BF385">
        <f t="shared" si="197"/>
        <v>0</v>
      </c>
      <c r="BG385">
        <f t="shared" si="198"/>
        <v>0</v>
      </c>
      <c r="BH385">
        <f t="shared" si="199"/>
        <v>0</v>
      </c>
      <c r="BI385">
        <f t="shared" si="200"/>
        <v>0</v>
      </c>
      <c r="BJ385">
        <f t="shared" si="201"/>
        <v>0</v>
      </c>
      <c r="BK385">
        <f t="shared" si="202"/>
        <v>0</v>
      </c>
      <c r="BL385">
        <f t="shared" si="203"/>
        <v>0</v>
      </c>
      <c r="BM385">
        <f t="shared" si="204"/>
        <v>0</v>
      </c>
      <c r="BN385">
        <f t="shared" si="205"/>
        <v>0</v>
      </c>
      <c r="BO385">
        <f t="shared" si="206"/>
        <v>0</v>
      </c>
      <c r="BP385">
        <f t="shared" si="207"/>
        <v>0</v>
      </c>
      <c r="BQ385">
        <f t="shared" si="208"/>
        <v>0</v>
      </c>
      <c r="BR385">
        <f t="shared" si="209"/>
        <v>0</v>
      </c>
      <c r="BS385">
        <f t="shared" si="210"/>
        <v>0</v>
      </c>
      <c r="BT385">
        <f t="shared" si="211"/>
        <v>0</v>
      </c>
      <c r="BU385">
        <f t="shared" si="212"/>
        <v>0</v>
      </c>
      <c r="BV385">
        <f t="shared" si="213"/>
        <v>0</v>
      </c>
      <c r="BW385">
        <f ca="1">IF(OR(E385=" ",AND(EXACT(UPPER(TRIM(SUBSTITUTE(E385,CHAR(160)," "))),TRIM(SUBSTITUTE(E385,CHAR(160)," "))),SUMPRODUCT(--ISNUMBER(MATCH(MID(TRIM(SUBSTITUTE(E385,CHAR(160)," ")),ROW(INDIRECT("1:"&amp;LEN(TRIM(SUBSTITUTE(E385,CHAR(160)," "))))),1),{"A","B","C","D","E","F","G","H","I","J","K","L","M","N","O","P","Q","R","S","T","U","V","W","X","Y","Z","Ñ","0","1","2","3","4","5","6","7","8","9"," "},0)))=LEN(TRIM(SUBSTITUTE(E385,CHAR(160)," "))))),0,1)</f>
        <v>0</v>
      </c>
      <c r="BX385"/>
      <c r="BY385"/>
      <c r="BZ385"/>
      <c r="CA385"/>
      <c r="CC385">
        <f t="shared" si="214"/>
        <v>0</v>
      </c>
      <c r="CD385">
        <f t="shared" si="219"/>
        <v>0</v>
      </c>
    </row>
    <row r="386" spans="1:82" ht="15" customHeight="1">
      <c r="A386" s="100"/>
      <c r="B386" s="107"/>
      <c r="C386" s="285" t="s">
        <v>5403</v>
      </c>
      <c r="D386" s="287"/>
      <c r="E386" s="371"/>
      <c r="F386" s="371"/>
      <c r="G386" s="371"/>
      <c r="H386" s="371"/>
      <c r="I386" s="372"/>
      <c r="J386" s="372"/>
      <c r="K386" s="293"/>
      <c r="L386" s="374"/>
      <c r="M386" s="293"/>
      <c r="N386" s="374"/>
      <c r="O386" s="371"/>
      <c r="P386" s="281"/>
      <c r="Q386" s="281"/>
      <c r="R386" s="374"/>
      <c r="S386" s="293"/>
      <c r="T386" s="374"/>
      <c r="U386" s="293"/>
      <c r="V386" s="374"/>
      <c r="W386" s="99"/>
      <c r="X386" s="99"/>
      <c r="Y386" s="99"/>
      <c r="Z386" s="99"/>
      <c r="AA386" s="99"/>
      <c r="AB386" s="99"/>
      <c r="AC386" s="99"/>
      <c r="AD386" s="99"/>
      <c r="AG386">
        <f t="shared" si="215"/>
        <v>0</v>
      </c>
      <c r="AH386">
        <f t="shared" si="216"/>
        <v>0</v>
      </c>
      <c r="AI386">
        <f t="shared" si="176"/>
        <v>0</v>
      </c>
      <c r="AJ386">
        <f t="shared" si="177"/>
        <v>0</v>
      </c>
      <c r="AK386">
        <f t="shared" si="178"/>
        <v>0</v>
      </c>
      <c r="AL386">
        <f t="shared" si="179"/>
        <v>0</v>
      </c>
      <c r="AM386">
        <f t="shared" si="180"/>
        <v>0</v>
      </c>
      <c r="AN386">
        <f t="shared" si="181"/>
        <v>0</v>
      </c>
      <c r="AO386">
        <f t="shared" si="182"/>
        <v>0</v>
      </c>
      <c r="AP386">
        <f t="shared" si="183"/>
        <v>0</v>
      </c>
      <c r="AQ386">
        <f t="shared" si="184"/>
        <v>0</v>
      </c>
      <c r="AR386">
        <f t="shared" si="185"/>
        <v>0</v>
      </c>
      <c r="AS386">
        <f t="shared" si="186"/>
        <v>0</v>
      </c>
      <c r="AT386">
        <f t="shared" si="187"/>
        <v>0</v>
      </c>
      <c r="AU386">
        <f t="shared" si="188"/>
        <v>0</v>
      </c>
      <c r="AV386">
        <f t="shared" si="189"/>
        <v>0</v>
      </c>
      <c r="AW386">
        <f t="shared" si="190"/>
        <v>0</v>
      </c>
      <c r="AX386">
        <f t="shared" si="191"/>
        <v>0</v>
      </c>
      <c r="AY386">
        <f t="shared" si="192"/>
        <v>0</v>
      </c>
      <c r="AZ386">
        <f t="shared" si="193"/>
        <v>0</v>
      </c>
      <c r="BA386">
        <f t="shared" si="194"/>
        <v>0</v>
      </c>
      <c r="BB386">
        <f t="shared" si="217"/>
        <v>0</v>
      </c>
      <c r="BC386">
        <f t="shared" si="218"/>
        <v>0</v>
      </c>
      <c r="BD386">
        <f t="shared" si="195"/>
        <v>0</v>
      </c>
      <c r="BE386">
        <f t="shared" si="196"/>
        <v>0</v>
      </c>
      <c r="BF386">
        <f t="shared" si="197"/>
        <v>0</v>
      </c>
      <c r="BG386">
        <f t="shared" si="198"/>
        <v>0</v>
      </c>
      <c r="BH386">
        <f t="shared" si="199"/>
        <v>0</v>
      </c>
      <c r="BI386">
        <f t="shared" si="200"/>
        <v>0</v>
      </c>
      <c r="BJ386">
        <f t="shared" si="201"/>
        <v>0</v>
      </c>
      <c r="BK386">
        <f t="shared" si="202"/>
        <v>0</v>
      </c>
      <c r="BL386">
        <f t="shared" si="203"/>
        <v>0</v>
      </c>
      <c r="BM386">
        <f t="shared" si="204"/>
        <v>0</v>
      </c>
      <c r="BN386">
        <f t="shared" si="205"/>
        <v>0</v>
      </c>
      <c r="BO386">
        <f t="shared" si="206"/>
        <v>0</v>
      </c>
      <c r="BP386">
        <f t="shared" si="207"/>
        <v>0</v>
      </c>
      <c r="BQ386">
        <f t="shared" si="208"/>
        <v>0</v>
      </c>
      <c r="BR386">
        <f t="shared" si="209"/>
        <v>0</v>
      </c>
      <c r="BS386">
        <f t="shared" si="210"/>
        <v>0</v>
      </c>
      <c r="BT386">
        <f t="shared" si="211"/>
        <v>0</v>
      </c>
      <c r="BU386">
        <f t="shared" si="212"/>
        <v>0</v>
      </c>
      <c r="BV386">
        <f t="shared" si="213"/>
        <v>0</v>
      </c>
      <c r="BW386">
        <f ca="1">IF(OR(E386=" ",AND(EXACT(UPPER(TRIM(SUBSTITUTE(E386,CHAR(160)," "))),TRIM(SUBSTITUTE(E386,CHAR(160)," "))),SUMPRODUCT(--ISNUMBER(MATCH(MID(TRIM(SUBSTITUTE(E386,CHAR(160)," ")),ROW(INDIRECT("1:"&amp;LEN(TRIM(SUBSTITUTE(E386,CHAR(160)," "))))),1),{"A","B","C","D","E","F","G","H","I","J","K","L","M","N","O","P","Q","R","S","T","U","V","W","X","Y","Z","Ñ","0","1","2","3","4","5","6","7","8","9"," "},0)))=LEN(TRIM(SUBSTITUTE(E386,CHAR(160)," "))))),0,1)</f>
        <v>0</v>
      </c>
      <c r="BX386"/>
      <c r="BY386"/>
      <c r="BZ386"/>
      <c r="CA386"/>
      <c r="CC386">
        <f t="shared" si="214"/>
        <v>0</v>
      </c>
      <c r="CD386">
        <f t="shared" si="219"/>
        <v>0</v>
      </c>
    </row>
    <row r="387" spans="1:82" ht="15" customHeight="1">
      <c r="A387" s="100"/>
      <c r="B387" s="107"/>
      <c r="C387" s="285" t="s">
        <v>5404</v>
      </c>
      <c r="D387" s="287"/>
      <c r="E387" s="371"/>
      <c r="F387" s="371"/>
      <c r="G387" s="371"/>
      <c r="H387" s="371"/>
      <c r="I387" s="372"/>
      <c r="J387" s="372"/>
      <c r="K387" s="293"/>
      <c r="L387" s="374"/>
      <c r="M387" s="293"/>
      <c r="N387" s="374"/>
      <c r="O387" s="371"/>
      <c r="P387" s="281"/>
      <c r="Q387" s="281"/>
      <c r="R387" s="374"/>
      <c r="S387" s="293"/>
      <c r="T387" s="374"/>
      <c r="U387" s="293"/>
      <c r="V387" s="374"/>
      <c r="W387" s="99"/>
      <c r="X387" s="99"/>
      <c r="Y387" s="99"/>
      <c r="Z387" s="99"/>
      <c r="AA387" s="99"/>
      <c r="AB387" s="99"/>
      <c r="AC387" s="99"/>
      <c r="AD387" s="99"/>
      <c r="AG387">
        <f t="shared" si="215"/>
        <v>0</v>
      </c>
      <c r="AH387">
        <f t="shared" si="216"/>
        <v>0</v>
      </c>
      <c r="AI387">
        <f t="shared" si="176"/>
        <v>0</v>
      </c>
      <c r="AJ387">
        <f t="shared" si="177"/>
        <v>0</v>
      </c>
      <c r="AK387">
        <f t="shared" si="178"/>
        <v>0</v>
      </c>
      <c r="AL387">
        <f t="shared" si="179"/>
        <v>0</v>
      </c>
      <c r="AM387">
        <f t="shared" si="180"/>
        <v>0</v>
      </c>
      <c r="AN387">
        <f t="shared" si="181"/>
        <v>0</v>
      </c>
      <c r="AO387">
        <f t="shared" si="182"/>
        <v>0</v>
      </c>
      <c r="AP387">
        <f t="shared" si="183"/>
        <v>0</v>
      </c>
      <c r="AQ387">
        <f t="shared" si="184"/>
        <v>0</v>
      </c>
      <c r="AR387">
        <f t="shared" si="185"/>
        <v>0</v>
      </c>
      <c r="AS387">
        <f t="shared" si="186"/>
        <v>0</v>
      </c>
      <c r="AT387">
        <f t="shared" si="187"/>
        <v>0</v>
      </c>
      <c r="AU387">
        <f t="shared" si="188"/>
        <v>0</v>
      </c>
      <c r="AV387">
        <f t="shared" si="189"/>
        <v>0</v>
      </c>
      <c r="AW387">
        <f t="shared" si="190"/>
        <v>0</v>
      </c>
      <c r="AX387">
        <f t="shared" si="191"/>
        <v>0</v>
      </c>
      <c r="AY387">
        <f t="shared" si="192"/>
        <v>0</v>
      </c>
      <c r="AZ387">
        <f t="shared" si="193"/>
        <v>0</v>
      </c>
      <c r="BA387">
        <f t="shared" si="194"/>
        <v>0</v>
      </c>
      <c r="BB387">
        <f t="shared" si="217"/>
        <v>0</v>
      </c>
      <c r="BC387">
        <f t="shared" si="218"/>
        <v>0</v>
      </c>
      <c r="BD387">
        <f t="shared" si="195"/>
        <v>0</v>
      </c>
      <c r="BE387">
        <f t="shared" si="196"/>
        <v>0</v>
      </c>
      <c r="BF387">
        <f t="shared" si="197"/>
        <v>0</v>
      </c>
      <c r="BG387">
        <f t="shared" si="198"/>
        <v>0</v>
      </c>
      <c r="BH387">
        <f t="shared" si="199"/>
        <v>0</v>
      </c>
      <c r="BI387">
        <f t="shared" si="200"/>
        <v>0</v>
      </c>
      <c r="BJ387">
        <f t="shared" si="201"/>
        <v>0</v>
      </c>
      <c r="BK387">
        <f t="shared" si="202"/>
        <v>0</v>
      </c>
      <c r="BL387">
        <f t="shared" si="203"/>
        <v>0</v>
      </c>
      <c r="BM387">
        <f t="shared" si="204"/>
        <v>0</v>
      </c>
      <c r="BN387">
        <f t="shared" si="205"/>
        <v>0</v>
      </c>
      <c r="BO387">
        <f t="shared" si="206"/>
        <v>0</v>
      </c>
      <c r="BP387">
        <f t="shared" si="207"/>
        <v>0</v>
      </c>
      <c r="BQ387">
        <f t="shared" si="208"/>
        <v>0</v>
      </c>
      <c r="BR387">
        <f t="shared" si="209"/>
        <v>0</v>
      </c>
      <c r="BS387">
        <f t="shared" si="210"/>
        <v>0</v>
      </c>
      <c r="BT387">
        <f t="shared" si="211"/>
        <v>0</v>
      </c>
      <c r="BU387">
        <f t="shared" si="212"/>
        <v>0</v>
      </c>
      <c r="BV387">
        <f t="shared" si="213"/>
        <v>0</v>
      </c>
      <c r="BW387">
        <f ca="1">IF(OR(E387=" ",AND(EXACT(UPPER(TRIM(SUBSTITUTE(E387,CHAR(160)," "))),TRIM(SUBSTITUTE(E387,CHAR(160)," "))),SUMPRODUCT(--ISNUMBER(MATCH(MID(TRIM(SUBSTITUTE(E387,CHAR(160)," ")),ROW(INDIRECT("1:"&amp;LEN(TRIM(SUBSTITUTE(E387,CHAR(160)," "))))),1),{"A","B","C","D","E","F","G","H","I","J","K","L","M","N","O","P","Q","R","S","T","U","V","W","X","Y","Z","Ñ","0","1","2","3","4","5","6","7","8","9"," "},0)))=LEN(TRIM(SUBSTITUTE(E387,CHAR(160)," "))))),0,1)</f>
        <v>0</v>
      </c>
      <c r="BX387"/>
      <c r="BY387"/>
      <c r="BZ387"/>
      <c r="CA387"/>
      <c r="CC387">
        <f t="shared" si="214"/>
        <v>0</v>
      </c>
      <c r="CD387">
        <f t="shared" si="219"/>
        <v>0</v>
      </c>
    </row>
    <row r="388" spans="1:82" ht="15" customHeight="1">
      <c r="A388" s="100"/>
      <c r="B388" s="107"/>
      <c r="C388" s="285" t="s">
        <v>5405</v>
      </c>
      <c r="D388" s="287"/>
      <c r="E388" s="371"/>
      <c r="F388" s="371"/>
      <c r="G388" s="371"/>
      <c r="H388" s="371"/>
      <c r="I388" s="372"/>
      <c r="J388" s="372"/>
      <c r="K388" s="293"/>
      <c r="L388" s="374"/>
      <c r="M388" s="293"/>
      <c r="N388" s="374"/>
      <c r="O388" s="371"/>
      <c r="P388" s="281"/>
      <c r="Q388" s="281"/>
      <c r="R388" s="374"/>
      <c r="S388" s="293"/>
      <c r="T388" s="374"/>
      <c r="U388" s="293"/>
      <c r="V388" s="374"/>
      <c r="W388" s="99"/>
      <c r="X388" s="99"/>
      <c r="Y388" s="99"/>
      <c r="Z388" s="99"/>
      <c r="AA388" s="99"/>
      <c r="AB388" s="99"/>
      <c r="AC388" s="99"/>
      <c r="AD388" s="99"/>
      <c r="AG388">
        <f t="shared" si="215"/>
        <v>0</v>
      </c>
      <c r="AH388">
        <f t="shared" si="216"/>
        <v>0</v>
      </c>
      <c r="AI388">
        <f t="shared" si="176"/>
        <v>0</v>
      </c>
      <c r="AJ388">
        <f t="shared" si="177"/>
        <v>0</v>
      </c>
      <c r="AK388">
        <f t="shared" si="178"/>
        <v>0</v>
      </c>
      <c r="AL388">
        <f t="shared" si="179"/>
        <v>0</v>
      </c>
      <c r="AM388">
        <f t="shared" si="180"/>
        <v>0</v>
      </c>
      <c r="AN388">
        <f t="shared" si="181"/>
        <v>0</v>
      </c>
      <c r="AO388">
        <f t="shared" si="182"/>
        <v>0</v>
      </c>
      <c r="AP388">
        <f t="shared" si="183"/>
        <v>0</v>
      </c>
      <c r="AQ388">
        <f t="shared" si="184"/>
        <v>0</v>
      </c>
      <c r="AR388">
        <f t="shared" si="185"/>
        <v>0</v>
      </c>
      <c r="AS388">
        <f t="shared" si="186"/>
        <v>0</v>
      </c>
      <c r="AT388">
        <f t="shared" si="187"/>
        <v>0</v>
      </c>
      <c r="AU388">
        <f t="shared" si="188"/>
        <v>0</v>
      </c>
      <c r="AV388">
        <f t="shared" si="189"/>
        <v>0</v>
      </c>
      <c r="AW388">
        <f t="shared" si="190"/>
        <v>0</v>
      </c>
      <c r="AX388">
        <f t="shared" si="191"/>
        <v>0</v>
      </c>
      <c r="AY388">
        <f t="shared" si="192"/>
        <v>0</v>
      </c>
      <c r="AZ388">
        <f t="shared" si="193"/>
        <v>0</v>
      </c>
      <c r="BA388">
        <f t="shared" si="194"/>
        <v>0</v>
      </c>
      <c r="BB388">
        <f t="shared" si="217"/>
        <v>0</v>
      </c>
      <c r="BC388">
        <f t="shared" si="218"/>
        <v>0</v>
      </c>
      <c r="BD388">
        <f t="shared" si="195"/>
        <v>0</v>
      </c>
      <c r="BE388">
        <f t="shared" si="196"/>
        <v>0</v>
      </c>
      <c r="BF388">
        <f t="shared" si="197"/>
        <v>0</v>
      </c>
      <c r="BG388">
        <f t="shared" si="198"/>
        <v>0</v>
      </c>
      <c r="BH388">
        <f t="shared" si="199"/>
        <v>0</v>
      </c>
      <c r="BI388">
        <f t="shared" si="200"/>
        <v>0</v>
      </c>
      <c r="BJ388">
        <f t="shared" si="201"/>
        <v>0</v>
      </c>
      <c r="BK388">
        <f t="shared" si="202"/>
        <v>0</v>
      </c>
      <c r="BL388">
        <f t="shared" si="203"/>
        <v>0</v>
      </c>
      <c r="BM388">
        <f t="shared" si="204"/>
        <v>0</v>
      </c>
      <c r="BN388">
        <f t="shared" si="205"/>
        <v>0</v>
      </c>
      <c r="BO388">
        <f t="shared" si="206"/>
        <v>0</v>
      </c>
      <c r="BP388">
        <f t="shared" si="207"/>
        <v>0</v>
      </c>
      <c r="BQ388">
        <f t="shared" si="208"/>
        <v>0</v>
      </c>
      <c r="BR388">
        <f t="shared" si="209"/>
        <v>0</v>
      </c>
      <c r="BS388">
        <f t="shared" si="210"/>
        <v>0</v>
      </c>
      <c r="BT388">
        <f t="shared" si="211"/>
        <v>0</v>
      </c>
      <c r="BU388">
        <f t="shared" si="212"/>
        <v>0</v>
      </c>
      <c r="BV388">
        <f t="shared" si="213"/>
        <v>0</v>
      </c>
      <c r="BW388">
        <f ca="1">IF(OR(E388=" ",AND(EXACT(UPPER(TRIM(SUBSTITUTE(E388,CHAR(160)," "))),TRIM(SUBSTITUTE(E388,CHAR(160)," "))),SUMPRODUCT(--ISNUMBER(MATCH(MID(TRIM(SUBSTITUTE(E388,CHAR(160)," ")),ROW(INDIRECT("1:"&amp;LEN(TRIM(SUBSTITUTE(E388,CHAR(160)," "))))),1),{"A","B","C","D","E","F","G","H","I","J","K","L","M","N","O","P","Q","R","S","T","U","V","W","X","Y","Z","Ñ","0","1","2","3","4","5","6","7","8","9"," "},0)))=LEN(TRIM(SUBSTITUTE(E388,CHAR(160)," "))))),0,1)</f>
        <v>0</v>
      </c>
      <c r="BX388"/>
      <c r="BY388"/>
      <c r="BZ388"/>
      <c r="CA388"/>
      <c r="CC388">
        <f t="shared" si="214"/>
        <v>0</v>
      </c>
      <c r="CD388">
        <f t="shared" si="219"/>
        <v>0</v>
      </c>
    </row>
    <row r="389" spans="1:82" ht="15" customHeight="1">
      <c r="A389" s="100"/>
      <c r="B389" s="107"/>
      <c r="C389" s="285" t="s">
        <v>5406</v>
      </c>
      <c r="D389" s="287"/>
      <c r="E389" s="371"/>
      <c r="F389" s="371"/>
      <c r="G389" s="371"/>
      <c r="H389" s="371"/>
      <c r="I389" s="372"/>
      <c r="J389" s="372"/>
      <c r="K389" s="293"/>
      <c r="L389" s="374"/>
      <c r="M389" s="293"/>
      <c r="N389" s="374"/>
      <c r="O389" s="371"/>
      <c r="P389" s="281"/>
      <c r="Q389" s="281"/>
      <c r="R389" s="374"/>
      <c r="S389" s="293"/>
      <c r="T389" s="374"/>
      <c r="U389" s="293"/>
      <c r="V389" s="374"/>
      <c r="W389" s="99"/>
      <c r="X389" s="99"/>
      <c r="Y389" s="99"/>
      <c r="Z389" s="99"/>
      <c r="AA389" s="99"/>
      <c r="AB389" s="99"/>
      <c r="AC389" s="99"/>
      <c r="AD389" s="99"/>
      <c r="AG389">
        <f t="shared" si="215"/>
        <v>0</v>
      </c>
      <c r="AH389">
        <f t="shared" si="216"/>
        <v>0</v>
      </c>
      <c r="AI389">
        <f t="shared" si="176"/>
        <v>0</v>
      </c>
      <c r="AJ389">
        <f t="shared" si="177"/>
        <v>0</v>
      </c>
      <c r="AK389">
        <f t="shared" si="178"/>
        <v>0</v>
      </c>
      <c r="AL389">
        <f t="shared" si="179"/>
        <v>0</v>
      </c>
      <c r="AM389">
        <f t="shared" si="180"/>
        <v>0</v>
      </c>
      <c r="AN389">
        <f t="shared" si="181"/>
        <v>0</v>
      </c>
      <c r="AO389">
        <f t="shared" si="182"/>
        <v>0</v>
      </c>
      <c r="AP389">
        <f t="shared" si="183"/>
        <v>0</v>
      </c>
      <c r="AQ389">
        <f t="shared" si="184"/>
        <v>0</v>
      </c>
      <c r="AR389">
        <f t="shared" si="185"/>
        <v>0</v>
      </c>
      <c r="AS389">
        <f t="shared" si="186"/>
        <v>0</v>
      </c>
      <c r="AT389">
        <f t="shared" si="187"/>
        <v>0</v>
      </c>
      <c r="AU389">
        <f t="shared" si="188"/>
        <v>0</v>
      </c>
      <c r="AV389">
        <f t="shared" si="189"/>
        <v>0</v>
      </c>
      <c r="AW389">
        <f t="shared" si="190"/>
        <v>0</v>
      </c>
      <c r="AX389">
        <f t="shared" si="191"/>
        <v>0</v>
      </c>
      <c r="AY389">
        <f t="shared" si="192"/>
        <v>0</v>
      </c>
      <c r="AZ389">
        <f t="shared" si="193"/>
        <v>0</v>
      </c>
      <c r="BA389">
        <f t="shared" si="194"/>
        <v>0</v>
      </c>
      <c r="BB389">
        <f t="shared" si="217"/>
        <v>0</v>
      </c>
      <c r="BC389">
        <f t="shared" si="218"/>
        <v>0</v>
      </c>
      <c r="BD389">
        <f t="shared" si="195"/>
        <v>0</v>
      </c>
      <c r="BE389">
        <f t="shared" si="196"/>
        <v>0</v>
      </c>
      <c r="BF389">
        <f t="shared" si="197"/>
        <v>0</v>
      </c>
      <c r="BG389">
        <f t="shared" si="198"/>
        <v>0</v>
      </c>
      <c r="BH389">
        <f t="shared" si="199"/>
        <v>0</v>
      </c>
      <c r="BI389">
        <f t="shared" si="200"/>
        <v>0</v>
      </c>
      <c r="BJ389">
        <f t="shared" si="201"/>
        <v>0</v>
      </c>
      <c r="BK389">
        <f t="shared" si="202"/>
        <v>0</v>
      </c>
      <c r="BL389">
        <f t="shared" si="203"/>
        <v>0</v>
      </c>
      <c r="BM389">
        <f t="shared" si="204"/>
        <v>0</v>
      </c>
      <c r="BN389">
        <f t="shared" si="205"/>
        <v>0</v>
      </c>
      <c r="BO389">
        <f t="shared" si="206"/>
        <v>0</v>
      </c>
      <c r="BP389">
        <f t="shared" si="207"/>
        <v>0</v>
      </c>
      <c r="BQ389">
        <f t="shared" si="208"/>
        <v>0</v>
      </c>
      <c r="BR389">
        <f t="shared" si="209"/>
        <v>0</v>
      </c>
      <c r="BS389">
        <f t="shared" si="210"/>
        <v>0</v>
      </c>
      <c r="BT389">
        <f t="shared" si="211"/>
        <v>0</v>
      </c>
      <c r="BU389">
        <f t="shared" si="212"/>
        <v>0</v>
      </c>
      <c r="BV389">
        <f t="shared" si="213"/>
        <v>0</v>
      </c>
      <c r="BW389">
        <f ca="1">IF(OR(E389=" ",AND(EXACT(UPPER(TRIM(SUBSTITUTE(E389,CHAR(160)," "))),TRIM(SUBSTITUTE(E389,CHAR(160)," "))),SUMPRODUCT(--ISNUMBER(MATCH(MID(TRIM(SUBSTITUTE(E389,CHAR(160)," ")),ROW(INDIRECT("1:"&amp;LEN(TRIM(SUBSTITUTE(E389,CHAR(160)," "))))),1),{"A","B","C","D","E","F","G","H","I","J","K","L","M","N","O","P","Q","R","S","T","U","V","W","X","Y","Z","Ñ","0","1","2","3","4","5","6","7","8","9"," "},0)))=LEN(TRIM(SUBSTITUTE(E389,CHAR(160)," "))))),0,1)</f>
        <v>0</v>
      </c>
      <c r="BX389"/>
      <c r="BY389"/>
      <c r="BZ389"/>
      <c r="CA389"/>
      <c r="CC389">
        <f t="shared" si="214"/>
        <v>0</v>
      </c>
      <c r="CD389">
        <f t="shared" si="219"/>
        <v>0</v>
      </c>
    </row>
    <row r="390" spans="1:82" ht="15" customHeight="1">
      <c r="A390" s="100"/>
      <c r="B390" s="107"/>
      <c r="C390" s="285" t="s">
        <v>5407</v>
      </c>
      <c r="D390" s="287"/>
      <c r="E390" s="371"/>
      <c r="F390" s="371"/>
      <c r="G390" s="371"/>
      <c r="H390" s="371"/>
      <c r="I390" s="372"/>
      <c r="J390" s="372"/>
      <c r="K390" s="293"/>
      <c r="L390" s="374"/>
      <c r="M390" s="293"/>
      <c r="N390" s="374"/>
      <c r="O390" s="371"/>
      <c r="P390" s="281"/>
      <c r="Q390" s="281"/>
      <c r="R390" s="374"/>
      <c r="S390" s="293"/>
      <c r="T390" s="374"/>
      <c r="U390" s="293"/>
      <c r="V390" s="374"/>
      <c r="W390" s="99"/>
      <c r="X390" s="99"/>
      <c r="Y390" s="99"/>
      <c r="Z390" s="99"/>
      <c r="AA390" s="99"/>
      <c r="AB390" s="99"/>
      <c r="AC390" s="99"/>
      <c r="AD390" s="99"/>
      <c r="AG390">
        <f t="shared" si="215"/>
        <v>0</v>
      </c>
      <c r="AH390">
        <f t="shared" si="216"/>
        <v>0</v>
      </c>
      <c r="AI390">
        <f t="shared" si="176"/>
        <v>0</v>
      </c>
      <c r="AJ390">
        <f t="shared" si="177"/>
        <v>0</v>
      </c>
      <c r="AK390">
        <f t="shared" si="178"/>
        <v>0</v>
      </c>
      <c r="AL390">
        <f t="shared" si="179"/>
        <v>0</v>
      </c>
      <c r="AM390">
        <f t="shared" si="180"/>
        <v>0</v>
      </c>
      <c r="AN390">
        <f t="shared" si="181"/>
        <v>0</v>
      </c>
      <c r="AO390">
        <f t="shared" si="182"/>
        <v>0</v>
      </c>
      <c r="AP390">
        <f t="shared" si="183"/>
        <v>0</v>
      </c>
      <c r="AQ390">
        <f t="shared" si="184"/>
        <v>0</v>
      </c>
      <c r="AR390">
        <f t="shared" si="185"/>
        <v>0</v>
      </c>
      <c r="AS390">
        <f t="shared" si="186"/>
        <v>0</v>
      </c>
      <c r="AT390">
        <f t="shared" si="187"/>
        <v>0</v>
      </c>
      <c r="AU390">
        <f t="shared" si="188"/>
        <v>0</v>
      </c>
      <c r="AV390">
        <f t="shared" si="189"/>
        <v>0</v>
      </c>
      <c r="AW390">
        <f t="shared" si="190"/>
        <v>0</v>
      </c>
      <c r="AX390">
        <f t="shared" si="191"/>
        <v>0</v>
      </c>
      <c r="AY390">
        <f t="shared" si="192"/>
        <v>0</v>
      </c>
      <c r="AZ390">
        <f t="shared" si="193"/>
        <v>0</v>
      </c>
      <c r="BA390">
        <f t="shared" si="194"/>
        <v>0</v>
      </c>
      <c r="BB390">
        <f t="shared" si="217"/>
        <v>0</v>
      </c>
      <c r="BC390">
        <f t="shared" si="218"/>
        <v>0</v>
      </c>
      <c r="BD390">
        <f t="shared" si="195"/>
        <v>0</v>
      </c>
      <c r="BE390">
        <f t="shared" si="196"/>
        <v>0</v>
      </c>
      <c r="BF390">
        <f t="shared" si="197"/>
        <v>0</v>
      </c>
      <c r="BG390">
        <f t="shared" si="198"/>
        <v>0</v>
      </c>
      <c r="BH390">
        <f t="shared" si="199"/>
        <v>0</v>
      </c>
      <c r="BI390">
        <f t="shared" si="200"/>
        <v>0</v>
      </c>
      <c r="BJ390">
        <f t="shared" si="201"/>
        <v>0</v>
      </c>
      <c r="BK390">
        <f t="shared" si="202"/>
        <v>0</v>
      </c>
      <c r="BL390">
        <f t="shared" si="203"/>
        <v>0</v>
      </c>
      <c r="BM390">
        <f t="shared" si="204"/>
        <v>0</v>
      </c>
      <c r="BN390">
        <f t="shared" si="205"/>
        <v>0</v>
      </c>
      <c r="BO390">
        <f t="shared" si="206"/>
        <v>0</v>
      </c>
      <c r="BP390">
        <f t="shared" si="207"/>
        <v>0</v>
      </c>
      <c r="BQ390">
        <f t="shared" si="208"/>
        <v>0</v>
      </c>
      <c r="BR390">
        <f t="shared" si="209"/>
        <v>0</v>
      </c>
      <c r="BS390">
        <f t="shared" si="210"/>
        <v>0</v>
      </c>
      <c r="BT390">
        <f t="shared" si="211"/>
        <v>0</v>
      </c>
      <c r="BU390">
        <f t="shared" si="212"/>
        <v>0</v>
      </c>
      <c r="BV390">
        <f t="shared" si="213"/>
        <v>0</v>
      </c>
      <c r="BW390">
        <f ca="1">IF(OR(E390=" ",AND(EXACT(UPPER(TRIM(SUBSTITUTE(E390,CHAR(160)," "))),TRIM(SUBSTITUTE(E390,CHAR(160)," "))),SUMPRODUCT(--ISNUMBER(MATCH(MID(TRIM(SUBSTITUTE(E390,CHAR(160)," ")),ROW(INDIRECT("1:"&amp;LEN(TRIM(SUBSTITUTE(E390,CHAR(160)," "))))),1),{"A","B","C","D","E","F","G","H","I","J","K","L","M","N","O","P","Q","R","S","T","U","V","W","X","Y","Z","Ñ","0","1","2","3","4","5","6","7","8","9"," "},0)))=LEN(TRIM(SUBSTITUTE(E390,CHAR(160)," "))))),0,1)</f>
        <v>0</v>
      </c>
      <c r="BX390"/>
      <c r="BY390"/>
      <c r="BZ390"/>
      <c r="CA390"/>
      <c r="CC390">
        <f t="shared" si="214"/>
        <v>0</v>
      </c>
      <c r="CD390">
        <f t="shared" si="219"/>
        <v>0</v>
      </c>
    </row>
    <row r="391" spans="1:82" ht="15" customHeight="1">
      <c r="A391" s="100"/>
      <c r="B391" s="107"/>
      <c r="C391" s="285" t="s">
        <v>5408</v>
      </c>
      <c r="D391" s="287"/>
      <c r="E391" s="371"/>
      <c r="F391" s="371"/>
      <c r="G391" s="371"/>
      <c r="H391" s="371"/>
      <c r="I391" s="372"/>
      <c r="J391" s="372"/>
      <c r="K391" s="293"/>
      <c r="L391" s="374"/>
      <c r="M391" s="293"/>
      <c r="N391" s="374"/>
      <c r="O391" s="371"/>
      <c r="P391" s="281"/>
      <c r="Q391" s="281"/>
      <c r="R391" s="374"/>
      <c r="S391" s="293"/>
      <c r="T391" s="374"/>
      <c r="U391" s="293"/>
      <c r="V391" s="374"/>
      <c r="W391" s="99"/>
      <c r="X391" s="99"/>
      <c r="Y391" s="99"/>
      <c r="Z391" s="99"/>
      <c r="AA391" s="99"/>
      <c r="AB391" s="99"/>
      <c r="AC391" s="99"/>
      <c r="AD391" s="99"/>
      <c r="AG391">
        <f t="shared" si="215"/>
        <v>0</v>
      </c>
      <c r="AH391">
        <f t="shared" si="216"/>
        <v>0</v>
      </c>
      <c r="AI391">
        <f t="shared" si="176"/>
        <v>0</v>
      </c>
      <c r="AJ391">
        <f t="shared" si="177"/>
        <v>0</v>
      </c>
      <c r="AK391">
        <f t="shared" si="178"/>
        <v>0</v>
      </c>
      <c r="AL391">
        <f t="shared" si="179"/>
        <v>0</v>
      </c>
      <c r="AM391">
        <f t="shared" si="180"/>
        <v>0</v>
      </c>
      <c r="AN391">
        <f t="shared" si="181"/>
        <v>0</v>
      </c>
      <c r="AO391">
        <f t="shared" si="182"/>
        <v>0</v>
      </c>
      <c r="AP391">
        <f t="shared" si="183"/>
        <v>0</v>
      </c>
      <c r="AQ391">
        <f t="shared" si="184"/>
        <v>0</v>
      </c>
      <c r="AR391">
        <f t="shared" si="185"/>
        <v>0</v>
      </c>
      <c r="AS391">
        <f t="shared" si="186"/>
        <v>0</v>
      </c>
      <c r="AT391">
        <f t="shared" si="187"/>
        <v>0</v>
      </c>
      <c r="AU391">
        <f t="shared" si="188"/>
        <v>0</v>
      </c>
      <c r="AV391">
        <f t="shared" si="189"/>
        <v>0</v>
      </c>
      <c r="AW391">
        <f t="shared" si="190"/>
        <v>0</v>
      </c>
      <c r="AX391">
        <f t="shared" si="191"/>
        <v>0</v>
      </c>
      <c r="AY391">
        <f t="shared" si="192"/>
        <v>0</v>
      </c>
      <c r="AZ391">
        <f t="shared" si="193"/>
        <v>0</v>
      </c>
      <c r="BA391">
        <f t="shared" si="194"/>
        <v>0</v>
      </c>
      <c r="BB391">
        <f t="shared" si="217"/>
        <v>0</v>
      </c>
      <c r="BC391">
        <f t="shared" si="218"/>
        <v>0</v>
      </c>
      <c r="BD391">
        <f t="shared" si="195"/>
        <v>0</v>
      </c>
      <c r="BE391">
        <f t="shared" si="196"/>
        <v>0</v>
      </c>
      <c r="BF391">
        <f t="shared" si="197"/>
        <v>0</v>
      </c>
      <c r="BG391">
        <f t="shared" si="198"/>
        <v>0</v>
      </c>
      <c r="BH391">
        <f t="shared" si="199"/>
        <v>0</v>
      </c>
      <c r="BI391">
        <f t="shared" si="200"/>
        <v>0</v>
      </c>
      <c r="BJ391">
        <f t="shared" si="201"/>
        <v>0</v>
      </c>
      <c r="BK391">
        <f t="shared" si="202"/>
        <v>0</v>
      </c>
      <c r="BL391">
        <f t="shared" si="203"/>
        <v>0</v>
      </c>
      <c r="BM391">
        <f t="shared" si="204"/>
        <v>0</v>
      </c>
      <c r="BN391">
        <f t="shared" si="205"/>
        <v>0</v>
      </c>
      <c r="BO391">
        <f t="shared" si="206"/>
        <v>0</v>
      </c>
      <c r="BP391">
        <f t="shared" si="207"/>
        <v>0</v>
      </c>
      <c r="BQ391">
        <f t="shared" si="208"/>
        <v>0</v>
      </c>
      <c r="BR391">
        <f t="shared" si="209"/>
        <v>0</v>
      </c>
      <c r="BS391">
        <f t="shared" si="210"/>
        <v>0</v>
      </c>
      <c r="BT391">
        <f t="shared" si="211"/>
        <v>0</v>
      </c>
      <c r="BU391">
        <f t="shared" si="212"/>
        <v>0</v>
      </c>
      <c r="BV391">
        <f t="shared" si="213"/>
        <v>0</v>
      </c>
      <c r="BW391">
        <f ca="1">IF(OR(E391=" ",AND(EXACT(UPPER(TRIM(SUBSTITUTE(E391,CHAR(160)," "))),TRIM(SUBSTITUTE(E391,CHAR(160)," "))),SUMPRODUCT(--ISNUMBER(MATCH(MID(TRIM(SUBSTITUTE(E391,CHAR(160)," ")),ROW(INDIRECT("1:"&amp;LEN(TRIM(SUBSTITUTE(E391,CHAR(160)," "))))),1),{"A","B","C","D","E","F","G","H","I","J","K","L","M","N","O","P","Q","R","S","T","U","V","W","X","Y","Z","Ñ","0","1","2","3","4","5","6","7","8","9"," "},0)))=LEN(TRIM(SUBSTITUTE(E391,CHAR(160)," "))))),0,1)</f>
        <v>0</v>
      </c>
      <c r="BX391"/>
      <c r="BY391"/>
      <c r="BZ391"/>
      <c r="CA391"/>
      <c r="CC391">
        <f t="shared" si="214"/>
        <v>0</v>
      </c>
      <c r="CD391">
        <f t="shared" si="219"/>
        <v>0</v>
      </c>
    </row>
    <row r="392" spans="1:82" ht="15" customHeight="1">
      <c r="A392" s="100"/>
      <c r="B392" s="107"/>
      <c r="C392" s="285" t="s">
        <v>5409</v>
      </c>
      <c r="D392" s="287"/>
      <c r="E392" s="371"/>
      <c r="F392" s="371"/>
      <c r="G392" s="371"/>
      <c r="H392" s="371"/>
      <c r="I392" s="372"/>
      <c r="J392" s="372"/>
      <c r="K392" s="293"/>
      <c r="L392" s="374"/>
      <c r="M392" s="293"/>
      <c r="N392" s="374"/>
      <c r="O392" s="371"/>
      <c r="P392" s="281"/>
      <c r="Q392" s="281"/>
      <c r="R392" s="374"/>
      <c r="S392" s="293"/>
      <c r="T392" s="374"/>
      <c r="U392" s="293"/>
      <c r="V392" s="374"/>
      <c r="W392" s="99"/>
      <c r="X392" s="99"/>
      <c r="Y392" s="99"/>
      <c r="Z392" s="99"/>
      <c r="AA392" s="99"/>
      <c r="AB392" s="99"/>
      <c r="AC392" s="99"/>
      <c r="AD392" s="99"/>
      <c r="AG392">
        <f t="shared" si="215"/>
        <v>0</v>
      </c>
      <c r="AH392">
        <f t="shared" si="216"/>
        <v>0</v>
      </c>
      <c r="AI392">
        <f t="shared" si="176"/>
        <v>0</v>
      </c>
      <c r="AJ392">
        <f t="shared" si="177"/>
        <v>0</v>
      </c>
      <c r="AK392">
        <f t="shared" si="178"/>
        <v>0</v>
      </c>
      <c r="AL392">
        <f t="shared" si="179"/>
        <v>0</v>
      </c>
      <c r="AM392">
        <f t="shared" si="180"/>
        <v>0</v>
      </c>
      <c r="AN392">
        <f t="shared" si="181"/>
        <v>0</v>
      </c>
      <c r="AO392">
        <f t="shared" si="182"/>
        <v>0</v>
      </c>
      <c r="AP392">
        <f t="shared" si="183"/>
        <v>0</v>
      </c>
      <c r="AQ392">
        <f t="shared" si="184"/>
        <v>0</v>
      </c>
      <c r="AR392">
        <f t="shared" si="185"/>
        <v>0</v>
      </c>
      <c r="AS392">
        <f t="shared" si="186"/>
        <v>0</v>
      </c>
      <c r="AT392">
        <f t="shared" si="187"/>
        <v>0</v>
      </c>
      <c r="AU392">
        <f t="shared" si="188"/>
        <v>0</v>
      </c>
      <c r="AV392">
        <f t="shared" si="189"/>
        <v>0</v>
      </c>
      <c r="AW392">
        <f t="shared" si="190"/>
        <v>0</v>
      </c>
      <c r="AX392">
        <f t="shared" si="191"/>
        <v>0</v>
      </c>
      <c r="AY392">
        <f t="shared" si="192"/>
        <v>0</v>
      </c>
      <c r="AZ392">
        <f t="shared" si="193"/>
        <v>0</v>
      </c>
      <c r="BA392">
        <f t="shared" si="194"/>
        <v>0</v>
      </c>
      <c r="BB392">
        <f t="shared" si="217"/>
        <v>0</v>
      </c>
      <c r="BC392">
        <f t="shared" si="218"/>
        <v>0</v>
      </c>
      <c r="BD392">
        <f t="shared" si="195"/>
        <v>0</v>
      </c>
      <c r="BE392">
        <f t="shared" si="196"/>
        <v>0</v>
      </c>
      <c r="BF392">
        <f t="shared" si="197"/>
        <v>0</v>
      </c>
      <c r="BG392">
        <f t="shared" si="198"/>
        <v>0</v>
      </c>
      <c r="BH392">
        <f t="shared" si="199"/>
        <v>0</v>
      </c>
      <c r="BI392">
        <f t="shared" si="200"/>
        <v>0</v>
      </c>
      <c r="BJ392">
        <f t="shared" si="201"/>
        <v>0</v>
      </c>
      <c r="BK392">
        <f t="shared" si="202"/>
        <v>0</v>
      </c>
      <c r="BL392">
        <f t="shared" si="203"/>
        <v>0</v>
      </c>
      <c r="BM392">
        <f t="shared" si="204"/>
        <v>0</v>
      </c>
      <c r="BN392">
        <f t="shared" si="205"/>
        <v>0</v>
      </c>
      <c r="BO392">
        <f t="shared" si="206"/>
        <v>0</v>
      </c>
      <c r="BP392">
        <f t="shared" si="207"/>
        <v>0</v>
      </c>
      <c r="BQ392">
        <f t="shared" si="208"/>
        <v>0</v>
      </c>
      <c r="BR392">
        <f t="shared" si="209"/>
        <v>0</v>
      </c>
      <c r="BS392">
        <f t="shared" si="210"/>
        <v>0</v>
      </c>
      <c r="BT392">
        <f t="shared" si="211"/>
        <v>0</v>
      </c>
      <c r="BU392">
        <f t="shared" si="212"/>
        <v>0</v>
      </c>
      <c r="BV392">
        <f t="shared" si="213"/>
        <v>0</v>
      </c>
      <c r="BW392">
        <f ca="1">IF(OR(E392=" ",AND(EXACT(UPPER(TRIM(SUBSTITUTE(E392,CHAR(160)," "))),TRIM(SUBSTITUTE(E392,CHAR(160)," "))),SUMPRODUCT(--ISNUMBER(MATCH(MID(TRIM(SUBSTITUTE(E392,CHAR(160)," ")),ROW(INDIRECT("1:"&amp;LEN(TRIM(SUBSTITUTE(E392,CHAR(160)," "))))),1),{"A","B","C","D","E","F","G","H","I","J","K","L","M","N","O","P","Q","R","S","T","U","V","W","X","Y","Z","Ñ","0","1","2","3","4","5","6","7","8","9"," "},0)))=LEN(TRIM(SUBSTITUTE(E392,CHAR(160)," "))))),0,1)</f>
        <v>0</v>
      </c>
      <c r="BX392"/>
      <c r="BY392"/>
      <c r="BZ392"/>
      <c r="CA392"/>
      <c r="CC392">
        <f t="shared" si="214"/>
        <v>0</v>
      </c>
      <c r="CD392">
        <f t="shared" si="219"/>
        <v>0</v>
      </c>
    </row>
    <row r="393" spans="1:82" ht="15" customHeight="1">
      <c r="A393" s="100"/>
      <c r="B393" s="107"/>
      <c r="C393" s="285" t="s">
        <v>5410</v>
      </c>
      <c r="D393" s="287"/>
      <c r="E393" s="371"/>
      <c r="F393" s="371"/>
      <c r="G393" s="371"/>
      <c r="H393" s="371"/>
      <c r="I393" s="372"/>
      <c r="J393" s="372"/>
      <c r="K393" s="293"/>
      <c r="L393" s="374"/>
      <c r="M393" s="293"/>
      <c r="N393" s="374"/>
      <c r="O393" s="371"/>
      <c r="P393" s="281"/>
      <c r="Q393" s="281"/>
      <c r="R393" s="374"/>
      <c r="S393" s="293"/>
      <c r="T393" s="374"/>
      <c r="U393" s="293"/>
      <c r="V393" s="374"/>
      <c r="W393" s="99"/>
      <c r="X393" s="99"/>
      <c r="Y393" s="99"/>
      <c r="Z393" s="99"/>
      <c r="AA393" s="99"/>
      <c r="AB393" s="99"/>
      <c r="AC393" s="99"/>
      <c r="AD393" s="99"/>
      <c r="AG393">
        <f t="shared" si="215"/>
        <v>0</v>
      </c>
      <c r="AH393">
        <f t="shared" si="216"/>
        <v>0</v>
      </c>
      <c r="AI393">
        <f t="shared" si="176"/>
        <v>0</v>
      </c>
      <c r="AJ393">
        <f t="shared" si="177"/>
        <v>0</v>
      </c>
      <c r="AK393">
        <f t="shared" si="178"/>
        <v>0</v>
      </c>
      <c r="AL393">
        <f t="shared" si="179"/>
        <v>0</v>
      </c>
      <c r="AM393">
        <f t="shared" si="180"/>
        <v>0</v>
      </c>
      <c r="AN393">
        <f t="shared" si="181"/>
        <v>0</v>
      </c>
      <c r="AO393">
        <f t="shared" si="182"/>
        <v>0</v>
      </c>
      <c r="AP393">
        <f t="shared" si="183"/>
        <v>0</v>
      </c>
      <c r="AQ393">
        <f t="shared" si="184"/>
        <v>0</v>
      </c>
      <c r="AR393">
        <f t="shared" si="185"/>
        <v>0</v>
      </c>
      <c r="AS393">
        <f t="shared" si="186"/>
        <v>0</v>
      </c>
      <c r="AT393">
        <f t="shared" si="187"/>
        <v>0</v>
      </c>
      <c r="AU393">
        <f t="shared" si="188"/>
        <v>0</v>
      </c>
      <c r="AV393">
        <f t="shared" si="189"/>
        <v>0</v>
      </c>
      <c r="AW393">
        <f t="shared" si="190"/>
        <v>0</v>
      </c>
      <c r="AX393">
        <f t="shared" si="191"/>
        <v>0</v>
      </c>
      <c r="AY393">
        <f t="shared" si="192"/>
        <v>0</v>
      </c>
      <c r="AZ393">
        <f t="shared" si="193"/>
        <v>0</v>
      </c>
      <c r="BA393">
        <f t="shared" si="194"/>
        <v>0</v>
      </c>
      <c r="BB393">
        <f t="shared" si="217"/>
        <v>0</v>
      </c>
      <c r="BC393">
        <f t="shared" si="218"/>
        <v>0</v>
      </c>
      <c r="BD393">
        <f t="shared" si="195"/>
        <v>0</v>
      </c>
      <c r="BE393">
        <f t="shared" si="196"/>
        <v>0</v>
      </c>
      <c r="BF393">
        <f t="shared" si="197"/>
        <v>0</v>
      </c>
      <c r="BG393">
        <f t="shared" si="198"/>
        <v>0</v>
      </c>
      <c r="BH393">
        <f t="shared" si="199"/>
        <v>0</v>
      </c>
      <c r="BI393">
        <f t="shared" si="200"/>
        <v>0</v>
      </c>
      <c r="BJ393">
        <f t="shared" si="201"/>
        <v>0</v>
      </c>
      <c r="BK393">
        <f t="shared" si="202"/>
        <v>0</v>
      </c>
      <c r="BL393">
        <f t="shared" si="203"/>
        <v>0</v>
      </c>
      <c r="BM393">
        <f t="shared" si="204"/>
        <v>0</v>
      </c>
      <c r="BN393">
        <f t="shared" si="205"/>
        <v>0</v>
      </c>
      <c r="BO393">
        <f t="shared" si="206"/>
        <v>0</v>
      </c>
      <c r="BP393">
        <f t="shared" si="207"/>
        <v>0</v>
      </c>
      <c r="BQ393">
        <f t="shared" si="208"/>
        <v>0</v>
      </c>
      <c r="BR393">
        <f t="shared" si="209"/>
        <v>0</v>
      </c>
      <c r="BS393">
        <f t="shared" si="210"/>
        <v>0</v>
      </c>
      <c r="BT393">
        <f t="shared" si="211"/>
        <v>0</v>
      </c>
      <c r="BU393">
        <f t="shared" si="212"/>
        <v>0</v>
      </c>
      <c r="BV393">
        <f t="shared" si="213"/>
        <v>0</v>
      </c>
      <c r="BW393">
        <f ca="1">IF(OR(E393=" ",AND(EXACT(UPPER(TRIM(SUBSTITUTE(E393,CHAR(160)," "))),TRIM(SUBSTITUTE(E393,CHAR(160)," "))),SUMPRODUCT(--ISNUMBER(MATCH(MID(TRIM(SUBSTITUTE(E393,CHAR(160)," ")),ROW(INDIRECT("1:"&amp;LEN(TRIM(SUBSTITUTE(E393,CHAR(160)," "))))),1),{"A","B","C","D","E","F","G","H","I","J","K","L","M","N","O","P","Q","R","S","T","U","V","W","X","Y","Z","Ñ","0","1","2","3","4","5","6","7","8","9"," "},0)))=LEN(TRIM(SUBSTITUTE(E393,CHAR(160)," "))))),0,1)</f>
        <v>0</v>
      </c>
      <c r="BX393"/>
      <c r="BY393"/>
      <c r="BZ393"/>
      <c r="CA393"/>
      <c r="CC393">
        <f t="shared" si="214"/>
        <v>0</v>
      </c>
      <c r="CD393">
        <f t="shared" si="219"/>
        <v>0</v>
      </c>
    </row>
    <row r="394" spans="1:82" ht="15" customHeight="1">
      <c r="A394" s="100"/>
      <c r="B394" s="107"/>
      <c r="C394" s="285" t="s">
        <v>5411</v>
      </c>
      <c r="D394" s="287"/>
      <c r="E394" s="371"/>
      <c r="F394" s="371"/>
      <c r="G394" s="371"/>
      <c r="H394" s="371"/>
      <c r="I394" s="372"/>
      <c r="J394" s="372"/>
      <c r="K394" s="293"/>
      <c r="L394" s="374"/>
      <c r="M394" s="293"/>
      <c r="N394" s="374"/>
      <c r="O394" s="371"/>
      <c r="P394" s="281"/>
      <c r="Q394" s="281"/>
      <c r="R394" s="374"/>
      <c r="S394" s="293"/>
      <c r="T394" s="374"/>
      <c r="U394" s="293"/>
      <c r="V394" s="374"/>
      <c r="W394" s="99"/>
      <c r="X394" s="99"/>
      <c r="Y394" s="99"/>
      <c r="Z394" s="99"/>
      <c r="AA394" s="99"/>
      <c r="AB394" s="99"/>
      <c r="AC394" s="99"/>
      <c r="AD394" s="99"/>
      <c r="AG394">
        <f t="shared" si="215"/>
        <v>0</v>
      </c>
      <c r="AH394">
        <f t="shared" si="216"/>
        <v>0</v>
      </c>
      <c r="AI394">
        <f t="shared" si="176"/>
        <v>0</v>
      </c>
      <c r="AJ394">
        <f t="shared" si="177"/>
        <v>0</v>
      </c>
      <c r="AK394">
        <f t="shared" si="178"/>
        <v>0</v>
      </c>
      <c r="AL394">
        <f t="shared" si="179"/>
        <v>0</v>
      </c>
      <c r="AM394">
        <f t="shared" si="180"/>
        <v>0</v>
      </c>
      <c r="AN394">
        <f t="shared" si="181"/>
        <v>0</v>
      </c>
      <c r="AO394">
        <f t="shared" si="182"/>
        <v>0</v>
      </c>
      <c r="AP394">
        <f t="shared" si="183"/>
        <v>0</v>
      </c>
      <c r="AQ394">
        <f t="shared" si="184"/>
        <v>0</v>
      </c>
      <c r="AR394">
        <f t="shared" si="185"/>
        <v>0</v>
      </c>
      <c r="AS394">
        <f t="shared" si="186"/>
        <v>0</v>
      </c>
      <c r="AT394">
        <f t="shared" si="187"/>
        <v>0</v>
      </c>
      <c r="AU394">
        <f t="shared" si="188"/>
        <v>0</v>
      </c>
      <c r="AV394">
        <f t="shared" si="189"/>
        <v>0</v>
      </c>
      <c r="AW394">
        <f t="shared" si="190"/>
        <v>0</v>
      </c>
      <c r="AX394">
        <f t="shared" si="191"/>
        <v>0</v>
      </c>
      <c r="AY394">
        <f t="shared" si="192"/>
        <v>0</v>
      </c>
      <c r="AZ394">
        <f t="shared" si="193"/>
        <v>0</v>
      </c>
      <c r="BA394">
        <f t="shared" si="194"/>
        <v>0</v>
      </c>
      <c r="BB394">
        <f t="shared" si="217"/>
        <v>0</v>
      </c>
      <c r="BC394">
        <f t="shared" si="218"/>
        <v>0</v>
      </c>
      <c r="BD394">
        <f t="shared" si="195"/>
        <v>0</v>
      </c>
      <c r="BE394">
        <f t="shared" si="196"/>
        <v>0</v>
      </c>
      <c r="BF394">
        <f t="shared" si="197"/>
        <v>0</v>
      </c>
      <c r="BG394">
        <f t="shared" si="198"/>
        <v>0</v>
      </c>
      <c r="BH394">
        <f t="shared" si="199"/>
        <v>0</v>
      </c>
      <c r="BI394">
        <f t="shared" si="200"/>
        <v>0</v>
      </c>
      <c r="BJ394">
        <f t="shared" si="201"/>
        <v>0</v>
      </c>
      <c r="BK394">
        <f t="shared" si="202"/>
        <v>0</v>
      </c>
      <c r="BL394">
        <f t="shared" si="203"/>
        <v>0</v>
      </c>
      <c r="BM394">
        <f t="shared" si="204"/>
        <v>0</v>
      </c>
      <c r="BN394">
        <f t="shared" si="205"/>
        <v>0</v>
      </c>
      <c r="BO394">
        <f t="shared" si="206"/>
        <v>0</v>
      </c>
      <c r="BP394">
        <f t="shared" si="207"/>
        <v>0</v>
      </c>
      <c r="BQ394">
        <f t="shared" si="208"/>
        <v>0</v>
      </c>
      <c r="BR394">
        <f t="shared" si="209"/>
        <v>0</v>
      </c>
      <c r="BS394">
        <f t="shared" si="210"/>
        <v>0</v>
      </c>
      <c r="BT394">
        <f t="shared" si="211"/>
        <v>0</v>
      </c>
      <c r="BU394">
        <f t="shared" si="212"/>
        <v>0</v>
      </c>
      <c r="BV394">
        <f t="shared" si="213"/>
        <v>0</v>
      </c>
      <c r="BW394">
        <f ca="1">IF(OR(E394=" ",AND(EXACT(UPPER(TRIM(SUBSTITUTE(E394,CHAR(160)," "))),TRIM(SUBSTITUTE(E394,CHAR(160)," "))),SUMPRODUCT(--ISNUMBER(MATCH(MID(TRIM(SUBSTITUTE(E394,CHAR(160)," ")),ROW(INDIRECT("1:"&amp;LEN(TRIM(SUBSTITUTE(E394,CHAR(160)," "))))),1),{"A","B","C","D","E","F","G","H","I","J","K","L","M","N","O","P","Q","R","S","T","U","V","W","X","Y","Z","Ñ","0","1","2","3","4","5","6","7","8","9"," "},0)))=LEN(TRIM(SUBSTITUTE(E394,CHAR(160)," "))))),0,1)</f>
        <v>0</v>
      </c>
      <c r="BX394"/>
      <c r="BY394"/>
      <c r="BZ394"/>
      <c r="CA394"/>
      <c r="CC394">
        <f t="shared" si="214"/>
        <v>0</v>
      </c>
      <c r="CD394">
        <f t="shared" si="219"/>
        <v>0</v>
      </c>
    </row>
    <row r="395" spans="1:82" ht="15" customHeight="1">
      <c r="A395" s="100"/>
      <c r="B395" s="107"/>
      <c r="C395" s="285" t="s">
        <v>5412</v>
      </c>
      <c r="D395" s="287"/>
      <c r="E395" s="371"/>
      <c r="F395" s="371"/>
      <c r="G395" s="371"/>
      <c r="H395" s="371"/>
      <c r="I395" s="372"/>
      <c r="J395" s="372"/>
      <c r="K395" s="293"/>
      <c r="L395" s="374"/>
      <c r="M395" s="293"/>
      <c r="N395" s="374"/>
      <c r="O395" s="371"/>
      <c r="P395" s="281"/>
      <c r="Q395" s="281"/>
      <c r="R395" s="374"/>
      <c r="S395" s="293"/>
      <c r="T395" s="374"/>
      <c r="U395" s="293"/>
      <c r="V395" s="374"/>
      <c r="W395" s="99"/>
      <c r="X395" s="99"/>
      <c r="Y395" s="99"/>
      <c r="Z395" s="99"/>
      <c r="AA395" s="99"/>
      <c r="AB395" s="99"/>
      <c r="AC395" s="99"/>
      <c r="AD395" s="99"/>
      <c r="AG395">
        <f t="shared" si="215"/>
        <v>0</v>
      </c>
      <c r="AH395">
        <f t="shared" si="216"/>
        <v>0</v>
      </c>
      <c r="AI395">
        <f t="shared" si="176"/>
        <v>0</v>
      </c>
      <c r="AJ395">
        <f t="shared" si="177"/>
        <v>0</v>
      </c>
      <c r="AK395">
        <f t="shared" si="178"/>
        <v>0</v>
      </c>
      <c r="AL395">
        <f t="shared" si="179"/>
        <v>0</v>
      </c>
      <c r="AM395">
        <f t="shared" si="180"/>
        <v>0</v>
      </c>
      <c r="AN395">
        <f t="shared" si="181"/>
        <v>0</v>
      </c>
      <c r="AO395">
        <f t="shared" si="182"/>
        <v>0</v>
      </c>
      <c r="AP395">
        <f t="shared" si="183"/>
        <v>0</v>
      </c>
      <c r="AQ395">
        <f t="shared" si="184"/>
        <v>0</v>
      </c>
      <c r="AR395">
        <f t="shared" si="185"/>
        <v>0</v>
      </c>
      <c r="AS395">
        <f t="shared" si="186"/>
        <v>0</v>
      </c>
      <c r="AT395">
        <f t="shared" si="187"/>
        <v>0</v>
      </c>
      <c r="AU395">
        <f t="shared" si="188"/>
        <v>0</v>
      </c>
      <c r="AV395">
        <f t="shared" si="189"/>
        <v>0</v>
      </c>
      <c r="AW395">
        <f t="shared" si="190"/>
        <v>0</v>
      </c>
      <c r="AX395">
        <f t="shared" si="191"/>
        <v>0</v>
      </c>
      <c r="AY395">
        <f t="shared" si="192"/>
        <v>0</v>
      </c>
      <c r="AZ395">
        <f t="shared" si="193"/>
        <v>0</v>
      </c>
      <c r="BA395">
        <f t="shared" si="194"/>
        <v>0</v>
      </c>
      <c r="BB395">
        <f t="shared" si="217"/>
        <v>0</v>
      </c>
      <c r="BC395">
        <f t="shared" si="218"/>
        <v>0</v>
      </c>
      <c r="BD395">
        <f t="shared" si="195"/>
        <v>0</v>
      </c>
      <c r="BE395">
        <f t="shared" si="196"/>
        <v>0</v>
      </c>
      <c r="BF395">
        <f t="shared" si="197"/>
        <v>0</v>
      </c>
      <c r="BG395">
        <f t="shared" si="198"/>
        <v>0</v>
      </c>
      <c r="BH395">
        <f t="shared" si="199"/>
        <v>0</v>
      </c>
      <c r="BI395">
        <f t="shared" si="200"/>
        <v>0</v>
      </c>
      <c r="BJ395">
        <f t="shared" si="201"/>
        <v>0</v>
      </c>
      <c r="BK395">
        <f t="shared" si="202"/>
        <v>0</v>
      </c>
      <c r="BL395">
        <f t="shared" si="203"/>
        <v>0</v>
      </c>
      <c r="BM395">
        <f t="shared" si="204"/>
        <v>0</v>
      </c>
      <c r="BN395">
        <f t="shared" si="205"/>
        <v>0</v>
      </c>
      <c r="BO395">
        <f t="shared" si="206"/>
        <v>0</v>
      </c>
      <c r="BP395">
        <f t="shared" si="207"/>
        <v>0</v>
      </c>
      <c r="BQ395">
        <f t="shared" si="208"/>
        <v>0</v>
      </c>
      <c r="BR395">
        <f t="shared" si="209"/>
        <v>0</v>
      </c>
      <c r="BS395">
        <f t="shared" si="210"/>
        <v>0</v>
      </c>
      <c r="BT395">
        <f t="shared" si="211"/>
        <v>0</v>
      </c>
      <c r="BU395">
        <f t="shared" si="212"/>
        <v>0</v>
      </c>
      <c r="BV395">
        <f t="shared" si="213"/>
        <v>0</v>
      </c>
      <c r="BW395">
        <f ca="1">IF(OR(E395=" ",AND(EXACT(UPPER(TRIM(SUBSTITUTE(E395,CHAR(160)," "))),TRIM(SUBSTITUTE(E395,CHAR(160)," "))),SUMPRODUCT(--ISNUMBER(MATCH(MID(TRIM(SUBSTITUTE(E395,CHAR(160)," ")),ROW(INDIRECT("1:"&amp;LEN(TRIM(SUBSTITUTE(E395,CHAR(160)," "))))),1),{"A","B","C","D","E","F","G","H","I","J","K","L","M","N","O","P","Q","R","S","T","U","V","W","X","Y","Z","Ñ","0","1","2","3","4","5","6","7","8","9"," "},0)))=LEN(TRIM(SUBSTITUTE(E395,CHAR(160)," "))))),0,1)</f>
        <v>0</v>
      </c>
      <c r="BX395"/>
      <c r="BY395"/>
      <c r="BZ395"/>
      <c r="CA395"/>
      <c r="CC395">
        <f t="shared" si="214"/>
        <v>0</v>
      </c>
      <c r="CD395">
        <f t="shared" si="219"/>
        <v>0</v>
      </c>
    </row>
    <row r="396" spans="1:82" ht="15" customHeight="1">
      <c r="A396" s="100"/>
      <c r="B396" s="107"/>
      <c r="C396" s="285" t="s">
        <v>5413</v>
      </c>
      <c r="D396" s="287"/>
      <c r="E396" s="371"/>
      <c r="F396" s="371"/>
      <c r="G396" s="371"/>
      <c r="H396" s="371"/>
      <c r="I396" s="372"/>
      <c r="J396" s="372"/>
      <c r="K396" s="293"/>
      <c r="L396" s="374"/>
      <c r="M396" s="293"/>
      <c r="N396" s="374"/>
      <c r="O396" s="371"/>
      <c r="P396" s="281"/>
      <c r="Q396" s="281"/>
      <c r="R396" s="374"/>
      <c r="S396" s="293"/>
      <c r="T396" s="374"/>
      <c r="U396" s="293"/>
      <c r="V396" s="374"/>
      <c r="W396" s="99"/>
      <c r="X396" s="99"/>
      <c r="Y396" s="99"/>
      <c r="Z396" s="99"/>
      <c r="AA396" s="99"/>
      <c r="AB396" s="99"/>
      <c r="AC396" s="99"/>
      <c r="AD396" s="99"/>
      <c r="AG396">
        <f t="shared" si="215"/>
        <v>0</v>
      </c>
      <c r="AH396">
        <f t="shared" si="216"/>
        <v>0</v>
      </c>
      <c r="AI396">
        <f t="shared" si="176"/>
        <v>0</v>
      </c>
      <c r="AJ396">
        <f t="shared" si="177"/>
        <v>0</v>
      </c>
      <c r="AK396">
        <f t="shared" si="178"/>
        <v>0</v>
      </c>
      <c r="AL396">
        <f t="shared" si="179"/>
        <v>0</v>
      </c>
      <c r="AM396">
        <f t="shared" si="180"/>
        <v>0</v>
      </c>
      <c r="AN396">
        <f t="shared" si="181"/>
        <v>0</v>
      </c>
      <c r="AO396">
        <f t="shared" si="182"/>
        <v>0</v>
      </c>
      <c r="AP396">
        <f t="shared" si="183"/>
        <v>0</v>
      </c>
      <c r="AQ396">
        <f t="shared" si="184"/>
        <v>0</v>
      </c>
      <c r="AR396">
        <f t="shared" si="185"/>
        <v>0</v>
      </c>
      <c r="AS396">
        <f t="shared" si="186"/>
        <v>0</v>
      </c>
      <c r="AT396">
        <f t="shared" si="187"/>
        <v>0</v>
      </c>
      <c r="AU396">
        <f t="shared" si="188"/>
        <v>0</v>
      </c>
      <c r="AV396">
        <f t="shared" si="189"/>
        <v>0</v>
      </c>
      <c r="AW396">
        <f t="shared" si="190"/>
        <v>0</v>
      </c>
      <c r="AX396">
        <f t="shared" si="191"/>
        <v>0</v>
      </c>
      <c r="AY396">
        <f t="shared" si="192"/>
        <v>0</v>
      </c>
      <c r="AZ396">
        <f t="shared" si="193"/>
        <v>0</v>
      </c>
      <c r="BA396">
        <f t="shared" si="194"/>
        <v>0</v>
      </c>
      <c r="BB396">
        <f t="shared" si="217"/>
        <v>0</v>
      </c>
      <c r="BC396">
        <f t="shared" si="218"/>
        <v>0</v>
      </c>
      <c r="BD396">
        <f t="shared" si="195"/>
        <v>0</v>
      </c>
      <c r="BE396">
        <f t="shared" si="196"/>
        <v>0</v>
      </c>
      <c r="BF396">
        <f t="shared" si="197"/>
        <v>0</v>
      </c>
      <c r="BG396">
        <f t="shared" si="198"/>
        <v>0</v>
      </c>
      <c r="BH396">
        <f t="shared" si="199"/>
        <v>0</v>
      </c>
      <c r="BI396">
        <f t="shared" si="200"/>
        <v>0</v>
      </c>
      <c r="BJ396">
        <f t="shared" si="201"/>
        <v>0</v>
      </c>
      <c r="BK396">
        <f t="shared" si="202"/>
        <v>0</v>
      </c>
      <c r="BL396">
        <f t="shared" si="203"/>
        <v>0</v>
      </c>
      <c r="BM396">
        <f t="shared" si="204"/>
        <v>0</v>
      </c>
      <c r="BN396">
        <f t="shared" si="205"/>
        <v>0</v>
      </c>
      <c r="BO396">
        <f t="shared" si="206"/>
        <v>0</v>
      </c>
      <c r="BP396">
        <f t="shared" si="207"/>
        <v>0</v>
      </c>
      <c r="BQ396">
        <f t="shared" si="208"/>
        <v>0</v>
      </c>
      <c r="BR396">
        <f t="shared" si="209"/>
        <v>0</v>
      </c>
      <c r="BS396">
        <f t="shared" si="210"/>
        <v>0</v>
      </c>
      <c r="BT396">
        <f t="shared" si="211"/>
        <v>0</v>
      </c>
      <c r="BU396">
        <f t="shared" si="212"/>
        <v>0</v>
      </c>
      <c r="BV396">
        <f t="shared" si="213"/>
        <v>0</v>
      </c>
      <c r="BW396">
        <f ca="1">IF(OR(E396=" ",AND(EXACT(UPPER(TRIM(SUBSTITUTE(E396,CHAR(160)," "))),TRIM(SUBSTITUTE(E396,CHAR(160)," "))),SUMPRODUCT(--ISNUMBER(MATCH(MID(TRIM(SUBSTITUTE(E396,CHAR(160)," ")),ROW(INDIRECT("1:"&amp;LEN(TRIM(SUBSTITUTE(E396,CHAR(160)," "))))),1),{"A","B","C","D","E","F","G","H","I","J","K","L","M","N","O","P","Q","R","S","T","U","V","W","X","Y","Z","Ñ","0","1","2","3","4","5","6","7","8","9"," "},0)))=LEN(TRIM(SUBSTITUTE(E396,CHAR(160)," "))))),0,1)</f>
        <v>0</v>
      </c>
      <c r="BX396"/>
      <c r="BY396"/>
      <c r="BZ396"/>
      <c r="CA396"/>
      <c r="CC396">
        <f t="shared" si="214"/>
        <v>0</v>
      </c>
      <c r="CD396">
        <f t="shared" si="219"/>
        <v>0</v>
      </c>
    </row>
    <row r="397" spans="1:82" ht="15" customHeight="1">
      <c r="A397" s="100"/>
      <c r="B397" s="107"/>
      <c r="C397" s="285" t="s">
        <v>5414</v>
      </c>
      <c r="D397" s="287"/>
      <c r="E397" s="371"/>
      <c r="F397" s="371"/>
      <c r="G397" s="371"/>
      <c r="H397" s="371"/>
      <c r="I397" s="372"/>
      <c r="J397" s="372"/>
      <c r="K397" s="293"/>
      <c r="L397" s="374"/>
      <c r="M397" s="293"/>
      <c r="N397" s="374"/>
      <c r="O397" s="371"/>
      <c r="P397" s="281"/>
      <c r="Q397" s="281"/>
      <c r="R397" s="374"/>
      <c r="S397" s="293"/>
      <c r="T397" s="374"/>
      <c r="U397" s="293"/>
      <c r="V397" s="374"/>
      <c r="W397" s="99"/>
      <c r="X397" s="99"/>
      <c r="Y397" s="99"/>
      <c r="Z397" s="99"/>
      <c r="AA397" s="99"/>
      <c r="AB397" s="99"/>
      <c r="AC397" s="99"/>
      <c r="AD397" s="99"/>
      <c r="AG397">
        <f t="shared" si="215"/>
        <v>0</v>
      </c>
      <c r="AH397">
        <f t="shared" si="216"/>
        <v>0</v>
      </c>
      <c r="AI397">
        <f t="shared" si="176"/>
        <v>0</v>
      </c>
      <c r="AJ397">
        <f t="shared" si="177"/>
        <v>0</v>
      </c>
      <c r="AK397">
        <f t="shared" si="178"/>
        <v>0</v>
      </c>
      <c r="AL397">
        <f t="shared" si="179"/>
        <v>0</v>
      </c>
      <c r="AM397">
        <f t="shared" si="180"/>
        <v>0</v>
      </c>
      <c r="AN397">
        <f t="shared" si="181"/>
        <v>0</v>
      </c>
      <c r="AO397">
        <f t="shared" si="182"/>
        <v>0</v>
      </c>
      <c r="AP397">
        <f t="shared" si="183"/>
        <v>0</v>
      </c>
      <c r="AQ397">
        <f t="shared" si="184"/>
        <v>0</v>
      </c>
      <c r="AR397">
        <f t="shared" si="185"/>
        <v>0</v>
      </c>
      <c r="AS397">
        <f t="shared" si="186"/>
        <v>0</v>
      </c>
      <c r="AT397">
        <f t="shared" si="187"/>
        <v>0</v>
      </c>
      <c r="AU397">
        <f t="shared" si="188"/>
        <v>0</v>
      </c>
      <c r="AV397">
        <f t="shared" si="189"/>
        <v>0</v>
      </c>
      <c r="AW397">
        <f t="shared" si="190"/>
        <v>0</v>
      </c>
      <c r="AX397">
        <f t="shared" si="191"/>
        <v>0</v>
      </c>
      <c r="AY397">
        <f t="shared" si="192"/>
        <v>0</v>
      </c>
      <c r="AZ397">
        <f t="shared" si="193"/>
        <v>0</v>
      </c>
      <c r="BA397">
        <f t="shared" si="194"/>
        <v>0</v>
      </c>
      <c r="BB397">
        <f t="shared" si="217"/>
        <v>0</v>
      </c>
      <c r="BC397">
        <f t="shared" si="218"/>
        <v>0</v>
      </c>
      <c r="BD397">
        <f t="shared" si="195"/>
        <v>0</v>
      </c>
      <c r="BE397">
        <f t="shared" si="196"/>
        <v>0</v>
      </c>
      <c r="BF397">
        <f t="shared" si="197"/>
        <v>0</v>
      </c>
      <c r="BG397">
        <f t="shared" si="198"/>
        <v>0</v>
      </c>
      <c r="BH397">
        <f t="shared" si="199"/>
        <v>0</v>
      </c>
      <c r="BI397">
        <f t="shared" si="200"/>
        <v>0</v>
      </c>
      <c r="BJ397">
        <f t="shared" si="201"/>
        <v>0</v>
      </c>
      <c r="BK397">
        <f t="shared" si="202"/>
        <v>0</v>
      </c>
      <c r="BL397">
        <f t="shared" si="203"/>
        <v>0</v>
      </c>
      <c r="BM397">
        <f t="shared" si="204"/>
        <v>0</v>
      </c>
      <c r="BN397">
        <f t="shared" si="205"/>
        <v>0</v>
      </c>
      <c r="BO397">
        <f t="shared" si="206"/>
        <v>0</v>
      </c>
      <c r="BP397">
        <f t="shared" si="207"/>
        <v>0</v>
      </c>
      <c r="BQ397">
        <f t="shared" si="208"/>
        <v>0</v>
      </c>
      <c r="BR397">
        <f t="shared" si="209"/>
        <v>0</v>
      </c>
      <c r="BS397">
        <f t="shared" si="210"/>
        <v>0</v>
      </c>
      <c r="BT397">
        <f t="shared" si="211"/>
        <v>0</v>
      </c>
      <c r="BU397">
        <f t="shared" si="212"/>
        <v>0</v>
      </c>
      <c r="BV397">
        <f t="shared" si="213"/>
        <v>0</v>
      </c>
      <c r="BW397">
        <f ca="1">IF(OR(E397=" ",AND(EXACT(UPPER(TRIM(SUBSTITUTE(E397,CHAR(160)," "))),TRIM(SUBSTITUTE(E397,CHAR(160)," "))),SUMPRODUCT(--ISNUMBER(MATCH(MID(TRIM(SUBSTITUTE(E397,CHAR(160)," ")),ROW(INDIRECT("1:"&amp;LEN(TRIM(SUBSTITUTE(E397,CHAR(160)," "))))),1),{"A","B","C","D","E","F","G","H","I","J","K","L","M","N","O","P","Q","R","S","T","U","V","W","X","Y","Z","Ñ","0","1","2","3","4","5","6","7","8","9"," "},0)))=LEN(TRIM(SUBSTITUTE(E397,CHAR(160)," "))))),0,1)</f>
        <v>0</v>
      </c>
      <c r="BX397"/>
      <c r="BY397"/>
      <c r="BZ397"/>
      <c r="CA397"/>
      <c r="CC397">
        <f t="shared" si="214"/>
        <v>0</v>
      </c>
      <c r="CD397">
        <f t="shared" si="219"/>
        <v>0</v>
      </c>
    </row>
    <row r="398" spans="1:82" ht="15" customHeight="1">
      <c r="A398" s="100"/>
      <c r="B398" s="107"/>
      <c r="C398" s="285" t="s">
        <v>5415</v>
      </c>
      <c r="D398" s="287"/>
      <c r="E398" s="371"/>
      <c r="F398" s="371"/>
      <c r="G398" s="371"/>
      <c r="H398" s="371"/>
      <c r="I398" s="372"/>
      <c r="J398" s="372"/>
      <c r="K398" s="293"/>
      <c r="L398" s="374"/>
      <c r="M398" s="293"/>
      <c r="N398" s="374"/>
      <c r="O398" s="371"/>
      <c r="P398" s="281"/>
      <c r="Q398" s="281"/>
      <c r="R398" s="374"/>
      <c r="S398" s="293"/>
      <c r="T398" s="374"/>
      <c r="U398" s="293"/>
      <c r="V398" s="374"/>
      <c r="W398" s="99"/>
      <c r="X398" s="99"/>
      <c r="Y398" s="99"/>
      <c r="Z398" s="99"/>
      <c r="AA398" s="99"/>
      <c r="AB398" s="99"/>
      <c r="AC398" s="99"/>
      <c r="AD398" s="99"/>
      <c r="AG398">
        <f t="shared" si="215"/>
        <v>0</v>
      </c>
      <c r="AH398">
        <f t="shared" si="216"/>
        <v>0</v>
      </c>
      <c r="AI398">
        <f t="shared" si="176"/>
        <v>0</v>
      </c>
      <c r="AJ398">
        <f t="shared" si="177"/>
        <v>0</v>
      </c>
      <c r="AK398">
        <f t="shared" si="178"/>
        <v>0</v>
      </c>
      <c r="AL398">
        <f t="shared" si="179"/>
        <v>0</v>
      </c>
      <c r="AM398">
        <f t="shared" si="180"/>
        <v>0</v>
      </c>
      <c r="AN398">
        <f t="shared" si="181"/>
        <v>0</v>
      </c>
      <c r="AO398">
        <f t="shared" si="182"/>
        <v>0</v>
      </c>
      <c r="AP398">
        <f t="shared" si="183"/>
        <v>0</v>
      </c>
      <c r="AQ398">
        <f t="shared" si="184"/>
        <v>0</v>
      </c>
      <c r="AR398">
        <f t="shared" si="185"/>
        <v>0</v>
      </c>
      <c r="AS398">
        <f t="shared" si="186"/>
        <v>0</v>
      </c>
      <c r="AT398">
        <f t="shared" si="187"/>
        <v>0</v>
      </c>
      <c r="AU398">
        <f t="shared" si="188"/>
        <v>0</v>
      </c>
      <c r="AV398">
        <f t="shared" si="189"/>
        <v>0</v>
      </c>
      <c r="AW398">
        <f t="shared" si="190"/>
        <v>0</v>
      </c>
      <c r="AX398">
        <f t="shared" si="191"/>
        <v>0</v>
      </c>
      <c r="AY398">
        <f t="shared" si="192"/>
        <v>0</v>
      </c>
      <c r="AZ398">
        <f t="shared" si="193"/>
        <v>0</v>
      </c>
      <c r="BA398">
        <f t="shared" si="194"/>
        <v>0</v>
      </c>
      <c r="BB398">
        <f t="shared" si="217"/>
        <v>0</v>
      </c>
      <c r="BC398">
        <f t="shared" si="218"/>
        <v>0</v>
      </c>
      <c r="BD398">
        <f t="shared" si="195"/>
        <v>0</v>
      </c>
      <c r="BE398">
        <f t="shared" si="196"/>
        <v>0</v>
      </c>
      <c r="BF398">
        <f t="shared" si="197"/>
        <v>0</v>
      </c>
      <c r="BG398">
        <f t="shared" si="198"/>
        <v>0</v>
      </c>
      <c r="BH398">
        <f t="shared" si="199"/>
        <v>0</v>
      </c>
      <c r="BI398">
        <f t="shared" si="200"/>
        <v>0</v>
      </c>
      <c r="BJ398">
        <f t="shared" si="201"/>
        <v>0</v>
      </c>
      <c r="BK398">
        <f t="shared" si="202"/>
        <v>0</v>
      </c>
      <c r="BL398">
        <f t="shared" si="203"/>
        <v>0</v>
      </c>
      <c r="BM398">
        <f t="shared" si="204"/>
        <v>0</v>
      </c>
      <c r="BN398">
        <f t="shared" si="205"/>
        <v>0</v>
      </c>
      <c r="BO398">
        <f t="shared" si="206"/>
        <v>0</v>
      </c>
      <c r="BP398">
        <f t="shared" si="207"/>
        <v>0</v>
      </c>
      <c r="BQ398">
        <f t="shared" si="208"/>
        <v>0</v>
      </c>
      <c r="BR398">
        <f t="shared" si="209"/>
        <v>0</v>
      </c>
      <c r="BS398">
        <f t="shared" si="210"/>
        <v>0</v>
      </c>
      <c r="BT398">
        <f t="shared" si="211"/>
        <v>0</v>
      </c>
      <c r="BU398">
        <f t="shared" si="212"/>
        <v>0</v>
      </c>
      <c r="BV398">
        <f t="shared" si="213"/>
        <v>0</v>
      </c>
      <c r="BW398">
        <f ca="1">IF(OR(E398=" ",AND(EXACT(UPPER(TRIM(SUBSTITUTE(E398,CHAR(160)," "))),TRIM(SUBSTITUTE(E398,CHAR(160)," "))),SUMPRODUCT(--ISNUMBER(MATCH(MID(TRIM(SUBSTITUTE(E398,CHAR(160)," ")),ROW(INDIRECT("1:"&amp;LEN(TRIM(SUBSTITUTE(E398,CHAR(160)," "))))),1),{"A","B","C","D","E","F","G","H","I","J","K","L","M","N","O","P","Q","R","S","T","U","V","W","X","Y","Z","Ñ","0","1","2","3","4","5","6","7","8","9"," "},0)))=LEN(TRIM(SUBSTITUTE(E398,CHAR(160)," "))))),0,1)</f>
        <v>0</v>
      </c>
      <c r="BX398"/>
      <c r="BY398"/>
      <c r="BZ398"/>
      <c r="CA398"/>
      <c r="CC398">
        <f t="shared" si="214"/>
        <v>0</v>
      </c>
      <c r="CD398">
        <f t="shared" si="219"/>
        <v>0</v>
      </c>
    </row>
    <row r="399" spans="1:82" ht="15" customHeight="1">
      <c r="A399" s="100"/>
      <c r="B399" s="107"/>
      <c r="C399" s="285" t="s">
        <v>5416</v>
      </c>
      <c r="D399" s="287"/>
      <c r="E399" s="371"/>
      <c r="F399" s="371"/>
      <c r="G399" s="371"/>
      <c r="H399" s="371"/>
      <c r="I399" s="372"/>
      <c r="J399" s="372"/>
      <c r="K399" s="293"/>
      <c r="L399" s="374"/>
      <c r="M399" s="293"/>
      <c r="N399" s="374"/>
      <c r="O399" s="371"/>
      <c r="P399" s="281"/>
      <c r="Q399" s="281"/>
      <c r="R399" s="374"/>
      <c r="S399" s="293"/>
      <c r="T399" s="374"/>
      <c r="U399" s="293"/>
      <c r="V399" s="374"/>
      <c r="W399" s="99"/>
      <c r="X399" s="99"/>
      <c r="Y399" s="99"/>
      <c r="Z399" s="99"/>
      <c r="AA399" s="99"/>
      <c r="AB399" s="99"/>
      <c r="AC399" s="99"/>
      <c r="AD399" s="99"/>
      <c r="AG399">
        <f t="shared" si="215"/>
        <v>0</v>
      </c>
      <c r="AH399">
        <f t="shared" si="216"/>
        <v>0</v>
      </c>
      <c r="AI399">
        <f t="shared" si="176"/>
        <v>0</v>
      </c>
      <c r="AJ399">
        <f t="shared" si="177"/>
        <v>0</v>
      </c>
      <c r="AK399">
        <f t="shared" si="178"/>
        <v>0</v>
      </c>
      <c r="AL399">
        <f t="shared" si="179"/>
        <v>0</v>
      </c>
      <c r="AM399">
        <f t="shared" si="180"/>
        <v>0</v>
      </c>
      <c r="AN399">
        <f t="shared" si="181"/>
        <v>0</v>
      </c>
      <c r="AO399">
        <f t="shared" si="182"/>
        <v>0</v>
      </c>
      <c r="AP399">
        <f t="shared" si="183"/>
        <v>0</v>
      </c>
      <c r="AQ399">
        <f t="shared" si="184"/>
        <v>0</v>
      </c>
      <c r="AR399">
        <f t="shared" si="185"/>
        <v>0</v>
      </c>
      <c r="AS399">
        <f t="shared" si="186"/>
        <v>0</v>
      </c>
      <c r="AT399">
        <f t="shared" si="187"/>
        <v>0</v>
      </c>
      <c r="AU399">
        <f t="shared" si="188"/>
        <v>0</v>
      </c>
      <c r="AV399">
        <f t="shared" si="189"/>
        <v>0</v>
      </c>
      <c r="AW399">
        <f t="shared" si="190"/>
        <v>0</v>
      </c>
      <c r="AX399">
        <f t="shared" si="191"/>
        <v>0</v>
      </c>
      <c r="AY399">
        <f t="shared" si="192"/>
        <v>0</v>
      </c>
      <c r="AZ399">
        <f t="shared" si="193"/>
        <v>0</v>
      </c>
      <c r="BA399">
        <f t="shared" si="194"/>
        <v>0</v>
      </c>
      <c r="BB399">
        <f t="shared" si="217"/>
        <v>0</v>
      </c>
      <c r="BC399">
        <f t="shared" si="218"/>
        <v>0</v>
      </c>
      <c r="BD399">
        <f t="shared" si="195"/>
        <v>0</v>
      </c>
      <c r="BE399">
        <f t="shared" si="196"/>
        <v>0</v>
      </c>
      <c r="BF399">
        <f t="shared" si="197"/>
        <v>0</v>
      </c>
      <c r="BG399">
        <f t="shared" si="198"/>
        <v>0</v>
      </c>
      <c r="BH399">
        <f t="shared" si="199"/>
        <v>0</v>
      </c>
      <c r="BI399">
        <f t="shared" si="200"/>
        <v>0</v>
      </c>
      <c r="BJ399">
        <f t="shared" si="201"/>
        <v>0</v>
      </c>
      <c r="BK399">
        <f t="shared" si="202"/>
        <v>0</v>
      </c>
      <c r="BL399">
        <f t="shared" si="203"/>
        <v>0</v>
      </c>
      <c r="BM399">
        <f t="shared" si="204"/>
        <v>0</v>
      </c>
      <c r="BN399">
        <f t="shared" si="205"/>
        <v>0</v>
      </c>
      <c r="BO399">
        <f t="shared" si="206"/>
        <v>0</v>
      </c>
      <c r="BP399">
        <f t="shared" si="207"/>
        <v>0</v>
      </c>
      <c r="BQ399">
        <f t="shared" si="208"/>
        <v>0</v>
      </c>
      <c r="BR399">
        <f t="shared" si="209"/>
        <v>0</v>
      </c>
      <c r="BS399">
        <f t="shared" si="210"/>
        <v>0</v>
      </c>
      <c r="BT399">
        <f t="shared" si="211"/>
        <v>0</v>
      </c>
      <c r="BU399">
        <f t="shared" si="212"/>
        <v>0</v>
      </c>
      <c r="BV399">
        <f t="shared" si="213"/>
        <v>0</v>
      </c>
      <c r="BW399">
        <f ca="1">IF(OR(E399=" ",AND(EXACT(UPPER(TRIM(SUBSTITUTE(E399,CHAR(160)," "))),TRIM(SUBSTITUTE(E399,CHAR(160)," "))),SUMPRODUCT(--ISNUMBER(MATCH(MID(TRIM(SUBSTITUTE(E399,CHAR(160)," ")),ROW(INDIRECT("1:"&amp;LEN(TRIM(SUBSTITUTE(E399,CHAR(160)," "))))),1),{"A","B","C","D","E","F","G","H","I","J","K","L","M","N","O","P","Q","R","S","T","U","V","W","X","Y","Z","Ñ","0","1","2","3","4","5","6","7","8","9"," "},0)))=LEN(TRIM(SUBSTITUTE(E399,CHAR(160)," "))))),0,1)</f>
        <v>0</v>
      </c>
      <c r="BX399"/>
      <c r="BY399"/>
      <c r="BZ399"/>
      <c r="CA399"/>
      <c r="CC399">
        <f t="shared" si="214"/>
        <v>0</v>
      </c>
      <c r="CD399">
        <f t="shared" si="219"/>
        <v>0</v>
      </c>
    </row>
    <row r="400" spans="1:82" ht="15" customHeight="1">
      <c r="A400" s="100"/>
      <c r="B400" s="107"/>
      <c r="C400" s="285" t="s">
        <v>5417</v>
      </c>
      <c r="D400" s="287"/>
      <c r="E400" s="371"/>
      <c r="F400" s="371"/>
      <c r="G400" s="371"/>
      <c r="H400" s="371"/>
      <c r="I400" s="372"/>
      <c r="J400" s="372"/>
      <c r="K400" s="293"/>
      <c r="L400" s="374"/>
      <c r="M400" s="293"/>
      <c r="N400" s="374"/>
      <c r="O400" s="371"/>
      <c r="P400" s="281"/>
      <c r="Q400" s="281"/>
      <c r="R400" s="374"/>
      <c r="S400" s="293"/>
      <c r="T400" s="374"/>
      <c r="U400" s="293"/>
      <c r="V400" s="374"/>
      <c r="W400" s="99"/>
      <c r="X400" s="99"/>
      <c r="Y400" s="99"/>
      <c r="Z400" s="99"/>
      <c r="AA400" s="99"/>
      <c r="AB400" s="99"/>
      <c r="AC400" s="99"/>
      <c r="AD400" s="99"/>
      <c r="AG400">
        <f t="shared" si="215"/>
        <v>0</v>
      </c>
      <c r="AH400">
        <f t="shared" si="216"/>
        <v>0</v>
      </c>
      <c r="AI400">
        <f t="shared" si="176"/>
        <v>0</v>
      </c>
      <c r="AJ400">
        <f t="shared" si="177"/>
        <v>0</v>
      </c>
      <c r="AK400">
        <f t="shared" si="178"/>
        <v>0</v>
      </c>
      <c r="AL400">
        <f t="shared" si="179"/>
        <v>0</v>
      </c>
      <c r="AM400">
        <f t="shared" si="180"/>
        <v>0</v>
      </c>
      <c r="AN400">
        <f t="shared" si="181"/>
        <v>0</v>
      </c>
      <c r="AO400">
        <f t="shared" si="182"/>
        <v>0</v>
      </c>
      <c r="AP400">
        <f t="shared" si="183"/>
        <v>0</v>
      </c>
      <c r="AQ400">
        <f t="shared" si="184"/>
        <v>0</v>
      </c>
      <c r="AR400">
        <f t="shared" si="185"/>
        <v>0</v>
      </c>
      <c r="AS400">
        <f t="shared" si="186"/>
        <v>0</v>
      </c>
      <c r="AT400">
        <f t="shared" si="187"/>
        <v>0</v>
      </c>
      <c r="AU400">
        <f t="shared" si="188"/>
        <v>0</v>
      </c>
      <c r="AV400">
        <f t="shared" si="189"/>
        <v>0</v>
      </c>
      <c r="AW400">
        <f t="shared" si="190"/>
        <v>0</v>
      </c>
      <c r="AX400">
        <f t="shared" si="191"/>
        <v>0</v>
      </c>
      <c r="AY400">
        <f t="shared" si="192"/>
        <v>0</v>
      </c>
      <c r="AZ400">
        <f t="shared" si="193"/>
        <v>0</v>
      </c>
      <c r="BA400">
        <f t="shared" si="194"/>
        <v>0</v>
      </c>
      <c r="BB400">
        <f t="shared" si="217"/>
        <v>0</v>
      </c>
      <c r="BC400">
        <f t="shared" si="218"/>
        <v>0</v>
      </c>
      <c r="BD400">
        <f t="shared" si="195"/>
        <v>0</v>
      </c>
      <c r="BE400">
        <f t="shared" si="196"/>
        <v>0</v>
      </c>
      <c r="BF400">
        <f t="shared" si="197"/>
        <v>0</v>
      </c>
      <c r="BG400">
        <f t="shared" si="198"/>
        <v>0</v>
      </c>
      <c r="BH400">
        <f t="shared" si="199"/>
        <v>0</v>
      </c>
      <c r="BI400">
        <f t="shared" si="200"/>
        <v>0</v>
      </c>
      <c r="BJ400">
        <f t="shared" si="201"/>
        <v>0</v>
      </c>
      <c r="BK400">
        <f t="shared" si="202"/>
        <v>0</v>
      </c>
      <c r="BL400">
        <f t="shared" si="203"/>
        <v>0</v>
      </c>
      <c r="BM400">
        <f t="shared" si="204"/>
        <v>0</v>
      </c>
      <c r="BN400">
        <f t="shared" si="205"/>
        <v>0</v>
      </c>
      <c r="BO400">
        <f t="shared" si="206"/>
        <v>0</v>
      </c>
      <c r="BP400">
        <f t="shared" si="207"/>
        <v>0</v>
      </c>
      <c r="BQ400">
        <f t="shared" si="208"/>
        <v>0</v>
      </c>
      <c r="BR400">
        <f t="shared" si="209"/>
        <v>0</v>
      </c>
      <c r="BS400">
        <f t="shared" si="210"/>
        <v>0</v>
      </c>
      <c r="BT400">
        <f t="shared" si="211"/>
        <v>0</v>
      </c>
      <c r="BU400">
        <f t="shared" si="212"/>
        <v>0</v>
      </c>
      <c r="BV400">
        <f t="shared" si="213"/>
        <v>0</v>
      </c>
      <c r="BW400">
        <f ca="1">IF(OR(E400=" ",AND(EXACT(UPPER(TRIM(SUBSTITUTE(E400,CHAR(160)," "))),TRIM(SUBSTITUTE(E400,CHAR(160)," "))),SUMPRODUCT(--ISNUMBER(MATCH(MID(TRIM(SUBSTITUTE(E400,CHAR(160)," ")),ROW(INDIRECT("1:"&amp;LEN(TRIM(SUBSTITUTE(E400,CHAR(160)," "))))),1),{"A","B","C","D","E","F","G","H","I","J","K","L","M","N","O","P","Q","R","S","T","U","V","W","X","Y","Z","Ñ","0","1","2","3","4","5","6","7","8","9"," "},0)))=LEN(TRIM(SUBSTITUTE(E400,CHAR(160)," "))))),0,1)</f>
        <v>0</v>
      </c>
      <c r="BX400"/>
      <c r="BY400"/>
      <c r="BZ400"/>
      <c r="CA400"/>
      <c r="CC400">
        <f t="shared" si="214"/>
        <v>0</v>
      </c>
      <c r="CD400">
        <f t="shared" si="219"/>
        <v>0</v>
      </c>
    </row>
    <row r="401" spans="1:82" ht="15" customHeight="1">
      <c r="A401" s="100"/>
      <c r="B401" s="107"/>
      <c r="C401" s="285" t="s">
        <v>5418</v>
      </c>
      <c r="D401" s="287"/>
      <c r="E401" s="371"/>
      <c r="F401" s="371"/>
      <c r="G401" s="371"/>
      <c r="H401" s="371"/>
      <c r="I401" s="372"/>
      <c r="J401" s="372"/>
      <c r="K401" s="293"/>
      <c r="L401" s="374"/>
      <c r="M401" s="293"/>
      <c r="N401" s="374"/>
      <c r="O401" s="371"/>
      <c r="P401" s="281"/>
      <c r="Q401" s="281"/>
      <c r="R401" s="374"/>
      <c r="S401" s="293"/>
      <c r="T401" s="374"/>
      <c r="U401" s="293"/>
      <c r="V401" s="374"/>
      <c r="W401" s="99"/>
      <c r="X401" s="99"/>
      <c r="Y401" s="99"/>
      <c r="Z401" s="99"/>
      <c r="AA401" s="99"/>
      <c r="AB401" s="99"/>
      <c r="AC401" s="99"/>
      <c r="AD401" s="99"/>
      <c r="AG401">
        <f t="shared" si="215"/>
        <v>0</v>
      </c>
      <c r="AH401">
        <f t="shared" si="216"/>
        <v>0</v>
      </c>
      <c r="AI401">
        <f t="shared" ref="AI401:AI464" si="220">IF(L1705="X",IF(COUNTA(L3009)=1,0,1),0)</f>
        <v>0</v>
      </c>
      <c r="AJ401">
        <f t="shared" ref="AJ401:AJ464" si="221">IF(M1705="X",IF(COUNTA(M3009)=1,0,1),0)</f>
        <v>0</v>
      </c>
      <c r="AK401">
        <f t="shared" ref="AK401:AK464" si="222">IF(N1705="X",IF(COUNTA(N3009)=1,0,1),0)</f>
        <v>0</v>
      </c>
      <c r="AL401">
        <f t="shared" ref="AL401:AL464" si="223">IF(O1705="X",IF(COUNTA(O3009)=1,0,1),0)</f>
        <v>0</v>
      </c>
      <c r="AM401">
        <f t="shared" ref="AM401:AM464" si="224">IF(P1705="X",IF(COUNTA(P3009)=1,0,1),0)</f>
        <v>0</v>
      </c>
      <c r="AN401">
        <f t="shared" ref="AN401:AN464" si="225">IF(Q1705="X",IF(COUNTA(Q3009)=1,0,1),0)</f>
        <v>0</v>
      </c>
      <c r="AO401">
        <f t="shared" ref="AO401:AO464" si="226">IF(R1705="X",IF(COUNTA(R3009)=1,0,1),0)</f>
        <v>0</v>
      </c>
      <c r="AP401">
        <f t="shared" ref="AP401:AP464" si="227">IF(S1705="X",IF(COUNTA(S3009)=1,0,1),0)</f>
        <v>0</v>
      </c>
      <c r="AQ401">
        <f t="shared" ref="AQ401:AQ464" si="228">IF(T1705="X",IF(COUNTA(T3009)=1,0,1),0)</f>
        <v>0</v>
      </c>
      <c r="AR401">
        <f t="shared" ref="AR401:AR464" si="229">IF(U1705="X",IF(COUNTA(U3009)=1,0,1),0)</f>
        <v>0</v>
      </c>
      <c r="AS401">
        <f t="shared" ref="AS401:AS464" si="230">IF(V1705="X",IF(COUNTA(V3009)=1,0,1),0)</f>
        <v>0</v>
      </c>
      <c r="AT401">
        <f t="shared" ref="AT401:AT464" si="231">IF(W1705="X",IF(COUNTA(W3009)=1,0,1),0)</f>
        <v>0</v>
      </c>
      <c r="AU401">
        <f t="shared" ref="AU401:AU464" si="232">IF(X1705="X",IF(COUNTA(X3009)=1,0,1),0)</f>
        <v>0</v>
      </c>
      <c r="AV401">
        <f t="shared" ref="AV401:AV464" si="233">IF(Y1705="X",IF(COUNTA(Y3009)=1,0,1),0)</f>
        <v>0</v>
      </c>
      <c r="AW401">
        <f t="shared" ref="AW401:AW464" si="234">IF(Z1705="X",IF(COUNTA(Z3009)=1,0,1),0)</f>
        <v>0</v>
      </c>
      <c r="AX401">
        <f t="shared" ref="AX401:AX464" si="235">IF(AA1705="X",IF(COUNTA(AA3009)=1,0,1),0)</f>
        <v>0</v>
      </c>
      <c r="AY401">
        <f t="shared" ref="AY401:AY464" si="236">IF(AB1705="X",IF(COUNTA(AB3009)=1,0,1),0)</f>
        <v>0</v>
      </c>
      <c r="AZ401">
        <f t="shared" ref="AZ401:AZ464" si="237">IF(AC1705="X",IF(COUNTA(AC3009)=1,0,1),0)</f>
        <v>0</v>
      </c>
      <c r="BA401">
        <f t="shared" ref="BA401:BA464" si="238">IF(AD1705="X",IF(COUNTA(AD3009)=1,0,1),0)</f>
        <v>0</v>
      </c>
      <c r="BB401">
        <f t="shared" si="217"/>
        <v>0</v>
      </c>
      <c r="BC401">
        <f t="shared" si="218"/>
        <v>0</v>
      </c>
      <c r="BD401">
        <f t="shared" ref="BD401:BD464" si="239">IF(L1705="X",0,IF(COUNTA(L3009)=0,0,1))</f>
        <v>0</v>
      </c>
      <c r="BE401">
        <f t="shared" ref="BE401:BE464" si="240">IF(M1705="X",0,IF(COUNTA(M3009)=0,0,1))</f>
        <v>0</v>
      </c>
      <c r="BF401">
        <f t="shared" ref="BF401:BF464" si="241">IF(N1705="X",0,IF(COUNTA(N3009)=0,0,1))</f>
        <v>0</v>
      </c>
      <c r="BG401">
        <f t="shared" ref="BG401:BG464" si="242">IF(O1705="X",0,IF(COUNTA(O3009)=0,0,1))</f>
        <v>0</v>
      </c>
      <c r="BH401">
        <f t="shared" ref="BH401:BH464" si="243">IF(P1705="X",0,IF(COUNTA(P3009)=0,0,1))</f>
        <v>0</v>
      </c>
      <c r="BI401">
        <f t="shared" ref="BI401:BI464" si="244">IF(Q1705="X",0,IF(COUNTA(Q3009)=0,0,1))</f>
        <v>0</v>
      </c>
      <c r="BJ401">
        <f t="shared" ref="BJ401:BJ464" si="245">IF(R1705="X",0,IF(COUNTA(R3009)=0,0,1))</f>
        <v>0</v>
      </c>
      <c r="BK401">
        <f t="shared" ref="BK401:BK464" si="246">IF(S1705="X",0,IF(COUNTA(S3009)=0,0,1))</f>
        <v>0</v>
      </c>
      <c r="BL401">
        <f t="shared" ref="BL401:BL464" si="247">IF(T1705="X",0,IF(COUNTA(T3009)=0,0,1))</f>
        <v>0</v>
      </c>
      <c r="BM401">
        <f t="shared" ref="BM401:BM464" si="248">IF(U1705="X",0,IF(COUNTA(U3009)=0,0,1))</f>
        <v>0</v>
      </c>
      <c r="BN401">
        <f t="shared" ref="BN401:BN464" si="249">IF(V1705="X",0,IF(COUNTA(V3009)=0,0,1))</f>
        <v>0</v>
      </c>
      <c r="BO401">
        <f t="shared" ref="BO401:BO464" si="250">IF(W1705="X",0,IF(COUNTA(W3009)=0,0,1))</f>
        <v>0</v>
      </c>
      <c r="BP401">
        <f t="shared" ref="BP401:BP464" si="251">IF(X1705="X",0,IF(COUNTA(X3009)=0,0,1))</f>
        <v>0</v>
      </c>
      <c r="BQ401">
        <f t="shared" ref="BQ401:BQ464" si="252">IF(Y1705="X",0,IF(COUNTA(Y3009)=0,0,1))</f>
        <v>0</v>
      </c>
      <c r="BR401">
        <f t="shared" ref="BR401:BR464" si="253">IF(Z1705="X",0,IF(COUNTA(Z3009)=0,0,1))</f>
        <v>0</v>
      </c>
      <c r="BS401">
        <f t="shared" ref="BS401:BS464" si="254">IF(AA1705="X",0,IF(COUNTA(AA3009)=0,0,1))</f>
        <v>0</v>
      </c>
      <c r="BT401">
        <f t="shared" ref="BT401:BT464" si="255">IF(AB1705="X",0,IF(COUNTA(AB3009)=0,0,1))</f>
        <v>0</v>
      </c>
      <c r="BU401">
        <f t="shared" ref="BU401:BU464" si="256">IF(AC1705="X",0,IF(COUNTA(AC3009)=0,0,1))</f>
        <v>0</v>
      </c>
      <c r="BV401">
        <f t="shared" ref="BV401:BV464" si="257">IF(AD1705="X",0,IF(COUNTA(AD3009)=0,0,1))</f>
        <v>0</v>
      </c>
      <c r="BW401">
        <f ca="1">IF(OR(E401=" ",AND(EXACT(UPPER(TRIM(SUBSTITUTE(E401,CHAR(160)," "))),TRIM(SUBSTITUTE(E401,CHAR(160)," "))),SUMPRODUCT(--ISNUMBER(MATCH(MID(TRIM(SUBSTITUTE(E401,CHAR(160)," ")),ROW(INDIRECT("1:"&amp;LEN(TRIM(SUBSTITUTE(E401,CHAR(160)," "))))),1),{"A","B","C","D","E","F","G","H","I","J","K","L","M","N","O","P","Q","R","S","T","U","V","W","X","Y","Z","Ñ","0","1","2","3","4","5","6","7","8","9"," "},0)))=LEN(TRIM(SUBSTITUTE(E401,CHAR(160)," "))))),0,1)</f>
        <v>0</v>
      </c>
      <c r="BX401"/>
      <c r="BY401"/>
      <c r="BZ401"/>
      <c r="CA401"/>
      <c r="CC401">
        <f t="shared" ref="CC401:CC464" si="258">IF(AND(AD401="X",COUNTA(W401:AC401)&gt;0),1,0)</f>
        <v>0</v>
      </c>
      <c r="CD401">
        <f t="shared" si="219"/>
        <v>0</v>
      </c>
    </row>
    <row r="402" spans="1:82" ht="15" customHeight="1">
      <c r="A402" s="100"/>
      <c r="B402" s="107"/>
      <c r="C402" s="285" t="s">
        <v>5419</v>
      </c>
      <c r="D402" s="287"/>
      <c r="E402" s="371"/>
      <c r="F402" s="371"/>
      <c r="G402" s="371"/>
      <c r="H402" s="371"/>
      <c r="I402" s="372"/>
      <c r="J402" s="372"/>
      <c r="K402" s="293"/>
      <c r="L402" s="374"/>
      <c r="M402" s="293"/>
      <c r="N402" s="374"/>
      <c r="O402" s="371"/>
      <c r="P402" s="281"/>
      <c r="Q402" s="281"/>
      <c r="R402" s="374"/>
      <c r="S402" s="293"/>
      <c r="T402" s="374"/>
      <c r="U402" s="293"/>
      <c r="V402" s="374"/>
      <c r="W402" s="99"/>
      <c r="X402" s="99"/>
      <c r="Y402" s="99"/>
      <c r="Z402" s="99"/>
      <c r="AA402" s="99"/>
      <c r="AB402" s="99"/>
      <c r="AC402" s="99"/>
      <c r="AD402" s="99"/>
      <c r="AG402">
        <f t="shared" ref="AG402:AG465" si="259">IF(OR($C$47&lt;&gt;"X",$I$47="X",$T$47="X",COUNTA(E402)=0),0,IF(AND(COUNTA(I402:V402)=6,COUNTBLANK(W402:AD402)&lt;8,COUNTBLANK(L1706:AD1706)&lt;19,AH402=0),0,1))</f>
        <v>0</v>
      </c>
      <c r="AH402">
        <f t="shared" ref="AH402:AH465" si="260">SUM(AI402:BA402)</f>
        <v>0</v>
      </c>
      <c r="AI402">
        <f t="shared" si="220"/>
        <v>0</v>
      </c>
      <c r="AJ402">
        <f t="shared" si="221"/>
        <v>0</v>
      </c>
      <c r="AK402">
        <f t="shared" si="222"/>
        <v>0</v>
      </c>
      <c r="AL402">
        <f t="shared" si="223"/>
        <v>0</v>
      </c>
      <c r="AM402">
        <f t="shared" si="224"/>
        <v>0</v>
      </c>
      <c r="AN402">
        <f t="shared" si="225"/>
        <v>0</v>
      </c>
      <c r="AO402">
        <f t="shared" si="226"/>
        <v>0</v>
      </c>
      <c r="AP402">
        <f t="shared" si="227"/>
        <v>0</v>
      </c>
      <c r="AQ402">
        <f t="shared" si="228"/>
        <v>0</v>
      </c>
      <c r="AR402">
        <f t="shared" si="229"/>
        <v>0</v>
      </c>
      <c r="AS402">
        <f t="shared" si="230"/>
        <v>0</v>
      </c>
      <c r="AT402">
        <f t="shared" si="231"/>
        <v>0</v>
      </c>
      <c r="AU402">
        <f t="shared" si="232"/>
        <v>0</v>
      </c>
      <c r="AV402">
        <f t="shared" si="233"/>
        <v>0</v>
      </c>
      <c r="AW402">
        <f t="shared" si="234"/>
        <v>0</v>
      </c>
      <c r="AX402">
        <f t="shared" si="235"/>
        <v>0</v>
      </c>
      <c r="AY402">
        <f t="shared" si="236"/>
        <v>0</v>
      </c>
      <c r="AZ402">
        <f t="shared" si="237"/>
        <v>0</v>
      </c>
      <c r="BA402">
        <f t="shared" si="238"/>
        <v>0</v>
      </c>
      <c r="BB402">
        <f t="shared" ref="BB402:BB465" si="261">IF(OR($C$47&lt;&gt;"X",$I$47="X",$T$47="X",COUNTA($E402)=0),IF(COUNTA(I402:AD402,L1706:AD1706,L3010:AD3010)=0,0,1),IF(BC402=0,0,1))</f>
        <v>0</v>
      </c>
      <c r="BC402">
        <f t="shared" ref="BC402:BC465" si="262">SUM(BD402:BV402)</f>
        <v>0</v>
      </c>
      <c r="BD402">
        <f t="shared" si="239"/>
        <v>0</v>
      </c>
      <c r="BE402">
        <f t="shared" si="240"/>
        <v>0</v>
      </c>
      <c r="BF402">
        <f t="shared" si="241"/>
        <v>0</v>
      </c>
      <c r="BG402">
        <f t="shared" si="242"/>
        <v>0</v>
      </c>
      <c r="BH402">
        <f t="shared" si="243"/>
        <v>0</v>
      </c>
      <c r="BI402">
        <f t="shared" si="244"/>
        <v>0</v>
      </c>
      <c r="BJ402">
        <f t="shared" si="245"/>
        <v>0</v>
      </c>
      <c r="BK402">
        <f t="shared" si="246"/>
        <v>0</v>
      </c>
      <c r="BL402">
        <f t="shared" si="247"/>
        <v>0</v>
      </c>
      <c r="BM402">
        <f t="shared" si="248"/>
        <v>0</v>
      </c>
      <c r="BN402">
        <f t="shared" si="249"/>
        <v>0</v>
      </c>
      <c r="BO402">
        <f t="shared" si="250"/>
        <v>0</v>
      </c>
      <c r="BP402">
        <f t="shared" si="251"/>
        <v>0</v>
      </c>
      <c r="BQ402">
        <f t="shared" si="252"/>
        <v>0</v>
      </c>
      <c r="BR402">
        <f t="shared" si="253"/>
        <v>0</v>
      </c>
      <c r="BS402">
        <f t="shared" si="254"/>
        <v>0</v>
      </c>
      <c r="BT402">
        <f t="shared" si="255"/>
        <v>0</v>
      </c>
      <c r="BU402">
        <f t="shared" si="256"/>
        <v>0</v>
      </c>
      <c r="BV402">
        <f t="shared" si="257"/>
        <v>0</v>
      </c>
      <c r="BW402">
        <f ca="1">IF(OR(E402=" ",AND(EXACT(UPPER(TRIM(SUBSTITUTE(E402,CHAR(160)," "))),TRIM(SUBSTITUTE(E402,CHAR(160)," "))),SUMPRODUCT(--ISNUMBER(MATCH(MID(TRIM(SUBSTITUTE(E402,CHAR(160)," ")),ROW(INDIRECT("1:"&amp;LEN(TRIM(SUBSTITUTE(E402,CHAR(160)," "))))),1),{"A","B","C","D","E","F","G","H","I","J","K","L","M","N","O","P","Q","R","S","T","U","V","W","X","Y","Z","Ñ","0","1","2","3","4","5","6","7","8","9"," "},0)))=LEN(TRIM(SUBSTITUTE(E402,CHAR(160)," "))))),0,1)</f>
        <v>0</v>
      </c>
      <c r="BX402"/>
      <c r="BY402"/>
      <c r="BZ402"/>
      <c r="CA402"/>
      <c r="CC402">
        <f t="shared" si="258"/>
        <v>0</v>
      </c>
      <c r="CD402">
        <f t="shared" ref="CD402:CD465" si="263">IF(AND(AD1706="X",COUNTA(L1706:AC1706)&gt;0),1,0)</f>
        <v>0</v>
      </c>
    </row>
    <row r="403" spans="1:82" ht="15" customHeight="1">
      <c r="A403" s="100"/>
      <c r="B403" s="107"/>
      <c r="C403" s="285" t="s">
        <v>5420</v>
      </c>
      <c r="D403" s="287"/>
      <c r="E403" s="371"/>
      <c r="F403" s="371"/>
      <c r="G403" s="371"/>
      <c r="H403" s="371"/>
      <c r="I403" s="372"/>
      <c r="J403" s="372"/>
      <c r="K403" s="293"/>
      <c r="L403" s="374"/>
      <c r="M403" s="293"/>
      <c r="N403" s="374"/>
      <c r="O403" s="371"/>
      <c r="P403" s="281"/>
      <c r="Q403" s="281"/>
      <c r="R403" s="374"/>
      <c r="S403" s="293"/>
      <c r="T403" s="374"/>
      <c r="U403" s="293"/>
      <c r="V403" s="374"/>
      <c r="W403" s="99"/>
      <c r="X403" s="99"/>
      <c r="Y403" s="99"/>
      <c r="Z403" s="99"/>
      <c r="AA403" s="99"/>
      <c r="AB403" s="99"/>
      <c r="AC403" s="99"/>
      <c r="AD403" s="99"/>
      <c r="AG403">
        <f t="shared" si="259"/>
        <v>0</v>
      </c>
      <c r="AH403">
        <f t="shared" si="260"/>
        <v>0</v>
      </c>
      <c r="AI403">
        <f t="shared" si="220"/>
        <v>0</v>
      </c>
      <c r="AJ403">
        <f t="shared" si="221"/>
        <v>0</v>
      </c>
      <c r="AK403">
        <f t="shared" si="222"/>
        <v>0</v>
      </c>
      <c r="AL403">
        <f t="shared" si="223"/>
        <v>0</v>
      </c>
      <c r="AM403">
        <f t="shared" si="224"/>
        <v>0</v>
      </c>
      <c r="AN403">
        <f t="shared" si="225"/>
        <v>0</v>
      </c>
      <c r="AO403">
        <f t="shared" si="226"/>
        <v>0</v>
      </c>
      <c r="AP403">
        <f t="shared" si="227"/>
        <v>0</v>
      </c>
      <c r="AQ403">
        <f t="shared" si="228"/>
        <v>0</v>
      </c>
      <c r="AR403">
        <f t="shared" si="229"/>
        <v>0</v>
      </c>
      <c r="AS403">
        <f t="shared" si="230"/>
        <v>0</v>
      </c>
      <c r="AT403">
        <f t="shared" si="231"/>
        <v>0</v>
      </c>
      <c r="AU403">
        <f t="shared" si="232"/>
        <v>0</v>
      </c>
      <c r="AV403">
        <f t="shared" si="233"/>
        <v>0</v>
      </c>
      <c r="AW403">
        <f t="shared" si="234"/>
        <v>0</v>
      </c>
      <c r="AX403">
        <f t="shared" si="235"/>
        <v>0</v>
      </c>
      <c r="AY403">
        <f t="shared" si="236"/>
        <v>0</v>
      </c>
      <c r="AZ403">
        <f t="shared" si="237"/>
        <v>0</v>
      </c>
      <c r="BA403">
        <f t="shared" si="238"/>
        <v>0</v>
      </c>
      <c r="BB403">
        <f t="shared" si="261"/>
        <v>0</v>
      </c>
      <c r="BC403">
        <f t="shared" si="262"/>
        <v>0</v>
      </c>
      <c r="BD403">
        <f t="shared" si="239"/>
        <v>0</v>
      </c>
      <c r="BE403">
        <f t="shared" si="240"/>
        <v>0</v>
      </c>
      <c r="BF403">
        <f t="shared" si="241"/>
        <v>0</v>
      </c>
      <c r="BG403">
        <f t="shared" si="242"/>
        <v>0</v>
      </c>
      <c r="BH403">
        <f t="shared" si="243"/>
        <v>0</v>
      </c>
      <c r="BI403">
        <f t="shared" si="244"/>
        <v>0</v>
      </c>
      <c r="BJ403">
        <f t="shared" si="245"/>
        <v>0</v>
      </c>
      <c r="BK403">
        <f t="shared" si="246"/>
        <v>0</v>
      </c>
      <c r="BL403">
        <f t="shared" si="247"/>
        <v>0</v>
      </c>
      <c r="BM403">
        <f t="shared" si="248"/>
        <v>0</v>
      </c>
      <c r="BN403">
        <f t="shared" si="249"/>
        <v>0</v>
      </c>
      <c r="BO403">
        <f t="shared" si="250"/>
        <v>0</v>
      </c>
      <c r="BP403">
        <f t="shared" si="251"/>
        <v>0</v>
      </c>
      <c r="BQ403">
        <f t="shared" si="252"/>
        <v>0</v>
      </c>
      <c r="BR403">
        <f t="shared" si="253"/>
        <v>0</v>
      </c>
      <c r="BS403">
        <f t="shared" si="254"/>
        <v>0</v>
      </c>
      <c r="BT403">
        <f t="shared" si="255"/>
        <v>0</v>
      </c>
      <c r="BU403">
        <f t="shared" si="256"/>
        <v>0</v>
      </c>
      <c r="BV403">
        <f t="shared" si="257"/>
        <v>0</v>
      </c>
      <c r="BW403">
        <f ca="1">IF(OR(E403=" ",AND(EXACT(UPPER(TRIM(SUBSTITUTE(E403,CHAR(160)," "))),TRIM(SUBSTITUTE(E403,CHAR(160)," "))),SUMPRODUCT(--ISNUMBER(MATCH(MID(TRIM(SUBSTITUTE(E403,CHAR(160)," ")),ROW(INDIRECT("1:"&amp;LEN(TRIM(SUBSTITUTE(E403,CHAR(160)," "))))),1),{"A","B","C","D","E","F","G","H","I","J","K","L","M","N","O","P","Q","R","S","T","U","V","W","X","Y","Z","Ñ","0","1","2","3","4","5","6","7","8","9"," "},0)))=LEN(TRIM(SUBSTITUTE(E403,CHAR(160)," "))))),0,1)</f>
        <v>0</v>
      </c>
      <c r="BX403"/>
      <c r="BY403"/>
      <c r="BZ403"/>
      <c r="CA403"/>
      <c r="CC403">
        <f t="shared" si="258"/>
        <v>0</v>
      </c>
      <c r="CD403">
        <f t="shared" si="263"/>
        <v>0</v>
      </c>
    </row>
    <row r="404" spans="1:82" ht="15" customHeight="1">
      <c r="A404" s="100"/>
      <c r="B404" s="107"/>
      <c r="C404" s="285" t="s">
        <v>5421</v>
      </c>
      <c r="D404" s="287"/>
      <c r="E404" s="371"/>
      <c r="F404" s="371"/>
      <c r="G404" s="371"/>
      <c r="H404" s="371"/>
      <c r="I404" s="372"/>
      <c r="J404" s="372"/>
      <c r="K404" s="293"/>
      <c r="L404" s="374"/>
      <c r="M404" s="293"/>
      <c r="N404" s="374"/>
      <c r="O404" s="371"/>
      <c r="P404" s="281"/>
      <c r="Q404" s="281"/>
      <c r="R404" s="374"/>
      <c r="S404" s="293"/>
      <c r="T404" s="374"/>
      <c r="U404" s="293"/>
      <c r="V404" s="374"/>
      <c r="W404" s="99"/>
      <c r="X404" s="99"/>
      <c r="Y404" s="99"/>
      <c r="Z404" s="99"/>
      <c r="AA404" s="99"/>
      <c r="AB404" s="99"/>
      <c r="AC404" s="99"/>
      <c r="AD404" s="99"/>
      <c r="AG404">
        <f t="shared" si="259"/>
        <v>0</v>
      </c>
      <c r="AH404">
        <f t="shared" si="260"/>
        <v>0</v>
      </c>
      <c r="AI404">
        <f t="shared" si="220"/>
        <v>0</v>
      </c>
      <c r="AJ404">
        <f t="shared" si="221"/>
        <v>0</v>
      </c>
      <c r="AK404">
        <f t="shared" si="222"/>
        <v>0</v>
      </c>
      <c r="AL404">
        <f t="shared" si="223"/>
        <v>0</v>
      </c>
      <c r="AM404">
        <f t="shared" si="224"/>
        <v>0</v>
      </c>
      <c r="AN404">
        <f t="shared" si="225"/>
        <v>0</v>
      </c>
      <c r="AO404">
        <f t="shared" si="226"/>
        <v>0</v>
      </c>
      <c r="AP404">
        <f t="shared" si="227"/>
        <v>0</v>
      </c>
      <c r="AQ404">
        <f t="shared" si="228"/>
        <v>0</v>
      </c>
      <c r="AR404">
        <f t="shared" si="229"/>
        <v>0</v>
      </c>
      <c r="AS404">
        <f t="shared" si="230"/>
        <v>0</v>
      </c>
      <c r="AT404">
        <f t="shared" si="231"/>
        <v>0</v>
      </c>
      <c r="AU404">
        <f t="shared" si="232"/>
        <v>0</v>
      </c>
      <c r="AV404">
        <f t="shared" si="233"/>
        <v>0</v>
      </c>
      <c r="AW404">
        <f t="shared" si="234"/>
        <v>0</v>
      </c>
      <c r="AX404">
        <f t="shared" si="235"/>
        <v>0</v>
      </c>
      <c r="AY404">
        <f t="shared" si="236"/>
        <v>0</v>
      </c>
      <c r="AZ404">
        <f t="shared" si="237"/>
        <v>0</v>
      </c>
      <c r="BA404">
        <f t="shared" si="238"/>
        <v>0</v>
      </c>
      <c r="BB404">
        <f t="shared" si="261"/>
        <v>0</v>
      </c>
      <c r="BC404">
        <f t="shared" si="262"/>
        <v>0</v>
      </c>
      <c r="BD404">
        <f t="shared" si="239"/>
        <v>0</v>
      </c>
      <c r="BE404">
        <f t="shared" si="240"/>
        <v>0</v>
      </c>
      <c r="BF404">
        <f t="shared" si="241"/>
        <v>0</v>
      </c>
      <c r="BG404">
        <f t="shared" si="242"/>
        <v>0</v>
      </c>
      <c r="BH404">
        <f t="shared" si="243"/>
        <v>0</v>
      </c>
      <c r="BI404">
        <f t="shared" si="244"/>
        <v>0</v>
      </c>
      <c r="BJ404">
        <f t="shared" si="245"/>
        <v>0</v>
      </c>
      <c r="BK404">
        <f t="shared" si="246"/>
        <v>0</v>
      </c>
      <c r="BL404">
        <f t="shared" si="247"/>
        <v>0</v>
      </c>
      <c r="BM404">
        <f t="shared" si="248"/>
        <v>0</v>
      </c>
      <c r="BN404">
        <f t="shared" si="249"/>
        <v>0</v>
      </c>
      <c r="BO404">
        <f t="shared" si="250"/>
        <v>0</v>
      </c>
      <c r="BP404">
        <f t="shared" si="251"/>
        <v>0</v>
      </c>
      <c r="BQ404">
        <f t="shared" si="252"/>
        <v>0</v>
      </c>
      <c r="BR404">
        <f t="shared" si="253"/>
        <v>0</v>
      </c>
      <c r="BS404">
        <f t="shared" si="254"/>
        <v>0</v>
      </c>
      <c r="BT404">
        <f t="shared" si="255"/>
        <v>0</v>
      </c>
      <c r="BU404">
        <f t="shared" si="256"/>
        <v>0</v>
      </c>
      <c r="BV404">
        <f t="shared" si="257"/>
        <v>0</v>
      </c>
      <c r="BW404">
        <f ca="1">IF(OR(E404=" ",AND(EXACT(UPPER(TRIM(SUBSTITUTE(E404,CHAR(160)," "))),TRIM(SUBSTITUTE(E404,CHAR(160)," "))),SUMPRODUCT(--ISNUMBER(MATCH(MID(TRIM(SUBSTITUTE(E404,CHAR(160)," ")),ROW(INDIRECT("1:"&amp;LEN(TRIM(SUBSTITUTE(E404,CHAR(160)," "))))),1),{"A","B","C","D","E","F","G","H","I","J","K","L","M","N","O","P","Q","R","S","T","U","V","W","X","Y","Z","Ñ","0","1","2","3","4","5","6","7","8","9"," "},0)))=LEN(TRIM(SUBSTITUTE(E404,CHAR(160)," "))))),0,1)</f>
        <v>0</v>
      </c>
      <c r="BX404"/>
      <c r="BY404"/>
      <c r="BZ404"/>
      <c r="CA404"/>
      <c r="CC404">
        <f t="shared" si="258"/>
        <v>0</v>
      </c>
      <c r="CD404">
        <f t="shared" si="263"/>
        <v>0</v>
      </c>
    </row>
    <row r="405" spans="1:82" ht="15" customHeight="1">
      <c r="A405" s="100"/>
      <c r="B405" s="107"/>
      <c r="C405" s="285" t="s">
        <v>5422</v>
      </c>
      <c r="D405" s="287"/>
      <c r="E405" s="371"/>
      <c r="F405" s="371"/>
      <c r="G405" s="371"/>
      <c r="H405" s="371"/>
      <c r="I405" s="372"/>
      <c r="J405" s="372"/>
      <c r="K405" s="293"/>
      <c r="L405" s="374"/>
      <c r="M405" s="293"/>
      <c r="N405" s="374"/>
      <c r="O405" s="371"/>
      <c r="P405" s="281"/>
      <c r="Q405" s="281"/>
      <c r="R405" s="374"/>
      <c r="S405" s="293"/>
      <c r="T405" s="374"/>
      <c r="U405" s="293"/>
      <c r="V405" s="374"/>
      <c r="W405" s="99"/>
      <c r="X405" s="99"/>
      <c r="Y405" s="99"/>
      <c r="Z405" s="99"/>
      <c r="AA405" s="99"/>
      <c r="AB405" s="99"/>
      <c r="AC405" s="99"/>
      <c r="AD405" s="99"/>
      <c r="AG405">
        <f t="shared" si="259"/>
        <v>0</v>
      </c>
      <c r="AH405">
        <f t="shared" si="260"/>
        <v>0</v>
      </c>
      <c r="AI405">
        <f t="shared" si="220"/>
        <v>0</v>
      </c>
      <c r="AJ405">
        <f t="shared" si="221"/>
        <v>0</v>
      </c>
      <c r="AK405">
        <f t="shared" si="222"/>
        <v>0</v>
      </c>
      <c r="AL405">
        <f t="shared" si="223"/>
        <v>0</v>
      </c>
      <c r="AM405">
        <f t="shared" si="224"/>
        <v>0</v>
      </c>
      <c r="AN405">
        <f t="shared" si="225"/>
        <v>0</v>
      </c>
      <c r="AO405">
        <f t="shared" si="226"/>
        <v>0</v>
      </c>
      <c r="AP405">
        <f t="shared" si="227"/>
        <v>0</v>
      </c>
      <c r="AQ405">
        <f t="shared" si="228"/>
        <v>0</v>
      </c>
      <c r="AR405">
        <f t="shared" si="229"/>
        <v>0</v>
      </c>
      <c r="AS405">
        <f t="shared" si="230"/>
        <v>0</v>
      </c>
      <c r="AT405">
        <f t="shared" si="231"/>
        <v>0</v>
      </c>
      <c r="AU405">
        <f t="shared" si="232"/>
        <v>0</v>
      </c>
      <c r="AV405">
        <f t="shared" si="233"/>
        <v>0</v>
      </c>
      <c r="AW405">
        <f t="shared" si="234"/>
        <v>0</v>
      </c>
      <c r="AX405">
        <f t="shared" si="235"/>
        <v>0</v>
      </c>
      <c r="AY405">
        <f t="shared" si="236"/>
        <v>0</v>
      </c>
      <c r="AZ405">
        <f t="shared" si="237"/>
        <v>0</v>
      </c>
      <c r="BA405">
        <f t="shared" si="238"/>
        <v>0</v>
      </c>
      <c r="BB405">
        <f t="shared" si="261"/>
        <v>0</v>
      </c>
      <c r="BC405">
        <f t="shared" si="262"/>
        <v>0</v>
      </c>
      <c r="BD405">
        <f t="shared" si="239"/>
        <v>0</v>
      </c>
      <c r="BE405">
        <f t="shared" si="240"/>
        <v>0</v>
      </c>
      <c r="BF405">
        <f t="shared" si="241"/>
        <v>0</v>
      </c>
      <c r="BG405">
        <f t="shared" si="242"/>
        <v>0</v>
      </c>
      <c r="BH405">
        <f t="shared" si="243"/>
        <v>0</v>
      </c>
      <c r="BI405">
        <f t="shared" si="244"/>
        <v>0</v>
      </c>
      <c r="BJ405">
        <f t="shared" si="245"/>
        <v>0</v>
      </c>
      <c r="BK405">
        <f t="shared" si="246"/>
        <v>0</v>
      </c>
      <c r="BL405">
        <f t="shared" si="247"/>
        <v>0</v>
      </c>
      <c r="BM405">
        <f t="shared" si="248"/>
        <v>0</v>
      </c>
      <c r="BN405">
        <f t="shared" si="249"/>
        <v>0</v>
      </c>
      <c r="BO405">
        <f t="shared" si="250"/>
        <v>0</v>
      </c>
      <c r="BP405">
        <f t="shared" si="251"/>
        <v>0</v>
      </c>
      <c r="BQ405">
        <f t="shared" si="252"/>
        <v>0</v>
      </c>
      <c r="BR405">
        <f t="shared" si="253"/>
        <v>0</v>
      </c>
      <c r="BS405">
        <f t="shared" si="254"/>
        <v>0</v>
      </c>
      <c r="BT405">
        <f t="shared" si="255"/>
        <v>0</v>
      </c>
      <c r="BU405">
        <f t="shared" si="256"/>
        <v>0</v>
      </c>
      <c r="BV405">
        <f t="shared" si="257"/>
        <v>0</v>
      </c>
      <c r="BW405">
        <f ca="1">IF(OR(E405=" ",AND(EXACT(UPPER(TRIM(SUBSTITUTE(E405,CHAR(160)," "))),TRIM(SUBSTITUTE(E405,CHAR(160)," "))),SUMPRODUCT(--ISNUMBER(MATCH(MID(TRIM(SUBSTITUTE(E405,CHAR(160)," ")),ROW(INDIRECT("1:"&amp;LEN(TRIM(SUBSTITUTE(E405,CHAR(160)," "))))),1),{"A","B","C","D","E","F","G","H","I","J","K","L","M","N","O","P","Q","R","S","T","U","V","W","X","Y","Z","Ñ","0","1","2","3","4","5","6","7","8","9"," "},0)))=LEN(TRIM(SUBSTITUTE(E405,CHAR(160)," "))))),0,1)</f>
        <v>0</v>
      </c>
      <c r="BX405"/>
      <c r="BY405"/>
      <c r="BZ405"/>
      <c r="CA405"/>
      <c r="CC405">
        <f t="shared" si="258"/>
        <v>0</v>
      </c>
      <c r="CD405">
        <f t="shared" si="263"/>
        <v>0</v>
      </c>
    </row>
    <row r="406" spans="1:82" ht="15" customHeight="1">
      <c r="A406" s="100"/>
      <c r="B406" s="107"/>
      <c r="C406" s="285" t="s">
        <v>5423</v>
      </c>
      <c r="D406" s="287"/>
      <c r="E406" s="371"/>
      <c r="F406" s="371"/>
      <c r="G406" s="371"/>
      <c r="H406" s="371"/>
      <c r="I406" s="372"/>
      <c r="J406" s="372"/>
      <c r="K406" s="293"/>
      <c r="L406" s="374"/>
      <c r="M406" s="293"/>
      <c r="N406" s="374"/>
      <c r="O406" s="371"/>
      <c r="P406" s="281"/>
      <c r="Q406" s="281"/>
      <c r="R406" s="374"/>
      <c r="S406" s="293"/>
      <c r="T406" s="374"/>
      <c r="U406" s="293"/>
      <c r="V406" s="374"/>
      <c r="W406" s="99"/>
      <c r="X406" s="99"/>
      <c r="Y406" s="99"/>
      <c r="Z406" s="99"/>
      <c r="AA406" s="99"/>
      <c r="AB406" s="99"/>
      <c r="AC406" s="99"/>
      <c r="AD406" s="99"/>
      <c r="AG406">
        <f t="shared" si="259"/>
        <v>0</v>
      </c>
      <c r="AH406">
        <f t="shared" si="260"/>
        <v>0</v>
      </c>
      <c r="AI406">
        <f t="shared" si="220"/>
        <v>0</v>
      </c>
      <c r="AJ406">
        <f t="shared" si="221"/>
        <v>0</v>
      </c>
      <c r="AK406">
        <f t="shared" si="222"/>
        <v>0</v>
      </c>
      <c r="AL406">
        <f t="shared" si="223"/>
        <v>0</v>
      </c>
      <c r="AM406">
        <f t="shared" si="224"/>
        <v>0</v>
      </c>
      <c r="AN406">
        <f t="shared" si="225"/>
        <v>0</v>
      </c>
      <c r="AO406">
        <f t="shared" si="226"/>
        <v>0</v>
      </c>
      <c r="AP406">
        <f t="shared" si="227"/>
        <v>0</v>
      </c>
      <c r="AQ406">
        <f t="shared" si="228"/>
        <v>0</v>
      </c>
      <c r="AR406">
        <f t="shared" si="229"/>
        <v>0</v>
      </c>
      <c r="AS406">
        <f t="shared" si="230"/>
        <v>0</v>
      </c>
      <c r="AT406">
        <f t="shared" si="231"/>
        <v>0</v>
      </c>
      <c r="AU406">
        <f t="shared" si="232"/>
        <v>0</v>
      </c>
      <c r="AV406">
        <f t="shared" si="233"/>
        <v>0</v>
      </c>
      <c r="AW406">
        <f t="shared" si="234"/>
        <v>0</v>
      </c>
      <c r="AX406">
        <f t="shared" si="235"/>
        <v>0</v>
      </c>
      <c r="AY406">
        <f t="shared" si="236"/>
        <v>0</v>
      </c>
      <c r="AZ406">
        <f t="shared" si="237"/>
        <v>0</v>
      </c>
      <c r="BA406">
        <f t="shared" si="238"/>
        <v>0</v>
      </c>
      <c r="BB406">
        <f t="shared" si="261"/>
        <v>0</v>
      </c>
      <c r="BC406">
        <f t="shared" si="262"/>
        <v>0</v>
      </c>
      <c r="BD406">
        <f t="shared" si="239"/>
        <v>0</v>
      </c>
      <c r="BE406">
        <f t="shared" si="240"/>
        <v>0</v>
      </c>
      <c r="BF406">
        <f t="shared" si="241"/>
        <v>0</v>
      </c>
      <c r="BG406">
        <f t="shared" si="242"/>
        <v>0</v>
      </c>
      <c r="BH406">
        <f t="shared" si="243"/>
        <v>0</v>
      </c>
      <c r="BI406">
        <f t="shared" si="244"/>
        <v>0</v>
      </c>
      <c r="BJ406">
        <f t="shared" si="245"/>
        <v>0</v>
      </c>
      <c r="BK406">
        <f t="shared" si="246"/>
        <v>0</v>
      </c>
      <c r="BL406">
        <f t="shared" si="247"/>
        <v>0</v>
      </c>
      <c r="BM406">
        <f t="shared" si="248"/>
        <v>0</v>
      </c>
      <c r="BN406">
        <f t="shared" si="249"/>
        <v>0</v>
      </c>
      <c r="BO406">
        <f t="shared" si="250"/>
        <v>0</v>
      </c>
      <c r="BP406">
        <f t="shared" si="251"/>
        <v>0</v>
      </c>
      <c r="BQ406">
        <f t="shared" si="252"/>
        <v>0</v>
      </c>
      <c r="BR406">
        <f t="shared" si="253"/>
        <v>0</v>
      </c>
      <c r="BS406">
        <f t="shared" si="254"/>
        <v>0</v>
      </c>
      <c r="BT406">
        <f t="shared" si="255"/>
        <v>0</v>
      </c>
      <c r="BU406">
        <f t="shared" si="256"/>
        <v>0</v>
      </c>
      <c r="BV406">
        <f t="shared" si="257"/>
        <v>0</v>
      </c>
      <c r="BW406">
        <f ca="1">IF(OR(E406=" ",AND(EXACT(UPPER(TRIM(SUBSTITUTE(E406,CHAR(160)," "))),TRIM(SUBSTITUTE(E406,CHAR(160)," "))),SUMPRODUCT(--ISNUMBER(MATCH(MID(TRIM(SUBSTITUTE(E406,CHAR(160)," ")),ROW(INDIRECT("1:"&amp;LEN(TRIM(SUBSTITUTE(E406,CHAR(160)," "))))),1),{"A","B","C","D","E","F","G","H","I","J","K","L","M","N","O","P","Q","R","S","T","U","V","W","X","Y","Z","Ñ","0","1","2","3","4","5","6","7","8","9"," "},0)))=LEN(TRIM(SUBSTITUTE(E406,CHAR(160)," "))))),0,1)</f>
        <v>0</v>
      </c>
      <c r="BX406"/>
      <c r="BY406"/>
      <c r="BZ406"/>
      <c r="CA406"/>
      <c r="CC406">
        <f t="shared" si="258"/>
        <v>0</v>
      </c>
      <c r="CD406">
        <f t="shared" si="263"/>
        <v>0</v>
      </c>
    </row>
    <row r="407" spans="1:82" ht="15" customHeight="1">
      <c r="A407" s="100"/>
      <c r="B407" s="107"/>
      <c r="C407" s="285" t="s">
        <v>5424</v>
      </c>
      <c r="D407" s="287"/>
      <c r="E407" s="371"/>
      <c r="F407" s="371"/>
      <c r="G407" s="371"/>
      <c r="H407" s="371"/>
      <c r="I407" s="372"/>
      <c r="J407" s="372"/>
      <c r="K407" s="293"/>
      <c r="L407" s="374"/>
      <c r="M407" s="293"/>
      <c r="N407" s="374"/>
      <c r="O407" s="371"/>
      <c r="P407" s="281"/>
      <c r="Q407" s="281"/>
      <c r="R407" s="374"/>
      <c r="S407" s="293"/>
      <c r="T407" s="374"/>
      <c r="U407" s="293"/>
      <c r="V407" s="374"/>
      <c r="W407" s="99"/>
      <c r="X407" s="99"/>
      <c r="Y407" s="99"/>
      <c r="Z407" s="99"/>
      <c r="AA407" s="99"/>
      <c r="AB407" s="99"/>
      <c r="AC407" s="99"/>
      <c r="AD407" s="99"/>
      <c r="AG407">
        <f t="shared" si="259"/>
        <v>0</v>
      </c>
      <c r="AH407">
        <f t="shared" si="260"/>
        <v>0</v>
      </c>
      <c r="AI407">
        <f t="shared" si="220"/>
        <v>0</v>
      </c>
      <c r="AJ407">
        <f t="shared" si="221"/>
        <v>0</v>
      </c>
      <c r="AK407">
        <f t="shared" si="222"/>
        <v>0</v>
      </c>
      <c r="AL407">
        <f t="shared" si="223"/>
        <v>0</v>
      </c>
      <c r="AM407">
        <f t="shared" si="224"/>
        <v>0</v>
      </c>
      <c r="AN407">
        <f t="shared" si="225"/>
        <v>0</v>
      </c>
      <c r="AO407">
        <f t="shared" si="226"/>
        <v>0</v>
      </c>
      <c r="AP407">
        <f t="shared" si="227"/>
        <v>0</v>
      </c>
      <c r="AQ407">
        <f t="shared" si="228"/>
        <v>0</v>
      </c>
      <c r="AR407">
        <f t="shared" si="229"/>
        <v>0</v>
      </c>
      <c r="AS407">
        <f t="shared" si="230"/>
        <v>0</v>
      </c>
      <c r="AT407">
        <f t="shared" si="231"/>
        <v>0</v>
      </c>
      <c r="AU407">
        <f t="shared" si="232"/>
        <v>0</v>
      </c>
      <c r="AV407">
        <f t="shared" si="233"/>
        <v>0</v>
      </c>
      <c r="AW407">
        <f t="shared" si="234"/>
        <v>0</v>
      </c>
      <c r="AX407">
        <f t="shared" si="235"/>
        <v>0</v>
      </c>
      <c r="AY407">
        <f t="shared" si="236"/>
        <v>0</v>
      </c>
      <c r="AZ407">
        <f t="shared" si="237"/>
        <v>0</v>
      </c>
      <c r="BA407">
        <f t="shared" si="238"/>
        <v>0</v>
      </c>
      <c r="BB407">
        <f t="shared" si="261"/>
        <v>0</v>
      </c>
      <c r="BC407">
        <f t="shared" si="262"/>
        <v>0</v>
      </c>
      <c r="BD407">
        <f t="shared" si="239"/>
        <v>0</v>
      </c>
      <c r="BE407">
        <f t="shared" si="240"/>
        <v>0</v>
      </c>
      <c r="BF407">
        <f t="shared" si="241"/>
        <v>0</v>
      </c>
      <c r="BG407">
        <f t="shared" si="242"/>
        <v>0</v>
      </c>
      <c r="BH407">
        <f t="shared" si="243"/>
        <v>0</v>
      </c>
      <c r="BI407">
        <f t="shared" si="244"/>
        <v>0</v>
      </c>
      <c r="BJ407">
        <f t="shared" si="245"/>
        <v>0</v>
      </c>
      <c r="BK407">
        <f t="shared" si="246"/>
        <v>0</v>
      </c>
      <c r="BL407">
        <f t="shared" si="247"/>
        <v>0</v>
      </c>
      <c r="BM407">
        <f t="shared" si="248"/>
        <v>0</v>
      </c>
      <c r="BN407">
        <f t="shared" si="249"/>
        <v>0</v>
      </c>
      <c r="BO407">
        <f t="shared" si="250"/>
        <v>0</v>
      </c>
      <c r="BP407">
        <f t="shared" si="251"/>
        <v>0</v>
      </c>
      <c r="BQ407">
        <f t="shared" si="252"/>
        <v>0</v>
      </c>
      <c r="BR407">
        <f t="shared" si="253"/>
        <v>0</v>
      </c>
      <c r="BS407">
        <f t="shared" si="254"/>
        <v>0</v>
      </c>
      <c r="BT407">
        <f t="shared" si="255"/>
        <v>0</v>
      </c>
      <c r="BU407">
        <f t="shared" si="256"/>
        <v>0</v>
      </c>
      <c r="BV407">
        <f t="shared" si="257"/>
        <v>0</v>
      </c>
      <c r="BW407">
        <f ca="1">IF(OR(E407=" ",AND(EXACT(UPPER(TRIM(SUBSTITUTE(E407,CHAR(160)," "))),TRIM(SUBSTITUTE(E407,CHAR(160)," "))),SUMPRODUCT(--ISNUMBER(MATCH(MID(TRIM(SUBSTITUTE(E407,CHAR(160)," ")),ROW(INDIRECT("1:"&amp;LEN(TRIM(SUBSTITUTE(E407,CHAR(160)," "))))),1),{"A","B","C","D","E","F","G","H","I","J","K","L","M","N","O","P","Q","R","S","T","U","V","W","X","Y","Z","Ñ","0","1","2","3","4","5","6","7","8","9"," "},0)))=LEN(TRIM(SUBSTITUTE(E407,CHAR(160)," "))))),0,1)</f>
        <v>0</v>
      </c>
      <c r="BX407"/>
      <c r="BY407"/>
      <c r="BZ407"/>
      <c r="CA407"/>
      <c r="CC407">
        <f t="shared" si="258"/>
        <v>0</v>
      </c>
      <c r="CD407">
        <f t="shared" si="263"/>
        <v>0</v>
      </c>
    </row>
    <row r="408" spans="1:82" ht="15" customHeight="1">
      <c r="A408" s="100"/>
      <c r="B408" s="107"/>
      <c r="C408" s="285" t="s">
        <v>5425</v>
      </c>
      <c r="D408" s="287"/>
      <c r="E408" s="371"/>
      <c r="F408" s="371"/>
      <c r="G408" s="371"/>
      <c r="H408" s="371"/>
      <c r="I408" s="372"/>
      <c r="J408" s="372"/>
      <c r="K408" s="293"/>
      <c r="L408" s="374"/>
      <c r="M408" s="293"/>
      <c r="N408" s="374"/>
      <c r="O408" s="371"/>
      <c r="P408" s="281"/>
      <c r="Q408" s="281"/>
      <c r="R408" s="374"/>
      <c r="S408" s="293"/>
      <c r="T408" s="374"/>
      <c r="U408" s="293"/>
      <c r="V408" s="374"/>
      <c r="W408" s="99"/>
      <c r="X408" s="99"/>
      <c r="Y408" s="99"/>
      <c r="Z408" s="99"/>
      <c r="AA408" s="99"/>
      <c r="AB408" s="99"/>
      <c r="AC408" s="99"/>
      <c r="AD408" s="99"/>
      <c r="AG408">
        <f t="shared" si="259"/>
        <v>0</v>
      </c>
      <c r="AH408">
        <f t="shared" si="260"/>
        <v>0</v>
      </c>
      <c r="AI408">
        <f t="shared" si="220"/>
        <v>0</v>
      </c>
      <c r="AJ408">
        <f t="shared" si="221"/>
        <v>0</v>
      </c>
      <c r="AK408">
        <f t="shared" si="222"/>
        <v>0</v>
      </c>
      <c r="AL408">
        <f t="shared" si="223"/>
        <v>0</v>
      </c>
      <c r="AM408">
        <f t="shared" si="224"/>
        <v>0</v>
      </c>
      <c r="AN408">
        <f t="shared" si="225"/>
        <v>0</v>
      </c>
      <c r="AO408">
        <f t="shared" si="226"/>
        <v>0</v>
      </c>
      <c r="AP408">
        <f t="shared" si="227"/>
        <v>0</v>
      </c>
      <c r="AQ408">
        <f t="shared" si="228"/>
        <v>0</v>
      </c>
      <c r="AR408">
        <f t="shared" si="229"/>
        <v>0</v>
      </c>
      <c r="AS408">
        <f t="shared" si="230"/>
        <v>0</v>
      </c>
      <c r="AT408">
        <f t="shared" si="231"/>
        <v>0</v>
      </c>
      <c r="AU408">
        <f t="shared" si="232"/>
        <v>0</v>
      </c>
      <c r="AV408">
        <f t="shared" si="233"/>
        <v>0</v>
      </c>
      <c r="AW408">
        <f t="shared" si="234"/>
        <v>0</v>
      </c>
      <c r="AX408">
        <f t="shared" si="235"/>
        <v>0</v>
      </c>
      <c r="AY408">
        <f t="shared" si="236"/>
        <v>0</v>
      </c>
      <c r="AZ408">
        <f t="shared" si="237"/>
        <v>0</v>
      </c>
      <c r="BA408">
        <f t="shared" si="238"/>
        <v>0</v>
      </c>
      <c r="BB408">
        <f t="shared" si="261"/>
        <v>0</v>
      </c>
      <c r="BC408">
        <f t="shared" si="262"/>
        <v>0</v>
      </c>
      <c r="BD408">
        <f t="shared" si="239"/>
        <v>0</v>
      </c>
      <c r="BE408">
        <f t="shared" si="240"/>
        <v>0</v>
      </c>
      <c r="BF408">
        <f t="shared" si="241"/>
        <v>0</v>
      </c>
      <c r="BG408">
        <f t="shared" si="242"/>
        <v>0</v>
      </c>
      <c r="BH408">
        <f t="shared" si="243"/>
        <v>0</v>
      </c>
      <c r="BI408">
        <f t="shared" si="244"/>
        <v>0</v>
      </c>
      <c r="BJ408">
        <f t="shared" si="245"/>
        <v>0</v>
      </c>
      <c r="BK408">
        <f t="shared" si="246"/>
        <v>0</v>
      </c>
      <c r="BL408">
        <f t="shared" si="247"/>
        <v>0</v>
      </c>
      <c r="BM408">
        <f t="shared" si="248"/>
        <v>0</v>
      </c>
      <c r="BN408">
        <f t="shared" si="249"/>
        <v>0</v>
      </c>
      <c r="BO408">
        <f t="shared" si="250"/>
        <v>0</v>
      </c>
      <c r="BP408">
        <f t="shared" si="251"/>
        <v>0</v>
      </c>
      <c r="BQ408">
        <f t="shared" si="252"/>
        <v>0</v>
      </c>
      <c r="BR408">
        <f t="shared" si="253"/>
        <v>0</v>
      </c>
      <c r="BS408">
        <f t="shared" si="254"/>
        <v>0</v>
      </c>
      <c r="BT408">
        <f t="shared" si="255"/>
        <v>0</v>
      </c>
      <c r="BU408">
        <f t="shared" si="256"/>
        <v>0</v>
      </c>
      <c r="BV408">
        <f t="shared" si="257"/>
        <v>0</v>
      </c>
      <c r="BW408">
        <f ca="1">IF(OR(E408=" ",AND(EXACT(UPPER(TRIM(SUBSTITUTE(E408,CHAR(160)," "))),TRIM(SUBSTITUTE(E408,CHAR(160)," "))),SUMPRODUCT(--ISNUMBER(MATCH(MID(TRIM(SUBSTITUTE(E408,CHAR(160)," ")),ROW(INDIRECT("1:"&amp;LEN(TRIM(SUBSTITUTE(E408,CHAR(160)," "))))),1),{"A","B","C","D","E","F","G","H","I","J","K","L","M","N","O","P","Q","R","S","T","U","V","W","X","Y","Z","Ñ","0","1","2","3","4","5","6","7","8","9"," "},0)))=LEN(TRIM(SUBSTITUTE(E408,CHAR(160)," "))))),0,1)</f>
        <v>0</v>
      </c>
      <c r="BX408"/>
      <c r="BY408"/>
      <c r="BZ408"/>
      <c r="CA408"/>
      <c r="CC408">
        <f t="shared" si="258"/>
        <v>0</v>
      </c>
      <c r="CD408">
        <f t="shared" si="263"/>
        <v>0</v>
      </c>
    </row>
    <row r="409" spans="1:82" ht="15" customHeight="1">
      <c r="A409" s="100"/>
      <c r="B409" s="107"/>
      <c r="C409" s="285" t="s">
        <v>5426</v>
      </c>
      <c r="D409" s="287"/>
      <c r="E409" s="371"/>
      <c r="F409" s="371"/>
      <c r="G409" s="371"/>
      <c r="H409" s="371"/>
      <c r="I409" s="372"/>
      <c r="J409" s="372"/>
      <c r="K409" s="293"/>
      <c r="L409" s="374"/>
      <c r="M409" s="293"/>
      <c r="N409" s="374"/>
      <c r="O409" s="371"/>
      <c r="P409" s="281"/>
      <c r="Q409" s="281"/>
      <c r="R409" s="374"/>
      <c r="S409" s="293"/>
      <c r="T409" s="374"/>
      <c r="U409" s="293"/>
      <c r="V409" s="374"/>
      <c r="W409" s="99"/>
      <c r="X409" s="99"/>
      <c r="Y409" s="99"/>
      <c r="Z409" s="99"/>
      <c r="AA409" s="99"/>
      <c r="AB409" s="99"/>
      <c r="AC409" s="99"/>
      <c r="AD409" s="99"/>
      <c r="AG409">
        <f t="shared" si="259"/>
        <v>0</v>
      </c>
      <c r="AH409">
        <f t="shared" si="260"/>
        <v>0</v>
      </c>
      <c r="AI409">
        <f t="shared" si="220"/>
        <v>0</v>
      </c>
      <c r="AJ409">
        <f t="shared" si="221"/>
        <v>0</v>
      </c>
      <c r="AK409">
        <f t="shared" si="222"/>
        <v>0</v>
      </c>
      <c r="AL409">
        <f t="shared" si="223"/>
        <v>0</v>
      </c>
      <c r="AM409">
        <f t="shared" si="224"/>
        <v>0</v>
      </c>
      <c r="AN409">
        <f t="shared" si="225"/>
        <v>0</v>
      </c>
      <c r="AO409">
        <f t="shared" si="226"/>
        <v>0</v>
      </c>
      <c r="AP409">
        <f t="shared" si="227"/>
        <v>0</v>
      </c>
      <c r="AQ409">
        <f t="shared" si="228"/>
        <v>0</v>
      </c>
      <c r="AR409">
        <f t="shared" si="229"/>
        <v>0</v>
      </c>
      <c r="AS409">
        <f t="shared" si="230"/>
        <v>0</v>
      </c>
      <c r="AT409">
        <f t="shared" si="231"/>
        <v>0</v>
      </c>
      <c r="AU409">
        <f t="shared" si="232"/>
        <v>0</v>
      </c>
      <c r="AV409">
        <f t="shared" si="233"/>
        <v>0</v>
      </c>
      <c r="AW409">
        <f t="shared" si="234"/>
        <v>0</v>
      </c>
      <c r="AX409">
        <f t="shared" si="235"/>
        <v>0</v>
      </c>
      <c r="AY409">
        <f t="shared" si="236"/>
        <v>0</v>
      </c>
      <c r="AZ409">
        <f t="shared" si="237"/>
        <v>0</v>
      </c>
      <c r="BA409">
        <f t="shared" si="238"/>
        <v>0</v>
      </c>
      <c r="BB409">
        <f t="shared" si="261"/>
        <v>0</v>
      </c>
      <c r="BC409">
        <f t="shared" si="262"/>
        <v>0</v>
      </c>
      <c r="BD409">
        <f t="shared" si="239"/>
        <v>0</v>
      </c>
      <c r="BE409">
        <f t="shared" si="240"/>
        <v>0</v>
      </c>
      <c r="BF409">
        <f t="shared" si="241"/>
        <v>0</v>
      </c>
      <c r="BG409">
        <f t="shared" si="242"/>
        <v>0</v>
      </c>
      <c r="BH409">
        <f t="shared" si="243"/>
        <v>0</v>
      </c>
      <c r="BI409">
        <f t="shared" si="244"/>
        <v>0</v>
      </c>
      <c r="BJ409">
        <f t="shared" si="245"/>
        <v>0</v>
      </c>
      <c r="BK409">
        <f t="shared" si="246"/>
        <v>0</v>
      </c>
      <c r="BL409">
        <f t="shared" si="247"/>
        <v>0</v>
      </c>
      <c r="BM409">
        <f t="shared" si="248"/>
        <v>0</v>
      </c>
      <c r="BN409">
        <f t="shared" si="249"/>
        <v>0</v>
      </c>
      <c r="BO409">
        <f t="shared" si="250"/>
        <v>0</v>
      </c>
      <c r="BP409">
        <f t="shared" si="251"/>
        <v>0</v>
      </c>
      <c r="BQ409">
        <f t="shared" si="252"/>
        <v>0</v>
      </c>
      <c r="BR409">
        <f t="shared" si="253"/>
        <v>0</v>
      </c>
      <c r="BS409">
        <f t="shared" si="254"/>
        <v>0</v>
      </c>
      <c r="BT409">
        <f t="shared" si="255"/>
        <v>0</v>
      </c>
      <c r="BU409">
        <f t="shared" si="256"/>
        <v>0</v>
      </c>
      <c r="BV409">
        <f t="shared" si="257"/>
        <v>0</v>
      </c>
      <c r="BW409">
        <f ca="1">IF(OR(E409=" ",AND(EXACT(UPPER(TRIM(SUBSTITUTE(E409,CHAR(160)," "))),TRIM(SUBSTITUTE(E409,CHAR(160)," "))),SUMPRODUCT(--ISNUMBER(MATCH(MID(TRIM(SUBSTITUTE(E409,CHAR(160)," ")),ROW(INDIRECT("1:"&amp;LEN(TRIM(SUBSTITUTE(E409,CHAR(160)," "))))),1),{"A","B","C","D","E","F","G","H","I","J","K","L","M","N","O","P","Q","R","S","T","U","V","W","X","Y","Z","Ñ","0","1","2","3","4","5","6","7","8","9"," "},0)))=LEN(TRIM(SUBSTITUTE(E409,CHAR(160)," "))))),0,1)</f>
        <v>0</v>
      </c>
      <c r="BX409"/>
      <c r="BY409"/>
      <c r="BZ409"/>
      <c r="CA409"/>
      <c r="CC409">
        <f t="shared" si="258"/>
        <v>0</v>
      </c>
      <c r="CD409">
        <f t="shared" si="263"/>
        <v>0</v>
      </c>
    </row>
    <row r="410" spans="1:82" ht="15" customHeight="1">
      <c r="A410" s="100"/>
      <c r="B410" s="107"/>
      <c r="C410" s="285" t="s">
        <v>5427</v>
      </c>
      <c r="D410" s="287"/>
      <c r="E410" s="371"/>
      <c r="F410" s="371"/>
      <c r="G410" s="371"/>
      <c r="H410" s="371"/>
      <c r="I410" s="372"/>
      <c r="J410" s="372"/>
      <c r="K410" s="293"/>
      <c r="L410" s="374"/>
      <c r="M410" s="293"/>
      <c r="N410" s="374"/>
      <c r="O410" s="371"/>
      <c r="P410" s="281"/>
      <c r="Q410" s="281"/>
      <c r="R410" s="374"/>
      <c r="S410" s="293"/>
      <c r="T410" s="374"/>
      <c r="U410" s="293"/>
      <c r="V410" s="374"/>
      <c r="W410" s="99"/>
      <c r="X410" s="99"/>
      <c r="Y410" s="99"/>
      <c r="Z410" s="99"/>
      <c r="AA410" s="99"/>
      <c r="AB410" s="99"/>
      <c r="AC410" s="99"/>
      <c r="AD410" s="99"/>
      <c r="AG410">
        <f t="shared" si="259"/>
        <v>0</v>
      </c>
      <c r="AH410">
        <f t="shared" si="260"/>
        <v>0</v>
      </c>
      <c r="AI410">
        <f t="shared" si="220"/>
        <v>0</v>
      </c>
      <c r="AJ410">
        <f t="shared" si="221"/>
        <v>0</v>
      </c>
      <c r="AK410">
        <f t="shared" si="222"/>
        <v>0</v>
      </c>
      <c r="AL410">
        <f t="shared" si="223"/>
        <v>0</v>
      </c>
      <c r="AM410">
        <f t="shared" si="224"/>
        <v>0</v>
      </c>
      <c r="AN410">
        <f t="shared" si="225"/>
        <v>0</v>
      </c>
      <c r="AO410">
        <f t="shared" si="226"/>
        <v>0</v>
      </c>
      <c r="AP410">
        <f t="shared" si="227"/>
        <v>0</v>
      </c>
      <c r="AQ410">
        <f t="shared" si="228"/>
        <v>0</v>
      </c>
      <c r="AR410">
        <f t="shared" si="229"/>
        <v>0</v>
      </c>
      <c r="AS410">
        <f t="shared" si="230"/>
        <v>0</v>
      </c>
      <c r="AT410">
        <f t="shared" si="231"/>
        <v>0</v>
      </c>
      <c r="AU410">
        <f t="shared" si="232"/>
        <v>0</v>
      </c>
      <c r="AV410">
        <f t="shared" si="233"/>
        <v>0</v>
      </c>
      <c r="AW410">
        <f t="shared" si="234"/>
        <v>0</v>
      </c>
      <c r="AX410">
        <f t="shared" si="235"/>
        <v>0</v>
      </c>
      <c r="AY410">
        <f t="shared" si="236"/>
        <v>0</v>
      </c>
      <c r="AZ410">
        <f t="shared" si="237"/>
        <v>0</v>
      </c>
      <c r="BA410">
        <f t="shared" si="238"/>
        <v>0</v>
      </c>
      <c r="BB410">
        <f t="shared" si="261"/>
        <v>0</v>
      </c>
      <c r="BC410">
        <f t="shared" si="262"/>
        <v>0</v>
      </c>
      <c r="BD410">
        <f t="shared" si="239"/>
        <v>0</v>
      </c>
      <c r="BE410">
        <f t="shared" si="240"/>
        <v>0</v>
      </c>
      <c r="BF410">
        <f t="shared" si="241"/>
        <v>0</v>
      </c>
      <c r="BG410">
        <f t="shared" si="242"/>
        <v>0</v>
      </c>
      <c r="BH410">
        <f t="shared" si="243"/>
        <v>0</v>
      </c>
      <c r="BI410">
        <f t="shared" si="244"/>
        <v>0</v>
      </c>
      <c r="BJ410">
        <f t="shared" si="245"/>
        <v>0</v>
      </c>
      <c r="BK410">
        <f t="shared" si="246"/>
        <v>0</v>
      </c>
      <c r="BL410">
        <f t="shared" si="247"/>
        <v>0</v>
      </c>
      <c r="BM410">
        <f t="shared" si="248"/>
        <v>0</v>
      </c>
      <c r="BN410">
        <f t="shared" si="249"/>
        <v>0</v>
      </c>
      <c r="BO410">
        <f t="shared" si="250"/>
        <v>0</v>
      </c>
      <c r="BP410">
        <f t="shared" si="251"/>
        <v>0</v>
      </c>
      <c r="BQ410">
        <f t="shared" si="252"/>
        <v>0</v>
      </c>
      <c r="BR410">
        <f t="shared" si="253"/>
        <v>0</v>
      </c>
      <c r="BS410">
        <f t="shared" si="254"/>
        <v>0</v>
      </c>
      <c r="BT410">
        <f t="shared" si="255"/>
        <v>0</v>
      </c>
      <c r="BU410">
        <f t="shared" si="256"/>
        <v>0</v>
      </c>
      <c r="BV410">
        <f t="shared" si="257"/>
        <v>0</v>
      </c>
      <c r="BW410">
        <f ca="1">IF(OR(E410=" ",AND(EXACT(UPPER(TRIM(SUBSTITUTE(E410,CHAR(160)," "))),TRIM(SUBSTITUTE(E410,CHAR(160)," "))),SUMPRODUCT(--ISNUMBER(MATCH(MID(TRIM(SUBSTITUTE(E410,CHAR(160)," ")),ROW(INDIRECT("1:"&amp;LEN(TRIM(SUBSTITUTE(E410,CHAR(160)," "))))),1),{"A","B","C","D","E","F","G","H","I","J","K","L","M","N","O","P","Q","R","S","T","U","V","W","X","Y","Z","Ñ","0","1","2","3","4","5","6","7","8","9"," "},0)))=LEN(TRIM(SUBSTITUTE(E410,CHAR(160)," "))))),0,1)</f>
        <v>0</v>
      </c>
      <c r="BX410"/>
      <c r="BY410"/>
      <c r="BZ410"/>
      <c r="CA410"/>
      <c r="CC410">
        <f t="shared" si="258"/>
        <v>0</v>
      </c>
      <c r="CD410">
        <f t="shared" si="263"/>
        <v>0</v>
      </c>
    </row>
    <row r="411" spans="1:82" ht="15" customHeight="1">
      <c r="A411" s="100"/>
      <c r="B411" s="107"/>
      <c r="C411" s="285" t="s">
        <v>5428</v>
      </c>
      <c r="D411" s="287"/>
      <c r="E411" s="371"/>
      <c r="F411" s="371"/>
      <c r="G411" s="371"/>
      <c r="H411" s="371"/>
      <c r="I411" s="372"/>
      <c r="J411" s="372"/>
      <c r="K411" s="293"/>
      <c r="L411" s="374"/>
      <c r="M411" s="293"/>
      <c r="N411" s="374"/>
      <c r="O411" s="371"/>
      <c r="P411" s="281"/>
      <c r="Q411" s="281"/>
      <c r="R411" s="374"/>
      <c r="S411" s="293"/>
      <c r="T411" s="374"/>
      <c r="U411" s="293"/>
      <c r="V411" s="374"/>
      <c r="W411" s="99"/>
      <c r="X411" s="99"/>
      <c r="Y411" s="99"/>
      <c r="Z411" s="99"/>
      <c r="AA411" s="99"/>
      <c r="AB411" s="99"/>
      <c r="AC411" s="99"/>
      <c r="AD411" s="99"/>
      <c r="AG411">
        <f t="shared" si="259"/>
        <v>0</v>
      </c>
      <c r="AH411">
        <f t="shared" si="260"/>
        <v>0</v>
      </c>
      <c r="AI411">
        <f t="shared" si="220"/>
        <v>0</v>
      </c>
      <c r="AJ411">
        <f t="shared" si="221"/>
        <v>0</v>
      </c>
      <c r="AK411">
        <f t="shared" si="222"/>
        <v>0</v>
      </c>
      <c r="AL411">
        <f t="shared" si="223"/>
        <v>0</v>
      </c>
      <c r="AM411">
        <f t="shared" si="224"/>
        <v>0</v>
      </c>
      <c r="AN411">
        <f t="shared" si="225"/>
        <v>0</v>
      </c>
      <c r="AO411">
        <f t="shared" si="226"/>
        <v>0</v>
      </c>
      <c r="AP411">
        <f t="shared" si="227"/>
        <v>0</v>
      </c>
      <c r="AQ411">
        <f t="shared" si="228"/>
        <v>0</v>
      </c>
      <c r="AR411">
        <f t="shared" si="229"/>
        <v>0</v>
      </c>
      <c r="AS411">
        <f t="shared" si="230"/>
        <v>0</v>
      </c>
      <c r="AT411">
        <f t="shared" si="231"/>
        <v>0</v>
      </c>
      <c r="AU411">
        <f t="shared" si="232"/>
        <v>0</v>
      </c>
      <c r="AV411">
        <f t="shared" si="233"/>
        <v>0</v>
      </c>
      <c r="AW411">
        <f t="shared" si="234"/>
        <v>0</v>
      </c>
      <c r="AX411">
        <f t="shared" si="235"/>
        <v>0</v>
      </c>
      <c r="AY411">
        <f t="shared" si="236"/>
        <v>0</v>
      </c>
      <c r="AZ411">
        <f t="shared" si="237"/>
        <v>0</v>
      </c>
      <c r="BA411">
        <f t="shared" si="238"/>
        <v>0</v>
      </c>
      <c r="BB411">
        <f t="shared" si="261"/>
        <v>0</v>
      </c>
      <c r="BC411">
        <f t="shared" si="262"/>
        <v>0</v>
      </c>
      <c r="BD411">
        <f t="shared" si="239"/>
        <v>0</v>
      </c>
      <c r="BE411">
        <f t="shared" si="240"/>
        <v>0</v>
      </c>
      <c r="BF411">
        <f t="shared" si="241"/>
        <v>0</v>
      </c>
      <c r="BG411">
        <f t="shared" si="242"/>
        <v>0</v>
      </c>
      <c r="BH411">
        <f t="shared" si="243"/>
        <v>0</v>
      </c>
      <c r="BI411">
        <f t="shared" si="244"/>
        <v>0</v>
      </c>
      <c r="BJ411">
        <f t="shared" si="245"/>
        <v>0</v>
      </c>
      <c r="BK411">
        <f t="shared" si="246"/>
        <v>0</v>
      </c>
      <c r="BL411">
        <f t="shared" si="247"/>
        <v>0</v>
      </c>
      <c r="BM411">
        <f t="shared" si="248"/>
        <v>0</v>
      </c>
      <c r="BN411">
        <f t="shared" si="249"/>
        <v>0</v>
      </c>
      <c r="BO411">
        <f t="shared" si="250"/>
        <v>0</v>
      </c>
      <c r="BP411">
        <f t="shared" si="251"/>
        <v>0</v>
      </c>
      <c r="BQ411">
        <f t="shared" si="252"/>
        <v>0</v>
      </c>
      <c r="BR411">
        <f t="shared" si="253"/>
        <v>0</v>
      </c>
      <c r="BS411">
        <f t="shared" si="254"/>
        <v>0</v>
      </c>
      <c r="BT411">
        <f t="shared" si="255"/>
        <v>0</v>
      </c>
      <c r="BU411">
        <f t="shared" si="256"/>
        <v>0</v>
      </c>
      <c r="BV411">
        <f t="shared" si="257"/>
        <v>0</v>
      </c>
      <c r="BW411">
        <f ca="1">IF(OR(E411=" ",AND(EXACT(UPPER(TRIM(SUBSTITUTE(E411,CHAR(160)," "))),TRIM(SUBSTITUTE(E411,CHAR(160)," "))),SUMPRODUCT(--ISNUMBER(MATCH(MID(TRIM(SUBSTITUTE(E411,CHAR(160)," ")),ROW(INDIRECT("1:"&amp;LEN(TRIM(SUBSTITUTE(E411,CHAR(160)," "))))),1),{"A","B","C","D","E","F","G","H","I","J","K","L","M","N","O","P","Q","R","S","T","U","V","W","X","Y","Z","Ñ","0","1","2","3","4","5","6","7","8","9"," "},0)))=LEN(TRIM(SUBSTITUTE(E411,CHAR(160)," "))))),0,1)</f>
        <v>0</v>
      </c>
      <c r="BX411"/>
      <c r="BY411"/>
      <c r="BZ411"/>
      <c r="CA411"/>
      <c r="CC411">
        <f t="shared" si="258"/>
        <v>0</v>
      </c>
      <c r="CD411">
        <f t="shared" si="263"/>
        <v>0</v>
      </c>
    </row>
    <row r="412" spans="1:82" ht="15" customHeight="1">
      <c r="A412" s="100"/>
      <c r="B412" s="107"/>
      <c r="C412" s="285" t="s">
        <v>5429</v>
      </c>
      <c r="D412" s="287"/>
      <c r="E412" s="371"/>
      <c r="F412" s="371"/>
      <c r="G412" s="371"/>
      <c r="H412" s="371"/>
      <c r="I412" s="372"/>
      <c r="J412" s="372"/>
      <c r="K412" s="293"/>
      <c r="L412" s="374"/>
      <c r="M412" s="293"/>
      <c r="N412" s="374"/>
      <c r="O412" s="371"/>
      <c r="P412" s="281"/>
      <c r="Q412" s="281"/>
      <c r="R412" s="374"/>
      <c r="S412" s="293"/>
      <c r="T412" s="374"/>
      <c r="U412" s="293"/>
      <c r="V412" s="374"/>
      <c r="W412" s="99"/>
      <c r="X412" s="99"/>
      <c r="Y412" s="99"/>
      <c r="Z412" s="99"/>
      <c r="AA412" s="99"/>
      <c r="AB412" s="99"/>
      <c r="AC412" s="99"/>
      <c r="AD412" s="99"/>
      <c r="AG412">
        <f t="shared" si="259"/>
        <v>0</v>
      </c>
      <c r="AH412">
        <f t="shared" si="260"/>
        <v>0</v>
      </c>
      <c r="AI412">
        <f t="shared" si="220"/>
        <v>0</v>
      </c>
      <c r="AJ412">
        <f t="shared" si="221"/>
        <v>0</v>
      </c>
      <c r="AK412">
        <f t="shared" si="222"/>
        <v>0</v>
      </c>
      <c r="AL412">
        <f t="shared" si="223"/>
        <v>0</v>
      </c>
      <c r="AM412">
        <f t="shared" si="224"/>
        <v>0</v>
      </c>
      <c r="AN412">
        <f t="shared" si="225"/>
        <v>0</v>
      </c>
      <c r="AO412">
        <f t="shared" si="226"/>
        <v>0</v>
      </c>
      <c r="AP412">
        <f t="shared" si="227"/>
        <v>0</v>
      </c>
      <c r="AQ412">
        <f t="shared" si="228"/>
        <v>0</v>
      </c>
      <c r="AR412">
        <f t="shared" si="229"/>
        <v>0</v>
      </c>
      <c r="AS412">
        <f t="shared" si="230"/>
        <v>0</v>
      </c>
      <c r="AT412">
        <f t="shared" si="231"/>
        <v>0</v>
      </c>
      <c r="AU412">
        <f t="shared" si="232"/>
        <v>0</v>
      </c>
      <c r="AV412">
        <f t="shared" si="233"/>
        <v>0</v>
      </c>
      <c r="AW412">
        <f t="shared" si="234"/>
        <v>0</v>
      </c>
      <c r="AX412">
        <f t="shared" si="235"/>
        <v>0</v>
      </c>
      <c r="AY412">
        <f t="shared" si="236"/>
        <v>0</v>
      </c>
      <c r="AZ412">
        <f t="shared" si="237"/>
        <v>0</v>
      </c>
      <c r="BA412">
        <f t="shared" si="238"/>
        <v>0</v>
      </c>
      <c r="BB412">
        <f t="shared" si="261"/>
        <v>0</v>
      </c>
      <c r="BC412">
        <f t="shared" si="262"/>
        <v>0</v>
      </c>
      <c r="BD412">
        <f t="shared" si="239"/>
        <v>0</v>
      </c>
      <c r="BE412">
        <f t="shared" si="240"/>
        <v>0</v>
      </c>
      <c r="BF412">
        <f t="shared" si="241"/>
        <v>0</v>
      </c>
      <c r="BG412">
        <f t="shared" si="242"/>
        <v>0</v>
      </c>
      <c r="BH412">
        <f t="shared" si="243"/>
        <v>0</v>
      </c>
      <c r="BI412">
        <f t="shared" si="244"/>
        <v>0</v>
      </c>
      <c r="BJ412">
        <f t="shared" si="245"/>
        <v>0</v>
      </c>
      <c r="BK412">
        <f t="shared" si="246"/>
        <v>0</v>
      </c>
      <c r="BL412">
        <f t="shared" si="247"/>
        <v>0</v>
      </c>
      <c r="BM412">
        <f t="shared" si="248"/>
        <v>0</v>
      </c>
      <c r="BN412">
        <f t="shared" si="249"/>
        <v>0</v>
      </c>
      <c r="BO412">
        <f t="shared" si="250"/>
        <v>0</v>
      </c>
      <c r="BP412">
        <f t="shared" si="251"/>
        <v>0</v>
      </c>
      <c r="BQ412">
        <f t="shared" si="252"/>
        <v>0</v>
      </c>
      <c r="BR412">
        <f t="shared" si="253"/>
        <v>0</v>
      </c>
      <c r="BS412">
        <f t="shared" si="254"/>
        <v>0</v>
      </c>
      <c r="BT412">
        <f t="shared" si="255"/>
        <v>0</v>
      </c>
      <c r="BU412">
        <f t="shared" si="256"/>
        <v>0</v>
      </c>
      <c r="BV412">
        <f t="shared" si="257"/>
        <v>0</v>
      </c>
      <c r="BW412">
        <f ca="1">IF(OR(E412=" ",AND(EXACT(UPPER(TRIM(SUBSTITUTE(E412,CHAR(160)," "))),TRIM(SUBSTITUTE(E412,CHAR(160)," "))),SUMPRODUCT(--ISNUMBER(MATCH(MID(TRIM(SUBSTITUTE(E412,CHAR(160)," ")),ROW(INDIRECT("1:"&amp;LEN(TRIM(SUBSTITUTE(E412,CHAR(160)," "))))),1),{"A","B","C","D","E","F","G","H","I","J","K","L","M","N","O","P","Q","R","S","T","U","V","W","X","Y","Z","Ñ","0","1","2","3","4","5","6","7","8","9"," "},0)))=LEN(TRIM(SUBSTITUTE(E412,CHAR(160)," "))))),0,1)</f>
        <v>0</v>
      </c>
      <c r="BX412"/>
      <c r="BY412"/>
      <c r="BZ412"/>
      <c r="CA412"/>
      <c r="CC412">
        <f t="shared" si="258"/>
        <v>0</v>
      </c>
      <c r="CD412">
        <f t="shared" si="263"/>
        <v>0</v>
      </c>
    </row>
    <row r="413" spans="1:82" ht="15" customHeight="1">
      <c r="A413" s="100"/>
      <c r="B413" s="107"/>
      <c r="C413" s="285" t="s">
        <v>5430</v>
      </c>
      <c r="D413" s="287"/>
      <c r="E413" s="371"/>
      <c r="F413" s="371"/>
      <c r="G413" s="371"/>
      <c r="H413" s="371"/>
      <c r="I413" s="372"/>
      <c r="J413" s="372"/>
      <c r="K413" s="293"/>
      <c r="L413" s="374"/>
      <c r="M413" s="293"/>
      <c r="N413" s="374"/>
      <c r="O413" s="371"/>
      <c r="P413" s="281"/>
      <c r="Q413" s="281"/>
      <c r="R413" s="374"/>
      <c r="S413" s="293"/>
      <c r="T413" s="374"/>
      <c r="U413" s="293"/>
      <c r="V413" s="374"/>
      <c r="W413" s="99"/>
      <c r="X413" s="99"/>
      <c r="Y413" s="99"/>
      <c r="Z413" s="99"/>
      <c r="AA413" s="99"/>
      <c r="AB413" s="99"/>
      <c r="AC413" s="99"/>
      <c r="AD413" s="99"/>
      <c r="AG413">
        <f t="shared" si="259"/>
        <v>0</v>
      </c>
      <c r="AH413">
        <f t="shared" si="260"/>
        <v>0</v>
      </c>
      <c r="AI413">
        <f t="shared" si="220"/>
        <v>0</v>
      </c>
      <c r="AJ413">
        <f t="shared" si="221"/>
        <v>0</v>
      </c>
      <c r="AK413">
        <f t="shared" si="222"/>
        <v>0</v>
      </c>
      <c r="AL413">
        <f t="shared" si="223"/>
        <v>0</v>
      </c>
      <c r="AM413">
        <f t="shared" si="224"/>
        <v>0</v>
      </c>
      <c r="AN413">
        <f t="shared" si="225"/>
        <v>0</v>
      </c>
      <c r="AO413">
        <f t="shared" si="226"/>
        <v>0</v>
      </c>
      <c r="AP413">
        <f t="shared" si="227"/>
        <v>0</v>
      </c>
      <c r="AQ413">
        <f t="shared" si="228"/>
        <v>0</v>
      </c>
      <c r="AR413">
        <f t="shared" si="229"/>
        <v>0</v>
      </c>
      <c r="AS413">
        <f t="shared" si="230"/>
        <v>0</v>
      </c>
      <c r="AT413">
        <f t="shared" si="231"/>
        <v>0</v>
      </c>
      <c r="AU413">
        <f t="shared" si="232"/>
        <v>0</v>
      </c>
      <c r="AV413">
        <f t="shared" si="233"/>
        <v>0</v>
      </c>
      <c r="AW413">
        <f t="shared" si="234"/>
        <v>0</v>
      </c>
      <c r="AX413">
        <f t="shared" si="235"/>
        <v>0</v>
      </c>
      <c r="AY413">
        <f t="shared" si="236"/>
        <v>0</v>
      </c>
      <c r="AZ413">
        <f t="shared" si="237"/>
        <v>0</v>
      </c>
      <c r="BA413">
        <f t="shared" si="238"/>
        <v>0</v>
      </c>
      <c r="BB413">
        <f t="shared" si="261"/>
        <v>0</v>
      </c>
      <c r="BC413">
        <f t="shared" si="262"/>
        <v>0</v>
      </c>
      <c r="BD413">
        <f t="shared" si="239"/>
        <v>0</v>
      </c>
      <c r="BE413">
        <f t="shared" si="240"/>
        <v>0</v>
      </c>
      <c r="BF413">
        <f t="shared" si="241"/>
        <v>0</v>
      </c>
      <c r="BG413">
        <f t="shared" si="242"/>
        <v>0</v>
      </c>
      <c r="BH413">
        <f t="shared" si="243"/>
        <v>0</v>
      </c>
      <c r="BI413">
        <f t="shared" si="244"/>
        <v>0</v>
      </c>
      <c r="BJ413">
        <f t="shared" si="245"/>
        <v>0</v>
      </c>
      <c r="BK413">
        <f t="shared" si="246"/>
        <v>0</v>
      </c>
      <c r="BL413">
        <f t="shared" si="247"/>
        <v>0</v>
      </c>
      <c r="BM413">
        <f t="shared" si="248"/>
        <v>0</v>
      </c>
      <c r="BN413">
        <f t="shared" si="249"/>
        <v>0</v>
      </c>
      <c r="BO413">
        <f t="shared" si="250"/>
        <v>0</v>
      </c>
      <c r="BP413">
        <f t="shared" si="251"/>
        <v>0</v>
      </c>
      <c r="BQ413">
        <f t="shared" si="252"/>
        <v>0</v>
      </c>
      <c r="BR413">
        <f t="shared" si="253"/>
        <v>0</v>
      </c>
      <c r="BS413">
        <f t="shared" si="254"/>
        <v>0</v>
      </c>
      <c r="BT413">
        <f t="shared" si="255"/>
        <v>0</v>
      </c>
      <c r="BU413">
        <f t="shared" si="256"/>
        <v>0</v>
      </c>
      <c r="BV413">
        <f t="shared" si="257"/>
        <v>0</v>
      </c>
      <c r="BW413">
        <f ca="1">IF(OR(E413=" ",AND(EXACT(UPPER(TRIM(SUBSTITUTE(E413,CHAR(160)," "))),TRIM(SUBSTITUTE(E413,CHAR(160)," "))),SUMPRODUCT(--ISNUMBER(MATCH(MID(TRIM(SUBSTITUTE(E413,CHAR(160)," ")),ROW(INDIRECT("1:"&amp;LEN(TRIM(SUBSTITUTE(E413,CHAR(160)," "))))),1),{"A","B","C","D","E","F","G","H","I","J","K","L","M","N","O","P","Q","R","S","T","U","V","W","X","Y","Z","Ñ","0","1","2","3","4","5","6","7","8","9"," "},0)))=LEN(TRIM(SUBSTITUTE(E413,CHAR(160)," "))))),0,1)</f>
        <v>0</v>
      </c>
      <c r="BX413"/>
      <c r="BY413"/>
      <c r="BZ413"/>
      <c r="CA413"/>
      <c r="CC413">
        <f t="shared" si="258"/>
        <v>0</v>
      </c>
      <c r="CD413">
        <f t="shared" si="263"/>
        <v>0</v>
      </c>
    </row>
    <row r="414" spans="1:82" ht="15" customHeight="1">
      <c r="A414" s="100"/>
      <c r="B414" s="107"/>
      <c r="C414" s="285" t="s">
        <v>5431</v>
      </c>
      <c r="D414" s="287"/>
      <c r="E414" s="371"/>
      <c r="F414" s="371"/>
      <c r="G414" s="371"/>
      <c r="H414" s="371"/>
      <c r="I414" s="372"/>
      <c r="J414" s="372"/>
      <c r="K414" s="293"/>
      <c r="L414" s="374"/>
      <c r="M414" s="293"/>
      <c r="N414" s="374"/>
      <c r="O414" s="371"/>
      <c r="P414" s="281"/>
      <c r="Q414" s="281"/>
      <c r="R414" s="374"/>
      <c r="S414" s="293"/>
      <c r="T414" s="374"/>
      <c r="U414" s="293"/>
      <c r="V414" s="374"/>
      <c r="W414" s="99"/>
      <c r="X414" s="99"/>
      <c r="Y414" s="99"/>
      <c r="Z414" s="99"/>
      <c r="AA414" s="99"/>
      <c r="AB414" s="99"/>
      <c r="AC414" s="99"/>
      <c r="AD414" s="99"/>
      <c r="AG414">
        <f t="shared" si="259"/>
        <v>0</v>
      </c>
      <c r="AH414">
        <f t="shared" si="260"/>
        <v>0</v>
      </c>
      <c r="AI414">
        <f t="shared" si="220"/>
        <v>0</v>
      </c>
      <c r="AJ414">
        <f t="shared" si="221"/>
        <v>0</v>
      </c>
      <c r="AK414">
        <f t="shared" si="222"/>
        <v>0</v>
      </c>
      <c r="AL414">
        <f t="shared" si="223"/>
        <v>0</v>
      </c>
      <c r="AM414">
        <f t="shared" si="224"/>
        <v>0</v>
      </c>
      <c r="AN414">
        <f t="shared" si="225"/>
        <v>0</v>
      </c>
      <c r="AO414">
        <f t="shared" si="226"/>
        <v>0</v>
      </c>
      <c r="AP414">
        <f t="shared" si="227"/>
        <v>0</v>
      </c>
      <c r="AQ414">
        <f t="shared" si="228"/>
        <v>0</v>
      </c>
      <c r="AR414">
        <f t="shared" si="229"/>
        <v>0</v>
      </c>
      <c r="AS414">
        <f t="shared" si="230"/>
        <v>0</v>
      </c>
      <c r="AT414">
        <f t="shared" si="231"/>
        <v>0</v>
      </c>
      <c r="AU414">
        <f t="shared" si="232"/>
        <v>0</v>
      </c>
      <c r="AV414">
        <f t="shared" si="233"/>
        <v>0</v>
      </c>
      <c r="AW414">
        <f t="shared" si="234"/>
        <v>0</v>
      </c>
      <c r="AX414">
        <f t="shared" si="235"/>
        <v>0</v>
      </c>
      <c r="AY414">
        <f t="shared" si="236"/>
        <v>0</v>
      </c>
      <c r="AZ414">
        <f t="shared" si="237"/>
        <v>0</v>
      </c>
      <c r="BA414">
        <f t="shared" si="238"/>
        <v>0</v>
      </c>
      <c r="BB414">
        <f t="shared" si="261"/>
        <v>0</v>
      </c>
      <c r="BC414">
        <f t="shared" si="262"/>
        <v>0</v>
      </c>
      <c r="BD414">
        <f t="shared" si="239"/>
        <v>0</v>
      </c>
      <c r="BE414">
        <f t="shared" si="240"/>
        <v>0</v>
      </c>
      <c r="BF414">
        <f t="shared" si="241"/>
        <v>0</v>
      </c>
      <c r="BG414">
        <f t="shared" si="242"/>
        <v>0</v>
      </c>
      <c r="BH414">
        <f t="shared" si="243"/>
        <v>0</v>
      </c>
      <c r="BI414">
        <f t="shared" si="244"/>
        <v>0</v>
      </c>
      <c r="BJ414">
        <f t="shared" si="245"/>
        <v>0</v>
      </c>
      <c r="BK414">
        <f t="shared" si="246"/>
        <v>0</v>
      </c>
      <c r="BL414">
        <f t="shared" si="247"/>
        <v>0</v>
      </c>
      <c r="BM414">
        <f t="shared" si="248"/>
        <v>0</v>
      </c>
      <c r="BN414">
        <f t="shared" si="249"/>
        <v>0</v>
      </c>
      <c r="BO414">
        <f t="shared" si="250"/>
        <v>0</v>
      </c>
      <c r="BP414">
        <f t="shared" si="251"/>
        <v>0</v>
      </c>
      <c r="BQ414">
        <f t="shared" si="252"/>
        <v>0</v>
      </c>
      <c r="BR414">
        <f t="shared" si="253"/>
        <v>0</v>
      </c>
      <c r="BS414">
        <f t="shared" si="254"/>
        <v>0</v>
      </c>
      <c r="BT414">
        <f t="shared" si="255"/>
        <v>0</v>
      </c>
      <c r="BU414">
        <f t="shared" si="256"/>
        <v>0</v>
      </c>
      <c r="BV414">
        <f t="shared" si="257"/>
        <v>0</v>
      </c>
      <c r="BW414">
        <f ca="1">IF(OR(E414=" ",AND(EXACT(UPPER(TRIM(SUBSTITUTE(E414,CHAR(160)," "))),TRIM(SUBSTITUTE(E414,CHAR(160)," "))),SUMPRODUCT(--ISNUMBER(MATCH(MID(TRIM(SUBSTITUTE(E414,CHAR(160)," ")),ROW(INDIRECT("1:"&amp;LEN(TRIM(SUBSTITUTE(E414,CHAR(160)," "))))),1),{"A","B","C","D","E","F","G","H","I","J","K","L","M","N","O","P","Q","R","S","T","U","V","W","X","Y","Z","Ñ","0","1","2","3","4","5","6","7","8","9"," "},0)))=LEN(TRIM(SUBSTITUTE(E414,CHAR(160)," "))))),0,1)</f>
        <v>0</v>
      </c>
      <c r="BX414"/>
      <c r="BY414"/>
      <c r="BZ414"/>
      <c r="CA414"/>
      <c r="CC414">
        <f t="shared" si="258"/>
        <v>0</v>
      </c>
      <c r="CD414">
        <f t="shared" si="263"/>
        <v>0</v>
      </c>
    </row>
    <row r="415" spans="1:82" ht="15" customHeight="1">
      <c r="A415" s="100"/>
      <c r="B415" s="107"/>
      <c r="C415" s="285" t="s">
        <v>5432</v>
      </c>
      <c r="D415" s="287"/>
      <c r="E415" s="371"/>
      <c r="F415" s="371"/>
      <c r="G415" s="371"/>
      <c r="H415" s="371"/>
      <c r="I415" s="372"/>
      <c r="J415" s="372"/>
      <c r="K415" s="293"/>
      <c r="L415" s="374"/>
      <c r="M415" s="293"/>
      <c r="N415" s="374"/>
      <c r="O415" s="371"/>
      <c r="P415" s="281"/>
      <c r="Q415" s="281"/>
      <c r="R415" s="374"/>
      <c r="S415" s="293"/>
      <c r="T415" s="374"/>
      <c r="U415" s="293"/>
      <c r="V415" s="374"/>
      <c r="W415" s="99"/>
      <c r="X415" s="99"/>
      <c r="Y415" s="99"/>
      <c r="Z415" s="99"/>
      <c r="AA415" s="99"/>
      <c r="AB415" s="99"/>
      <c r="AC415" s="99"/>
      <c r="AD415" s="99"/>
      <c r="AG415">
        <f t="shared" si="259"/>
        <v>0</v>
      </c>
      <c r="AH415">
        <f t="shared" si="260"/>
        <v>0</v>
      </c>
      <c r="AI415">
        <f t="shared" si="220"/>
        <v>0</v>
      </c>
      <c r="AJ415">
        <f t="shared" si="221"/>
        <v>0</v>
      </c>
      <c r="AK415">
        <f t="shared" si="222"/>
        <v>0</v>
      </c>
      <c r="AL415">
        <f t="shared" si="223"/>
        <v>0</v>
      </c>
      <c r="AM415">
        <f t="shared" si="224"/>
        <v>0</v>
      </c>
      <c r="AN415">
        <f t="shared" si="225"/>
        <v>0</v>
      </c>
      <c r="AO415">
        <f t="shared" si="226"/>
        <v>0</v>
      </c>
      <c r="AP415">
        <f t="shared" si="227"/>
        <v>0</v>
      </c>
      <c r="AQ415">
        <f t="shared" si="228"/>
        <v>0</v>
      </c>
      <c r="AR415">
        <f t="shared" si="229"/>
        <v>0</v>
      </c>
      <c r="AS415">
        <f t="shared" si="230"/>
        <v>0</v>
      </c>
      <c r="AT415">
        <f t="shared" si="231"/>
        <v>0</v>
      </c>
      <c r="AU415">
        <f t="shared" si="232"/>
        <v>0</v>
      </c>
      <c r="AV415">
        <f t="shared" si="233"/>
        <v>0</v>
      </c>
      <c r="AW415">
        <f t="shared" si="234"/>
        <v>0</v>
      </c>
      <c r="AX415">
        <f t="shared" si="235"/>
        <v>0</v>
      </c>
      <c r="AY415">
        <f t="shared" si="236"/>
        <v>0</v>
      </c>
      <c r="AZ415">
        <f t="shared" si="237"/>
        <v>0</v>
      </c>
      <c r="BA415">
        <f t="shared" si="238"/>
        <v>0</v>
      </c>
      <c r="BB415">
        <f t="shared" si="261"/>
        <v>0</v>
      </c>
      <c r="BC415">
        <f t="shared" si="262"/>
        <v>0</v>
      </c>
      <c r="BD415">
        <f t="shared" si="239"/>
        <v>0</v>
      </c>
      <c r="BE415">
        <f t="shared" si="240"/>
        <v>0</v>
      </c>
      <c r="BF415">
        <f t="shared" si="241"/>
        <v>0</v>
      </c>
      <c r="BG415">
        <f t="shared" si="242"/>
        <v>0</v>
      </c>
      <c r="BH415">
        <f t="shared" si="243"/>
        <v>0</v>
      </c>
      <c r="BI415">
        <f t="shared" si="244"/>
        <v>0</v>
      </c>
      <c r="BJ415">
        <f t="shared" si="245"/>
        <v>0</v>
      </c>
      <c r="BK415">
        <f t="shared" si="246"/>
        <v>0</v>
      </c>
      <c r="BL415">
        <f t="shared" si="247"/>
        <v>0</v>
      </c>
      <c r="BM415">
        <f t="shared" si="248"/>
        <v>0</v>
      </c>
      <c r="BN415">
        <f t="shared" si="249"/>
        <v>0</v>
      </c>
      <c r="BO415">
        <f t="shared" si="250"/>
        <v>0</v>
      </c>
      <c r="BP415">
        <f t="shared" si="251"/>
        <v>0</v>
      </c>
      <c r="BQ415">
        <f t="shared" si="252"/>
        <v>0</v>
      </c>
      <c r="BR415">
        <f t="shared" si="253"/>
        <v>0</v>
      </c>
      <c r="BS415">
        <f t="shared" si="254"/>
        <v>0</v>
      </c>
      <c r="BT415">
        <f t="shared" si="255"/>
        <v>0</v>
      </c>
      <c r="BU415">
        <f t="shared" si="256"/>
        <v>0</v>
      </c>
      <c r="BV415">
        <f t="shared" si="257"/>
        <v>0</v>
      </c>
      <c r="BW415">
        <f ca="1">IF(OR(E415=" ",AND(EXACT(UPPER(TRIM(SUBSTITUTE(E415,CHAR(160)," "))),TRIM(SUBSTITUTE(E415,CHAR(160)," "))),SUMPRODUCT(--ISNUMBER(MATCH(MID(TRIM(SUBSTITUTE(E415,CHAR(160)," ")),ROW(INDIRECT("1:"&amp;LEN(TRIM(SUBSTITUTE(E415,CHAR(160)," "))))),1),{"A","B","C","D","E","F","G","H","I","J","K","L","M","N","O","P","Q","R","S","T","U","V","W","X","Y","Z","Ñ","0","1","2","3","4","5","6","7","8","9"," "},0)))=LEN(TRIM(SUBSTITUTE(E415,CHAR(160)," "))))),0,1)</f>
        <v>0</v>
      </c>
      <c r="BX415"/>
      <c r="BY415"/>
      <c r="BZ415"/>
      <c r="CA415"/>
      <c r="CC415">
        <f t="shared" si="258"/>
        <v>0</v>
      </c>
      <c r="CD415">
        <f t="shared" si="263"/>
        <v>0</v>
      </c>
    </row>
    <row r="416" spans="1:82" ht="15" customHeight="1">
      <c r="A416" s="100"/>
      <c r="B416" s="107"/>
      <c r="C416" s="285" t="s">
        <v>5433</v>
      </c>
      <c r="D416" s="287"/>
      <c r="E416" s="371"/>
      <c r="F416" s="371"/>
      <c r="G416" s="371"/>
      <c r="H416" s="371"/>
      <c r="I416" s="372"/>
      <c r="J416" s="372"/>
      <c r="K416" s="293"/>
      <c r="L416" s="374"/>
      <c r="M416" s="293"/>
      <c r="N416" s="374"/>
      <c r="O416" s="371"/>
      <c r="P416" s="281"/>
      <c r="Q416" s="281"/>
      <c r="R416" s="374"/>
      <c r="S416" s="293"/>
      <c r="T416" s="374"/>
      <c r="U416" s="293"/>
      <c r="V416" s="374"/>
      <c r="W416" s="99"/>
      <c r="X416" s="99"/>
      <c r="Y416" s="99"/>
      <c r="Z416" s="99"/>
      <c r="AA416" s="99"/>
      <c r="AB416" s="99"/>
      <c r="AC416" s="99"/>
      <c r="AD416" s="99"/>
      <c r="AG416">
        <f t="shared" si="259"/>
        <v>0</v>
      </c>
      <c r="AH416">
        <f t="shared" si="260"/>
        <v>0</v>
      </c>
      <c r="AI416">
        <f t="shared" si="220"/>
        <v>0</v>
      </c>
      <c r="AJ416">
        <f t="shared" si="221"/>
        <v>0</v>
      </c>
      <c r="AK416">
        <f t="shared" si="222"/>
        <v>0</v>
      </c>
      <c r="AL416">
        <f t="shared" si="223"/>
        <v>0</v>
      </c>
      <c r="AM416">
        <f t="shared" si="224"/>
        <v>0</v>
      </c>
      <c r="AN416">
        <f t="shared" si="225"/>
        <v>0</v>
      </c>
      <c r="AO416">
        <f t="shared" si="226"/>
        <v>0</v>
      </c>
      <c r="AP416">
        <f t="shared" si="227"/>
        <v>0</v>
      </c>
      <c r="AQ416">
        <f t="shared" si="228"/>
        <v>0</v>
      </c>
      <c r="AR416">
        <f t="shared" si="229"/>
        <v>0</v>
      </c>
      <c r="AS416">
        <f t="shared" si="230"/>
        <v>0</v>
      </c>
      <c r="AT416">
        <f t="shared" si="231"/>
        <v>0</v>
      </c>
      <c r="AU416">
        <f t="shared" si="232"/>
        <v>0</v>
      </c>
      <c r="AV416">
        <f t="shared" si="233"/>
        <v>0</v>
      </c>
      <c r="AW416">
        <f t="shared" si="234"/>
        <v>0</v>
      </c>
      <c r="AX416">
        <f t="shared" si="235"/>
        <v>0</v>
      </c>
      <c r="AY416">
        <f t="shared" si="236"/>
        <v>0</v>
      </c>
      <c r="AZ416">
        <f t="shared" si="237"/>
        <v>0</v>
      </c>
      <c r="BA416">
        <f t="shared" si="238"/>
        <v>0</v>
      </c>
      <c r="BB416">
        <f t="shared" si="261"/>
        <v>0</v>
      </c>
      <c r="BC416">
        <f t="shared" si="262"/>
        <v>0</v>
      </c>
      <c r="BD416">
        <f t="shared" si="239"/>
        <v>0</v>
      </c>
      <c r="BE416">
        <f t="shared" si="240"/>
        <v>0</v>
      </c>
      <c r="BF416">
        <f t="shared" si="241"/>
        <v>0</v>
      </c>
      <c r="BG416">
        <f t="shared" si="242"/>
        <v>0</v>
      </c>
      <c r="BH416">
        <f t="shared" si="243"/>
        <v>0</v>
      </c>
      <c r="BI416">
        <f t="shared" si="244"/>
        <v>0</v>
      </c>
      <c r="BJ416">
        <f t="shared" si="245"/>
        <v>0</v>
      </c>
      <c r="BK416">
        <f t="shared" si="246"/>
        <v>0</v>
      </c>
      <c r="BL416">
        <f t="shared" si="247"/>
        <v>0</v>
      </c>
      <c r="BM416">
        <f t="shared" si="248"/>
        <v>0</v>
      </c>
      <c r="BN416">
        <f t="shared" si="249"/>
        <v>0</v>
      </c>
      <c r="BO416">
        <f t="shared" si="250"/>
        <v>0</v>
      </c>
      <c r="BP416">
        <f t="shared" si="251"/>
        <v>0</v>
      </c>
      <c r="BQ416">
        <f t="shared" si="252"/>
        <v>0</v>
      </c>
      <c r="BR416">
        <f t="shared" si="253"/>
        <v>0</v>
      </c>
      <c r="BS416">
        <f t="shared" si="254"/>
        <v>0</v>
      </c>
      <c r="BT416">
        <f t="shared" si="255"/>
        <v>0</v>
      </c>
      <c r="BU416">
        <f t="shared" si="256"/>
        <v>0</v>
      </c>
      <c r="BV416">
        <f t="shared" si="257"/>
        <v>0</v>
      </c>
      <c r="BW416">
        <f ca="1">IF(OR(E416=" ",AND(EXACT(UPPER(TRIM(SUBSTITUTE(E416,CHAR(160)," "))),TRIM(SUBSTITUTE(E416,CHAR(160)," "))),SUMPRODUCT(--ISNUMBER(MATCH(MID(TRIM(SUBSTITUTE(E416,CHAR(160)," ")),ROW(INDIRECT("1:"&amp;LEN(TRIM(SUBSTITUTE(E416,CHAR(160)," "))))),1),{"A","B","C","D","E","F","G","H","I","J","K","L","M","N","O","P","Q","R","S","T","U","V","W","X","Y","Z","Ñ","0","1","2","3","4","5","6","7","8","9"," "},0)))=LEN(TRIM(SUBSTITUTE(E416,CHAR(160)," "))))),0,1)</f>
        <v>0</v>
      </c>
      <c r="BX416"/>
      <c r="BY416"/>
      <c r="BZ416"/>
      <c r="CA416"/>
      <c r="CC416">
        <f t="shared" si="258"/>
        <v>0</v>
      </c>
      <c r="CD416">
        <f t="shared" si="263"/>
        <v>0</v>
      </c>
    </row>
    <row r="417" spans="1:82" ht="15" customHeight="1">
      <c r="A417" s="100"/>
      <c r="B417" s="107"/>
      <c r="C417" s="285" t="s">
        <v>5434</v>
      </c>
      <c r="D417" s="287"/>
      <c r="E417" s="371"/>
      <c r="F417" s="371"/>
      <c r="G417" s="371"/>
      <c r="H417" s="371"/>
      <c r="I417" s="372"/>
      <c r="J417" s="372"/>
      <c r="K417" s="293"/>
      <c r="L417" s="374"/>
      <c r="M417" s="293"/>
      <c r="N417" s="374"/>
      <c r="O417" s="371"/>
      <c r="P417" s="281"/>
      <c r="Q417" s="281"/>
      <c r="R417" s="374"/>
      <c r="S417" s="293"/>
      <c r="T417" s="374"/>
      <c r="U417" s="293"/>
      <c r="V417" s="374"/>
      <c r="W417" s="99"/>
      <c r="X417" s="99"/>
      <c r="Y417" s="99"/>
      <c r="Z417" s="99"/>
      <c r="AA417" s="99"/>
      <c r="AB417" s="99"/>
      <c r="AC417" s="99"/>
      <c r="AD417" s="99"/>
      <c r="AG417">
        <f t="shared" si="259"/>
        <v>0</v>
      </c>
      <c r="AH417">
        <f t="shared" si="260"/>
        <v>0</v>
      </c>
      <c r="AI417">
        <f t="shared" si="220"/>
        <v>0</v>
      </c>
      <c r="AJ417">
        <f t="shared" si="221"/>
        <v>0</v>
      </c>
      <c r="AK417">
        <f t="shared" si="222"/>
        <v>0</v>
      </c>
      <c r="AL417">
        <f t="shared" si="223"/>
        <v>0</v>
      </c>
      <c r="AM417">
        <f t="shared" si="224"/>
        <v>0</v>
      </c>
      <c r="AN417">
        <f t="shared" si="225"/>
        <v>0</v>
      </c>
      <c r="AO417">
        <f t="shared" si="226"/>
        <v>0</v>
      </c>
      <c r="AP417">
        <f t="shared" si="227"/>
        <v>0</v>
      </c>
      <c r="AQ417">
        <f t="shared" si="228"/>
        <v>0</v>
      </c>
      <c r="AR417">
        <f t="shared" si="229"/>
        <v>0</v>
      </c>
      <c r="AS417">
        <f t="shared" si="230"/>
        <v>0</v>
      </c>
      <c r="AT417">
        <f t="shared" si="231"/>
        <v>0</v>
      </c>
      <c r="AU417">
        <f t="shared" si="232"/>
        <v>0</v>
      </c>
      <c r="AV417">
        <f t="shared" si="233"/>
        <v>0</v>
      </c>
      <c r="AW417">
        <f t="shared" si="234"/>
        <v>0</v>
      </c>
      <c r="AX417">
        <f t="shared" si="235"/>
        <v>0</v>
      </c>
      <c r="AY417">
        <f t="shared" si="236"/>
        <v>0</v>
      </c>
      <c r="AZ417">
        <f t="shared" si="237"/>
        <v>0</v>
      </c>
      <c r="BA417">
        <f t="shared" si="238"/>
        <v>0</v>
      </c>
      <c r="BB417">
        <f t="shared" si="261"/>
        <v>0</v>
      </c>
      <c r="BC417">
        <f t="shared" si="262"/>
        <v>0</v>
      </c>
      <c r="BD417">
        <f t="shared" si="239"/>
        <v>0</v>
      </c>
      <c r="BE417">
        <f t="shared" si="240"/>
        <v>0</v>
      </c>
      <c r="BF417">
        <f t="shared" si="241"/>
        <v>0</v>
      </c>
      <c r="BG417">
        <f t="shared" si="242"/>
        <v>0</v>
      </c>
      <c r="BH417">
        <f t="shared" si="243"/>
        <v>0</v>
      </c>
      <c r="BI417">
        <f t="shared" si="244"/>
        <v>0</v>
      </c>
      <c r="BJ417">
        <f t="shared" si="245"/>
        <v>0</v>
      </c>
      <c r="BK417">
        <f t="shared" si="246"/>
        <v>0</v>
      </c>
      <c r="BL417">
        <f t="shared" si="247"/>
        <v>0</v>
      </c>
      <c r="BM417">
        <f t="shared" si="248"/>
        <v>0</v>
      </c>
      <c r="BN417">
        <f t="shared" si="249"/>
        <v>0</v>
      </c>
      <c r="BO417">
        <f t="shared" si="250"/>
        <v>0</v>
      </c>
      <c r="BP417">
        <f t="shared" si="251"/>
        <v>0</v>
      </c>
      <c r="BQ417">
        <f t="shared" si="252"/>
        <v>0</v>
      </c>
      <c r="BR417">
        <f t="shared" si="253"/>
        <v>0</v>
      </c>
      <c r="BS417">
        <f t="shared" si="254"/>
        <v>0</v>
      </c>
      <c r="BT417">
        <f t="shared" si="255"/>
        <v>0</v>
      </c>
      <c r="BU417">
        <f t="shared" si="256"/>
        <v>0</v>
      </c>
      <c r="BV417">
        <f t="shared" si="257"/>
        <v>0</v>
      </c>
      <c r="BW417">
        <f ca="1">IF(OR(E417=" ",AND(EXACT(UPPER(TRIM(SUBSTITUTE(E417,CHAR(160)," "))),TRIM(SUBSTITUTE(E417,CHAR(160)," "))),SUMPRODUCT(--ISNUMBER(MATCH(MID(TRIM(SUBSTITUTE(E417,CHAR(160)," ")),ROW(INDIRECT("1:"&amp;LEN(TRIM(SUBSTITUTE(E417,CHAR(160)," "))))),1),{"A","B","C","D","E","F","G","H","I","J","K","L","M","N","O","P","Q","R","S","T","U","V","W","X","Y","Z","Ñ","0","1","2","3","4","5","6","7","8","9"," "},0)))=LEN(TRIM(SUBSTITUTE(E417,CHAR(160)," "))))),0,1)</f>
        <v>0</v>
      </c>
      <c r="BX417"/>
      <c r="BY417"/>
      <c r="BZ417"/>
      <c r="CA417"/>
      <c r="CC417">
        <f t="shared" si="258"/>
        <v>0</v>
      </c>
      <c r="CD417">
        <f t="shared" si="263"/>
        <v>0</v>
      </c>
    </row>
    <row r="418" spans="1:82" ht="15" customHeight="1">
      <c r="A418" s="100"/>
      <c r="B418" s="107"/>
      <c r="C418" s="285" t="s">
        <v>5435</v>
      </c>
      <c r="D418" s="287"/>
      <c r="E418" s="371"/>
      <c r="F418" s="371"/>
      <c r="G418" s="371"/>
      <c r="H418" s="371"/>
      <c r="I418" s="372"/>
      <c r="J418" s="372"/>
      <c r="K418" s="293"/>
      <c r="L418" s="374"/>
      <c r="M418" s="293"/>
      <c r="N418" s="374"/>
      <c r="O418" s="371"/>
      <c r="P418" s="281"/>
      <c r="Q418" s="281"/>
      <c r="R418" s="374"/>
      <c r="S418" s="293"/>
      <c r="T418" s="374"/>
      <c r="U418" s="293"/>
      <c r="V418" s="374"/>
      <c r="W418" s="99"/>
      <c r="X418" s="99"/>
      <c r="Y418" s="99"/>
      <c r="Z418" s="99"/>
      <c r="AA418" s="99"/>
      <c r="AB418" s="99"/>
      <c r="AC418" s="99"/>
      <c r="AD418" s="99"/>
      <c r="AG418">
        <f t="shared" si="259"/>
        <v>0</v>
      </c>
      <c r="AH418">
        <f t="shared" si="260"/>
        <v>0</v>
      </c>
      <c r="AI418">
        <f t="shared" si="220"/>
        <v>0</v>
      </c>
      <c r="AJ418">
        <f t="shared" si="221"/>
        <v>0</v>
      </c>
      <c r="AK418">
        <f t="shared" si="222"/>
        <v>0</v>
      </c>
      <c r="AL418">
        <f t="shared" si="223"/>
        <v>0</v>
      </c>
      <c r="AM418">
        <f t="shared" si="224"/>
        <v>0</v>
      </c>
      <c r="AN418">
        <f t="shared" si="225"/>
        <v>0</v>
      </c>
      <c r="AO418">
        <f t="shared" si="226"/>
        <v>0</v>
      </c>
      <c r="AP418">
        <f t="shared" si="227"/>
        <v>0</v>
      </c>
      <c r="AQ418">
        <f t="shared" si="228"/>
        <v>0</v>
      </c>
      <c r="AR418">
        <f t="shared" si="229"/>
        <v>0</v>
      </c>
      <c r="AS418">
        <f t="shared" si="230"/>
        <v>0</v>
      </c>
      <c r="AT418">
        <f t="shared" si="231"/>
        <v>0</v>
      </c>
      <c r="AU418">
        <f t="shared" si="232"/>
        <v>0</v>
      </c>
      <c r="AV418">
        <f t="shared" si="233"/>
        <v>0</v>
      </c>
      <c r="AW418">
        <f t="shared" si="234"/>
        <v>0</v>
      </c>
      <c r="AX418">
        <f t="shared" si="235"/>
        <v>0</v>
      </c>
      <c r="AY418">
        <f t="shared" si="236"/>
        <v>0</v>
      </c>
      <c r="AZ418">
        <f t="shared" si="237"/>
        <v>0</v>
      </c>
      <c r="BA418">
        <f t="shared" si="238"/>
        <v>0</v>
      </c>
      <c r="BB418">
        <f t="shared" si="261"/>
        <v>0</v>
      </c>
      <c r="BC418">
        <f t="shared" si="262"/>
        <v>0</v>
      </c>
      <c r="BD418">
        <f t="shared" si="239"/>
        <v>0</v>
      </c>
      <c r="BE418">
        <f t="shared" si="240"/>
        <v>0</v>
      </c>
      <c r="BF418">
        <f t="shared" si="241"/>
        <v>0</v>
      </c>
      <c r="BG418">
        <f t="shared" si="242"/>
        <v>0</v>
      </c>
      <c r="BH418">
        <f t="shared" si="243"/>
        <v>0</v>
      </c>
      <c r="BI418">
        <f t="shared" si="244"/>
        <v>0</v>
      </c>
      <c r="BJ418">
        <f t="shared" si="245"/>
        <v>0</v>
      </c>
      <c r="BK418">
        <f t="shared" si="246"/>
        <v>0</v>
      </c>
      <c r="BL418">
        <f t="shared" si="247"/>
        <v>0</v>
      </c>
      <c r="BM418">
        <f t="shared" si="248"/>
        <v>0</v>
      </c>
      <c r="BN418">
        <f t="shared" si="249"/>
        <v>0</v>
      </c>
      <c r="BO418">
        <f t="shared" si="250"/>
        <v>0</v>
      </c>
      <c r="BP418">
        <f t="shared" si="251"/>
        <v>0</v>
      </c>
      <c r="BQ418">
        <f t="shared" si="252"/>
        <v>0</v>
      </c>
      <c r="BR418">
        <f t="shared" si="253"/>
        <v>0</v>
      </c>
      <c r="BS418">
        <f t="shared" si="254"/>
        <v>0</v>
      </c>
      <c r="BT418">
        <f t="shared" si="255"/>
        <v>0</v>
      </c>
      <c r="BU418">
        <f t="shared" si="256"/>
        <v>0</v>
      </c>
      <c r="BV418">
        <f t="shared" si="257"/>
        <v>0</v>
      </c>
      <c r="BW418">
        <f ca="1">IF(OR(E418=" ",AND(EXACT(UPPER(TRIM(SUBSTITUTE(E418,CHAR(160)," "))),TRIM(SUBSTITUTE(E418,CHAR(160)," "))),SUMPRODUCT(--ISNUMBER(MATCH(MID(TRIM(SUBSTITUTE(E418,CHAR(160)," ")),ROW(INDIRECT("1:"&amp;LEN(TRIM(SUBSTITUTE(E418,CHAR(160)," "))))),1),{"A","B","C","D","E","F","G","H","I","J","K","L","M","N","O","P","Q","R","S","T","U","V","W","X","Y","Z","Ñ","0","1","2","3","4","5","6","7","8","9"," "},0)))=LEN(TRIM(SUBSTITUTE(E418,CHAR(160)," "))))),0,1)</f>
        <v>0</v>
      </c>
      <c r="BX418"/>
      <c r="BY418"/>
      <c r="BZ418"/>
      <c r="CA418"/>
      <c r="CC418">
        <f t="shared" si="258"/>
        <v>0</v>
      </c>
      <c r="CD418">
        <f t="shared" si="263"/>
        <v>0</v>
      </c>
    </row>
    <row r="419" spans="1:82" ht="15" customHeight="1">
      <c r="A419" s="100"/>
      <c r="B419" s="107"/>
      <c r="C419" s="285" t="s">
        <v>5436</v>
      </c>
      <c r="D419" s="287"/>
      <c r="E419" s="371"/>
      <c r="F419" s="371"/>
      <c r="G419" s="371"/>
      <c r="H419" s="371"/>
      <c r="I419" s="372"/>
      <c r="J419" s="372"/>
      <c r="K419" s="293"/>
      <c r="L419" s="374"/>
      <c r="M419" s="293"/>
      <c r="N419" s="374"/>
      <c r="O419" s="371"/>
      <c r="P419" s="281"/>
      <c r="Q419" s="281"/>
      <c r="R419" s="374"/>
      <c r="S419" s="293"/>
      <c r="T419" s="374"/>
      <c r="U419" s="293"/>
      <c r="V419" s="374"/>
      <c r="W419" s="99"/>
      <c r="X419" s="99"/>
      <c r="Y419" s="99"/>
      <c r="Z419" s="99"/>
      <c r="AA419" s="99"/>
      <c r="AB419" s="99"/>
      <c r="AC419" s="99"/>
      <c r="AD419" s="99"/>
      <c r="AG419">
        <f t="shared" si="259"/>
        <v>0</v>
      </c>
      <c r="AH419">
        <f t="shared" si="260"/>
        <v>0</v>
      </c>
      <c r="AI419">
        <f t="shared" si="220"/>
        <v>0</v>
      </c>
      <c r="AJ419">
        <f t="shared" si="221"/>
        <v>0</v>
      </c>
      <c r="AK419">
        <f t="shared" si="222"/>
        <v>0</v>
      </c>
      <c r="AL419">
        <f t="shared" si="223"/>
        <v>0</v>
      </c>
      <c r="AM419">
        <f t="shared" si="224"/>
        <v>0</v>
      </c>
      <c r="AN419">
        <f t="shared" si="225"/>
        <v>0</v>
      </c>
      <c r="AO419">
        <f t="shared" si="226"/>
        <v>0</v>
      </c>
      <c r="AP419">
        <f t="shared" si="227"/>
        <v>0</v>
      </c>
      <c r="AQ419">
        <f t="shared" si="228"/>
        <v>0</v>
      </c>
      <c r="AR419">
        <f t="shared" si="229"/>
        <v>0</v>
      </c>
      <c r="AS419">
        <f t="shared" si="230"/>
        <v>0</v>
      </c>
      <c r="AT419">
        <f t="shared" si="231"/>
        <v>0</v>
      </c>
      <c r="AU419">
        <f t="shared" si="232"/>
        <v>0</v>
      </c>
      <c r="AV419">
        <f t="shared" si="233"/>
        <v>0</v>
      </c>
      <c r="AW419">
        <f t="shared" si="234"/>
        <v>0</v>
      </c>
      <c r="AX419">
        <f t="shared" si="235"/>
        <v>0</v>
      </c>
      <c r="AY419">
        <f t="shared" si="236"/>
        <v>0</v>
      </c>
      <c r="AZ419">
        <f t="shared" si="237"/>
        <v>0</v>
      </c>
      <c r="BA419">
        <f t="shared" si="238"/>
        <v>0</v>
      </c>
      <c r="BB419">
        <f t="shared" si="261"/>
        <v>0</v>
      </c>
      <c r="BC419">
        <f t="shared" si="262"/>
        <v>0</v>
      </c>
      <c r="BD419">
        <f t="shared" si="239"/>
        <v>0</v>
      </c>
      <c r="BE419">
        <f t="shared" si="240"/>
        <v>0</v>
      </c>
      <c r="BF419">
        <f t="shared" si="241"/>
        <v>0</v>
      </c>
      <c r="BG419">
        <f t="shared" si="242"/>
        <v>0</v>
      </c>
      <c r="BH419">
        <f t="shared" si="243"/>
        <v>0</v>
      </c>
      <c r="BI419">
        <f t="shared" si="244"/>
        <v>0</v>
      </c>
      <c r="BJ419">
        <f t="shared" si="245"/>
        <v>0</v>
      </c>
      <c r="BK419">
        <f t="shared" si="246"/>
        <v>0</v>
      </c>
      <c r="BL419">
        <f t="shared" si="247"/>
        <v>0</v>
      </c>
      <c r="BM419">
        <f t="shared" si="248"/>
        <v>0</v>
      </c>
      <c r="BN419">
        <f t="shared" si="249"/>
        <v>0</v>
      </c>
      <c r="BO419">
        <f t="shared" si="250"/>
        <v>0</v>
      </c>
      <c r="BP419">
        <f t="shared" si="251"/>
        <v>0</v>
      </c>
      <c r="BQ419">
        <f t="shared" si="252"/>
        <v>0</v>
      </c>
      <c r="BR419">
        <f t="shared" si="253"/>
        <v>0</v>
      </c>
      <c r="BS419">
        <f t="shared" si="254"/>
        <v>0</v>
      </c>
      <c r="BT419">
        <f t="shared" si="255"/>
        <v>0</v>
      </c>
      <c r="BU419">
        <f t="shared" si="256"/>
        <v>0</v>
      </c>
      <c r="BV419">
        <f t="shared" si="257"/>
        <v>0</v>
      </c>
      <c r="BW419">
        <f ca="1">IF(OR(E419=" ",AND(EXACT(UPPER(TRIM(SUBSTITUTE(E419,CHAR(160)," "))),TRIM(SUBSTITUTE(E419,CHAR(160)," "))),SUMPRODUCT(--ISNUMBER(MATCH(MID(TRIM(SUBSTITUTE(E419,CHAR(160)," ")),ROW(INDIRECT("1:"&amp;LEN(TRIM(SUBSTITUTE(E419,CHAR(160)," "))))),1),{"A","B","C","D","E","F","G","H","I","J","K","L","M","N","O","P","Q","R","S","T","U","V","W","X","Y","Z","Ñ","0","1","2","3","4","5","6","7","8","9"," "},0)))=LEN(TRIM(SUBSTITUTE(E419,CHAR(160)," "))))),0,1)</f>
        <v>0</v>
      </c>
      <c r="BX419"/>
      <c r="BY419"/>
      <c r="BZ419"/>
      <c r="CA419"/>
      <c r="CC419">
        <f t="shared" si="258"/>
        <v>0</v>
      </c>
      <c r="CD419">
        <f t="shared" si="263"/>
        <v>0</v>
      </c>
    </row>
    <row r="420" spans="1:82" ht="15" customHeight="1">
      <c r="A420" s="100"/>
      <c r="B420" s="107"/>
      <c r="C420" s="285" t="s">
        <v>5437</v>
      </c>
      <c r="D420" s="287"/>
      <c r="E420" s="371"/>
      <c r="F420" s="371"/>
      <c r="G420" s="371"/>
      <c r="H420" s="371"/>
      <c r="I420" s="372"/>
      <c r="J420" s="372"/>
      <c r="K420" s="293"/>
      <c r="L420" s="374"/>
      <c r="M420" s="293"/>
      <c r="N420" s="374"/>
      <c r="O420" s="371"/>
      <c r="P420" s="281"/>
      <c r="Q420" s="281"/>
      <c r="R420" s="374"/>
      <c r="S420" s="293"/>
      <c r="T420" s="374"/>
      <c r="U420" s="293"/>
      <c r="V420" s="374"/>
      <c r="W420" s="99"/>
      <c r="X420" s="99"/>
      <c r="Y420" s="99"/>
      <c r="Z420" s="99"/>
      <c r="AA420" s="99"/>
      <c r="AB420" s="99"/>
      <c r="AC420" s="99"/>
      <c r="AD420" s="99"/>
      <c r="AG420">
        <f t="shared" si="259"/>
        <v>0</v>
      </c>
      <c r="AH420">
        <f t="shared" si="260"/>
        <v>0</v>
      </c>
      <c r="AI420">
        <f t="shared" si="220"/>
        <v>0</v>
      </c>
      <c r="AJ420">
        <f t="shared" si="221"/>
        <v>0</v>
      </c>
      <c r="AK420">
        <f t="shared" si="222"/>
        <v>0</v>
      </c>
      <c r="AL420">
        <f t="shared" si="223"/>
        <v>0</v>
      </c>
      <c r="AM420">
        <f t="shared" si="224"/>
        <v>0</v>
      </c>
      <c r="AN420">
        <f t="shared" si="225"/>
        <v>0</v>
      </c>
      <c r="AO420">
        <f t="shared" si="226"/>
        <v>0</v>
      </c>
      <c r="AP420">
        <f t="shared" si="227"/>
        <v>0</v>
      </c>
      <c r="AQ420">
        <f t="shared" si="228"/>
        <v>0</v>
      </c>
      <c r="AR420">
        <f t="shared" si="229"/>
        <v>0</v>
      </c>
      <c r="AS420">
        <f t="shared" si="230"/>
        <v>0</v>
      </c>
      <c r="AT420">
        <f t="shared" si="231"/>
        <v>0</v>
      </c>
      <c r="AU420">
        <f t="shared" si="232"/>
        <v>0</v>
      </c>
      <c r="AV420">
        <f t="shared" si="233"/>
        <v>0</v>
      </c>
      <c r="AW420">
        <f t="shared" si="234"/>
        <v>0</v>
      </c>
      <c r="AX420">
        <f t="shared" si="235"/>
        <v>0</v>
      </c>
      <c r="AY420">
        <f t="shared" si="236"/>
        <v>0</v>
      </c>
      <c r="AZ420">
        <f t="shared" si="237"/>
        <v>0</v>
      </c>
      <c r="BA420">
        <f t="shared" si="238"/>
        <v>0</v>
      </c>
      <c r="BB420">
        <f t="shared" si="261"/>
        <v>0</v>
      </c>
      <c r="BC420">
        <f t="shared" si="262"/>
        <v>0</v>
      </c>
      <c r="BD420">
        <f t="shared" si="239"/>
        <v>0</v>
      </c>
      <c r="BE420">
        <f t="shared" si="240"/>
        <v>0</v>
      </c>
      <c r="BF420">
        <f t="shared" si="241"/>
        <v>0</v>
      </c>
      <c r="BG420">
        <f t="shared" si="242"/>
        <v>0</v>
      </c>
      <c r="BH420">
        <f t="shared" si="243"/>
        <v>0</v>
      </c>
      <c r="BI420">
        <f t="shared" si="244"/>
        <v>0</v>
      </c>
      <c r="BJ420">
        <f t="shared" si="245"/>
        <v>0</v>
      </c>
      <c r="BK420">
        <f t="shared" si="246"/>
        <v>0</v>
      </c>
      <c r="BL420">
        <f t="shared" si="247"/>
        <v>0</v>
      </c>
      <c r="BM420">
        <f t="shared" si="248"/>
        <v>0</v>
      </c>
      <c r="BN420">
        <f t="shared" si="249"/>
        <v>0</v>
      </c>
      <c r="BO420">
        <f t="shared" si="250"/>
        <v>0</v>
      </c>
      <c r="BP420">
        <f t="shared" si="251"/>
        <v>0</v>
      </c>
      <c r="BQ420">
        <f t="shared" si="252"/>
        <v>0</v>
      </c>
      <c r="BR420">
        <f t="shared" si="253"/>
        <v>0</v>
      </c>
      <c r="BS420">
        <f t="shared" si="254"/>
        <v>0</v>
      </c>
      <c r="BT420">
        <f t="shared" si="255"/>
        <v>0</v>
      </c>
      <c r="BU420">
        <f t="shared" si="256"/>
        <v>0</v>
      </c>
      <c r="BV420">
        <f t="shared" si="257"/>
        <v>0</v>
      </c>
      <c r="BW420">
        <f ca="1">IF(OR(E420=" ",AND(EXACT(UPPER(TRIM(SUBSTITUTE(E420,CHAR(160)," "))),TRIM(SUBSTITUTE(E420,CHAR(160)," "))),SUMPRODUCT(--ISNUMBER(MATCH(MID(TRIM(SUBSTITUTE(E420,CHAR(160)," ")),ROW(INDIRECT("1:"&amp;LEN(TRIM(SUBSTITUTE(E420,CHAR(160)," "))))),1),{"A","B","C","D","E","F","G","H","I","J","K","L","M","N","O","P","Q","R","S","T","U","V","W","X","Y","Z","Ñ","0","1","2","3","4","5","6","7","8","9"," "},0)))=LEN(TRIM(SUBSTITUTE(E420,CHAR(160)," "))))),0,1)</f>
        <v>0</v>
      </c>
      <c r="BX420"/>
      <c r="BY420"/>
      <c r="BZ420"/>
      <c r="CA420"/>
      <c r="CC420">
        <f t="shared" si="258"/>
        <v>0</v>
      </c>
      <c r="CD420">
        <f t="shared" si="263"/>
        <v>0</v>
      </c>
    </row>
    <row r="421" spans="1:82" ht="15" customHeight="1">
      <c r="A421" s="100"/>
      <c r="B421" s="107"/>
      <c r="C421" s="285" t="s">
        <v>5438</v>
      </c>
      <c r="D421" s="287"/>
      <c r="E421" s="371"/>
      <c r="F421" s="371"/>
      <c r="G421" s="371"/>
      <c r="H421" s="371"/>
      <c r="I421" s="372"/>
      <c r="J421" s="372"/>
      <c r="K421" s="293"/>
      <c r="L421" s="374"/>
      <c r="M421" s="293"/>
      <c r="N421" s="374"/>
      <c r="O421" s="371"/>
      <c r="P421" s="281"/>
      <c r="Q421" s="281"/>
      <c r="R421" s="374"/>
      <c r="S421" s="293"/>
      <c r="T421" s="374"/>
      <c r="U421" s="293"/>
      <c r="V421" s="374"/>
      <c r="W421" s="99"/>
      <c r="X421" s="99"/>
      <c r="Y421" s="99"/>
      <c r="Z421" s="99"/>
      <c r="AA421" s="99"/>
      <c r="AB421" s="99"/>
      <c r="AC421" s="99"/>
      <c r="AD421" s="99"/>
      <c r="AG421">
        <f t="shared" si="259"/>
        <v>0</v>
      </c>
      <c r="AH421">
        <f t="shared" si="260"/>
        <v>0</v>
      </c>
      <c r="AI421">
        <f t="shared" si="220"/>
        <v>0</v>
      </c>
      <c r="AJ421">
        <f t="shared" si="221"/>
        <v>0</v>
      </c>
      <c r="AK421">
        <f t="shared" si="222"/>
        <v>0</v>
      </c>
      <c r="AL421">
        <f t="shared" si="223"/>
        <v>0</v>
      </c>
      <c r="AM421">
        <f t="shared" si="224"/>
        <v>0</v>
      </c>
      <c r="AN421">
        <f t="shared" si="225"/>
        <v>0</v>
      </c>
      <c r="AO421">
        <f t="shared" si="226"/>
        <v>0</v>
      </c>
      <c r="AP421">
        <f t="shared" si="227"/>
        <v>0</v>
      </c>
      <c r="AQ421">
        <f t="shared" si="228"/>
        <v>0</v>
      </c>
      <c r="AR421">
        <f t="shared" si="229"/>
        <v>0</v>
      </c>
      <c r="AS421">
        <f t="shared" si="230"/>
        <v>0</v>
      </c>
      <c r="AT421">
        <f t="shared" si="231"/>
        <v>0</v>
      </c>
      <c r="AU421">
        <f t="shared" si="232"/>
        <v>0</v>
      </c>
      <c r="AV421">
        <f t="shared" si="233"/>
        <v>0</v>
      </c>
      <c r="AW421">
        <f t="shared" si="234"/>
        <v>0</v>
      </c>
      <c r="AX421">
        <f t="shared" si="235"/>
        <v>0</v>
      </c>
      <c r="AY421">
        <f t="shared" si="236"/>
        <v>0</v>
      </c>
      <c r="AZ421">
        <f t="shared" si="237"/>
        <v>0</v>
      </c>
      <c r="BA421">
        <f t="shared" si="238"/>
        <v>0</v>
      </c>
      <c r="BB421">
        <f t="shared" si="261"/>
        <v>0</v>
      </c>
      <c r="BC421">
        <f t="shared" si="262"/>
        <v>0</v>
      </c>
      <c r="BD421">
        <f t="shared" si="239"/>
        <v>0</v>
      </c>
      <c r="BE421">
        <f t="shared" si="240"/>
        <v>0</v>
      </c>
      <c r="BF421">
        <f t="shared" si="241"/>
        <v>0</v>
      </c>
      <c r="BG421">
        <f t="shared" si="242"/>
        <v>0</v>
      </c>
      <c r="BH421">
        <f t="shared" si="243"/>
        <v>0</v>
      </c>
      <c r="BI421">
        <f t="shared" si="244"/>
        <v>0</v>
      </c>
      <c r="BJ421">
        <f t="shared" si="245"/>
        <v>0</v>
      </c>
      <c r="BK421">
        <f t="shared" si="246"/>
        <v>0</v>
      </c>
      <c r="BL421">
        <f t="shared" si="247"/>
        <v>0</v>
      </c>
      <c r="BM421">
        <f t="shared" si="248"/>
        <v>0</v>
      </c>
      <c r="BN421">
        <f t="shared" si="249"/>
        <v>0</v>
      </c>
      <c r="BO421">
        <f t="shared" si="250"/>
        <v>0</v>
      </c>
      <c r="BP421">
        <f t="shared" si="251"/>
        <v>0</v>
      </c>
      <c r="BQ421">
        <f t="shared" si="252"/>
        <v>0</v>
      </c>
      <c r="BR421">
        <f t="shared" si="253"/>
        <v>0</v>
      </c>
      <c r="BS421">
        <f t="shared" si="254"/>
        <v>0</v>
      </c>
      <c r="BT421">
        <f t="shared" si="255"/>
        <v>0</v>
      </c>
      <c r="BU421">
        <f t="shared" si="256"/>
        <v>0</v>
      </c>
      <c r="BV421">
        <f t="shared" si="257"/>
        <v>0</v>
      </c>
      <c r="BW421">
        <f ca="1">IF(OR(E421=" ",AND(EXACT(UPPER(TRIM(SUBSTITUTE(E421,CHAR(160)," "))),TRIM(SUBSTITUTE(E421,CHAR(160)," "))),SUMPRODUCT(--ISNUMBER(MATCH(MID(TRIM(SUBSTITUTE(E421,CHAR(160)," ")),ROW(INDIRECT("1:"&amp;LEN(TRIM(SUBSTITUTE(E421,CHAR(160)," "))))),1),{"A","B","C","D","E","F","G","H","I","J","K","L","M","N","O","P","Q","R","S","T","U","V","W","X","Y","Z","Ñ","0","1","2","3","4","5","6","7","8","9"," "},0)))=LEN(TRIM(SUBSTITUTE(E421,CHAR(160)," "))))),0,1)</f>
        <v>0</v>
      </c>
      <c r="BX421"/>
      <c r="BY421"/>
      <c r="BZ421"/>
      <c r="CA421"/>
      <c r="CC421">
        <f t="shared" si="258"/>
        <v>0</v>
      </c>
      <c r="CD421">
        <f t="shared" si="263"/>
        <v>0</v>
      </c>
    </row>
    <row r="422" spans="1:82" ht="15" customHeight="1">
      <c r="A422" s="100"/>
      <c r="B422" s="107"/>
      <c r="C422" s="285" t="s">
        <v>5439</v>
      </c>
      <c r="D422" s="287"/>
      <c r="E422" s="371"/>
      <c r="F422" s="371"/>
      <c r="G422" s="371"/>
      <c r="H422" s="371"/>
      <c r="I422" s="372"/>
      <c r="J422" s="372"/>
      <c r="K422" s="293"/>
      <c r="L422" s="374"/>
      <c r="M422" s="293"/>
      <c r="N422" s="374"/>
      <c r="O422" s="371"/>
      <c r="P422" s="281"/>
      <c r="Q422" s="281"/>
      <c r="R422" s="374"/>
      <c r="S422" s="293"/>
      <c r="T422" s="374"/>
      <c r="U422" s="293"/>
      <c r="V422" s="374"/>
      <c r="W422" s="99"/>
      <c r="X422" s="99"/>
      <c r="Y422" s="99"/>
      <c r="Z422" s="99"/>
      <c r="AA422" s="99"/>
      <c r="AB422" s="99"/>
      <c r="AC422" s="99"/>
      <c r="AD422" s="99"/>
      <c r="AG422">
        <f t="shared" si="259"/>
        <v>0</v>
      </c>
      <c r="AH422">
        <f t="shared" si="260"/>
        <v>0</v>
      </c>
      <c r="AI422">
        <f t="shared" si="220"/>
        <v>0</v>
      </c>
      <c r="AJ422">
        <f t="shared" si="221"/>
        <v>0</v>
      </c>
      <c r="AK422">
        <f t="shared" si="222"/>
        <v>0</v>
      </c>
      <c r="AL422">
        <f t="shared" si="223"/>
        <v>0</v>
      </c>
      <c r="AM422">
        <f t="shared" si="224"/>
        <v>0</v>
      </c>
      <c r="AN422">
        <f t="shared" si="225"/>
        <v>0</v>
      </c>
      <c r="AO422">
        <f t="shared" si="226"/>
        <v>0</v>
      </c>
      <c r="AP422">
        <f t="shared" si="227"/>
        <v>0</v>
      </c>
      <c r="AQ422">
        <f t="shared" si="228"/>
        <v>0</v>
      </c>
      <c r="AR422">
        <f t="shared" si="229"/>
        <v>0</v>
      </c>
      <c r="AS422">
        <f t="shared" si="230"/>
        <v>0</v>
      </c>
      <c r="AT422">
        <f t="shared" si="231"/>
        <v>0</v>
      </c>
      <c r="AU422">
        <f t="shared" si="232"/>
        <v>0</v>
      </c>
      <c r="AV422">
        <f t="shared" si="233"/>
        <v>0</v>
      </c>
      <c r="AW422">
        <f t="shared" si="234"/>
        <v>0</v>
      </c>
      <c r="AX422">
        <f t="shared" si="235"/>
        <v>0</v>
      </c>
      <c r="AY422">
        <f t="shared" si="236"/>
        <v>0</v>
      </c>
      <c r="AZ422">
        <f t="shared" si="237"/>
        <v>0</v>
      </c>
      <c r="BA422">
        <f t="shared" si="238"/>
        <v>0</v>
      </c>
      <c r="BB422">
        <f t="shared" si="261"/>
        <v>0</v>
      </c>
      <c r="BC422">
        <f t="shared" si="262"/>
        <v>0</v>
      </c>
      <c r="BD422">
        <f t="shared" si="239"/>
        <v>0</v>
      </c>
      <c r="BE422">
        <f t="shared" si="240"/>
        <v>0</v>
      </c>
      <c r="BF422">
        <f t="shared" si="241"/>
        <v>0</v>
      </c>
      <c r="BG422">
        <f t="shared" si="242"/>
        <v>0</v>
      </c>
      <c r="BH422">
        <f t="shared" si="243"/>
        <v>0</v>
      </c>
      <c r="BI422">
        <f t="shared" si="244"/>
        <v>0</v>
      </c>
      <c r="BJ422">
        <f t="shared" si="245"/>
        <v>0</v>
      </c>
      <c r="BK422">
        <f t="shared" si="246"/>
        <v>0</v>
      </c>
      <c r="BL422">
        <f t="shared" si="247"/>
        <v>0</v>
      </c>
      <c r="BM422">
        <f t="shared" si="248"/>
        <v>0</v>
      </c>
      <c r="BN422">
        <f t="shared" si="249"/>
        <v>0</v>
      </c>
      <c r="BO422">
        <f t="shared" si="250"/>
        <v>0</v>
      </c>
      <c r="BP422">
        <f t="shared" si="251"/>
        <v>0</v>
      </c>
      <c r="BQ422">
        <f t="shared" si="252"/>
        <v>0</v>
      </c>
      <c r="BR422">
        <f t="shared" si="253"/>
        <v>0</v>
      </c>
      <c r="BS422">
        <f t="shared" si="254"/>
        <v>0</v>
      </c>
      <c r="BT422">
        <f t="shared" si="255"/>
        <v>0</v>
      </c>
      <c r="BU422">
        <f t="shared" si="256"/>
        <v>0</v>
      </c>
      <c r="BV422">
        <f t="shared" si="257"/>
        <v>0</v>
      </c>
      <c r="BW422">
        <f ca="1">IF(OR(E422=" ",AND(EXACT(UPPER(TRIM(SUBSTITUTE(E422,CHAR(160)," "))),TRIM(SUBSTITUTE(E422,CHAR(160)," "))),SUMPRODUCT(--ISNUMBER(MATCH(MID(TRIM(SUBSTITUTE(E422,CHAR(160)," ")),ROW(INDIRECT("1:"&amp;LEN(TRIM(SUBSTITUTE(E422,CHAR(160)," "))))),1),{"A","B","C","D","E","F","G","H","I","J","K","L","M","N","O","P","Q","R","S","T","U","V","W","X","Y","Z","Ñ","0","1","2","3","4","5","6","7","8","9"," "},0)))=LEN(TRIM(SUBSTITUTE(E422,CHAR(160)," "))))),0,1)</f>
        <v>0</v>
      </c>
      <c r="BX422"/>
      <c r="BY422"/>
      <c r="BZ422"/>
      <c r="CA422"/>
      <c r="CC422">
        <f t="shared" si="258"/>
        <v>0</v>
      </c>
      <c r="CD422">
        <f t="shared" si="263"/>
        <v>0</v>
      </c>
    </row>
    <row r="423" spans="1:82" ht="15" customHeight="1">
      <c r="A423" s="100"/>
      <c r="B423" s="107"/>
      <c r="C423" s="285" t="s">
        <v>5440</v>
      </c>
      <c r="D423" s="287"/>
      <c r="E423" s="371"/>
      <c r="F423" s="371"/>
      <c r="G423" s="371"/>
      <c r="H423" s="371"/>
      <c r="I423" s="372"/>
      <c r="J423" s="372"/>
      <c r="K423" s="293"/>
      <c r="L423" s="374"/>
      <c r="M423" s="293"/>
      <c r="N423" s="374"/>
      <c r="O423" s="371"/>
      <c r="P423" s="281"/>
      <c r="Q423" s="281"/>
      <c r="R423" s="374"/>
      <c r="S423" s="293"/>
      <c r="T423" s="374"/>
      <c r="U423" s="293"/>
      <c r="V423" s="374"/>
      <c r="W423" s="99"/>
      <c r="X423" s="99"/>
      <c r="Y423" s="99"/>
      <c r="Z423" s="99"/>
      <c r="AA423" s="99"/>
      <c r="AB423" s="99"/>
      <c r="AC423" s="99"/>
      <c r="AD423" s="99"/>
      <c r="AG423">
        <f t="shared" si="259"/>
        <v>0</v>
      </c>
      <c r="AH423">
        <f t="shared" si="260"/>
        <v>0</v>
      </c>
      <c r="AI423">
        <f t="shared" si="220"/>
        <v>0</v>
      </c>
      <c r="AJ423">
        <f t="shared" si="221"/>
        <v>0</v>
      </c>
      <c r="AK423">
        <f t="shared" si="222"/>
        <v>0</v>
      </c>
      <c r="AL423">
        <f t="shared" si="223"/>
        <v>0</v>
      </c>
      <c r="AM423">
        <f t="shared" si="224"/>
        <v>0</v>
      </c>
      <c r="AN423">
        <f t="shared" si="225"/>
        <v>0</v>
      </c>
      <c r="AO423">
        <f t="shared" si="226"/>
        <v>0</v>
      </c>
      <c r="AP423">
        <f t="shared" si="227"/>
        <v>0</v>
      </c>
      <c r="AQ423">
        <f t="shared" si="228"/>
        <v>0</v>
      </c>
      <c r="AR423">
        <f t="shared" si="229"/>
        <v>0</v>
      </c>
      <c r="AS423">
        <f t="shared" si="230"/>
        <v>0</v>
      </c>
      <c r="AT423">
        <f t="shared" si="231"/>
        <v>0</v>
      </c>
      <c r="AU423">
        <f t="shared" si="232"/>
        <v>0</v>
      </c>
      <c r="AV423">
        <f t="shared" si="233"/>
        <v>0</v>
      </c>
      <c r="AW423">
        <f t="shared" si="234"/>
        <v>0</v>
      </c>
      <c r="AX423">
        <f t="shared" si="235"/>
        <v>0</v>
      </c>
      <c r="AY423">
        <f t="shared" si="236"/>
        <v>0</v>
      </c>
      <c r="AZ423">
        <f t="shared" si="237"/>
        <v>0</v>
      </c>
      <c r="BA423">
        <f t="shared" si="238"/>
        <v>0</v>
      </c>
      <c r="BB423">
        <f t="shared" si="261"/>
        <v>0</v>
      </c>
      <c r="BC423">
        <f t="shared" si="262"/>
        <v>0</v>
      </c>
      <c r="BD423">
        <f t="shared" si="239"/>
        <v>0</v>
      </c>
      <c r="BE423">
        <f t="shared" si="240"/>
        <v>0</v>
      </c>
      <c r="BF423">
        <f t="shared" si="241"/>
        <v>0</v>
      </c>
      <c r="BG423">
        <f t="shared" si="242"/>
        <v>0</v>
      </c>
      <c r="BH423">
        <f t="shared" si="243"/>
        <v>0</v>
      </c>
      <c r="BI423">
        <f t="shared" si="244"/>
        <v>0</v>
      </c>
      <c r="BJ423">
        <f t="shared" si="245"/>
        <v>0</v>
      </c>
      <c r="BK423">
        <f t="shared" si="246"/>
        <v>0</v>
      </c>
      <c r="BL423">
        <f t="shared" si="247"/>
        <v>0</v>
      </c>
      <c r="BM423">
        <f t="shared" si="248"/>
        <v>0</v>
      </c>
      <c r="BN423">
        <f t="shared" si="249"/>
        <v>0</v>
      </c>
      <c r="BO423">
        <f t="shared" si="250"/>
        <v>0</v>
      </c>
      <c r="BP423">
        <f t="shared" si="251"/>
        <v>0</v>
      </c>
      <c r="BQ423">
        <f t="shared" si="252"/>
        <v>0</v>
      </c>
      <c r="BR423">
        <f t="shared" si="253"/>
        <v>0</v>
      </c>
      <c r="BS423">
        <f t="shared" si="254"/>
        <v>0</v>
      </c>
      <c r="BT423">
        <f t="shared" si="255"/>
        <v>0</v>
      </c>
      <c r="BU423">
        <f t="shared" si="256"/>
        <v>0</v>
      </c>
      <c r="BV423">
        <f t="shared" si="257"/>
        <v>0</v>
      </c>
      <c r="BW423">
        <f ca="1">IF(OR(E423=" ",AND(EXACT(UPPER(TRIM(SUBSTITUTE(E423,CHAR(160)," "))),TRIM(SUBSTITUTE(E423,CHAR(160)," "))),SUMPRODUCT(--ISNUMBER(MATCH(MID(TRIM(SUBSTITUTE(E423,CHAR(160)," ")),ROW(INDIRECT("1:"&amp;LEN(TRIM(SUBSTITUTE(E423,CHAR(160)," "))))),1),{"A","B","C","D","E","F","G","H","I","J","K","L","M","N","O","P","Q","R","S","T","U","V","W","X","Y","Z","Ñ","0","1","2","3","4","5","6","7","8","9"," "},0)))=LEN(TRIM(SUBSTITUTE(E423,CHAR(160)," "))))),0,1)</f>
        <v>0</v>
      </c>
      <c r="BX423"/>
      <c r="BY423"/>
      <c r="BZ423"/>
      <c r="CA423"/>
      <c r="CC423">
        <f t="shared" si="258"/>
        <v>0</v>
      </c>
      <c r="CD423">
        <f t="shared" si="263"/>
        <v>0</v>
      </c>
    </row>
    <row r="424" spans="1:82" ht="15" customHeight="1">
      <c r="A424" s="100"/>
      <c r="B424" s="107"/>
      <c r="C424" s="285" t="s">
        <v>5441</v>
      </c>
      <c r="D424" s="287"/>
      <c r="E424" s="371"/>
      <c r="F424" s="371"/>
      <c r="G424" s="371"/>
      <c r="H424" s="371"/>
      <c r="I424" s="372"/>
      <c r="J424" s="372"/>
      <c r="K424" s="293"/>
      <c r="L424" s="374"/>
      <c r="M424" s="293"/>
      <c r="N424" s="374"/>
      <c r="O424" s="371"/>
      <c r="P424" s="281"/>
      <c r="Q424" s="281"/>
      <c r="R424" s="374"/>
      <c r="S424" s="293"/>
      <c r="T424" s="374"/>
      <c r="U424" s="293"/>
      <c r="V424" s="374"/>
      <c r="W424" s="99"/>
      <c r="X424" s="99"/>
      <c r="Y424" s="99"/>
      <c r="Z424" s="99"/>
      <c r="AA424" s="99"/>
      <c r="AB424" s="99"/>
      <c r="AC424" s="99"/>
      <c r="AD424" s="99"/>
      <c r="AG424">
        <f t="shared" si="259"/>
        <v>0</v>
      </c>
      <c r="AH424">
        <f t="shared" si="260"/>
        <v>0</v>
      </c>
      <c r="AI424">
        <f t="shared" si="220"/>
        <v>0</v>
      </c>
      <c r="AJ424">
        <f t="shared" si="221"/>
        <v>0</v>
      </c>
      <c r="AK424">
        <f t="shared" si="222"/>
        <v>0</v>
      </c>
      <c r="AL424">
        <f t="shared" si="223"/>
        <v>0</v>
      </c>
      <c r="AM424">
        <f t="shared" si="224"/>
        <v>0</v>
      </c>
      <c r="AN424">
        <f t="shared" si="225"/>
        <v>0</v>
      </c>
      <c r="AO424">
        <f t="shared" si="226"/>
        <v>0</v>
      </c>
      <c r="AP424">
        <f t="shared" si="227"/>
        <v>0</v>
      </c>
      <c r="AQ424">
        <f t="shared" si="228"/>
        <v>0</v>
      </c>
      <c r="AR424">
        <f t="shared" si="229"/>
        <v>0</v>
      </c>
      <c r="AS424">
        <f t="shared" si="230"/>
        <v>0</v>
      </c>
      <c r="AT424">
        <f t="shared" si="231"/>
        <v>0</v>
      </c>
      <c r="AU424">
        <f t="shared" si="232"/>
        <v>0</v>
      </c>
      <c r="AV424">
        <f t="shared" si="233"/>
        <v>0</v>
      </c>
      <c r="AW424">
        <f t="shared" si="234"/>
        <v>0</v>
      </c>
      <c r="AX424">
        <f t="shared" si="235"/>
        <v>0</v>
      </c>
      <c r="AY424">
        <f t="shared" si="236"/>
        <v>0</v>
      </c>
      <c r="AZ424">
        <f t="shared" si="237"/>
        <v>0</v>
      </c>
      <c r="BA424">
        <f t="shared" si="238"/>
        <v>0</v>
      </c>
      <c r="BB424">
        <f t="shared" si="261"/>
        <v>0</v>
      </c>
      <c r="BC424">
        <f t="shared" si="262"/>
        <v>0</v>
      </c>
      <c r="BD424">
        <f t="shared" si="239"/>
        <v>0</v>
      </c>
      <c r="BE424">
        <f t="shared" si="240"/>
        <v>0</v>
      </c>
      <c r="BF424">
        <f t="shared" si="241"/>
        <v>0</v>
      </c>
      <c r="BG424">
        <f t="shared" si="242"/>
        <v>0</v>
      </c>
      <c r="BH424">
        <f t="shared" si="243"/>
        <v>0</v>
      </c>
      <c r="BI424">
        <f t="shared" si="244"/>
        <v>0</v>
      </c>
      <c r="BJ424">
        <f t="shared" si="245"/>
        <v>0</v>
      </c>
      <c r="BK424">
        <f t="shared" si="246"/>
        <v>0</v>
      </c>
      <c r="BL424">
        <f t="shared" si="247"/>
        <v>0</v>
      </c>
      <c r="BM424">
        <f t="shared" si="248"/>
        <v>0</v>
      </c>
      <c r="BN424">
        <f t="shared" si="249"/>
        <v>0</v>
      </c>
      <c r="BO424">
        <f t="shared" si="250"/>
        <v>0</v>
      </c>
      <c r="BP424">
        <f t="shared" si="251"/>
        <v>0</v>
      </c>
      <c r="BQ424">
        <f t="shared" si="252"/>
        <v>0</v>
      </c>
      <c r="BR424">
        <f t="shared" si="253"/>
        <v>0</v>
      </c>
      <c r="BS424">
        <f t="shared" si="254"/>
        <v>0</v>
      </c>
      <c r="BT424">
        <f t="shared" si="255"/>
        <v>0</v>
      </c>
      <c r="BU424">
        <f t="shared" si="256"/>
        <v>0</v>
      </c>
      <c r="BV424">
        <f t="shared" si="257"/>
        <v>0</v>
      </c>
      <c r="BW424">
        <f ca="1">IF(OR(E424=" ",AND(EXACT(UPPER(TRIM(SUBSTITUTE(E424,CHAR(160)," "))),TRIM(SUBSTITUTE(E424,CHAR(160)," "))),SUMPRODUCT(--ISNUMBER(MATCH(MID(TRIM(SUBSTITUTE(E424,CHAR(160)," ")),ROW(INDIRECT("1:"&amp;LEN(TRIM(SUBSTITUTE(E424,CHAR(160)," "))))),1),{"A","B","C","D","E","F","G","H","I","J","K","L","M","N","O","P","Q","R","S","T","U","V","W","X","Y","Z","Ñ","0","1","2","3","4","5","6","7","8","9"," "},0)))=LEN(TRIM(SUBSTITUTE(E424,CHAR(160)," "))))),0,1)</f>
        <v>0</v>
      </c>
      <c r="BX424"/>
      <c r="BY424"/>
      <c r="BZ424"/>
      <c r="CA424"/>
      <c r="CC424">
        <f t="shared" si="258"/>
        <v>0</v>
      </c>
      <c r="CD424">
        <f t="shared" si="263"/>
        <v>0</v>
      </c>
    </row>
    <row r="425" spans="1:82" ht="15" customHeight="1">
      <c r="A425" s="100"/>
      <c r="B425" s="107"/>
      <c r="C425" s="285" t="s">
        <v>5442</v>
      </c>
      <c r="D425" s="287"/>
      <c r="E425" s="371"/>
      <c r="F425" s="371"/>
      <c r="G425" s="371"/>
      <c r="H425" s="371"/>
      <c r="I425" s="372"/>
      <c r="J425" s="372"/>
      <c r="K425" s="293"/>
      <c r="L425" s="374"/>
      <c r="M425" s="293"/>
      <c r="N425" s="374"/>
      <c r="O425" s="371"/>
      <c r="P425" s="281"/>
      <c r="Q425" s="281"/>
      <c r="R425" s="374"/>
      <c r="S425" s="293"/>
      <c r="T425" s="374"/>
      <c r="U425" s="293"/>
      <c r="V425" s="374"/>
      <c r="W425" s="99"/>
      <c r="X425" s="99"/>
      <c r="Y425" s="99"/>
      <c r="Z425" s="99"/>
      <c r="AA425" s="99"/>
      <c r="AB425" s="99"/>
      <c r="AC425" s="99"/>
      <c r="AD425" s="99"/>
      <c r="AG425">
        <f t="shared" si="259"/>
        <v>0</v>
      </c>
      <c r="AH425">
        <f t="shared" si="260"/>
        <v>0</v>
      </c>
      <c r="AI425">
        <f t="shared" si="220"/>
        <v>0</v>
      </c>
      <c r="AJ425">
        <f t="shared" si="221"/>
        <v>0</v>
      </c>
      <c r="AK425">
        <f t="shared" si="222"/>
        <v>0</v>
      </c>
      <c r="AL425">
        <f t="shared" si="223"/>
        <v>0</v>
      </c>
      <c r="AM425">
        <f t="shared" si="224"/>
        <v>0</v>
      </c>
      <c r="AN425">
        <f t="shared" si="225"/>
        <v>0</v>
      </c>
      <c r="AO425">
        <f t="shared" si="226"/>
        <v>0</v>
      </c>
      <c r="AP425">
        <f t="shared" si="227"/>
        <v>0</v>
      </c>
      <c r="AQ425">
        <f t="shared" si="228"/>
        <v>0</v>
      </c>
      <c r="AR425">
        <f t="shared" si="229"/>
        <v>0</v>
      </c>
      <c r="AS425">
        <f t="shared" si="230"/>
        <v>0</v>
      </c>
      <c r="AT425">
        <f t="shared" si="231"/>
        <v>0</v>
      </c>
      <c r="AU425">
        <f t="shared" si="232"/>
        <v>0</v>
      </c>
      <c r="AV425">
        <f t="shared" si="233"/>
        <v>0</v>
      </c>
      <c r="AW425">
        <f t="shared" si="234"/>
        <v>0</v>
      </c>
      <c r="AX425">
        <f t="shared" si="235"/>
        <v>0</v>
      </c>
      <c r="AY425">
        <f t="shared" si="236"/>
        <v>0</v>
      </c>
      <c r="AZ425">
        <f t="shared" si="237"/>
        <v>0</v>
      </c>
      <c r="BA425">
        <f t="shared" si="238"/>
        <v>0</v>
      </c>
      <c r="BB425">
        <f t="shared" si="261"/>
        <v>0</v>
      </c>
      <c r="BC425">
        <f t="shared" si="262"/>
        <v>0</v>
      </c>
      <c r="BD425">
        <f t="shared" si="239"/>
        <v>0</v>
      </c>
      <c r="BE425">
        <f t="shared" si="240"/>
        <v>0</v>
      </c>
      <c r="BF425">
        <f t="shared" si="241"/>
        <v>0</v>
      </c>
      <c r="BG425">
        <f t="shared" si="242"/>
        <v>0</v>
      </c>
      <c r="BH425">
        <f t="shared" si="243"/>
        <v>0</v>
      </c>
      <c r="BI425">
        <f t="shared" si="244"/>
        <v>0</v>
      </c>
      <c r="BJ425">
        <f t="shared" si="245"/>
        <v>0</v>
      </c>
      <c r="BK425">
        <f t="shared" si="246"/>
        <v>0</v>
      </c>
      <c r="BL425">
        <f t="shared" si="247"/>
        <v>0</v>
      </c>
      <c r="BM425">
        <f t="shared" si="248"/>
        <v>0</v>
      </c>
      <c r="BN425">
        <f t="shared" si="249"/>
        <v>0</v>
      </c>
      <c r="BO425">
        <f t="shared" si="250"/>
        <v>0</v>
      </c>
      <c r="BP425">
        <f t="shared" si="251"/>
        <v>0</v>
      </c>
      <c r="BQ425">
        <f t="shared" si="252"/>
        <v>0</v>
      </c>
      <c r="BR425">
        <f t="shared" si="253"/>
        <v>0</v>
      </c>
      <c r="BS425">
        <f t="shared" si="254"/>
        <v>0</v>
      </c>
      <c r="BT425">
        <f t="shared" si="255"/>
        <v>0</v>
      </c>
      <c r="BU425">
        <f t="shared" si="256"/>
        <v>0</v>
      </c>
      <c r="BV425">
        <f t="shared" si="257"/>
        <v>0</v>
      </c>
      <c r="BW425">
        <f ca="1">IF(OR(E425=" ",AND(EXACT(UPPER(TRIM(SUBSTITUTE(E425,CHAR(160)," "))),TRIM(SUBSTITUTE(E425,CHAR(160)," "))),SUMPRODUCT(--ISNUMBER(MATCH(MID(TRIM(SUBSTITUTE(E425,CHAR(160)," ")),ROW(INDIRECT("1:"&amp;LEN(TRIM(SUBSTITUTE(E425,CHAR(160)," "))))),1),{"A","B","C","D","E","F","G","H","I","J","K","L","M","N","O","P","Q","R","S","T","U","V","W","X","Y","Z","Ñ","0","1","2","3","4","5","6","7","8","9"," "},0)))=LEN(TRIM(SUBSTITUTE(E425,CHAR(160)," "))))),0,1)</f>
        <v>0</v>
      </c>
      <c r="BX425"/>
      <c r="BY425"/>
      <c r="BZ425"/>
      <c r="CA425"/>
      <c r="CC425">
        <f t="shared" si="258"/>
        <v>0</v>
      </c>
      <c r="CD425">
        <f t="shared" si="263"/>
        <v>0</v>
      </c>
    </row>
    <row r="426" spans="1:82" ht="15" customHeight="1">
      <c r="A426" s="100"/>
      <c r="B426" s="107"/>
      <c r="C426" s="285" t="s">
        <v>5443</v>
      </c>
      <c r="D426" s="287"/>
      <c r="E426" s="371"/>
      <c r="F426" s="371"/>
      <c r="G426" s="371"/>
      <c r="H426" s="371"/>
      <c r="I426" s="372"/>
      <c r="J426" s="372"/>
      <c r="K426" s="293"/>
      <c r="L426" s="374"/>
      <c r="M426" s="293"/>
      <c r="N426" s="374"/>
      <c r="O426" s="371"/>
      <c r="P426" s="281"/>
      <c r="Q426" s="281"/>
      <c r="R426" s="374"/>
      <c r="S426" s="293"/>
      <c r="T426" s="374"/>
      <c r="U426" s="293"/>
      <c r="V426" s="374"/>
      <c r="W426" s="99"/>
      <c r="X426" s="99"/>
      <c r="Y426" s="99"/>
      <c r="Z426" s="99"/>
      <c r="AA426" s="99"/>
      <c r="AB426" s="99"/>
      <c r="AC426" s="99"/>
      <c r="AD426" s="99"/>
      <c r="AG426">
        <f t="shared" si="259"/>
        <v>0</v>
      </c>
      <c r="AH426">
        <f t="shared" si="260"/>
        <v>0</v>
      </c>
      <c r="AI426">
        <f t="shared" si="220"/>
        <v>0</v>
      </c>
      <c r="AJ426">
        <f t="shared" si="221"/>
        <v>0</v>
      </c>
      <c r="AK426">
        <f t="shared" si="222"/>
        <v>0</v>
      </c>
      <c r="AL426">
        <f t="shared" si="223"/>
        <v>0</v>
      </c>
      <c r="AM426">
        <f t="shared" si="224"/>
        <v>0</v>
      </c>
      <c r="AN426">
        <f t="shared" si="225"/>
        <v>0</v>
      </c>
      <c r="AO426">
        <f t="shared" si="226"/>
        <v>0</v>
      </c>
      <c r="AP426">
        <f t="shared" si="227"/>
        <v>0</v>
      </c>
      <c r="AQ426">
        <f t="shared" si="228"/>
        <v>0</v>
      </c>
      <c r="AR426">
        <f t="shared" si="229"/>
        <v>0</v>
      </c>
      <c r="AS426">
        <f t="shared" si="230"/>
        <v>0</v>
      </c>
      <c r="AT426">
        <f t="shared" si="231"/>
        <v>0</v>
      </c>
      <c r="AU426">
        <f t="shared" si="232"/>
        <v>0</v>
      </c>
      <c r="AV426">
        <f t="shared" si="233"/>
        <v>0</v>
      </c>
      <c r="AW426">
        <f t="shared" si="234"/>
        <v>0</v>
      </c>
      <c r="AX426">
        <f t="shared" si="235"/>
        <v>0</v>
      </c>
      <c r="AY426">
        <f t="shared" si="236"/>
        <v>0</v>
      </c>
      <c r="AZ426">
        <f t="shared" si="237"/>
        <v>0</v>
      </c>
      <c r="BA426">
        <f t="shared" si="238"/>
        <v>0</v>
      </c>
      <c r="BB426">
        <f t="shared" si="261"/>
        <v>0</v>
      </c>
      <c r="BC426">
        <f t="shared" si="262"/>
        <v>0</v>
      </c>
      <c r="BD426">
        <f t="shared" si="239"/>
        <v>0</v>
      </c>
      <c r="BE426">
        <f t="shared" si="240"/>
        <v>0</v>
      </c>
      <c r="BF426">
        <f t="shared" si="241"/>
        <v>0</v>
      </c>
      <c r="BG426">
        <f t="shared" si="242"/>
        <v>0</v>
      </c>
      <c r="BH426">
        <f t="shared" si="243"/>
        <v>0</v>
      </c>
      <c r="BI426">
        <f t="shared" si="244"/>
        <v>0</v>
      </c>
      <c r="BJ426">
        <f t="shared" si="245"/>
        <v>0</v>
      </c>
      <c r="BK426">
        <f t="shared" si="246"/>
        <v>0</v>
      </c>
      <c r="BL426">
        <f t="shared" si="247"/>
        <v>0</v>
      </c>
      <c r="BM426">
        <f t="shared" si="248"/>
        <v>0</v>
      </c>
      <c r="BN426">
        <f t="shared" si="249"/>
        <v>0</v>
      </c>
      <c r="BO426">
        <f t="shared" si="250"/>
        <v>0</v>
      </c>
      <c r="BP426">
        <f t="shared" si="251"/>
        <v>0</v>
      </c>
      <c r="BQ426">
        <f t="shared" si="252"/>
        <v>0</v>
      </c>
      <c r="BR426">
        <f t="shared" si="253"/>
        <v>0</v>
      </c>
      <c r="BS426">
        <f t="shared" si="254"/>
        <v>0</v>
      </c>
      <c r="BT426">
        <f t="shared" si="255"/>
        <v>0</v>
      </c>
      <c r="BU426">
        <f t="shared" si="256"/>
        <v>0</v>
      </c>
      <c r="BV426">
        <f t="shared" si="257"/>
        <v>0</v>
      </c>
      <c r="BW426">
        <f ca="1">IF(OR(E426=" ",AND(EXACT(UPPER(TRIM(SUBSTITUTE(E426,CHAR(160)," "))),TRIM(SUBSTITUTE(E426,CHAR(160)," "))),SUMPRODUCT(--ISNUMBER(MATCH(MID(TRIM(SUBSTITUTE(E426,CHAR(160)," ")),ROW(INDIRECT("1:"&amp;LEN(TRIM(SUBSTITUTE(E426,CHAR(160)," "))))),1),{"A","B","C","D","E","F","G","H","I","J","K","L","M","N","O","P","Q","R","S","T","U","V","W","X","Y","Z","Ñ","0","1","2","3","4","5","6","7","8","9"," "},0)))=LEN(TRIM(SUBSTITUTE(E426,CHAR(160)," "))))),0,1)</f>
        <v>0</v>
      </c>
      <c r="BX426"/>
      <c r="BY426"/>
      <c r="BZ426"/>
      <c r="CA426"/>
      <c r="CC426">
        <f t="shared" si="258"/>
        <v>0</v>
      </c>
      <c r="CD426">
        <f t="shared" si="263"/>
        <v>0</v>
      </c>
    </row>
    <row r="427" spans="1:82" ht="15" customHeight="1">
      <c r="A427" s="100"/>
      <c r="B427" s="107"/>
      <c r="C427" s="285" t="s">
        <v>5444</v>
      </c>
      <c r="D427" s="287"/>
      <c r="E427" s="371"/>
      <c r="F427" s="371"/>
      <c r="G427" s="371"/>
      <c r="H427" s="371"/>
      <c r="I427" s="372"/>
      <c r="J427" s="372"/>
      <c r="K427" s="293"/>
      <c r="L427" s="374"/>
      <c r="M427" s="293"/>
      <c r="N427" s="374"/>
      <c r="O427" s="371"/>
      <c r="P427" s="281"/>
      <c r="Q427" s="281"/>
      <c r="R427" s="374"/>
      <c r="S427" s="293"/>
      <c r="T427" s="374"/>
      <c r="U427" s="293"/>
      <c r="V427" s="374"/>
      <c r="W427" s="99"/>
      <c r="X427" s="99"/>
      <c r="Y427" s="99"/>
      <c r="Z427" s="99"/>
      <c r="AA427" s="99"/>
      <c r="AB427" s="99"/>
      <c r="AC427" s="99"/>
      <c r="AD427" s="99"/>
      <c r="AG427">
        <f t="shared" si="259"/>
        <v>0</v>
      </c>
      <c r="AH427">
        <f t="shared" si="260"/>
        <v>0</v>
      </c>
      <c r="AI427">
        <f t="shared" si="220"/>
        <v>0</v>
      </c>
      <c r="AJ427">
        <f t="shared" si="221"/>
        <v>0</v>
      </c>
      <c r="AK427">
        <f t="shared" si="222"/>
        <v>0</v>
      </c>
      <c r="AL427">
        <f t="shared" si="223"/>
        <v>0</v>
      </c>
      <c r="AM427">
        <f t="shared" si="224"/>
        <v>0</v>
      </c>
      <c r="AN427">
        <f t="shared" si="225"/>
        <v>0</v>
      </c>
      <c r="AO427">
        <f t="shared" si="226"/>
        <v>0</v>
      </c>
      <c r="AP427">
        <f t="shared" si="227"/>
        <v>0</v>
      </c>
      <c r="AQ427">
        <f t="shared" si="228"/>
        <v>0</v>
      </c>
      <c r="AR427">
        <f t="shared" si="229"/>
        <v>0</v>
      </c>
      <c r="AS427">
        <f t="shared" si="230"/>
        <v>0</v>
      </c>
      <c r="AT427">
        <f t="shared" si="231"/>
        <v>0</v>
      </c>
      <c r="AU427">
        <f t="shared" si="232"/>
        <v>0</v>
      </c>
      <c r="AV427">
        <f t="shared" si="233"/>
        <v>0</v>
      </c>
      <c r="AW427">
        <f t="shared" si="234"/>
        <v>0</v>
      </c>
      <c r="AX427">
        <f t="shared" si="235"/>
        <v>0</v>
      </c>
      <c r="AY427">
        <f t="shared" si="236"/>
        <v>0</v>
      </c>
      <c r="AZ427">
        <f t="shared" si="237"/>
        <v>0</v>
      </c>
      <c r="BA427">
        <f t="shared" si="238"/>
        <v>0</v>
      </c>
      <c r="BB427">
        <f t="shared" si="261"/>
        <v>0</v>
      </c>
      <c r="BC427">
        <f t="shared" si="262"/>
        <v>0</v>
      </c>
      <c r="BD427">
        <f t="shared" si="239"/>
        <v>0</v>
      </c>
      <c r="BE427">
        <f t="shared" si="240"/>
        <v>0</v>
      </c>
      <c r="BF427">
        <f t="shared" si="241"/>
        <v>0</v>
      </c>
      <c r="BG427">
        <f t="shared" si="242"/>
        <v>0</v>
      </c>
      <c r="BH427">
        <f t="shared" si="243"/>
        <v>0</v>
      </c>
      <c r="BI427">
        <f t="shared" si="244"/>
        <v>0</v>
      </c>
      <c r="BJ427">
        <f t="shared" si="245"/>
        <v>0</v>
      </c>
      <c r="BK427">
        <f t="shared" si="246"/>
        <v>0</v>
      </c>
      <c r="BL427">
        <f t="shared" si="247"/>
        <v>0</v>
      </c>
      <c r="BM427">
        <f t="shared" si="248"/>
        <v>0</v>
      </c>
      <c r="BN427">
        <f t="shared" si="249"/>
        <v>0</v>
      </c>
      <c r="BO427">
        <f t="shared" si="250"/>
        <v>0</v>
      </c>
      <c r="BP427">
        <f t="shared" si="251"/>
        <v>0</v>
      </c>
      <c r="BQ427">
        <f t="shared" si="252"/>
        <v>0</v>
      </c>
      <c r="BR427">
        <f t="shared" si="253"/>
        <v>0</v>
      </c>
      <c r="BS427">
        <f t="shared" si="254"/>
        <v>0</v>
      </c>
      <c r="BT427">
        <f t="shared" si="255"/>
        <v>0</v>
      </c>
      <c r="BU427">
        <f t="shared" si="256"/>
        <v>0</v>
      </c>
      <c r="BV427">
        <f t="shared" si="257"/>
        <v>0</v>
      </c>
      <c r="BW427">
        <f ca="1">IF(OR(E427=" ",AND(EXACT(UPPER(TRIM(SUBSTITUTE(E427,CHAR(160)," "))),TRIM(SUBSTITUTE(E427,CHAR(160)," "))),SUMPRODUCT(--ISNUMBER(MATCH(MID(TRIM(SUBSTITUTE(E427,CHAR(160)," ")),ROW(INDIRECT("1:"&amp;LEN(TRIM(SUBSTITUTE(E427,CHAR(160)," "))))),1),{"A","B","C","D","E","F","G","H","I","J","K","L","M","N","O","P","Q","R","S","T","U","V","W","X","Y","Z","Ñ","0","1","2","3","4","5","6","7","8","9"," "},0)))=LEN(TRIM(SUBSTITUTE(E427,CHAR(160)," "))))),0,1)</f>
        <v>0</v>
      </c>
      <c r="BX427"/>
      <c r="BY427"/>
      <c r="BZ427"/>
      <c r="CA427"/>
      <c r="CC427">
        <f t="shared" si="258"/>
        <v>0</v>
      </c>
      <c r="CD427">
        <f t="shared" si="263"/>
        <v>0</v>
      </c>
    </row>
    <row r="428" spans="1:82" ht="15" customHeight="1">
      <c r="A428" s="100"/>
      <c r="B428" s="107"/>
      <c r="C428" s="285" t="s">
        <v>5445</v>
      </c>
      <c r="D428" s="287"/>
      <c r="E428" s="371"/>
      <c r="F428" s="371"/>
      <c r="G428" s="371"/>
      <c r="H428" s="371"/>
      <c r="I428" s="372"/>
      <c r="J428" s="372"/>
      <c r="K428" s="293"/>
      <c r="L428" s="374"/>
      <c r="M428" s="293"/>
      <c r="N428" s="374"/>
      <c r="O428" s="371"/>
      <c r="P428" s="281"/>
      <c r="Q428" s="281"/>
      <c r="R428" s="374"/>
      <c r="S428" s="293"/>
      <c r="T428" s="374"/>
      <c r="U428" s="293"/>
      <c r="V428" s="374"/>
      <c r="W428" s="99"/>
      <c r="X428" s="99"/>
      <c r="Y428" s="99"/>
      <c r="Z428" s="99"/>
      <c r="AA428" s="99"/>
      <c r="AB428" s="99"/>
      <c r="AC428" s="99"/>
      <c r="AD428" s="99"/>
      <c r="AG428">
        <f t="shared" si="259"/>
        <v>0</v>
      </c>
      <c r="AH428">
        <f t="shared" si="260"/>
        <v>0</v>
      </c>
      <c r="AI428">
        <f t="shared" si="220"/>
        <v>0</v>
      </c>
      <c r="AJ428">
        <f t="shared" si="221"/>
        <v>0</v>
      </c>
      <c r="AK428">
        <f t="shared" si="222"/>
        <v>0</v>
      </c>
      <c r="AL428">
        <f t="shared" si="223"/>
        <v>0</v>
      </c>
      <c r="AM428">
        <f t="shared" si="224"/>
        <v>0</v>
      </c>
      <c r="AN428">
        <f t="shared" si="225"/>
        <v>0</v>
      </c>
      <c r="AO428">
        <f t="shared" si="226"/>
        <v>0</v>
      </c>
      <c r="AP428">
        <f t="shared" si="227"/>
        <v>0</v>
      </c>
      <c r="AQ428">
        <f t="shared" si="228"/>
        <v>0</v>
      </c>
      <c r="AR428">
        <f t="shared" si="229"/>
        <v>0</v>
      </c>
      <c r="AS428">
        <f t="shared" si="230"/>
        <v>0</v>
      </c>
      <c r="AT428">
        <f t="shared" si="231"/>
        <v>0</v>
      </c>
      <c r="AU428">
        <f t="shared" si="232"/>
        <v>0</v>
      </c>
      <c r="AV428">
        <f t="shared" si="233"/>
        <v>0</v>
      </c>
      <c r="AW428">
        <f t="shared" si="234"/>
        <v>0</v>
      </c>
      <c r="AX428">
        <f t="shared" si="235"/>
        <v>0</v>
      </c>
      <c r="AY428">
        <f t="shared" si="236"/>
        <v>0</v>
      </c>
      <c r="AZ428">
        <f t="shared" si="237"/>
        <v>0</v>
      </c>
      <c r="BA428">
        <f t="shared" si="238"/>
        <v>0</v>
      </c>
      <c r="BB428">
        <f t="shared" si="261"/>
        <v>0</v>
      </c>
      <c r="BC428">
        <f t="shared" si="262"/>
        <v>0</v>
      </c>
      <c r="BD428">
        <f t="shared" si="239"/>
        <v>0</v>
      </c>
      <c r="BE428">
        <f t="shared" si="240"/>
        <v>0</v>
      </c>
      <c r="BF428">
        <f t="shared" si="241"/>
        <v>0</v>
      </c>
      <c r="BG428">
        <f t="shared" si="242"/>
        <v>0</v>
      </c>
      <c r="BH428">
        <f t="shared" si="243"/>
        <v>0</v>
      </c>
      <c r="BI428">
        <f t="shared" si="244"/>
        <v>0</v>
      </c>
      <c r="BJ428">
        <f t="shared" si="245"/>
        <v>0</v>
      </c>
      <c r="BK428">
        <f t="shared" si="246"/>
        <v>0</v>
      </c>
      <c r="BL428">
        <f t="shared" si="247"/>
        <v>0</v>
      </c>
      <c r="BM428">
        <f t="shared" si="248"/>
        <v>0</v>
      </c>
      <c r="BN428">
        <f t="shared" si="249"/>
        <v>0</v>
      </c>
      <c r="BO428">
        <f t="shared" si="250"/>
        <v>0</v>
      </c>
      <c r="BP428">
        <f t="shared" si="251"/>
        <v>0</v>
      </c>
      <c r="BQ428">
        <f t="shared" si="252"/>
        <v>0</v>
      </c>
      <c r="BR428">
        <f t="shared" si="253"/>
        <v>0</v>
      </c>
      <c r="BS428">
        <f t="shared" si="254"/>
        <v>0</v>
      </c>
      <c r="BT428">
        <f t="shared" si="255"/>
        <v>0</v>
      </c>
      <c r="BU428">
        <f t="shared" si="256"/>
        <v>0</v>
      </c>
      <c r="BV428">
        <f t="shared" si="257"/>
        <v>0</v>
      </c>
      <c r="BW428">
        <f ca="1">IF(OR(E428=" ",AND(EXACT(UPPER(TRIM(SUBSTITUTE(E428,CHAR(160)," "))),TRIM(SUBSTITUTE(E428,CHAR(160)," "))),SUMPRODUCT(--ISNUMBER(MATCH(MID(TRIM(SUBSTITUTE(E428,CHAR(160)," ")),ROW(INDIRECT("1:"&amp;LEN(TRIM(SUBSTITUTE(E428,CHAR(160)," "))))),1),{"A","B","C","D","E","F","G","H","I","J","K","L","M","N","O","P","Q","R","S","T","U","V","W","X","Y","Z","Ñ","0","1","2","3","4","5","6","7","8","9"," "},0)))=LEN(TRIM(SUBSTITUTE(E428,CHAR(160)," "))))),0,1)</f>
        <v>0</v>
      </c>
      <c r="BX428"/>
      <c r="BY428"/>
      <c r="BZ428"/>
      <c r="CA428"/>
      <c r="CC428">
        <f t="shared" si="258"/>
        <v>0</v>
      </c>
      <c r="CD428">
        <f t="shared" si="263"/>
        <v>0</v>
      </c>
    </row>
    <row r="429" spans="1:82" ht="15" customHeight="1">
      <c r="A429" s="100"/>
      <c r="B429" s="107"/>
      <c r="C429" s="285" t="s">
        <v>5446</v>
      </c>
      <c r="D429" s="287"/>
      <c r="E429" s="371"/>
      <c r="F429" s="371"/>
      <c r="G429" s="371"/>
      <c r="H429" s="371"/>
      <c r="I429" s="372"/>
      <c r="J429" s="372"/>
      <c r="K429" s="293"/>
      <c r="L429" s="374"/>
      <c r="M429" s="293"/>
      <c r="N429" s="374"/>
      <c r="O429" s="371"/>
      <c r="P429" s="281"/>
      <c r="Q429" s="281"/>
      <c r="R429" s="374"/>
      <c r="S429" s="293"/>
      <c r="T429" s="374"/>
      <c r="U429" s="293"/>
      <c r="V429" s="374"/>
      <c r="W429" s="99"/>
      <c r="X429" s="99"/>
      <c r="Y429" s="99"/>
      <c r="Z429" s="99"/>
      <c r="AA429" s="99"/>
      <c r="AB429" s="99"/>
      <c r="AC429" s="99"/>
      <c r="AD429" s="99"/>
      <c r="AG429">
        <f t="shared" si="259"/>
        <v>0</v>
      </c>
      <c r="AH429">
        <f t="shared" si="260"/>
        <v>0</v>
      </c>
      <c r="AI429">
        <f t="shared" si="220"/>
        <v>0</v>
      </c>
      <c r="AJ429">
        <f t="shared" si="221"/>
        <v>0</v>
      </c>
      <c r="AK429">
        <f t="shared" si="222"/>
        <v>0</v>
      </c>
      <c r="AL429">
        <f t="shared" si="223"/>
        <v>0</v>
      </c>
      <c r="AM429">
        <f t="shared" si="224"/>
        <v>0</v>
      </c>
      <c r="AN429">
        <f t="shared" si="225"/>
        <v>0</v>
      </c>
      <c r="AO429">
        <f t="shared" si="226"/>
        <v>0</v>
      </c>
      <c r="AP429">
        <f t="shared" si="227"/>
        <v>0</v>
      </c>
      <c r="AQ429">
        <f t="shared" si="228"/>
        <v>0</v>
      </c>
      <c r="AR429">
        <f t="shared" si="229"/>
        <v>0</v>
      </c>
      <c r="AS429">
        <f t="shared" si="230"/>
        <v>0</v>
      </c>
      <c r="AT429">
        <f t="shared" si="231"/>
        <v>0</v>
      </c>
      <c r="AU429">
        <f t="shared" si="232"/>
        <v>0</v>
      </c>
      <c r="AV429">
        <f t="shared" si="233"/>
        <v>0</v>
      </c>
      <c r="AW429">
        <f t="shared" si="234"/>
        <v>0</v>
      </c>
      <c r="AX429">
        <f t="shared" si="235"/>
        <v>0</v>
      </c>
      <c r="AY429">
        <f t="shared" si="236"/>
        <v>0</v>
      </c>
      <c r="AZ429">
        <f t="shared" si="237"/>
        <v>0</v>
      </c>
      <c r="BA429">
        <f t="shared" si="238"/>
        <v>0</v>
      </c>
      <c r="BB429">
        <f t="shared" si="261"/>
        <v>0</v>
      </c>
      <c r="BC429">
        <f t="shared" si="262"/>
        <v>0</v>
      </c>
      <c r="BD429">
        <f t="shared" si="239"/>
        <v>0</v>
      </c>
      <c r="BE429">
        <f t="shared" si="240"/>
        <v>0</v>
      </c>
      <c r="BF429">
        <f t="shared" si="241"/>
        <v>0</v>
      </c>
      <c r="BG429">
        <f t="shared" si="242"/>
        <v>0</v>
      </c>
      <c r="BH429">
        <f t="shared" si="243"/>
        <v>0</v>
      </c>
      <c r="BI429">
        <f t="shared" si="244"/>
        <v>0</v>
      </c>
      <c r="BJ429">
        <f t="shared" si="245"/>
        <v>0</v>
      </c>
      <c r="BK429">
        <f t="shared" si="246"/>
        <v>0</v>
      </c>
      <c r="BL429">
        <f t="shared" si="247"/>
        <v>0</v>
      </c>
      <c r="BM429">
        <f t="shared" si="248"/>
        <v>0</v>
      </c>
      <c r="BN429">
        <f t="shared" si="249"/>
        <v>0</v>
      </c>
      <c r="BO429">
        <f t="shared" si="250"/>
        <v>0</v>
      </c>
      <c r="BP429">
        <f t="shared" si="251"/>
        <v>0</v>
      </c>
      <c r="BQ429">
        <f t="shared" si="252"/>
        <v>0</v>
      </c>
      <c r="BR429">
        <f t="shared" si="253"/>
        <v>0</v>
      </c>
      <c r="BS429">
        <f t="shared" si="254"/>
        <v>0</v>
      </c>
      <c r="BT429">
        <f t="shared" si="255"/>
        <v>0</v>
      </c>
      <c r="BU429">
        <f t="shared" si="256"/>
        <v>0</v>
      </c>
      <c r="BV429">
        <f t="shared" si="257"/>
        <v>0</v>
      </c>
      <c r="BW429">
        <f ca="1">IF(OR(E429=" ",AND(EXACT(UPPER(TRIM(SUBSTITUTE(E429,CHAR(160)," "))),TRIM(SUBSTITUTE(E429,CHAR(160)," "))),SUMPRODUCT(--ISNUMBER(MATCH(MID(TRIM(SUBSTITUTE(E429,CHAR(160)," ")),ROW(INDIRECT("1:"&amp;LEN(TRIM(SUBSTITUTE(E429,CHAR(160)," "))))),1),{"A","B","C","D","E","F","G","H","I","J","K","L","M","N","O","P","Q","R","S","T","U","V","W","X","Y","Z","Ñ","0","1","2","3","4","5","6","7","8","9"," "},0)))=LEN(TRIM(SUBSTITUTE(E429,CHAR(160)," "))))),0,1)</f>
        <v>0</v>
      </c>
      <c r="BX429"/>
      <c r="BY429"/>
      <c r="BZ429"/>
      <c r="CA429"/>
      <c r="CC429">
        <f t="shared" si="258"/>
        <v>0</v>
      </c>
      <c r="CD429">
        <f t="shared" si="263"/>
        <v>0</v>
      </c>
    </row>
    <row r="430" spans="1:82" ht="15" customHeight="1">
      <c r="A430" s="100"/>
      <c r="B430" s="107"/>
      <c r="C430" s="285" t="s">
        <v>5447</v>
      </c>
      <c r="D430" s="287"/>
      <c r="E430" s="371"/>
      <c r="F430" s="371"/>
      <c r="G430" s="371"/>
      <c r="H430" s="371"/>
      <c r="I430" s="372"/>
      <c r="J430" s="372"/>
      <c r="K430" s="293"/>
      <c r="L430" s="374"/>
      <c r="M430" s="293"/>
      <c r="N430" s="374"/>
      <c r="O430" s="371"/>
      <c r="P430" s="281"/>
      <c r="Q430" s="281"/>
      <c r="R430" s="374"/>
      <c r="S430" s="293"/>
      <c r="T430" s="374"/>
      <c r="U430" s="293"/>
      <c r="V430" s="374"/>
      <c r="W430" s="99"/>
      <c r="X430" s="99"/>
      <c r="Y430" s="99"/>
      <c r="Z430" s="99"/>
      <c r="AA430" s="99"/>
      <c r="AB430" s="99"/>
      <c r="AC430" s="99"/>
      <c r="AD430" s="99"/>
      <c r="AG430">
        <f t="shared" si="259"/>
        <v>0</v>
      </c>
      <c r="AH430">
        <f t="shared" si="260"/>
        <v>0</v>
      </c>
      <c r="AI430">
        <f t="shared" si="220"/>
        <v>0</v>
      </c>
      <c r="AJ430">
        <f t="shared" si="221"/>
        <v>0</v>
      </c>
      <c r="AK430">
        <f t="shared" si="222"/>
        <v>0</v>
      </c>
      <c r="AL430">
        <f t="shared" si="223"/>
        <v>0</v>
      </c>
      <c r="AM430">
        <f t="shared" si="224"/>
        <v>0</v>
      </c>
      <c r="AN430">
        <f t="shared" si="225"/>
        <v>0</v>
      </c>
      <c r="AO430">
        <f t="shared" si="226"/>
        <v>0</v>
      </c>
      <c r="AP430">
        <f t="shared" si="227"/>
        <v>0</v>
      </c>
      <c r="AQ430">
        <f t="shared" si="228"/>
        <v>0</v>
      </c>
      <c r="AR430">
        <f t="shared" si="229"/>
        <v>0</v>
      </c>
      <c r="AS430">
        <f t="shared" si="230"/>
        <v>0</v>
      </c>
      <c r="AT430">
        <f t="shared" si="231"/>
        <v>0</v>
      </c>
      <c r="AU430">
        <f t="shared" si="232"/>
        <v>0</v>
      </c>
      <c r="AV430">
        <f t="shared" si="233"/>
        <v>0</v>
      </c>
      <c r="AW430">
        <f t="shared" si="234"/>
        <v>0</v>
      </c>
      <c r="AX430">
        <f t="shared" si="235"/>
        <v>0</v>
      </c>
      <c r="AY430">
        <f t="shared" si="236"/>
        <v>0</v>
      </c>
      <c r="AZ430">
        <f t="shared" si="237"/>
        <v>0</v>
      </c>
      <c r="BA430">
        <f t="shared" si="238"/>
        <v>0</v>
      </c>
      <c r="BB430">
        <f t="shared" si="261"/>
        <v>0</v>
      </c>
      <c r="BC430">
        <f t="shared" si="262"/>
        <v>0</v>
      </c>
      <c r="BD430">
        <f t="shared" si="239"/>
        <v>0</v>
      </c>
      <c r="BE430">
        <f t="shared" si="240"/>
        <v>0</v>
      </c>
      <c r="BF430">
        <f t="shared" si="241"/>
        <v>0</v>
      </c>
      <c r="BG430">
        <f t="shared" si="242"/>
        <v>0</v>
      </c>
      <c r="BH430">
        <f t="shared" si="243"/>
        <v>0</v>
      </c>
      <c r="BI430">
        <f t="shared" si="244"/>
        <v>0</v>
      </c>
      <c r="BJ430">
        <f t="shared" si="245"/>
        <v>0</v>
      </c>
      <c r="BK430">
        <f t="shared" si="246"/>
        <v>0</v>
      </c>
      <c r="BL430">
        <f t="shared" si="247"/>
        <v>0</v>
      </c>
      <c r="BM430">
        <f t="shared" si="248"/>
        <v>0</v>
      </c>
      <c r="BN430">
        <f t="shared" si="249"/>
        <v>0</v>
      </c>
      <c r="BO430">
        <f t="shared" si="250"/>
        <v>0</v>
      </c>
      <c r="BP430">
        <f t="shared" si="251"/>
        <v>0</v>
      </c>
      <c r="BQ430">
        <f t="shared" si="252"/>
        <v>0</v>
      </c>
      <c r="BR430">
        <f t="shared" si="253"/>
        <v>0</v>
      </c>
      <c r="BS430">
        <f t="shared" si="254"/>
        <v>0</v>
      </c>
      <c r="BT430">
        <f t="shared" si="255"/>
        <v>0</v>
      </c>
      <c r="BU430">
        <f t="shared" si="256"/>
        <v>0</v>
      </c>
      <c r="BV430">
        <f t="shared" si="257"/>
        <v>0</v>
      </c>
      <c r="BW430">
        <f ca="1">IF(OR(E430=" ",AND(EXACT(UPPER(TRIM(SUBSTITUTE(E430,CHAR(160)," "))),TRIM(SUBSTITUTE(E430,CHAR(160)," "))),SUMPRODUCT(--ISNUMBER(MATCH(MID(TRIM(SUBSTITUTE(E430,CHAR(160)," ")),ROW(INDIRECT("1:"&amp;LEN(TRIM(SUBSTITUTE(E430,CHAR(160)," "))))),1),{"A","B","C","D","E","F","G","H","I","J","K","L","M","N","O","P","Q","R","S","T","U","V","W","X","Y","Z","Ñ","0","1","2","3","4","5","6","7","8","9"," "},0)))=LEN(TRIM(SUBSTITUTE(E430,CHAR(160)," "))))),0,1)</f>
        <v>0</v>
      </c>
      <c r="BX430"/>
      <c r="BY430"/>
      <c r="BZ430"/>
      <c r="CA430"/>
      <c r="CC430">
        <f t="shared" si="258"/>
        <v>0</v>
      </c>
      <c r="CD430">
        <f t="shared" si="263"/>
        <v>0</v>
      </c>
    </row>
    <row r="431" spans="1:82" ht="14.25" customHeight="1">
      <c r="A431" s="100"/>
      <c r="B431" s="107"/>
      <c r="C431" s="285" t="s">
        <v>5448</v>
      </c>
      <c r="D431" s="287"/>
      <c r="E431" s="371"/>
      <c r="F431" s="371"/>
      <c r="G431" s="371"/>
      <c r="H431" s="371"/>
      <c r="I431" s="372"/>
      <c r="J431" s="372"/>
      <c r="K431" s="293"/>
      <c r="L431" s="374"/>
      <c r="M431" s="293"/>
      <c r="N431" s="374"/>
      <c r="O431" s="371"/>
      <c r="P431" s="281"/>
      <c r="Q431" s="281"/>
      <c r="R431" s="374"/>
      <c r="S431" s="293"/>
      <c r="T431" s="374"/>
      <c r="U431" s="293"/>
      <c r="V431" s="374"/>
      <c r="W431" s="99"/>
      <c r="X431" s="99"/>
      <c r="Y431" s="99"/>
      <c r="Z431" s="99"/>
      <c r="AA431" s="99"/>
      <c r="AB431" s="99"/>
      <c r="AC431" s="99"/>
      <c r="AD431" s="99"/>
      <c r="AG431">
        <f t="shared" si="259"/>
        <v>0</v>
      </c>
      <c r="AH431">
        <f t="shared" si="260"/>
        <v>0</v>
      </c>
      <c r="AI431">
        <f t="shared" si="220"/>
        <v>0</v>
      </c>
      <c r="AJ431">
        <f t="shared" si="221"/>
        <v>0</v>
      </c>
      <c r="AK431">
        <f t="shared" si="222"/>
        <v>0</v>
      </c>
      <c r="AL431">
        <f t="shared" si="223"/>
        <v>0</v>
      </c>
      <c r="AM431">
        <f t="shared" si="224"/>
        <v>0</v>
      </c>
      <c r="AN431">
        <f t="shared" si="225"/>
        <v>0</v>
      </c>
      <c r="AO431">
        <f t="shared" si="226"/>
        <v>0</v>
      </c>
      <c r="AP431">
        <f t="shared" si="227"/>
        <v>0</v>
      </c>
      <c r="AQ431">
        <f t="shared" si="228"/>
        <v>0</v>
      </c>
      <c r="AR431">
        <f t="shared" si="229"/>
        <v>0</v>
      </c>
      <c r="AS431">
        <f t="shared" si="230"/>
        <v>0</v>
      </c>
      <c r="AT431">
        <f t="shared" si="231"/>
        <v>0</v>
      </c>
      <c r="AU431">
        <f t="shared" si="232"/>
        <v>0</v>
      </c>
      <c r="AV431">
        <f t="shared" si="233"/>
        <v>0</v>
      </c>
      <c r="AW431">
        <f t="shared" si="234"/>
        <v>0</v>
      </c>
      <c r="AX431">
        <f t="shared" si="235"/>
        <v>0</v>
      </c>
      <c r="AY431">
        <f t="shared" si="236"/>
        <v>0</v>
      </c>
      <c r="AZ431">
        <f t="shared" si="237"/>
        <v>0</v>
      </c>
      <c r="BA431">
        <f t="shared" si="238"/>
        <v>0</v>
      </c>
      <c r="BB431">
        <f t="shared" si="261"/>
        <v>0</v>
      </c>
      <c r="BC431">
        <f t="shared" si="262"/>
        <v>0</v>
      </c>
      <c r="BD431">
        <f t="shared" si="239"/>
        <v>0</v>
      </c>
      <c r="BE431">
        <f t="shared" si="240"/>
        <v>0</v>
      </c>
      <c r="BF431">
        <f t="shared" si="241"/>
        <v>0</v>
      </c>
      <c r="BG431">
        <f t="shared" si="242"/>
        <v>0</v>
      </c>
      <c r="BH431">
        <f t="shared" si="243"/>
        <v>0</v>
      </c>
      <c r="BI431">
        <f t="shared" si="244"/>
        <v>0</v>
      </c>
      <c r="BJ431">
        <f t="shared" si="245"/>
        <v>0</v>
      </c>
      <c r="BK431">
        <f t="shared" si="246"/>
        <v>0</v>
      </c>
      <c r="BL431">
        <f t="shared" si="247"/>
        <v>0</v>
      </c>
      <c r="BM431">
        <f t="shared" si="248"/>
        <v>0</v>
      </c>
      <c r="BN431">
        <f t="shared" si="249"/>
        <v>0</v>
      </c>
      <c r="BO431">
        <f t="shared" si="250"/>
        <v>0</v>
      </c>
      <c r="BP431">
        <f t="shared" si="251"/>
        <v>0</v>
      </c>
      <c r="BQ431">
        <f t="shared" si="252"/>
        <v>0</v>
      </c>
      <c r="BR431">
        <f t="shared" si="253"/>
        <v>0</v>
      </c>
      <c r="BS431">
        <f t="shared" si="254"/>
        <v>0</v>
      </c>
      <c r="BT431">
        <f t="shared" si="255"/>
        <v>0</v>
      </c>
      <c r="BU431">
        <f t="shared" si="256"/>
        <v>0</v>
      </c>
      <c r="BV431">
        <f t="shared" si="257"/>
        <v>0</v>
      </c>
      <c r="BW431">
        <f ca="1">IF(OR(E431=" ",AND(EXACT(UPPER(TRIM(SUBSTITUTE(E431,CHAR(160)," "))),TRIM(SUBSTITUTE(E431,CHAR(160)," "))),SUMPRODUCT(--ISNUMBER(MATCH(MID(TRIM(SUBSTITUTE(E431,CHAR(160)," ")),ROW(INDIRECT("1:"&amp;LEN(TRIM(SUBSTITUTE(E431,CHAR(160)," "))))),1),{"A","B","C","D","E","F","G","H","I","J","K","L","M","N","O","P","Q","R","S","T","U","V","W","X","Y","Z","Ñ","0","1","2","3","4","5","6","7","8","9"," "},0)))=LEN(TRIM(SUBSTITUTE(E431,CHAR(160)," "))))),0,1)</f>
        <v>0</v>
      </c>
      <c r="BX431"/>
      <c r="BY431"/>
      <c r="BZ431"/>
      <c r="CA431"/>
      <c r="CC431">
        <f t="shared" si="258"/>
        <v>0</v>
      </c>
      <c r="CD431">
        <f t="shared" si="263"/>
        <v>0</v>
      </c>
    </row>
    <row r="432" spans="1:82" ht="14.25" customHeight="1">
      <c r="A432" s="100"/>
      <c r="B432" s="107"/>
      <c r="C432" s="285" t="s">
        <v>5449</v>
      </c>
      <c r="D432" s="287"/>
      <c r="E432" s="371"/>
      <c r="F432" s="371"/>
      <c r="G432" s="371"/>
      <c r="H432" s="371"/>
      <c r="I432" s="372"/>
      <c r="J432" s="372"/>
      <c r="K432" s="293"/>
      <c r="L432" s="374"/>
      <c r="M432" s="293"/>
      <c r="N432" s="374"/>
      <c r="O432" s="371"/>
      <c r="P432" s="281"/>
      <c r="Q432" s="281"/>
      <c r="R432" s="374"/>
      <c r="S432" s="293"/>
      <c r="T432" s="374"/>
      <c r="U432" s="293"/>
      <c r="V432" s="374"/>
      <c r="W432" s="99"/>
      <c r="X432" s="99"/>
      <c r="Y432" s="99"/>
      <c r="Z432" s="99"/>
      <c r="AA432" s="99"/>
      <c r="AB432" s="99"/>
      <c r="AC432" s="99"/>
      <c r="AD432" s="99"/>
      <c r="AG432">
        <f t="shared" si="259"/>
        <v>0</v>
      </c>
      <c r="AH432">
        <f t="shared" si="260"/>
        <v>0</v>
      </c>
      <c r="AI432">
        <f t="shared" si="220"/>
        <v>0</v>
      </c>
      <c r="AJ432">
        <f t="shared" si="221"/>
        <v>0</v>
      </c>
      <c r="AK432">
        <f t="shared" si="222"/>
        <v>0</v>
      </c>
      <c r="AL432">
        <f t="shared" si="223"/>
        <v>0</v>
      </c>
      <c r="AM432">
        <f t="shared" si="224"/>
        <v>0</v>
      </c>
      <c r="AN432">
        <f t="shared" si="225"/>
        <v>0</v>
      </c>
      <c r="AO432">
        <f t="shared" si="226"/>
        <v>0</v>
      </c>
      <c r="AP432">
        <f t="shared" si="227"/>
        <v>0</v>
      </c>
      <c r="AQ432">
        <f t="shared" si="228"/>
        <v>0</v>
      </c>
      <c r="AR432">
        <f t="shared" si="229"/>
        <v>0</v>
      </c>
      <c r="AS432">
        <f t="shared" si="230"/>
        <v>0</v>
      </c>
      <c r="AT432">
        <f t="shared" si="231"/>
        <v>0</v>
      </c>
      <c r="AU432">
        <f t="shared" si="232"/>
        <v>0</v>
      </c>
      <c r="AV432">
        <f t="shared" si="233"/>
        <v>0</v>
      </c>
      <c r="AW432">
        <f t="shared" si="234"/>
        <v>0</v>
      </c>
      <c r="AX432">
        <f t="shared" si="235"/>
        <v>0</v>
      </c>
      <c r="AY432">
        <f t="shared" si="236"/>
        <v>0</v>
      </c>
      <c r="AZ432">
        <f t="shared" si="237"/>
        <v>0</v>
      </c>
      <c r="BA432">
        <f t="shared" si="238"/>
        <v>0</v>
      </c>
      <c r="BB432">
        <f t="shared" si="261"/>
        <v>0</v>
      </c>
      <c r="BC432">
        <f t="shared" si="262"/>
        <v>0</v>
      </c>
      <c r="BD432">
        <f t="shared" si="239"/>
        <v>0</v>
      </c>
      <c r="BE432">
        <f t="shared" si="240"/>
        <v>0</v>
      </c>
      <c r="BF432">
        <f t="shared" si="241"/>
        <v>0</v>
      </c>
      <c r="BG432">
        <f t="shared" si="242"/>
        <v>0</v>
      </c>
      <c r="BH432">
        <f t="shared" si="243"/>
        <v>0</v>
      </c>
      <c r="BI432">
        <f t="shared" si="244"/>
        <v>0</v>
      </c>
      <c r="BJ432">
        <f t="shared" si="245"/>
        <v>0</v>
      </c>
      <c r="BK432">
        <f t="shared" si="246"/>
        <v>0</v>
      </c>
      <c r="BL432">
        <f t="shared" si="247"/>
        <v>0</v>
      </c>
      <c r="BM432">
        <f t="shared" si="248"/>
        <v>0</v>
      </c>
      <c r="BN432">
        <f t="shared" si="249"/>
        <v>0</v>
      </c>
      <c r="BO432">
        <f t="shared" si="250"/>
        <v>0</v>
      </c>
      <c r="BP432">
        <f t="shared" si="251"/>
        <v>0</v>
      </c>
      <c r="BQ432">
        <f t="shared" si="252"/>
        <v>0</v>
      </c>
      <c r="BR432">
        <f t="shared" si="253"/>
        <v>0</v>
      </c>
      <c r="BS432">
        <f t="shared" si="254"/>
        <v>0</v>
      </c>
      <c r="BT432">
        <f t="shared" si="255"/>
        <v>0</v>
      </c>
      <c r="BU432">
        <f t="shared" si="256"/>
        <v>0</v>
      </c>
      <c r="BV432">
        <f t="shared" si="257"/>
        <v>0</v>
      </c>
      <c r="BW432">
        <f ca="1">IF(OR(E432=" ",AND(EXACT(UPPER(TRIM(SUBSTITUTE(E432,CHAR(160)," "))),TRIM(SUBSTITUTE(E432,CHAR(160)," "))),SUMPRODUCT(--ISNUMBER(MATCH(MID(TRIM(SUBSTITUTE(E432,CHAR(160)," ")),ROW(INDIRECT("1:"&amp;LEN(TRIM(SUBSTITUTE(E432,CHAR(160)," "))))),1),{"A","B","C","D","E","F","G","H","I","J","K","L","M","N","O","P","Q","R","S","T","U","V","W","X","Y","Z","Ñ","0","1","2","3","4","5","6","7","8","9"," "},0)))=LEN(TRIM(SUBSTITUTE(E432,CHAR(160)," "))))),0,1)</f>
        <v>0</v>
      </c>
      <c r="BX432"/>
      <c r="BY432"/>
      <c r="BZ432"/>
      <c r="CA432"/>
      <c r="CC432">
        <f t="shared" si="258"/>
        <v>0</v>
      </c>
      <c r="CD432">
        <f t="shared" si="263"/>
        <v>0</v>
      </c>
    </row>
    <row r="433" spans="1:82" ht="14.25" customHeight="1">
      <c r="A433" s="100"/>
      <c r="B433" s="107"/>
      <c r="C433" s="285" t="s">
        <v>5450</v>
      </c>
      <c r="D433" s="287"/>
      <c r="E433" s="371"/>
      <c r="F433" s="371"/>
      <c r="G433" s="371"/>
      <c r="H433" s="371"/>
      <c r="I433" s="372"/>
      <c r="J433" s="372"/>
      <c r="K433" s="293"/>
      <c r="L433" s="374"/>
      <c r="M433" s="293"/>
      <c r="N433" s="374"/>
      <c r="O433" s="371"/>
      <c r="P433" s="281"/>
      <c r="Q433" s="281"/>
      <c r="R433" s="374"/>
      <c r="S433" s="293"/>
      <c r="T433" s="374"/>
      <c r="U433" s="293"/>
      <c r="V433" s="374"/>
      <c r="W433" s="99"/>
      <c r="X433" s="99"/>
      <c r="Y433" s="99"/>
      <c r="Z433" s="99"/>
      <c r="AA433" s="99"/>
      <c r="AB433" s="99"/>
      <c r="AC433" s="99"/>
      <c r="AD433" s="99"/>
      <c r="AG433">
        <f t="shared" si="259"/>
        <v>0</v>
      </c>
      <c r="AH433">
        <f t="shared" si="260"/>
        <v>0</v>
      </c>
      <c r="AI433">
        <f t="shared" si="220"/>
        <v>0</v>
      </c>
      <c r="AJ433">
        <f t="shared" si="221"/>
        <v>0</v>
      </c>
      <c r="AK433">
        <f t="shared" si="222"/>
        <v>0</v>
      </c>
      <c r="AL433">
        <f t="shared" si="223"/>
        <v>0</v>
      </c>
      <c r="AM433">
        <f t="shared" si="224"/>
        <v>0</v>
      </c>
      <c r="AN433">
        <f t="shared" si="225"/>
        <v>0</v>
      </c>
      <c r="AO433">
        <f t="shared" si="226"/>
        <v>0</v>
      </c>
      <c r="AP433">
        <f t="shared" si="227"/>
        <v>0</v>
      </c>
      <c r="AQ433">
        <f t="shared" si="228"/>
        <v>0</v>
      </c>
      <c r="AR433">
        <f t="shared" si="229"/>
        <v>0</v>
      </c>
      <c r="AS433">
        <f t="shared" si="230"/>
        <v>0</v>
      </c>
      <c r="AT433">
        <f t="shared" si="231"/>
        <v>0</v>
      </c>
      <c r="AU433">
        <f t="shared" si="232"/>
        <v>0</v>
      </c>
      <c r="AV433">
        <f t="shared" si="233"/>
        <v>0</v>
      </c>
      <c r="AW433">
        <f t="shared" si="234"/>
        <v>0</v>
      </c>
      <c r="AX433">
        <f t="shared" si="235"/>
        <v>0</v>
      </c>
      <c r="AY433">
        <f t="shared" si="236"/>
        <v>0</v>
      </c>
      <c r="AZ433">
        <f t="shared" si="237"/>
        <v>0</v>
      </c>
      <c r="BA433">
        <f t="shared" si="238"/>
        <v>0</v>
      </c>
      <c r="BB433">
        <f t="shared" si="261"/>
        <v>0</v>
      </c>
      <c r="BC433">
        <f t="shared" si="262"/>
        <v>0</v>
      </c>
      <c r="BD433">
        <f t="shared" si="239"/>
        <v>0</v>
      </c>
      <c r="BE433">
        <f t="shared" si="240"/>
        <v>0</v>
      </c>
      <c r="BF433">
        <f t="shared" si="241"/>
        <v>0</v>
      </c>
      <c r="BG433">
        <f t="shared" si="242"/>
        <v>0</v>
      </c>
      <c r="BH433">
        <f t="shared" si="243"/>
        <v>0</v>
      </c>
      <c r="BI433">
        <f t="shared" si="244"/>
        <v>0</v>
      </c>
      <c r="BJ433">
        <f t="shared" si="245"/>
        <v>0</v>
      </c>
      <c r="BK433">
        <f t="shared" si="246"/>
        <v>0</v>
      </c>
      <c r="BL433">
        <f t="shared" si="247"/>
        <v>0</v>
      </c>
      <c r="BM433">
        <f t="shared" si="248"/>
        <v>0</v>
      </c>
      <c r="BN433">
        <f t="shared" si="249"/>
        <v>0</v>
      </c>
      <c r="BO433">
        <f t="shared" si="250"/>
        <v>0</v>
      </c>
      <c r="BP433">
        <f t="shared" si="251"/>
        <v>0</v>
      </c>
      <c r="BQ433">
        <f t="shared" si="252"/>
        <v>0</v>
      </c>
      <c r="BR433">
        <f t="shared" si="253"/>
        <v>0</v>
      </c>
      <c r="BS433">
        <f t="shared" si="254"/>
        <v>0</v>
      </c>
      <c r="BT433">
        <f t="shared" si="255"/>
        <v>0</v>
      </c>
      <c r="BU433">
        <f t="shared" si="256"/>
        <v>0</v>
      </c>
      <c r="BV433">
        <f t="shared" si="257"/>
        <v>0</v>
      </c>
      <c r="BW433">
        <f ca="1">IF(OR(E433=" ",AND(EXACT(UPPER(TRIM(SUBSTITUTE(E433,CHAR(160)," "))),TRIM(SUBSTITUTE(E433,CHAR(160)," "))),SUMPRODUCT(--ISNUMBER(MATCH(MID(TRIM(SUBSTITUTE(E433,CHAR(160)," ")),ROW(INDIRECT("1:"&amp;LEN(TRIM(SUBSTITUTE(E433,CHAR(160)," "))))),1),{"A","B","C","D","E","F","G","H","I","J","K","L","M","N","O","P","Q","R","S","T","U","V","W","X","Y","Z","Ñ","0","1","2","3","4","5","6","7","8","9"," "},0)))=LEN(TRIM(SUBSTITUTE(E433,CHAR(160)," "))))),0,1)</f>
        <v>0</v>
      </c>
      <c r="BX433"/>
      <c r="BY433"/>
      <c r="BZ433"/>
      <c r="CA433"/>
      <c r="CC433">
        <f t="shared" si="258"/>
        <v>0</v>
      </c>
      <c r="CD433">
        <f t="shared" si="263"/>
        <v>0</v>
      </c>
    </row>
    <row r="434" spans="1:82" ht="14.25" customHeight="1">
      <c r="A434" s="100"/>
      <c r="B434" s="107"/>
      <c r="C434" s="285" t="s">
        <v>5451</v>
      </c>
      <c r="D434" s="287"/>
      <c r="E434" s="371"/>
      <c r="F434" s="371"/>
      <c r="G434" s="371"/>
      <c r="H434" s="371"/>
      <c r="I434" s="372"/>
      <c r="J434" s="372"/>
      <c r="K434" s="293"/>
      <c r="L434" s="374"/>
      <c r="M434" s="293"/>
      <c r="N434" s="374"/>
      <c r="O434" s="371"/>
      <c r="P434" s="281"/>
      <c r="Q434" s="281"/>
      <c r="R434" s="374"/>
      <c r="S434" s="293"/>
      <c r="T434" s="374"/>
      <c r="U434" s="293"/>
      <c r="V434" s="374"/>
      <c r="W434" s="99"/>
      <c r="X434" s="99"/>
      <c r="Y434" s="99"/>
      <c r="Z434" s="99"/>
      <c r="AA434" s="99"/>
      <c r="AB434" s="99"/>
      <c r="AC434" s="99"/>
      <c r="AD434" s="99"/>
      <c r="AG434">
        <f t="shared" si="259"/>
        <v>0</v>
      </c>
      <c r="AH434">
        <f t="shared" si="260"/>
        <v>0</v>
      </c>
      <c r="AI434">
        <f t="shared" si="220"/>
        <v>0</v>
      </c>
      <c r="AJ434">
        <f t="shared" si="221"/>
        <v>0</v>
      </c>
      <c r="AK434">
        <f t="shared" si="222"/>
        <v>0</v>
      </c>
      <c r="AL434">
        <f t="shared" si="223"/>
        <v>0</v>
      </c>
      <c r="AM434">
        <f t="shared" si="224"/>
        <v>0</v>
      </c>
      <c r="AN434">
        <f t="shared" si="225"/>
        <v>0</v>
      </c>
      <c r="AO434">
        <f t="shared" si="226"/>
        <v>0</v>
      </c>
      <c r="AP434">
        <f t="shared" si="227"/>
        <v>0</v>
      </c>
      <c r="AQ434">
        <f t="shared" si="228"/>
        <v>0</v>
      </c>
      <c r="AR434">
        <f t="shared" si="229"/>
        <v>0</v>
      </c>
      <c r="AS434">
        <f t="shared" si="230"/>
        <v>0</v>
      </c>
      <c r="AT434">
        <f t="shared" si="231"/>
        <v>0</v>
      </c>
      <c r="AU434">
        <f t="shared" si="232"/>
        <v>0</v>
      </c>
      <c r="AV434">
        <f t="shared" si="233"/>
        <v>0</v>
      </c>
      <c r="AW434">
        <f t="shared" si="234"/>
        <v>0</v>
      </c>
      <c r="AX434">
        <f t="shared" si="235"/>
        <v>0</v>
      </c>
      <c r="AY434">
        <f t="shared" si="236"/>
        <v>0</v>
      </c>
      <c r="AZ434">
        <f t="shared" si="237"/>
        <v>0</v>
      </c>
      <c r="BA434">
        <f t="shared" si="238"/>
        <v>0</v>
      </c>
      <c r="BB434">
        <f t="shared" si="261"/>
        <v>0</v>
      </c>
      <c r="BC434">
        <f t="shared" si="262"/>
        <v>0</v>
      </c>
      <c r="BD434">
        <f t="shared" si="239"/>
        <v>0</v>
      </c>
      <c r="BE434">
        <f t="shared" si="240"/>
        <v>0</v>
      </c>
      <c r="BF434">
        <f t="shared" si="241"/>
        <v>0</v>
      </c>
      <c r="BG434">
        <f t="shared" si="242"/>
        <v>0</v>
      </c>
      <c r="BH434">
        <f t="shared" si="243"/>
        <v>0</v>
      </c>
      <c r="BI434">
        <f t="shared" si="244"/>
        <v>0</v>
      </c>
      <c r="BJ434">
        <f t="shared" si="245"/>
        <v>0</v>
      </c>
      <c r="BK434">
        <f t="shared" si="246"/>
        <v>0</v>
      </c>
      <c r="BL434">
        <f t="shared" si="247"/>
        <v>0</v>
      </c>
      <c r="BM434">
        <f t="shared" si="248"/>
        <v>0</v>
      </c>
      <c r="BN434">
        <f t="shared" si="249"/>
        <v>0</v>
      </c>
      <c r="BO434">
        <f t="shared" si="250"/>
        <v>0</v>
      </c>
      <c r="BP434">
        <f t="shared" si="251"/>
        <v>0</v>
      </c>
      <c r="BQ434">
        <f t="shared" si="252"/>
        <v>0</v>
      </c>
      <c r="BR434">
        <f t="shared" si="253"/>
        <v>0</v>
      </c>
      <c r="BS434">
        <f t="shared" si="254"/>
        <v>0</v>
      </c>
      <c r="BT434">
        <f t="shared" si="255"/>
        <v>0</v>
      </c>
      <c r="BU434">
        <f t="shared" si="256"/>
        <v>0</v>
      </c>
      <c r="BV434">
        <f t="shared" si="257"/>
        <v>0</v>
      </c>
      <c r="BW434">
        <f ca="1">IF(OR(E434=" ",AND(EXACT(UPPER(TRIM(SUBSTITUTE(E434,CHAR(160)," "))),TRIM(SUBSTITUTE(E434,CHAR(160)," "))),SUMPRODUCT(--ISNUMBER(MATCH(MID(TRIM(SUBSTITUTE(E434,CHAR(160)," ")),ROW(INDIRECT("1:"&amp;LEN(TRIM(SUBSTITUTE(E434,CHAR(160)," "))))),1),{"A","B","C","D","E","F","G","H","I","J","K","L","M","N","O","P","Q","R","S","T","U","V","W","X","Y","Z","Ñ","0","1","2","3","4","5","6","7","8","9"," "},0)))=LEN(TRIM(SUBSTITUTE(E434,CHAR(160)," "))))),0,1)</f>
        <v>0</v>
      </c>
      <c r="BX434"/>
      <c r="BY434"/>
      <c r="BZ434"/>
      <c r="CA434"/>
      <c r="CC434">
        <f t="shared" si="258"/>
        <v>0</v>
      </c>
      <c r="CD434">
        <f t="shared" si="263"/>
        <v>0</v>
      </c>
    </row>
    <row r="435" spans="1:82" ht="14.25" customHeight="1">
      <c r="A435" s="100"/>
      <c r="B435" s="107"/>
      <c r="C435" s="285" t="s">
        <v>5452</v>
      </c>
      <c r="D435" s="287"/>
      <c r="E435" s="371"/>
      <c r="F435" s="371"/>
      <c r="G435" s="371"/>
      <c r="H435" s="371"/>
      <c r="I435" s="372"/>
      <c r="J435" s="372"/>
      <c r="K435" s="293"/>
      <c r="L435" s="374"/>
      <c r="M435" s="293"/>
      <c r="N435" s="374"/>
      <c r="O435" s="371"/>
      <c r="P435" s="281"/>
      <c r="Q435" s="281"/>
      <c r="R435" s="374"/>
      <c r="S435" s="293"/>
      <c r="T435" s="374"/>
      <c r="U435" s="293"/>
      <c r="V435" s="374"/>
      <c r="W435" s="99"/>
      <c r="X435" s="99"/>
      <c r="Y435" s="99"/>
      <c r="Z435" s="99"/>
      <c r="AA435" s="99"/>
      <c r="AB435" s="99"/>
      <c r="AC435" s="99"/>
      <c r="AD435" s="99"/>
      <c r="AG435">
        <f t="shared" si="259"/>
        <v>0</v>
      </c>
      <c r="AH435">
        <f t="shared" si="260"/>
        <v>0</v>
      </c>
      <c r="AI435">
        <f t="shared" si="220"/>
        <v>0</v>
      </c>
      <c r="AJ435">
        <f t="shared" si="221"/>
        <v>0</v>
      </c>
      <c r="AK435">
        <f t="shared" si="222"/>
        <v>0</v>
      </c>
      <c r="AL435">
        <f t="shared" si="223"/>
        <v>0</v>
      </c>
      <c r="AM435">
        <f t="shared" si="224"/>
        <v>0</v>
      </c>
      <c r="AN435">
        <f t="shared" si="225"/>
        <v>0</v>
      </c>
      <c r="AO435">
        <f t="shared" si="226"/>
        <v>0</v>
      </c>
      <c r="AP435">
        <f t="shared" si="227"/>
        <v>0</v>
      </c>
      <c r="AQ435">
        <f t="shared" si="228"/>
        <v>0</v>
      </c>
      <c r="AR435">
        <f t="shared" si="229"/>
        <v>0</v>
      </c>
      <c r="AS435">
        <f t="shared" si="230"/>
        <v>0</v>
      </c>
      <c r="AT435">
        <f t="shared" si="231"/>
        <v>0</v>
      </c>
      <c r="AU435">
        <f t="shared" si="232"/>
        <v>0</v>
      </c>
      <c r="AV435">
        <f t="shared" si="233"/>
        <v>0</v>
      </c>
      <c r="AW435">
        <f t="shared" si="234"/>
        <v>0</v>
      </c>
      <c r="AX435">
        <f t="shared" si="235"/>
        <v>0</v>
      </c>
      <c r="AY435">
        <f t="shared" si="236"/>
        <v>0</v>
      </c>
      <c r="AZ435">
        <f t="shared" si="237"/>
        <v>0</v>
      </c>
      <c r="BA435">
        <f t="shared" si="238"/>
        <v>0</v>
      </c>
      <c r="BB435">
        <f t="shared" si="261"/>
        <v>0</v>
      </c>
      <c r="BC435">
        <f t="shared" si="262"/>
        <v>0</v>
      </c>
      <c r="BD435">
        <f t="shared" si="239"/>
        <v>0</v>
      </c>
      <c r="BE435">
        <f t="shared" si="240"/>
        <v>0</v>
      </c>
      <c r="BF435">
        <f t="shared" si="241"/>
        <v>0</v>
      </c>
      <c r="BG435">
        <f t="shared" si="242"/>
        <v>0</v>
      </c>
      <c r="BH435">
        <f t="shared" si="243"/>
        <v>0</v>
      </c>
      <c r="BI435">
        <f t="shared" si="244"/>
        <v>0</v>
      </c>
      <c r="BJ435">
        <f t="shared" si="245"/>
        <v>0</v>
      </c>
      <c r="BK435">
        <f t="shared" si="246"/>
        <v>0</v>
      </c>
      <c r="BL435">
        <f t="shared" si="247"/>
        <v>0</v>
      </c>
      <c r="BM435">
        <f t="shared" si="248"/>
        <v>0</v>
      </c>
      <c r="BN435">
        <f t="shared" si="249"/>
        <v>0</v>
      </c>
      <c r="BO435">
        <f t="shared" si="250"/>
        <v>0</v>
      </c>
      <c r="BP435">
        <f t="shared" si="251"/>
        <v>0</v>
      </c>
      <c r="BQ435">
        <f t="shared" si="252"/>
        <v>0</v>
      </c>
      <c r="BR435">
        <f t="shared" si="253"/>
        <v>0</v>
      </c>
      <c r="BS435">
        <f t="shared" si="254"/>
        <v>0</v>
      </c>
      <c r="BT435">
        <f t="shared" si="255"/>
        <v>0</v>
      </c>
      <c r="BU435">
        <f t="shared" si="256"/>
        <v>0</v>
      </c>
      <c r="BV435">
        <f t="shared" si="257"/>
        <v>0</v>
      </c>
      <c r="BW435">
        <f ca="1">IF(OR(E435=" ",AND(EXACT(UPPER(TRIM(SUBSTITUTE(E435,CHAR(160)," "))),TRIM(SUBSTITUTE(E435,CHAR(160)," "))),SUMPRODUCT(--ISNUMBER(MATCH(MID(TRIM(SUBSTITUTE(E435,CHAR(160)," ")),ROW(INDIRECT("1:"&amp;LEN(TRIM(SUBSTITUTE(E435,CHAR(160)," "))))),1),{"A","B","C","D","E","F","G","H","I","J","K","L","M","N","O","P","Q","R","S","T","U","V","W","X","Y","Z","Ñ","0","1","2","3","4","5","6","7","8","9"," "},0)))=LEN(TRIM(SUBSTITUTE(E435,CHAR(160)," "))))),0,1)</f>
        <v>0</v>
      </c>
      <c r="BX435"/>
      <c r="BY435"/>
      <c r="BZ435"/>
      <c r="CA435"/>
      <c r="CC435">
        <f t="shared" si="258"/>
        <v>0</v>
      </c>
      <c r="CD435">
        <f t="shared" si="263"/>
        <v>0</v>
      </c>
    </row>
    <row r="436" spans="1:82" ht="14.25" customHeight="1">
      <c r="A436" s="100"/>
      <c r="B436" s="107"/>
      <c r="C436" s="285" t="s">
        <v>5453</v>
      </c>
      <c r="D436" s="287"/>
      <c r="E436" s="371"/>
      <c r="F436" s="371"/>
      <c r="G436" s="371"/>
      <c r="H436" s="371"/>
      <c r="I436" s="372"/>
      <c r="J436" s="372"/>
      <c r="K436" s="293"/>
      <c r="L436" s="374"/>
      <c r="M436" s="293"/>
      <c r="N436" s="374"/>
      <c r="O436" s="371"/>
      <c r="P436" s="281"/>
      <c r="Q436" s="281"/>
      <c r="R436" s="374"/>
      <c r="S436" s="293"/>
      <c r="T436" s="374"/>
      <c r="U436" s="293"/>
      <c r="V436" s="374"/>
      <c r="W436" s="99"/>
      <c r="X436" s="99"/>
      <c r="Y436" s="99"/>
      <c r="Z436" s="99"/>
      <c r="AA436" s="99"/>
      <c r="AB436" s="99"/>
      <c r="AC436" s="99"/>
      <c r="AD436" s="99"/>
      <c r="AG436">
        <f t="shared" si="259"/>
        <v>0</v>
      </c>
      <c r="AH436">
        <f t="shared" si="260"/>
        <v>0</v>
      </c>
      <c r="AI436">
        <f t="shared" si="220"/>
        <v>0</v>
      </c>
      <c r="AJ436">
        <f t="shared" si="221"/>
        <v>0</v>
      </c>
      <c r="AK436">
        <f t="shared" si="222"/>
        <v>0</v>
      </c>
      <c r="AL436">
        <f t="shared" si="223"/>
        <v>0</v>
      </c>
      <c r="AM436">
        <f t="shared" si="224"/>
        <v>0</v>
      </c>
      <c r="AN436">
        <f t="shared" si="225"/>
        <v>0</v>
      </c>
      <c r="AO436">
        <f t="shared" si="226"/>
        <v>0</v>
      </c>
      <c r="AP436">
        <f t="shared" si="227"/>
        <v>0</v>
      </c>
      <c r="AQ436">
        <f t="shared" si="228"/>
        <v>0</v>
      </c>
      <c r="AR436">
        <f t="shared" si="229"/>
        <v>0</v>
      </c>
      <c r="AS436">
        <f t="shared" si="230"/>
        <v>0</v>
      </c>
      <c r="AT436">
        <f t="shared" si="231"/>
        <v>0</v>
      </c>
      <c r="AU436">
        <f t="shared" si="232"/>
        <v>0</v>
      </c>
      <c r="AV436">
        <f t="shared" si="233"/>
        <v>0</v>
      </c>
      <c r="AW436">
        <f t="shared" si="234"/>
        <v>0</v>
      </c>
      <c r="AX436">
        <f t="shared" si="235"/>
        <v>0</v>
      </c>
      <c r="AY436">
        <f t="shared" si="236"/>
        <v>0</v>
      </c>
      <c r="AZ436">
        <f t="shared" si="237"/>
        <v>0</v>
      </c>
      <c r="BA436">
        <f t="shared" si="238"/>
        <v>0</v>
      </c>
      <c r="BB436">
        <f t="shared" si="261"/>
        <v>0</v>
      </c>
      <c r="BC436">
        <f t="shared" si="262"/>
        <v>0</v>
      </c>
      <c r="BD436">
        <f t="shared" si="239"/>
        <v>0</v>
      </c>
      <c r="BE436">
        <f t="shared" si="240"/>
        <v>0</v>
      </c>
      <c r="BF436">
        <f t="shared" si="241"/>
        <v>0</v>
      </c>
      <c r="BG436">
        <f t="shared" si="242"/>
        <v>0</v>
      </c>
      <c r="BH436">
        <f t="shared" si="243"/>
        <v>0</v>
      </c>
      <c r="BI436">
        <f t="shared" si="244"/>
        <v>0</v>
      </c>
      <c r="BJ436">
        <f t="shared" si="245"/>
        <v>0</v>
      </c>
      <c r="BK436">
        <f t="shared" si="246"/>
        <v>0</v>
      </c>
      <c r="BL436">
        <f t="shared" si="247"/>
        <v>0</v>
      </c>
      <c r="BM436">
        <f t="shared" si="248"/>
        <v>0</v>
      </c>
      <c r="BN436">
        <f t="shared" si="249"/>
        <v>0</v>
      </c>
      <c r="BO436">
        <f t="shared" si="250"/>
        <v>0</v>
      </c>
      <c r="BP436">
        <f t="shared" si="251"/>
        <v>0</v>
      </c>
      <c r="BQ436">
        <f t="shared" si="252"/>
        <v>0</v>
      </c>
      <c r="BR436">
        <f t="shared" si="253"/>
        <v>0</v>
      </c>
      <c r="BS436">
        <f t="shared" si="254"/>
        <v>0</v>
      </c>
      <c r="BT436">
        <f t="shared" si="255"/>
        <v>0</v>
      </c>
      <c r="BU436">
        <f t="shared" si="256"/>
        <v>0</v>
      </c>
      <c r="BV436">
        <f t="shared" si="257"/>
        <v>0</v>
      </c>
      <c r="BW436">
        <f ca="1">IF(OR(E436=" ",AND(EXACT(UPPER(TRIM(SUBSTITUTE(E436,CHAR(160)," "))),TRIM(SUBSTITUTE(E436,CHAR(160)," "))),SUMPRODUCT(--ISNUMBER(MATCH(MID(TRIM(SUBSTITUTE(E436,CHAR(160)," ")),ROW(INDIRECT("1:"&amp;LEN(TRIM(SUBSTITUTE(E436,CHAR(160)," "))))),1),{"A","B","C","D","E","F","G","H","I","J","K","L","M","N","O","P","Q","R","S","T","U","V","W","X","Y","Z","Ñ","0","1","2","3","4","5","6","7","8","9"," "},0)))=LEN(TRIM(SUBSTITUTE(E436,CHAR(160)," "))))),0,1)</f>
        <v>0</v>
      </c>
      <c r="BX436"/>
      <c r="BY436"/>
      <c r="BZ436"/>
      <c r="CA436"/>
      <c r="CC436">
        <f t="shared" si="258"/>
        <v>0</v>
      </c>
      <c r="CD436">
        <f t="shared" si="263"/>
        <v>0</v>
      </c>
    </row>
    <row r="437" spans="1:82" ht="14.25" customHeight="1">
      <c r="A437" s="100"/>
      <c r="B437" s="107"/>
      <c r="C437" s="285" t="s">
        <v>5454</v>
      </c>
      <c r="D437" s="287"/>
      <c r="E437" s="371"/>
      <c r="F437" s="371"/>
      <c r="G437" s="371"/>
      <c r="H437" s="371"/>
      <c r="I437" s="372"/>
      <c r="J437" s="372"/>
      <c r="K437" s="293"/>
      <c r="L437" s="374"/>
      <c r="M437" s="293"/>
      <c r="N437" s="374"/>
      <c r="O437" s="371"/>
      <c r="P437" s="281"/>
      <c r="Q437" s="281"/>
      <c r="R437" s="374"/>
      <c r="S437" s="293"/>
      <c r="T437" s="374"/>
      <c r="U437" s="293"/>
      <c r="V437" s="374"/>
      <c r="W437" s="99"/>
      <c r="X437" s="99"/>
      <c r="Y437" s="99"/>
      <c r="Z437" s="99"/>
      <c r="AA437" s="99"/>
      <c r="AB437" s="99"/>
      <c r="AC437" s="99"/>
      <c r="AD437" s="99"/>
      <c r="AG437">
        <f t="shared" si="259"/>
        <v>0</v>
      </c>
      <c r="AH437">
        <f t="shared" si="260"/>
        <v>0</v>
      </c>
      <c r="AI437">
        <f t="shared" si="220"/>
        <v>0</v>
      </c>
      <c r="AJ437">
        <f t="shared" si="221"/>
        <v>0</v>
      </c>
      <c r="AK437">
        <f t="shared" si="222"/>
        <v>0</v>
      </c>
      <c r="AL437">
        <f t="shared" si="223"/>
        <v>0</v>
      </c>
      <c r="AM437">
        <f t="shared" si="224"/>
        <v>0</v>
      </c>
      <c r="AN437">
        <f t="shared" si="225"/>
        <v>0</v>
      </c>
      <c r="AO437">
        <f t="shared" si="226"/>
        <v>0</v>
      </c>
      <c r="AP437">
        <f t="shared" si="227"/>
        <v>0</v>
      </c>
      <c r="AQ437">
        <f t="shared" si="228"/>
        <v>0</v>
      </c>
      <c r="AR437">
        <f t="shared" si="229"/>
        <v>0</v>
      </c>
      <c r="AS437">
        <f t="shared" si="230"/>
        <v>0</v>
      </c>
      <c r="AT437">
        <f t="shared" si="231"/>
        <v>0</v>
      </c>
      <c r="AU437">
        <f t="shared" si="232"/>
        <v>0</v>
      </c>
      <c r="AV437">
        <f t="shared" si="233"/>
        <v>0</v>
      </c>
      <c r="AW437">
        <f t="shared" si="234"/>
        <v>0</v>
      </c>
      <c r="AX437">
        <f t="shared" si="235"/>
        <v>0</v>
      </c>
      <c r="AY437">
        <f t="shared" si="236"/>
        <v>0</v>
      </c>
      <c r="AZ437">
        <f t="shared" si="237"/>
        <v>0</v>
      </c>
      <c r="BA437">
        <f t="shared" si="238"/>
        <v>0</v>
      </c>
      <c r="BB437">
        <f t="shared" si="261"/>
        <v>0</v>
      </c>
      <c r="BC437">
        <f t="shared" si="262"/>
        <v>0</v>
      </c>
      <c r="BD437">
        <f t="shared" si="239"/>
        <v>0</v>
      </c>
      <c r="BE437">
        <f t="shared" si="240"/>
        <v>0</v>
      </c>
      <c r="BF437">
        <f t="shared" si="241"/>
        <v>0</v>
      </c>
      <c r="BG437">
        <f t="shared" si="242"/>
        <v>0</v>
      </c>
      <c r="BH437">
        <f t="shared" si="243"/>
        <v>0</v>
      </c>
      <c r="BI437">
        <f t="shared" si="244"/>
        <v>0</v>
      </c>
      <c r="BJ437">
        <f t="shared" si="245"/>
        <v>0</v>
      </c>
      <c r="BK437">
        <f t="shared" si="246"/>
        <v>0</v>
      </c>
      <c r="BL437">
        <f t="shared" si="247"/>
        <v>0</v>
      </c>
      <c r="BM437">
        <f t="shared" si="248"/>
        <v>0</v>
      </c>
      <c r="BN437">
        <f t="shared" si="249"/>
        <v>0</v>
      </c>
      <c r="BO437">
        <f t="shared" si="250"/>
        <v>0</v>
      </c>
      <c r="BP437">
        <f t="shared" si="251"/>
        <v>0</v>
      </c>
      <c r="BQ437">
        <f t="shared" si="252"/>
        <v>0</v>
      </c>
      <c r="BR437">
        <f t="shared" si="253"/>
        <v>0</v>
      </c>
      <c r="BS437">
        <f t="shared" si="254"/>
        <v>0</v>
      </c>
      <c r="BT437">
        <f t="shared" si="255"/>
        <v>0</v>
      </c>
      <c r="BU437">
        <f t="shared" si="256"/>
        <v>0</v>
      </c>
      <c r="BV437">
        <f t="shared" si="257"/>
        <v>0</v>
      </c>
      <c r="BW437">
        <f ca="1">IF(OR(E437=" ",AND(EXACT(UPPER(TRIM(SUBSTITUTE(E437,CHAR(160)," "))),TRIM(SUBSTITUTE(E437,CHAR(160)," "))),SUMPRODUCT(--ISNUMBER(MATCH(MID(TRIM(SUBSTITUTE(E437,CHAR(160)," ")),ROW(INDIRECT("1:"&amp;LEN(TRIM(SUBSTITUTE(E437,CHAR(160)," "))))),1),{"A","B","C","D","E","F","G","H","I","J","K","L","M","N","O","P","Q","R","S","T","U","V","W","X","Y","Z","Ñ","0","1","2","3","4","5","6","7","8","9"," "},0)))=LEN(TRIM(SUBSTITUTE(E437,CHAR(160)," "))))),0,1)</f>
        <v>0</v>
      </c>
      <c r="BX437"/>
      <c r="BY437"/>
      <c r="BZ437"/>
      <c r="CA437"/>
      <c r="CC437">
        <f t="shared" si="258"/>
        <v>0</v>
      </c>
      <c r="CD437">
        <f t="shared" si="263"/>
        <v>0</v>
      </c>
    </row>
    <row r="438" spans="1:82" ht="14.25" customHeight="1">
      <c r="A438" s="100"/>
      <c r="B438" s="107"/>
      <c r="C438" s="285" t="s">
        <v>5455</v>
      </c>
      <c r="D438" s="287"/>
      <c r="E438" s="371"/>
      <c r="F438" s="371"/>
      <c r="G438" s="371"/>
      <c r="H438" s="371"/>
      <c r="I438" s="372"/>
      <c r="J438" s="372"/>
      <c r="K438" s="293"/>
      <c r="L438" s="374"/>
      <c r="M438" s="293"/>
      <c r="N438" s="374"/>
      <c r="O438" s="371"/>
      <c r="P438" s="281"/>
      <c r="Q438" s="281"/>
      <c r="R438" s="374"/>
      <c r="S438" s="293"/>
      <c r="T438" s="374"/>
      <c r="U438" s="293"/>
      <c r="V438" s="374"/>
      <c r="W438" s="99"/>
      <c r="X438" s="99"/>
      <c r="Y438" s="99"/>
      <c r="Z438" s="99"/>
      <c r="AA438" s="99"/>
      <c r="AB438" s="99"/>
      <c r="AC438" s="99"/>
      <c r="AD438" s="99"/>
      <c r="AG438">
        <f t="shared" si="259"/>
        <v>0</v>
      </c>
      <c r="AH438">
        <f t="shared" si="260"/>
        <v>0</v>
      </c>
      <c r="AI438">
        <f t="shared" si="220"/>
        <v>0</v>
      </c>
      <c r="AJ438">
        <f t="shared" si="221"/>
        <v>0</v>
      </c>
      <c r="AK438">
        <f t="shared" si="222"/>
        <v>0</v>
      </c>
      <c r="AL438">
        <f t="shared" si="223"/>
        <v>0</v>
      </c>
      <c r="AM438">
        <f t="shared" si="224"/>
        <v>0</v>
      </c>
      <c r="AN438">
        <f t="shared" si="225"/>
        <v>0</v>
      </c>
      <c r="AO438">
        <f t="shared" si="226"/>
        <v>0</v>
      </c>
      <c r="AP438">
        <f t="shared" si="227"/>
        <v>0</v>
      </c>
      <c r="AQ438">
        <f t="shared" si="228"/>
        <v>0</v>
      </c>
      <c r="AR438">
        <f t="shared" si="229"/>
        <v>0</v>
      </c>
      <c r="AS438">
        <f t="shared" si="230"/>
        <v>0</v>
      </c>
      <c r="AT438">
        <f t="shared" si="231"/>
        <v>0</v>
      </c>
      <c r="AU438">
        <f t="shared" si="232"/>
        <v>0</v>
      </c>
      <c r="AV438">
        <f t="shared" si="233"/>
        <v>0</v>
      </c>
      <c r="AW438">
        <f t="shared" si="234"/>
        <v>0</v>
      </c>
      <c r="AX438">
        <f t="shared" si="235"/>
        <v>0</v>
      </c>
      <c r="AY438">
        <f t="shared" si="236"/>
        <v>0</v>
      </c>
      <c r="AZ438">
        <f t="shared" si="237"/>
        <v>0</v>
      </c>
      <c r="BA438">
        <f t="shared" si="238"/>
        <v>0</v>
      </c>
      <c r="BB438">
        <f t="shared" si="261"/>
        <v>0</v>
      </c>
      <c r="BC438">
        <f t="shared" si="262"/>
        <v>0</v>
      </c>
      <c r="BD438">
        <f t="shared" si="239"/>
        <v>0</v>
      </c>
      <c r="BE438">
        <f t="shared" si="240"/>
        <v>0</v>
      </c>
      <c r="BF438">
        <f t="shared" si="241"/>
        <v>0</v>
      </c>
      <c r="BG438">
        <f t="shared" si="242"/>
        <v>0</v>
      </c>
      <c r="BH438">
        <f t="shared" si="243"/>
        <v>0</v>
      </c>
      <c r="BI438">
        <f t="shared" si="244"/>
        <v>0</v>
      </c>
      <c r="BJ438">
        <f t="shared" si="245"/>
        <v>0</v>
      </c>
      <c r="BK438">
        <f t="shared" si="246"/>
        <v>0</v>
      </c>
      <c r="BL438">
        <f t="shared" si="247"/>
        <v>0</v>
      </c>
      <c r="BM438">
        <f t="shared" si="248"/>
        <v>0</v>
      </c>
      <c r="BN438">
        <f t="shared" si="249"/>
        <v>0</v>
      </c>
      <c r="BO438">
        <f t="shared" si="250"/>
        <v>0</v>
      </c>
      <c r="BP438">
        <f t="shared" si="251"/>
        <v>0</v>
      </c>
      <c r="BQ438">
        <f t="shared" si="252"/>
        <v>0</v>
      </c>
      <c r="BR438">
        <f t="shared" si="253"/>
        <v>0</v>
      </c>
      <c r="BS438">
        <f t="shared" si="254"/>
        <v>0</v>
      </c>
      <c r="BT438">
        <f t="shared" si="255"/>
        <v>0</v>
      </c>
      <c r="BU438">
        <f t="shared" si="256"/>
        <v>0</v>
      </c>
      <c r="BV438">
        <f t="shared" si="257"/>
        <v>0</v>
      </c>
      <c r="BW438">
        <f ca="1">IF(OR(E438=" ",AND(EXACT(UPPER(TRIM(SUBSTITUTE(E438,CHAR(160)," "))),TRIM(SUBSTITUTE(E438,CHAR(160)," "))),SUMPRODUCT(--ISNUMBER(MATCH(MID(TRIM(SUBSTITUTE(E438,CHAR(160)," ")),ROW(INDIRECT("1:"&amp;LEN(TRIM(SUBSTITUTE(E438,CHAR(160)," "))))),1),{"A","B","C","D","E","F","G","H","I","J","K","L","M","N","O","P","Q","R","S","T","U","V","W","X","Y","Z","Ñ","0","1","2","3","4","5","6","7","8","9"," "},0)))=LEN(TRIM(SUBSTITUTE(E438,CHAR(160)," "))))),0,1)</f>
        <v>0</v>
      </c>
      <c r="BX438"/>
      <c r="BY438"/>
      <c r="BZ438"/>
      <c r="CA438"/>
      <c r="CC438">
        <f t="shared" si="258"/>
        <v>0</v>
      </c>
      <c r="CD438">
        <f t="shared" si="263"/>
        <v>0</v>
      </c>
    </row>
    <row r="439" spans="1:82" ht="14.25" customHeight="1">
      <c r="A439" s="100"/>
      <c r="B439" s="107"/>
      <c r="C439" s="285" t="s">
        <v>5456</v>
      </c>
      <c r="D439" s="287"/>
      <c r="E439" s="371"/>
      <c r="F439" s="371"/>
      <c r="G439" s="371"/>
      <c r="H439" s="371"/>
      <c r="I439" s="372"/>
      <c r="J439" s="372"/>
      <c r="K439" s="293"/>
      <c r="L439" s="374"/>
      <c r="M439" s="293"/>
      <c r="N439" s="374"/>
      <c r="O439" s="371"/>
      <c r="P439" s="281"/>
      <c r="Q439" s="281"/>
      <c r="R439" s="374"/>
      <c r="S439" s="293"/>
      <c r="T439" s="374"/>
      <c r="U439" s="293"/>
      <c r="V439" s="374"/>
      <c r="W439" s="99"/>
      <c r="X439" s="99"/>
      <c r="Y439" s="99"/>
      <c r="Z439" s="99"/>
      <c r="AA439" s="99"/>
      <c r="AB439" s="99"/>
      <c r="AC439" s="99"/>
      <c r="AD439" s="99"/>
      <c r="AG439">
        <f t="shared" si="259"/>
        <v>0</v>
      </c>
      <c r="AH439">
        <f t="shared" si="260"/>
        <v>0</v>
      </c>
      <c r="AI439">
        <f t="shared" si="220"/>
        <v>0</v>
      </c>
      <c r="AJ439">
        <f t="shared" si="221"/>
        <v>0</v>
      </c>
      <c r="AK439">
        <f t="shared" si="222"/>
        <v>0</v>
      </c>
      <c r="AL439">
        <f t="shared" si="223"/>
        <v>0</v>
      </c>
      <c r="AM439">
        <f t="shared" si="224"/>
        <v>0</v>
      </c>
      <c r="AN439">
        <f t="shared" si="225"/>
        <v>0</v>
      </c>
      <c r="AO439">
        <f t="shared" si="226"/>
        <v>0</v>
      </c>
      <c r="AP439">
        <f t="shared" si="227"/>
        <v>0</v>
      </c>
      <c r="AQ439">
        <f t="shared" si="228"/>
        <v>0</v>
      </c>
      <c r="AR439">
        <f t="shared" si="229"/>
        <v>0</v>
      </c>
      <c r="AS439">
        <f t="shared" si="230"/>
        <v>0</v>
      </c>
      <c r="AT439">
        <f t="shared" si="231"/>
        <v>0</v>
      </c>
      <c r="AU439">
        <f t="shared" si="232"/>
        <v>0</v>
      </c>
      <c r="AV439">
        <f t="shared" si="233"/>
        <v>0</v>
      </c>
      <c r="AW439">
        <f t="shared" si="234"/>
        <v>0</v>
      </c>
      <c r="AX439">
        <f t="shared" si="235"/>
        <v>0</v>
      </c>
      <c r="AY439">
        <f t="shared" si="236"/>
        <v>0</v>
      </c>
      <c r="AZ439">
        <f t="shared" si="237"/>
        <v>0</v>
      </c>
      <c r="BA439">
        <f t="shared" si="238"/>
        <v>0</v>
      </c>
      <c r="BB439">
        <f t="shared" si="261"/>
        <v>0</v>
      </c>
      <c r="BC439">
        <f t="shared" si="262"/>
        <v>0</v>
      </c>
      <c r="BD439">
        <f t="shared" si="239"/>
        <v>0</v>
      </c>
      <c r="BE439">
        <f t="shared" si="240"/>
        <v>0</v>
      </c>
      <c r="BF439">
        <f t="shared" si="241"/>
        <v>0</v>
      </c>
      <c r="BG439">
        <f t="shared" si="242"/>
        <v>0</v>
      </c>
      <c r="BH439">
        <f t="shared" si="243"/>
        <v>0</v>
      </c>
      <c r="BI439">
        <f t="shared" si="244"/>
        <v>0</v>
      </c>
      <c r="BJ439">
        <f t="shared" si="245"/>
        <v>0</v>
      </c>
      <c r="BK439">
        <f t="shared" si="246"/>
        <v>0</v>
      </c>
      <c r="BL439">
        <f t="shared" si="247"/>
        <v>0</v>
      </c>
      <c r="BM439">
        <f t="shared" si="248"/>
        <v>0</v>
      </c>
      <c r="BN439">
        <f t="shared" si="249"/>
        <v>0</v>
      </c>
      <c r="BO439">
        <f t="shared" si="250"/>
        <v>0</v>
      </c>
      <c r="BP439">
        <f t="shared" si="251"/>
        <v>0</v>
      </c>
      <c r="BQ439">
        <f t="shared" si="252"/>
        <v>0</v>
      </c>
      <c r="BR439">
        <f t="shared" si="253"/>
        <v>0</v>
      </c>
      <c r="BS439">
        <f t="shared" si="254"/>
        <v>0</v>
      </c>
      <c r="BT439">
        <f t="shared" si="255"/>
        <v>0</v>
      </c>
      <c r="BU439">
        <f t="shared" si="256"/>
        <v>0</v>
      </c>
      <c r="BV439">
        <f t="shared" si="257"/>
        <v>0</v>
      </c>
      <c r="BW439">
        <f ca="1">IF(OR(E439=" ",AND(EXACT(UPPER(TRIM(SUBSTITUTE(E439,CHAR(160)," "))),TRIM(SUBSTITUTE(E439,CHAR(160)," "))),SUMPRODUCT(--ISNUMBER(MATCH(MID(TRIM(SUBSTITUTE(E439,CHAR(160)," ")),ROW(INDIRECT("1:"&amp;LEN(TRIM(SUBSTITUTE(E439,CHAR(160)," "))))),1),{"A","B","C","D","E","F","G","H","I","J","K","L","M","N","O","P","Q","R","S","T","U","V","W","X","Y","Z","Ñ","0","1","2","3","4","5","6","7","8","9"," "},0)))=LEN(TRIM(SUBSTITUTE(E439,CHAR(160)," "))))),0,1)</f>
        <v>0</v>
      </c>
      <c r="BX439"/>
      <c r="BY439"/>
      <c r="BZ439"/>
      <c r="CA439"/>
      <c r="CC439">
        <f t="shared" si="258"/>
        <v>0</v>
      </c>
      <c r="CD439">
        <f t="shared" si="263"/>
        <v>0</v>
      </c>
    </row>
    <row r="440" spans="1:82" ht="14.25" customHeight="1">
      <c r="A440" s="100"/>
      <c r="B440" s="107"/>
      <c r="C440" s="285" t="s">
        <v>5457</v>
      </c>
      <c r="D440" s="287"/>
      <c r="E440" s="371"/>
      <c r="F440" s="371"/>
      <c r="G440" s="371"/>
      <c r="H440" s="371"/>
      <c r="I440" s="372"/>
      <c r="J440" s="372"/>
      <c r="K440" s="293"/>
      <c r="L440" s="374"/>
      <c r="M440" s="293"/>
      <c r="N440" s="374"/>
      <c r="O440" s="371"/>
      <c r="P440" s="281"/>
      <c r="Q440" s="281"/>
      <c r="R440" s="374"/>
      <c r="S440" s="293"/>
      <c r="T440" s="374"/>
      <c r="U440" s="293"/>
      <c r="V440" s="374"/>
      <c r="W440" s="99"/>
      <c r="X440" s="99"/>
      <c r="Y440" s="99"/>
      <c r="Z440" s="99"/>
      <c r="AA440" s="99"/>
      <c r="AB440" s="99"/>
      <c r="AC440" s="99"/>
      <c r="AD440" s="99"/>
      <c r="AG440">
        <f t="shared" si="259"/>
        <v>0</v>
      </c>
      <c r="AH440">
        <f t="shared" si="260"/>
        <v>0</v>
      </c>
      <c r="AI440">
        <f t="shared" si="220"/>
        <v>0</v>
      </c>
      <c r="AJ440">
        <f t="shared" si="221"/>
        <v>0</v>
      </c>
      <c r="AK440">
        <f t="shared" si="222"/>
        <v>0</v>
      </c>
      <c r="AL440">
        <f t="shared" si="223"/>
        <v>0</v>
      </c>
      <c r="AM440">
        <f t="shared" si="224"/>
        <v>0</v>
      </c>
      <c r="AN440">
        <f t="shared" si="225"/>
        <v>0</v>
      </c>
      <c r="AO440">
        <f t="shared" si="226"/>
        <v>0</v>
      </c>
      <c r="AP440">
        <f t="shared" si="227"/>
        <v>0</v>
      </c>
      <c r="AQ440">
        <f t="shared" si="228"/>
        <v>0</v>
      </c>
      <c r="AR440">
        <f t="shared" si="229"/>
        <v>0</v>
      </c>
      <c r="AS440">
        <f t="shared" si="230"/>
        <v>0</v>
      </c>
      <c r="AT440">
        <f t="shared" si="231"/>
        <v>0</v>
      </c>
      <c r="AU440">
        <f t="shared" si="232"/>
        <v>0</v>
      </c>
      <c r="AV440">
        <f t="shared" si="233"/>
        <v>0</v>
      </c>
      <c r="AW440">
        <f t="shared" si="234"/>
        <v>0</v>
      </c>
      <c r="AX440">
        <f t="shared" si="235"/>
        <v>0</v>
      </c>
      <c r="AY440">
        <f t="shared" si="236"/>
        <v>0</v>
      </c>
      <c r="AZ440">
        <f t="shared" si="237"/>
        <v>0</v>
      </c>
      <c r="BA440">
        <f t="shared" si="238"/>
        <v>0</v>
      </c>
      <c r="BB440">
        <f t="shared" si="261"/>
        <v>0</v>
      </c>
      <c r="BC440">
        <f t="shared" si="262"/>
        <v>0</v>
      </c>
      <c r="BD440">
        <f t="shared" si="239"/>
        <v>0</v>
      </c>
      <c r="BE440">
        <f t="shared" si="240"/>
        <v>0</v>
      </c>
      <c r="BF440">
        <f t="shared" si="241"/>
        <v>0</v>
      </c>
      <c r="BG440">
        <f t="shared" si="242"/>
        <v>0</v>
      </c>
      <c r="BH440">
        <f t="shared" si="243"/>
        <v>0</v>
      </c>
      <c r="BI440">
        <f t="shared" si="244"/>
        <v>0</v>
      </c>
      <c r="BJ440">
        <f t="shared" si="245"/>
        <v>0</v>
      </c>
      <c r="BK440">
        <f t="shared" si="246"/>
        <v>0</v>
      </c>
      <c r="BL440">
        <f t="shared" si="247"/>
        <v>0</v>
      </c>
      <c r="BM440">
        <f t="shared" si="248"/>
        <v>0</v>
      </c>
      <c r="BN440">
        <f t="shared" si="249"/>
        <v>0</v>
      </c>
      <c r="BO440">
        <f t="shared" si="250"/>
        <v>0</v>
      </c>
      <c r="BP440">
        <f t="shared" si="251"/>
        <v>0</v>
      </c>
      <c r="BQ440">
        <f t="shared" si="252"/>
        <v>0</v>
      </c>
      <c r="BR440">
        <f t="shared" si="253"/>
        <v>0</v>
      </c>
      <c r="BS440">
        <f t="shared" si="254"/>
        <v>0</v>
      </c>
      <c r="BT440">
        <f t="shared" si="255"/>
        <v>0</v>
      </c>
      <c r="BU440">
        <f t="shared" si="256"/>
        <v>0</v>
      </c>
      <c r="BV440">
        <f t="shared" si="257"/>
        <v>0</v>
      </c>
      <c r="BW440">
        <f ca="1">IF(OR(E440=" ",AND(EXACT(UPPER(TRIM(SUBSTITUTE(E440,CHAR(160)," "))),TRIM(SUBSTITUTE(E440,CHAR(160)," "))),SUMPRODUCT(--ISNUMBER(MATCH(MID(TRIM(SUBSTITUTE(E440,CHAR(160)," ")),ROW(INDIRECT("1:"&amp;LEN(TRIM(SUBSTITUTE(E440,CHAR(160)," "))))),1),{"A","B","C","D","E","F","G","H","I","J","K","L","M","N","O","P","Q","R","S","T","U","V","W","X","Y","Z","Ñ","0","1","2","3","4","5","6","7","8","9"," "},0)))=LEN(TRIM(SUBSTITUTE(E440,CHAR(160)," "))))),0,1)</f>
        <v>0</v>
      </c>
      <c r="BX440"/>
      <c r="BY440"/>
      <c r="BZ440"/>
      <c r="CA440"/>
      <c r="CC440">
        <f t="shared" si="258"/>
        <v>0</v>
      </c>
      <c r="CD440">
        <f t="shared" si="263"/>
        <v>0</v>
      </c>
    </row>
    <row r="441" spans="1:82" ht="14.25" customHeight="1">
      <c r="A441" s="100"/>
      <c r="B441" s="107"/>
      <c r="C441" s="285" t="s">
        <v>5458</v>
      </c>
      <c r="D441" s="287"/>
      <c r="E441" s="371"/>
      <c r="F441" s="371"/>
      <c r="G441" s="371"/>
      <c r="H441" s="371"/>
      <c r="I441" s="372"/>
      <c r="J441" s="372"/>
      <c r="K441" s="293"/>
      <c r="L441" s="374"/>
      <c r="M441" s="293"/>
      <c r="N441" s="374"/>
      <c r="O441" s="371"/>
      <c r="P441" s="281"/>
      <c r="Q441" s="281"/>
      <c r="R441" s="374"/>
      <c r="S441" s="293"/>
      <c r="T441" s="374"/>
      <c r="U441" s="293"/>
      <c r="V441" s="374"/>
      <c r="W441" s="99"/>
      <c r="X441" s="99"/>
      <c r="Y441" s="99"/>
      <c r="Z441" s="99"/>
      <c r="AA441" s="99"/>
      <c r="AB441" s="99"/>
      <c r="AC441" s="99"/>
      <c r="AD441" s="99"/>
      <c r="AG441">
        <f t="shared" si="259"/>
        <v>0</v>
      </c>
      <c r="AH441">
        <f t="shared" si="260"/>
        <v>0</v>
      </c>
      <c r="AI441">
        <f t="shared" si="220"/>
        <v>0</v>
      </c>
      <c r="AJ441">
        <f t="shared" si="221"/>
        <v>0</v>
      </c>
      <c r="AK441">
        <f t="shared" si="222"/>
        <v>0</v>
      </c>
      <c r="AL441">
        <f t="shared" si="223"/>
        <v>0</v>
      </c>
      <c r="AM441">
        <f t="shared" si="224"/>
        <v>0</v>
      </c>
      <c r="AN441">
        <f t="shared" si="225"/>
        <v>0</v>
      </c>
      <c r="AO441">
        <f t="shared" si="226"/>
        <v>0</v>
      </c>
      <c r="AP441">
        <f t="shared" si="227"/>
        <v>0</v>
      </c>
      <c r="AQ441">
        <f t="shared" si="228"/>
        <v>0</v>
      </c>
      <c r="AR441">
        <f t="shared" si="229"/>
        <v>0</v>
      </c>
      <c r="AS441">
        <f t="shared" si="230"/>
        <v>0</v>
      </c>
      <c r="AT441">
        <f t="shared" si="231"/>
        <v>0</v>
      </c>
      <c r="AU441">
        <f t="shared" si="232"/>
        <v>0</v>
      </c>
      <c r="AV441">
        <f t="shared" si="233"/>
        <v>0</v>
      </c>
      <c r="AW441">
        <f t="shared" si="234"/>
        <v>0</v>
      </c>
      <c r="AX441">
        <f t="shared" si="235"/>
        <v>0</v>
      </c>
      <c r="AY441">
        <f t="shared" si="236"/>
        <v>0</v>
      </c>
      <c r="AZ441">
        <f t="shared" si="237"/>
        <v>0</v>
      </c>
      <c r="BA441">
        <f t="shared" si="238"/>
        <v>0</v>
      </c>
      <c r="BB441">
        <f t="shared" si="261"/>
        <v>0</v>
      </c>
      <c r="BC441">
        <f t="shared" si="262"/>
        <v>0</v>
      </c>
      <c r="BD441">
        <f t="shared" si="239"/>
        <v>0</v>
      </c>
      <c r="BE441">
        <f t="shared" si="240"/>
        <v>0</v>
      </c>
      <c r="BF441">
        <f t="shared" si="241"/>
        <v>0</v>
      </c>
      <c r="BG441">
        <f t="shared" si="242"/>
        <v>0</v>
      </c>
      <c r="BH441">
        <f t="shared" si="243"/>
        <v>0</v>
      </c>
      <c r="BI441">
        <f t="shared" si="244"/>
        <v>0</v>
      </c>
      <c r="BJ441">
        <f t="shared" si="245"/>
        <v>0</v>
      </c>
      <c r="BK441">
        <f t="shared" si="246"/>
        <v>0</v>
      </c>
      <c r="BL441">
        <f t="shared" si="247"/>
        <v>0</v>
      </c>
      <c r="BM441">
        <f t="shared" si="248"/>
        <v>0</v>
      </c>
      <c r="BN441">
        <f t="shared" si="249"/>
        <v>0</v>
      </c>
      <c r="BO441">
        <f t="shared" si="250"/>
        <v>0</v>
      </c>
      <c r="BP441">
        <f t="shared" si="251"/>
        <v>0</v>
      </c>
      <c r="BQ441">
        <f t="shared" si="252"/>
        <v>0</v>
      </c>
      <c r="BR441">
        <f t="shared" si="253"/>
        <v>0</v>
      </c>
      <c r="BS441">
        <f t="shared" si="254"/>
        <v>0</v>
      </c>
      <c r="BT441">
        <f t="shared" si="255"/>
        <v>0</v>
      </c>
      <c r="BU441">
        <f t="shared" si="256"/>
        <v>0</v>
      </c>
      <c r="BV441">
        <f t="shared" si="257"/>
        <v>0</v>
      </c>
      <c r="BW441">
        <f ca="1">IF(OR(E441=" ",AND(EXACT(UPPER(TRIM(SUBSTITUTE(E441,CHAR(160)," "))),TRIM(SUBSTITUTE(E441,CHAR(160)," "))),SUMPRODUCT(--ISNUMBER(MATCH(MID(TRIM(SUBSTITUTE(E441,CHAR(160)," ")),ROW(INDIRECT("1:"&amp;LEN(TRIM(SUBSTITUTE(E441,CHAR(160)," "))))),1),{"A","B","C","D","E","F","G","H","I","J","K","L","M","N","O","P","Q","R","S","T","U","V","W","X","Y","Z","Ñ","0","1","2","3","4","5","6","7","8","9"," "},0)))=LEN(TRIM(SUBSTITUTE(E441,CHAR(160)," "))))),0,1)</f>
        <v>0</v>
      </c>
      <c r="BX441"/>
      <c r="BY441"/>
      <c r="BZ441"/>
      <c r="CA441"/>
      <c r="CC441">
        <f t="shared" si="258"/>
        <v>0</v>
      </c>
      <c r="CD441">
        <f t="shared" si="263"/>
        <v>0</v>
      </c>
    </row>
    <row r="442" spans="1:82" ht="14.25" customHeight="1">
      <c r="A442" s="100"/>
      <c r="B442" s="107"/>
      <c r="C442" s="285" t="s">
        <v>5459</v>
      </c>
      <c r="D442" s="287"/>
      <c r="E442" s="371"/>
      <c r="F442" s="371"/>
      <c r="G442" s="371"/>
      <c r="H442" s="371"/>
      <c r="I442" s="372"/>
      <c r="J442" s="372"/>
      <c r="K442" s="293"/>
      <c r="L442" s="374"/>
      <c r="M442" s="293"/>
      <c r="N442" s="374"/>
      <c r="O442" s="371"/>
      <c r="P442" s="281"/>
      <c r="Q442" s="281"/>
      <c r="R442" s="374"/>
      <c r="S442" s="293"/>
      <c r="T442" s="374"/>
      <c r="U442" s="293"/>
      <c r="V442" s="374"/>
      <c r="W442" s="99"/>
      <c r="X442" s="99"/>
      <c r="Y442" s="99"/>
      <c r="Z442" s="99"/>
      <c r="AA442" s="99"/>
      <c r="AB442" s="99"/>
      <c r="AC442" s="99"/>
      <c r="AD442" s="99"/>
      <c r="AG442">
        <f t="shared" si="259"/>
        <v>0</v>
      </c>
      <c r="AH442">
        <f t="shared" si="260"/>
        <v>0</v>
      </c>
      <c r="AI442">
        <f t="shared" si="220"/>
        <v>0</v>
      </c>
      <c r="AJ442">
        <f t="shared" si="221"/>
        <v>0</v>
      </c>
      <c r="AK442">
        <f t="shared" si="222"/>
        <v>0</v>
      </c>
      <c r="AL442">
        <f t="shared" si="223"/>
        <v>0</v>
      </c>
      <c r="AM442">
        <f t="shared" si="224"/>
        <v>0</v>
      </c>
      <c r="AN442">
        <f t="shared" si="225"/>
        <v>0</v>
      </c>
      <c r="AO442">
        <f t="shared" si="226"/>
        <v>0</v>
      </c>
      <c r="AP442">
        <f t="shared" si="227"/>
        <v>0</v>
      </c>
      <c r="AQ442">
        <f t="shared" si="228"/>
        <v>0</v>
      </c>
      <c r="AR442">
        <f t="shared" si="229"/>
        <v>0</v>
      </c>
      <c r="AS442">
        <f t="shared" si="230"/>
        <v>0</v>
      </c>
      <c r="AT442">
        <f t="shared" si="231"/>
        <v>0</v>
      </c>
      <c r="AU442">
        <f t="shared" si="232"/>
        <v>0</v>
      </c>
      <c r="AV442">
        <f t="shared" si="233"/>
        <v>0</v>
      </c>
      <c r="AW442">
        <f t="shared" si="234"/>
        <v>0</v>
      </c>
      <c r="AX442">
        <f t="shared" si="235"/>
        <v>0</v>
      </c>
      <c r="AY442">
        <f t="shared" si="236"/>
        <v>0</v>
      </c>
      <c r="AZ442">
        <f t="shared" si="237"/>
        <v>0</v>
      </c>
      <c r="BA442">
        <f t="shared" si="238"/>
        <v>0</v>
      </c>
      <c r="BB442">
        <f t="shared" si="261"/>
        <v>0</v>
      </c>
      <c r="BC442">
        <f t="shared" si="262"/>
        <v>0</v>
      </c>
      <c r="BD442">
        <f t="shared" si="239"/>
        <v>0</v>
      </c>
      <c r="BE442">
        <f t="shared" si="240"/>
        <v>0</v>
      </c>
      <c r="BF442">
        <f t="shared" si="241"/>
        <v>0</v>
      </c>
      <c r="BG442">
        <f t="shared" si="242"/>
        <v>0</v>
      </c>
      <c r="BH442">
        <f t="shared" si="243"/>
        <v>0</v>
      </c>
      <c r="BI442">
        <f t="shared" si="244"/>
        <v>0</v>
      </c>
      <c r="BJ442">
        <f t="shared" si="245"/>
        <v>0</v>
      </c>
      <c r="BK442">
        <f t="shared" si="246"/>
        <v>0</v>
      </c>
      <c r="BL442">
        <f t="shared" si="247"/>
        <v>0</v>
      </c>
      <c r="BM442">
        <f t="shared" si="248"/>
        <v>0</v>
      </c>
      <c r="BN442">
        <f t="shared" si="249"/>
        <v>0</v>
      </c>
      <c r="BO442">
        <f t="shared" si="250"/>
        <v>0</v>
      </c>
      <c r="BP442">
        <f t="shared" si="251"/>
        <v>0</v>
      </c>
      <c r="BQ442">
        <f t="shared" si="252"/>
        <v>0</v>
      </c>
      <c r="BR442">
        <f t="shared" si="253"/>
        <v>0</v>
      </c>
      <c r="BS442">
        <f t="shared" si="254"/>
        <v>0</v>
      </c>
      <c r="BT442">
        <f t="shared" si="255"/>
        <v>0</v>
      </c>
      <c r="BU442">
        <f t="shared" si="256"/>
        <v>0</v>
      </c>
      <c r="BV442">
        <f t="shared" si="257"/>
        <v>0</v>
      </c>
      <c r="BW442">
        <f ca="1">IF(OR(E442=" ",AND(EXACT(UPPER(TRIM(SUBSTITUTE(E442,CHAR(160)," "))),TRIM(SUBSTITUTE(E442,CHAR(160)," "))),SUMPRODUCT(--ISNUMBER(MATCH(MID(TRIM(SUBSTITUTE(E442,CHAR(160)," ")),ROW(INDIRECT("1:"&amp;LEN(TRIM(SUBSTITUTE(E442,CHAR(160)," "))))),1),{"A","B","C","D","E","F","G","H","I","J","K","L","M","N","O","P","Q","R","S","T","U","V","W","X","Y","Z","Ñ","0","1","2","3","4","5","6","7","8","9"," "},0)))=LEN(TRIM(SUBSTITUTE(E442,CHAR(160)," "))))),0,1)</f>
        <v>0</v>
      </c>
      <c r="BX442"/>
      <c r="BY442"/>
      <c r="BZ442"/>
      <c r="CA442"/>
      <c r="CC442">
        <f t="shared" si="258"/>
        <v>0</v>
      </c>
      <c r="CD442">
        <f t="shared" si="263"/>
        <v>0</v>
      </c>
    </row>
    <row r="443" spans="1:82" ht="14.25" customHeight="1">
      <c r="A443" s="100"/>
      <c r="B443" s="107"/>
      <c r="C443" s="285" t="s">
        <v>5460</v>
      </c>
      <c r="D443" s="287"/>
      <c r="E443" s="371"/>
      <c r="F443" s="371"/>
      <c r="G443" s="371"/>
      <c r="H443" s="371"/>
      <c r="I443" s="372"/>
      <c r="J443" s="372"/>
      <c r="K443" s="293"/>
      <c r="L443" s="374"/>
      <c r="M443" s="293"/>
      <c r="N443" s="374"/>
      <c r="O443" s="371"/>
      <c r="P443" s="281"/>
      <c r="Q443" s="281"/>
      <c r="R443" s="374"/>
      <c r="S443" s="293"/>
      <c r="T443" s="374"/>
      <c r="U443" s="293"/>
      <c r="V443" s="374"/>
      <c r="W443" s="99"/>
      <c r="X443" s="99"/>
      <c r="Y443" s="99"/>
      <c r="Z443" s="99"/>
      <c r="AA443" s="99"/>
      <c r="AB443" s="99"/>
      <c r="AC443" s="99"/>
      <c r="AD443" s="99"/>
      <c r="AG443">
        <f t="shared" si="259"/>
        <v>0</v>
      </c>
      <c r="AH443">
        <f t="shared" si="260"/>
        <v>0</v>
      </c>
      <c r="AI443">
        <f t="shared" si="220"/>
        <v>0</v>
      </c>
      <c r="AJ443">
        <f t="shared" si="221"/>
        <v>0</v>
      </c>
      <c r="AK443">
        <f t="shared" si="222"/>
        <v>0</v>
      </c>
      <c r="AL443">
        <f t="shared" si="223"/>
        <v>0</v>
      </c>
      <c r="AM443">
        <f t="shared" si="224"/>
        <v>0</v>
      </c>
      <c r="AN443">
        <f t="shared" si="225"/>
        <v>0</v>
      </c>
      <c r="AO443">
        <f t="shared" si="226"/>
        <v>0</v>
      </c>
      <c r="AP443">
        <f t="shared" si="227"/>
        <v>0</v>
      </c>
      <c r="AQ443">
        <f t="shared" si="228"/>
        <v>0</v>
      </c>
      <c r="AR443">
        <f t="shared" si="229"/>
        <v>0</v>
      </c>
      <c r="AS443">
        <f t="shared" si="230"/>
        <v>0</v>
      </c>
      <c r="AT443">
        <f t="shared" si="231"/>
        <v>0</v>
      </c>
      <c r="AU443">
        <f t="shared" si="232"/>
        <v>0</v>
      </c>
      <c r="AV443">
        <f t="shared" si="233"/>
        <v>0</v>
      </c>
      <c r="AW443">
        <f t="shared" si="234"/>
        <v>0</v>
      </c>
      <c r="AX443">
        <f t="shared" si="235"/>
        <v>0</v>
      </c>
      <c r="AY443">
        <f t="shared" si="236"/>
        <v>0</v>
      </c>
      <c r="AZ443">
        <f t="shared" si="237"/>
        <v>0</v>
      </c>
      <c r="BA443">
        <f t="shared" si="238"/>
        <v>0</v>
      </c>
      <c r="BB443">
        <f t="shared" si="261"/>
        <v>0</v>
      </c>
      <c r="BC443">
        <f t="shared" si="262"/>
        <v>0</v>
      </c>
      <c r="BD443">
        <f t="shared" si="239"/>
        <v>0</v>
      </c>
      <c r="BE443">
        <f t="shared" si="240"/>
        <v>0</v>
      </c>
      <c r="BF443">
        <f t="shared" si="241"/>
        <v>0</v>
      </c>
      <c r="BG443">
        <f t="shared" si="242"/>
        <v>0</v>
      </c>
      <c r="BH443">
        <f t="shared" si="243"/>
        <v>0</v>
      </c>
      <c r="BI443">
        <f t="shared" si="244"/>
        <v>0</v>
      </c>
      <c r="BJ443">
        <f t="shared" si="245"/>
        <v>0</v>
      </c>
      <c r="BK443">
        <f t="shared" si="246"/>
        <v>0</v>
      </c>
      <c r="BL443">
        <f t="shared" si="247"/>
        <v>0</v>
      </c>
      <c r="BM443">
        <f t="shared" si="248"/>
        <v>0</v>
      </c>
      <c r="BN443">
        <f t="shared" si="249"/>
        <v>0</v>
      </c>
      <c r="BO443">
        <f t="shared" si="250"/>
        <v>0</v>
      </c>
      <c r="BP443">
        <f t="shared" si="251"/>
        <v>0</v>
      </c>
      <c r="BQ443">
        <f t="shared" si="252"/>
        <v>0</v>
      </c>
      <c r="BR443">
        <f t="shared" si="253"/>
        <v>0</v>
      </c>
      <c r="BS443">
        <f t="shared" si="254"/>
        <v>0</v>
      </c>
      <c r="BT443">
        <f t="shared" si="255"/>
        <v>0</v>
      </c>
      <c r="BU443">
        <f t="shared" si="256"/>
        <v>0</v>
      </c>
      <c r="BV443">
        <f t="shared" si="257"/>
        <v>0</v>
      </c>
      <c r="BW443">
        <f ca="1">IF(OR(E443=" ",AND(EXACT(UPPER(TRIM(SUBSTITUTE(E443,CHAR(160)," "))),TRIM(SUBSTITUTE(E443,CHAR(160)," "))),SUMPRODUCT(--ISNUMBER(MATCH(MID(TRIM(SUBSTITUTE(E443,CHAR(160)," ")),ROW(INDIRECT("1:"&amp;LEN(TRIM(SUBSTITUTE(E443,CHAR(160)," "))))),1),{"A","B","C","D","E","F","G","H","I","J","K","L","M","N","O","P","Q","R","S","T","U","V","W","X","Y","Z","Ñ","0","1","2","3","4","5","6","7","8","9"," "},0)))=LEN(TRIM(SUBSTITUTE(E443,CHAR(160)," "))))),0,1)</f>
        <v>0</v>
      </c>
      <c r="BX443"/>
      <c r="BY443"/>
      <c r="BZ443"/>
      <c r="CA443"/>
      <c r="CC443">
        <f t="shared" si="258"/>
        <v>0</v>
      </c>
      <c r="CD443">
        <f t="shared" si="263"/>
        <v>0</v>
      </c>
    </row>
    <row r="444" spans="1:82" ht="14.25" customHeight="1">
      <c r="A444" s="100"/>
      <c r="B444" s="107"/>
      <c r="C444" s="285" t="s">
        <v>5461</v>
      </c>
      <c r="D444" s="287"/>
      <c r="E444" s="371"/>
      <c r="F444" s="371"/>
      <c r="G444" s="371"/>
      <c r="H444" s="371"/>
      <c r="I444" s="372"/>
      <c r="J444" s="372"/>
      <c r="K444" s="293"/>
      <c r="L444" s="374"/>
      <c r="M444" s="293"/>
      <c r="N444" s="374"/>
      <c r="O444" s="371"/>
      <c r="P444" s="281"/>
      <c r="Q444" s="281"/>
      <c r="R444" s="374"/>
      <c r="S444" s="293"/>
      <c r="T444" s="374"/>
      <c r="U444" s="293"/>
      <c r="V444" s="374"/>
      <c r="W444" s="99"/>
      <c r="X444" s="99"/>
      <c r="Y444" s="99"/>
      <c r="Z444" s="99"/>
      <c r="AA444" s="99"/>
      <c r="AB444" s="99"/>
      <c r="AC444" s="99"/>
      <c r="AD444" s="99"/>
      <c r="AG444">
        <f t="shared" si="259"/>
        <v>0</v>
      </c>
      <c r="AH444">
        <f t="shared" si="260"/>
        <v>0</v>
      </c>
      <c r="AI444">
        <f t="shared" si="220"/>
        <v>0</v>
      </c>
      <c r="AJ444">
        <f t="shared" si="221"/>
        <v>0</v>
      </c>
      <c r="AK444">
        <f t="shared" si="222"/>
        <v>0</v>
      </c>
      <c r="AL444">
        <f t="shared" si="223"/>
        <v>0</v>
      </c>
      <c r="AM444">
        <f t="shared" si="224"/>
        <v>0</v>
      </c>
      <c r="AN444">
        <f t="shared" si="225"/>
        <v>0</v>
      </c>
      <c r="AO444">
        <f t="shared" si="226"/>
        <v>0</v>
      </c>
      <c r="AP444">
        <f t="shared" si="227"/>
        <v>0</v>
      </c>
      <c r="AQ444">
        <f t="shared" si="228"/>
        <v>0</v>
      </c>
      <c r="AR444">
        <f t="shared" si="229"/>
        <v>0</v>
      </c>
      <c r="AS444">
        <f t="shared" si="230"/>
        <v>0</v>
      </c>
      <c r="AT444">
        <f t="shared" si="231"/>
        <v>0</v>
      </c>
      <c r="AU444">
        <f t="shared" si="232"/>
        <v>0</v>
      </c>
      <c r="AV444">
        <f t="shared" si="233"/>
        <v>0</v>
      </c>
      <c r="AW444">
        <f t="shared" si="234"/>
        <v>0</v>
      </c>
      <c r="AX444">
        <f t="shared" si="235"/>
        <v>0</v>
      </c>
      <c r="AY444">
        <f t="shared" si="236"/>
        <v>0</v>
      </c>
      <c r="AZ444">
        <f t="shared" si="237"/>
        <v>0</v>
      </c>
      <c r="BA444">
        <f t="shared" si="238"/>
        <v>0</v>
      </c>
      <c r="BB444">
        <f t="shared" si="261"/>
        <v>0</v>
      </c>
      <c r="BC444">
        <f t="shared" si="262"/>
        <v>0</v>
      </c>
      <c r="BD444">
        <f t="shared" si="239"/>
        <v>0</v>
      </c>
      <c r="BE444">
        <f t="shared" si="240"/>
        <v>0</v>
      </c>
      <c r="BF444">
        <f t="shared" si="241"/>
        <v>0</v>
      </c>
      <c r="BG444">
        <f t="shared" si="242"/>
        <v>0</v>
      </c>
      <c r="BH444">
        <f t="shared" si="243"/>
        <v>0</v>
      </c>
      <c r="BI444">
        <f t="shared" si="244"/>
        <v>0</v>
      </c>
      <c r="BJ444">
        <f t="shared" si="245"/>
        <v>0</v>
      </c>
      <c r="BK444">
        <f t="shared" si="246"/>
        <v>0</v>
      </c>
      <c r="BL444">
        <f t="shared" si="247"/>
        <v>0</v>
      </c>
      <c r="BM444">
        <f t="shared" si="248"/>
        <v>0</v>
      </c>
      <c r="BN444">
        <f t="shared" si="249"/>
        <v>0</v>
      </c>
      <c r="BO444">
        <f t="shared" si="250"/>
        <v>0</v>
      </c>
      <c r="BP444">
        <f t="shared" si="251"/>
        <v>0</v>
      </c>
      <c r="BQ444">
        <f t="shared" si="252"/>
        <v>0</v>
      </c>
      <c r="BR444">
        <f t="shared" si="253"/>
        <v>0</v>
      </c>
      <c r="BS444">
        <f t="shared" si="254"/>
        <v>0</v>
      </c>
      <c r="BT444">
        <f t="shared" si="255"/>
        <v>0</v>
      </c>
      <c r="BU444">
        <f t="shared" si="256"/>
        <v>0</v>
      </c>
      <c r="BV444">
        <f t="shared" si="257"/>
        <v>0</v>
      </c>
      <c r="BW444">
        <f ca="1">IF(OR(E444=" ",AND(EXACT(UPPER(TRIM(SUBSTITUTE(E444,CHAR(160)," "))),TRIM(SUBSTITUTE(E444,CHAR(160)," "))),SUMPRODUCT(--ISNUMBER(MATCH(MID(TRIM(SUBSTITUTE(E444,CHAR(160)," ")),ROW(INDIRECT("1:"&amp;LEN(TRIM(SUBSTITUTE(E444,CHAR(160)," "))))),1),{"A","B","C","D","E","F","G","H","I","J","K","L","M","N","O","P","Q","R","S","T","U","V","W","X","Y","Z","Ñ","0","1","2","3","4","5","6","7","8","9"," "},0)))=LEN(TRIM(SUBSTITUTE(E444,CHAR(160)," "))))),0,1)</f>
        <v>0</v>
      </c>
      <c r="BX444"/>
      <c r="BY444"/>
      <c r="BZ444"/>
      <c r="CA444"/>
      <c r="CC444">
        <f t="shared" si="258"/>
        <v>0</v>
      </c>
      <c r="CD444">
        <f t="shared" si="263"/>
        <v>0</v>
      </c>
    </row>
    <row r="445" spans="1:82" ht="14.25" customHeight="1">
      <c r="A445" s="100"/>
      <c r="B445" s="107"/>
      <c r="C445" s="285" t="s">
        <v>5462</v>
      </c>
      <c r="D445" s="287"/>
      <c r="E445" s="371"/>
      <c r="F445" s="371"/>
      <c r="G445" s="371"/>
      <c r="H445" s="371"/>
      <c r="I445" s="372"/>
      <c r="J445" s="372"/>
      <c r="K445" s="293"/>
      <c r="L445" s="374"/>
      <c r="M445" s="293"/>
      <c r="N445" s="374"/>
      <c r="O445" s="371"/>
      <c r="P445" s="281"/>
      <c r="Q445" s="281"/>
      <c r="R445" s="374"/>
      <c r="S445" s="293"/>
      <c r="T445" s="374"/>
      <c r="U445" s="293"/>
      <c r="V445" s="374"/>
      <c r="W445" s="99"/>
      <c r="X445" s="99"/>
      <c r="Y445" s="99"/>
      <c r="Z445" s="99"/>
      <c r="AA445" s="99"/>
      <c r="AB445" s="99"/>
      <c r="AC445" s="99"/>
      <c r="AD445" s="99"/>
      <c r="AG445">
        <f t="shared" si="259"/>
        <v>0</v>
      </c>
      <c r="AH445">
        <f t="shared" si="260"/>
        <v>0</v>
      </c>
      <c r="AI445">
        <f t="shared" si="220"/>
        <v>0</v>
      </c>
      <c r="AJ445">
        <f t="shared" si="221"/>
        <v>0</v>
      </c>
      <c r="AK445">
        <f t="shared" si="222"/>
        <v>0</v>
      </c>
      <c r="AL445">
        <f t="shared" si="223"/>
        <v>0</v>
      </c>
      <c r="AM445">
        <f t="shared" si="224"/>
        <v>0</v>
      </c>
      <c r="AN445">
        <f t="shared" si="225"/>
        <v>0</v>
      </c>
      <c r="AO445">
        <f t="shared" si="226"/>
        <v>0</v>
      </c>
      <c r="AP445">
        <f t="shared" si="227"/>
        <v>0</v>
      </c>
      <c r="AQ445">
        <f t="shared" si="228"/>
        <v>0</v>
      </c>
      <c r="AR445">
        <f t="shared" si="229"/>
        <v>0</v>
      </c>
      <c r="AS445">
        <f t="shared" si="230"/>
        <v>0</v>
      </c>
      <c r="AT445">
        <f t="shared" si="231"/>
        <v>0</v>
      </c>
      <c r="AU445">
        <f t="shared" si="232"/>
        <v>0</v>
      </c>
      <c r="AV445">
        <f t="shared" si="233"/>
        <v>0</v>
      </c>
      <c r="AW445">
        <f t="shared" si="234"/>
        <v>0</v>
      </c>
      <c r="AX445">
        <f t="shared" si="235"/>
        <v>0</v>
      </c>
      <c r="AY445">
        <f t="shared" si="236"/>
        <v>0</v>
      </c>
      <c r="AZ445">
        <f t="shared" si="237"/>
        <v>0</v>
      </c>
      <c r="BA445">
        <f t="shared" si="238"/>
        <v>0</v>
      </c>
      <c r="BB445">
        <f t="shared" si="261"/>
        <v>0</v>
      </c>
      <c r="BC445">
        <f t="shared" si="262"/>
        <v>0</v>
      </c>
      <c r="BD445">
        <f t="shared" si="239"/>
        <v>0</v>
      </c>
      <c r="BE445">
        <f t="shared" si="240"/>
        <v>0</v>
      </c>
      <c r="BF445">
        <f t="shared" si="241"/>
        <v>0</v>
      </c>
      <c r="BG445">
        <f t="shared" si="242"/>
        <v>0</v>
      </c>
      <c r="BH445">
        <f t="shared" si="243"/>
        <v>0</v>
      </c>
      <c r="BI445">
        <f t="shared" si="244"/>
        <v>0</v>
      </c>
      <c r="BJ445">
        <f t="shared" si="245"/>
        <v>0</v>
      </c>
      <c r="BK445">
        <f t="shared" si="246"/>
        <v>0</v>
      </c>
      <c r="BL445">
        <f t="shared" si="247"/>
        <v>0</v>
      </c>
      <c r="BM445">
        <f t="shared" si="248"/>
        <v>0</v>
      </c>
      <c r="BN445">
        <f t="shared" si="249"/>
        <v>0</v>
      </c>
      <c r="BO445">
        <f t="shared" si="250"/>
        <v>0</v>
      </c>
      <c r="BP445">
        <f t="shared" si="251"/>
        <v>0</v>
      </c>
      <c r="BQ445">
        <f t="shared" si="252"/>
        <v>0</v>
      </c>
      <c r="BR445">
        <f t="shared" si="253"/>
        <v>0</v>
      </c>
      <c r="BS445">
        <f t="shared" si="254"/>
        <v>0</v>
      </c>
      <c r="BT445">
        <f t="shared" si="255"/>
        <v>0</v>
      </c>
      <c r="BU445">
        <f t="shared" si="256"/>
        <v>0</v>
      </c>
      <c r="BV445">
        <f t="shared" si="257"/>
        <v>0</v>
      </c>
      <c r="BW445">
        <f ca="1">IF(OR(E445=" ",AND(EXACT(UPPER(TRIM(SUBSTITUTE(E445,CHAR(160)," "))),TRIM(SUBSTITUTE(E445,CHAR(160)," "))),SUMPRODUCT(--ISNUMBER(MATCH(MID(TRIM(SUBSTITUTE(E445,CHAR(160)," ")),ROW(INDIRECT("1:"&amp;LEN(TRIM(SUBSTITUTE(E445,CHAR(160)," "))))),1),{"A","B","C","D","E","F","G","H","I","J","K","L","M","N","O","P","Q","R","S","T","U","V","W","X","Y","Z","Ñ","0","1","2","3","4","5","6","7","8","9"," "},0)))=LEN(TRIM(SUBSTITUTE(E445,CHAR(160)," "))))),0,1)</f>
        <v>0</v>
      </c>
      <c r="BX445"/>
      <c r="BY445"/>
      <c r="BZ445"/>
      <c r="CA445"/>
      <c r="CC445">
        <f t="shared" si="258"/>
        <v>0</v>
      </c>
      <c r="CD445">
        <f t="shared" si="263"/>
        <v>0</v>
      </c>
    </row>
    <row r="446" spans="1:82" ht="14.25" customHeight="1">
      <c r="A446" s="100"/>
      <c r="B446" s="107"/>
      <c r="C446" s="285" t="s">
        <v>5463</v>
      </c>
      <c r="D446" s="287"/>
      <c r="E446" s="371"/>
      <c r="F446" s="371"/>
      <c r="G446" s="371"/>
      <c r="H446" s="371"/>
      <c r="I446" s="372"/>
      <c r="J446" s="372"/>
      <c r="K446" s="293"/>
      <c r="L446" s="374"/>
      <c r="M446" s="293"/>
      <c r="N446" s="374"/>
      <c r="O446" s="371"/>
      <c r="P446" s="281"/>
      <c r="Q446" s="281"/>
      <c r="R446" s="374"/>
      <c r="S446" s="293"/>
      <c r="T446" s="374"/>
      <c r="U446" s="293"/>
      <c r="V446" s="374"/>
      <c r="W446" s="99"/>
      <c r="X446" s="99"/>
      <c r="Y446" s="99"/>
      <c r="Z446" s="99"/>
      <c r="AA446" s="99"/>
      <c r="AB446" s="99"/>
      <c r="AC446" s="99"/>
      <c r="AD446" s="99"/>
      <c r="AG446">
        <f t="shared" si="259"/>
        <v>0</v>
      </c>
      <c r="AH446">
        <f t="shared" si="260"/>
        <v>0</v>
      </c>
      <c r="AI446">
        <f t="shared" si="220"/>
        <v>0</v>
      </c>
      <c r="AJ446">
        <f t="shared" si="221"/>
        <v>0</v>
      </c>
      <c r="AK446">
        <f t="shared" si="222"/>
        <v>0</v>
      </c>
      <c r="AL446">
        <f t="shared" si="223"/>
        <v>0</v>
      </c>
      <c r="AM446">
        <f t="shared" si="224"/>
        <v>0</v>
      </c>
      <c r="AN446">
        <f t="shared" si="225"/>
        <v>0</v>
      </c>
      <c r="AO446">
        <f t="shared" si="226"/>
        <v>0</v>
      </c>
      <c r="AP446">
        <f t="shared" si="227"/>
        <v>0</v>
      </c>
      <c r="AQ446">
        <f t="shared" si="228"/>
        <v>0</v>
      </c>
      <c r="AR446">
        <f t="shared" si="229"/>
        <v>0</v>
      </c>
      <c r="AS446">
        <f t="shared" si="230"/>
        <v>0</v>
      </c>
      <c r="AT446">
        <f t="shared" si="231"/>
        <v>0</v>
      </c>
      <c r="AU446">
        <f t="shared" si="232"/>
        <v>0</v>
      </c>
      <c r="AV446">
        <f t="shared" si="233"/>
        <v>0</v>
      </c>
      <c r="AW446">
        <f t="shared" si="234"/>
        <v>0</v>
      </c>
      <c r="AX446">
        <f t="shared" si="235"/>
        <v>0</v>
      </c>
      <c r="AY446">
        <f t="shared" si="236"/>
        <v>0</v>
      </c>
      <c r="AZ446">
        <f t="shared" si="237"/>
        <v>0</v>
      </c>
      <c r="BA446">
        <f t="shared" si="238"/>
        <v>0</v>
      </c>
      <c r="BB446">
        <f t="shared" si="261"/>
        <v>0</v>
      </c>
      <c r="BC446">
        <f t="shared" si="262"/>
        <v>0</v>
      </c>
      <c r="BD446">
        <f t="shared" si="239"/>
        <v>0</v>
      </c>
      <c r="BE446">
        <f t="shared" si="240"/>
        <v>0</v>
      </c>
      <c r="BF446">
        <f t="shared" si="241"/>
        <v>0</v>
      </c>
      <c r="BG446">
        <f t="shared" si="242"/>
        <v>0</v>
      </c>
      <c r="BH446">
        <f t="shared" si="243"/>
        <v>0</v>
      </c>
      <c r="BI446">
        <f t="shared" si="244"/>
        <v>0</v>
      </c>
      <c r="BJ446">
        <f t="shared" si="245"/>
        <v>0</v>
      </c>
      <c r="BK446">
        <f t="shared" si="246"/>
        <v>0</v>
      </c>
      <c r="BL446">
        <f t="shared" si="247"/>
        <v>0</v>
      </c>
      <c r="BM446">
        <f t="shared" si="248"/>
        <v>0</v>
      </c>
      <c r="BN446">
        <f t="shared" si="249"/>
        <v>0</v>
      </c>
      <c r="BO446">
        <f t="shared" si="250"/>
        <v>0</v>
      </c>
      <c r="BP446">
        <f t="shared" si="251"/>
        <v>0</v>
      </c>
      <c r="BQ446">
        <f t="shared" si="252"/>
        <v>0</v>
      </c>
      <c r="BR446">
        <f t="shared" si="253"/>
        <v>0</v>
      </c>
      <c r="BS446">
        <f t="shared" si="254"/>
        <v>0</v>
      </c>
      <c r="BT446">
        <f t="shared" si="255"/>
        <v>0</v>
      </c>
      <c r="BU446">
        <f t="shared" si="256"/>
        <v>0</v>
      </c>
      <c r="BV446">
        <f t="shared" si="257"/>
        <v>0</v>
      </c>
      <c r="BW446">
        <f ca="1">IF(OR(E446=" ",AND(EXACT(UPPER(TRIM(SUBSTITUTE(E446,CHAR(160)," "))),TRIM(SUBSTITUTE(E446,CHAR(160)," "))),SUMPRODUCT(--ISNUMBER(MATCH(MID(TRIM(SUBSTITUTE(E446,CHAR(160)," ")),ROW(INDIRECT("1:"&amp;LEN(TRIM(SUBSTITUTE(E446,CHAR(160)," "))))),1),{"A","B","C","D","E","F","G","H","I","J","K","L","M","N","O","P","Q","R","S","T","U","V","W","X","Y","Z","Ñ","0","1","2","3","4","5","6","7","8","9"," "},0)))=LEN(TRIM(SUBSTITUTE(E446,CHAR(160)," "))))),0,1)</f>
        <v>0</v>
      </c>
      <c r="BX446"/>
      <c r="BY446"/>
      <c r="BZ446"/>
      <c r="CA446"/>
      <c r="CC446">
        <f t="shared" si="258"/>
        <v>0</v>
      </c>
      <c r="CD446">
        <f t="shared" si="263"/>
        <v>0</v>
      </c>
    </row>
    <row r="447" spans="1:82" ht="14.25" customHeight="1">
      <c r="A447" s="100"/>
      <c r="B447" s="107"/>
      <c r="C447" s="285" t="s">
        <v>5464</v>
      </c>
      <c r="D447" s="287"/>
      <c r="E447" s="371"/>
      <c r="F447" s="371"/>
      <c r="G447" s="371"/>
      <c r="H447" s="371"/>
      <c r="I447" s="372"/>
      <c r="J447" s="372"/>
      <c r="K447" s="293"/>
      <c r="L447" s="374"/>
      <c r="M447" s="293"/>
      <c r="N447" s="374"/>
      <c r="O447" s="371"/>
      <c r="P447" s="281"/>
      <c r="Q447" s="281"/>
      <c r="R447" s="374"/>
      <c r="S447" s="293"/>
      <c r="T447" s="374"/>
      <c r="U447" s="293"/>
      <c r="V447" s="374"/>
      <c r="W447" s="99"/>
      <c r="X447" s="99"/>
      <c r="Y447" s="99"/>
      <c r="Z447" s="99"/>
      <c r="AA447" s="99"/>
      <c r="AB447" s="99"/>
      <c r="AC447" s="99"/>
      <c r="AD447" s="99"/>
      <c r="AG447">
        <f t="shared" si="259"/>
        <v>0</v>
      </c>
      <c r="AH447">
        <f t="shared" si="260"/>
        <v>0</v>
      </c>
      <c r="AI447">
        <f t="shared" si="220"/>
        <v>0</v>
      </c>
      <c r="AJ447">
        <f t="shared" si="221"/>
        <v>0</v>
      </c>
      <c r="AK447">
        <f t="shared" si="222"/>
        <v>0</v>
      </c>
      <c r="AL447">
        <f t="shared" si="223"/>
        <v>0</v>
      </c>
      <c r="AM447">
        <f t="shared" si="224"/>
        <v>0</v>
      </c>
      <c r="AN447">
        <f t="shared" si="225"/>
        <v>0</v>
      </c>
      <c r="AO447">
        <f t="shared" si="226"/>
        <v>0</v>
      </c>
      <c r="AP447">
        <f t="shared" si="227"/>
        <v>0</v>
      </c>
      <c r="AQ447">
        <f t="shared" si="228"/>
        <v>0</v>
      </c>
      <c r="AR447">
        <f t="shared" si="229"/>
        <v>0</v>
      </c>
      <c r="AS447">
        <f t="shared" si="230"/>
        <v>0</v>
      </c>
      <c r="AT447">
        <f t="shared" si="231"/>
        <v>0</v>
      </c>
      <c r="AU447">
        <f t="shared" si="232"/>
        <v>0</v>
      </c>
      <c r="AV447">
        <f t="shared" si="233"/>
        <v>0</v>
      </c>
      <c r="AW447">
        <f t="shared" si="234"/>
        <v>0</v>
      </c>
      <c r="AX447">
        <f t="shared" si="235"/>
        <v>0</v>
      </c>
      <c r="AY447">
        <f t="shared" si="236"/>
        <v>0</v>
      </c>
      <c r="AZ447">
        <f t="shared" si="237"/>
        <v>0</v>
      </c>
      <c r="BA447">
        <f t="shared" si="238"/>
        <v>0</v>
      </c>
      <c r="BB447">
        <f t="shared" si="261"/>
        <v>0</v>
      </c>
      <c r="BC447">
        <f t="shared" si="262"/>
        <v>0</v>
      </c>
      <c r="BD447">
        <f t="shared" si="239"/>
        <v>0</v>
      </c>
      <c r="BE447">
        <f t="shared" si="240"/>
        <v>0</v>
      </c>
      <c r="BF447">
        <f t="shared" si="241"/>
        <v>0</v>
      </c>
      <c r="BG447">
        <f t="shared" si="242"/>
        <v>0</v>
      </c>
      <c r="BH447">
        <f t="shared" si="243"/>
        <v>0</v>
      </c>
      <c r="BI447">
        <f t="shared" si="244"/>
        <v>0</v>
      </c>
      <c r="BJ447">
        <f t="shared" si="245"/>
        <v>0</v>
      </c>
      <c r="BK447">
        <f t="shared" si="246"/>
        <v>0</v>
      </c>
      <c r="BL447">
        <f t="shared" si="247"/>
        <v>0</v>
      </c>
      <c r="BM447">
        <f t="shared" si="248"/>
        <v>0</v>
      </c>
      <c r="BN447">
        <f t="shared" si="249"/>
        <v>0</v>
      </c>
      <c r="BO447">
        <f t="shared" si="250"/>
        <v>0</v>
      </c>
      <c r="BP447">
        <f t="shared" si="251"/>
        <v>0</v>
      </c>
      <c r="BQ447">
        <f t="shared" si="252"/>
        <v>0</v>
      </c>
      <c r="BR447">
        <f t="shared" si="253"/>
        <v>0</v>
      </c>
      <c r="BS447">
        <f t="shared" si="254"/>
        <v>0</v>
      </c>
      <c r="BT447">
        <f t="shared" si="255"/>
        <v>0</v>
      </c>
      <c r="BU447">
        <f t="shared" si="256"/>
        <v>0</v>
      </c>
      <c r="BV447">
        <f t="shared" si="257"/>
        <v>0</v>
      </c>
      <c r="BW447">
        <f ca="1">IF(OR(E447=" ",AND(EXACT(UPPER(TRIM(SUBSTITUTE(E447,CHAR(160)," "))),TRIM(SUBSTITUTE(E447,CHAR(160)," "))),SUMPRODUCT(--ISNUMBER(MATCH(MID(TRIM(SUBSTITUTE(E447,CHAR(160)," ")),ROW(INDIRECT("1:"&amp;LEN(TRIM(SUBSTITUTE(E447,CHAR(160)," "))))),1),{"A","B","C","D","E","F","G","H","I","J","K","L","M","N","O","P","Q","R","S","T","U","V","W","X","Y","Z","Ñ","0","1","2","3","4","5","6","7","8","9"," "},0)))=LEN(TRIM(SUBSTITUTE(E447,CHAR(160)," "))))),0,1)</f>
        <v>0</v>
      </c>
      <c r="BX447"/>
      <c r="BY447"/>
      <c r="BZ447"/>
      <c r="CA447"/>
      <c r="CC447">
        <f t="shared" si="258"/>
        <v>0</v>
      </c>
      <c r="CD447">
        <f t="shared" si="263"/>
        <v>0</v>
      </c>
    </row>
    <row r="448" spans="1:82" ht="14.25" customHeight="1">
      <c r="A448" s="100"/>
      <c r="B448" s="107"/>
      <c r="C448" s="285" t="s">
        <v>5465</v>
      </c>
      <c r="D448" s="287"/>
      <c r="E448" s="371"/>
      <c r="F448" s="371"/>
      <c r="G448" s="371"/>
      <c r="H448" s="371"/>
      <c r="I448" s="372"/>
      <c r="J448" s="372"/>
      <c r="K448" s="293"/>
      <c r="L448" s="374"/>
      <c r="M448" s="293"/>
      <c r="N448" s="374"/>
      <c r="O448" s="371"/>
      <c r="P448" s="281"/>
      <c r="Q448" s="281"/>
      <c r="R448" s="374"/>
      <c r="S448" s="293"/>
      <c r="T448" s="374"/>
      <c r="U448" s="293"/>
      <c r="V448" s="374"/>
      <c r="W448" s="99"/>
      <c r="X448" s="99"/>
      <c r="Y448" s="99"/>
      <c r="Z448" s="99"/>
      <c r="AA448" s="99"/>
      <c r="AB448" s="99"/>
      <c r="AC448" s="99"/>
      <c r="AD448" s="99"/>
      <c r="AG448">
        <f t="shared" si="259"/>
        <v>0</v>
      </c>
      <c r="AH448">
        <f t="shared" si="260"/>
        <v>0</v>
      </c>
      <c r="AI448">
        <f t="shared" si="220"/>
        <v>0</v>
      </c>
      <c r="AJ448">
        <f t="shared" si="221"/>
        <v>0</v>
      </c>
      <c r="AK448">
        <f t="shared" si="222"/>
        <v>0</v>
      </c>
      <c r="AL448">
        <f t="shared" si="223"/>
        <v>0</v>
      </c>
      <c r="AM448">
        <f t="shared" si="224"/>
        <v>0</v>
      </c>
      <c r="AN448">
        <f t="shared" si="225"/>
        <v>0</v>
      </c>
      <c r="AO448">
        <f t="shared" si="226"/>
        <v>0</v>
      </c>
      <c r="AP448">
        <f t="shared" si="227"/>
        <v>0</v>
      </c>
      <c r="AQ448">
        <f t="shared" si="228"/>
        <v>0</v>
      </c>
      <c r="AR448">
        <f t="shared" si="229"/>
        <v>0</v>
      </c>
      <c r="AS448">
        <f t="shared" si="230"/>
        <v>0</v>
      </c>
      <c r="AT448">
        <f t="shared" si="231"/>
        <v>0</v>
      </c>
      <c r="AU448">
        <f t="shared" si="232"/>
        <v>0</v>
      </c>
      <c r="AV448">
        <f t="shared" si="233"/>
        <v>0</v>
      </c>
      <c r="AW448">
        <f t="shared" si="234"/>
        <v>0</v>
      </c>
      <c r="AX448">
        <f t="shared" si="235"/>
        <v>0</v>
      </c>
      <c r="AY448">
        <f t="shared" si="236"/>
        <v>0</v>
      </c>
      <c r="AZ448">
        <f t="shared" si="237"/>
        <v>0</v>
      </c>
      <c r="BA448">
        <f t="shared" si="238"/>
        <v>0</v>
      </c>
      <c r="BB448">
        <f t="shared" si="261"/>
        <v>0</v>
      </c>
      <c r="BC448">
        <f t="shared" si="262"/>
        <v>0</v>
      </c>
      <c r="BD448">
        <f t="shared" si="239"/>
        <v>0</v>
      </c>
      <c r="BE448">
        <f t="shared" si="240"/>
        <v>0</v>
      </c>
      <c r="BF448">
        <f t="shared" si="241"/>
        <v>0</v>
      </c>
      <c r="BG448">
        <f t="shared" si="242"/>
        <v>0</v>
      </c>
      <c r="BH448">
        <f t="shared" si="243"/>
        <v>0</v>
      </c>
      <c r="BI448">
        <f t="shared" si="244"/>
        <v>0</v>
      </c>
      <c r="BJ448">
        <f t="shared" si="245"/>
        <v>0</v>
      </c>
      <c r="BK448">
        <f t="shared" si="246"/>
        <v>0</v>
      </c>
      <c r="BL448">
        <f t="shared" si="247"/>
        <v>0</v>
      </c>
      <c r="BM448">
        <f t="shared" si="248"/>
        <v>0</v>
      </c>
      <c r="BN448">
        <f t="shared" si="249"/>
        <v>0</v>
      </c>
      <c r="BO448">
        <f t="shared" si="250"/>
        <v>0</v>
      </c>
      <c r="BP448">
        <f t="shared" si="251"/>
        <v>0</v>
      </c>
      <c r="BQ448">
        <f t="shared" si="252"/>
        <v>0</v>
      </c>
      <c r="BR448">
        <f t="shared" si="253"/>
        <v>0</v>
      </c>
      <c r="BS448">
        <f t="shared" si="254"/>
        <v>0</v>
      </c>
      <c r="BT448">
        <f t="shared" si="255"/>
        <v>0</v>
      </c>
      <c r="BU448">
        <f t="shared" si="256"/>
        <v>0</v>
      </c>
      <c r="BV448">
        <f t="shared" si="257"/>
        <v>0</v>
      </c>
      <c r="BW448">
        <f ca="1">IF(OR(E448=" ",AND(EXACT(UPPER(TRIM(SUBSTITUTE(E448,CHAR(160)," "))),TRIM(SUBSTITUTE(E448,CHAR(160)," "))),SUMPRODUCT(--ISNUMBER(MATCH(MID(TRIM(SUBSTITUTE(E448,CHAR(160)," ")),ROW(INDIRECT("1:"&amp;LEN(TRIM(SUBSTITUTE(E448,CHAR(160)," "))))),1),{"A","B","C","D","E","F","G","H","I","J","K","L","M","N","O","P","Q","R","S","T","U","V","W","X","Y","Z","Ñ","0","1","2","3","4","5","6","7","8","9"," "},0)))=LEN(TRIM(SUBSTITUTE(E448,CHAR(160)," "))))),0,1)</f>
        <v>0</v>
      </c>
      <c r="BX448"/>
      <c r="BY448"/>
      <c r="BZ448"/>
      <c r="CA448"/>
      <c r="CC448">
        <f t="shared" si="258"/>
        <v>0</v>
      </c>
      <c r="CD448">
        <f t="shared" si="263"/>
        <v>0</v>
      </c>
    </row>
    <row r="449" spans="1:82" ht="14.25" customHeight="1">
      <c r="A449" s="100"/>
      <c r="B449" s="107"/>
      <c r="C449" s="285" t="s">
        <v>5466</v>
      </c>
      <c r="D449" s="287"/>
      <c r="E449" s="371"/>
      <c r="F449" s="371"/>
      <c r="G449" s="371"/>
      <c r="H449" s="371"/>
      <c r="I449" s="372"/>
      <c r="J449" s="372"/>
      <c r="K449" s="293"/>
      <c r="L449" s="374"/>
      <c r="M449" s="293"/>
      <c r="N449" s="374"/>
      <c r="O449" s="371"/>
      <c r="P449" s="281"/>
      <c r="Q449" s="281"/>
      <c r="R449" s="374"/>
      <c r="S449" s="293"/>
      <c r="T449" s="374"/>
      <c r="U449" s="293"/>
      <c r="V449" s="374"/>
      <c r="W449" s="99"/>
      <c r="X449" s="99"/>
      <c r="Y449" s="99"/>
      <c r="Z449" s="99"/>
      <c r="AA449" s="99"/>
      <c r="AB449" s="99"/>
      <c r="AC449" s="99"/>
      <c r="AD449" s="99"/>
      <c r="AG449">
        <f t="shared" si="259"/>
        <v>0</v>
      </c>
      <c r="AH449">
        <f t="shared" si="260"/>
        <v>0</v>
      </c>
      <c r="AI449">
        <f t="shared" si="220"/>
        <v>0</v>
      </c>
      <c r="AJ449">
        <f t="shared" si="221"/>
        <v>0</v>
      </c>
      <c r="AK449">
        <f t="shared" si="222"/>
        <v>0</v>
      </c>
      <c r="AL449">
        <f t="shared" si="223"/>
        <v>0</v>
      </c>
      <c r="AM449">
        <f t="shared" si="224"/>
        <v>0</v>
      </c>
      <c r="AN449">
        <f t="shared" si="225"/>
        <v>0</v>
      </c>
      <c r="AO449">
        <f t="shared" si="226"/>
        <v>0</v>
      </c>
      <c r="AP449">
        <f t="shared" si="227"/>
        <v>0</v>
      </c>
      <c r="AQ449">
        <f t="shared" si="228"/>
        <v>0</v>
      </c>
      <c r="AR449">
        <f t="shared" si="229"/>
        <v>0</v>
      </c>
      <c r="AS449">
        <f t="shared" si="230"/>
        <v>0</v>
      </c>
      <c r="AT449">
        <f t="shared" si="231"/>
        <v>0</v>
      </c>
      <c r="AU449">
        <f t="shared" si="232"/>
        <v>0</v>
      </c>
      <c r="AV449">
        <f t="shared" si="233"/>
        <v>0</v>
      </c>
      <c r="AW449">
        <f t="shared" si="234"/>
        <v>0</v>
      </c>
      <c r="AX449">
        <f t="shared" si="235"/>
        <v>0</v>
      </c>
      <c r="AY449">
        <f t="shared" si="236"/>
        <v>0</v>
      </c>
      <c r="AZ449">
        <f t="shared" si="237"/>
        <v>0</v>
      </c>
      <c r="BA449">
        <f t="shared" si="238"/>
        <v>0</v>
      </c>
      <c r="BB449">
        <f t="shared" si="261"/>
        <v>0</v>
      </c>
      <c r="BC449">
        <f t="shared" si="262"/>
        <v>0</v>
      </c>
      <c r="BD449">
        <f t="shared" si="239"/>
        <v>0</v>
      </c>
      <c r="BE449">
        <f t="shared" si="240"/>
        <v>0</v>
      </c>
      <c r="BF449">
        <f t="shared" si="241"/>
        <v>0</v>
      </c>
      <c r="BG449">
        <f t="shared" si="242"/>
        <v>0</v>
      </c>
      <c r="BH449">
        <f t="shared" si="243"/>
        <v>0</v>
      </c>
      <c r="BI449">
        <f t="shared" si="244"/>
        <v>0</v>
      </c>
      <c r="BJ449">
        <f t="shared" si="245"/>
        <v>0</v>
      </c>
      <c r="BK449">
        <f t="shared" si="246"/>
        <v>0</v>
      </c>
      <c r="BL449">
        <f t="shared" si="247"/>
        <v>0</v>
      </c>
      <c r="BM449">
        <f t="shared" si="248"/>
        <v>0</v>
      </c>
      <c r="BN449">
        <f t="shared" si="249"/>
        <v>0</v>
      </c>
      <c r="BO449">
        <f t="shared" si="250"/>
        <v>0</v>
      </c>
      <c r="BP449">
        <f t="shared" si="251"/>
        <v>0</v>
      </c>
      <c r="BQ449">
        <f t="shared" si="252"/>
        <v>0</v>
      </c>
      <c r="BR449">
        <f t="shared" si="253"/>
        <v>0</v>
      </c>
      <c r="BS449">
        <f t="shared" si="254"/>
        <v>0</v>
      </c>
      <c r="BT449">
        <f t="shared" si="255"/>
        <v>0</v>
      </c>
      <c r="BU449">
        <f t="shared" si="256"/>
        <v>0</v>
      </c>
      <c r="BV449">
        <f t="shared" si="257"/>
        <v>0</v>
      </c>
      <c r="BW449">
        <f ca="1">IF(OR(E449=" ",AND(EXACT(UPPER(TRIM(SUBSTITUTE(E449,CHAR(160)," "))),TRIM(SUBSTITUTE(E449,CHAR(160)," "))),SUMPRODUCT(--ISNUMBER(MATCH(MID(TRIM(SUBSTITUTE(E449,CHAR(160)," ")),ROW(INDIRECT("1:"&amp;LEN(TRIM(SUBSTITUTE(E449,CHAR(160)," "))))),1),{"A","B","C","D","E","F","G","H","I","J","K","L","M","N","O","P","Q","R","S","T","U","V","W","X","Y","Z","Ñ","0","1","2","3","4","5","6","7","8","9"," "},0)))=LEN(TRIM(SUBSTITUTE(E449,CHAR(160)," "))))),0,1)</f>
        <v>0</v>
      </c>
      <c r="BX449"/>
      <c r="BY449"/>
      <c r="BZ449"/>
      <c r="CA449"/>
      <c r="CC449">
        <f t="shared" si="258"/>
        <v>0</v>
      </c>
      <c r="CD449">
        <f t="shared" si="263"/>
        <v>0</v>
      </c>
    </row>
    <row r="450" spans="1:82" ht="14.25" customHeight="1">
      <c r="A450" s="100"/>
      <c r="B450" s="107"/>
      <c r="C450" s="285" t="s">
        <v>5467</v>
      </c>
      <c r="D450" s="287"/>
      <c r="E450" s="371"/>
      <c r="F450" s="371"/>
      <c r="G450" s="371"/>
      <c r="H450" s="371"/>
      <c r="I450" s="372"/>
      <c r="J450" s="372"/>
      <c r="K450" s="293"/>
      <c r="L450" s="374"/>
      <c r="M450" s="293"/>
      <c r="N450" s="374"/>
      <c r="O450" s="371"/>
      <c r="P450" s="281"/>
      <c r="Q450" s="281"/>
      <c r="R450" s="374"/>
      <c r="S450" s="293"/>
      <c r="T450" s="374"/>
      <c r="U450" s="293"/>
      <c r="V450" s="374"/>
      <c r="W450" s="99"/>
      <c r="X450" s="99"/>
      <c r="Y450" s="99"/>
      <c r="Z450" s="99"/>
      <c r="AA450" s="99"/>
      <c r="AB450" s="99"/>
      <c r="AC450" s="99"/>
      <c r="AD450" s="99"/>
      <c r="AG450">
        <f t="shared" si="259"/>
        <v>0</v>
      </c>
      <c r="AH450">
        <f t="shared" si="260"/>
        <v>0</v>
      </c>
      <c r="AI450">
        <f t="shared" si="220"/>
        <v>0</v>
      </c>
      <c r="AJ450">
        <f t="shared" si="221"/>
        <v>0</v>
      </c>
      <c r="AK450">
        <f t="shared" si="222"/>
        <v>0</v>
      </c>
      <c r="AL450">
        <f t="shared" si="223"/>
        <v>0</v>
      </c>
      <c r="AM450">
        <f t="shared" si="224"/>
        <v>0</v>
      </c>
      <c r="AN450">
        <f t="shared" si="225"/>
        <v>0</v>
      </c>
      <c r="AO450">
        <f t="shared" si="226"/>
        <v>0</v>
      </c>
      <c r="AP450">
        <f t="shared" si="227"/>
        <v>0</v>
      </c>
      <c r="AQ450">
        <f t="shared" si="228"/>
        <v>0</v>
      </c>
      <c r="AR450">
        <f t="shared" si="229"/>
        <v>0</v>
      </c>
      <c r="AS450">
        <f t="shared" si="230"/>
        <v>0</v>
      </c>
      <c r="AT450">
        <f t="shared" si="231"/>
        <v>0</v>
      </c>
      <c r="AU450">
        <f t="shared" si="232"/>
        <v>0</v>
      </c>
      <c r="AV450">
        <f t="shared" si="233"/>
        <v>0</v>
      </c>
      <c r="AW450">
        <f t="shared" si="234"/>
        <v>0</v>
      </c>
      <c r="AX450">
        <f t="shared" si="235"/>
        <v>0</v>
      </c>
      <c r="AY450">
        <f t="shared" si="236"/>
        <v>0</v>
      </c>
      <c r="AZ450">
        <f t="shared" si="237"/>
        <v>0</v>
      </c>
      <c r="BA450">
        <f t="shared" si="238"/>
        <v>0</v>
      </c>
      <c r="BB450">
        <f t="shared" si="261"/>
        <v>0</v>
      </c>
      <c r="BC450">
        <f t="shared" si="262"/>
        <v>0</v>
      </c>
      <c r="BD450">
        <f t="shared" si="239"/>
        <v>0</v>
      </c>
      <c r="BE450">
        <f t="shared" si="240"/>
        <v>0</v>
      </c>
      <c r="BF450">
        <f t="shared" si="241"/>
        <v>0</v>
      </c>
      <c r="BG450">
        <f t="shared" si="242"/>
        <v>0</v>
      </c>
      <c r="BH450">
        <f t="shared" si="243"/>
        <v>0</v>
      </c>
      <c r="BI450">
        <f t="shared" si="244"/>
        <v>0</v>
      </c>
      <c r="BJ450">
        <f t="shared" si="245"/>
        <v>0</v>
      </c>
      <c r="BK450">
        <f t="shared" si="246"/>
        <v>0</v>
      </c>
      <c r="BL450">
        <f t="shared" si="247"/>
        <v>0</v>
      </c>
      <c r="BM450">
        <f t="shared" si="248"/>
        <v>0</v>
      </c>
      <c r="BN450">
        <f t="shared" si="249"/>
        <v>0</v>
      </c>
      <c r="BO450">
        <f t="shared" si="250"/>
        <v>0</v>
      </c>
      <c r="BP450">
        <f t="shared" si="251"/>
        <v>0</v>
      </c>
      <c r="BQ450">
        <f t="shared" si="252"/>
        <v>0</v>
      </c>
      <c r="BR450">
        <f t="shared" si="253"/>
        <v>0</v>
      </c>
      <c r="BS450">
        <f t="shared" si="254"/>
        <v>0</v>
      </c>
      <c r="BT450">
        <f t="shared" si="255"/>
        <v>0</v>
      </c>
      <c r="BU450">
        <f t="shared" si="256"/>
        <v>0</v>
      </c>
      <c r="BV450">
        <f t="shared" si="257"/>
        <v>0</v>
      </c>
      <c r="BW450">
        <f ca="1">IF(OR(E450=" ",AND(EXACT(UPPER(TRIM(SUBSTITUTE(E450,CHAR(160)," "))),TRIM(SUBSTITUTE(E450,CHAR(160)," "))),SUMPRODUCT(--ISNUMBER(MATCH(MID(TRIM(SUBSTITUTE(E450,CHAR(160)," ")),ROW(INDIRECT("1:"&amp;LEN(TRIM(SUBSTITUTE(E450,CHAR(160)," "))))),1),{"A","B","C","D","E","F","G","H","I","J","K","L","M","N","O","P","Q","R","S","T","U","V","W","X","Y","Z","Ñ","0","1","2","3","4","5","6","7","8","9"," "},0)))=LEN(TRIM(SUBSTITUTE(E450,CHAR(160)," "))))),0,1)</f>
        <v>0</v>
      </c>
      <c r="BX450"/>
      <c r="BY450"/>
      <c r="BZ450"/>
      <c r="CA450"/>
      <c r="CC450">
        <f t="shared" si="258"/>
        <v>0</v>
      </c>
      <c r="CD450">
        <f t="shared" si="263"/>
        <v>0</v>
      </c>
    </row>
    <row r="451" spans="1:82" ht="14.25" customHeight="1">
      <c r="A451" s="100"/>
      <c r="B451" s="107"/>
      <c r="C451" s="285" t="s">
        <v>5468</v>
      </c>
      <c r="D451" s="287"/>
      <c r="E451" s="371"/>
      <c r="F451" s="371"/>
      <c r="G451" s="371"/>
      <c r="H451" s="371"/>
      <c r="I451" s="372"/>
      <c r="J451" s="372"/>
      <c r="K451" s="293"/>
      <c r="L451" s="374"/>
      <c r="M451" s="293"/>
      <c r="N451" s="374"/>
      <c r="O451" s="371"/>
      <c r="P451" s="281"/>
      <c r="Q451" s="281"/>
      <c r="R451" s="374"/>
      <c r="S451" s="293"/>
      <c r="T451" s="374"/>
      <c r="U451" s="293"/>
      <c r="V451" s="374"/>
      <c r="W451" s="99"/>
      <c r="X451" s="99"/>
      <c r="Y451" s="99"/>
      <c r="Z451" s="99"/>
      <c r="AA451" s="99"/>
      <c r="AB451" s="99"/>
      <c r="AC451" s="99"/>
      <c r="AD451" s="99"/>
      <c r="AG451">
        <f t="shared" si="259"/>
        <v>0</v>
      </c>
      <c r="AH451">
        <f t="shared" si="260"/>
        <v>0</v>
      </c>
      <c r="AI451">
        <f t="shared" si="220"/>
        <v>0</v>
      </c>
      <c r="AJ451">
        <f t="shared" si="221"/>
        <v>0</v>
      </c>
      <c r="AK451">
        <f t="shared" si="222"/>
        <v>0</v>
      </c>
      <c r="AL451">
        <f t="shared" si="223"/>
        <v>0</v>
      </c>
      <c r="AM451">
        <f t="shared" si="224"/>
        <v>0</v>
      </c>
      <c r="AN451">
        <f t="shared" si="225"/>
        <v>0</v>
      </c>
      <c r="AO451">
        <f t="shared" si="226"/>
        <v>0</v>
      </c>
      <c r="AP451">
        <f t="shared" si="227"/>
        <v>0</v>
      </c>
      <c r="AQ451">
        <f t="shared" si="228"/>
        <v>0</v>
      </c>
      <c r="AR451">
        <f t="shared" si="229"/>
        <v>0</v>
      </c>
      <c r="AS451">
        <f t="shared" si="230"/>
        <v>0</v>
      </c>
      <c r="AT451">
        <f t="shared" si="231"/>
        <v>0</v>
      </c>
      <c r="AU451">
        <f t="shared" si="232"/>
        <v>0</v>
      </c>
      <c r="AV451">
        <f t="shared" si="233"/>
        <v>0</v>
      </c>
      <c r="AW451">
        <f t="shared" si="234"/>
        <v>0</v>
      </c>
      <c r="AX451">
        <f t="shared" si="235"/>
        <v>0</v>
      </c>
      <c r="AY451">
        <f t="shared" si="236"/>
        <v>0</v>
      </c>
      <c r="AZ451">
        <f t="shared" si="237"/>
        <v>0</v>
      </c>
      <c r="BA451">
        <f t="shared" si="238"/>
        <v>0</v>
      </c>
      <c r="BB451">
        <f t="shared" si="261"/>
        <v>0</v>
      </c>
      <c r="BC451">
        <f t="shared" si="262"/>
        <v>0</v>
      </c>
      <c r="BD451">
        <f t="shared" si="239"/>
        <v>0</v>
      </c>
      <c r="BE451">
        <f t="shared" si="240"/>
        <v>0</v>
      </c>
      <c r="BF451">
        <f t="shared" si="241"/>
        <v>0</v>
      </c>
      <c r="BG451">
        <f t="shared" si="242"/>
        <v>0</v>
      </c>
      <c r="BH451">
        <f t="shared" si="243"/>
        <v>0</v>
      </c>
      <c r="BI451">
        <f t="shared" si="244"/>
        <v>0</v>
      </c>
      <c r="BJ451">
        <f t="shared" si="245"/>
        <v>0</v>
      </c>
      <c r="BK451">
        <f t="shared" si="246"/>
        <v>0</v>
      </c>
      <c r="BL451">
        <f t="shared" si="247"/>
        <v>0</v>
      </c>
      <c r="BM451">
        <f t="shared" si="248"/>
        <v>0</v>
      </c>
      <c r="BN451">
        <f t="shared" si="249"/>
        <v>0</v>
      </c>
      <c r="BO451">
        <f t="shared" si="250"/>
        <v>0</v>
      </c>
      <c r="BP451">
        <f t="shared" si="251"/>
        <v>0</v>
      </c>
      <c r="BQ451">
        <f t="shared" si="252"/>
        <v>0</v>
      </c>
      <c r="BR451">
        <f t="shared" si="253"/>
        <v>0</v>
      </c>
      <c r="BS451">
        <f t="shared" si="254"/>
        <v>0</v>
      </c>
      <c r="BT451">
        <f t="shared" si="255"/>
        <v>0</v>
      </c>
      <c r="BU451">
        <f t="shared" si="256"/>
        <v>0</v>
      </c>
      <c r="BV451">
        <f t="shared" si="257"/>
        <v>0</v>
      </c>
      <c r="BW451">
        <f ca="1">IF(OR(E451=" ",AND(EXACT(UPPER(TRIM(SUBSTITUTE(E451,CHAR(160)," "))),TRIM(SUBSTITUTE(E451,CHAR(160)," "))),SUMPRODUCT(--ISNUMBER(MATCH(MID(TRIM(SUBSTITUTE(E451,CHAR(160)," ")),ROW(INDIRECT("1:"&amp;LEN(TRIM(SUBSTITUTE(E451,CHAR(160)," "))))),1),{"A","B","C","D","E","F","G","H","I","J","K","L","M","N","O","P","Q","R","S","T","U","V","W","X","Y","Z","Ñ","0","1","2","3","4","5","6","7","8","9"," "},0)))=LEN(TRIM(SUBSTITUTE(E451,CHAR(160)," "))))),0,1)</f>
        <v>0</v>
      </c>
      <c r="BX451"/>
      <c r="BY451"/>
      <c r="BZ451"/>
      <c r="CA451"/>
      <c r="CC451">
        <f t="shared" si="258"/>
        <v>0</v>
      </c>
      <c r="CD451">
        <f t="shared" si="263"/>
        <v>0</v>
      </c>
    </row>
    <row r="452" spans="1:82" ht="14.25" customHeight="1">
      <c r="A452" s="100"/>
      <c r="B452" s="107"/>
      <c r="C452" s="285" t="s">
        <v>5469</v>
      </c>
      <c r="D452" s="287"/>
      <c r="E452" s="371"/>
      <c r="F452" s="371"/>
      <c r="G452" s="371"/>
      <c r="H452" s="371"/>
      <c r="I452" s="372"/>
      <c r="J452" s="372"/>
      <c r="K452" s="293"/>
      <c r="L452" s="374"/>
      <c r="M452" s="293"/>
      <c r="N452" s="374"/>
      <c r="O452" s="371"/>
      <c r="P452" s="281"/>
      <c r="Q452" s="281"/>
      <c r="R452" s="374"/>
      <c r="S452" s="293"/>
      <c r="T452" s="374"/>
      <c r="U452" s="293"/>
      <c r="V452" s="374"/>
      <c r="W452" s="99"/>
      <c r="X452" s="99"/>
      <c r="Y452" s="99"/>
      <c r="Z452" s="99"/>
      <c r="AA452" s="99"/>
      <c r="AB452" s="99"/>
      <c r="AC452" s="99"/>
      <c r="AD452" s="99"/>
      <c r="AG452">
        <f t="shared" si="259"/>
        <v>0</v>
      </c>
      <c r="AH452">
        <f t="shared" si="260"/>
        <v>0</v>
      </c>
      <c r="AI452">
        <f t="shared" si="220"/>
        <v>0</v>
      </c>
      <c r="AJ452">
        <f t="shared" si="221"/>
        <v>0</v>
      </c>
      <c r="AK452">
        <f t="shared" si="222"/>
        <v>0</v>
      </c>
      <c r="AL452">
        <f t="shared" si="223"/>
        <v>0</v>
      </c>
      <c r="AM452">
        <f t="shared" si="224"/>
        <v>0</v>
      </c>
      <c r="AN452">
        <f t="shared" si="225"/>
        <v>0</v>
      </c>
      <c r="AO452">
        <f t="shared" si="226"/>
        <v>0</v>
      </c>
      <c r="AP452">
        <f t="shared" si="227"/>
        <v>0</v>
      </c>
      <c r="AQ452">
        <f t="shared" si="228"/>
        <v>0</v>
      </c>
      <c r="AR452">
        <f t="shared" si="229"/>
        <v>0</v>
      </c>
      <c r="AS452">
        <f t="shared" si="230"/>
        <v>0</v>
      </c>
      <c r="AT452">
        <f t="shared" si="231"/>
        <v>0</v>
      </c>
      <c r="AU452">
        <f t="shared" si="232"/>
        <v>0</v>
      </c>
      <c r="AV452">
        <f t="shared" si="233"/>
        <v>0</v>
      </c>
      <c r="AW452">
        <f t="shared" si="234"/>
        <v>0</v>
      </c>
      <c r="AX452">
        <f t="shared" si="235"/>
        <v>0</v>
      </c>
      <c r="AY452">
        <f t="shared" si="236"/>
        <v>0</v>
      </c>
      <c r="AZ452">
        <f t="shared" si="237"/>
        <v>0</v>
      </c>
      <c r="BA452">
        <f t="shared" si="238"/>
        <v>0</v>
      </c>
      <c r="BB452">
        <f t="shared" si="261"/>
        <v>0</v>
      </c>
      <c r="BC452">
        <f t="shared" si="262"/>
        <v>0</v>
      </c>
      <c r="BD452">
        <f t="shared" si="239"/>
        <v>0</v>
      </c>
      <c r="BE452">
        <f t="shared" si="240"/>
        <v>0</v>
      </c>
      <c r="BF452">
        <f t="shared" si="241"/>
        <v>0</v>
      </c>
      <c r="BG452">
        <f t="shared" si="242"/>
        <v>0</v>
      </c>
      <c r="BH452">
        <f t="shared" si="243"/>
        <v>0</v>
      </c>
      <c r="BI452">
        <f t="shared" si="244"/>
        <v>0</v>
      </c>
      <c r="BJ452">
        <f t="shared" si="245"/>
        <v>0</v>
      </c>
      <c r="BK452">
        <f t="shared" si="246"/>
        <v>0</v>
      </c>
      <c r="BL452">
        <f t="shared" si="247"/>
        <v>0</v>
      </c>
      <c r="BM452">
        <f t="shared" si="248"/>
        <v>0</v>
      </c>
      <c r="BN452">
        <f t="shared" si="249"/>
        <v>0</v>
      </c>
      <c r="BO452">
        <f t="shared" si="250"/>
        <v>0</v>
      </c>
      <c r="BP452">
        <f t="shared" si="251"/>
        <v>0</v>
      </c>
      <c r="BQ452">
        <f t="shared" si="252"/>
        <v>0</v>
      </c>
      <c r="BR452">
        <f t="shared" si="253"/>
        <v>0</v>
      </c>
      <c r="BS452">
        <f t="shared" si="254"/>
        <v>0</v>
      </c>
      <c r="BT452">
        <f t="shared" si="255"/>
        <v>0</v>
      </c>
      <c r="BU452">
        <f t="shared" si="256"/>
        <v>0</v>
      </c>
      <c r="BV452">
        <f t="shared" si="257"/>
        <v>0</v>
      </c>
      <c r="BW452">
        <f ca="1">IF(OR(E452=" ",AND(EXACT(UPPER(TRIM(SUBSTITUTE(E452,CHAR(160)," "))),TRIM(SUBSTITUTE(E452,CHAR(160)," "))),SUMPRODUCT(--ISNUMBER(MATCH(MID(TRIM(SUBSTITUTE(E452,CHAR(160)," ")),ROW(INDIRECT("1:"&amp;LEN(TRIM(SUBSTITUTE(E452,CHAR(160)," "))))),1),{"A","B","C","D","E","F","G","H","I","J","K","L","M","N","O","P","Q","R","S","T","U","V","W","X","Y","Z","Ñ","0","1","2","3","4","5","6","7","8","9"," "},0)))=LEN(TRIM(SUBSTITUTE(E452,CHAR(160)," "))))),0,1)</f>
        <v>0</v>
      </c>
      <c r="BX452"/>
      <c r="BY452"/>
      <c r="BZ452"/>
      <c r="CA452"/>
      <c r="CC452">
        <f t="shared" si="258"/>
        <v>0</v>
      </c>
      <c r="CD452">
        <f t="shared" si="263"/>
        <v>0</v>
      </c>
    </row>
    <row r="453" spans="1:82" ht="14.25" customHeight="1">
      <c r="A453" s="100"/>
      <c r="B453" s="107"/>
      <c r="C453" s="285" t="s">
        <v>5470</v>
      </c>
      <c r="D453" s="287"/>
      <c r="E453" s="371"/>
      <c r="F453" s="371"/>
      <c r="G453" s="371"/>
      <c r="H453" s="371"/>
      <c r="I453" s="372"/>
      <c r="J453" s="372"/>
      <c r="K453" s="293"/>
      <c r="L453" s="374"/>
      <c r="M453" s="293"/>
      <c r="N453" s="374"/>
      <c r="O453" s="371"/>
      <c r="P453" s="281"/>
      <c r="Q453" s="281"/>
      <c r="R453" s="374"/>
      <c r="S453" s="293"/>
      <c r="T453" s="374"/>
      <c r="U453" s="293"/>
      <c r="V453" s="374"/>
      <c r="W453" s="99"/>
      <c r="X453" s="99"/>
      <c r="Y453" s="99"/>
      <c r="Z453" s="99"/>
      <c r="AA453" s="99"/>
      <c r="AB453" s="99"/>
      <c r="AC453" s="99"/>
      <c r="AD453" s="99"/>
      <c r="AG453">
        <f t="shared" si="259"/>
        <v>0</v>
      </c>
      <c r="AH453">
        <f t="shared" si="260"/>
        <v>0</v>
      </c>
      <c r="AI453">
        <f t="shared" si="220"/>
        <v>0</v>
      </c>
      <c r="AJ453">
        <f t="shared" si="221"/>
        <v>0</v>
      </c>
      <c r="AK453">
        <f t="shared" si="222"/>
        <v>0</v>
      </c>
      <c r="AL453">
        <f t="shared" si="223"/>
        <v>0</v>
      </c>
      <c r="AM453">
        <f t="shared" si="224"/>
        <v>0</v>
      </c>
      <c r="AN453">
        <f t="shared" si="225"/>
        <v>0</v>
      </c>
      <c r="AO453">
        <f t="shared" si="226"/>
        <v>0</v>
      </c>
      <c r="AP453">
        <f t="shared" si="227"/>
        <v>0</v>
      </c>
      <c r="AQ453">
        <f t="shared" si="228"/>
        <v>0</v>
      </c>
      <c r="AR453">
        <f t="shared" si="229"/>
        <v>0</v>
      </c>
      <c r="AS453">
        <f t="shared" si="230"/>
        <v>0</v>
      </c>
      <c r="AT453">
        <f t="shared" si="231"/>
        <v>0</v>
      </c>
      <c r="AU453">
        <f t="shared" si="232"/>
        <v>0</v>
      </c>
      <c r="AV453">
        <f t="shared" si="233"/>
        <v>0</v>
      </c>
      <c r="AW453">
        <f t="shared" si="234"/>
        <v>0</v>
      </c>
      <c r="AX453">
        <f t="shared" si="235"/>
        <v>0</v>
      </c>
      <c r="AY453">
        <f t="shared" si="236"/>
        <v>0</v>
      </c>
      <c r="AZ453">
        <f t="shared" si="237"/>
        <v>0</v>
      </c>
      <c r="BA453">
        <f t="shared" si="238"/>
        <v>0</v>
      </c>
      <c r="BB453">
        <f t="shared" si="261"/>
        <v>0</v>
      </c>
      <c r="BC453">
        <f t="shared" si="262"/>
        <v>0</v>
      </c>
      <c r="BD453">
        <f t="shared" si="239"/>
        <v>0</v>
      </c>
      <c r="BE453">
        <f t="shared" si="240"/>
        <v>0</v>
      </c>
      <c r="BF453">
        <f t="shared" si="241"/>
        <v>0</v>
      </c>
      <c r="BG453">
        <f t="shared" si="242"/>
        <v>0</v>
      </c>
      <c r="BH453">
        <f t="shared" si="243"/>
        <v>0</v>
      </c>
      <c r="BI453">
        <f t="shared" si="244"/>
        <v>0</v>
      </c>
      <c r="BJ453">
        <f t="shared" si="245"/>
        <v>0</v>
      </c>
      <c r="BK453">
        <f t="shared" si="246"/>
        <v>0</v>
      </c>
      <c r="BL453">
        <f t="shared" si="247"/>
        <v>0</v>
      </c>
      <c r="BM453">
        <f t="shared" si="248"/>
        <v>0</v>
      </c>
      <c r="BN453">
        <f t="shared" si="249"/>
        <v>0</v>
      </c>
      <c r="BO453">
        <f t="shared" si="250"/>
        <v>0</v>
      </c>
      <c r="BP453">
        <f t="shared" si="251"/>
        <v>0</v>
      </c>
      <c r="BQ453">
        <f t="shared" si="252"/>
        <v>0</v>
      </c>
      <c r="BR453">
        <f t="shared" si="253"/>
        <v>0</v>
      </c>
      <c r="BS453">
        <f t="shared" si="254"/>
        <v>0</v>
      </c>
      <c r="BT453">
        <f t="shared" si="255"/>
        <v>0</v>
      </c>
      <c r="BU453">
        <f t="shared" si="256"/>
        <v>0</v>
      </c>
      <c r="BV453">
        <f t="shared" si="257"/>
        <v>0</v>
      </c>
      <c r="BW453">
        <f ca="1">IF(OR(E453=" ",AND(EXACT(UPPER(TRIM(SUBSTITUTE(E453,CHAR(160)," "))),TRIM(SUBSTITUTE(E453,CHAR(160)," "))),SUMPRODUCT(--ISNUMBER(MATCH(MID(TRIM(SUBSTITUTE(E453,CHAR(160)," ")),ROW(INDIRECT("1:"&amp;LEN(TRIM(SUBSTITUTE(E453,CHAR(160)," "))))),1),{"A","B","C","D","E","F","G","H","I","J","K","L","M","N","O","P","Q","R","S","T","U","V","W","X","Y","Z","Ñ","0","1","2","3","4","5","6","7","8","9"," "},0)))=LEN(TRIM(SUBSTITUTE(E453,CHAR(160)," "))))),0,1)</f>
        <v>0</v>
      </c>
      <c r="BX453"/>
      <c r="BY453"/>
      <c r="BZ453"/>
      <c r="CA453"/>
      <c r="CC453">
        <f t="shared" si="258"/>
        <v>0</v>
      </c>
      <c r="CD453">
        <f t="shared" si="263"/>
        <v>0</v>
      </c>
    </row>
    <row r="454" spans="1:82" ht="14.25" customHeight="1">
      <c r="A454" s="100"/>
      <c r="B454" s="107"/>
      <c r="C454" s="285" t="s">
        <v>5471</v>
      </c>
      <c r="D454" s="287"/>
      <c r="E454" s="371"/>
      <c r="F454" s="371"/>
      <c r="G454" s="371"/>
      <c r="H454" s="371"/>
      <c r="I454" s="372"/>
      <c r="J454" s="372"/>
      <c r="K454" s="293"/>
      <c r="L454" s="374"/>
      <c r="M454" s="293"/>
      <c r="N454" s="374"/>
      <c r="O454" s="371"/>
      <c r="P454" s="281"/>
      <c r="Q454" s="281"/>
      <c r="R454" s="374"/>
      <c r="S454" s="293"/>
      <c r="T454" s="374"/>
      <c r="U454" s="293"/>
      <c r="V454" s="374"/>
      <c r="W454" s="99"/>
      <c r="X454" s="99"/>
      <c r="Y454" s="99"/>
      <c r="Z454" s="99"/>
      <c r="AA454" s="99"/>
      <c r="AB454" s="99"/>
      <c r="AC454" s="99"/>
      <c r="AD454" s="99"/>
      <c r="AG454">
        <f t="shared" si="259"/>
        <v>0</v>
      </c>
      <c r="AH454">
        <f t="shared" si="260"/>
        <v>0</v>
      </c>
      <c r="AI454">
        <f t="shared" si="220"/>
        <v>0</v>
      </c>
      <c r="AJ454">
        <f t="shared" si="221"/>
        <v>0</v>
      </c>
      <c r="AK454">
        <f t="shared" si="222"/>
        <v>0</v>
      </c>
      <c r="AL454">
        <f t="shared" si="223"/>
        <v>0</v>
      </c>
      <c r="AM454">
        <f t="shared" si="224"/>
        <v>0</v>
      </c>
      <c r="AN454">
        <f t="shared" si="225"/>
        <v>0</v>
      </c>
      <c r="AO454">
        <f t="shared" si="226"/>
        <v>0</v>
      </c>
      <c r="AP454">
        <f t="shared" si="227"/>
        <v>0</v>
      </c>
      <c r="AQ454">
        <f t="shared" si="228"/>
        <v>0</v>
      </c>
      <c r="AR454">
        <f t="shared" si="229"/>
        <v>0</v>
      </c>
      <c r="AS454">
        <f t="shared" si="230"/>
        <v>0</v>
      </c>
      <c r="AT454">
        <f t="shared" si="231"/>
        <v>0</v>
      </c>
      <c r="AU454">
        <f t="shared" si="232"/>
        <v>0</v>
      </c>
      <c r="AV454">
        <f t="shared" si="233"/>
        <v>0</v>
      </c>
      <c r="AW454">
        <f t="shared" si="234"/>
        <v>0</v>
      </c>
      <c r="AX454">
        <f t="shared" si="235"/>
        <v>0</v>
      </c>
      <c r="AY454">
        <f t="shared" si="236"/>
        <v>0</v>
      </c>
      <c r="AZ454">
        <f t="shared" si="237"/>
        <v>0</v>
      </c>
      <c r="BA454">
        <f t="shared" si="238"/>
        <v>0</v>
      </c>
      <c r="BB454">
        <f t="shared" si="261"/>
        <v>0</v>
      </c>
      <c r="BC454">
        <f t="shared" si="262"/>
        <v>0</v>
      </c>
      <c r="BD454">
        <f t="shared" si="239"/>
        <v>0</v>
      </c>
      <c r="BE454">
        <f t="shared" si="240"/>
        <v>0</v>
      </c>
      <c r="BF454">
        <f t="shared" si="241"/>
        <v>0</v>
      </c>
      <c r="BG454">
        <f t="shared" si="242"/>
        <v>0</v>
      </c>
      <c r="BH454">
        <f t="shared" si="243"/>
        <v>0</v>
      </c>
      <c r="BI454">
        <f t="shared" si="244"/>
        <v>0</v>
      </c>
      <c r="BJ454">
        <f t="shared" si="245"/>
        <v>0</v>
      </c>
      <c r="BK454">
        <f t="shared" si="246"/>
        <v>0</v>
      </c>
      <c r="BL454">
        <f t="shared" si="247"/>
        <v>0</v>
      </c>
      <c r="BM454">
        <f t="shared" si="248"/>
        <v>0</v>
      </c>
      <c r="BN454">
        <f t="shared" si="249"/>
        <v>0</v>
      </c>
      <c r="BO454">
        <f t="shared" si="250"/>
        <v>0</v>
      </c>
      <c r="BP454">
        <f t="shared" si="251"/>
        <v>0</v>
      </c>
      <c r="BQ454">
        <f t="shared" si="252"/>
        <v>0</v>
      </c>
      <c r="BR454">
        <f t="shared" si="253"/>
        <v>0</v>
      </c>
      <c r="BS454">
        <f t="shared" si="254"/>
        <v>0</v>
      </c>
      <c r="BT454">
        <f t="shared" si="255"/>
        <v>0</v>
      </c>
      <c r="BU454">
        <f t="shared" si="256"/>
        <v>0</v>
      </c>
      <c r="BV454">
        <f t="shared" si="257"/>
        <v>0</v>
      </c>
      <c r="BW454">
        <f ca="1">IF(OR(E454=" ",AND(EXACT(UPPER(TRIM(SUBSTITUTE(E454,CHAR(160)," "))),TRIM(SUBSTITUTE(E454,CHAR(160)," "))),SUMPRODUCT(--ISNUMBER(MATCH(MID(TRIM(SUBSTITUTE(E454,CHAR(160)," ")),ROW(INDIRECT("1:"&amp;LEN(TRIM(SUBSTITUTE(E454,CHAR(160)," "))))),1),{"A","B","C","D","E","F","G","H","I","J","K","L","M","N","O","P","Q","R","S","T","U","V","W","X","Y","Z","Ñ","0","1","2","3","4","5","6","7","8","9"," "},0)))=LEN(TRIM(SUBSTITUTE(E454,CHAR(160)," "))))),0,1)</f>
        <v>0</v>
      </c>
      <c r="BX454"/>
      <c r="BY454"/>
      <c r="BZ454"/>
      <c r="CA454"/>
      <c r="CC454">
        <f t="shared" si="258"/>
        <v>0</v>
      </c>
      <c r="CD454">
        <f t="shared" si="263"/>
        <v>0</v>
      </c>
    </row>
    <row r="455" spans="1:82" ht="14.25" customHeight="1">
      <c r="A455" s="100"/>
      <c r="B455" s="107"/>
      <c r="C455" s="285" t="s">
        <v>5472</v>
      </c>
      <c r="D455" s="287"/>
      <c r="E455" s="371"/>
      <c r="F455" s="371"/>
      <c r="G455" s="371"/>
      <c r="H455" s="371"/>
      <c r="I455" s="372"/>
      <c r="J455" s="372"/>
      <c r="K455" s="293"/>
      <c r="L455" s="374"/>
      <c r="M455" s="293"/>
      <c r="N455" s="374"/>
      <c r="O455" s="371"/>
      <c r="P455" s="281"/>
      <c r="Q455" s="281"/>
      <c r="R455" s="374"/>
      <c r="S455" s="293"/>
      <c r="T455" s="374"/>
      <c r="U455" s="293"/>
      <c r="V455" s="374"/>
      <c r="W455" s="99"/>
      <c r="X455" s="99"/>
      <c r="Y455" s="99"/>
      <c r="Z455" s="99"/>
      <c r="AA455" s="99"/>
      <c r="AB455" s="99"/>
      <c r="AC455" s="99"/>
      <c r="AD455" s="99"/>
      <c r="AG455">
        <f t="shared" si="259"/>
        <v>0</v>
      </c>
      <c r="AH455">
        <f t="shared" si="260"/>
        <v>0</v>
      </c>
      <c r="AI455">
        <f t="shared" si="220"/>
        <v>0</v>
      </c>
      <c r="AJ455">
        <f t="shared" si="221"/>
        <v>0</v>
      </c>
      <c r="AK455">
        <f t="shared" si="222"/>
        <v>0</v>
      </c>
      <c r="AL455">
        <f t="shared" si="223"/>
        <v>0</v>
      </c>
      <c r="AM455">
        <f t="shared" si="224"/>
        <v>0</v>
      </c>
      <c r="AN455">
        <f t="shared" si="225"/>
        <v>0</v>
      </c>
      <c r="AO455">
        <f t="shared" si="226"/>
        <v>0</v>
      </c>
      <c r="AP455">
        <f t="shared" si="227"/>
        <v>0</v>
      </c>
      <c r="AQ455">
        <f t="shared" si="228"/>
        <v>0</v>
      </c>
      <c r="AR455">
        <f t="shared" si="229"/>
        <v>0</v>
      </c>
      <c r="AS455">
        <f t="shared" si="230"/>
        <v>0</v>
      </c>
      <c r="AT455">
        <f t="shared" si="231"/>
        <v>0</v>
      </c>
      <c r="AU455">
        <f t="shared" si="232"/>
        <v>0</v>
      </c>
      <c r="AV455">
        <f t="shared" si="233"/>
        <v>0</v>
      </c>
      <c r="AW455">
        <f t="shared" si="234"/>
        <v>0</v>
      </c>
      <c r="AX455">
        <f t="shared" si="235"/>
        <v>0</v>
      </c>
      <c r="AY455">
        <f t="shared" si="236"/>
        <v>0</v>
      </c>
      <c r="AZ455">
        <f t="shared" si="237"/>
        <v>0</v>
      </c>
      <c r="BA455">
        <f t="shared" si="238"/>
        <v>0</v>
      </c>
      <c r="BB455">
        <f t="shared" si="261"/>
        <v>0</v>
      </c>
      <c r="BC455">
        <f t="shared" si="262"/>
        <v>0</v>
      </c>
      <c r="BD455">
        <f t="shared" si="239"/>
        <v>0</v>
      </c>
      <c r="BE455">
        <f t="shared" si="240"/>
        <v>0</v>
      </c>
      <c r="BF455">
        <f t="shared" si="241"/>
        <v>0</v>
      </c>
      <c r="BG455">
        <f t="shared" si="242"/>
        <v>0</v>
      </c>
      <c r="BH455">
        <f t="shared" si="243"/>
        <v>0</v>
      </c>
      <c r="BI455">
        <f t="shared" si="244"/>
        <v>0</v>
      </c>
      <c r="BJ455">
        <f t="shared" si="245"/>
        <v>0</v>
      </c>
      <c r="BK455">
        <f t="shared" si="246"/>
        <v>0</v>
      </c>
      <c r="BL455">
        <f t="shared" si="247"/>
        <v>0</v>
      </c>
      <c r="BM455">
        <f t="shared" si="248"/>
        <v>0</v>
      </c>
      <c r="BN455">
        <f t="shared" si="249"/>
        <v>0</v>
      </c>
      <c r="BO455">
        <f t="shared" si="250"/>
        <v>0</v>
      </c>
      <c r="BP455">
        <f t="shared" si="251"/>
        <v>0</v>
      </c>
      <c r="BQ455">
        <f t="shared" si="252"/>
        <v>0</v>
      </c>
      <c r="BR455">
        <f t="shared" si="253"/>
        <v>0</v>
      </c>
      <c r="BS455">
        <f t="shared" si="254"/>
        <v>0</v>
      </c>
      <c r="BT455">
        <f t="shared" si="255"/>
        <v>0</v>
      </c>
      <c r="BU455">
        <f t="shared" si="256"/>
        <v>0</v>
      </c>
      <c r="BV455">
        <f t="shared" si="257"/>
        <v>0</v>
      </c>
      <c r="BW455">
        <f ca="1">IF(OR(E455=" ",AND(EXACT(UPPER(TRIM(SUBSTITUTE(E455,CHAR(160)," "))),TRIM(SUBSTITUTE(E455,CHAR(160)," "))),SUMPRODUCT(--ISNUMBER(MATCH(MID(TRIM(SUBSTITUTE(E455,CHAR(160)," ")),ROW(INDIRECT("1:"&amp;LEN(TRIM(SUBSTITUTE(E455,CHAR(160)," "))))),1),{"A","B","C","D","E","F","G","H","I","J","K","L","M","N","O","P","Q","R","S","T","U","V","W","X","Y","Z","Ñ","0","1","2","3","4","5","6","7","8","9"," "},0)))=LEN(TRIM(SUBSTITUTE(E455,CHAR(160)," "))))),0,1)</f>
        <v>0</v>
      </c>
      <c r="BX455"/>
      <c r="BY455"/>
      <c r="BZ455"/>
      <c r="CA455"/>
      <c r="CC455">
        <f t="shared" si="258"/>
        <v>0</v>
      </c>
      <c r="CD455">
        <f t="shared" si="263"/>
        <v>0</v>
      </c>
    </row>
    <row r="456" spans="1:82" ht="14.25" customHeight="1">
      <c r="A456" s="100"/>
      <c r="B456" s="107"/>
      <c r="C456" s="285" t="s">
        <v>5473</v>
      </c>
      <c r="D456" s="287"/>
      <c r="E456" s="371"/>
      <c r="F456" s="371"/>
      <c r="G456" s="371"/>
      <c r="H456" s="371"/>
      <c r="I456" s="372"/>
      <c r="J456" s="372"/>
      <c r="K456" s="293"/>
      <c r="L456" s="374"/>
      <c r="M456" s="293"/>
      <c r="N456" s="374"/>
      <c r="O456" s="371"/>
      <c r="P456" s="281"/>
      <c r="Q456" s="281"/>
      <c r="R456" s="374"/>
      <c r="S456" s="293"/>
      <c r="T456" s="374"/>
      <c r="U456" s="293"/>
      <c r="V456" s="374"/>
      <c r="W456" s="99"/>
      <c r="X456" s="99"/>
      <c r="Y456" s="99"/>
      <c r="Z456" s="99"/>
      <c r="AA456" s="99"/>
      <c r="AB456" s="99"/>
      <c r="AC456" s="99"/>
      <c r="AD456" s="99"/>
      <c r="AG456">
        <f t="shared" si="259"/>
        <v>0</v>
      </c>
      <c r="AH456">
        <f t="shared" si="260"/>
        <v>0</v>
      </c>
      <c r="AI456">
        <f t="shared" si="220"/>
        <v>0</v>
      </c>
      <c r="AJ456">
        <f t="shared" si="221"/>
        <v>0</v>
      </c>
      <c r="AK456">
        <f t="shared" si="222"/>
        <v>0</v>
      </c>
      <c r="AL456">
        <f t="shared" si="223"/>
        <v>0</v>
      </c>
      <c r="AM456">
        <f t="shared" si="224"/>
        <v>0</v>
      </c>
      <c r="AN456">
        <f t="shared" si="225"/>
        <v>0</v>
      </c>
      <c r="AO456">
        <f t="shared" si="226"/>
        <v>0</v>
      </c>
      <c r="AP456">
        <f t="shared" si="227"/>
        <v>0</v>
      </c>
      <c r="AQ456">
        <f t="shared" si="228"/>
        <v>0</v>
      </c>
      <c r="AR456">
        <f t="shared" si="229"/>
        <v>0</v>
      </c>
      <c r="AS456">
        <f t="shared" si="230"/>
        <v>0</v>
      </c>
      <c r="AT456">
        <f t="shared" si="231"/>
        <v>0</v>
      </c>
      <c r="AU456">
        <f t="shared" si="232"/>
        <v>0</v>
      </c>
      <c r="AV456">
        <f t="shared" si="233"/>
        <v>0</v>
      </c>
      <c r="AW456">
        <f t="shared" si="234"/>
        <v>0</v>
      </c>
      <c r="AX456">
        <f t="shared" si="235"/>
        <v>0</v>
      </c>
      <c r="AY456">
        <f t="shared" si="236"/>
        <v>0</v>
      </c>
      <c r="AZ456">
        <f t="shared" si="237"/>
        <v>0</v>
      </c>
      <c r="BA456">
        <f t="shared" si="238"/>
        <v>0</v>
      </c>
      <c r="BB456">
        <f t="shared" si="261"/>
        <v>0</v>
      </c>
      <c r="BC456">
        <f t="shared" si="262"/>
        <v>0</v>
      </c>
      <c r="BD456">
        <f t="shared" si="239"/>
        <v>0</v>
      </c>
      <c r="BE456">
        <f t="shared" si="240"/>
        <v>0</v>
      </c>
      <c r="BF456">
        <f t="shared" si="241"/>
        <v>0</v>
      </c>
      <c r="BG456">
        <f t="shared" si="242"/>
        <v>0</v>
      </c>
      <c r="BH456">
        <f t="shared" si="243"/>
        <v>0</v>
      </c>
      <c r="BI456">
        <f t="shared" si="244"/>
        <v>0</v>
      </c>
      <c r="BJ456">
        <f t="shared" si="245"/>
        <v>0</v>
      </c>
      <c r="BK456">
        <f t="shared" si="246"/>
        <v>0</v>
      </c>
      <c r="BL456">
        <f t="shared" si="247"/>
        <v>0</v>
      </c>
      <c r="BM456">
        <f t="shared" si="248"/>
        <v>0</v>
      </c>
      <c r="BN456">
        <f t="shared" si="249"/>
        <v>0</v>
      </c>
      <c r="BO456">
        <f t="shared" si="250"/>
        <v>0</v>
      </c>
      <c r="BP456">
        <f t="shared" si="251"/>
        <v>0</v>
      </c>
      <c r="BQ456">
        <f t="shared" si="252"/>
        <v>0</v>
      </c>
      <c r="BR456">
        <f t="shared" si="253"/>
        <v>0</v>
      </c>
      <c r="BS456">
        <f t="shared" si="254"/>
        <v>0</v>
      </c>
      <c r="BT456">
        <f t="shared" si="255"/>
        <v>0</v>
      </c>
      <c r="BU456">
        <f t="shared" si="256"/>
        <v>0</v>
      </c>
      <c r="BV456">
        <f t="shared" si="257"/>
        <v>0</v>
      </c>
      <c r="BW456">
        <f ca="1">IF(OR(E456=" ",AND(EXACT(UPPER(TRIM(SUBSTITUTE(E456,CHAR(160)," "))),TRIM(SUBSTITUTE(E456,CHAR(160)," "))),SUMPRODUCT(--ISNUMBER(MATCH(MID(TRIM(SUBSTITUTE(E456,CHAR(160)," ")),ROW(INDIRECT("1:"&amp;LEN(TRIM(SUBSTITUTE(E456,CHAR(160)," "))))),1),{"A","B","C","D","E","F","G","H","I","J","K","L","M","N","O","P","Q","R","S","T","U","V","W","X","Y","Z","Ñ","0","1","2","3","4","5","6","7","8","9"," "},0)))=LEN(TRIM(SUBSTITUTE(E456,CHAR(160)," "))))),0,1)</f>
        <v>0</v>
      </c>
      <c r="BX456"/>
      <c r="BY456"/>
      <c r="BZ456"/>
      <c r="CA456"/>
      <c r="CC456">
        <f t="shared" si="258"/>
        <v>0</v>
      </c>
      <c r="CD456">
        <f t="shared" si="263"/>
        <v>0</v>
      </c>
    </row>
    <row r="457" spans="1:82" ht="14.25" customHeight="1">
      <c r="A457" s="100"/>
      <c r="B457" s="107"/>
      <c r="C457" s="285" t="s">
        <v>5474</v>
      </c>
      <c r="D457" s="287"/>
      <c r="E457" s="371"/>
      <c r="F457" s="371"/>
      <c r="G457" s="371"/>
      <c r="H457" s="371"/>
      <c r="I457" s="372"/>
      <c r="J457" s="372"/>
      <c r="K457" s="293"/>
      <c r="L457" s="374"/>
      <c r="M457" s="293"/>
      <c r="N457" s="374"/>
      <c r="O457" s="371"/>
      <c r="P457" s="281"/>
      <c r="Q457" s="281"/>
      <c r="R457" s="374"/>
      <c r="S457" s="293"/>
      <c r="T457" s="374"/>
      <c r="U457" s="293"/>
      <c r="V457" s="374"/>
      <c r="W457" s="99"/>
      <c r="X457" s="99"/>
      <c r="Y457" s="99"/>
      <c r="Z457" s="99"/>
      <c r="AA457" s="99"/>
      <c r="AB457" s="99"/>
      <c r="AC457" s="99"/>
      <c r="AD457" s="99"/>
      <c r="AG457">
        <f t="shared" si="259"/>
        <v>0</v>
      </c>
      <c r="AH457">
        <f t="shared" si="260"/>
        <v>0</v>
      </c>
      <c r="AI457">
        <f t="shared" si="220"/>
        <v>0</v>
      </c>
      <c r="AJ457">
        <f t="shared" si="221"/>
        <v>0</v>
      </c>
      <c r="AK457">
        <f t="shared" si="222"/>
        <v>0</v>
      </c>
      <c r="AL457">
        <f t="shared" si="223"/>
        <v>0</v>
      </c>
      <c r="AM457">
        <f t="shared" si="224"/>
        <v>0</v>
      </c>
      <c r="AN457">
        <f t="shared" si="225"/>
        <v>0</v>
      </c>
      <c r="AO457">
        <f t="shared" si="226"/>
        <v>0</v>
      </c>
      <c r="AP457">
        <f t="shared" si="227"/>
        <v>0</v>
      </c>
      <c r="AQ457">
        <f t="shared" si="228"/>
        <v>0</v>
      </c>
      <c r="AR457">
        <f t="shared" si="229"/>
        <v>0</v>
      </c>
      <c r="AS457">
        <f t="shared" si="230"/>
        <v>0</v>
      </c>
      <c r="AT457">
        <f t="shared" si="231"/>
        <v>0</v>
      </c>
      <c r="AU457">
        <f t="shared" si="232"/>
        <v>0</v>
      </c>
      <c r="AV457">
        <f t="shared" si="233"/>
        <v>0</v>
      </c>
      <c r="AW457">
        <f t="shared" si="234"/>
        <v>0</v>
      </c>
      <c r="AX457">
        <f t="shared" si="235"/>
        <v>0</v>
      </c>
      <c r="AY457">
        <f t="shared" si="236"/>
        <v>0</v>
      </c>
      <c r="AZ457">
        <f t="shared" si="237"/>
        <v>0</v>
      </c>
      <c r="BA457">
        <f t="shared" si="238"/>
        <v>0</v>
      </c>
      <c r="BB457">
        <f t="shared" si="261"/>
        <v>0</v>
      </c>
      <c r="BC457">
        <f t="shared" si="262"/>
        <v>0</v>
      </c>
      <c r="BD457">
        <f t="shared" si="239"/>
        <v>0</v>
      </c>
      <c r="BE457">
        <f t="shared" si="240"/>
        <v>0</v>
      </c>
      <c r="BF457">
        <f t="shared" si="241"/>
        <v>0</v>
      </c>
      <c r="BG457">
        <f t="shared" si="242"/>
        <v>0</v>
      </c>
      <c r="BH457">
        <f t="shared" si="243"/>
        <v>0</v>
      </c>
      <c r="BI457">
        <f t="shared" si="244"/>
        <v>0</v>
      </c>
      <c r="BJ457">
        <f t="shared" si="245"/>
        <v>0</v>
      </c>
      <c r="BK457">
        <f t="shared" si="246"/>
        <v>0</v>
      </c>
      <c r="BL457">
        <f t="shared" si="247"/>
        <v>0</v>
      </c>
      <c r="BM457">
        <f t="shared" si="248"/>
        <v>0</v>
      </c>
      <c r="BN457">
        <f t="shared" si="249"/>
        <v>0</v>
      </c>
      <c r="BO457">
        <f t="shared" si="250"/>
        <v>0</v>
      </c>
      <c r="BP457">
        <f t="shared" si="251"/>
        <v>0</v>
      </c>
      <c r="BQ457">
        <f t="shared" si="252"/>
        <v>0</v>
      </c>
      <c r="BR457">
        <f t="shared" si="253"/>
        <v>0</v>
      </c>
      <c r="BS457">
        <f t="shared" si="254"/>
        <v>0</v>
      </c>
      <c r="BT457">
        <f t="shared" si="255"/>
        <v>0</v>
      </c>
      <c r="BU457">
        <f t="shared" si="256"/>
        <v>0</v>
      </c>
      <c r="BV457">
        <f t="shared" si="257"/>
        <v>0</v>
      </c>
      <c r="BW457">
        <f ca="1">IF(OR(E457=" ",AND(EXACT(UPPER(TRIM(SUBSTITUTE(E457,CHAR(160)," "))),TRIM(SUBSTITUTE(E457,CHAR(160)," "))),SUMPRODUCT(--ISNUMBER(MATCH(MID(TRIM(SUBSTITUTE(E457,CHAR(160)," ")),ROW(INDIRECT("1:"&amp;LEN(TRIM(SUBSTITUTE(E457,CHAR(160)," "))))),1),{"A","B","C","D","E","F","G","H","I","J","K","L","M","N","O","P","Q","R","S","T","U","V","W","X","Y","Z","Ñ","0","1","2","3","4","5","6","7","8","9"," "},0)))=LEN(TRIM(SUBSTITUTE(E457,CHAR(160)," "))))),0,1)</f>
        <v>0</v>
      </c>
      <c r="BX457"/>
      <c r="BY457"/>
      <c r="BZ457"/>
      <c r="CA457"/>
      <c r="CC457">
        <f t="shared" si="258"/>
        <v>0</v>
      </c>
      <c r="CD457">
        <f t="shared" si="263"/>
        <v>0</v>
      </c>
    </row>
    <row r="458" spans="1:82" ht="14.25" customHeight="1">
      <c r="A458" s="100"/>
      <c r="B458" s="107"/>
      <c r="C458" s="285" t="s">
        <v>5475</v>
      </c>
      <c r="D458" s="287"/>
      <c r="E458" s="371"/>
      <c r="F458" s="371"/>
      <c r="G458" s="371"/>
      <c r="H458" s="371"/>
      <c r="I458" s="372"/>
      <c r="J458" s="372"/>
      <c r="K458" s="293"/>
      <c r="L458" s="374"/>
      <c r="M458" s="293"/>
      <c r="N458" s="374"/>
      <c r="O458" s="371"/>
      <c r="P458" s="281"/>
      <c r="Q458" s="281"/>
      <c r="R458" s="374"/>
      <c r="S458" s="293"/>
      <c r="T458" s="374"/>
      <c r="U458" s="293"/>
      <c r="V458" s="374"/>
      <c r="W458" s="99"/>
      <c r="X458" s="99"/>
      <c r="Y458" s="99"/>
      <c r="Z458" s="99"/>
      <c r="AA458" s="99"/>
      <c r="AB458" s="99"/>
      <c r="AC458" s="99"/>
      <c r="AD458" s="99"/>
      <c r="AG458">
        <f t="shared" si="259"/>
        <v>0</v>
      </c>
      <c r="AH458">
        <f t="shared" si="260"/>
        <v>0</v>
      </c>
      <c r="AI458">
        <f t="shared" si="220"/>
        <v>0</v>
      </c>
      <c r="AJ458">
        <f t="shared" si="221"/>
        <v>0</v>
      </c>
      <c r="AK458">
        <f t="shared" si="222"/>
        <v>0</v>
      </c>
      <c r="AL458">
        <f t="shared" si="223"/>
        <v>0</v>
      </c>
      <c r="AM458">
        <f t="shared" si="224"/>
        <v>0</v>
      </c>
      <c r="AN458">
        <f t="shared" si="225"/>
        <v>0</v>
      </c>
      <c r="AO458">
        <f t="shared" si="226"/>
        <v>0</v>
      </c>
      <c r="AP458">
        <f t="shared" si="227"/>
        <v>0</v>
      </c>
      <c r="AQ458">
        <f t="shared" si="228"/>
        <v>0</v>
      </c>
      <c r="AR458">
        <f t="shared" si="229"/>
        <v>0</v>
      </c>
      <c r="AS458">
        <f t="shared" si="230"/>
        <v>0</v>
      </c>
      <c r="AT458">
        <f t="shared" si="231"/>
        <v>0</v>
      </c>
      <c r="AU458">
        <f t="shared" si="232"/>
        <v>0</v>
      </c>
      <c r="AV458">
        <f t="shared" si="233"/>
        <v>0</v>
      </c>
      <c r="AW458">
        <f t="shared" si="234"/>
        <v>0</v>
      </c>
      <c r="AX458">
        <f t="shared" si="235"/>
        <v>0</v>
      </c>
      <c r="AY458">
        <f t="shared" si="236"/>
        <v>0</v>
      </c>
      <c r="AZ458">
        <f t="shared" si="237"/>
        <v>0</v>
      </c>
      <c r="BA458">
        <f t="shared" si="238"/>
        <v>0</v>
      </c>
      <c r="BB458">
        <f t="shared" si="261"/>
        <v>0</v>
      </c>
      <c r="BC458">
        <f t="shared" si="262"/>
        <v>0</v>
      </c>
      <c r="BD458">
        <f t="shared" si="239"/>
        <v>0</v>
      </c>
      <c r="BE458">
        <f t="shared" si="240"/>
        <v>0</v>
      </c>
      <c r="BF458">
        <f t="shared" si="241"/>
        <v>0</v>
      </c>
      <c r="BG458">
        <f t="shared" si="242"/>
        <v>0</v>
      </c>
      <c r="BH458">
        <f t="shared" si="243"/>
        <v>0</v>
      </c>
      <c r="BI458">
        <f t="shared" si="244"/>
        <v>0</v>
      </c>
      <c r="BJ458">
        <f t="shared" si="245"/>
        <v>0</v>
      </c>
      <c r="BK458">
        <f t="shared" si="246"/>
        <v>0</v>
      </c>
      <c r="BL458">
        <f t="shared" si="247"/>
        <v>0</v>
      </c>
      <c r="BM458">
        <f t="shared" si="248"/>
        <v>0</v>
      </c>
      <c r="BN458">
        <f t="shared" si="249"/>
        <v>0</v>
      </c>
      <c r="BO458">
        <f t="shared" si="250"/>
        <v>0</v>
      </c>
      <c r="BP458">
        <f t="shared" si="251"/>
        <v>0</v>
      </c>
      <c r="BQ458">
        <f t="shared" si="252"/>
        <v>0</v>
      </c>
      <c r="BR458">
        <f t="shared" si="253"/>
        <v>0</v>
      </c>
      <c r="BS458">
        <f t="shared" si="254"/>
        <v>0</v>
      </c>
      <c r="BT458">
        <f t="shared" si="255"/>
        <v>0</v>
      </c>
      <c r="BU458">
        <f t="shared" si="256"/>
        <v>0</v>
      </c>
      <c r="BV458">
        <f t="shared" si="257"/>
        <v>0</v>
      </c>
      <c r="BW458">
        <f ca="1">IF(OR(E458=" ",AND(EXACT(UPPER(TRIM(SUBSTITUTE(E458,CHAR(160)," "))),TRIM(SUBSTITUTE(E458,CHAR(160)," "))),SUMPRODUCT(--ISNUMBER(MATCH(MID(TRIM(SUBSTITUTE(E458,CHAR(160)," ")),ROW(INDIRECT("1:"&amp;LEN(TRIM(SUBSTITUTE(E458,CHAR(160)," "))))),1),{"A","B","C","D","E","F","G","H","I","J","K","L","M","N","O","P","Q","R","S","T","U","V","W","X","Y","Z","Ñ","0","1","2","3","4","5","6","7","8","9"," "},0)))=LEN(TRIM(SUBSTITUTE(E458,CHAR(160)," "))))),0,1)</f>
        <v>0</v>
      </c>
      <c r="BX458"/>
      <c r="BY458"/>
      <c r="BZ458"/>
      <c r="CA458"/>
      <c r="CC458">
        <f t="shared" si="258"/>
        <v>0</v>
      </c>
      <c r="CD458">
        <f t="shared" si="263"/>
        <v>0</v>
      </c>
    </row>
    <row r="459" spans="1:82" ht="14.25" customHeight="1">
      <c r="A459" s="100"/>
      <c r="B459" s="107"/>
      <c r="C459" s="285" t="s">
        <v>5476</v>
      </c>
      <c r="D459" s="287"/>
      <c r="E459" s="371"/>
      <c r="F459" s="371"/>
      <c r="G459" s="371"/>
      <c r="H459" s="371"/>
      <c r="I459" s="372"/>
      <c r="J459" s="372"/>
      <c r="K459" s="293"/>
      <c r="L459" s="374"/>
      <c r="M459" s="293"/>
      <c r="N459" s="374"/>
      <c r="O459" s="371"/>
      <c r="P459" s="281"/>
      <c r="Q459" s="281"/>
      <c r="R459" s="374"/>
      <c r="S459" s="293"/>
      <c r="T459" s="374"/>
      <c r="U459" s="293"/>
      <c r="V459" s="374"/>
      <c r="W459" s="99"/>
      <c r="X459" s="99"/>
      <c r="Y459" s="99"/>
      <c r="Z459" s="99"/>
      <c r="AA459" s="99"/>
      <c r="AB459" s="99"/>
      <c r="AC459" s="99"/>
      <c r="AD459" s="99"/>
      <c r="AG459">
        <f t="shared" si="259"/>
        <v>0</v>
      </c>
      <c r="AH459">
        <f t="shared" si="260"/>
        <v>0</v>
      </c>
      <c r="AI459">
        <f t="shared" si="220"/>
        <v>0</v>
      </c>
      <c r="AJ459">
        <f t="shared" si="221"/>
        <v>0</v>
      </c>
      <c r="AK459">
        <f t="shared" si="222"/>
        <v>0</v>
      </c>
      <c r="AL459">
        <f t="shared" si="223"/>
        <v>0</v>
      </c>
      <c r="AM459">
        <f t="shared" si="224"/>
        <v>0</v>
      </c>
      <c r="AN459">
        <f t="shared" si="225"/>
        <v>0</v>
      </c>
      <c r="AO459">
        <f t="shared" si="226"/>
        <v>0</v>
      </c>
      <c r="AP459">
        <f t="shared" si="227"/>
        <v>0</v>
      </c>
      <c r="AQ459">
        <f t="shared" si="228"/>
        <v>0</v>
      </c>
      <c r="AR459">
        <f t="shared" si="229"/>
        <v>0</v>
      </c>
      <c r="AS459">
        <f t="shared" si="230"/>
        <v>0</v>
      </c>
      <c r="AT459">
        <f t="shared" si="231"/>
        <v>0</v>
      </c>
      <c r="AU459">
        <f t="shared" si="232"/>
        <v>0</v>
      </c>
      <c r="AV459">
        <f t="shared" si="233"/>
        <v>0</v>
      </c>
      <c r="AW459">
        <f t="shared" si="234"/>
        <v>0</v>
      </c>
      <c r="AX459">
        <f t="shared" si="235"/>
        <v>0</v>
      </c>
      <c r="AY459">
        <f t="shared" si="236"/>
        <v>0</v>
      </c>
      <c r="AZ459">
        <f t="shared" si="237"/>
        <v>0</v>
      </c>
      <c r="BA459">
        <f t="shared" si="238"/>
        <v>0</v>
      </c>
      <c r="BB459">
        <f t="shared" si="261"/>
        <v>0</v>
      </c>
      <c r="BC459">
        <f t="shared" si="262"/>
        <v>0</v>
      </c>
      <c r="BD459">
        <f t="shared" si="239"/>
        <v>0</v>
      </c>
      <c r="BE459">
        <f t="shared" si="240"/>
        <v>0</v>
      </c>
      <c r="BF459">
        <f t="shared" si="241"/>
        <v>0</v>
      </c>
      <c r="BG459">
        <f t="shared" si="242"/>
        <v>0</v>
      </c>
      <c r="BH459">
        <f t="shared" si="243"/>
        <v>0</v>
      </c>
      <c r="BI459">
        <f t="shared" si="244"/>
        <v>0</v>
      </c>
      <c r="BJ459">
        <f t="shared" si="245"/>
        <v>0</v>
      </c>
      <c r="BK459">
        <f t="shared" si="246"/>
        <v>0</v>
      </c>
      <c r="BL459">
        <f t="shared" si="247"/>
        <v>0</v>
      </c>
      <c r="BM459">
        <f t="shared" si="248"/>
        <v>0</v>
      </c>
      <c r="BN459">
        <f t="shared" si="249"/>
        <v>0</v>
      </c>
      <c r="BO459">
        <f t="shared" si="250"/>
        <v>0</v>
      </c>
      <c r="BP459">
        <f t="shared" si="251"/>
        <v>0</v>
      </c>
      <c r="BQ459">
        <f t="shared" si="252"/>
        <v>0</v>
      </c>
      <c r="BR459">
        <f t="shared" si="253"/>
        <v>0</v>
      </c>
      <c r="BS459">
        <f t="shared" si="254"/>
        <v>0</v>
      </c>
      <c r="BT459">
        <f t="shared" si="255"/>
        <v>0</v>
      </c>
      <c r="BU459">
        <f t="shared" si="256"/>
        <v>0</v>
      </c>
      <c r="BV459">
        <f t="shared" si="257"/>
        <v>0</v>
      </c>
      <c r="BW459">
        <f ca="1">IF(OR(E459=" ",AND(EXACT(UPPER(TRIM(SUBSTITUTE(E459,CHAR(160)," "))),TRIM(SUBSTITUTE(E459,CHAR(160)," "))),SUMPRODUCT(--ISNUMBER(MATCH(MID(TRIM(SUBSTITUTE(E459,CHAR(160)," ")),ROW(INDIRECT("1:"&amp;LEN(TRIM(SUBSTITUTE(E459,CHAR(160)," "))))),1),{"A","B","C","D","E","F","G","H","I","J","K","L","M","N","O","P","Q","R","S","T","U","V","W","X","Y","Z","Ñ","0","1","2","3","4","5","6","7","8","9"," "},0)))=LEN(TRIM(SUBSTITUTE(E459,CHAR(160)," "))))),0,1)</f>
        <v>0</v>
      </c>
      <c r="BX459"/>
      <c r="BY459"/>
      <c r="BZ459"/>
      <c r="CA459"/>
      <c r="CC459">
        <f t="shared" si="258"/>
        <v>0</v>
      </c>
      <c r="CD459">
        <f t="shared" si="263"/>
        <v>0</v>
      </c>
    </row>
    <row r="460" spans="1:82" ht="14.25" customHeight="1">
      <c r="A460" s="100"/>
      <c r="B460" s="107"/>
      <c r="C460" s="285" t="s">
        <v>5477</v>
      </c>
      <c r="D460" s="287"/>
      <c r="E460" s="371"/>
      <c r="F460" s="371"/>
      <c r="G460" s="371"/>
      <c r="H460" s="371"/>
      <c r="I460" s="372"/>
      <c r="J460" s="372"/>
      <c r="K460" s="293"/>
      <c r="L460" s="374"/>
      <c r="M460" s="293"/>
      <c r="N460" s="374"/>
      <c r="O460" s="371"/>
      <c r="P460" s="281"/>
      <c r="Q460" s="281"/>
      <c r="R460" s="374"/>
      <c r="S460" s="293"/>
      <c r="T460" s="374"/>
      <c r="U460" s="293"/>
      <c r="V460" s="374"/>
      <c r="W460" s="99"/>
      <c r="X460" s="99"/>
      <c r="Y460" s="99"/>
      <c r="Z460" s="99"/>
      <c r="AA460" s="99"/>
      <c r="AB460" s="99"/>
      <c r="AC460" s="99"/>
      <c r="AD460" s="99"/>
      <c r="AG460">
        <f t="shared" si="259"/>
        <v>0</v>
      </c>
      <c r="AH460">
        <f t="shared" si="260"/>
        <v>0</v>
      </c>
      <c r="AI460">
        <f t="shared" si="220"/>
        <v>0</v>
      </c>
      <c r="AJ460">
        <f t="shared" si="221"/>
        <v>0</v>
      </c>
      <c r="AK460">
        <f t="shared" si="222"/>
        <v>0</v>
      </c>
      <c r="AL460">
        <f t="shared" si="223"/>
        <v>0</v>
      </c>
      <c r="AM460">
        <f t="shared" si="224"/>
        <v>0</v>
      </c>
      <c r="AN460">
        <f t="shared" si="225"/>
        <v>0</v>
      </c>
      <c r="AO460">
        <f t="shared" si="226"/>
        <v>0</v>
      </c>
      <c r="AP460">
        <f t="shared" si="227"/>
        <v>0</v>
      </c>
      <c r="AQ460">
        <f t="shared" si="228"/>
        <v>0</v>
      </c>
      <c r="AR460">
        <f t="shared" si="229"/>
        <v>0</v>
      </c>
      <c r="AS460">
        <f t="shared" si="230"/>
        <v>0</v>
      </c>
      <c r="AT460">
        <f t="shared" si="231"/>
        <v>0</v>
      </c>
      <c r="AU460">
        <f t="shared" si="232"/>
        <v>0</v>
      </c>
      <c r="AV460">
        <f t="shared" si="233"/>
        <v>0</v>
      </c>
      <c r="AW460">
        <f t="shared" si="234"/>
        <v>0</v>
      </c>
      <c r="AX460">
        <f t="shared" si="235"/>
        <v>0</v>
      </c>
      <c r="AY460">
        <f t="shared" si="236"/>
        <v>0</v>
      </c>
      <c r="AZ460">
        <f t="shared" si="237"/>
        <v>0</v>
      </c>
      <c r="BA460">
        <f t="shared" si="238"/>
        <v>0</v>
      </c>
      <c r="BB460">
        <f t="shared" si="261"/>
        <v>0</v>
      </c>
      <c r="BC460">
        <f t="shared" si="262"/>
        <v>0</v>
      </c>
      <c r="BD460">
        <f t="shared" si="239"/>
        <v>0</v>
      </c>
      <c r="BE460">
        <f t="shared" si="240"/>
        <v>0</v>
      </c>
      <c r="BF460">
        <f t="shared" si="241"/>
        <v>0</v>
      </c>
      <c r="BG460">
        <f t="shared" si="242"/>
        <v>0</v>
      </c>
      <c r="BH460">
        <f t="shared" si="243"/>
        <v>0</v>
      </c>
      <c r="BI460">
        <f t="shared" si="244"/>
        <v>0</v>
      </c>
      <c r="BJ460">
        <f t="shared" si="245"/>
        <v>0</v>
      </c>
      <c r="BK460">
        <f t="shared" si="246"/>
        <v>0</v>
      </c>
      <c r="BL460">
        <f t="shared" si="247"/>
        <v>0</v>
      </c>
      <c r="BM460">
        <f t="shared" si="248"/>
        <v>0</v>
      </c>
      <c r="BN460">
        <f t="shared" si="249"/>
        <v>0</v>
      </c>
      <c r="BO460">
        <f t="shared" si="250"/>
        <v>0</v>
      </c>
      <c r="BP460">
        <f t="shared" si="251"/>
        <v>0</v>
      </c>
      <c r="BQ460">
        <f t="shared" si="252"/>
        <v>0</v>
      </c>
      <c r="BR460">
        <f t="shared" si="253"/>
        <v>0</v>
      </c>
      <c r="BS460">
        <f t="shared" si="254"/>
        <v>0</v>
      </c>
      <c r="BT460">
        <f t="shared" si="255"/>
        <v>0</v>
      </c>
      <c r="BU460">
        <f t="shared" si="256"/>
        <v>0</v>
      </c>
      <c r="BV460">
        <f t="shared" si="257"/>
        <v>0</v>
      </c>
      <c r="BW460">
        <f ca="1">IF(OR(E460=" ",AND(EXACT(UPPER(TRIM(SUBSTITUTE(E460,CHAR(160)," "))),TRIM(SUBSTITUTE(E460,CHAR(160)," "))),SUMPRODUCT(--ISNUMBER(MATCH(MID(TRIM(SUBSTITUTE(E460,CHAR(160)," ")),ROW(INDIRECT("1:"&amp;LEN(TRIM(SUBSTITUTE(E460,CHAR(160)," "))))),1),{"A","B","C","D","E","F","G","H","I","J","K","L","M","N","O","P","Q","R","S","T","U","V","W","X","Y","Z","Ñ","0","1","2","3","4","5","6","7","8","9"," "},0)))=LEN(TRIM(SUBSTITUTE(E460,CHAR(160)," "))))),0,1)</f>
        <v>0</v>
      </c>
      <c r="BX460"/>
      <c r="BY460"/>
      <c r="BZ460"/>
      <c r="CA460"/>
      <c r="CC460">
        <f t="shared" si="258"/>
        <v>0</v>
      </c>
      <c r="CD460">
        <f t="shared" si="263"/>
        <v>0</v>
      </c>
    </row>
    <row r="461" spans="1:82" ht="14.25" customHeight="1">
      <c r="A461" s="100"/>
      <c r="B461" s="107"/>
      <c r="C461" s="285" t="s">
        <v>5478</v>
      </c>
      <c r="D461" s="287"/>
      <c r="E461" s="371"/>
      <c r="F461" s="371"/>
      <c r="G461" s="371"/>
      <c r="H461" s="371"/>
      <c r="I461" s="372"/>
      <c r="J461" s="372"/>
      <c r="K461" s="293"/>
      <c r="L461" s="374"/>
      <c r="M461" s="293"/>
      <c r="N461" s="374"/>
      <c r="O461" s="371"/>
      <c r="P461" s="281"/>
      <c r="Q461" s="281"/>
      <c r="R461" s="374"/>
      <c r="S461" s="293"/>
      <c r="T461" s="374"/>
      <c r="U461" s="293"/>
      <c r="V461" s="374"/>
      <c r="W461" s="99"/>
      <c r="X461" s="99"/>
      <c r="Y461" s="99"/>
      <c r="Z461" s="99"/>
      <c r="AA461" s="99"/>
      <c r="AB461" s="99"/>
      <c r="AC461" s="99"/>
      <c r="AD461" s="99"/>
      <c r="AG461">
        <f t="shared" si="259"/>
        <v>0</v>
      </c>
      <c r="AH461">
        <f t="shared" si="260"/>
        <v>0</v>
      </c>
      <c r="AI461">
        <f t="shared" si="220"/>
        <v>0</v>
      </c>
      <c r="AJ461">
        <f t="shared" si="221"/>
        <v>0</v>
      </c>
      <c r="AK461">
        <f t="shared" si="222"/>
        <v>0</v>
      </c>
      <c r="AL461">
        <f t="shared" si="223"/>
        <v>0</v>
      </c>
      <c r="AM461">
        <f t="shared" si="224"/>
        <v>0</v>
      </c>
      <c r="AN461">
        <f t="shared" si="225"/>
        <v>0</v>
      </c>
      <c r="AO461">
        <f t="shared" si="226"/>
        <v>0</v>
      </c>
      <c r="AP461">
        <f t="shared" si="227"/>
        <v>0</v>
      </c>
      <c r="AQ461">
        <f t="shared" si="228"/>
        <v>0</v>
      </c>
      <c r="AR461">
        <f t="shared" si="229"/>
        <v>0</v>
      </c>
      <c r="AS461">
        <f t="shared" si="230"/>
        <v>0</v>
      </c>
      <c r="AT461">
        <f t="shared" si="231"/>
        <v>0</v>
      </c>
      <c r="AU461">
        <f t="shared" si="232"/>
        <v>0</v>
      </c>
      <c r="AV461">
        <f t="shared" si="233"/>
        <v>0</v>
      </c>
      <c r="AW461">
        <f t="shared" si="234"/>
        <v>0</v>
      </c>
      <c r="AX461">
        <f t="shared" si="235"/>
        <v>0</v>
      </c>
      <c r="AY461">
        <f t="shared" si="236"/>
        <v>0</v>
      </c>
      <c r="AZ461">
        <f t="shared" si="237"/>
        <v>0</v>
      </c>
      <c r="BA461">
        <f t="shared" si="238"/>
        <v>0</v>
      </c>
      <c r="BB461">
        <f t="shared" si="261"/>
        <v>0</v>
      </c>
      <c r="BC461">
        <f t="shared" si="262"/>
        <v>0</v>
      </c>
      <c r="BD461">
        <f t="shared" si="239"/>
        <v>0</v>
      </c>
      <c r="BE461">
        <f t="shared" si="240"/>
        <v>0</v>
      </c>
      <c r="BF461">
        <f t="shared" si="241"/>
        <v>0</v>
      </c>
      <c r="BG461">
        <f t="shared" si="242"/>
        <v>0</v>
      </c>
      <c r="BH461">
        <f t="shared" si="243"/>
        <v>0</v>
      </c>
      <c r="BI461">
        <f t="shared" si="244"/>
        <v>0</v>
      </c>
      <c r="BJ461">
        <f t="shared" si="245"/>
        <v>0</v>
      </c>
      <c r="BK461">
        <f t="shared" si="246"/>
        <v>0</v>
      </c>
      <c r="BL461">
        <f t="shared" si="247"/>
        <v>0</v>
      </c>
      <c r="BM461">
        <f t="shared" si="248"/>
        <v>0</v>
      </c>
      <c r="BN461">
        <f t="shared" si="249"/>
        <v>0</v>
      </c>
      <c r="BO461">
        <f t="shared" si="250"/>
        <v>0</v>
      </c>
      <c r="BP461">
        <f t="shared" si="251"/>
        <v>0</v>
      </c>
      <c r="BQ461">
        <f t="shared" si="252"/>
        <v>0</v>
      </c>
      <c r="BR461">
        <f t="shared" si="253"/>
        <v>0</v>
      </c>
      <c r="BS461">
        <f t="shared" si="254"/>
        <v>0</v>
      </c>
      <c r="BT461">
        <f t="shared" si="255"/>
        <v>0</v>
      </c>
      <c r="BU461">
        <f t="shared" si="256"/>
        <v>0</v>
      </c>
      <c r="BV461">
        <f t="shared" si="257"/>
        <v>0</v>
      </c>
      <c r="BW461">
        <f ca="1">IF(OR(E461=" ",AND(EXACT(UPPER(TRIM(SUBSTITUTE(E461,CHAR(160)," "))),TRIM(SUBSTITUTE(E461,CHAR(160)," "))),SUMPRODUCT(--ISNUMBER(MATCH(MID(TRIM(SUBSTITUTE(E461,CHAR(160)," ")),ROW(INDIRECT("1:"&amp;LEN(TRIM(SUBSTITUTE(E461,CHAR(160)," "))))),1),{"A","B","C","D","E","F","G","H","I","J","K","L","M","N","O","P","Q","R","S","T","U","V","W","X","Y","Z","Ñ","0","1","2","3","4","5","6","7","8","9"," "},0)))=LEN(TRIM(SUBSTITUTE(E461,CHAR(160)," "))))),0,1)</f>
        <v>0</v>
      </c>
      <c r="BX461"/>
      <c r="BY461"/>
      <c r="BZ461"/>
      <c r="CA461"/>
      <c r="CC461">
        <f t="shared" si="258"/>
        <v>0</v>
      </c>
      <c r="CD461">
        <f t="shared" si="263"/>
        <v>0</v>
      </c>
    </row>
    <row r="462" spans="1:82" ht="14.25" customHeight="1">
      <c r="A462" s="100"/>
      <c r="B462" s="107"/>
      <c r="C462" s="285" t="s">
        <v>5479</v>
      </c>
      <c r="D462" s="287"/>
      <c r="E462" s="371"/>
      <c r="F462" s="371"/>
      <c r="G462" s="371"/>
      <c r="H462" s="371"/>
      <c r="I462" s="372"/>
      <c r="J462" s="372"/>
      <c r="K462" s="293"/>
      <c r="L462" s="374"/>
      <c r="M462" s="293"/>
      <c r="N462" s="374"/>
      <c r="O462" s="371"/>
      <c r="P462" s="281"/>
      <c r="Q462" s="281"/>
      <c r="R462" s="374"/>
      <c r="S462" s="293"/>
      <c r="T462" s="374"/>
      <c r="U462" s="293"/>
      <c r="V462" s="374"/>
      <c r="W462" s="99"/>
      <c r="X462" s="99"/>
      <c r="Y462" s="99"/>
      <c r="Z462" s="99"/>
      <c r="AA462" s="99"/>
      <c r="AB462" s="99"/>
      <c r="AC462" s="99"/>
      <c r="AD462" s="99"/>
      <c r="AG462">
        <f t="shared" si="259"/>
        <v>0</v>
      </c>
      <c r="AH462">
        <f t="shared" si="260"/>
        <v>0</v>
      </c>
      <c r="AI462">
        <f t="shared" si="220"/>
        <v>0</v>
      </c>
      <c r="AJ462">
        <f t="shared" si="221"/>
        <v>0</v>
      </c>
      <c r="AK462">
        <f t="shared" si="222"/>
        <v>0</v>
      </c>
      <c r="AL462">
        <f t="shared" si="223"/>
        <v>0</v>
      </c>
      <c r="AM462">
        <f t="shared" si="224"/>
        <v>0</v>
      </c>
      <c r="AN462">
        <f t="shared" si="225"/>
        <v>0</v>
      </c>
      <c r="AO462">
        <f t="shared" si="226"/>
        <v>0</v>
      </c>
      <c r="AP462">
        <f t="shared" si="227"/>
        <v>0</v>
      </c>
      <c r="AQ462">
        <f t="shared" si="228"/>
        <v>0</v>
      </c>
      <c r="AR462">
        <f t="shared" si="229"/>
        <v>0</v>
      </c>
      <c r="AS462">
        <f t="shared" si="230"/>
        <v>0</v>
      </c>
      <c r="AT462">
        <f t="shared" si="231"/>
        <v>0</v>
      </c>
      <c r="AU462">
        <f t="shared" si="232"/>
        <v>0</v>
      </c>
      <c r="AV462">
        <f t="shared" si="233"/>
        <v>0</v>
      </c>
      <c r="AW462">
        <f t="shared" si="234"/>
        <v>0</v>
      </c>
      <c r="AX462">
        <f t="shared" si="235"/>
        <v>0</v>
      </c>
      <c r="AY462">
        <f t="shared" si="236"/>
        <v>0</v>
      </c>
      <c r="AZ462">
        <f t="shared" si="237"/>
        <v>0</v>
      </c>
      <c r="BA462">
        <f t="shared" si="238"/>
        <v>0</v>
      </c>
      <c r="BB462">
        <f t="shared" si="261"/>
        <v>0</v>
      </c>
      <c r="BC462">
        <f t="shared" si="262"/>
        <v>0</v>
      </c>
      <c r="BD462">
        <f t="shared" si="239"/>
        <v>0</v>
      </c>
      <c r="BE462">
        <f t="shared" si="240"/>
        <v>0</v>
      </c>
      <c r="BF462">
        <f t="shared" si="241"/>
        <v>0</v>
      </c>
      <c r="BG462">
        <f t="shared" si="242"/>
        <v>0</v>
      </c>
      <c r="BH462">
        <f t="shared" si="243"/>
        <v>0</v>
      </c>
      <c r="BI462">
        <f t="shared" si="244"/>
        <v>0</v>
      </c>
      <c r="BJ462">
        <f t="shared" si="245"/>
        <v>0</v>
      </c>
      <c r="BK462">
        <f t="shared" si="246"/>
        <v>0</v>
      </c>
      <c r="BL462">
        <f t="shared" si="247"/>
        <v>0</v>
      </c>
      <c r="BM462">
        <f t="shared" si="248"/>
        <v>0</v>
      </c>
      <c r="BN462">
        <f t="shared" si="249"/>
        <v>0</v>
      </c>
      <c r="BO462">
        <f t="shared" si="250"/>
        <v>0</v>
      </c>
      <c r="BP462">
        <f t="shared" si="251"/>
        <v>0</v>
      </c>
      <c r="BQ462">
        <f t="shared" si="252"/>
        <v>0</v>
      </c>
      <c r="BR462">
        <f t="shared" si="253"/>
        <v>0</v>
      </c>
      <c r="BS462">
        <f t="shared" si="254"/>
        <v>0</v>
      </c>
      <c r="BT462">
        <f t="shared" si="255"/>
        <v>0</v>
      </c>
      <c r="BU462">
        <f t="shared" si="256"/>
        <v>0</v>
      </c>
      <c r="BV462">
        <f t="shared" si="257"/>
        <v>0</v>
      </c>
      <c r="BW462">
        <f ca="1">IF(OR(E462=" ",AND(EXACT(UPPER(TRIM(SUBSTITUTE(E462,CHAR(160)," "))),TRIM(SUBSTITUTE(E462,CHAR(160)," "))),SUMPRODUCT(--ISNUMBER(MATCH(MID(TRIM(SUBSTITUTE(E462,CHAR(160)," ")),ROW(INDIRECT("1:"&amp;LEN(TRIM(SUBSTITUTE(E462,CHAR(160)," "))))),1),{"A","B","C","D","E","F","G","H","I","J","K","L","M","N","O","P","Q","R","S","T","U","V","W","X","Y","Z","Ñ","0","1","2","3","4","5","6","7","8","9"," "},0)))=LEN(TRIM(SUBSTITUTE(E462,CHAR(160)," "))))),0,1)</f>
        <v>0</v>
      </c>
      <c r="BX462"/>
      <c r="BY462"/>
      <c r="BZ462"/>
      <c r="CA462"/>
      <c r="CC462">
        <f t="shared" si="258"/>
        <v>0</v>
      </c>
      <c r="CD462">
        <f t="shared" si="263"/>
        <v>0</v>
      </c>
    </row>
    <row r="463" spans="1:82" ht="14.25" customHeight="1">
      <c r="A463" s="100"/>
      <c r="B463" s="107"/>
      <c r="C463" s="285" t="s">
        <v>5480</v>
      </c>
      <c r="D463" s="287"/>
      <c r="E463" s="371"/>
      <c r="F463" s="371"/>
      <c r="G463" s="371"/>
      <c r="H463" s="371"/>
      <c r="I463" s="372"/>
      <c r="J463" s="372"/>
      <c r="K463" s="293"/>
      <c r="L463" s="374"/>
      <c r="M463" s="293"/>
      <c r="N463" s="374"/>
      <c r="O463" s="371"/>
      <c r="P463" s="281"/>
      <c r="Q463" s="281"/>
      <c r="R463" s="374"/>
      <c r="S463" s="293"/>
      <c r="T463" s="374"/>
      <c r="U463" s="293"/>
      <c r="V463" s="374"/>
      <c r="W463" s="99"/>
      <c r="X463" s="99"/>
      <c r="Y463" s="99"/>
      <c r="Z463" s="99"/>
      <c r="AA463" s="99"/>
      <c r="AB463" s="99"/>
      <c r="AC463" s="99"/>
      <c r="AD463" s="99"/>
      <c r="AG463">
        <f t="shared" si="259"/>
        <v>0</v>
      </c>
      <c r="AH463">
        <f t="shared" si="260"/>
        <v>0</v>
      </c>
      <c r="AI463">
        <f t="shared" si="220"/>
        <v>0</v>
      </c>
      <c r="AJ463">
        <f t="shared" si="221"/>
        <v>0</v>
      </c>
      <c r="AK463">
        <f t="shared" si="222"/>
        <v>0</v>
      </c>
      <c r="AL463">
        <f t="shared" si="223"/>
        <v>0</v>
      </c>
      <c r="AM463">
        <f t="shared" si="224"/>
        <v>0</v>
      </c>
      <c r="AN463">
        <f t="shared" si="225"/>
        <v>0</v>
      </c>
      <c r="AO463">
        <f t="shared" si="226"/>
        <v>0</v>
      </c>
      <c r="AP463">
        <f t="shared" si="227"/>
        <v>0</v>
      </c>
      <c r="AQ463">
        <f t="shared" si="228"/>
        <v>0</v>
      </c>
      <c r="AR463">
        <f t="shared" si="229"/>
        <v>0</v>
      </c>
      <c r="AS463">
        <f t="shared" si="230"/>
        <v>0</v>
      </c>
      <c r="AT463">
        <f t="shared" si="231"/>
        <v>0</v>
      </c>
      <c r="AU463">
        <f t="shared" si="232"/>
        <v>0</v>
      </c>
      <c r="AV463">
        <f t="shared" si="233"/>
        <v>0</v>
      </c>
      <c r="AW463">
        <f t="shared" si="234"/>
        <v>0</v>
      </c>
      <c r="AX463">
        <f t="shared" si="235"/>
        <v>0</v>
      </c>
      <c r="AY463">
        <f t="shared" si="236"/>
        <v>0</v>
      </c>
      <c r="AZ463">
        <f t="shared" si="237"/>
        <v>0</v>
      </c>
      <c r="BA463">
        <f t="shared" si="238"/>
        <v>0</v>
      </c>
      <c r="BB463">
        <f t="shared" si="261"/>
        <v>0</v>
      </c>
      <c r="BC463">
        <f t="shared" si="262"/>
        <v>0</v>
      </c>
      <c r="BD463">
        <f t="shared" si="239"/>
        <v>0</v>
      </c>
      <c r="BE463">
        <f t="shared" si="240"/>
        <v>0</v>
      </c>
      <c r="BF463">
        <f t="shared" si="241"/>
        <v>0</v>
      </c>
      <c r="BG463">
        <f t="shared" si="242"/>
        <v>0</v>
      </c>
      <c r="BH463">
        <f t="shared" si="243"/>
        <v>0</v>
      </c>
      <c r="BI463">
        <f t="shared" si="244"/>
        <v>0</v>
      </c>
      <c r="BJ463">
        <f t="shared" si="245"/>
        <v>0</v>
      </c>
      <c r="BK463">
        <f t="shared" si="246"/>
        <v>0</v>
      </c>
      <c r="BL463">
        <f t="shared" si="247"/>
        <v>0</v>
      </c>
      <c r="BM463">
        <f t="shared" si="248"/>
        <v>0</v>
      </c>
      <c r="BN463">
        <f t="shared" si="249"/>
        <v>0</v>
      </c>
      <c r="BO463">
        <f t="shared" si="250"/>
        <v>0</v>
      </c>
      <c r="BP463">
        <f t="shared" si="251"/>
        <v>0</v>
      </c>
      <c r="BQ463">
        <f t="shared" si="252"/>
        <v>0</v>
      </c>
      <c r="BR463">
        <f t="shared" si="253"/>
        <v>0</v>
      </c>
      <c r="BS463">
        <f t="shared" si="254"/>
        <v>0</v>
      </c>
      <c r="BT463">
        <f t="shared" si="255"/>
        <v>0</v>
      </c>
      <c r="BU463">
        <f t="shared" si="256"/>
        <v>0</v>
      </c>
      <c r="BV463">
        <f t="shared" si="257"/>
        <v>0</v>
      </c>
      <c r="BW463">
        <f ca="1">IF(OR(E463=" ",AND(EXACT(UPPER(TRIM(SUBSTITUTE(E463,CHAR(160)," "))),TRIM(SUBSTITUTE(E463,CHAR(160)," "))),SUMPRODUCT(--ISNUMBER(MATCH(MID(TRIM(SUBSTITUTE(E463,CHAR(160)," ")),ROW(INDIRECT("1:"&amp;LEN(TRIM(SUBSTITUTE(E463,CHAR(160)," "))))),1),{"A","B","C","D","E","F","G","H","I","J","K","L","M","N","O","P","Q","R","S","T","U","V","W","X","Y","Z","Ñ","0","1","2","3","4","5","6","7","8","9"," "},0)))=LEN(TRIM(SUBSTITUTE(E463,CHAR(160)," "))))),0,1)</f>
        <v>0</v>
      </c>
      <c r="BX463"/>
      <c r="BY463"/>
      <c r="BZ463"/>
      <c r="CA463"/>
      <c r="CC463">
        <f t="shared" si="258"/>
        <v>0</v>
      </c>
      <c r="CD463">
        <f t="shared" si="263"/>
        <v>0</v>
      </c>
    </row>
    <row r="464" spans="1:82" ht="14.25" customHeight="1">
      <c r="A464" s="100"/>
      <c r="B464" s="107"/>
      <c r="C464" s="285" t="s">
        <v>5481</v>
      </c>
      <c r="D464" s="287"/>
      <c r="E464" s="371"/>
      <c r="F464" s="371"/>
      <c r="G464" s="371"/>
      <c r="H464" s="371"/>
      <c r="I464" s="372"/>
      <c r="J464" s="372"/>
      <c r="K464" s="293"/>
      <c r="L464" s="374"/>
      <c r="M464" s="293"/>
      <c r="N464" s="374"/>
      <c r="O464" s="371"/>
      <c r="P464" s="281"/>
      <c r="Q464" s="281"/>
      <c r="R464" s="374"/>
      <c r="S464" s="293"/>
      <c r="T464" s="374"/>
      <c r="U464" s="293"/>
      <c r="V464" s="374"/>
      <c r="W464" s="99"/>
      <c r="X464" s="99"/>
      <c r="Y464" s="99"/>
      <c r="Z464" s="99"/>
      <c r="AA464" s="99"/>
      <c r="AB464" s="99"/>
      <c r="AC464" s="99"/>
      <c r="AD464" s="99"/>
      <c r="AG464">
        <f t="shared" si="259"/>
        <v>0</v>
      </c>
      <c r="AH464">
        <f t="shared" si="260"/>
        <v>0</v>
      </c>
      <c r="AI464">
        <f t="shared" si="220"/>
        <v>0</v>
      </c>
      <c r="AJ464">
        <f t="shared" si="221"/>
        <v>0</v>
      </c>
      <c r="AK464">
        <f t="shared" si="222"/>
        <v>0</v>
      </c>
      <c r="AL464">
        <f t="shared" si="223"/>
        <v>0</v>
      </c>
      <c r="AM464">
        <f t="shared" si="224"/>
        <v>0</v>
      </c>
      <c r="AN464">
        <f t="shared" si="225"/>
        <v>0</v>
      </c>
      <c r="AO464">
        <f t="shared" si="226"/>
        <v>0</v>
      </c>
      <c r="AP464">
        <f t="shared" si="227"/>
        <v>0</v>
      </c>
      <c r="AQ464">
        <f t="shared" si="228"/>
        <v>0</v>
      </c>
      <c r="AR464">
        <f t="shared" si="229"/>
        <v>0</v>
      </c>
      <c r="AS464">
        <f t="shared" si="230"/>
        <v>0</v>
      </c>
      <c r="AT464">
        <f t="shared" si="231"/>
        <v>0</v>
      </c>
      <c r="AU464">
        <f t="shared" si="232"/>
        <v>0</v>
      </c>
      <c r="AV464">
        <f t="shared" si="233"/>
        <v>0</v>
      </c>
      <c r="AW464">
        <f t="shared" si="234"/>
        <v>0</v>
      </c>
      <c r="AX464">
        <f t="shared" si="235"/>
        <v>0</v>
      </c>
      <c r="AY464">
        <f t="shared" si="236"/>
        <v>0</v>
      </c>
      <c r="AZ464">
        <f t="shared" si="237"/>
        <v>0</v>
      </c>
      <c r="BA464">
        <f t="shared" si="238"/>
        <v>0</v>
      </c>
      <c r="BB464">
        <f t="shared" si="261"/>
        <v>0</v>
      </c>
      <c r="BC464">
        <f t="shared" si="262"/>
        <v>0</v>
      </c>
      <c r="BD464">
        <f t="shared" si="239"/>
        <v>0</v>
      </c>
      <c r="BE464">
        <f t="shared" si="240"/>
        <v>0</v>
      </c>
      <c r="BF464">
        <f t="shared" si="241"/>
        <v>0</v>
      </c>
      <c r="BG464">
        <f t="shared" si="242"/>
        <v>0</v>
      </c>
      <c r="BH464">
        <f t="shared" si="243"/>
        <v>0</v>
      </c>
      <c r="BI464">
        <f t="shared" si="244"/>
        <v>0</v>
      </c>
      <c r="BJ464">
        <f t="shared" si="245"/>
        <v>0</v>
      </c>
      <c r="BK464">
        <f t="shared" si="246"/>
        <v>0</v>
      </c>
      <c r="BL464">
        <f t="shared" si="247"/>
        <v>0</v>
      </c>
      <c r="BM464">
        <f t="shared" si="248"/>
        <v>0</v>
      </c>
      <c r="BN464">
        <f t="shared" si="249"/>
        <v>0</v>
      </c>
      <c r="BO464">
        <f t="shared" si="250"/>
        <v>0</v>
      </c>
      <c r="BP464">
        <f t="shared" si="251"/>
        <v>0</v>
      </c>
      <c r="BQ464">
        <f t="shared" si="252"/>
        <v>0</v>
      </c>
      <c r="BR464">
        <f t="shared" si="253"/>
        <v>0</v>
      </c>
      <c r="BS464">
        <f t="shared" si="254"/>
        <v>0</v>
      </c>
      <c r="BT464">
        <f t="shared" si="255"/>
        <v>0</v>
      </c>
      <c r="BU464">
        <f t="shared" si="256"/>
        <v>0</v>
      </c>
      <c r="BV464">
        <f t="shared" si="257"/>
        <v>0</v>
      </c>
      <c r="BW464">
        <f ca="1">IF(OR(E464=" ",AND(EXACT(UPPER(TRIM(SUBSTITUTE(E464,CHAR(160)," "))),TRIM(SUBSTITUTE(E464,CHAR(160)," "))),SUMPRODUCT(--ISNUMBER(MATCH(MID(TRIM(SUBSTITUTE(E464,CHAR(160)," ")),ROW(INDIRECT("1:"&amp;LEN(TRIM(SUBSTITUTE(E464,CHAR(160)," "))))),1),{"A","B","C","D","E","F","G","H","I","J","K","L","M","N","O","P","Q","R","S","T","U","V","W","X","Y","Z","Ñ","0","1","2","3","4","5","6","7","8","9"," "},0)))=LEN(TRIM(SUBSTITUTE(E464,CHAR(160)," "))))),0,1)</f>
        <v>0</v>
      </c>
      <c r="BX464"/>
      <c r="BY464"/>
      <c r="BZ464"/>
      <c r="CA464"/>
      <c r="CC464">
        <f t="shared" si="258"/>
        <v>0</v>
      </c>
      <c r="CD464">
        <f t="shared" si="263"/>
        <v>0</v>
      </c>
    </row>
    <row r="465" spans="1:82" ht="14.25" customHeight="1">
      <c r="A465" s="100"/>
      <c r="B465" s="107"/>
      <c r="C465" s="285" t="s">
        <v>5482</v>
      </c>
      <c r="D465" s="287"/>
      <c r="E465" s="371"/>
      <c r="F465" s="371"/>
      <c r="G465" s="371"/>
      <c r="H465" s="371"/>
      <c r="I465" s="372"/>
      <c r="J465" s="372"/>
      <c r="K465" s="293"/>
      <c r="L465" s="374"/>
      <c r="M465" s="293"/>
      <c r="N465" s="374"/>
      <c r="O465" s="371"/>
      <c r="P465" s="281"/>
      <c r="Q465" s="281"/>
      <c r="R465" s="374"/>
      <c r="S465" s="293"/>
      <c r="T465" s="374"/>
      <c r="U465" s="293"/>
      <c r="V465" s="374"/>
      <c r="W465" s="99"/>
      <c r="X465" s="99"/>
      <c r="Y465" s="99"/>
      <c r="Z465" s="99"/>
      <c r="AA465" s="99"/>
      <c r="AB465" s="99"/>
      <c r="AC465" s="99"/>
      <c r="AD465" s="99"/>
      <c r="AG465">
        <f t="shared" si="259"/>
        <v>0</v>
      </c>
      <c r="AH465">
        <f t="shared" si="260"/>
        <v>0</v>
      </c>
      <c r="AI465">
        <f t="shared" ref="AI465:AI528" si="264">IF(L1769="X",IF(COUNTA(L3073)=1,0,1),0)</f>
        <v>0</v>
      </c>
      <c r="AJ465">
        <f t="shared" ref="AJ465:AJ528" si="265">IF(M1769="X",IF(COUNTA(M3073)=1,0,1),0)</f>
        <v>0</v>
      </c>
      <c r="AK465">
        <f t="shared" ref="AK465:AK528" si="266">IF(N1769="X",IF(COUNTA(N3073)=1,0,1),0)</f>
        <v>0</v>
      </c>
      <c r="AL465">
        <f t="shared" ref="AL465:AL528" si="267">IF(O1769="X",IF(COUNTA(O3073)=1,0,1),0)</f>
        <v>0</v>
      </c>
      <c r="AM465">
        <f t="shared" ref="AM465:AM528" si="268">IF(P1769="X",IF(COUNTA(P3073)=1,0,1),0)</f>
        <v>0</v>
      </c>
      <c r="AN465">
        <f t="shared" ref="AN465:AN528" si="269">IF(Q1769="X",IF(COUNTA(Q3073)=1,0,1),0)</f>
        <v>0</v>
      </c>
      <c r="AO465">
        <f t="shared" ref="AO465:AO528" si="270">IF(R1769="X",IF(COUNTA(R3073)=1,0,1),0)</f>
        <v>0</v>
      </c>
      <c r="AP465">
        <f t="shared" ref="AP465:AP528" si="271">IF(S1769="X",IF(COUNTA(S3073)=1,0,1),0)</f>
        <v>0</v>
      </c>
      <c r="AQ465">
        <f t="shared" ref="AQ465:AQ528" si="272">IF(T1769="X",IF(COUNTA(T3073)=1,0,1),0)</f>
        <v>0</v>
      </c>
      <c r="AR465">
        <f t="shared" ref="AR465:AR528" si="273">IF(U1769="X",IF(COUNTA(U3073)=1,0,1),0)</f>
        <v>0</v>
      </c>
      <c r="AS465">
        <f t="shared" ref="AS465:AS528" si="274">IF(V1769="X",IF(COUNTA(V3073)=1,0,1),0)</f>
        <v>0</v>
      </c>
      <c r="AT465">
        <f t="shared" ref="AT465:AT528" si="275">IF(W1769="X",IF(COUNTA(W3073)=1,0,1),0)</f>
        <v>0</v>
      </c>
      <c r="AU465">
        <f t="shared" ref="AU465:AU528" si="276">IF(X1769="X",IF(COUNTA(X3073)=1,0,1),0)</f>
        <v>0</v>
      </c>
      <c r="AV465">
        <f t="shared" ref="AV465:AV528" si="277">IF(Y1769="X",IF(COUNTA(Y3073)=1,0,1),0)</f>
        <v>0</v>
      </c>
      <c r="AW465">
        <f t="shared" ref="AW465:AW528" si="278">IF(Z1769="X",IF(COUNTA(Z3073)=1,0,1),0)</f>
        <v>0</v>
      </c>
      <c r="AX465">
        <f t="shared" ref="AX465:AX528" si="279">IF(AA1769="X",IF(COUNTA(AA3073)=1,0,1),0)</f>
        <v>0</v>
      </c>
      <c r="AY465">
        <f t="shared" ref="AY465:AY528" si="280">IF(AB1769="X",IF(COUNTA(AB3073)=1,0,1),0)</f>
        <v>0</v>
      </c>
      <c r="AZ465">
        <f t="shared" ref="AZ465:AZ528" si="281">IF(AC1769="X",IF(COUNTA(AC3073)=1,0,1),0)</f>
        <v>0</v>
      </c>
      <c r="BA465">
        <f t="shared" ref="BA465:BA528" si="282">IF(AD1769="X",IF(COUNTA(AD3073)=1,0,1),0)</f>
        <v>0</v>
      </c>
      <c r="BB465">
        <f t="shared" si="261"/>
        <v>0</v>
      </c>
      <c r="BC465">
        <f t="shared" si="262"/>
        <v>0</v>
      </c>
      <c r="BD465">
        <f t="shared" ref="BD465:BD528" si="283">IF(L1769="X",0,IF(COUNTA(L3073)=0,0,1))</f>
        <v>0</v>
      </c>
      <c r="BE465">
        <f t="shared" ref="BE465:BE528" si="284">IF(M1769="X",0,IF(COUNTA(M3073)=0,0,1))</f>
        <v>0</v>
      </c>
      <c r="BF465">
        <f t="shared" ref="BF465:BF528" si="285">IF(N1769="X",0,IF(COUNTA(N3073)=0,0,1))</f>
        <v>0</v>
      </c>
      <c r="BG465">
        <f t="shared" ref="BG465:BG528" si="286">IF(O1769="X",0,IF(COUNTA(O3073)=0,0,1))</f>
        <v>0</v>
      </c>
      <c r="BH465">
        <f t="shared" ref="BH465:BH528" si="287">IF(P1769="X",0,IF(COUNTA(P3073)=0,0,1))</f>
        <v>0</v>
      </c>
      <c r="BI465">
        <f t="shared" ref="BI465:BI528" si="288">IF(Q1769="X",0,IF(COUNTA(Q3073)=0,0,1))</f>
        <v>0</v>
      </c>
      <c r="BJ465">
        <f t="shared" ref="BJ465:BJ528" si="289">IF(R1769="X",0,IF(COUNTA(R3073)=0,0,1))</f>
        <v>0</v>
      </c>
      <c r="BK465">
        <f t="shared" ref="BK465:BK528" si="290">IF(S1769="X",0,IF(COUNTA(S3073)=0,0,1))</f>
        <v>0</v>
      </c>
      <c r="BL465">
        <f t="shared" ref="BL465:BL528" si="291">IF(T1769="X",0,IF(COUNTA(T3073)=0,0,1))</f>
        <v>0</v>
      </c>
      <c r="BM465">
        <f t="shared" ref="BM465:BM528" si="292">IF(U1769="X",0,IF(COUNTA(U3073)=0,0,1))</f>
        <v>0</v>
      </c>
      <c r="BN465">
        <f t="shared" ref="BN465:BN528" si="293">IF(V1769="X",0,IF(COUNTA(V3073)=0,0,1))</f>
        <v>0</v>
      </c>
      <c r="BO465">
        <f t="shared" ref="BO465:BO528" si="294">IF(W1769="X",0,IF(COUNTA(W3073)=0,0,1))</f>
        <v>0</v>
      </c>
      <c r="BP465">
        <f t="shared" ref="BP465:BP528" si="295">IF(X1769="X",0,IF(COUNTA(X3073)=0,0,1))</f>
        <v>0</v>
      </c>
      <c r="BQ465">
        <f t="shared" ref="BQ465:BQ528" si="296">IF(Y1769="X",0,IF(COUNTA(Y3073)=0,0,1))</f>
        <v>0</v>
      </c>
      <c r="BR465">
        <f t="shared" ref="BR465:BR528" si="297">IF(Z1769="X",0,IF(COUNTA(Z3073)=0,0,1))</f>
        <v>0</v>
      </c>
      <c r="BS465">
        <f t="shared" ref="BS465:BS528" si="298">IF(AA1769="X",0,IF(COUNTA(AA3073)=0,0,1))</f>
        <v>0</v>
      </c>
      <c r="BT465">
        <f t="shared" ref="BT465:BT528" si="299">IF(AB1769="X",0,IF(COUNTA(AB3073)=0,0,1))</f>
        <v>0</v>
      </c>
      <c r="BU465">
        <f t="shared" ref="BU465:BU528" si="300">IF(AC1769="X",0,IF(COUNTA(AC3073)=0,0,1))</f>
        <v>0</v>
      </c>
      <c r="BV465">
        <f t="shared" ref="BV465:BV528" si="301">IF(AD1769="X",0,IF(COUNTA(AD3073)=0,0,1))</f>
        <v>0</v>
      </c>
      <c r="BW465">
        <f ca="1">IF(OR(E465=" ",AND(EXACT(UPPER(TRIM(SUBSTITUTE(E465,CHAR(160)," "))),TRIM(SUBSTITUTE(E465,CHAR(160)," "))),SUMPRODUCT(--ISNUMBER(MATCH(MID(TRIM(SUBSTITUTE(E465,CHAR(160)," ")),ROW(INDIRECT("1:"&amp;LEN(TRIM(SUBSTITUTE(E465,CHAR(160)," "))))),1),{"A","B","C","D","E","F","G","H","I","J","K","L","M","N","O","P","Q","R","S","T","U","V","W","X","Y","Z","Ñ","0","1","2","3","4","5","6","7","8","9"," "},0)))=LEN(TRIM(SUBSTITUTE(E465,CHAR(160)," "))))),0,1)</f>
        <v>0</v>
      </c>
      <c r="BX465"/>
      <c r="BY465"/>
      <c r="BZ465"/>
      <c r="CA465"/>
      <c r="CC465">
        <f t="shared" ref="CC465:CC528" si="302">IF(AND(AD465="X",COUNTA(W465:AC465)&gt;0),1,0)</f>
        <v>0</v>
      </c>
      <c r="CD465">
        <f t="shared" si="263"/>
        <v>0</v>
      </c>
    </row>
    <row r="466" spans="1:82" ht="14.25" customHeight="1">
      <c r="A466" s="100"/>
      <c r="B466" s="107"/>
      <c r="C466" s="285" t="s">
        <v>5483</v>
      </c>
      <c r="D466" s="287"/>
      <c r="E466" s="371"/>
      <c r="F466" s="371"/>
      <c r="G466" s="371"/>
      <c r="H466" s="371"/>
      <c r="I466" s="372"/>
      <c r="J466" s="372"/>
      <c r="K466" s="293"/>
      <c r="L466" s="374"/>
      <c r="M466" s="293"/>
      <c r="N466" s="374"/>
      <c r="O466" s="371"/>
      <c r="P466" s="281"/>
      <c r="Q466" s="281"/>
      <c r="R466" s="374"/>
      <c r="S466" s="293"/>
      <c r="T466" s="374"/>
      <c r="U466" s="293"/>
      <c r="V466" s="374"/>
      <c r="W466" s="99"/>
      <c r="X466" s="99"/>
      <c r="Y466" s="99"/>
      <c r="Z466" s="99"/>
      <c r="AA466" s="99"/>
      <c r="AB466" s="99"/>
      <c r="AC466" s="99"/>
      <c r="AD466" s="99"/>
      <c r="AG466">
        <f t="shared" ref="AG466:AG529" si="303">IF(OR($C$47&lt;&gt;"X",$I$47="X",$T$47="X",COUNTA(E466)=0),0,IF(AND(COUNTA(I466:V466)=6,COUNTBLANK(W466:AD466)&lt;8,COUNTBLANK(L1770:AD1770)&lt;19,AH466=0),0,1))</f>
        <v>0</v>
      </c>
      <c r="AH466">
        <f t="shared" ref="AH466:AH529" si="304">SUM(AI466:BA466)</f>
        <v>0</v>
      </c>
      <c r="AI466">
        <f t="shared" si="264"/>
        <v>0</v>
      </c>
      <c r="AJ466">
        <f t="shared" si="265"/>
        <v>0</v>
      </c>
      <c r="AK466">
        <f t="shared" si="266"/>
        <v>0</v>
      </c>
      <c r="AL466">
        <f t="shared" si="267"/>
        <v>0</v>
      </c>
      <c r="AM466">
        <f t="shared" si="268"/>
        <v>0</v>
      </c>
      <c r="AN466">
        <f t="shared" si="269"/>
        <v>0</v>
      </c>
      <c r="AO466">
        <f t="shared" si="270"/>
        <v>0</v>
      </c>
      <c r="AP466">
        <f t="shared" si="271"/>
        <v>0</v>
      </c>
      <c r="AQ466">
        <f t="shared" si="272"/>
        <v>0</v>
      </c>
      <c r="AR466">
        <f t="shared" si="273"/>
        <v>0</v>
      </c>
      <c r="AS466">
        <f t="shared" si="274"/>
        <v>0</v>
      </c>
      <c r="AT466">
        <f t="shared" si="275"/>
        <v>0</v>
      </c>
      <c r="AU466">
        <f t="shared" si="276"/>
        <v>0</v>
      </c>
      <c r="AV466">
        <f t="shared" si="277"/>
        <v>0</v>
      </c>
      <c r="AW466">
        <f t="shared" si="278"/>
        <v>0</v>
      </c>
      <c r="AX466">
        <f t="shared" si="279"/>
        <v>0</v>
      </c>
      <c r="AY466">
        <f t="shared" si="280"/>
        <v>0</v>
      </c>
      <c r="AZ466">
        <f t="shared" si="281"/>
        <v>0</v>
      </c>
      <c r="BA466">
        <f t="shared" si="282"/>
        <v>0</v>
      </c>
      <c r="BB466">
        <f t="shared" ref="BB466:BB529" si="305">IF(OR($C$47&lt;&gt;"X",$I$47="X",$T$47="X",COUNTA($E466)=0),IF(COUNTA(I466:AD466,L1770:AD1770,L3074:AD3074)=0,0,1),IF(BC466=0,0,1))</f>
        <v>0</v>
      </c>
      <c r="BC466">
        <f t="shared" ref="BC466:BC529" si="306">SUM(BD466:BV466)</f>
        <v>0</v>
      </c>
      <c r="BD466">
        <f t="shared" si="283"/>
        <v>0</v>
      </c>
      <c r="BE466">
        <f t="shared" si="284"/>
        <v>0</v>
      </c>
      <c r="BF466">
        <f t="shared" si="285"/>
        <v>0</v>
      </c>
      <c r="BG466">
        <f t="shared" si="286"/>
        <v>0</v>
      </c>
      <c r="BH466">
        <f t="shared" si="287"/>
        <v>0</v>
      </c>
      <c r="BI466">
        <f t="shared" si="288"/>
        <v>0</v>
      </c>
      <c r="BJ466">
        <f t="shared" si="289"/>
        <v>0</v>
      </c>
      <c r="BK466">
        <f t="shared" si="290"/>
        <v>0</v>
      </c>
      <c r="BL466">
        <f t="shared" si="291"/>
        <v>0</v>
      </c>
      <c r="BM466">
        <f t="shared" si="292"/>
        <v>0</v>
      </c>
      <c r="BN466">
        <f t="shared" si="293"/>
        <v>0</v>
      </c>
      <c r="BO466">
        <f t="shared" si="294"/>
        <v>0</v>
      </c>
      <c r="BP466">
        <f t="shared" si="295"/>
        <v>0</v>
      </c>
      <c r="BQ466">
        <f t="shared" si="296"/>
        <v>0</v>
      </c>
      <c r="BR466">
        <f t="shared" si="297"/>
        <v>0</v>
      </c>
      <c r="BS466">
        <f t="shared" si="298"/>
        <v>0</v>
      </c>
      <c r="BT466">
        <f t="shared" si="299"/>
        <v>0</v>
      </c>
      <c r="BU466">
        <f t="shared" si="300"/>
        <v>0</v>
      </c>
      <c r="BV466">
        <f t="shared" si="301"/>
        <v>0</v>
      </c>
      <c r="BW466">
        <f ca="1">IF(OR(E466=" ",AND(EXACT(UPPER(TRIM(SUBSTITUTE(E466,CHAR(160)," "))),TRIM(SUBSTITUTE(E466,CHAR(160)," "))),SUMPRODUCT(--ISNUMBER(MATCH(MID(TRIM(SUBSTITUTE(E466,CHAR(160)," ")),ROW(INDIRECT("1:"&amp;LEN(TRIM(SUBSTITUTE(E466,CHAR(160)," "))))),1),{"A","B","C","D","E","F","G","H","I","J","K","L","M","N","O","P","Q","R","S","T","U","V","W","X","Y","Z","Ñ","0","1","2","3","4","5","6","7","8","9"," "},0)))=LEN(TRIM(SUBSTITUTE(E466,CHAR(160)," "))))),0,1)</f>
        <v>0</v>
      </c>
      <c r="BX466"/>
      <c r="BY466"/>
      <c r="BZ466"/>
      <c r="CA466"/>
      <c r="CC466">
        <f t="shared" si="302"/>
        <v>0</v>
      </c>
      <c r="CD466">
        <f t="shared" ref="CD466:CD529" si="307">IF(AND(AD1770="X",COUNTA(L1770:AC1770)&gt;0),1,0)</f>
        <v>0</v>
      </c>
    </row>
    <row r="467" spans="1:82" ht="14.25" customHeight="1">
      <c r="A467" s="100"/>
      <c r="B467" s="107"/>
      <c r="C467" s="285" t="s">
        <v>5484</v>
      </c>
      <c r="D467" s="287"/>
      <c r="E467" s="371"/>
      <c r="F467" s="371"/>
      <c r="G467" s="371"/>
      <c r="H467" s="371"/>
      <c r="I467" s="372"/>
      <c r="J467" s="372"/>
      <c r="K467" s="293"/>
      <c r="L467" s="374"/>
      <c r="M467" s="293"/>
      <c r="N467" s="374"/>
      <c r="O467" s="371"/>
      <c r="P467" s="281"/>
      <c r="Q467" s="281"/>
      <c r="R467" s="374"/>
      <c r="S467" s="293"/>
      <c r="T467" s="374"/>
      <c r="U467" s="293"/>
      <c r="V467" s="374"/>
      <c r="W467" s="99"/>
      <c r="X467" s="99"/>
      <c r="Y467" s="99"/>
      <c r="Z467" s="99"/>
      <c r="AA467" s="99"/>
      <c r="AB467" s="99"/>
      <c r="AC467" s="99"/>
      <c r="AD467" s="99"/>
      <c r="AG467">
        <f t="shared" si="303"/>
        <v>0</v>
      </c>
      <c r="AH467">
        <f t="shared" si="304"/>
        <v>0</v>
      </c>
      <c r="AI467">
        <f t="shared" si="264"/>
        <v>0</v>
      </c>
      <c r="AJ467">
        <f t="shared" si="265"/>
        <v>0</v>
      </c>
      <c r="AK467">
        <f t="shared" si="266"/>
        <v>0</v>
      </c>
      <c r="AL467">
        <f t="shared" si="267"/>
        <v>0</v>
      </c>
      <c r="AM467">
        <f t="shared" si="268"/>
        <v>0</v>
      </c>
      <c r="AN467">
        <f t="shared" si="269"/>
        <v>0</v>
      </c>
      <c r="AO467">
        <f t="shared" si="270"/>
        <v>0</v>
      </c>
      <c r="AP467">
        <f t="shared" si="271"/>
        <v>0</v>
      </c>
      <c r="AQ467">
        <f t="shared" si="272"/>
        <v>0</v>
      </c>
      <c r="AR467">
        <f t="shared" si="273"/>
        <v>0</v>
      </c>
      <c r="AS467">
        <f t="shared" si="274"/>
        <v>0</v>
      </c>
      <c r="AT467">
        <f t="shared" si="275"/>
        <v>0</v>
      </c>
      <c r="AU467">
        <f t="shared" si="276"/>
        <v>0</v>
      </c>
      <c r="AV467">
        <f t="shared" si="277"/>
        <v>0</v>
      </c>
      <c r="AW467">
        <f t="shared" si="278"/>
        <v>0</v>
      </c>
      <c r="AX467">
        <f t="shared" si="279"/>
        <v>0</v>
      </c>
      <c r="AY467">
        <f t="shared" si="280"/>
        <v>0</v>
      </c>
      <c r="AZ467">
        <f t="shared" si="281"/>
        <v>0</v>
      </c>
      <c r="BA467">
        <f t="shared" si="282"/>
        <v>0</v>
      </c>
      <c r="BB467">
        <f t="shared" si="305"/>
        <v>0</v>
      </c>
      <c r="BC467">
        <f t="shared" si="306"/>
        <v>0</v>
      </c>
      <c r="BD467">
        <f t="shared" si="283"/>
        <v>0</v>
      </c>
      <c r="BE467">
        <f t="shared" si="284"/>
        <v>0</v>
      </c>
      <c r="BF467">
        <f t="shared" si="285"/>
        <v>0</v>
      </c>
      <c r="BG467">
        <f t="shared" si="286"/>
        <v>0</v>
      </c>
      <c r="BH467">
        <f t="shared" si="287"/>
        <v>0</v>
      </c>
      <c r="BI467">
        <f t="shared" si="288"/>
        <v>0</v>
      </c>
      <c r="BJ467">
        <f t="shared" si="289"/>
        <v>0</v>
      </c>
      <c r="BK467">
        <f t="shared" si="290"/>
        <v>0</v>
      </c>
      <c r="BL467">
        <f t="shared" si="291"/>
        <v>0</v>
      </c>
      <c r="BM467">
        <f t="shared" si="292"/>
        <v>0</v>
      </c>
      <c r="BN467">
        <f t="shared" si="293"/>
        <v>0</v>
      </c>
      <c r="BO467">
        <f t="shared" si="294"/>
        <v>0</v>
      </c>
      <c r="BP467">
        <f t="shared" si="295"/>
        <v>0</v>
      </c>
      <c r="BQ467">
        <f t="shared" si="296"/>
        <v>0</v>
      </c>
      <c r="BR467">
        <f t="shared" si="297"/>
        <v>0</v>
      </c>
      <c r="BS467">
        <f t="shared" si="298"/>
        <v>0</v>
      </c>
      <c r="BT467">
        <f t="shared" si="299"/>
        <v>0</v>
      </c>
      <c r="BU467">
        <f t="shared" si="300"/>
        <v>0</v>
      </c>
      <c r="BV467">
        <f t="shared" si="301"/>
        <v>0</v>
      </c>
      <c r="BW467">
        <f ca="1">IF(OR(E467=" ",AND(EXACT(UPPER(TRIM(SUBSTITUTE(E467,CHAR(160)," "))),TRIM(SUBSTITUTE(E467,CHAR(160)," "))),SUMPRODUCT(--ISNUMBER(MATCH(MID(TRIM(SUBSTITUTE(E467,CHAR(160)," ")),ROW(INDIRECT("1:"&amp;LEN(TRIM(SUBSTITUTE(E467,CHAR(160)," "))))),1),{"A","B","C","D","E","F","G","H","I","J","K","L","M","N","O","P","Q","R","S","T","U","V","W","X","Y","Z","Ñ","0","1","2","3","4","5","6","7","8","9"," "},0)))=LEN(TRIM(SUBSTITUTE(E467,CHAR(160)," "))))),0,1)</f>
        <v>0</v>
      </c>
      <c r="BX467"/>
      <c r="BY467"/>
      <c r="BZ467"/>
      <c r="CA467"/>
      <c r="CC467">
        <f t="shared" si="302"/>
        <v>0</v>
      </c>
      <c r="CD467">
        <f t="shared" si="307"/>
        <v>0</v>
      </c>
    </row>
    <row r="468" spans="1:82" ht="14.25" customHeight="1">
      <c r="A468" s="100"/>
      <c r="B468" s="107"/>
      <c r="C468" s="285" t="s">
        <v>5485</v>
      </c>
      <c r="D468" s="287"/>
      <c r="E468" s="371"/>
      <c r="F468" s="371"/>
      <c r="G468" s="371"/>
      <c r="H468" s="371"/>
      <c r="I468" s="372"/>
      <c r="J468" s="372"/>
      <c r="K468" s="293"/>
      <c r="L468" s="374"/>
      <c r="M468" s="293"/>
      <c r="N468" s="374"/>
      <c r="O468" s="371"/>
      <c r="P468" s="281"/>
      <c r="Q468" s="281"/>
      <c r="R468" s="374"/>
      <c r="S468" s="293"/>
      <c r="T468" s="374"/>
      <c r="U468" s="293"/>
      <c r="V468" s="374"/>
      <c r="W468" s="99"/>
      <c r="X468" s="99"/>
      <c r="Y468" s="99"/>
      <c r="Z468" s="99"/>
      <c r="AA468" s="99"/>
      <c r="AB468" s="99"/>
      <c r="AC468" s="99"/>
      <c r="AD468" s="99"/>
      <c r="AG468">
        <f t="shared" si="303"/>
        <v>0</v>
      </c>
      <c r="AH468">
        <f t="shared" si="304"/>
        <v>0</v>
      </c>
      <c r="AI468">
        <f t="shared" si="264"/>
        <v>0</v>
      </c>
      <c r="AJ468">
        <f t="shared" si="265"/>
        <v>0</v>
      </c>
      <c r="AK468">
        <f t="shared" si="266"/>
        <v>0</v>
      </c>
      <c r="AL468">
        <f t="shared" si="267"/>
        <v>0</v>
      </c>
      <c r="AM468">
        <f t="shared" si="268"/>
        <v>0</v>
      </c>
      <c r="AN468">
        <f t="shared" si="269"/>
        <v>0</v>
      </c>
      <c r="AO468">
        <f t="shared" si="270"/>
        <v>0</v>
      </c>
      <c r="AP468">
        <f t="shared" si="271"/>
        <v>0</v>
      </c>
      <c r="AQ468">
        <f t="shared" si="272"/>
        <v>0</v>
      </c>
      <c r="AR468">
        <f t="shared" si="273"/>
        <v>0</v>
      </c>
      <c r="AS468">
        <f t="shared" si="274"/>
        <v>0</v>
      </c>
      <c r="AT468">
        <f t="shared" si="275"/>
        <v>0</v>
      </c>
      <c r="AU468">
        <f t="shared" si="276"/>
        <v>0</v>
      </c>
      <c r="AV468">
        <f t="shared" si="277"/>
        <v>0</v>
      </c>
      <c r="AW468">
        <f t="shared" si="278"/>
        <v>0</v>
      </c>
      <c r="AX468">
        <f t="shared" si="279"/>
        <v>0</v>
      </c>
      <c r="AY468">
        <f t="shared" si="280"/>
        <v>0</v>
      </c>
      <c r="AZ468">
        <f t="shared" si="281"/>
        <v>0</v>
      </c>
      <c r="BA468">
        <f t="shared" si="282"/>
        <v>0</v>
      </c>
      <c r="BB468">
        <f t="shared" si="305"/>
        <v>0</v>
      </c>
      <c r="BC468">
        <f t="shared" si="306"/>
        <v>0</v>
      </c>
      <c r="BD468">
        <f t="shared" si="283"/>
        <v>0</v>
      </c>
      <c r="BE468">
        <f t="shared" si="284"/>
        <v>0</v>
      </c>
      <c r="BF468">
        <f t="shared" si="285"/>
        <v>0</v>
      </c>
      <c r="BG468">
        <f t="shared" si="286"/>
        <v>0</v>
      </c>
      <c r="BH468">
        <f t="shared" si="287"/>
        <v>0</v>
      </c>
      <c r="BI468">
        <f t="shared" si="288"/>
        <v>0</v>
      </c>
      <c r="BJ468">
        <f t="shared" si="289"/>
        <v>0</v>
      </c>
      <c r="BK468">
        <f t="shared" si="290"/>
        <v>0</v>
      </c>
      <c r="BL468">
        <f t="shared" si="291"/>
        <v>0</v>
      </c>
      <c r="BM468">
        <f t="shared" si="292"/>
        <v>0</v>
      </c>
      <c r="BN468">
        <f t="shared" si="293"/>
        <v>0</v>
      </c>
      <c r="BO468">
        <f t="shared" si="294"/>
        <v>0</v>
      </c>
      <c r="BP468">
        <f t="shared" si="295"/>
        <v>0</v>
      </c>
      <c r="BQ468">
        <f t="shared" si="296"/>
        <v>0</v>
      </c>
      <c r="BR468">
        <f t="shared" si="297"/>
        <v>0</v>
      </c>
      <c r="BS468">
        <f t="shared" si="298"/>
        <v>0</v>
      </c>
      <c r="BT468">
        <f t="shared" si="299"/>
        <v>0</v>
      </c>
      <c r="BU468">
        <f t="shared" si="300"/>
        <v>0</v>
      </c>
      <c r="BV468">
        <f t="shared" si="301"/>
        <v>0</v>
      </c>
      <c r="BW468">
        <f ca="1">IF(OR(E468=" ",AND(EXACT(UPPER(TRIM(SUBSTITUTE(E468,CHAR(160)," "))),TRIM(SUBSTITUTE(E468,CHAR(160)," "))),SUMPRODUCT(--ISNUMBER(MATCH(MID(TRIM(SUBSTITUTE(E468,CHAR(160)," ")),ROW(INDIRECT("1:"&amp;LEN(TRIM(SUBSTITUTE(E468,CHAR(160)," "))))),1),{"A","B","C","D","E","F","G","H","I","J","K","L","M","N","O","P","Q","R","S","T","U","V","W","X","Y","Z","Ñ","0","1","2","3","4","5","6","7","8","9"," "},0)))=LEN(TRIM(SUBSTITUTE(E468,CHAR(160)," "))))),0,1)</f>
        <v>0</v>
      </c>
      <c r="BX468"/>
      <c r="BY468"/>
      <c r="BZ468"/>
      <c r="CA468"/>
      <c r="CC468">
        <f t="shared" si="302"/>
        <v>0</v>
      </c>
      <c r="CD468">
        <f t="shared" si="307"/>
        <v>0</v>
      </c>
    </row>
    <row r="469" spans="1:82" ht="14.25" customHeight="1">
      <c r="A469" s="100"/>
      <c r="B469" s="107"/>
      <c r="C469" s="285" t="s">
        <v>5486</v>
      </c>
      <c r="D469" s="287"/>
      <c r="E469" s="371"/>
      <c r="F469" s="371"/>
      <c r="G469" s="371"/>
      <c r="H469" s="371"/>
      <c r="I469" s="372"/>
      <c r="J469" s="372"/>
      <c r="K469" s="293"/>
      <c r="L469" s="374"/>
      <c r="M469" s="293"/>
      <c r="N469" s="374"/>
      <c r="O469" s="371"/>
      <c r="P469" s="281"/>
      <c r="Q469" s="281"/>
      <c r="R469" s="374"/>
      <c r="S469" s="293"/>
      <c r="T469" s="374"/>
      <c r="U469" s="293"/>
      <c r="V469" s="374"/>
      <c r="W469" s="99"/>
      <c r="X469" s="99"/>
      <c r="Y469" s="99"/>
      <c r="Z469" s="99"/>
      <c r="AA469" s="99"/>
      <c r="AB469" s="99"/>
      <c r="AC469" s="99"/>
      <c r="AD469" s="99"/>
      <c r="AG469">
        <f t="shared" si="303"/>
        <v>0</v>
      </c>
      <c r="AH469">
        <f t="shared" si="304"/>
        <v>0</v>
      </c>
      <c r="AI469">
        <f t="shared" si="264"/>
        <v>0</v>
      </c>
      <c r="AJ469">
        <f t="shared" si="265"/>
        <v>0</v>
      </c>
      <c r="AK469">
        <f t="shared" si="266"/>
        <v>0</v>
      </c>
      <c r="AL469">
        <f t="shared" si="267"/>
        <v>0</v>
      </c>
      <c r="AM469">
        <f t="shared" si="268"/>
        <v>0</v>
      </c>
      <c r="AN469">
        <f t="shared" si="269"/>
        <v>0</v>
      </c>
      <c r="AO469">
        <f t="shared" si="270"/>
        <v>0</v>
      </c>
      <c r="AP469">
        <f t="shared" si="271"/>
        <v>0</v>
      </c>
      <c r="AQ469">
        <f t="shared" si="272"/>
        <v>0</v>
      </c>
      <c r="AR469">
        <f t="shared" si="273"/>
        <v>0</v>
      </c>
      <c r="AS469">
        <f t="shared" si="274"/>
        <v>0</v>
      </c>
      <c r="AT469">
        <f t="shared" si="275"/>
        <v>0</v>
      </c>
      <c r="AU469">
        <f t="shared" si="276"/>
        <v>0</v>
      </c>
      <c r="AV469">
        <f t="shared" si="277"/>
        <v>0</v>
      </c>
      <c r="AW469">
        <f t="shared" si="278"/>
        <v>0</v>
      </c>
      <c r="AX469">
        <f t="shared" si="279"/>
        <v>0</v>
      </c>
      <c r="AY469">
        <f t="shared" si="280"/>
        <v>0</v>
      </c>
      <c r="AZ469">
        <f t="shared" si="281"/>
        <v>0</v>
      </c>
      <c r="BA469">
        <f t="shared" si="282"/>
        <v>0</v>
      </c>
      <c r="BB469">
        <f t="shared" si="305"/>
        <v>0</v>
      </c>
      <c r="BC469">
        <f t="shared" si="306"/>
        <v>0</v>
      </c>
      <c r="BD469">
        <f t="shared" si="283"/>
        <v>0</v>
      </c>
      <c r="BE469">
        <f t="shared" si="284"/>
        <v>0</v>
      </c>
      <c r="BF469">
        <f t="shared" si="285"/>
        <v>0</v>
      </c>
      <c r="BG469">
        <f t="shared" si="286"/>
        <v>0</v>
      </c>
      <c r="BH469">
        <f t="shared" si="287"/>
        <v>0</v>
      </c>
      <c r="BI469">
        <f t="shared" si="288"/>
        <v>0</v>
      </c>
      <c r="BJ469">
        <f t="shared" si="289"/>
        <v>0</v>
      </c>
      <c r="BK469">
        <f t="shared" si="290"/>
        <v>0</v>
      </c>
      <c r="BL469">
        <f t="shared" si="291"/>
        <v>0</v>
      </c>
      <c r="BM469">
        <f t="shared" si="292"/>
        <v>0</v>
      </c>
      <c r="BN469">
        <f t="shared" si="293"/>
        <v>0</v>
      </c>
      <c r="BO469">
        <f t="shared" si="294"/>
        <v>0</v>
      </c>
      <c r="BP469">
        <f t="shared" si="295"/>
        <v>0</v>
      </c>
      <c r="BQ469">
        <f t="shared" si="296"/>
        <v>0</v>
      </c>
      <c r="BR469">
        <f t="shared" si="297"/>
        <v>0</v>
      </c>
      <c r="BS469">
        <f t="shared" si="298"/>
        <v>0</v>
      </c>
      <c r="BT469">
        <f t="shared" si="299"/>
        <v>0</v>
      </c>
      <c r="BU469">
        <f t="shared" si="300"/>
        <v>0</v>
      </c>
      <c r="BV469">
        <f t="shared" si="301"/>
        <v>0</v>
      </c>
      <c r="BW469">
        <f ca="1">IF(OR(E469=" ",AND(EXACT(UPPER(TRIM(SUBSTITUTE(E469,CHAR(160)," "))),TRIM(SUBSTITUTE(E469,CHAR(160)," "))),SUMPRODUCT(--ISNUMBER(MATCH(MID(TRIM(SUBSTITUTE(E469,CHAR(160)," ")),ROW(INDIRECT("1:"&amp;LEN(TRIM(SUBSTITUTE(E469,CHAR(160)," "))))),1),{"A","B","C","D","E","F","G","H","I","J","K","L","M","N","O","P","Q","R","S","T","U","V","W","X","Y","Z","Ñ","0","1","2","3","4","5","6","7","8","9"," "},0)))=LEN(TRIM(SUBSTITUTE(E469,CHAR(160)," "))))),0,1)</f>
        <v>0</v>
      </c>
      <c r="BX469"/>
      <c r="BY469"/>
      <c r="BZ469"/>
      <c r="CA469"/>
      <c r="CC469">
        <f t="shared" si="302"/>
        <v>0</v>
      </c>
      <c r="CD469">
        <f t="shared" si="307"/>
        <v>0</v>
      </c>
    </row>
    <row r="470" spans="1:82" ht="14.25" customHeight="1">
      <c r="A470" s="100"/>
      <c r="B470" s="107"/>
      <c r="C470" s="285" t="s">
        <v>5487</v>
      </c>
      <c r="D470" s="287"/>
      <c r="E470" s="371"/>
      <c r="F470" s="371"/>
      <c r="G470" s="371"/>
      <c r="H470" s="371"/>
      <c r="I470" s="372"/>
      <c r="J470" s="372"/>
      <c r="K470" s="293"/>
      <c r="L470" s="374"/>
      <c r="M470" s="293"/>
      <c r="N470" s="374"/>
      <c r="O470" s="371"/>
      <c r="P470" s="281"/>
      <c r="Q470" s="281"/>
      <c r="R470" s="374"/>
      <c r="S470" s="293"/>
      <c r="T470" s="374"/>
      <c r="U470" s="293"/>
      <c r="V470" s="374"/>
      <c r="W470" s="99"/>
      <c r="X470" s="99"/>
      <c r="Y470" s="99"/>
      <c r="Z470" s="99"/>
      <c r="AA470" s="99"/>
      <c r="AB470" s="99"/>
      <c r="AC470" s="99"/>
      <c r="AD470" s="99"/>
      <c r="AG470">
        <f t="shared" si="303"/>
        <v>0</v>
      </c>
      <c r="AH470">
        <f t="shared" si="304"/>
        <v>0</v>
      </c>
      <c r="AI470">
        <f t="shared" si="264"/>
        <v>0</v>
      </c>
      <c r="AJ470">
        <f t="shared" si="265"/>
        <v>0</v>
      </c>
      <c r="AK470">
        <f t="shared" si="266"/>
        <v>0</v>
      </c>
      <c r="AL470">
        <f t="shared" si="267"/>
        <v>0</v>
      </c>
      <c r="AM470">
        <f t="shared" si="268"/>
        <v>0</v>
      </c>
      <c r="AN470">
        <f t="shared" si="269"/>
        <v>0</v>
      </c>
      <c r="AO470">
        <f t="shared" si="270"/>
        <v>0</v>
      </c>
      <c r="AP470">
        <f t="shared" si="271"/>
        <v>0</v>
      </c>
      <c r="AQ470">
        <f t="shared" si="272"/>
        <v>0</v>
      </c>
      <c r="AR470">
        <f t="shared" si="273"/>
        <v>0</v>
      </c>
      <c r="AS470">
        <f t="shared" si="274"/>
        <v>0</v>
      </c>
      <c r="AT470">
        <f t="shared" si="275"/>
        <v>0</v>
      </c>
      <c r="AU470">
        <f t="shared" si="276"/>
        <v>0</v>
      </c>
      <c r="AV470">
        <f t="shared" si="277"/>
        <v>0</v>
      </c>
      <c r="AW470">
        <f t="shared" si="278"/>
        <v>0</v>
      </c>
      <c r="AX470">
        <f t="shared" si="279"/>
        <v>0</v>
      </c>
      <c r="AY470">
        <f t="shared" si="280"/>
        <v>0</v>
      </c>
      <c r="AZ470">
        <f t="shared" si="281"/>
        <v>0</v>
      </c>
      <c r="BA470">
        <f t="shared" si="282"/>
        <v>0</v>
      </c>
      <c r="BB470">
        <f t="shared" si="305"/>
        <v>0</v>
      </c>
      <c r="BC470">
        <f t="shared" si="306"/>
        <v>0</v>
      </c>
      <c r="BD470">
        <f t="shared" si="283"/>
        <v>0</v>
      </c>
      <c r="BE470">
        <f t="shared" si="284"/>
        <v>0</v>
      </c>
      <c r="BF470">
        <f t="shared" si="285"/>
        <v>0</v>
      </c>
      <c r="BG470">
        <f t="shared" si="286"/>
        <v>0</v>
      </c>
      <c r="BH470">
        <f t="shared" si="287"/>
        <v>0</v>
      </c>
      <c r="BI470">
        <f t="shared" si="288"/>
        <v>0</v>
      </c>
      <c r="BJ470">
        <f t="shared" si="289"/>
        <v>0</v>
      </c>
      <c r="BK470">
        <f t="shared" si="290"/>
        <v>0</v>
      </c>
      <c r="BL470">
        <f t="shared" si="291"/>
        <v>0</v>
      </c>
      <c r="BM470">
        <f t="shared" si="292"/>
        <v>0</v>
      </c>
      <c r="BN470">
        <f t="shared" si="293"/>
        <v>0</v>
      </c>
      <c r="BO470">
        <f t="shared" si="294"/>
        <v>0</v>
      </c>
      <c r="BP470">
        <f t="shared" si="295"/>
        <v>0</v>
      </c>
      <c r="BQ470">
        <f t="shared" si="296"/>
        <v>0</v>
      </c>
      <c r="BR470">
        <f t="shared" si="297"/>
        <v>0</v>
      </c>
      <c r="BS470">
        <f t="shared" si="298"/>
        <v>0</v>
      </c>
      <c r="BT470">
        <f t="shared" si="299"/>
        <v>0</v>
      </c>
      <c r="BU470">
        <f t="shared" si="300"/>
        <v>0</v>
      </c>
      <c r="BV470">
        <f t="shared" si="301"/>
        <v>0</v>
      </c>
      <c r="BW470">
        <f ca="1">IF(OR(E470=" ",AND(EXACT(UPPER(TRIM(SUBSTITUTE(E470,CHAR(160)," "))),TRIM(SUBSTITUTE(E470,CHAR(160)," "))),SUMPRODUCT(--ISNUMBER(MATCH(MID(TRIM(SUBSTITUTE(E470,CHAR(160)," ")),ROW(INDIRECT("1:"&amp;LEN(TRIM(SUBSTITUTE(E470,CHAR(160)," "))))),1),{"A","B","C","D","E","F","G","H","I","J","K","L","M","N","O","P","Q","R","S","T","U","V","W","X","Y","Z","Ñ","0","1","2","3","4","5","6","7","8","9"," "},0)))=LEN(TRIM(SUBSTITUTE(E470,CHAR(160)," "))))),0,1)</f>
        <v>0</v>
      </c>
      <c r="BX470"/>
      <c r="BY470"/>
      <c r="BZ470"/>
      <c r="CA470"/>
      <c r="CC470">
        <f t="shared" si="302"/>
        <v>0</v>
      </c>
      <c r="CD470">
        <f t="shared" si="307"/>
        <v>0</v>
      </c>
    </row>
    <row r="471" spans="1:82" ht="14.25" customHeight="1">
      <c r="A471" s="100"/>
      <c r="B471" s="107"/>
      <c r="C471" s="285" t="s">
        <v>5488</v>
      </c>
      <c r="D471" s="287"/>
      <c r="E471" s="371"/>
      <c r="F471" s="371"/>
      <c r="G471" s="371"/>
      <c r="H471" s="371"/>
      <c r="I471" s="372"/>
      <c r="J471" s="372"/>
      <c r="K471" s="293"/>
      <c r="L471" s="374"/>
      <c r="M471" s="293"/>
      <c r="N471" s="374"/>
      <c r="O471" s="371"/>
      <c r="P471" s="281"/>
      <c r="Q471" s="281"/>
      <c r="R471" s="374"/>
      <c r="S471" s="293"/>
      <c r="T471" s="374"/>
      <c r="U471" s="293"/>
      <c r="V471" s="374"/>
      <c r="W471" s="99"/>
      <c r="X471" s="99"/>
      <c r="Y471" s="99"/>
      <c r="Z471" s="99"/>
      <c r="AA471" s="99"/>
      <c r="AB471" s="99"/>
      <c r="AC471" s="99"/>
      <c r="AD471" s="99"/>
      <c r="AG471">
        <f t="shared" si="303"/>
        <v>0</v>
      </c>
      <c r="AH471">
        <f t="shared" si="304"/>
        <v>0</v>
      </c>
      <c r="AI471">
        <f t="shared" si="264"/>
        <v>0</v>
      </c>
      <c r="AJ471">
        <f t="shared" si="265"/>
        <v>0</v>
      </c>
      <c r="AK471">
        <f t="shared" si="266"/>
        <v>0</v>
      </c>
      <c r="AL471">
        <f t="shared" si="267"/>
        <v>0</v>
      </c>
      <c r="AM471">
        <f t="shared" si="268"/>
        <v>0</v>
      </c>
      <c r="AN471">
        <f t="shared" si="269"/>
        <v>0</v>
      </c>
      <c r="AO471">
        <f t="shared" si="270"/>
        <v>0</v>
      </c>
      <c r="AP471">
        <f t="shared" si="271"/>
        <v>0</v>
      </c>
      <c r="AQ471">
        <f t="shared" si="272"/>
        <v>0</v>
      </c>
      <c r="AR471">
        <f t="shared" si="273"/>
        <v>0</v>
      </c>
      <c r="AS471">
        <f t="shared" si="274"/>
        <v>0</v>
      </c>
      <c r="AT471">
        <f t="shared" si="275"/>
        <v>0</v>
      </c>
      <c r="AU471">
        <f t="shared" si="276"/>
        <v>0</v>
      </c>
      <c r="AV471">
        <f t="shared" si="277"/>
        <v>0</v>
      </c>
      <c r="AW471">
        <f t="shared" si="278"/>
        <v>0</v>
      </c>
      <c r="AX471">
        <f t="shared" si="279"/>
        <v>0</v>
      </c>
      <c r="AY471">
        <f t="shared" si="280"/>
        <v>0</v>
      </c>
      <c r="AZ471">
        <f t="shared" si="281"/>
        <v>0</v>
      </c>
      <c r="BA471">
        <f t="shared" si="282"/>
        <v>0</v>
      </c>
      <c r="BB471">
        <f t="shared" si="305"/>
        <v>0</v>
      </c>
      <c r="BC471">
        <f t="shared" si="306"/>
        <v>0</v>
      </c>
      <c r="BD471">
        <f t="shared" si="283"/>
        <v>0</v>
      </c>
      <c r="BE471">
        <f t="shared" si="284"/>
        <v>0</v>
      </c>
      <c r="BF471">
        <f t="shared" si="285"/>
        <v>0</v>
      </c>
      <c r="BG471">
        <f t="shared" si="286"/>
        <v>0</v>
      </c>
      <c r="BH471">
        <f t="shared" si="287"/>
        <v>0</v>
      </c>
      <c r="BI471">
        <f t="shared" si="288"/>
        <v>0</v>
      </c>
      <c r="BJ471">
        <f t="shared" si="289"/>
        <v>0</v>
      </c>
      <c r="BK471">
        <f t="shared" si="290"/>
        <v>0</v>
      </c>
      <c r="BL471">
        <f t="shared" si="291"/>
        <v>0</v>
      </c>
      <c r="BM471">
        <f t="shared" si="292"/>
        <v>0</v>
      </c>
      <c r="BN471">
        <f t="shared" si="293"/>
        <v>0</v>
      </c>
      <c r="BO471">
        <f t="shared" si="294"/>
        <v>0</v>
      </c>
      <c r="BP471">
        <f t="shared" si="295"/>
        <v>0</v>
      </c>
      <c r="BQ471">
        <f t="shared" si="296"/>
        <v>0</v>
      </c>
      <c r="BR471">
        <f t="shared" si="297"/>
        <v>0</v>
      </c>
      <c r="BS471">
        <f t="shared" si="298"/>
        <v>0</v>
      </c>
      <c r="BT471">
        <f t="shared" si="299"/>
        <v>0</v>
      </c>
      <c r="BU471">
        <f t="shared" si="300"/>
        <v>0</v>
      </c>
      <c r="BV471">
        <f t="shared" si="301"/>
        <v>0</v>
      </c>
      <c r="BW471">
        <f ca="1">IF(OR(E471=" ",AND(EXACT(UPPER(TRIM(SUBSTITUTE(E471,CHAR(160)," "))),TRIM(SUBSTITUTE(E471,CHAR(160)," "))),SUMPRODUCT(--ISNUMBER(MATCH(MID(TRIM(SUBSTITUTE(E471,CHAR(160)," ")),ROW(INDIRECT("1:"&amp;LEN(TRIM(SUBSTITUTE(E471,CHAR(160)," "))))),1),{"A","B","C","D","E","F","G","H","I","J","K","L","M","N","O","P","Q","R","S","T","U","V","W","X","Y","Z","Ñ","0","1","2","3","4","5","6","7","8","9"," "},0)))=LEN(TRIM(SUBSTITUTE(E471,CHAR(160)," "))))),0,1)</f>
        <v>0</v>
      </c>
      <c r="BX471"/>
      <c r="BY471"/>
      <c r="BZ471"/>
      <c r="CA471"/>
      <c r="CC471">
        <f t="shared" si="302"/>
        <v>0</v>
      </c>
      <c r="CD471">
        <f t="shared" si="307"/>
        <v>0</v>
      </c>
    </row>
    <row r="472" spans="1:82" ht="14.25" customHeight="1">
      <c r="A472" s="100"/>
      <c r="B472" s="107"/>
      <c r="C472" s="285" t="s">
        <v>5489</v>
      </c>
      <c r="D472" s="287"/>
      <c r="E472" s="371"/>
      <c r="F472" s="371"/>
      <c r="G472" s="371"/>
      <c r="H472" s="371"/>
      <c r="I472" s="372"/>
      <c r="J472" s="372"/>
      <c r="K472" s="293"/>
      <c r="L472" s="374"/>
      <c r="M472" s="293"/>
      <c r="N472" s="374"/>
      <c r="O472" s="371"/>
      <c r="P472" s="281"/>
      <c r="Q472" s="281"/>
      <c r="R472" s="374"/>
      <c r="S472" s="293"/>
      <c r="T472" s="374"/>
      <c r="U472" s="293"/>
      <c r="V472" s="374"/>
      <c r="W472" s="99"/>
      <c r="X472" s="99"/>
      <c r="Y472" s="99"/>
      <c r="Z472" s="99"/>
      <c r="AA472" s="99"/>
      <c r="AB472" s="99"/>
      <c r="AC472" s="99"/>
      <c r="AD472" s="99"/>
      <c r="AG472">
        <f t="shared" si="303"/>
        <v>0</v>
      </c>
      <c r="AH472">
        <f t="shared" si="304"/>
        <v>0</v>
      </c>
      <c r="AI472">
        <f t="shared" si="264"/>
        <v>0</v>
      </c>
      <c r="AJ472">
        <f t="shared" si="265"/>
        <v>0</v>
      </c>
      <c r="AK472">
        <f t="shared" si="266"/>
        <v>0</v>
      </c>
      <c r="AL472">
        <f t="shared" si="267"/>
        <v>0</v>
      </c>
      <c r="AM472">
        <f t="shared" si="268"/>
        <v>0</v>
      </c>
      <c r="AN472">
        <f t="shared" si="269"/>
        <v>0</v>
      </c>
      <c r="AO472">
        <f t="shared" si="270"/>
        <v>0</v>
      </c>
      <c r="AP472">
        <f t="shared" si="271"/>
        <v>0</v>
      </c>
      <c r="AQ472">
        <f t="shared" si="272"/>
        <v>0</v>
      </c>
      <c r="AR472">
        <f t="shared" si="273"/>
        <v>0</v>
      </c>
      <c r="AS472">
        <f t="shared" si="274"/>
        <v>0</v>
      </c>
      <c r="AT472">
        <f t="shared" si="275"/>
        <v>0</v>
      </c>
      <c r="AU472">
        <f t="shared" si="276"/>
        <v>0</v>
      </c>
      <c r="AV472">
        <f t="shared" si="277"/>
        <v>0</v>
      </c>
      <c r="AW472">
        <f t="shared" si="278"/>
        <v>0</v>
      </c>
      <c r="AX472">
        <f t="shared" si="279"/>
        <v>0</v>
      </c>
      <c r="AY472">
        <f t="shared" si="280"/>
        <v>0</v>
      </c>
      <c r="AZ472">
        <f t="shared" si="281"/>
        <v>0</v>
      </c>
      <c r="BA472">
        <f t="shared" si="282"/>
        <v>0</v>
      </c>
      <c r="BB472">
        <f t="shared" si="305"/>
        <v>0</v>
      </c>
      <c r="BC472">
        <f t="shared" si="306"/>
        <v>0</v>
      </c>
      <c r="BD472">
        <f t="shared" si="283"/>
        <v>0</v>
      </c>
      <c r="BE472">
        <f t="shared" si="284"/>
        <v>0</v>
      </c>
      <c r="BF472">
        <f t="shared" si="285"/>
        <v>0</v>
      </c>
      <c r="BG472">
        <f t="shared" si="286"/>
        <v>0</v>
      </c>
      <c r="BH472">
        <f t="shared" si="287"/>
        <v>0</v>
      </c>
      <c r="BI472">
        <f t="shared" si="288"/>
        <v>0</v>
      </c>
      <c r="BJ472">
        <f t="shared" si="289"/>
        <v>0</v>
      </c>
      <c r="BK472">
        <f t="shared" si="290"/>
        <v>0</v>
      </c>
      <c r="BL472">
        <f t="shared" si="291"/>
        <v>0</v>
      </c>
      <c r="BM472">
        <f t="shared" si="292"/>
        <v>0</v>
      </c>
      <c r="BN472">
        <f t="shared" si="293"/>
        <v>0</v>
      </c>
      <c r="BO472">
        <f t="shared" si="294"/>
        <v>0</v>
      </c>
      <c r="BP472">
        <f t="shared" si="295"/>
        <v>0</v>
      </c>
      <c r="BQ472">
        <f t="shared" si="296"/>
        <v>0</v>
      </c>
      <c r="BR472">
        <f t="shared" si="297"/>
        <v>0</v>
      </c>
      <c r="BS472">
        <f t="shared" si="298"/>
        <v>0</v>
      </c>
      <c r="BT472">
        <f t="shared" si="299"/>
        <v>0</v>
      </c>
      <c r="BU472">
        <f t="shared" si="300"/>
        <v>0</v>
      </c>
      <c r="BV472">
        <f t="shared" si="301"/>
        <v>0</v>
      </c>
      <c r="BW472">
        <f ca="1">IF(OR(E472=" ",AND(EXACT(UPPER(TRIM(SUBSTITUTE(E472,CHAR(160)," "))),TRIM(SUBSTITUTE(E472,CHAR(160)," "))),SUMPRODUCT(--ISNUMBER(MATCH(MID(TRIM(SUBSTITUTE(E472,CHAR(160)," ")),ROW(INDIRECT("1:"&amp;LEN(TRIM(SUBSTITUTE(E472,CHAR(160)," "))))),1),{"A","B","C","D","E","F","G","H","I","J","K","L","M","N","O","P","Q","R","S","T","U","V","W","X","Y","Z","Ñ","0","1","2","3","4","5","6","7","8","9"," "},0)))=LEN(TRIM(SUBSTITUTE(E472,CHAR(160)," "))))),0,1)</f>
        <v>0</v>
      </c>
      <c r="BX472"/>
      <c r="BY472"/>
      <c r="BZ472"/>
      <c r="CA472"/>
      <c r="CC472">
        <f t="shared" si="302"/>
        <v>0</v>
      </c>
      <c r="CD472">
        <f t="shared" si="307"/>
        <v>0</v>
      </c>
    </row>
    <row r="473" spans="1:82" ht="14.25" customHeight="1">
      <c r="A473" s="100"/>
      <c r="B473" s="107"/>
      <c r="C473" s="285" t="s">
        <v>5490</v>
      </c>
      <c r="D473" s="287"/>
      <c r="E473" s="371"/>
      <c r="F473" s="371"/>
      <c r="G473" s="371"/>
      <c r="H473" s="371"/>
      <c r="I473" s="372"/>
      <c r="J473" s="372"/>
      <c r="K473" s="293"/>
      <c r="L473" s="374"/>
      <c r="M473" s="293"/>
      <c r="N473" s="374"/>
      <c r="O473" s="371"/>
      <c r="P473" s="281"/>
      <c r="Q473" s="281"/>
      <c r="R473" s="374"/>
      <c r="S473" s="293"/>
      <c r="T473" s="374"/>
      <c r="U473" s="293"/>
      <c r="V473" s="374"/>
      <c r="W473" s="99"/>
      <c r="X473" s="99"/>
      <c r="Y473" s="99"/>
      <c r="Z473" s="99"/>
      <c r="AA473" s="99"/>
      <c r="AB473" s="99"/>
      <c r="AC473" s="99"/>
      <c r="AD473" s="99"/>
      <c r="AG473">
        <f t="shared" si="303"/>
        <v>0</v>
      </c>
      <c r="AH473">
        <f t="shared" si="304"/>
        <v>0</v>
      </c>
      <c r="AI473">
        <f t="shared" si="264"/>
        <v>0</v>
      </c>
      <c r="AJ473">
        <f t="shared" si="265"/>
        <v>0</v>
      </c>
      <c r="AK473">
        <f t="shared" si="266"/>
        <v>0</v>
      </c>
      <c r="AL473">
        <f t="shared" si="267"/>
        <v>0</v>
      </c>
      <c r="AM473">
        <f t="shared" si="268"/>
        <v>0</v>
      </c>
      <c r="AN473">
        <f t="shared" si="269"/>
        <v>0</v>
      </c>
      <c r="AO473">
        <f t="shared" si="270"/>
        <v>0</v>
      </c>
      <c r="AP473">
        <f t="shared" si="271"/>
        <v>0</v>
      </c>
      <c r="AQ473">
        <f t="shared" si="272"/>
        <v>0</v>
      </c>
      <c r="AR473">
        <f t="shared" si="273"/>
        <v>0</v>
      </c>
      <c r="AS473">
        <f t="shared" si="274"/>
        <v>0</v>
      </c>
      <c r="AT473">
        <f t="shared" si="275"/>
        <v>0</v>
      </c>
      <c r="AU473">
        <f t="shared" si="276"/>
        <v>0</v>
      </c>
      <c r="AV473">
        <f t="shared" si="277"/>
        <v>0</v>
      </c>
      <c r="AW473">
        <f t="shared" si="278"/>
        <v>0</v>
      </c>
      <c r="AX473">
        <f t="shared" si="279"/>
        <v>0</v>
      </c>
      <c r="AY473">
        <f t="shared" si="280"/>
        <v>0</v>
      </c>
      <c r="AZ473">
        <f t="shared" si="281"/>
        <v>0</v>
      </c>
      <c r="BA473">
        <f t="shared" si="282"/>
        <v>0</v>
      </c>
      <c r="BB473">
        <f t="shared" si="305"/>
        <v>0</v>
      </c>
      <c r="BC473">
        <f t="shared" si="306"/>
        <v>0</v>
      </c>
      <c r="BD473">
        <f t="shared" si="283"/>
        <v>0</v>
      </c>
      <c r="BE473">
        <f t="shared" si="284"/>
        <v>0</v>
      </c>
      <c r="BF473">
        <f t="shared" si="285"/>
        <v>0</v>
      </c>
      <c r="BG473">
        <f t="shared" si="286"/>
        <v>0</v>
      </c>
      <c r="BH473">
        <f t="shared" si="287"/>
        <v>0</v>
      </c>
      <c r="BI473">
        <f t="shared" si="288"/>
        <v>0</v>
      </c>
      <c r="BJ473">
        <f t="shared" si="289"/>
        <v>0</v>
      </c>
      <c r="BK473">
        <f t="shared" si="290"/>
        <v>0</v>
      </c>
      <c r="BL473">
        <f t="shared" si="291"/>
        <v>0</v>
      </c>
      <c r="BM473">
        <f t="shared" si="292"/>
        <v>0</v>
      </c>
      <c r="BN473">
        <f t="shared" si="293"/>
        <v>0</v>
      </c>
      <c r="BO473">
        <f t="shared" si="294"/>
        <v>0</v>
      </c>
      <c r="BP473">
        <f t="shared" si="295"/>
        <v>0</v>
      </c>
      <c r="BQ473">
        <f t="shared" si="296"/>
        <v>0</v>
      </c>
      <c r="BR473">
        <f t="shared" si="297"/>
        <v>0</v>
      </c>
      <c r="BS473">
        <f t="shared" si="298"/>
        <v>0</v>
      </c>
      <c r="BT473">
        <f t="shared" si="299"/>
        <v>0</v>
      </c>
      <c r="BU473">
        <f t="shared" si="300"/>
        <v>0</v>
      </c>
      <c r="BV473">
        <f t="shared" si="301"/>
        <v>0</v>
      </c>
      <c r="BW473">
        <f ca="1">IF(OR(E473=" ",AND(EXACT(UPPER(TRIM(SUBSTITUTE(E473,CHAR(160)," "))),TRIM(SUBSTITUTE(E473,CHAR(160)," "))),SUMPRODUCT(--ISNUMBER(MATCH(MID(TRIM(SUBSTITUTE(E473,CHAR(160)," ")),ROW(INDIRECT("1:"&amp;LEN(TRIM(SUBSTITUTE(E473,CHAR(160)," "))))),1),{"A","B","C","D","E","F","G","H","I","J","K","L","M","N","O","P","Q","R","S","T","U","V","W","X","Y","Z","Ñ","0","1","2","3","4","5","6","7","8","9"," "},0)))=LEN(TRIM(SUBSTITUTE(E473,CHAR(160)," "))))),0,1)</f>
        <v>0</v>
      </c>
      <c r="BX473"/>
      <c r="BY473"/>
      <c r="BZ473"/>
      <c r="CA473"/>
      <c r="CC473">
        <f t="shared" si="302"/>
        <v>0</v>
      </c>
      <c r="CD473">
        <f t="shared" si="307"/>
        <v>0</v>
      </c>
    </row>
    <row r="474" spans="1:82" ht="14.25" customHeight="1">
      <c r="A474" s="100"/>
      <c r="B474" s="107"/>
      <c r="C474" s="285" t="s">
        <v>5491</v>
      </c>
      <c r="D474" s="287"/>
      <c r="E474" s="371"/>
      <c r="F474" s="371"/>
      <c r="G474" s="371"/>
      <c r="H474" s="371"/>
      <c r="I474" s="372"/>
      <c r="J474" s="372"/>
      <c r="K474" s="293"/>
      <c r="L474" s="374"/>
      <c r="M474" s="293"/>
      <c r="N474" s="374"/>
      <c r="O474" s="371"/>
      <c r="P474" s="281"/>
      <c r="Q474" s="281"/>
      <c r="R474" s="374"/>
      <c r="S474" s="293"/>
      <c r="T474" s="374"/>
      <c r="U474" s="293"/>
      <c r="V474" s="374"/>
      <c r="W474" s="99"/>
      <c r="X474" s="99"/>
      <c r="Y474" s="99"/>
      <c r="Z474" s="99"/>
      <c r="AA474" s="99"/>
      <c r="AB474" s="99"/>
      <c r="AC474" s="99"/>
      <c r="AD474" s="99"/>
      <c r="AG474">
        <f t="shared" si="303"/>
        <v>0</v>
      </c>
      <c r="AH474">
        <f t="shared" si="304"/>
        <v>0</v>
      </c>
      <c r="AI474">
        <f t="shared" si="264"/>
        <v>0</v>
      </c>
      <c r="AJ474">
        <f t="shared" si="265"/>
        <v>0</v>
      </c>
      <c r="AK474">
        <f t="shared" si="266"/>
        <v>0</v>
      </c>
      <c r="AL474">
        <f t="shared" si="267"/>
        <v>0</v>
      </c>
      <c r="AM474">
        <f t="shared" si="268"/>
        <v>0</v>
      </c>
      <c r="AN474">
        <f t="shared" si="269"/>
        <v>0</v>
      </c>
      <c r="AO474">
        <f t="shared" si="270"/>
        <v>0</v>
      </c>
      <c r="AP474">
        <f t="shared" si="271"/>
        <v>0</v>
      </c>
      <c r="AQ474">
        <f t="shared" si="272"/>
        <v>0</v>
      </c>
      <c r="AR474">
        <f t="shared" si="273"/>
        <v>0</v>
      </c>
      <c r="AS474">
        <f t="shared" si="274"/>
        <v>0</v>
      </c>
      <c r="AT474">
        <f t="shared" si="275"/>
        <v>0</v>
      </c>
      <c r="AU474">
        <f t="shared" si="276"/>
        <v>0</v>
      </c>
      <c r="AV474">
        <f t="shared" si="277"/>
        <v>0</v>
      </c>
      <c r="AW474">
        <f t="shared" si="278"/>
        <v>0</v>
      </c>
      <c r="AX474">
        <f t="shared" si="279"/>
        <v>0</v>
      </c>
      <c r="AY474">
        <f t="shared" si="280"/>
        <v>0</v>
      </c>
      <c r="AZ474">
        <f t="shared" si="281"/>
        <v>0</v>
      </c>
      <c r="BA474">
        <f t="shared" si="282"/>
        <v>0</v>
      </c>
      <c r="BB474">
        <f t="shared" si="305"/>
        <v>0</v>
      </c>
      <c r="BC474">
        <f t="shared" si="306"/>
        <v>0</v>
      </c>
      <c r="BD474">
        <f t="shared" si="283"/>
        <v>0</v>
      </c>
      <c r="BE474">
        <f t="shared" si="284"/>
        <v>0</v>
      </c>
      <c r="BF474">
        <f t="shared" si="285"/>
        <v>0</v>
      </c>
      <c r="BG474">
        <f t="shared" si="286"/>
        <v>0</v>
      </c>
      <c r="BH474">
        <f t="shared" si="287"/>
        <v>0</v>
      </c>
      <c r="BI474">
        <f t="shared" si="288"/>
        <v>0</v>
      </c>
      <c r="BJ474">
        <f t="shared" si="289"/>
        <v>0</v>
      </c>
      <c r="BK474">
        <f t="shared" si="290"/>
        <v>0</v>
      </c>
      <c r="BL474">
        <f t="shared" si="291"/>
        <v>0</v>
      </c>
      <c r="BM474">
        <f t="shared" si="292"/>
        <v>0</v>
      </c>
      <c r="BN474">
        <f t="shared" si="293"/>
        <v>0</v>
      </c>
      <c r="BO474">
        <f t="shared" si="294"/>
        <v>0</v>
      </c>
      <c r="BP474">
        <f t="shared" si="295"/>
        <v>0</v>
      </c>
      <c r="BQ474">
        <f t="shared" si="296"/>
        <v>0</v>
      </c>
      <c r="BR474">
        <f t="shared" si="297"/>
        <v>0</v>
      </c>
      <c r="BS474">
        <f t="shared" si="298"/>
        <v>0</v>
      </c>
      <c r="BT474">
        <f t="shared" si="299"/>
        <v>0</v>
      </c>
      <c r="BU474">
        <f t="shared" si="300"/>
        <v>0</v>
      </c>
      <c r="BV474">
        <f t="shared" si="301"/>
        <v>0</v>
      </c>
      <c r="BW474">
        <f ca="1">IF(OR(E474=" ",AND(EXACT(UPPER(TRIM(SUBSTITUTE(E474,CHAR(160)," "))),TRIM(SUBSTITUTE(E474,CHAR(160)," "))),SUMPRODUCT(--ISNUMBER(MATCH(MID(TRIM(SUBSTITUTE(E474,CHAR(160)," ")),ROW(INDIRECT("1:"&amp;LEN(TRIM(SUBSTITUTE(E474,CHAR(160)," "))))),1),{"A","B","C","D","E","F","G","H","I","J","K","L","M","N","O","P","Q","R","S","T","U","V","W","X","Y","Z","Ñ","0","1","2","3","4","5","6","7","8","9"," "},0)))=LEN(TRIM(SUBSTITUTE(E474,CHAR(160)," "))))),0,1)</f>
        <v>0</v>
      </c>
      <c r="BX474"/>
      <c r="BY474"/>
      <c r="BZ474"/>
      <c r="CA474"/>
      <c r="CC474">
        <f t="shared" si="302"/>
        <v>0</v>
      </c>
      <c r="CD474">
        <f t="shared" si="307"/>
        <v>0</v>
      </c>
    </row>
    <row r="475" spans="1:82" ht="14.25" customHeight="1">
      <c r="A475" s="100"/>
      <c r="B475" s="107"/>
      <c r="C475" s="285" t="s">
        <v>5492</v>
      </c>
      <c r="D475" s="287"/>
      <c r="E475" s="371"/>
      <c r="F475" s="371"/>
      <c r="G475" s="371"/>
      <c r="H475" s="371"/>
      <c r="I475" s="372"/>
      <c r="J475" s="372"/>
      <c r="K475" s="293"/>
      <c r="L475" s="374"/>
      <c r="M475" s="293"/>
      <c r="N475" s="374"/>
      <c r="O475" s="371"/>
      <c r="P475" s="281"/>
      <c r="Q475" s="281"/>
      <c r="R475" s="374"/>
      <c r="S475" s="293"/>
      <c r="T475" s="374"/>
      <c r="U475" s="293"/>
      <c r="V475" s="374"/>
      <c r="W475" s="99"/>
      <c r="X475" s="99"/>
      <c r="Y475" s="99"/>
      <c r="Z475" s="99"/>
      <c r="AA475" s="99"/>
      <c r="AB475" s="99"/>
      <c r="AC475" s="99"/>
      <c r="AD475" s="99"/>
      <c r="AG475">
        <f t="shared" si="303"/>
        <v>0</v>
      </c>
      <c r="AH475">
        <f t="shared" si="304"/>
        <v>0</v>
      </c>
      <c r="AI475">
        <f t="shared" si="264"/>
        <v>0</v>
      </c>
      <c r="AJ475">
        <f t="shared" si="265"/>
        <v>0</v>
      </c>
      <c r="AK475">
        <f t="shared" si="266"/>
        <v>0</v>
      </c>
      <c r="AL475">
        <f t="shared" si="267"/>
        <v>0</v>
      </c>
      <c r="AM475">
        <f t="shared" si="268"/>
        <v>0</v>
      </c>
      <c r="AN475">
        <f t="shared" si="269"/>
        <v>0</v>
      </c>
      <c r="AO475">
        <f t="shared" si="270"/>
        <v>0</v>
      </c>
      <c r="AP475">
        <f t="shared" si="271"/>
        <v>0</v>
      </c>
      <c r="AQ475">
        <f t="shared" si="272"/>
        <v>0</v>
      </c>
      <c r="AR475">
        <f t="shared" si="273"/>
        <v>0</v>
      </c>
      <c r="AS475">
        <f t="shared" si="274"/>
        <v>0</v>
      </c>
      <c r="AT475">
        <f t="shared" si="275"/>
        <v>0</v>
      </c>
      <c r="AU475">
        <f t="shared" si="276"/>
        <v>0</v>
      </c>
      <c r="AV475">
        <f t="shared" si="277"/>
        <v>0</v>
      </c>
      <c r="AW475">
        <f t="shared" si="278"/>
        <v>0</v>
      </c>
      <c r="AX475">
        <f t="shared" si="279"/>
        <v>0</v>
      </c>
      <c r="AY475">
        <f t="shared" si="280"/>
        <v>0</v>
      </c>
      <c r="AZ475">
        <f t="shared" si="281"/>
        <v>0</v>
      </c>
      <c r="BA475">
        <f t="shared" si="282"/>
        <v>0</v>
      </c>
      <c r="BB475">
        <f t="shared" si="305"/>
        <v>0</v>
      </c>
      <c r="BC475">
        <f t="shared" si="306"/>
        <v>0</v>
      </c>
      <c r="BD475">
        <f t="shared" si="283"/>
        <v>0</v>
      </c>
      <c r="BE475">
        <f t="shared" si="284"/>
        <v>0</v>
      </c>
      <c r="BF475">
        <f t="shared" si="285"/>
        <v>0</v>
      </c>
      <c r="BG475">
        <f t="shared" si="286"/>
        <v>0</v>
      </c>
      <c r="BH475">
        <f t="shared" si="287"/>
        <v>0</v>
      </c>
      <c r="BI475">
        <f t="shared" si="288"/>
        <v>0</v>
      </c>
      <c r="BJ475">
        <f t="shared" si="289"/>
        <v>0</v>
      </c>
      <c r="BK475">
        <f t="shared" si="290"/>
        <v>0</v>
      </c>
      <c r="BL475">
        <f t="shared" si="291"/>
        <v>0</v>
      </c>
      <c r="BM475">
        <f t="shared" si="292"/>
        <v>0</v>
      </c>
      <c r="BN475">
        <f t="shared" si="293"/>
        <v>0</v>
      </c>
      <c r="BO475">
        <f t="shared" si="294"/>
        <v>0</v>
      </c>
      <c r="BP475">
        <f t="shared" si="295"/>
        <v>0</v>
      </c>
      <c r="BQ475">
        <f t="shared" si="296"/>
        <v>0</v>
      </c>
      <c r="BR475">
        <f t="shared" si="297"/>
        <v>0</v>
      </c>
      <c r="BS475">
        <f t="shared" si="298"/>
        <v>0</v>
      </c>
      <c r="BT475">
        <f t="shared" si="299"/>
        <v>0</v>
      </c>
      <c r="BU475">
        <f t="shared" si="300"/>
        <v>0</v>
      </c>
      <c r="BV475">
        <f t="shared" si="301"/>
        <v>0</v>
      </c>
      <c r="BW475">
        <f ca="1">IF(OR(E475=" ",AND(EXACT(UPPER(TRIM(SUBSTITUTE(E475,CHAR(160)," "))),TRIM(SUBSTITUTE(E475,CHAR(160)," "))),SUMPRODUCT(--ISNUMBER(MATCH(MID(TRIM(SUBSTITUTE(E475,CHAR(160)," ")),ROW(INDIRECT("1:"&amp;LEN(TRIM(SUBSTITUTE(E475,CHAR(160)," "))))),1),{"A","B","C","D","E","F","G","H","I","J","K","L","M","N","O","P","Q","R","S","T","U","V","W","X","Y","Z","Ñ","0","1","2","3","4","5","6","7","8","9"," "},0)))=LEN(TRIM(SUBSTITUTE(E475,CHAR(160)," "))))),0,1)</f>
        <v>0</v>
      </c>
      <c r="BX475"/>
      <c r="BY475"/>
      <c r="BZ475"/>
      <c r="CA475"/>
      <c r="CC475">
        <f t="shared" si="302"/>
        <v>0</v>
      </c>
      <c r="CD475">
        <f t="shared" si="307"/>
        <v>0</v>
      </c>
    </row>
    <row r="476" spans="1:82" ht="14.25" customHeight="1">
      <c r="A476" s="100"/>
      <c r="B476" s="107"/>
      <c r="C476" s="285" t="s">
        <v>5493</v>
      </c>
      <c r="D476" s="287"/>
      <c r="E476" s="371"/>
      <c r="F476" s="371"/>
      <c r="G476" s="371"/>
      <c r="H476" s="371"/>
      <c r="I476" s="372"/>
      <c r="J476" s="372"/>
      <c r="K476" s="293"/>
      <c r="L476" s="374"/>
      <c r="M476" s="293"/>
      <c r="N476" s="374"/>
      <c r="O476" s="371"/>
      <c r="P476" s="281"/>
      <c r="Q476" s="281"/>
      <c r="R476" s="374"/>
      <c r="S476" s="293"/>
      <c r="T476" s="374"/>
      <c r="U476" s="293"/>
      <c r="V476" s="374"/>
      <c r="W476" s="99"/>
      <c r="X476" s="99"/>
      <c r="Y476" s="99"/>
      <c r="Z476" s="99"/>
      <c r="AA476" s="99"/>
      <c r="AB476" s="99"/>
      <c r="AC476" s="99"/>
      <c r="AD476" s="99"/>
      <c r="AG476">
        <f t="shared" si="303"/>
        <v>0</v>
      </c>
      <c r="AH476">
        <f t="shared" si="304"/>
        <v>0</v>
      </c>
      <c r="AI476">
        <f t="shared" si="264"/>
        <v>0</v>
      </c>
      <c r="AJ476">
        <f t="shared" si="265"/>
        <v>0</v>
      </c>
      <c r="AK476">
        <f t="shared" si="266"/>
        <v>0</v>
      </c>
      <c r="AL476">
        <f t="shared" si="267"/>
        <v>0</v>
      </c>
      <c r="AM476">
        <f t="shared" si="268"/>
        <v>0</v>
      </c>
      <c r="AN476">
        <f t="shared" si="269"/>
        <v>0</v>
      </c>
      <c r="AO476">
        <f t="shared" si="270"/>
        <v>0</v>
      </c>
      <c r="AP476">
        <f t="shared" si="271"/>
        <v>0</v>
      </c>
      <c r="AQ476">
        <f t="shared" si="272"/>
        <v>0</v>
      </c>
      <c r="AR476">
        <f t="shared" si="273"/>
        <v>0</v>
      </c>
      <c r="AS476">
        <f t="shared" si="274"/>
        <v>0</v>
      </c>
      <c r="AT476">
        <f t="shared" si="275"/>
        <v>0</v>
      </c>
      <c r="AU476">
        <f t="shared" si="276"/>
        <v>0</v>
      </c>
      <c r="AV476">
        <f t="shared" si="277"/>
        <v>0</v>
      </c>
      <c r="AW476">
        <f t="shared" si="278"/>
        <v>0</v>
      </c>
      <c r="AX476">
        <f t="shared" si="279"/>
        <v>0</v>
      </c>
      <c r="AY476">
        <f t="shared" si="280"/>
        <v>0</v>
      </c>
      <c r="AZ476">
        <f t="shared" si="281"/>
        <v>0</v>
      </c>
      <c r="BA476">
        <f t="shared" si="282"/>
        <v>0</v>
      </c>
      <c r="BB476">
        <f t="shared" si="305"/>
        <v>0</v>
      </c>
      <c r="BC476">
        <f t="shared" si="306"/>
        <v>0</v>
      </c>
      <c r="BD476">
        <f t="shared" si="283"/>
        <v>0</v>
      </c>
      <c r="BE476">
        <f t="shared" si="284"/>
        <v>0</v>
      </c>
      <c r="BF476">
        <f t="shared" si="285"/>
        <v>0</v>
      </c>
      <c r="BG476">
        <f t="shared" si="286"/>
        <v>0</v>
      </c>
      <c r="BH476">
        <f t="shared" si="287"/>
        <v>0</v>
      </c>
      <c r="BI476">
        <f t="shared" si="288"/>
        <v>0</v>
      </c>
      <c r="BJ476">
        <f t="shared" si="289"/>
        <v>0</v>
      </c>
      <c r="BK476">
        <f t="shared" si="290"/>
        <v>0</v>
      </c>
      <c r="BL476">
        <f t="shared" si="291"/>
        <v>0</v>
      </c>
      <c r="BM476">
        <f t="shared" si="292"/>
        <v>0</v>
      </c>
      <c r="BN476">
        <f t="shared" si="293"/>
        <v>0</v>
      </c>
      <c r="BO476">
        <f t="shared" si="294"/>
        <v>0</v>
      </c>
      <c r="BP476">
        <f t="shared" si="295"/>
        <v>0</v>
      </c>
      <c r="BQ476">
        <f t="shared" si="296"/>
        <v>0</v>
      </c>
      <c r="BR476">
        <f t="shared" si="297"/>
        <v>0</v>
      </c>
      <c r="BS476">
        <f t="shared" si="298"/>
        <v>0</v>
      </c>
      <c r="BT476">
        <f t="shared" si="299"/>
        <v>0</v>
      </c>
      <c r="BU476">
        <f t="shared" si="300"/>
        <v>0</v>
      </c>
      <c r="BV476">
        <f t="shared" si="301"/>
        <v>0</v>
      </c>
      <c r="BW476">
        <f ca="1">IF(OR(E476=" ",AND(EXACT(UPPER(TRIM(SUBSTITUTE(E476,CHAR(160)," "))),TRIM(SUBSTITUTE(E476,CHAR(160)," "))),SUMPRODUCT(--ISNUMBER(MATCH(MID(TRIM(SUBSTITUTE(E476,CHAR(160)," ")),ROW(INDIRECT("1:"&amp;LEN(TRIM(SUBSTITUTE(E476,CHAR(160)," "))))),1),{"A","B","C","D","E","F","G","H","I","J","K","L","M","N","O","P","Q","R","S","T","U","V","W","X","Y","Z","Ñ","0","1","2","3","4","5","6","7","8","9"," "},0)))=LEN(TRIM(SUBSTITUTE(E476,CHAR(160)," "))))),0,1)</f>
        <v>0</v>
      </c>
      <c r="BX476"/>
      <c r="BY476"/>
      <c r="BZ476"/>
      <c r="CA476"/>
      <c r="CC476">
        <f t="shared" si="302"/>
        <v>0</v>
      </c>
      <c r="CD476">
        <f t="shared" si="307"/>
        <v>0</v>
      </c>
    </row>
    <row r="477" spans="1:82" ht="14.25" customHeight="1">
      <c r="A477" s="100"/>
      <c r="B477" s="107"/>
      <c r="C477" s="285" t="s">
        <v>5494</v>
      </c>
      <c r="D477" s="287"/>
      <c r="E477" s="371"/>
      <c r="F477" s="371"/>
      <c r="G477" s="371"/>
      <c r="H477" s="371"/>
      <c r="I477" s="372"/>
      <c r="J477" s="372"/>
      <c r="K477" s="293"/>
      <c r="L477" s="374"/>
      <c r="M477" s="293"/>
      <c r="N477" s="374"/>
      <c r="O477" s="371"/>
      <c r="P477" s="281"/>
      <c r="Q477" s="281"/>
      <c r="R477" s="374"/>
      <c r="S477" s="293"/>
      <c r="T477" s="374"/>
      <c r="U477" s="293"/>
      <c r="V477" s="374"/>
      <c r="W477" s="99"/>
      <c r="X477" s="99"/>
      <c r="Y477" s="99"/>
      <c r="Z477" s="99"/>
      <c r="AA477" s="99"/>
      <c r="AB477" s="99"/>
      <c r="AC477" s="99"/>
      <c r="AD477" s="99"/>
      <c r="AG477">
        <f t="shared" si="303"/>
        <v>0</v>
      </c>
      <c r="AH477">
        <f t="shared" si="304"/>
        <v>0</v>
      </c>
      <c r="AI477">
        <f t="shared" si="264"/>
        <v>0</v>
      </c>
      <c r="AJ477">
        <f t="shared" si="265"/>
        <v>0</v>
      </c>
      <c r="AK477">
        <f t="shared" si="266"/>
        <v>0</v>
      </c>
      <c r="AL477">
        <f t="shared" si="267"/>
        <v>0</v>
      </c>
      <c r="AM477">
        <f t="shared" si="268"/>
        <v>0</v>
      </c>
      <c r="AN477">
        <f t="shared" si="269"/>
        <v>0</v>
      </c>
      <c r="AO477">
        <f t="shared" si="270"/>
        <v>0</v>
      </c>
      <c r="AP477">
        <f t="shared" si="271"/>
        <v>0</v>
      </c>
      <c r="AQ477">
        <f t="shared" si="272"/>
        <v>0</v>
      </c>
      <c r="AR477">
        <f t="shared" si="273"/>
        <v>0</v>
      </c>
      <c r="AS477">
        <f t="shared" si="274"/>
        <v>0</v>
      </c>
      <c r="AT477">
        <f t="shared" si="275"/>
        <v>0</v>
      </c>
      <c r="AU477">
        <f t="shared" si="276"/>
        <v>0</v>
      </c>
      <c r="AV477">
        <f t="shared" si="277"/>
        <v>0</v>
      </c>
      <c r="AW477">
        <f t="shared" si="278"/>
        <v>0</v>
      </c>
      <c r="AX477">
        <f t="shared" si="279"/>
        <v>0</v>
      </c>
      <c r="AY477">
        <f t="shared" si="280"/>
        <v>0</v>
      </c>
      <c r="AZ477">
        <f t="shared" si="281"/>
        <v>0</v>
      </c>
      <c r="BA477">
        <f t="shared" si="282"/>
        <v>0</v>
      </c>
      <c r="BB477">
        <f t="shared" si="305"/>
        <v>0</v>
      </c>
      <c r="BC477">
        <f t="shared" si="306"/>
        <v>0</v>
      </c>
      <c r="BD477">
        <f t="shared" si="283"/>
        <v>0</v>
      </c>
      <c r="BE477">
        <f t="shared" si="284"/>
        <v>0</v>
      </c>
      <c r="BF477">
        <f t="shared" si="285"/>
        <v>0</v>
      </c>
      <c r="BG477">
        <f t="shared" si="286"/>
        <v>0</v>
      </c>
      <c r="BH477">
        <f t="shared" si="287"/>
        <v>0</v>
      </c>
      <c r="BI477">
        <f t="shared" si="288"/>
        <v>0</v>
      </c>
      <c r="BJ477">
        <f t="shared" si="289"/>
        <v>0</v>
      </c>
      <c r="BK477">
        <f t="shared" si="290"/>
        <v>0</v>
      </c>
      <c r="BL477">
        <f t="shared" si="291"/>
        <v>0</v>
      </c>
      <c r="BM477">
        <f t="shared" si="292"/>
        <v>0</v>
      </c>
      <c r="BN477">
        <f t="shared" si="293"/>
        <v>0</v>
      </c>
      <c r="BO477">
        <f t="shared" si="294"/>
        <v>0</v>
      </c>
      <c r="BP477">
        <f t="shared" si="295"/>
        <v>0</v>
      </c>
      <c r="BQ477">
        <f t="shared" si="296"/>
        <v>0</v>
      </c>
      <c r="BR477">
        <f t="shared" si="297"/>
        <v>0</v>
      </c>
      <c r="BS477">
        <f t="shared" si="298"/>
        <v>0</v>
      </c>
      <c r="BT477">
        <f t="shared" si="299"/>
        <v>0</v>
      </c>
      <c r="BU477">
        <f t="shared" si="300"/>
        <v>0</v>
      </c>
      <c r="BV477">
        <f t="shared" si="301"/>
        <v>0</v>
      </c>
      <c r="BW477">
        <f ca="1">IF(OR(E477=" ",AND(EXACT(UPPER(TRIM(SUBSTITUTE(E477,CHAR(160)," "))),TRIM(SUBSTITUTE(E477,CHAR(160)," "))),SUMPRODUCT(--ISNUMBER(MATCH(MID(TRIM(SUBSTITUTE(E477,CHAR(160)," ")),ROW(INDIRECT("1:"&amp;LEN(TRIM(SUBSTITUTE(E477,CHAR(160)," "))))),1),{"A","B","C","D","E","F","G","H","I","J","K","L","M","N","O","P","Q","R","S","T","U","V","W","X","Y","Z","Ñ","0","1","2","3","4","5","6","7","8","9"," "},0)))=LEN(TRIM(SUBSTITUTE(E477,CHAR(160)," "))))),0,1)</f>
        <v>0</v>
      </c>
      <c r="BX477"/>
      <c r="BY477"/>
      <c r="BZ477"/>
      <c r="CA477"/>
      <c r="CC477">
        <f t="shared" si="302"/>
        <v>0</v>
      </c>
      <c r="CD477">
        <f t="shared" si="307"/>
        <v>0</v>
      </c>
    </row>
    <row r="478" spans="1:82" ht="14.25" customHeight="1">
      <c r="A478" s="100"/>
      <c r="B478" s="107"/>
      <c r="C478" s="285" t="s">
        <v>5495</v>
      </c>
      <c r="D478" s="287"/>
      <c r="E478" s="371"/>
      <c r="F478" s="371"/>
      <c r="G478" s="371"/>
      <c r="H478" s="371"/>
      <c r="I478" s="372"/>
      <c r="J478" s="372"/>
      <c r="K478" s="293"/>
      <c r="L478" s="374"/>
      <c r="M478" s="293"/>
      <c r="N478" s="374"/>
      <c r="O478" s="371"/>
      <c r="P478" s="281"/>
      <c r="Q478" s="281"/>
      <c r="R478" s="374"/>
      <c r="S478" s="293"/>
      <c r="T478" s="374"/>
      <c r="U478" s="293"/>
      <c r="V478" s="374"/>
      <c r="W478" s="99"/>
      <c r="X478" s="99"/>
      <c r="Y478" s="99"/>
      <c r="Z478" s="99"/>
      <c r="AA478" s="99"/>
      <c r="AB478" s="99"/>
      <c r="AC478" s="99"/>
      <c r="AD478" s="99"/>
      <c r="AG478">
        <f t="shared" si="303"/>
        <v>0</v>
      </c>
      <c r="AH478">
        <f t="shared" si="304"/>
        <v>0</v>
      </c>
      <c r="AI478">
        <f t="shared" si="264"/>
        <v>0</v>
      </c>
      <c r="AJ478">
        <f t="shared" si="265"/>
        <v>0</v>
      </c>
      <c r="AK478">
        <f t="shared" si="266"/>
        <v>0</v>
      </c>
      <c r="AL478">
        <f t="shared" si="267"/>
        <v>0</v>
      </c>
      <c r="AM478">
        <f t="shared" si="268"/>
        <v>0</v>
      </c>
      <c r="AN478">
        <f t="shared" si="269"/>
        <v>0</v>
      </c>
      <c r="AO478">
        <f t="shared" si="270"/>
        <v>0</v>
      </c>
      <c r="AP478">
        <f t="shared" si="271"/>
        <v>0</v>
      </c>
      <c r="AQ478">
        <f t="shared" si="272"/>
        <v>0</v>
      </c>
      <c r="AR478">
        <f t="shared" si="273"/>
        <v>0</v>
      </c>
      <c r="AS478">
        <f t="shared" si="274"/>
        <v>0</v>
      </c>
      <c r="AT478">
        <f t="shared" si="275"/>
        <v>0</v>
      </c>
      <c r="AU478">
        <f t="shared" si="276"/>
        <v>0</v>
      </c>
      <c r="AV478">
        <f t="shared" si="277"/>
        <v>0</v>
      </c>
      <c r="AW478">
        <f t="shared" si="278"/>
        <v>0</v>
      </c>
      <c r="AX478">
        <f t="shared" si="279"/>
        <v>0</v>
      </c>
      <c r="AY478">
        <f t="shared" si="280"/>
        <v>0</v>
      </c>
      <c r="AZ478">
        <f t="shared" si="281"/>
        <v>0</v>
      </c>
      <c r="BA478">
        <f t="shared" si="282"/>
        <v>0</v>
      </c>
      <c r="BB478">
        <f t="shared" si="305"/>
        <v>0</v>
      </c>
      <c r="BC478">
        <f t="shared" si="306"/>
        <v>0</v>
      </c>
      <c r="BD478">
        <f t="shared" si="283"/>
        <v>0</v>
      </c>
      <c r="BE478">
        <f t="shared" si="284"/>
        <v>0</v>
      </c>
      <c r="BF478">
        <f t="shared" si="285"/>
        <v>0</v>
      </c>
      <c r="BG478">
        <f t="shared" si="286"/>
        <v>0</v>
      </c>
      <c r="BH478">
        <f t="shared" si="287"/>
        <v>0</v>
      </c>
      <c r="BI478">
        <f t="shared" si="288"/>
        <v>0</v>
      </c>
      <c r="BJ478">
        <f t="shared" si="289"/>
        <v>0</v>
      </c>
      <c r="BK478">
        <f t="shared" si="290"/>
        <v>0</v>
      </c>
      <c r="BL478">
        <f t="shared" si="291"/>
        <v>0</v>
      </c>
      <c r="BM478">
        <f t="shared" si="292"/>
        <v>0</v>
      </c>
      <c r="BN478">
        <f t="shared" si="293"/>
        <v>0</v>
      </c>
      <c r="BO478">
        <f t="shared" si="294"/>
        <v>0</v>
      </c>
      <c r="BP478">
        <f t="shared" si="295"/>
        <v>0</v>
      </c>
      <c r="BQ478">
        <f t="shared" si="296"/>
        <v>0</v>
      </c>
      <c r="BR478">
        <f t="shared" si="297"/>
        <v>0</v>
      </c>
      <c r="BS478">
        <f t="shared" si="298"/>
        <v>0</v>
      </c>
      <c r="BT478">
        <f t="shared" si="299"/>
        <v>0</v>
      </c>
      <c r="BU478">
        <f t="shared" si="300"/>
        <v>0</v>
      </c>
      <c r="BV478">
        <f t="shared" si="301"/>
        <v>0</v>
      </c>
      <c r="BW478">
        <f ca="1">IF(OR(E478=" ",AND(EXACT(UPPER(TRIM(SUBSTITUTE(E478,CHAR(160)," "))),TRIM(SUBSTITUTE(E478,CHAR(160)," "))),SUMPRODUCT(--ISNUMBER(MATCH(MID(TRIM(SUBSTITUTE(E478,CHAR(160)," ")),ROW(INDIRECT("1:"&amp;LEN(TRIM(SUBSTITUTE(E478,CHAR(160)," "))))),1),{"A","B","C","D","E","F","G","H","I","J","K","L","M","N","O","P","Q","R","S","T","U","V","W","X","Y","Z","Ñ","0","1","2","3","4","5","6","7","8","9"," "},0)))=LEN(TRIM(SUBSTITUTE(E478,CHAR(160)," "))))),0,1)</f>
        <v>0</v>
      </c>
      <c r="BX478"/>
      <c r="BY478"/>
      <c r="BZ478"/>
      <c r="CA478"/>
      <c r="CC478">
        <f t="shared" si="302"/>
        <v>0</v>
      </c>
      <c r="CD478">
        <f t="shared" si="307"/>
        <v>0</v>
      </c>
    </row>
    <row r="479" spans="1:82" ht="14.25" customHeight="1">
      <c r="A479" s="100"/>
      <c r="B479" s="107"/>
      <c r="C479" s="285" t="s">
        <v>5496</v>
      </c>
      <c r="D479" s="287"/>
      <c r="E479" s="371"/>
      <c r="F479" s="371"/>
      <c r="G479" s="371"/>
      <c r="H479" s="371"/>
      <c r="I479" s="372"/>
      <c r="J479" s="372"/>
      <c r="K479" s="293"/>
      <c r="L479" s="374"/>
      <c r="M479" s="293"/>
      <c r="N479" s="374"/>
      <c r="O479" s="371"/>
      <c r="P479" s="281"/>
      <c r="Q479" s="281"/>
      <c r="R479" s="374"/>
      <c r="S479" s="293"/>
      <c r="T479" s="374"/>
      <c r="U479" s="293"/>
      <c r="V479" s="374"/>
      <c r="W479" s="99"/>
      <c r="X479" s="99"/>
      <c r="Y479" s="99"/>
      <c r="Z479" s="99"/>
      <c r="AA479" s="99"/>
      <c r="AB479" s="99"/>
      <c r="AC479" s="99"/>
      <c r="AD479" s="99"/>
      <c r="AG479">
        <f t="shared" si="303"/>
        <v>0</v>
      </c>
      <c r="AH479">
        <f t="shared" si="304"/>
        <v>0</v>
      </c>
      <c r="AI479">
        <f t="shared" si="264"/>
        <v>0</v>
      </c>
      <c r="AJ479">
        <f t="shared" si="265"/>
        <v>0</v>
      </c>
      <c r="AK479">
        <f t="shared" si="266"/>
        <v>0</v>
      </c>
      <c r="AL479">
        <f t="shared" si="267"/>
        <v>0</v>
      </c>
      <c r="AM479">
        <f t="shared" si="268"/>
        <v>0</v>
      </c>
      <c r="AN479">
        <f t="shared" si="269"/>
        <v>0</v>
      </c>
      <c r="AO479">
        <f t="shared" si="270"/>
        <v>0</v>
      </c>
      <c r="AP479">
        <f t="shared" si="271"/>
        <v>0</v>
      </c>
      <c r="AQ479">
        <f t="shared" si="272"/>
        <v>0</v>
      </c>
      <c r="AR479">
        <f t="shared" si="273"/>
        <v>0</v>
      </c>
      <c r="AS479">
        <f t="shared" si="274"/>
        <v>0</v>
      </c>
      <c r="AT479">
        <f t="shared" si="275"/>
        <v>0</v>
      </c>
      <c r="AU479">
        <f t="shared" si="276"/>
        <v>0</v>
      </c>
      <c r="AV479">
        <f t="shared" si="277"/>
        <v>0</v>
      </c>
      <c r="AW479">
        <f t="shared" si="278"/>
        <v>0</v>
      </c>
      <c r="AX479">
        <f t="shared" si="279"/>
        <v>0</v>
      </c>
      <c r="AY479">
        <f t="shared" si="280"/>
        <v>0</v>
      </c>
      <c r="AZ479">
        <f t="shared" si="281"/>
        <v>0</v>
      </c>
      <c r="BA479">
        <f t="shared" si="282"/>
        <v>0</v>
      </c>
      <c r="BB479">
        <f t="shared" si="305"/>
        <v>0</v>
      </c>
      <c r="BC479">
        <f t="shared" si="306"/>
        <v>0</v>
      </c>
      <c r="BD479">
        <f t="shared" si="283"/>
        <v>0</v>
      </c>
      <c r="BE479">
        <f t="shared" si="284"/>
        <v>0</v>
      </c>
      <c r="BF479">
        <f t="shared" si="285"/>
        <v>0</v>
      </c>
      <c r="BG479">
        <f t="shared" si="286"/>
        <v>0</v>
      </c>
      <c r="BH479">
        <f t="shared" si="287"/>
        <v>0</v>
      </c>
      <c r="BI479">
        <f t="shared" si="288"/>
        <v>0</v>
      </c>
      <c r="BJ479">
        <f t="shared" si="289"/>
        <v>0</v>
      </c>
      <c r="BK479">
        <f t="shared" si="290"/>
        <v>0</v>
      </c>
      <c r="BL479">
        <f t="shared" si="291"/>
        <v>0</v>
      </c>
      <c r="BM479">
        <f t="shared" si="292"/>
        <v>0</v>
      </c>
      <c r="BN479">
        <f t="shared" si="293"/>
        <v>0</v>
      </c>
      <c r="BO479">
        <f t="shared" si="294"/>
        <v>0</v>
      </c>
      <c r="BP479">
        <f t="shared" si="295"/>
        <v>0</v>
      </c>
      <c r="BQ479">
        <f t="shared" si="296"/>
        <v>0</v>
      </c>
      <c r="BR479">
        <f t="shared" si="297"/>
        <v>0</v>
      </c>
      <c r="BS479">
        <f t="shared" si="298"/>
        <v>0</v>
      </c>
      <c r="BT479">
        <f t="shared" si="299"/>
        <v>0</v>
      </c>
      <c r="BU479">
        <f t="shared" si="300"/>
        <v>0</v>
      </c>
      <c r="BV479">
        <f t="shared" si="301"/>
        <v>0</v>
      </c>
      <c r="BW479">
        <f ca="1">IF(OR(E479=" ",AND(EXACT(UPPER(TRIM(SUBSTITUTE(E479,CHAR(160)," "))),TRIM(SUBSTITUTE(E479,CHAR(160)," "))),SUMPRODUCT(--ISNUMBER(MATCH(MID(TRIM(SUBSTITUTE(E479,CHAR(160)," ")),ROW(INDIRECT("1:"&amp;LEN(TRIM(SUBSTITUTE(E479,CHAR(160)," "))))),1),{"A","B","C","D","E","F","G","H","I","J","K","L","M","N","O","P","Q","R","S","T","U","V","W","X","Y","Z","Ñ","0","1","2","3","4","5","6","7","8","9"," "},0)))=LEN(TRIM(SUBSTITUTE(E479,CHAR(160)," "))))),0,1)</f>
        <v>0</v>
      </c>
      <c r="BX479"/>
      <c r="BY479"/>
      <c r="BZ479"/>
      <c r="CA479"/>
      <c r="CC479">
        <f t="shared" si="302"/>
        <v>0</v>
      </c>
      <c r="CD479">
        <f t="shared" si="307"/>
        <v>0</v>
      </c>
    </row>
    <row r="480" spans="1:82" ht="14.25" customHeight="1">
      <c r="A480" s="100"/>
      <c r="B480" s="107"/>
      <c r="C480" s="285" t="s">
        <v>5497</v>
      </c>
      <c r="D480" s="287"/>
      <c r="E480" s="371"/>
      <c r="F480" s="371"/>
      <c r="G480" s="371"/>
      <c r="H480" s="371"/>
      <c r="I480" s="372"/>
      <c r="J480" s="372"/>
      <c r="K480" s="293"/>
      <c r="L480" s="374"/>
      <c r="M480" s="293"/>
      <c r="N480" s="374"/>
      <c r="O480" s="371"/>
      <c r="P480" s="281"/>
      <c r="Q480" s="281"/>
      <c r="R480" s="374"/>
      <c r="S480" s="293"/>
      <c r="T480" s="374"/>
      <c r="U480" s="293"/>
      <c r="V480" s="374"/>
      <c r="W480" s="99"/>
      <c r="X480" s="99"/>
      <c r="Y480" s="99"/>
      <c r="Z480" s="99"/>
      <c r="AA480" s="99"/>
      <c r="AB480" s="99"/>
      <c r="AC480" s="99"/>
      <c r="AD480" s="99"/>
      <c r="AG480">
        <f t="shared" si="303"/>
        <v>0</v>
      </c>
      <c r="AH480">
        <f t="shared" si="304"/>
        <v>0</v>
      </c>
      <c r="AI480">
        <f t="shared" si="264"/>
        <v>0</v>
      </c>
      <c r="AJ480">
        <f t="shared" si="265"/>
        <v>0</v>
      </c>
      <c r="AK480">
        <f t="shared" si="266"/>
        <v>0</v>
      </c>
      <c r="AL480">
        <f t="shared" si="267"/>
        <v>0</v>
      </c>
      <c r="AM480">
        <f t="shared" si="268"/>
        <v>0</v>
      </c>
      <c r="AN480">
        <f t="shared" si="269"/>
        <v>0</v>
      </c>
      <c r="AO480">
        <f t="shared" si="270"/>
        <v>0</v>
      </c>
      <c r="AP480">
        <f t="shared" si="271"/>
        <v>0</v>
      </c>
      <c r="AQ480">
        <f t="shared" si="272"/>
        <v>0</v>
      </c>
      <c r="AR480">
        <f t="shared" si="273"/>
        <v>0</v>
      </c>
      <c r="AS480">
        <f t="shared" si="274"/>
        <v>0</v>
      </c>
      <c r="AT480">
        <f t="shared" si="275"/>
        <v>0</v>
      </c>
      <c r="AU480">
        <f t="shared" si="276"/>
        <v>0</v>
      </c>
      <c r="AV480">
        <f t="shared" si="277"/>
        <v>0</v>
      </c>
      <c r="AW480">
        <f t="shared" si="278"/>
        <v>0</v>
      </c>
      <c r="AX480">
        <f t="shared" si="279"/>
        <v>0</v>
      </c>
      <c r="AY480">
        <f t="shared" si="280"/>
        <v>0</v>
      </c>
      <c r="AZ480">
        <f t="shared" si="281"/>
        <v>0</v>
      </c>
      <c r="BA480">
        <f t="shared" si="282"/>
        <v>0</v>
      </c>
      <c r="BB480">
        <f t="shared" si="305"/>
        <v>0</v>
      </c>
      <c r="BC480">
        <f t="shared" si="306"/>
        <v>0</v>
      </c>
      <c r="BD480">
        <f t="shared" si="283"/>
        <v>0</v>
      </c>
      <c r="BE480">
        <f t="shared" si="284"/>
        <v>0</v>
      </c>
      <c r="BF480">
        <f t="shared" si="285"/>
        <v>0</v>
      </c>
      <c r="BG480">
        <f t="shared" si="286"/>
        <v>0</v>
      </c>
      <c r="BH480">
        <f t="shared" si="287"/>
        <v>0</v>
      </c>
      <c r="BI480">
        <f t="shared" si="288"/>
        <v>0</v>
      </c>
      <c r="BJ480">
        <f t="shared" si="289"/>
        <v>0</v>
      </c>
      <c r="BK480">
        <f t="shared" si="290"/>
        <v>0</v>
      </c>
      <c r="BL480">
        <f t="shared" si="291"/>
        <v>0</v>
      </c>
      <c r="BM480">
        <f t="shared" si="292"/>
        <v>0</v>
      </c>
      <c r="BN480">
        <f t="shared" si="293"/>
        <v>0</v>
      </c>
      <c r="BO480">
        <f t="shared" si="294"/>
        <v>0</v>
      </c>
      <c r="BP480">
        <f t="shared" si="295"/>
        <v>0</v>
      </c>
      <c r="BQ480">
        <f t="shared" si="296"/>
        <v>0</v>
      </c>
      <c r="BR480">
        <f t="shared" si="297"/>
        <v>0</v>
      </c>
      <c r="BS480">
        <f t="shared" si="298"/>
        <v>0</v>
      </c>
      <c r="BT480">
        <f t="shared" si="299"/>
        <v>0</v>
      </c>
      <c r="BU480">
        <f t="shared" si="300"/>
        <v>0</v>
      </c>
      <c r="BV480">
        <f t="shared" si="301"/>
        <v>0</v>
      </c>
      <c r="BW480">
        <f ca="1">IF(OR(E480=" ",AND(EXACT(UPPER(TRIM(SUBSTITUTE(E480,CHAR(160)," "))),TRIM(SUBSTITUTE(E480,CHAR(160)," "))),SUMPRODUCT(--ISNUMBER(MATCH(MID(TRIM(SUBSTITUTE(E480,CHAR(160)," ")),ROW(INDIRECT("1:"&amp;LEN(TRIM(SUBSTITUTE(E480,CHAR(160)," "))))),1),{"A","B","C","D","E","F","G","H","I","J","K","L","M","N","O","P","Q","R","S","T","U","V","W","X","Y","Z","Ñ","0","1","2","3","4","5","6","7","8","9"," "},0)))=LEN(TRIM(SUBSTITUTE(E480,CHAR(160)," "))))),0,1)</f>
        <v>0</v>
      </c>
      <c r="BX480"/>
      <c r="BY480"/>
      <c r="BZ480"/>
      <c r="CA480"/>
      <c r="CC480">
        <f t="shared" si="302"/>
        <v>0</v>
      </c>
      <c r="CD480">
        <f t="shared" si="307"/>
        <v>0</v>
      </c>
    </row>
    <row r="481" spans="1:82" ht="14.25" customHeight="1">
      <c r="A481" s="100"/>
      <c r="B481" s="107"/>
      <c r="C481" s="285" t="s">
        <v>5498</v>
      </c>
      <c r="D481" s="287"/>
      <c r="E481" s="371"/>
      <c r="F481" s="371"/>
      <c r="G481" s="371"/>
      <c r="H481" s="371"/>
      <c r="I481" s="372"/>
      <c r="J481" s="372"/>
      <c r="K481" s="293"/>
      <c r="L481" s="374"/>
      <c r="M481" s="293"/>
      <c r="N481" s="374"/>
      <c r="O481" s="371"/>
      <c r="P481" s="281"/>
      <c r="Q481" s="281"/>
      <c r="R481" s="374"/>
      <c r="S481" s="293"/>
      <c r="T481" s="374"/>
      <c r="U481" s="293"/>
      <c r="V481" s="374"/>
      <c r="W481" s="99"/>
      <c r="X481" s="99"/>
      <c r="Y481" s="99"/>
      <c r="Z481" s="99"/>
      <c r="AA481" s="99"/>
      <c r="AB481" s="99"/>
      <c r="AC481" s="99"/>
      <c r="AD481" s="99"/>
      <c r="AG481">
        <f t="shared" si="303"/>
        <v>0</v>
      </c>
      <c r="AH481">
        <f t="shared" si="304"/>
        <v>0</v>
      </c>
      <c r="AI481">
        <f t="shared" si="264"/>
        <v>0</v>
      </c>
      <c r="AJ481">
        <f t="shared" si="265"/>
        <v>0</v>
      </c>
      <c r="AK481">
        <f t="shared" si="266"/>
        <v>0</v>
      </c>
      <c r="AL481">
        <f t="shared" si="267"/>
        <v>0</v>
      </c>
      <c r="AM481">
        <f t="shared" si="268"/>
        <v>0</v>
      </c>
      <c r="AN481">
        <f t="shared" si="269"/>
        <v>0</v>
      </c>
      <c r="AO481">
        <f t="shared" si="270"/>
        <v>0</v>
      </c>
      <c r="AP481">
        <f t="shared" si="271"/>
        <v>0</v>
      </c>
      <c r="AQ481">
        <f t="shared" si="272"/>
        <v>0</v>
      </c>
      <c r="AR481">
        <f t="shared" si="273"/>
        <v>0</v>
      </c>
      <c r="AS481">
        <f t="shared" si="274"/>
        <v>0</v>
      </c>
      <c r="AT481">
        <f t="shared" si="275"/>
        <v>0</v>
      </c>
      <c r="AU481">
        <f t="shared" si="276"/>
        <v>0</v>
      </c>
      <c r="AV481">
        <f t="shared" si="277"/>
        <v>0</v>
      </c>
      <c r="AW481">
        <f t="shared" si="278"/>
        <v>0</v>
      </c>
      <c r="AX481">
        <f t="shared" si="279"/>
        <v>0</v>
      </c>
      <c r="AY481">
        <f t="shared" si="280"/>
        <v>0</v>
      </c>
      <c r="AZ481">
        <f t="shared" si="281"/>
        <v>0</v>
      </c>
      <c r="BA481">
        <f t="shared" si="282"/>
        <v>0</v>
      </c>
      <c r="BB481">
        <f t="shared" si="305"/>
        <v>0</v>
      </c>
      <c r="BC481">
        <f t="shared" si="306"/>
        <v>0</v>
      </c>
      <c r="BD481">
        <f t="shared" si="283"/>
        <v>0</v>
      </c>
      <c r="BE481">
        <f t="shared" si="284"/>
        <v>0</v>
      </c>
      <c r="BF481">
        <f t="shared" si="285"/>
        <v>0</v>
      </c>
      <c r="BG481">
        <f t="shared" si="286"/>
        <v>0</v>
      </c>
      <c r="BH481">
        <f t="shared" si="287"/>
        <v>0</v>
      </c>
      <c r="BI481">
        <f t="shared" si="288"/>
        <v>0</v>
      </c>
      <c r="BJ481">
        <f t="shared" si="289"/>
        <v>0</v>
      </c>
      <c r="BK481">
        <f t="shared" si="290"/>
        <v>0</v>
      </c>
      <c r="BL481">
        <f t="shared" si="291"/>
        <v>0</v>
      </c>
      <c r="BM481">
        <f t="shared" si="292"/>
        <v>0</v>
      </c>
      <c r="BN481">
        <f t="shared" si="293"/>
        <v>0</v>
      </c>
      <c r="BO481">
        <f t="shared" si="294"/>
        <v>0</v>
      </c>
      <c r="BP481">
        <f t="shared" si="295"/>
        <v>0</v>
      </c>
      <c r="BQ481">
        <f t="shared" si="296"/>
        <v>0</v>
      </c>
      <c r="BR481">
        <f t="shared" si="297"/>
        <v>0</v>
      </c>
      <c r="BS481">
        <f t="shared" si="298"/>
        <v>0</v>
      </c>
      <c r="BT481">
        <f t="shared" si="299"/>
        <v>0</v>
      </c>
      <c r="BU481">
        <f t="shared" si="300"/>
        <v>0</v>
      </c>
      <c r="BV481">
        <f t="shared" si="301"/>
        <v>0</v>
      </c>
      <c r="BW481">
        <f ca="1">IF(OR(E481=" ",AND(EXACT(UPPER(TRIM(SUBSTITUTE(E481,CHAR(160)," "))),TRIM(SUBSTITUTE(E481,CHAR(160)," "))),SUMPRODUCT(--ISNUMBER(MATCH(MID(TRIM(SUBSTITUTE(E481,CHAR(160)," ")),ROW(INDIRECT("1:"&amp;LEN(TRIM(SUBSTITUTE(E481,CHAR(160)," "))))),1),{"A","B","C","D","E","F","G","H","I","J","K","L","M","N","O","P","Q","R","S","T","U","V","W","X","Y","Z","Ñ","0","1","2","3","4","5","6","7","8","9"," "},0)))=LEN(TRIM(SUBSTITUTE(E481,CHAR(160)," "))))),0,1)</f>
        <v>0</v>
      </c>
      <c r="BX481"/>
      <c r="BY481"/>
      <c r="BZ481"/>
      <c r="CA481"/>
      <c r="CC481">
        <f t="shared" si="302"/>
        <v>0</v>
      </c>
      <c r="CD481">
        <f t="shared" si="307"/>
        <v>0</v>
      </c>
    </row>
    <row r="482" spans="1:82" ht="14.25" customHeight="1">
      <c r="A482" s="100"/>
      <c r="B482" s="107"/>
      <c r="C482" s="285" t="s">
        <v>5499</v>
      </c>
      <c r="D482" s="287"/>
      <c r="E482" s="371"/>
      <c r="F482" s="371"/>
      <c r="G482" s="371"/>
      <c r="H482" s="371"/>
      <c r="I482" s="372"/>
      <c r="J482" s="372"/>
      <c r="K482" s="293"/>
      <c r="L482" s="374"/>
      <c r="M482" s="293"/>
      <c r="N482" s="374"/>
      <c r="O482" s="371"/>
      <c r="P482" s="281"/>
      <c r="Q482" s="281"/>
      <c r="R482" s="374"/>
      <c r="S482" s="293"/>
      <c r="T482" s="374"/>
      <c r="U482" s="293"/>
      <c r="V482" s="374"/>
      <c r="W482" s="99"/>
      <c r="X482" s="99"/>
      <c r="Y482" s="99"/>
      <c r="Z482" s="99"/>
      <c r="AA482" s="99"/>
      <c r="AB482" s="99"/>
      <c r="AC482" s="99"/>
      <c r="AD482" s="99"/>
      <c r="AG482">
        <f t="shared" si="303"/>
        <v>0</v>
      </c>
      <c r="AH482">
        <f t="shared" si="304"/>
        <v>0</v>
      </c>
      <c r="AI482">
        <f t="shared" si="264"/>
        <v>0</v>
      </c>
      <c r="AJ482">
        <f t="shared" si="265"/>
        <v>0</v>
      </c>
      <c r="AK482">
        <f t="shared" si="266"/>
        <v>0</v>
      </c>
      <c r="AL482">
        <f t="shared" si="267"/>
        <v>0</v>
      </c>
      <c r="AM482">
        <f t="shared" si="268"/>
        <v>0</v>
      </c>
      <c r="AN482">
        <f t="shared" si="269"/>
        <v>0</v>
      </c>
      <c r="AO482">
        <f t="shared" si="270"/>
        <v>0</v>
      </c>
      <c r="AP482">
        <f t="shared" si="271"/>
        <v>0</v>
      </c>
      <c r="AQ482">
        <f t="shared" si="272"/>
        <v>0</v>
      </c>
      <c r="AR482">
        <f t="shared" si="273"/>
        <v>0</v>
      </c>
      <c r="AS482">
        <f t="shared" si="274"/>
        <v>0</v>
      </c>
      <c r="AT482">
        <f t="shared" si="275"/>
        <v>0</v>
      </c>
      <c r="AU482">
        <f t="shared" si="276"/>
        <v>0</v>
      </c>
      <c r="AV482">
        <f t="shared" si="277"/>
        <v>0</v>
      </c>
      <c r="AW482">
        <f t="shared" si="278"/>
        <v>0</v>
      </c>
      <c r="AX482">
        <f t="shared" si="279"/>
        <v>0</v>
      </c>
      <c r="AY482">
        <f t="shared" si="280"/>
        <v>0</v>
      </c>
      <c r="AZ482">
        <f t="shared" si="281"/>
        <v>0</v>
      </c>
      <c r="BA482">
        <f t="shared" si="282"/>
        <v>0</v>
      </c>
      <c r="BB482">
        <f t="shared" si="305"/>
        <v>0</v>
      </c>
      <c r="BC482">
        <f t="shared" si="306"/>
        <v>0</v>
      </c>
      <c r="BD482">
        <f t="shared" si="283"/>
        <v>0</v>
      </c>
      <c r="BE482">
        <f t="shared" si="284"/>
        <v>0</v>
      </c>
      <c r="BF482">
        <f t="shared" si="285"/>
        <v>0</v>
      </c>
      <c r="BG482">
        <f t="shared" si="286"/>
        <v>0</v>
      </c>
      <c r="BH482">
        <f t="shared" si="287"/>
        <v>0</v>
      </c>
      <c r="BI482">
        <f t="shared" si="288"/>
        <v>0</v>
      </c>
      <c r="BJ482">
        <f t="shared" si="289"/>
        <v>0</v>
      </c>
      <c r="BK482">
        <f t="shared" si="290"/>
        <v>0</v>
      </c>
      <c r="BL482">
        <f t="shared" si="291"/>
        <v>0</v>
      </c>
      <c r="BM482">
        <f t="shared" si="292"/>
        <v>0</v>
      </c>
      <c r="BN482">
        <f t="shared" si="293"/>
        <v>0</v>
      </c>
      <c r="BO482">
        <f t="shared" si="294"/>
        <v>0</v>
      </c>
      <c r="BP482">
        <f t="shared" si="295"/>
        <v>0</v>
      </c>
      <c r="BQ482">
        <f t="shared" si="296"/>
        <v>0</v>
      </c>
      <c r="BR482">
        <f t="shared" si="297"/>
        <v>0</v>
      </c>
      <c r="BS482">
        <f t="shared" si="298"/>
        <v>0</v>
      </c>
      <c r="BT482">
        <f t="shared" si="299"/>
        <v>0</v>
      </c>
      <c r="BU482">
        <f t="shared" si="300"/>
        <v>0</v>
      </c>
      <c r="BV482">
        <f t="shared" si="301"/>
        <v>0</v>
      </c>
      <c r="BW482">
        <f ca="1">IF(OR(E482=" ",AND(EXACT(UPPER(TRIM(SUBSTITUTE(E482,CHAR(160)," "))),TRIM(SUBSTITUTE(E482,CHAR(160)," "))),SUMPRODUCT(--ISNUMBER(MATCH(MID(TRIM(SUBSTITUTE(E482,CHAR(160)," ")),ROW(INDIRECT("1:"&amp;LEN(TRIM(SUBSTITUTE(E482,CHAR(160)," "))))),1),{"A","B","C","D","E","F","G","H","I","J","K","L","M","N","O","P","Q","R","S","T","U","V","W","X","Y","Z","Ñ","0","1","2","3","4","5","6","7","8","9"," "},0)))=LEN(TRIM(SUBSTITUTE(E482,CHAR(160)," "))))),0,1)</f>
        <v>0</v>
      </c>
      <c r="BX482"/>
      <c r="BY482"/>
      <c r="BZ482"/>
      <c r="CA482"/>
      <c r="CC482">
        <f t="shared" si="302"/>
        <v>0</v>
      </c>
      <c r="CD482">
        <f t="shared" si="307"/>
        <v>0</v>
      </c>
    </row>
    <row r="483" spans="1:82" ht="14.25" customHeight="1">
      <c r="A483" s="100"/>
      <c r="B483" s="107"/>
      <c r="C483" s="285" t="s">
        <v>5500</v>
      </c>
      <c r="D483" s="287"/>
      <c r="E483" s="371"/>
      <c r="F483" s="371"/>
      <c r="G483" s="371"/>
      <c r="H483" s="371"/>
      <c r="I483" s="372"/>
      <c r="J483" s="372"/>
      <c r="K483" s="293"/>
      <c r="L483" s="374"/>
      <c r="M483" s="293"/>
      <c r="N483" s="374"/>
      <c r="O483" s="371"/>
      <c r="P483" s="281"/>
      <c r="Q483" s="281"/>
      <c r="R483" s="374"/>
      <c r="S483" s="293"/>
      <c r="T483" s="374"/>
      <c r="U483" s="293"/>
      <c r="V483" s="374"/>
      <c r="W483" s="99"/>
      <c r="X483" s="99"/>
      <c r="Y483" s="99"/>
      <c r="Z483" s="99"/>
      <c r="AA483" s="99"/>
      <c r="AB483" s="99"/>
      <c r="AC483" s="99"/>
      <c r="AD483" s="99"/>
      <c r="AG483">
        <f t="shared" si="303"/>
        <v>0</v>
      </c>
      <c r="AH483">
        <f t="shared" si="304"/>
        <v>0</v>
      </c>
      <c r="AI483">
        <f t="shared" si="264"/>
        <v>0</v>
      </c>
      <c r="AJ483">
        <f t="shared" si="265"/>
        <v>0</v>
      </c>
      <c r="AK483">
        <f t="shared" si="266"/>
        <v>0</v>
      </c>
      <c r="AL483">
        <f t="shared" si="267"/>
        <v>0</v>
      </c>
      <c r="AM483">
        <f t="shared" si="268"/>
        <v>0</v>
      </c>
      <c r="AN483">
        <f t="shared" si="269"/>
        <v>0</v>
      </c>
      <c r="AO483">
        <f t="shared" si="270"/>
        <v>0</v>
      </c>
      <c r="AP483">
        <f t="shared" si="271"/>
        <v>0</v>
      </c>
      <c r="AQ483">
        <f t="shared" si="272"/>
        <v>0</v>
      </c>
      <c r="AR483">
        <f t="shared" si="273"/>
        <v>0</v>
      </c>
      <c r="AS483">
        <f t="shared" si="274"/>
        <v>0</v>
      </c>
      <c r="AT483">
        <f t="shared" si="275"/>
        <v>0</v>
      </c>
      <c r="AU483">
        <f t="shared" si="276"/>
        <v>0</v>
      </c>
      <c r="AV483">
        <f t="shared" si="277"/>
        <v>0</v>
      </c>
      <c r="AW483">
        <f t="shared" si="278"/>
        <v>0</v>
      </c>
      <c r="AX483">
        <f t="shared" si="279"/>
        <v>0</v>
      </c>
      <c r="AY483">
        <f t="shared" si="280"/>
        <v>0</v>
      </c>
      <c r="AZ483">
        <f t="shared" si="281"/>
        <v>0</v>
      </c>
      <c r="BA483">
        <f t="shared" si="282"/>
        <v>0</v>
      </c>
      <c r="BB483">
        <f t="shared" si="305"/>
        <v>0</v>
      </c>
      <c r="BC483">
        <f t="shared" si="306"/>
        <v>0</v>
      </c>
      <c r="BD483">
        <f t="shared" si="283"/>
        <v>0</v>
      </c>
      <c r="BE483">
        <f t="shared" si="284"/>
        <v>0</v>
      </c>
      <c r="BF483">
        <f t="shared" si="285"/>
        <v>0</v>
      </c>
      <c r="BG483">
        <f t="shared" si="286"/>
        <v>0</v>
      </c>
      <c r="BH483">
        <f t="shared" si="287"/>
        <v>0</v>
      </c>
      <c r="BI483">
        <f t="shared" si="288"/>
        <v>0</v>
      </c>
      <c r="BJ483">
        <f t="shared" si="289"/>
        <v>0</v>
      </c>
      <c r="BK483">
        <f t="shared" si="290"/>
        <v>0</v>
      </c>
      <c r="BL483">
        <f t="shared" si="291"/>
        <v>0</v>
      </c>
      <c r="BM483">
        <f t="shared" si="292"/>
        <v>0</v>
      </c>
      <c r="BN483">
        <f t="shared" si="293"/>
        <v>0</v>
      </c>
      <c r="BO483">
        <f t="shared" si="294"/>
        <v>0</v>
      </c>
      <c r="BP483">
        <f t="shared" si="295"/>
        <v>0</v>
      </c>
      <c r="BQ483">
        <f t="shared" si="296"/>
        <v>0</v>
      </c>
      <c r="BR483">
        <f t="shared" si="297"/>
        <v>0</v>
      </c>
      <c r="BS483">
        <f t="shared" si="298"/>
        <v>0</v>
      </c>
      <c r="BT483">
        <f t="shared" si="299"/>
        <v>0</v>
      </c>
      <c r="BU483">
        <f t="shared" si="300"/>
        <v>0</v>
      </c>
      <c r="BV483">
        <f t="shared" si="301"/>
        <v>0</v>
      </c>
      <c r="BW483">
        <f ca="1">IF(OR(E483=" ",AND(EXACT(UPPER(TRIM(SUBSTITUTE(E483,CHAR(160)," "))),TRIM(SUBSTITUTE(E483,CHAR(160)," "))),SUMPRODUCT(--ISNUMBER(MATCH(MID(TRIM(SUBSTITUTE(E483,CHAR(160)," ")),ROW(INDIRECT("1:"&amp;LEN(TRIM(SUBSTITUTE(E483,CHAR(160)," "))))),1),{"A","B","C","D","E","F","G","H","I","J","K","L","M","N","O","P","Q","R","S","T","U","V","W","X","Y","Z","Ñ","0","1","2","3","4","5","6","7","8","9"," "},0)))=LEN(TRIM(SUBSTITUTE(E483,CHAR(160)," "))))),0,1)</f>
        <v>0</v>
      </c>
      <c r="BX483"/>
      <c r="BY483"/>
      <c r="BZ483"/>
      <c r="CA483"/>
      <c r="CC483">
        <f t="shared" si="302"/>
        <v>0</v>
      </c>
      <c r="CD483">
        <f t="shared" si="307"/>
        <v>0</v>
      </c>
    </row>
    <row r="484" spans="1:82" ht="14.25" customHeight="1">
      <c r="A484" s="100"/>
      <c r="B484" s="107"/>
      <c r="C484" s="285" t="s">
        <v>5501</v>
      </c>
      <c r="D484" s="287"/>
      <c r="E484" s="371"/>
      <c r="F484" s="371"/>
      <c r="G484" s="371"/>
      <c r="H484" s="371"/>
      <c r="I484" s="372"/>
      <c r="J484" s="372"/>
      <c r="K484" s="293"/>
      <c r="L484" s="374"/>
      <c r="M484" s="293"/>
      <c r="N484" s="374"/>
      <c r="O484" s="371"/>
      <c r="P484" s="281"/>
      <c r="Q484" s="281"/>
      <c r="R484" s="374"/>
      <c r="S484" s="293"/>
      <c r="T484" s="374"/>
      <c r="U484" s="293"/>
      <c r="V484" s="374"/>
      <c r="W484" s="99"/>
      <c r="X484" s="99"/>
      <c r="Y484" s="99"/>
      <c r="Z484" s="99"/>
      <c r="AA484" s="99"/>
      <c r="AB484" s="99"/>
      <c r="AC484" s="99"/>
      <c r="AD484" s="99"/>
      <c r="AG484">
        <f t="shared" si="303"/>
        <v>0</v>
      </c>
      <c r="AH484">
        <f t="shared" si="304"/>
        <v>0</v>
      </c>
      <c r="AI484">
        <f t="shared" si="264"/>
        <v>0</v>
      </c>
      <c r="AJ484">
        <f t="shared" si="265"/>
        <v>0</v>
      </c>
      <c r="AK484">
        <f t="shared" si="266"/>
        <v>0</v>
      </c>
      <c r="AL484">
        <f t="shared" si="267"/>
        <v>0</v>
      </c>
      <c r="AM484">
        <f t="shared" si="268"/>
        <v>0</v>
      </c>
      <c r="AN484">
        <f t="shared" si="269"/>
        <v>0</v>
      </c>
      <c r="AO484">
        <f t="shared" si="270"/>
        <v>0</v>
      </c>
      <c r="AP484">
        <f t="shared" si="271"/>
        <v>0</v>
      </c>
      <c r="AQ484">
        <f t="shared" si="272"/>
        <v>0</v>
      </c>
      <c r="AR484">
        <f t="shared" si="273"/>
        <v>0</v>
      </c>
      <c r="AS484">
        <f t="shared" si="274"/>
        <v>0</v>
      </c>
      <c r="AT484">
        <f t="shared" si="275"/>
        <v>0</v>
      </c>
      <c r="AU484">
        <f t="shared" si="276"/>
        <v>0</v>
      </c>
      <c r="AV484">
        <f t="shared" si="277"/>
        <v>0</v>
      </c>
      <c r="AW484">
        <f t="shared" si="278"/>
        <v>0</v>
      </c>
      <c r="AX484">
        <f t="shared" si="279"/>
        <v>0</v>
      </c>
      <c r="AY484">
        <f t="shared" si="280"/>
        <v>0</v>
      </c>
      <c r="AZ484">
        <f t="shared" si="281"/>
        <v>0</v>
      </c>
      <c r="BA484">
        <f t="shared" si="282"/>
        <v>0</v>
      </c>
      <c r="BB484">
        <f t="shared" si="305"/>
        <v>0</v>
      </c>
      <c r="BC484">
        <f t="shared" si="306"/>
        <v>0</v>
      </c>
      <c r="BD484">
        <f t="shared" si="283"/>
        <v>0</v>
      </c>
      <c r="BE484">
        <f t="shared" si="284"/>
        <v>0</v>
      </c>
      <c r="BF484">
        <f t="shared" si="285"/>
        <v>0</v>
      </c>
      <c r="BG484">
        <f t="shared" si="286"/>
        <v>0</v>
      </c>
      <c r="BH484">
        <f t="shared" si="287"/>
        <v>0</v>
      </c>
      <c r="BI484">
        <f t="shared" si="288"/>
        <v>0</v>
      </c>
      <c r="BJ484">
        <f t="shared" si="289"/>
        <v>0</v>
      </c>
      <c r="BK484">
        <f t="shared" si="290"/>
        <v>0</v>
      </c>
      <c r="BL484">
        <f t="shared" si="291"/>
        <v>0</v>
      </c>
      <c r="BM484">
        <f t="shared" si="292"/>
        <v>0</v>
      </c>
      <c r="BN484">
        <f t="shared" si="293"/>
        <v>0</v>
      </c>
      <c r="BO484">
        <f t="shared" si="294"/>
        <v>0</v>
      </c>
      <c r="BP484">
        <f t="shared" si="295"/>
        <v>0</v>
      </c>
      <c r="BQ484">
        <f t="shared" si="296"/>
        <v>0</v>
      </c>
      <c r="BR484">
        <f t="shared" si="297"/>
        <v>0</v>
      </c>
      <c r="BS484">
        <f t="shared" si="298"/>
        <v>0</v>
      </c>
      <c r="BT484">
        <f t="shared" si="299"/>
        <v>0</v>
      </c>
      <c r="BU484">
        <f t="shared" si="300"/>
        <v>0</v>
      </c>
      <c r="BV484">
        <f t="shared" si="301"/>
        <v>0</v>
      </c>
      <c r="BW484">
        <f ca="1">IF(OR(E484=" ",AND(EXACT(UPPER(TRIM(SUBSTITUTE(E484,CHAR(160)," "))),TRIM(SUBSTITUTE(E484,CHAR(160)," "))),SUMPRODUCT(--ISNUMBER(MATCH(MID(TRIM(SUBSTITUTE(E484,CHAR(160)," ")),ROW(INDIRECT("1:"&amp;LEN(TRIM(SUBSTITUTE(E484,CHAR(160)," "))))),1),{"A","B","C","D","E","F","G","H","I","J","K","L","M","N","O","P","Q","R","S","T","U","V","W","X","Y","Z","Ñ","0","1","2","3","4","5","6","7","8","9"," "},0)))=LEN(TRIM(SUBSTITUTE(E484,CHAR(160)," "))))),0,1)</f>
        <v>0</v>
      </c>
      <c r="BX484"/>
      <c r="BY484"/>
      <c r="BZ484"/>
      <c r="CA484"/>
      <c r="CC484">
        <f t="shared" si="302"/>
        <v>0</v>
      </c>
      <c r="CD484">
        <f t="shared" si="307"/>
        <v>0</v>
      </c>
    </row>
    <row r="485" spans="1:82" ht="14.25" customHeight="1">
      <c r="A485" s="100"/>
      <c r="B485" s="107"/>
      <c r="C485" s="285" t="s">
        <v>5502</v>
      </c>
      <c r="D485" s="287"/>
      <c r="E485" s="371"/>
      <c r="F485" s="371"/>
      <c r="G485" s="371"/>
      <c r="H485" s="371"/>
      <c r="I485" s="372"/>
      <c r="J485" s="372"/>
      <c r="K485" s="293"/>
      <c r="L485" s="374"/>
      <c r="M485" s="293"/>
      <c r="N485" s="374"/>
      <c r="O485" s="371"/>
      <c r="P485" s="281"/>
      <c r="Q485" s="281"/>
      <c r="R485" s="374"/>
      <c r="S485" s="293"/>
      <c r="T485" s="374"/>
      <c r="U485" s="293"/>
      <c r="V485" s="374"/>
      <c r="W485" s="99"/>
      <c r="X485" s="99"/>
      <c r="Y485" s="99"/>
      <c r="Z485" s="99"/>
      <c r="AA485" s="99"/>
      <c r="AB485" s="99"/>
      <c r="AC485" s="99"/>
      <c r="AD485" s="99"/>
      <c r="AG485">
        <f t="shared" si="303"/>
        <v>0</v>
      </c>
      <c r="AH485">
        <f t="shared" si="304"/>
        <v>0</v>
      </c>
      <c r="AI485">
        <f t="shared" si="264"/>
        <v>0</v>
      </c>
      <c r="AJ485">
        <f t="shared" si="265"/>
        <v>0</v>
      </c>
      <c r="AK485">
        <f t="shared" si="266"/>
        <v>0</v>
      </c>
      <c r="AL485">
        <f t="shared" si="267"/>
        <v>0</v>
      </c>
      <c r="AM485">
        <f t="shared" si="268"/>
        <v>0</v>
      </c>
      <c r="AN485">
        <f t="shared" si="269"/>
        <v>0</v>
      </c>
      <c r="AO485">
        <f t="shared" si="270"/>
        <v>0</v>
      </c>
      <c r="AP485">
        <f t="shared" si="271"/>
        <v>0</v>
      </c>
      <c r="AQ485">
        <f t="shared" si="272"/>
        <v>0</v>
      </c>
      <c r="AR485">
        <f t="shared" si="273"/>
        <v>0</v>
      </c>
      <c r="AS485">
        <f t="shared" si="274"/>
        <v>0</v>
      </c>
      <c r="AT485">
        <f t="shared" si="275"/>
        <v>0</v>
      </c>
      <c r="AU485">
        <f t="shared" si="276"/>
        <v>0</v>
      </c>
      <c r="AV485">
        <f t="shared" si="277"/>
        <v>0</v>
      </c>
      <c r="AW485">
        <f t="shared" si="278"/>
        <v>0</v>
      </c>
      <c r="AX485">
        <f t="shared" si="279"/>
        <v>0</v>
      </c>
      <c r="AY485">
        <f t="shared" si="280"/>
        <v>0</v>
      </c>
      <c r="AZ485">
        <f t="shared" si="281"/>
        <v>0</v>
      </c>
      <c r="BA485">
        <f t="shared" si="282"/>
        <v>0</v>
      </c>
      <c r="BB485">
        <f t="shared" si="305"/>
        <v>0</v>
      </c>
      <c r="BC485">
        <f t="shared" si="306"/>
        <v>0</v>
      </c>
      <c r="BD485">
        <f t="shared" si="283"/>
        <v>0</v>
      </c>
      <c r="BE485">
        <f t="shared" si="284"/>
        <v>0</v>
      </c>
      <c r="BF485">
        <f t="shared" si="285"/>
        <v>0</v>
      </c>
      <c r="BG485">
        <f t="shared" si="286"/>
        <v>0</v>
      </c>
      <c r="BH485">
        <f t="shared" si="287"/>
        <v>0</v>
      </c>
      <c r="BI485">
        <f t="shared" si="288"/>
        <v>0</v>
      </c>
      <c r="BJ485">
        <f t="shared" si="289"/>
        <v>0</v>
      </c>
      <c r="BK485">
        <f t="shared" si="290"/>
        <v>0</v>
      </c>
      <c r="BL485">
        <f t="shared" si="291"/>
        <v>0</v>
      </c>
      <c r="BM485">
        <f t="shared" si="292"/>
        <v>0</v>
      </c>
      <c r="BN485">
        <f t="shared" si="293"/>
        <v>0</v>
      </c>
      <c r="BO485">
        <f t="shared" si="294"/>
        <v>0</v>
      </c>
      <c r="BP485">
        <f t="shared" si="295"/>
        <v>0</v>
      </c>
      <c r="BQ485">
        <f t="shared" si="296"/>
        <v>0</v>
      </c>
      <c r="BR485">
        <f t="shared" si="297"/>
        <v>0</v>
      </c>
      <c r="BS485">
        <f t="shared" si="298"/>
        <v>0</v>
      </c>
      <c r="BT485">
        <f t="shared" si="299"/>
        <v>0</v>
      </c>
      <c r="BU485">
        <f t="shared" si="300"/>
        <v>0</v>
      </c>
      <c r="BV485">
        <f t="shared" si="301"/>
        <v>0</v>
      </c>
      <c r="BW485">
        <f ca="1">IF(OR(E485=" ",AND(EXACT(UPPER(TRIM(SUBSTITUTE(E485,CHAR(160)," "))),TRIM(SUBSTITUTE(E485,CHAR(160)," "))),SUMPRODUCT(--ISNUMBER(MATCH(MID(TRIM(SUBSTITUTE(E485,CHAR(160)," ")),ROW(INDIRECT("1:"&amp;LEN(TRIM(SUBSTITUTE(E485,CHAR(160)," "))))),1),{"A","B","C","D","E","F","G","H","I","J","K","L","M","N","O","P","Q","R","S","T","U","V","W","X","Y","Z","Ñ","0","1","2","3","4","5","6","7","8","9"," "},0)))=LEN(TRIM(SUBSTITUTE(E485,CHAR(160)," "))))),0,1)</f>
        <v>0</v>
      </c>
      <c r="BX485"/>
      <c r="BY485"/>
      <c r="BZ485"/>
      <c r="CA485"/>
      <c r="CC485">
        <f t="shared" si="302"/>
        <v>0</v>
      </c>
      <c r="CD485">
        <f t="shared" si="307"/>
        <v>0</v>
      </c>
    </row>
    <row r="486" spans="1:82" ht="14.25" customHeight="1">
      <c r="A486" s="100"/>
      <c r="B486" s="107"/>
      <c r="C486" s="285" t="s">
        <v>5503</v>
      </c>
      <c r="D486" s="287"/>
      <c r="E486" s="371"/>
      <c r="F486" s="371"/>
      <c r="G486" s="371"/>
      <c r="H486" s="371"/>
      <c r="I486" s="372"/>
      <c r="J486" s="372"/>
      <c r="K486" s="293"/>
      <c r="L486" s="374"/>
      <c r="M486" s="293"/>
      <c r="N486" s="374"/>
      <c r="O486" s="371"/>
      <c r="P486" s="281"/>
      <c r="Q486" s="281"/>
      <c r="R486" s="374"/>
      <c r="S486" s="293"/>
      <c r="T486" s="374"/>
      <c r="U486" s="293"/>
      <c r="V486" s="374"/>
      <c r="W486" s="99"/>
      <c r="X486" s="99"/>
      <c r="Y486" s="99"/>
      <c r="Z486" s="99"/>
      <c r="AA486" s="99"/>
      <c r="AB486" s="99"/>
      <c r="AC486" s="99"/>
      <c r="AD486" s="99"/>
      <c r="AG486">
        <f t="shared" si="303"/>
        <v>0</v>
      </c>
      <c r="AH486">
        <f t="shared" si="304"/>
        <v>0</v>
      </c>
      <c r="AI486">
        <f t="shared" si="264"/>
        <v>0</v>
      </c>
      <c r="AJ486">
        <f t="shared" si="265"/>
        <v>0</v>
      </c>
      <c r="AK486">
        <f t="shared" si="266"/>
        <v>0</v>
      </c>
      <c r="AL486">
        <f t="shared" si="267"/>
        <v>0</v>
      </c>
      <c r="AM486">
        <f t="shared" si="268"/>
        <v>0</v>
      </c>
      <c r="AN486">
        <f t="shared" si="269"/>
        <v>0</v>
      </c>
      <c r="AO486">
        <f t="shared" si="270"/>
        <v>0</v>
      </c>
      <c r="AP486">
        <f t="shared" si="271"/>
        <v>0</v>
      </c>
      <c r="AQ486">
        <f t="shared" si="272"/>
        <v>0</v>
      </c>
      <c r="AR486">
        <f t="shared" si="273"/>
        <v>0</v>
      </c>
      <c r="AS486">
        <f t="shared" si="274"/>
        <v>0</v>
      </c>
      <c r="AT486">
        <f t="shared" si="275"/>
        <v>0</v>
      </c>
      <c r="AU486">
        <f t="shared" si="276"/>
        <v>0</v>
      </c>
      <c r="AV486">
        <f t="shared" si="277"/>
        <v>0</v>
      </c>
      <c r="AW486">
        <f t="shared" si="278"/>
        <v>0</v>
      </c>
      <c r="AX486">
        <f t="shared" si="279"/>
        <v>0</v>
      </c>
      <c r="AY486">
        <f t="shared" si="280"/>
        <v>0</v>
      </c>
      <c r="AZ486">
        <f t="shared" si="281"/>
        <v>0</v>
      </c>
      <c r="BA486">
        <f t="shared" si="282"/>
        <v>0</v>
      </c>
      <c r="BB486">
        <f t="shared" si="305"/>
        <v>0</v>
      </c>
      <c r="BC486">
        <f t="shared" si="306"/>
        <v>0</v>
      </c>
      <c r="BD486">
        <f t="shared" si="283"/>
        <v>0</v>
      </c>
      <c r="BE486">
        <f t="shared" si="284"/>
        <v>0</v>
      </c>
      <c r="BF486">
        <f t="shared" si="285"/>
        <v>0</v>
      </c>
      <c r="BG486">
        <f t="shared" si="286"/>
        <v>0</v>
      </c>
      <c r="BH486">
        <f t="shared" si="287"/>
        <v>0</v>
      </c>
      <c r="BI486">
        <f t="shared" si="288"/>
        <v>0</v>
      </c>
      <c r="BJ486">
        <f t="shared" si="289"/>
        <v>0</v>
      </c>
      <c r="BK486">
        <f t="shared" si="290"/>
        <v>0</v>
      </c>
      <c r="BL486">
        <f t="shared" si="291"/>
        <v>0</v>
      </c>
      <c r="BM486">
        <f t="shared" si="292"/>
        <v>0</v>
      </c>
      <c r="BN486">
        <f t="shared" si="293"/>
        <v>0</v>
      </c>
      <c r="BO486">
        <f t="shared" si="294"/>
        <v>0</v>
      </c>
      <c r="BP486">
        <f t="shared" si="295"/>
        <v>0</v>
      </c>
      <c r="BQ486">
        <f t="shared" si="296"/>
        <v>0</v>
      </c>
      <c r="BR486">
        <f t="shared" si="297"/>
        <v>0</v>
      </c>
      <c r="BS486">
        <f t="shared" si="298"/>
        <v>0</v>
      </c>
      <c r="BT486">
        <f t="shared" si="299"/>
        <v>0</v>
      </c>
      <c r="BU486">
        <f t="shared" si="300"/>
        <v>0</v>
      </c>
      <c r="BV486">
        <f t="shared" si="301"/>
        <v>0</v>
      </c>
      <c r="BW486">
        <f ca="1">IF(OR(E486=" ",AND(EXACT(UPPER(TRIM(SUBSTITUTE(E486,CHAR(160)," "))),TRIM(SUBSTITUTE(E486,CHAR(160)," "))),SUMPRODUCT(--ISNUMBER(MATCH(MID(TRIM(SUBSTITUTE(E486,CHAR(160)," ")),ROW(INDIRECT("1:"&amp;LEN(TRIM(SUBSTITUTE(E486,CHAR(160)," "))))),1),{"A","B","C","D","E","F","G","H","I","J","K","L","M","N","O","P","Q","R","S","T","U","V","W","X","Y","Z","Ñ","0","1","2","3","4","5","6","7","8","9"," "},0)))=LEN(TRIM(SUBSTITUTE(E486,CHAR(160)," "))))),0,1)</f>
        <v>0</v>
      </c>
      <c r="BX486"/>
      <c r="BY486"/>
      <c r="BZ486"/>
      <c r="CA486"/>
      <c r="CC486">
        <f t="shared" si="302"/>
        <v>0</v>
      </c>
      <c r="CD486">
        <f t="shared" si="307"/>
        <v>0</v>
      </c>
    </row>
    <row r="487" spans="1:82" ht="14.25" customHeight="1">
      <c r="A487" s="100"/>
      <c r="B487" s="107"/>
      <c r="C487" s="285" t="s">
        <v>5504</v>
      </c>
      <c r="D487" s="287"/>
      <c r="E487" s="371"/>
      <c r="F487" s="371"/>
      <c r="G487" s="371"/>
      <c r="H487" s="371"/>
      <c r="I487" s="372"/>
      <c r="J487" s="372"/>
      <c r="K487" s="293"/>
      <c r="L487" s="374"/>
      <c r="M487" s="293"/>
      <c r="N487" s="374"/>
      <c r="O487" s="371"/>
      <c r="P487" s="281"/>
      <c r="Q487" s="281"/>
      <c r="R487" s="374"/>
      <c r="S487" s="293"/>
      <c r="T487" s="374"/>
      <c r="U487" s="293"/>
      <c r="V487" s="374"/>
      <c r="W487" s="99"/>
      <c r="X487" s="99"/>
      <c r="Y487" s="99"/>
      <c r="Z487" s="99"/>
      <c r="AA487" s="99"/>
      <c r="AB487" s="99"/>
      <c r="AC487" s="99"/>
      <c r="AD487" s="99"/>
      <c r="AG487">
        <f t="shared" si="303"/>
        <v>0</v>
      </c>
      <c r="AH487">
        <f t="shared" si="304"/>
        <v>0</v>
      </c>
      <c r="AI487">
        <f t="shared" si="264"/>
        <v>0</v>
      </c>
      <c r="AJ487">
        <f t="shared" si="265"/>
        <v>0</v>
      </c>
      <c r="AK487">
        <f t="shared" si="266"/>
        <v>0</v>
      </c>
      <c r="AL487">
        <f t="shared" si="267"/>
        <v>0</v>
      </c>
      <c r="AM487">
        <f t="shared" si="268"/>
        <v>0</v>
      </c>
      <c r="AN487">
        <f t="shared" si="269"/>
        <v>0</v>
      </c>
      <c r="AO487">
        <f t="shared" si="270"/>
        <v>0</v>
      </c>
      <c r="AP487">
        <f t="shared" si="271"/>
        <v>0</v>
      </c>
      <c r="AQ487">
        <f t="shared" si="272"/>
        <v>0</v>
      </c>
      <c r="AR487">
        <f t="shared" si="273"/>
        <v>0</v>
      </c>
      <c r="AS487">
        <f t="shared" si="274"/>
        <v>0</v>
      </c>
      <c r="AT487">
        <f t="shared" si="275"/>
        <v>0</v>
      </c>
      <c r="AU487">
        <f t="shared" si="276"/>
        <v>0</v>
      </c>
      <c r="AV487">
        <f t="shared" si="277"/>
        <v>0</v>
      </c>
      <c r="AW487">
        <f t="shared" si="278"/>
        <v>0</v>
      </c>
      <c r="AX487">
        <f t="shared" si="279"/>
        <v>0</v>
      </c>
      <c r="AY487">
        <f t="shared" si="280"/>
        <v>0</v>
      </c>
      <c r="AZ487">
        <f t="shared" si="281"/>
        <v>0</v>
      </c>
      <c r="BA487">
        <f t="shared" si="282"/>
        <v>0</v>
      </c>
      <c r="BB487">
        <f t="shared" si="305"/>
        <v>0</v>
      </c>
      <c r="BC487">
        <f t="shared" si="306"/>
        <v>0</v>
      </c>
      <c r="BD487">
        <f t="shared" si="283"/>
        <v>0</v>
      </c>
      <c r="BE487">
        <f t="shared" si="284"/>
        <v>0</v>
      </c>
      <c r="BF487">
        <f t="shared" si="285"/>
        <v>0</v>
      </c>
      <c r="BG487">
        <f t="shared" si="286"/>
        <v>0</v>
      </c>
      <c r="BH487">
        <f t="shared" si="287"/>
        <v>0</v>
      </c>
      <c r="BI487">
        <f t="shared" si="288"/>
        <v>0</v>
      </c>
      <c r="BJ487">
        <f t="shared" si="289"/>
        <v>0</v>
      </c>
      <c r="BK487">
        <f t="shared" si="290"/>
        <v>0</v>
      </c>
      <c r="BL487">
        <f t="shared" si="291"/>
        <v>0</v>
      </c>
      <c r="BM487">
        <f t="shared" si="292"/>
        <v>0</v>
      </c>
      <c r="BN487">
        <f t="shared" si="293"/>
        <v>0</v>
      </c>
      <c r="BO487">
        <f t="shared" si="294"/>
        <v>0</v>
      </c>
      <c r="BP487">
        <f t="shared" si="295"/>
        <v>0</v>
      </c>
      <c r="BQ487">
        <f t="shared" si="296"/>
        <v>0</v>
      </c>
      <c r="BR487">
        <f t="shared" si="297"/>
        <v>0</v>
      </c>
      <c r="BS487">
        <f t="shared" si="298"/>
        <v>0</v>
      </c>
      <c r="BT487">
        <f t="shared" si="299"/>
        <v>0</v>
      </c>
      <c r="BU487">
        <f t="shared" si="300"/>
        <v>0</v>
      </c>
      <c r="BV487">
        <f t="shared" si="301"/>
        <v>0</v>
      </c>
      <c r="BW487">
        <f ca="1">IF(OR(E487=" ",AND(EXACT(UPPER(TRIM(SUBSTITUTE(E487,CHAR(160)," "))),TRIM(SUBSTITUTE(E487,CHAR(160)," "))),SUMPRODUCT(--ISNUMBER(MATCH(MID(TRIM(SUBSTITUTE(E487,CHAR(160)," ")),ROW(INDIRECT("1:"&amp;LEN(TRIM(SUBSTITUTE(E487,CHAR(160)," "))))),1),{"A","B","C","D","E","F","G","H","I","J","K","L","M","N","O","P","Q","R","S","T","U","V","W","X","Y","Z","Ñ","0","1","2","3","4","5","6","7","8","9"," "},0)))=LEN(TRIM(SUBSTITUTE(E487,CHAR(160)," "))))),0,1)</f>
        <v>0</v>
      </c>
      <c r="BX487"/>
      <c r="BY487"/>
      <c r="BZ487"/>
      <c r="CA487"/>
      <c r="CC487">
        <f t="shared" si="302"/>
        <v>0</v>
      </c>
      <c r="CD487">
        <f t="shared" si="307"/>
        <v>0</v>
      </c>
    </row>
    <row r="488" spans="1:82" ht="14.25" customHeight="1">
      <c r="A488" s="100"/>
      <c r="B488" s="107"/>
      <c r="C488" s="285" t="s">
        <v>5505</v>
      </c>
      <c r="D488" s="287"/>
      <c r="E488" s="371"/>
      <c r="F488" s="371"/>
      <c r="G488" s="371"/>
      <c r="H488" s="371"/>
      <c r="I488" s="372"/>
      <c r="J488" s="372"/>
      <c r="K488" s="293"/>
      <c r="L488" s="374"/>
      <c r="M488" s="293"/>
      <c r="N488" s="374"/>
      <c r="O488" s="371"/>
      <c r="P488" s="281"/>
      <c r="Q488" s="281"/>
      <c r="R488" s="374"/>
      <c r="S488" s="293"/>
      <c r="T488" s="374"/>
      <c r="U488" s="293"/>
      <c r="V488" s="374"/>
      <c r="W488" s="99"/>
      <c r="X488" s="99"/>
      <c r="Y488" s="99"/>
      <c r="Z488" s="99"/>
      <c r="AA488" s="99"/>
      <c r="AB488" s="99"/>
      <c r="AC488" s="99"/>
      <c r="AD488" s="99"/>
      <c r="AG488">
        <f t="shared" si="303"/>
        <v>0</v>
      </c>
      <c r="AH488">
        <f t="shared" si="304"/>
        <v>0</v>
      </c>
      <c r="AI488">
        <f t="shared" si="264"/>
        <v>0</v>
      </c>
      <c r="AJ488">
        <f t="shared" si="265"/>
        <v>0</v>
      </c>
      <c r="AK488">
        <f t="shared" si="266"/>
        <v>0</v>
      </c>
      <c r="AL488">
        <f t="shared" si="267"/>
        <v>0</v>
      </c>
      <c r="AM488">
        <f t="shared" si="268"/>
        <v>0</v>
      </c>
      <c r="AN488">
        <f t="shared" si="269"/>
        <v>0</v>
      </c>
      <c r="AO488">
        <f t="shared" si="270"/>
        <v>0</v>
      </c>
      <c r="AP488">
        <f t="shared" si="271"/>
        <v>0</v>
      </c>
      <c r="AQ488">
        <f t="shared" si="272"/>
        <v>0</v>
      </c>
      <c r="AR488">
        <f t="shared" si="273"/>
        <v>0</v>
      </c>
      <c r="AS488">
        <f t="shared" si="274"/>
        <v>0</v>
      </c>
      <c r="AT488">
        <f t="shared" si="275"/>
        <v>0</v>
      </c>
      <c r="AU488">
        <f t="shared" si="276"/>
        <v>0</v>
      </c>
      <c r="AV488">
        <f t="shared" si="277"/>
        <v>0</v>
      </c>
      <c r="AW488">
        <f t="shared" si="278"/>
        <v>0</v>
      </c>
      <c r="AX488">
        <f t="shared" si="279"/>
        <v>0</v>
      </c>
      <c r="AY488">
        <f t="shared" si="280"/>
        <v>0</v>
      </c>
      <c r="AZ488">
        <f t="shared" si="281"/>
        <v>0</v>
      </c>
      <c r="BA488">
        <f t="shared" si="282"/>
        <v>0</v>
      </c>
      <c r="BB488">
        <f t="shared" si="305"/>
        <v>0</v>
      </c>
      <c r="BC488">
        <f t="shared" si="306"/>
        <v>0</v>
      </c>
      <c r="BD488">
        <f t="shared" si="283"/>
        <v>0</v>
      </c>
      <c r="BE488">
        <f t="shared" si="284"/>
        <v>0</v>
      </c>
      <c r="BF488">
        <f t="shared" si="285"/>
        <v>0</v>
      </c>
      <c r="BG488">
        <f t="shared" si="286"/>
        <v>0</v>
      </c>
      <c r="BH488">
        <f t="shared" si="287"/>
        <v>0</v>
      </c>
      <c r="BI488">
        <f t="shared" si="288"/>
        <v>0</v>
      </c>
      <c r="BJ488">
        <f t="shared" si="289"/>
        <v>0</v>
      </c>
      <c r="BK488">
        <f t="shared" si="290"/>
        <v>0</v>
      </c>
      <c r="BL488">
        <f t="shared" si="291"/>
        <v>0</v>
      </c>
      <c r="BM488">
        <f t="shared" si="292"/>
        <v>0</v>
      </c>
      <c r="BN488">
        <f t="shared" si="293"/>
        <v>0</v>
      </c>
      <c r="BO488">
        <f t="shared" si="294"/>
        <v>0</v>
      </c>
      <c r="BP488">
        <f t="shared" si="295"/>
        <v>0</v>
      </c>
      <c r="BQ488">
        <f t="shared" si="296"/>
        <v>0</v>
      </c>
      <c r="BR488">
        <f t="shared" si="297"/>
        <v>0</v>
      </c>
      <c r="BS488">
        <f t="shared" si="298"/>
        <v>0</v>
      </c>
      <c r="BT488">
        <f t="shared" si="299"/>
        <v>0</v>
      </c>
      <c r="BU488">
        <f t="shared" si="300"/>
        <v>0</v>
      </c>
      <c r="BV488">
        <f t="shared" si="301"/>
        <v>0</v>
      </c>
      <c r="BW488">
        <f ca="1">IF(OR(E488=" ",AND(EXACT(UPPER(TRIM(SUBSTITUTE(E488,CHAR(160)," "))),TRIM(SUBSTITUTE(E488,CHAR(160)," "))),SUMPRODUCT(--ISNUMBER(MATCH(MID(TRIM(SUBSTITUTE(E488,CHAR(160)," ")),ROW(INDIRECT("1:"&amp;LEN(TRIM(SUBSTITUTE(E488,CHAR(160)," "))))),1),{"A","B","C","D","E","F","G","H","I","J","K","L","M","N","O","P","Q","R","S","T","U","V","W","X","Y","Z","Ñ","0","1","2","3","4","5","6","7","8","9"," "},0)))=LEN(TRIM(SUBSTITUTE(E488,CHAR(160)," "))))),0,1)</f>
        <v>0</v>
      </c>
      <c r="BX488"/>
      <c r="BY488"/>
      <c r="BZ488"/>
      <c r="CA488"/>
      <c r="CC488">
        <f t="shared" si="302"/>
        <v>0</v>
      </c>
      <c r="CD488">
        <f t="shared" si="307"/>
        <v>0</v>
      </c>
    </row>
    <row r="489" spans="1:82" ht="14.25" customHeight="1">
      <c r="A489" s="100"/>
      <c r="B489" s="107"/>
      <c r="C489" s="285" t="s">
        <v>5506</v>
      </c>
      <c r="D489" s="287"/>
      <c r="E489" s="371"/>
      <c r="F489" s="371"/>
      <c r="G489" s="371"/>
      <c r="H489" s="371"/>
      <c r="I489" s="372"/>
      <c r="J489" s="372"/>
      <c r="K489" s="293"/>
      <c r="L489" s="374"/>
      <c r="M489" s="293"/>
      <c r="N489" s="374"/>
      <c r="O489" s="371"/>
      <c r="P489" s="281"/>
      <c r="Q489" s="281"/>
      <c r="R489" s="374"/>
      <c r="S489" s="293"/>
      <c r="T489" s="374"/>
      <c r="U489" s="293"/>
      <c r="V489" s="374"/>
      <c r="W489" s="99"/>
      <c r="X489" s="99"/>
      <c r="Y489" s="99"/>
      <c r="Z489" s="99"/>
      <c r="AA489" s="99"/>
      <c r="AB489" s="99"/>
      <c r="AC489" s="99"/>
      <c r="AD489" s="99"/>
      <c r="AG489">
        <f t="shared" si="303"/>
        <v>0</v>
      </c>
      <c r="AH489">
        <f t="shared" si="304"/>
        <v>0</v>
      </c>
      <c r="AI489">
        <f t="shared" si="264"/>
        <v>0</v>
      </c>
      <c r="AJ489">
        <f t="shared" si="265"/>
        <v>0</v>
      </c>
      <c r="AK489">
        <f t="shared" si="266"/>
        <v>0</v>
      </c>
      <c r="AL489">
        <f t="shared" si="267"/>
        <v>0</v>
      </c>
      <c r="AM489">
        <f t="shared" si="268"/>
        <v>0</v>
      </c>
      <c r="AN489">
        <f t="shared" si="269"/>
        <v>0</v>
      </c>
      <c r="AO489">
        <f t="shared" si="270"/>
        <v>0</v>
      </c>
      <c r="AP489">
        <f t="shared" si="271"/>
        <v>0</v>
      </c>
      <c r="AQ489">
        <f t="shared" si="272"/>
        <v>0</v>
      </c>
      <c r="AR489">
        <f t="shared" si="273"/>
        <v>0</v>
      </c>
      <c r="AS489">
        <f t="shared" si="274"/>
        <v>0</v>
      </c>
      <c r="AT489">
        <f t="shared" si="275"/>
        <v>0</v>
      </c>
      <c r="AU489">
        <f t="shared" si="276"/>
        <v>0</v>
      </c>
      <c r="AV489">
        <f t="shared" si="277"/>
        <v>0</v>
      </c>
      <c r="AW489">
        <f t="shared" si="278"/>
        <v>0</v>
      </c>
      <c r="AX489">
        <f t="shared" si="279"/>
        <v>0</v>
      </c>
      <c r="AY489">
        <f t="shared" si="280"/>
        <v>0</v>
      </c>
      <c r="AZ489">
        <f t="shared" si="281"/>
        <v>0</v>
      </c>
      <c r="BA489">
        <f t="shared" si="282"/>
        <v>0</v>
      </c>
      <c r="BB489">
        <f t="shared" si="305"/>
        <v>0</v>
      </c>
      <c r="BC489">
        <f t="shared" si="306"/>
        <v>0</v>
      </c>
      <c r="BD489">
        <f t="shared" si="283"/>
        <v>0</v>
      </c>
      <c r="BE489">
        <f t="shared" si="284"/>
        <v>0</v>
      </c>
      <c r="BF489">
        <f t="shared" si="285"/>
        <v>0</v>
      </c>
      <c r="BG489">
        <f t="shared" si="286"/>
        <v>0</v>
      </c>
      <c r="BH489">
        <f t="shared" si="287"/>
        <v>0</v>
      </c>
      <c r="BI489">
        <f t="shared" si="288"/>
        <v>0</v>
      </c>
      <c r="BJ489">
        <f t="shared" si="289"/>
        <v>0</v>
      </c>
      <c r="BK489">
        <f t="shared" si="290"/>
        <v>0</v>
      </c>
      <c r="BL489">
        <f t="shared" si="291"/>
        <v>0</v>
      </c>
      <c r="BM489">
        <f t="shared" si="292"/>
        <v>0</v>
      </c>
      <c r="BN489">
        <f t="shared" si="293"/>
        <v>0</v>
      </c>
      <c r="BO489">
        <f t="shared" si="294"/>
        <v>0</v>
      </c>
      <c r="BP489">
        <f t="shared" si="295"/>
        <v>0</v>
      </c>
      <c r="BQ489">
        <f t="shared" si="296"/>
        <v>0</v>
      </c>
      <c r="BR489">
        <f t="shared" si="297"/>
        <v>0</v>
      </c>
      <c r="BS489">
        <f t="shared" si="298"/>
        <v>0</v>
      </c>
      <c r="BT489">
        <f t="shared" si="299"/>
        <v>0</v>
      </c>
      <c r="BU489">
        <f t="shared" si="300"/>
        <v>0</v>
      </c>
      <c r="BV489">
        <f t="shared" si="301"/>
        <v>0</v>
      </c>
      <c r="BW489">
        <f ca="1">IF(OR(E489=" ",AND(EXACT(UPPER(TRIM(SUBSTITUTE(E489,CHAR(160)," "))),TRIM(SUBSTITUTE(E489,CHAR(160)," "))),SUMPRODUCT(--ISNUMBER(MATCH(MID(TRIM(SUBSTITUTE(E489,CHAR(160)," ")),ROW(INDIRECT("1:"&amp;LEN(TRIM(SUBSTITUTE(E489,CHAR(160)," "))))),1),{"A","B","C","D","E","F","G","H","I","J","K","L","M","N","O","P","Q","R","S","T","U","V","W","X","Y","Z","Ñ","0","1","2","3","4","5","6","7","8","9"," "},0)))=LEN(TRIM(SUBSTITUTE(E489,CHAR(160)," "))))),0,1)</f>
        <v>0</v>
      </c>
      <c r="BX489"/>
      <c r="BY489"/>
      <c r="BZ489"/>
      <c r="CA489"/>
      <c r="CC489">
        <f t="shared" si="302"/>
        <v>0</v>
      </c>
      <c r="CD489">
        <f t="shared" si="307"/>
        <v>0</v>
      </c>
    </row>
    <row r="490" spans="1:82" ht="14.25" customHeight="1">
      <c r="A490" s="100"/>
      <c r="B490" s="107"/>
      <c r="C490" s="285" t="s">
        <v>5507</v>
      </c>
      <c r="D490" s="287"/>
      <c r="E490" s="371"/>
      <c r="F490" s="371"/>
      <c r="G490" s="371"/>
      <c r="H490" s="371"/>
      <c r="I490" s="372"/>
      <c r="J490" s="372"/>
      <c r="K490" s="293"/>
      <c r="L490" s="374"/>
      <c r="M490" s="293"/>
      <c r="N490" s="374"/>
      <c r="O490" s="371"/>
      <c r="P490" s="281"/>
      <c r="Q490" s="281"/>
      <c r="R490" s="374"/>
      <c r="S490" s="293"/>
      <c r="T490" s="374"/>
      <c r="U490" s="293"/>
      <c r="V490" s="374"/>
      <c r="W490" s="99"/>
      <c r="X490" s="99"/>
      <c r="Y490" s="99"/>
      <c r="Z490" s="99"/>
      <c r="AA490" s="99"/>
      <c r="AB490" s="99"/>
      <c r="AC490" s="99"/>
      <c r="AD490" s="99"/>
      <c r="AG490">
        <f t="shared" si="303"/>
        <v>0</v>
      </c>
      <c r="AH490">
        <f t="shared" si="304"/>
        <v>0</v>
      </c>
      <c r="AI490">
        <f t="shared" si="264"/>
        <v>0</v>
      </c>
      <c r="AJ490">
        <f t="shared" si="265"/>
        <v>0</v>
      </c>
      <c r="AK490">
        <f t="shared" si="266"/>
        <v>0</v>
      </c>
      <c r="AL490">
        <f t="shared" si="267"/>
        <v>0</v>
      </c>
      <c r="AM490">
        <f t="shared" si="268"/>
        <v>0</v>
      </c>
      <c r="AN490">
        <f t="shared" si="269"/>
        <v>0</v>
      </c>
      <c r="AO490">
        <f t="shared" si="270"/>
        <v>0</v>
      </c>
      <c r="AP490">
        <f t="shared" si="271"/>
        <v>0</v>
      </c>
      <c r="AQ490">
        <f t="shared" si="272"/>
        <v>0</v>
      </c>
      <c r="AR490">
        <f t="shared" si="273"/>
        <v>0</v>
      </c>
      <c r="AS490">
        <f t="shared" si="274"/>
        <v>0</v>
      </c>
      <c r="AT490">
        <f t="shared" si="275"/>
        <v>0</v>
      </c>
      <c r="AU490">
        <f t="shared" si="276"/>
        <v>0</v>
      </c>
      <c r="AV490">
        <f t="shared" si="277"/>
        <v>0</v>
      </c>
      <c r="AW490">
        <f t="shared" si="278"/>
        <v>0</v>
      </c>
      <c r="AX490">
        <f t="shared" si="279"/>
        <v>0</v>
      </c>
      <c r="AY490">
        <f t="shared" si="280"/>
        <v>0</v>
      </c>
      <c r="AZ490">
        <f t="shared" si="281"/>
        <v>0</v>
      </c>
      <c r="BA490">
        <f t="shared" si="282"/>
        <v>0</v>
      </c>
      <c r="BB490">
        <f t="shared" si="305"/>
        <v>0</v>
      </c>
      <c r="BC490">
        <f t="shared" si="306"/>
        <v>0</v>
      </c>
      <c r="BD490">
        <f t="shared" si="283"/>
        <v>0</v>
      </c>
      <c r="BE490">
        <f t="shared" si="284"/>
        <v>0</v>
      </c>
      <c r="BF490">
        <f t="shared" si="285"/>
        <v>0</v>
      </c>
      <c r="BG490">
        <f t="shared" si="286"/>
        <v>0</v>
      </c>
      <c r="BH490">
        <f t="shared" si="287"/>
        <v>0</v>
      </c>
      <c r="BI490">
        <f t="shared" si="288"/>
        <v>0</v>
      </c>
      <c r="BJ490">
        <f t="shared" si="289"/>
        <v>0</v>
      </c>
      <c r="BK490">
        <f t="shared" si="290"/>
        <v>0</v>
      </c>
      <c r="BL490">
        <f t="shared" si="291"/>
        <v>0</v>
      </c>
      <c r="BM490">
        <f t="shared" si="292"/>
        <v>0</v>
      </c>
      <c r="BN490">
        <f t="shared" si="293"/>
        <v>0</v>
      </c>
      <c r="BO490">
        <f t="shared" si="294"/>
        <v>0</v>
      </c>
      <c r="BP490">
        <f t="shared" si="295"/>
        <v>0</v>
      </c>
      <c r="BQ490">
        <f t="shared" si="296"/>
        <v>0</v>
      </c>
      <c r="BR490">
        <f t="shared" si="297"/>
        <v>0</v>
      </c>
      <c r="BS490">
        <f t="shared" si="298"/>
        <v>0</v>
      </c>
      <c r="BT490">
        <f t="shared" si="299"/>
        <v>0</v>
      </c>
      <c r="BU490">
        <f t="shared" si="300"/>
        <v>0</v>
      </c>
      <c r="BV490">
        <f t="shared" si="301"/>
        <v>0</v>
      </c>
      <c r="BW490">
        <f ca="1">IF(OR(E490=" ",AND(EXACT(UPPER(TRIM(SUBSTITUTE(E490,CHAR(160)," "))),TRIM(SUBSTITUTE(E490,CHAR(160)," "))),SUMPRODUCT(--ISNUMBER(MATCH(MID(TRIM(SUBSTITUTE(E490,CHAR(160)," ")),ROW(INDIRECT("1:"&amp;LEN(TRIM(SUBSTITUTE(E490,CHAR(160)," "))))),1),{"A","B","C","D","E","F","G","H","I","J","K","L","M","N","O","P","Q","R","S","T","U","V","W","X","Y","Z","Ñ","0","1","2","3","4","5","6","7","8","9"," "},0)))=LEN(TRIM(SUBSTITUTE(E490,CHAR(160)," "))))),0,1)</f>
        <v>0</v>
      </c>
      <c r="BX490"/>
      <c r="BY490"/>
      <c r="BZ490"/>
      <c r="CA490"/>
      <c r="CC490">
        <f t="shared" si="302"/>
        <v>0</v>
      </c>
      <c r="CD490">
        <f t="shared" si="307"/>
        <v>0</v>
      </c>
    </row>
    <row r="491" spans="1:82" ht="14.25" customHeight="1">
      <c r="A491" s="100"/>
      <c r="B491" s="107"/>
      <c r="C491" s="285" t="s">
        <v>5508</v>
      </c>
      <c r="D491" s="287"/>
      <c r="E491" s="371"/>
      <c r="F491" s="371"/>
      <c r="G491" s="371"/>
      <c r="H491" s="371"/>
      <c r="I491" s="372"/>
      <c r="J491" s="372"/>
      <c r="K491" s="293"/>
      <c r="L491" s="374"/>
      <c r="M491" s="293"/>
      <c r="N491" s="374"/>
      <c r="O491" s="371"/>
      <c r="P491" s="281"/>
      <c r="Q491" s="281"/>
      <c r="R491" s="374"/>
      <c r="S491" s="293"/>
      <c r="T491" s="374"/>
      <c r="U491" s="293"/>
      <c r="V491" s="374"/>
      <c r="W491" s="99"/>
      <c r="X491" s="99"/>
      <c r="Y491" s="99"/>
      <c r="Z491" s="99"/>
      <c r="AA491" s="99"/>
      <c r="AB491" s="99"/>
      <c r="AC491" s="99"/>
      <c r="AD491" s="99"/>
      <c r="AG491">
        <f t="shared" si="303"/>
        <v>0</v>
      </c>
      <c r="AH491">
        <f t="shared" si="304"/>
        <v>0</v>
      </c>
      <c r="AI491">
        <f t="shared" si="264"/>
        <v>0</v>
      </c>
      <c r="AJ491">
        <f t="shared" si="265"/>
        <v>0</v>
      </c>
      <c r="AK491">
        <f t="shared" si="266"/>
        <v>0</v>
      </c>
      <c r="AL491">
        <f t="shared" si="267"/>
        <v>0</v>
      </c>
      <c r="AM491">
        <f t="shared" si="268"/>
        <v>0</v>
      </c>
      <c r="AN491">
        <f t="shared" si="269"/>
        <v>0</v>
      </c>
      <c r="AO491">
        <f t="shared" si="270"/>
        <v>0</v>
      </c>
      <c r="AP491">
        <f t="shared" si="271"/>
        <v>0</v>
      </c>
      <c r="AQ491">
        <f t="shared" si="272"/>
        <v>0</v>
      </c>
      <c r="AR491">
        <f t="shared" si="273"/>
        <v>0</v>
      </c>
      <c r="AS491">
        <f t="shared" si="274"/>
        <v>0</v>
      </c>
      <c r="AT491">
        <f t="shared" si="275"/>
        <v>0</v>
      </c>
      <c r="AU491">
        <f t="shared" si="276"/>
        <v>0</v>
      </c>
      <c r="AV491">
        <f t="shared" si="277"/>
        <v>0</v>
      </c>
      <c r="AW491">
        <f t="shared" si="278"/>
        <v>0</v>
      </c>
      <c r="AX491">
        <f t="shared" si="279"/>
        <v>0</v>
      </c>
      <c r="AY491">
        <f t="shared" si="280"/>
        <v>0</v>
      </c>
      <c r="AZ491">
        <f t="shared" si="281"/>
        <v>0</v>
      </c>
      <c r="BA491">
        <f t="shared" si="282"/>
        <v>0</v>
      </c>
      <c r="BB491">
        <f t="shared" si="305"/>
        <v>0</v>
      </c>
      <c r="BC491">
        <f t="shared" si="306"/>
        <v>0</v>
      </c>
      <c r="BD491">
        <f t="shared" si="283"/>
        <v>0</v>
      </c>
      <c r="BE491">
        <f t="shared" si="284"/>
        <v>0</v>
      </c>
      <c r="BF491">
        <f t="shared" si="285"/>
        <v>0</v>
      </c>
      <c r="BG491">
        <f t="shared" si="286"/>
        <v>0</v>
      </c>
      <c r="BH491">
        <f t="shared" si="287"/>
        <v>0</v>
      </c>
      <c r="BI491">
        <f t="shared" si="288"/>
        <v>0</v>
      </c>
      <c r="BJ491">
        <f t="shared" si="289"/>
        <v>0</v>
      </c>
      <c r="BK491">
        <f t="shared" si="290"/>
        <v>0</v>
      </c>
      <c r="BL491">
        <f t="shared" si="291"/>
        <v>0</v>
      </c>
      <c r="BM491">
        <f t="shared" si="292"/>
        <v>0</v>
      </c>
      <c r="BN491">
        <f t="shared" si="293"/>
        <v>0</v>
      </c>
      <c r="BO491">
        <f t="shared" si="294"/>
        <v>0</v>
      </c>
      <c r="BP491">
        <f t="shared" si="295"/>
        <v>0</v>
      </c>
      <c r="BQ491">
        <f t="shared" si="296"/>
        <v>0</v>
      </c>
      <c r="BR491">
        <f t="shared" si="297"/>
        <v>0</v>
      </c>
      <c r="BS491">
        <f t="shared" si="298"/>
        <v>0</v>
      </c>
      <c r="BT491">
        <f t="shared" si="299"/>
        <v>0</v>
      </c>
      <c r="BU491">
        <f t="shared" si="300"/>
        <v>0</v>
      </c>
      <c r="BV491">
        <f t="shared" si="301"/>
        <v>0</v>
      </c>
      <c r="BW491">
        <f ca="1">IF(OR(E491=" ",AND(EXACT(UPPER(TRIM(SUBSTITUTE(E491,CHAR(160)," "))),TRIM(SUBSTITUTE(E491,CHAR(160)," "))),SUMPRODUCT(--ISNUMBER(MATCH(MID(TRIM(SUBSTITUTE(E491,CHAR(160)," ")),ROW(INDIRECT("1:"&amp;LEN(TRIM(SUBSTITUTE(E491,CHAR(160)," "))))),1),{"A","B","C","D","E","F","G","H","I","J","K","L","M","N","O","P","Q","R","S","T","U","V","W","X","Y","Z","Ñ","0","1","2","3","4","5","6","7","8","9"," "},0)))=LEN(TRIM(SUBSTITUTE(E491,CHAR(160)," "))))),0,1)</f>
        <v>0</v>
      </c>
      <c r="BX491"/>
      <c r="BY491"/>
      <c r="BZ491"/>
      <c r="CA491"/>
      <c r="CC491">
        <f t="shared" si="302"/>
        <v>0</v>
      </c>
      <c r="CD491">
        <f t="shared" si="307"/>
        <v>0</v>
      </c>
    </row>
    <row r="492" spans="1:82" ht="14.25" customHeight="1">
      <c r="A492" s="100"/>
      <c r="B492" s="107"/>
      <c r="C492" s="285" t="s">
        <v>5509</v>
      </c>
      <c r="D492" s="287"/>
      <c r="E492" s="371"/>
      <c r="F492" s="371"/>
      <c r="G492" s="371"/>
      <c r="H492" s="371"/>
      <c r="I492" s="372"/>
      <c r="J492" s="372"/>
      <c r="K492" s="293"/>
      <c r="L492" s="374"/>
      <c r="M492" s="293"/>
      <c r="N492" s="374"/>
      <c r="O492" s="371"/>
      <c r="P492" s="281"/>
      <c r="Q492" s="281"/>
      <c r="R492" s="374"/>
      <c r="S492" s="293"/>
      <c r="T492" s="374"/>
      <c r="U492" s="293"/>
      <c r="V492" s="374"/>
      <c r="W492" s="99"/>
      <c r="X492" s="99"/>
      <c r="Y492" s="99"/>
      <c r="Z492" s="99"/>
      <c r="AA492" s="99"/>
      <c r="AB492" s="99"/>
      <c r="AC492" s="99"/>
      <c r="AD492" s="99"/>
      <c r="AG492">
        <f t="shared" si="303"/>
        <v>0</v>
      </c>
      <c r="AH492">
        <f t="shared" si="304"/>
        <v>0</v>
      </c>
      <c r="AI492">
        <f t="shared" si="264"/>
        <v>0</v>
      </c>
      <c r="AJ492">
        <f t="shared" si="265"/>
        <v>0</v>
      </c>
      <c r="AK492">
        <f t="shared" si="266"/>
        <v>0</v>
      </c>
      <c r="AL492">
        <f t="shared" si="267"/>
        <v>0</v>
      </c>
      <c r="AM492">
        <f t="shared" si="268"/>
        <v>0</v>
      </c>
      <c r="AN492">
        <f t="shared" si="269"/>
        <v>0</v>
      </c>
      <c r="AO492">
        <f t="shared" si="270"/>
        <v>0</v>
      </c>
      <c r="AP492">
        <f t="shared" si="271"/>
        <v>0</v>
      </c>
      <c r="AQ492">
        <f t="shared" si="272"/>
        <v>0</v>
      </c>
      <c r="AR492">
        <f t="shared" si="273"/>
        <v>0</v>
      </c>
      <c r="AS492">
        <f t="shared" si="274"/>
        <v>0</v>
      </c>
      <c r="AT492">
        <f t="shared" si="275"/>
        <v>0</v>
      </c>
      <c r="AU492">
        <f t="shared" si="276"/>
        <v>0</v>
      </c>
      <c r="AV492">
        <f t="shared" si="277"/>
        <v>0</v>
      </c>
      <c r="AW492">
        <f t="shared" si="278"/>
        <v>0</v>
      </c>
      <c r="AX492">
        <f t="shared" si="279"/>
        <v>0</v>
      </c>
      <c r="AY492">
        <f t="shared" si="280"/>
        <v>0</v>
      </c>
      <c r="AZ492">
        <f t="shared" si="281"/>
        <v>0</v>
      </c>
      <c r="BA492">
        <f t="shared" si="282"/>
        <v>0</v>
      </c>
      <c r="BB492">
        <f t="shared" si="305"/>
        <v>0</v>
      </c>
      <c r="BC492">
        <f t="shared" si="306"/>
        <v>0</v>
      </c>
      <c r="BD492">
        <f t="shared" si="283"/>
        <v>0</v>
      </c>
      <c r="BE492">
        <f t="shared" si="284"/>
        <v>0</v>
      </c>
      <c r="BF492">
        <f t="shared" si="285"/>
        <v>0</v>
      </c>
      <c r="BG492">
        <f t="shared" si="286"/>
        <v>0</v>
      </c>
      <c r="BH492">
        <f t="shared" si="287"/>
        <v>0</v>
      </c>
      <c r="BI492">
        <f t="shared" si="288"/>
        <v>0</v>
      </c>
      <c r="BJ492">
        <f t="shared" si="289"/>
        <v>0</v>
      </c>
      <c r="BK492">
        <f t="shared" si="290"/>
        <v>0</v>
      </c>
      <c r="BL492">
        <f t="shared" si="291"/>
        <v>0</v>
      </c>
      <c r="BM492">
        <f t="shared" si="292"/>
        <v>0</v>
      </c>
      <c r="BN492">
        <f t="shared" si="293"/>
        <v>0</v>
      </c>
      <c r="BO492">
        <f t="shared" si="294"/>
        <v>0</v>
      </c>
      <c r="BP492">
        <f t="shared" si="295"/>
        <v>0</v>
      </c>
      <c r="BQ492">
        <f t="shared" si="296"/>
        <v>0</v>
      </c>
      <c r="BR492">
        <f t="shared" si="297"/>
        <v>0</v>
      </c>
      <c r="BS492">
        <f t="shared" si="298"/>
        <v>0</v>
      </c>
      <c r="BT492">
        <f t="shared" si="299"/>
        <v>0</v>
      </c>
      <c r="BU492">
        <f t="shared" si="300"/>
        <v>0</v>
      </c>
      <c r="BV492">
        <f t="shared" si="301"/>
        <v>0</v>
      </c>
      <c r="BW492">
        <f ca="1">IF(OR(E492=" ",AND(EXACT(UPPER(TRIM(SUBSTITUTE(E492,CHAR(160)," "))),TRIM(SUBSTITUTE(E492,CHAR(160)," "))),SUMPRODUCT(--ISNUMBER(MATCH(MID(TRIM(SUBSTITUTE(E492,CHAR(160)," ")),ROW(INDIRECT("1:"&amp;LEN(TRIM(SUBSTITUTE(E492,CHAR(160)," "))))),1),{"A","B","C","D","E","F","G","H","I","J","K","L","M","N","O","P","Q","R","S","T","U","V","W","X","Y","Z","Ñ","0","1","2","3","4","5","6","7","8","9"," "},0)))=LEN(TRIM(SUBSTITUTE(E492,CHAR(160)," "))))),0,1)</f>
        <v>0</v>
      </c>
      <c r="BX492"/>
      <c r="BY492"/>
      <c r="BZ492"/>
      <c r="CA492"/>
      <c r="CC492">
        <f t="shared" si="302"/>
        <v>0</v>
      </c>
      <c r="CD492">
        <f t="shared" si="307"/>
        <v>0</v>
      </c>
    </row>
    <row r="493" spans="1:82" ht="14.25" customHeight="1">
      <c r="A493" s="100"/>
      <c r="B493" s="107"/>
      <c r="C493" s="285" t="s">
        <v>5510</v>
      </c>
      <c r="D493" s="287"/>
      <c r="E493" s="371"/>
      <c r="F493" s="371"/>
      <c r="G493" s="371"/>
      <c r="H493" s="371"/>
      <c r="I493" s="372"/>
      <c r="J493" s="372"/>
      <c r="K493" s="293"/>
      <c r="L493" s="374"/>
      <c r="M493" s="293"/>
      <c r="N493" s="374"/>
      <c r="O493" s="371"/>
      <c r="P493" s="281"/>
      <c r="Q493" s="281"/>
      <c r="R493" s="374"/>
      <c r="S493" s="293"/>
      <c r="T493" s="374"/>
      <c r="U493" s="293"/>
      <c r="V493" s="374"/>
      <c r="W493" s="99"/>
      <c r="X493" s="99"/>
      <c r="Y493" s="99"/>
      <c r="Z493" s="99"/>
      <c r="AA493" s="99"/>
      <c r="AB493" s="99"/>
      <c r="AC493" s="99"/>
      <c r="AD493" s="99"/>
      <c r="AG493">
        <f t="shared" si="303"/>
        <v>0</v>
      </c>
      <c r="AH493">
        <f t="shared" si="304"/>
        <v>0</v>
      </c>
      <c r="AI493">
        <f t="shared" si="264"/>
        <v>0</v>
      </c>
      <c r="AJ493">
        <f t="shared" si="265"/>
        <v>0</v>
      </c>
      <c r="AK493">
        <f t="shared" si="266"/>
        <v>0</v>
      </c>
      <c r="AL493">
        <f t="shared" si="267"/>
        <v>0</v>
      </c>
      <c r="AM493">
        <f t="shared" si="268"/>
        <v>0</v>
      </c>
      <c r="AN493">
        <f t="shared" si="269"/>
        <v>0</v>
      </c>
      <c r="AO493">
        <f t="shared" si="270"/>
        <v>0</v>
      </c>
      <c r="AP493">
        <f t="shared" si="271"/>
        <v>0</v>
      </c>
      <c r="AQ493">
        <f t="shared" si="272"/>
        <v>0</v>
      </c>
      <c r="AR493">
        <f t="shared" si="273"/>
        <v>0</v>
      </c>
      <c r="AS493">
        <f t="shared" si="274"/>
        <v>0</v>
      </c>
      <c r="AT493">
        <f t="shared" si="275"/>
        <v>0</v>
      </c>
      <c r="AU493">
        <f t="shared" si="276"/>
        <v>0</v>
      </c>
      <c r="AV493">
        <f t="shared" si="277"/>
        <v>0</v>
      </c>
      <c r="AW493">
        <f t="shared" si="278"/>
        <v>0</v>
      </c>
      <c r="AX493">
        <f t="shared" si="279"/>
        <v>0</v>
      </c>
      <c r="AY493">
        <f t="shared" si="280"/>
        <v>0</v>
      </c>
      <c r="AZ493">
        <f t="shared" si="281"/>
        <v>0</v>
      </c>
      <c r="BA493">
        <f t="shared" si="282"/>
        <v>0</v>
      </c>
      <c r="BB493">
        <f t="shared" si="305"/>
        <v>0</v>
      </c>
      <c r="BC493">
        <f t="shared" si="306"/>
        <v>0</v>
      </c>
      <c r="BD493">
        <f t="shared" si="283"/>
        <v>0</v>
      </c>
      <c r="BE493">
        <f t="shared" si="284"/>
        <v>0</v>
      </c>
      <c r="BF493">
        <f t="shared" si="285"/>
        <v>0</v>
      </c>
      <c r="BG493">
        <f t="shared" si="286"/>
        <v>0</v>
      </c>
      <c r="BH493">
        <f t="shared" si="287"/>
        <v>0</v>
      </c>
      <c r="BI493">
        <f t="shared" si="288"/>
        <v>0</v>
      </c>
      <c r="BJ493">
        <f t="shared" si="289"/>
        <v>0</v>
      </c>
      <c r="BK493">
        <f t="shared" si="290"/>
        <v>0</v>
      </c>
      <c r="BL493">
        <f t="shared" si="291"/>
        <v>0</v>
      </c>
      <c r="BM493">
        <f t="shared" si="292"/>
        <v>0</v>
      </c>
      <c r="BN493">
        <f t="shared" si="293"/>
        <v>0</v>
      </c>
      <c r="BO493">
        <f t="shared" si="294"/>
        <v>0</v>
      </c>
      <c r="BP493">
        <f t="shared" si="295"/>
        <v>0</v>
      </c>
      <c r="BQ493">
        <f t="shared" si="296"/>
        <v>0</v>
      </c>
      <c r="BR493">
        <f t="shared" si="297"/>
        <v>0</v>
      </c>
      <c r="BS493">
        <f t="shared" si="298"/>
        <v>0</v>
      </c>
      <c r="BT493">
        <f t="shared" si="299"/>
        <v>0</v>
      </c>
      <c r="BU493">
        <f t="shared" si="300"/>
        <v>0</v>
      </c>
      <c r="BV493">
        <f t="shared" si="301"/>
        <v>0</v>
      </c>
      <c r="BW493">
        <f ca="1">IF(OR(E493=" ",AND(EXACT(UPPER(TRIM(SUBSTITUTE(E493,CHAR(160)," "))),TRIM(SUBSTITUTE(E493,CHAR(160)," "))),SUMPRODUCT(--ISNUMBER(MATCH(MID(TRIM(SUBSTITUTE(E493,CHAR(160)," ")),ROW(INDIRECT("1:"&amp;LEN(TRIM(SUBSTITUTE(E493,CHAR(160)," "))))),1),{"A","B","C","D","E","F","G","H","I","J","K","L","M","N","O","P","Q","R","S","T","U","V","W","X","Y","Z","Ñ","0","1","2","3","4","5","6","7","8","9"," "},0)))=LEN(TRIM(SUBSTITUTE(E493,CHAR(160)," "))))),0,1)</f>
        <v>0</v>
      </c>
      <c r="BX493"/>
      <c r="BY493"/>
      <c r="BZ493"/>
      <c r="CA493"/>
      <c r="CC493">
        <f t="shared" si="302"/>
        <v>0</v>
      </c>
      <c r="CD493">
        <f t="shared" si="307"/>
        <v>0</v>
      </c>
    </row>
    <row r="494" spans="1:82" ht="14.25" customHeight="1">
      <c r="A494" s="100"/>
      <c r="B494" s="107"/>
      <c r="C494" s="285" t="s">
        <v>5511</v>
      </c>
      <c r="D494" s="287"/>
      <c r="E494" s="371"/>
      <c r="F494" s="371"/>
      <c r="G494" s="371"/>
      <c r="H494" s="371"/>
      <c r="I494" s="372"/>
      <c r="J494" s="372"/>
      <c r="K494" s="293"/>
      <c r="L494" s="374"/>
      <c r="M494" s="293"/>
      <c r="N494" s="374"/>
      <c r="O494" s="371"/>
      <c r="P494" s="281"/>
      <c r="Q494" s="281"/>
      <c r="R494" s="374"/>
      <c r="S494" s="293"/>
      <c r="T494" s="374"/>
      <c r="U494" s="293"/>
      <c r="V494" s="374"/>
      <c r="W494" s="99"/>
      <c r="X494" s="99"/>
      <c r="Y494" s="99"/>
      <c r="Z494" s="99"/>
      <c r="AA494" s="99"/>
      <c r="AB494" s="99"/>
      <c r="AC494" s="99"/>
      <c r="AD494" s="99"/>
      <c r="AG494">
        <f t="shared" si="303"/>
        <v>0</v>
      </c>
      <c r="AH494">
        <f t="shared" si="304"/>
        <v>0</v>
      </c>
      <c r="AI494">
        <f t="shared" si="264"/>
        <v>0</v>
      </c>
      <c r="AJ494">
        <f t="shared" si="265"/>
        <v>0</v>
      </c>
      <c r="AK494">
        <f t="shared" si="266"/>
        <v>0</v>
      </c>
      <c r="AL494">
        <f t="shared" si="267"/>
        <v>0</v>
      </c>
      <c r="AM494">
        <f t="shared" si="268"/>
        <v>0</v>
      </c>
      <c r="AN494">
        <f t="shared" si="269"/>
        <v>0</v>
      </c>
      <c r="AO494">
        <f t="shared" si="270"/>
        <v>0</v>
      </c>
      <c r="AP494">
        <f t="shared" si="271"/>
        <v>0</v>
      </c>
      <c r="AQ494">
        <f t="shared" si="272"/>
        <v>0</v>
      </c>
      <c r="AR494">
        <f t="shared" si="273"/>
        <v>0</v>
      </c>
      <c r="AS494">
        <f t="shared" si="274"/>
        <v>0</v>
      </c>
      <c r="AT494">
        <f t="shared" si="275"/>
        <v>0</v>
      </c>
      <c r="AU494">
        <f t="shared" si="276"/>
        <v>0</v>
      </c>
      <c r="AV494">
        <f t="shared" si="277"/>
        <v>0</v>
      </c>
      <c r="AW494">
        <f t="shared" si="278"/>
        <v>0</v>
      </c>
      <c r="AX494">
        <f t="shared" si="279"/>
        <v>0</v>
      </c>
      <c r="AY494">
        <f t="shared" si="280"/>
        <v>0</v>
      </c>
      <c r="AZ494">
        <f t="shared" si="281"/>
        <v>0</v>
      </c>
      <c r="BA494">
        <f t="shared" si="282"/>
        <v>0</v>
      </c>
      <c r="BB494">
        <f t="shared" si="305"/>
        <v>0</v>
      </c>
      <c r="BC494">
        <f t="shared" si="306"/>
        <v>0</v>
      </c>
      <c r="BD494">
        <f t="shared" si="283"/>
        <v>0</v>
      </c>
      <c r="BE494">
        <f t="shared" si="284"/>
        <v>0</v>
      </c>
      <c r="BF494">
        <f t="shared" si="285"/>
        <v>0</v>
      </c>
      <c r="BG494">
        <f t="shared" si="286"/>
        <v>0</v>
      </c>
      <c r="BH494">
        <f t="shared" si="287"/>
        <v>0</v>
      </c>
      <c r="BI494">
        <f t="shared" si="288"/>
        <v>0</v>
      </c>
      <c r="BJ494">
        <f t="shared" si="289"/>
        <v>0</v>
      </c>
      <c r="BK494">
        <f t="shared" si="290"/>
        <v>0</v>
      </c>
      <c r="BL494">
        <f t="shared" si="291"/>
        <v>0</v>
      </c>
      <c r="BM494">
        <f t="shared" si="292"/>
        <v>0</v>
      </c>
      <c r="BN494">
        <f t="shared" si="293"/>
        <v>0</v>
      </c>
      <c r="BO494">
        <f t="shared" si="294"/>
        <v>0</v>
      </c>
      <c r="BP494">
        <f t="shared" si="295"/>
        <v>0</v>
      </c>
      <c r="BQ494">
        <f t="shared" si="296"/>
        <v>0</v>
      </c>
      <c r="BR494">
        <f t="shared" si="297"/>
        <v>0</v>
      </c>
      <c r="BS494">
        <f t="shared" si="298"/>
        <v>0</v>
      </c>
      <c r="BT494">
        <f t="shared" si="299"/>
        <v>0</v>
      </c>
      <c r="BU494">
        <f t="shared" si="300"/>
        <v>0</v>
      </c>
      <c r="BV494">
        <f t="shared" si="301"/>
        <v>0</v>
      </c>
      <c r="BW494">
        <f ca="1">IF(OR(E494=" ",AND(EXACT(UPPER(TRIM(SUBSTITUTE(E494,CHAR(160)," "))),TRIM(SUBSTITUTE(E494,CHAR(160)," "))),SUMPRODUCT(--ISNUMBER(MATCH(MID(TRIM(SUBSTITUTE(E494,CHAR(160)," ")),ROW(INDIRECT("1:"&amp;LEN(TRIM(SUBSTITUTE(E494,CHAR(160)," "))))),1),{"A","B","C","D","E","F","G","H","I","J","K","L","M","N","O","P","Q","R","S","T","U","V","W","X","Y","Z","Ñ","0","1","2","3","4","5","6","7","8","9"," "},0)))=LEN(TRIM(SUBSTITUTE(E494,CHAR(160)," "))))),0,1)</f>
        <v>0</v>
      </c>
      <c r="BX494"/>
      <c r="BY494"/>
      <c r="BZ494"/>
      <c r="CA494"/>
      <c r="CC494">
        <f t="shared" si="302"/>
        <v>0</v>
      </c>
      <c r="CD494">
        <f t="shared" si="307"/>
        <v>0</v>
      </c>
    </row>
    <row r="495" spans="1:82" ht="14.25" customHeight="1">
      <c r="A495" s="100"/>
      <c r="B495" s="107"/>
      <c r="C495" s="285" t="s">
        <v>5512</v>
      </c>
      <c r="D495" s="287"/>
      <c r="E495" s="371"/>
      <c r="F495" s="371"/>
      <c r="G495" s="371"/>
      <c r="H495" s="371"/>
      <c r="I495" s="372"/>
      <c r="J495" s="372"/>
      <c r="K495" s="293"/>
      <c r="L495" s="374"/>
      <c r="M495" s="293"/>
      <c r="N495" s="374"/>
      <c r="O495" s="371"/>
      <c r="P495" s="281"/>
      <c r="Q495" s="281"/>
      <c r="R495" s="374"/>
      <c r="S495" s="293"/>
      <c r="T495" s="374"/>
      <c r="U495" s="293"/>
      <c r="V495" s="374"/>
      <c r="W495" s="99"/>
      <c r="X495" s="99"/>
      <c r="Y495" s="99"/>
      <c r="Z495" s="99"/>
      <c r="AA495" s="99"/>
      <c r="AB495" s="99"/>
      <c r="AC495" s="99"/>
      <c r="AD495" s="99"/>
      <c r="AG495">
        <f t="shared" si="303"/>
        <v>0</v>
      </c>
      <c r="AH495">
        <f t="shared" si="304"/>
        <v>0</v>
      </c>
      <c r="AI495">
        <f t="shared" si="264"/>
        <v>0</v>
      </c>
      <c r="AJ495">
        <f t="shared" si="265"/>
        <v>0</v>
      </c>
      <c r="AK495">
        <f t="shared" si="266"/>
        <v>0</v>
      </c>
      <c r="AL495">
        <f t="shared" si="267"/>
        <v>0</v>
      </c>
      <c r="AM495">
        <f t="shared" si="268"/>
        <v>0</v>
      </c>
      <c r="AN495">
        <f t="shared" si="269"/>
        <v>0</v>
      </c>
      <c r="AO495">
        <f t="shared" si="270"/>
        <v>0</v>
      </c>
      <c r="AP495">
        <f t="shared" si="271"/>
        <v>0</v>
      </c>
      <c r="AQ495">
        <f t="shared" si="272"/>
        <v>0</v>
      </c>
      <c r="AR495">
        <f t="shared" si="273"/>
        <v>0</v>
      </c>
      <c r="AS495">
        <f t="shared" si="274"/>
        <v>0</v>
      </c>
      <c r="AT495">
        <f t="shared" si="275"/>
        <v>0</v>
      </c>
      <c r="AU495">
        <f t="shared" si="276"/>
        <v>0</v>
      </c>
      <c r="AV495">
        <f t="shared" si="277"/>
        <v>0</v>
      </c>
      <c r="AW495">
        <f t="shared" si="278"/>
        <v>0</v>
      </c>
      <c r="AX495">
        <f t="shared" si="279"/>
        <v>0</v>
      </c>
      <c r="AY495">
        <f t="shared" si="280"/>
        <v>0</v>
      </c>
      <c r="AZ495">
        <f t="shared" si="281"/>
        <v>0</v>
      </c>
      <c r="BA495">
        <f t="shared" si="282"/>
        <v>0</v>
      </c>
      <c r="BB495">
        <f t="shared" si="305"/>
        <v>0</v>
      </c>
      <c r="BC495">
        <f t="shared" si="306"/>
        <v>0</v>
      </c>
      <c r="BD495">
        <f t="shared" si="283"/>
        <v>0</v>
      </c>
      <c r="BE495">
        <f t="shared" si="284"/>
        <v>0</v>
      </c>
      <c r="BF495">
        <f t="shared" si="285"/>
        <v>0</v>
      </c>
      <c r="BG495">
        <f t="shared" si="286"/>
        <v>0</v>
      </c>
      <c r="BH495">
        <f t="shared" si="287"/>
        <v>0</v>
      </c>
      <c r="BI495">
        <f t="shared" si="288"/>
        <v>0</v>
      </c>
      <c r="BJ495">
        <f t="shared" si="289"/>
        <v>0</v>
      </c>
      <c r="BK495">
        <f t="shared" si="290"/>
        <v>0</v>
      </c>
      <c r="BL495">
        <f t="shared" si="291"/>
        <v>0</v>
      </c>
      <c r="BM495">
        <f t="shared" si="292"/>
        <v>0</v>
      </c>
      <c r="BN495">
        <f t="shared" si="293"/>
        <v>0</v>
      </c>
      <c r="BO495">
        <f t="shared" si="294"/>
        <v>0</v>
      </c>
      <c r="BP495">
        <f t="shared" si="295"/>
        <v>0</v>
      </c>
      <c r="BQ495">
        <f t="shared" si="296"/>
        <v>0</v>
      </c>
      <c r="BR495">
        <f t="shared" si="297"/>
        <v>0</v>
      </c>
      <c r="BS495">
        <f t="shared" si="298"/>
        <v>0</v>
      </c>
      <c r="BT495">
        <f t="shared" si="299"/>
        <v>0</v>
      </c>
      <c r="BU495">
        <f t="shared" si="300"/>
        <v>0</v>
      </c>
      <c r="BV495">
        <f t="shared" si="301"/>
        <v>0</v>
      </c>
      <c r="BW495">
        <f ca="1">IF(OR(E495=" ",AND(EXACT(UPPER(TRIM(SUBSTITUTE(E495,CHAR(160)," "))),TRIM(SUBSTITUTE(E495,CHAR(160)," "))),SUMPRODUCT(--ISNUMBER(MATCH(MID(TRIM(SUBSTITUTE(E495,CHAR(160)," ")),ROW(INDIRECT("1:"&amp;LEN(TRIM(SUBSTITUTE(E495,CHAR(160)," "))))),1),{"A","B","C","D","E","F","G","H","I","J","K","L","M","N","O","P","Q","R","S","T","U","V","W","X","Y","Z","Ñ","0","1","2","3","4","5","6","7","8","9"," "},0)))=LEN(TRIM(SUBSTITUTE(E495,CHAR(160)," "))))),0,1)</f>
        <v>0</v>
      </c>
      <c r="BX495"/>
      <c r="BY495"/>
      <c r="BZ495"/>
      <c r="CA495"/>
      <c r="CC495">
        <f t="shared" si="302"/>
        <v>0</v>
      </c>
      <c r="CD495">
        <f t="shared" si="307"/>
        <v>0</v>
      </c>
    </row>
    <row r="496" spans="1:82" ht="14.25" customHeight="1">
      <c r="A496" s="100"/>
      <c r="B496" s="107"/>
      <c r="C496" s="285" t="s">
        <v>5513</v>
      </c>
      <c r="D496" s="287"/>
      <c r="E496" s="371"/>
      <c r="F496" s="371"/>
      <c r="G496" s="371"/>
      <c r="H496" s="371"/>
      <c r="I496" s="372"/>
      <c r="J496" s="372"/>
      <c r="K496" s="293"/>
      <c r="L496" s="374"/>
      <c r="M496" s="293"/>
      <c r="N496" s="374"/>
      <c r="O496" s="371"/>
      <c r="P496" s="281"/>
      <c r="Q496" s="281"/>
      <c r="R496" s="374"/>
      <c r="S496" s="293"/>
      <c r="T496" s="374"/>
      <c r="U496" s="293"/>
      <c r="V496" s="374"/>
      <c r="W496" s="99"/>
      <c r="X496" s="99"/>
      <c r="Y496" s="99"/>
      <c r="Z496" s="99"/>
      <c r="AA496" s="99"/>
      <c r="AB496" s="99"/>
      <c r="AC496" s="99"/>
      <c r="AD496" s="99"/>
      <c r="AG496">
        <f t="shared" si="303"/>
        <v>0</v>
      </c>
      <c r="AH496">
        <f t="shared" si="304"/>
        <v>0</v>
      </c>
      <c r="AI496">
        <f t="shared" si="264"/>
        <v>0</v>
      </c>
      <c r="AJ496">
        <f t="shared" si="265"/>
        <v>0</v>
      </c>
      <c r="AK496">
        <f t="shared" si="266"/>
        <v>0</v>
      </c>
      <c r="AL496">
        <f t="shared" si="267"/>
        <v>0</v>
      </c>
      <c r="AM496">
        <f t="shared" si="268"/>
        <v>0</v>
      </c>
      <c r="AN496">
        <f t="shared" si="269"/>
        <v>0</v>
      </c>
      <c r="AO496">
        <f t="shared" si="270"/>
        <v>0</v>
      </c>
      <c r="AP496">
        <f t="shared" si="271"/>
        <v>0</v>
      </c>
      <c r="AQ496">
        <f t="shared" si="272"/>
        <v>0</v>
      </c>
      <c r="AR496">
        <f t="shared" si="273"/>
        <v>0</v>
      </c>
      <c r="AS496">
        <f t="shared" si="274"/>
        <v>0</v>
      </c>
      <c r="AT496">
        <f t="shared" si="275"/>
        <v>0</v>
      </c>
      <c r="AU496">
        <f t="shared" si="276"/>
        <v>0</v>
      </c>
      <c r="AV496">
        <f t="shared" si="277"/>
        <v>0</v>
      </c>
      <c r="AW496">
        <f t="shared" si="278"/>
        <v>0</v>
      </c>
      <c r="AX496">
        <f t="shared" si="279"/>
        <v>0</v>
      </c>
      <c r="AY496">
        <f t="shared" si="280"/>
        <v>0</v>
      </c>
      <c r="AZ496">
        <f t="shared" si="281"/>
        <v>0</v>
      </c>
      <c r="BA496">
        <f t="shared" si="282"/>
        <v>0</v>
      </c>
      <c r="BB496">
        <f t="shared" si="305"/>
        <v>0</v>
      </c>
      <c r="BC496">
        <f t="shared" si="306"/>
        <v>0</v>
      </c>
      <c r="BD496">
        <f t="shared" si="283"/>
        <v>0</v>
      </c>
      <c r="BE496">
        <f t="shared" si="284"/>
        <v>0</v>
      </c>
      <c r="BF496">
        <f t="shared" si="285"/>
        <v>0</v>
      </c>
      <c r="BG496">
        <f t="shared" si="286"/>
        <v>0</v>
      </c>
      <c r="BH496">
        <f t="shared" si="287"/>
        <v>0</v>
      </c>
      <c r="BI496">
        <f t="shared" si="288"/>
        <v>0</v>
      </c>
      <c r="BJ496">
        <f t="shared" si="289"/>
        <v>0</v>
      </c>
      <c r="BK496">
        <f t="shared" si="290"/>
        <v>0</v>
      </c>
      <c r="BL496">
        <f t="shared" si="291"/>
        <v>0</v>
      </c>
      <c r="BM496">
        <f t="shared" si="292"/>
        <v>0</v>
      </c>
      <c r="BN496">
        <f t="shared" si="293"/>
        <v>0</v>
      </c>
      <c r="BO496">
        <f t="shared" si="294"/>
        <v>0</v>
      </c>
      <c r="BP496">
        <f t="shared" si="295"/>
        <v>0</v>
      </c>
      <c r="BQ496">
        <f t="shared" si="296"/>
        <v>0</v>
      </c>
      <c r="BR496">
        <f t="shared" si="297"/>
        <v>0</v>
      </c>
      <c r="BS496">
        <f t="shared" si="298"/>
        <v>0</v>
      </c>
      <c r="BT496">
        <f t="shared" si="299"/>
        <v>0</v>
      </c>
      <c r="BU496">
        <f t="shared" si="300"/>
        <v>0</v>
      </c>
      <c r="BV496">
        <f t="shared" si="301"/>
        <v>0</v>
      </c>
      <c r="BW496">
        <f ca="1">IF(OR(E496=" ",AND(EXACT(UPPER(TRIM(SUBSTITUTE(E496,CHAR(160)," "))),TRIM(SUBSTITUTE(E496,CHAR(160)," "))),SUMPRODUCT(--ISNUMBER(MATCH(MID(TRIM(SUBSTITUTE(E496,CHAR(160)," ")),ROW(INDIRECT("1:"&amp;LEN(TRIM(SUBSTITUTE(E496,CHAR(160)," "))))),1),{"A","B","C","D","E","F","G","H","I","J","K","L","M","N","O","P","Q","R","S","T","U","V","W","X","Y","Z","Ñ","0","1","2","3","4","5","6","7","8","9"," "},0)))=LEN(TRIM(SUBSTITUTE(E496,CHAR(160)," "))))),0,1)</f>
        <v>0</v>
      </c>
      <c r="BX496"/>
      <c r="BY496"/>
      <c r="BZ496"/>
      <c r="CA496"/>
      <c r="CC496">
        <f t="shared" si="302"/>
        <v>0</v>
      </c>
      <c r="CD496">
        <f t="shared" si="307"/>
        <v>0</v>
      </c>
    </row>
    <row r="497" spans="1:82" ht="14.25" customHeight="1">
      <c r="A497" s="100"/>
      <c r="B497" s="107"/>
      <c r="C497" s="285" t="s">
        <v>5514</v>
      </c>
      <c r="D497" s="287"/>
      <c r="E497" s="371"/>
      <c r="F497" s="371"/>
      <c r="G497" s="371"/>
      <c r="H497" s="371"/>
      <c r="I497" s="372"/>
      <c r="J497" s="372"/>
      <c r="K497" s="293"/>
      <c r="L497" s="374"/>
      <c r="M497" s="293"/>
      <c r="N497" s="374"/>
      <c r="O497" s="371"/>
      <c r="P497" s="281"/>
      <c r="Q497" s="281"/>
      <c r="R497" s="374"/>
      <c r="S497" s="293"/>
      <c r="T497" s="374"/>
      <c r="U497" s="293"/>
      <c r="V497" s="374"/>
      <c r="W497" s="99"/>
      <c r="X497" s="99"/>
      <c r="Y497" s="99"/>
      <c r="Z497" s="99"/>
      <c r="AA497" s="99"/>
      <c r="AB497" s="99"/>
      <c r="AC497" s="99"/>
      <c r="AD497" s="99"/>
      <c r="AG497">
        <f t="shared" si="303"/>
        <v>0</v>
      </c>
      <c r="AH497">
        <f t="shared" si="304"/>
        <v>0</v>
      </c>
      <c r="AI497">
        <f t="shared" si="264"/>
        <v>0</v>
      </c>
      <c r="AJ497">
        <f t="shared" si="265"/>
        <v>0</v>
      </c>
      <c r="AK497">
        <f t="shared" si="266"/>
        <v>0</v>
      </c>
      <c r="AL497">
        <f t="shared" si="267"/>
        <v>0</v>
      </c>
      <c r="AM497">
        <f t="shared" si="268"/>
        <v>0</v>
      </c>
      <c r="AN497">
        <f t="shared" si="269"/>
        <v>0</v>
      </c>
      <c r="AO497">
        <f t="shared" si="270"/>
        <v>0</v>
      </c>
      <c r="AP497">
        <f t="shared" si="271"/>
        <v>0</v>
      </c>
      <c r="AQ497">
        <f t="shared" si="272"/>
        <v>0</v>
      </c>
      <c r="AR497">
        <f t="shared" si="273"/>
        <v>0</v>
      </c>
      <c r="AS497">
        <f t="shared" si="274"/>
        <v>0</v>
      </c>
      <c r="AT497">
        <f t="shared" si="275"/>
        <v>0</v>
      </c>
      <c r="AU497">
        <f t="shared" si="276"/>
        <v>0</v>
      </c>
      <c r="AV497">
        <f t="shared" si="277"/>
        <v>0</v>
      </c>
      <c r="AW497">
        <f t="shared" si="278"/>
        <v>0</v>
      </c>
      <c r="AX497">
        <f t="shared" si="279"/>
        <v>0</v>
      </c>
      <c r="AY497">
        <f t="shared" si="280"/>
        <v>0</v>
      </c>
      <c r="AZ497">
        <f t="shared" si="281"/>
        <v>0</v>
      </c>
      <c r="BA497">
        <f t="shared" si="282"/>
        <v>0</v>
      </c>
      <c r="BB497">
        <f t="shared" si="305"/>
        <v>0</v>
      </c>
      <c r="BC497">
        <f t="shared" si="306"/>
        <v>0</v>
      </c>
      <c r="BD497">
        <f t="shared" si="283"/>
        <v>0</v>
      </c>
      <c r="BE497">
        <f t="shared" si="284"/>
        <v>0</v>
      </c>
      <c r="BF497">
        <f t="shared" si="285"/>
        <v>0</v>
      </c>
      <c r="BG497">
        <f t="shared" si="286"/>
        <v>0</v>
      </c>
      <c r="BH497">
        <f t="shared" si="287"/>
        <v>0</v>
      </c>
      <c r="BI497">
        <f t="shared" si="288"/>
        <v>0</v>
      </c>
      <c r="BJ497">
        <f t="shared" si="289"/>
        <v>0</v>
      </c>
      <c r="BK497">
        <f t="shared" si="290"/>
        <v>0</v>
      </c>
      <c r="BL497">
        <f t="shared" si="291"/>
        <v>0</v>
      </c>
      <c r="BM497">
        <f t="shared" si="292"/>
        <v>0</v>
      </c>
      <c r="BN497">
        <f t="shared" si="293"/>
        <v>0</v>
      </c>
      <c r="BO497">
        <f t="shared" si="294"/>
        <v>0</v>
      </c>
      <c r="BP497">
        <f t="shared" si="295"/>
        <v>0</v>
      </c>
      <c r="BQ497">
        <f t="shared" si="296"/>
        <v>0</v>
      </c>
      <c r="BR497">
        <f t="shared" si="297"/>
        <v>0</v>
      </c>
      <c r="BS497">
        <f t="shared" si="298"/>
        <v>0</v>
      </c>
      <c r="BT497">
        <f t="shared" si="299"/>
        <v>0</v>
      </c>
      <c r="BU497">
        <f t="shared" si="300"/>
        <v>0</v>
      </c>
      <c r="BV497">
        <f t="shared" si="301"/>
        <v>0</v>
      </c>
      <c r="BW497">
        <f ca="1">IF(OR(E497=" ",AND(EXACT(UPPER(TRIM(SUBSTITUTE(E497,CHAR(160)," "))),TRIM(SUBSTITUTE(E497,CHAR(160)," "))),SUMPRODUCT(--ISNUMBER(MATCH(MID(TRIM(SUBSTITUTE(E497,CHAR(160)," ")),ROW(INDIRECT("1:"&amp;LEN(TRIM(SUBSTITUTE(E497,CHAR(160)," "))))),1),{"A","B","C","D","E","F","G","H","I","J","K","L","M","N","O","P","Q","R","S","T","U","V","W","X","Y","Z","Ñ","0","1","2","3","4","5","6","7","8","9"," "},0)))=LEN(TRIM(SUBSTITUTE(E497,CHAR(160)," "))))),0,1)</f>
        <v>0</v>
      </c>
      <c r="BX497"/>
      <c r="BY497"/>
      <c r="BZ497"/>
      <c r="CA497"/>
      <c r="CC497">
        <f t="shared" si="302"/>
        <v>0</v>
      </c>
      <c r="CD497">
        <f t="shared" si="307"/>
        <v>0</v>
      </c>
    </row>
    <row r="498" spans="1:82" ht="14.25" customHeight="1">
      <c r="A498" s="100"/>
      <c r="B498" s="107"/>
      <c r="C498" s="285" t="s">
        <v>5515</v>
      </c>
      <c r="D498" s="287"/>
      <c r="E498" s="371"/>
      <c r="F498" s="371"/>
      <c r="G498" s="371"/>
      <c r="H498" s="371"/>
      <c r="I498" s="372"/>
      <c r="J498" s="372"/>
      <c r="K498" s="293"/>
      <c r="L498" s="374"/>
      <c r="M498" s="293"/>
      <c r="N498" s="374"/>
      <c r="O498" s="371"/>
      <c r="P498" s="281"/>
      <c r="Q498" s="281"/>
      <c r="R498" s="374"/>
      <c r="S498" s="293"/>
      <c r="T498" s="374"/>
      <c r="U498" s="293"/>
      <c r="V498" s="374"/>
      <c r="W498" s="99"/>
      <c r="X498" s="99"/>
      <c r="Y498" s="99"/>
      <c r="Z498" s="99"/>
      <c r="AA498" s="99"/>
      <c r="AB498" s="99"/>
      <c r="AC498" s="99"/>
      <c r="AD498" s="99"/>
      <c r="AG498">
        <f t="shared" si="303"/>
        <v>0</v>
      </c>
      <c r="AH498">
        <f t="shared" si="304"/>
        <v>0</v>
      </c>
      <c r="AI498">
        <f t="shared" si="264"/>
        <v>0</v>
      </c>
      <c r="AJ498">
        <f t="shared" si="265"/>
        <v>0</v>
      </c>
      <c r="AK498">
        <f t="shared" si="266"/>
        <v>0</v>
      </c>
      <c r="AL498">
        <f t="shared" si="267"/>
        <v>0</v>
      </c>
      <c r="AM498">
        <f t="shared" si="268"/>
        <v>0</v>
      </c>
      <c r="AN498">
        <f t="shared" si="269"/>
        <v>0</v>
      </c>
      <c r="AO498">
        <f t="shared" si="270"/>
        <v>0</v>
      </c>
      <c r="AP498">
        <f t="shared" si="271"/>
        <v>0</v>
      </c>
      <c r="AQ498">
        <f t="shared" si="272"/>
        <v>0</v>
      </c>
      <c r="AR498">
        <f t="shared" si="273"/>
        <v>0</v>
      </c>
      <c r="AS498">
        <f t="shared" si="274"/>
        <v>0</v>
      </c>
      <c r="AT498">
        <f t="shared" si="275"/>
        <v>0</v>
      </c>
      <c r="AU498">
        <f t="shared" si="276"/>
        <v>0</v>
      </c>
      <c r="AV498">
        <f t="shared" si="277"/>
        <v>0</v>
      </c>
      <c r="AW498">
        <f t="shared" si="278"/>
        <v>0</v>
      </c>
      <c r="AX498">
        <f t="shared" si="279"/>
        <v>0</v>
      </c>
      <c r="AY498">
        <f t="shared" si="280"/>
        <v>0</v>
      </c>
      <c r="AZ498">
        <f t="shared" si="281"/>
        <v>0</v>
      </c>
      <c r="BA498">
        <f t="shared" si="282"/>
        <v>0</v>
      </c>
      <c r="BB498">
        <f t="shared" si="305"/>
        <v>0</v>
      </c>
      <c r="BC498">
        <f t="shared" si="306"/>
        <v>0</v>
      </c>
      <c r="BD498">
        <f t="shared" si="283"/>
        <v>0</v>
      </c>
      <c r="BE498">
        <f t="shared" si="284"/>
        <v>0</v>
      </c>
      <c r="BF498">
        <f t="shared" si="285"/>
        <v>0</v>
      </c>
      <c r="BG498">
        <f t="shared" si="286"/>
        <v>0</v>
      </c>
      <c r="BH498">
        <f t="shared" si="287"/>
        <v>0</v>
      </c>
      <c r="BI498">
        <f t="shared" si="288"/>
        <v>0</v>
      </c>
      <c r="BJ498">
        <f t="shared" si="289"/>
        <v>0</v>
      </c>
      <c r="BK498">
        <f t="shared" si="290"/>
        <v>0</v>
      </c>
      <c r="BL498">
        <f t="shared" si="291"/>
        <v>0</v>
      </c>
      <c r="BM498">
        <f t="shared" si="292"/>
        <v>0</v>
      </c>
      <c r="BN498">
        <f t="shared" si="293"/>
        <v>0</v>
      </c>
      <c r="BO498">
        <f t="shared" si="294"/>
        <v>0</v>
      </c>
      <c r="BP498">
        <f t="shared" si="295"/>
        <v>0</v>
      </c>
      <c r="BQ498">
        <f t="shared" si="296"/>
        <v>0</v>
      </c>
      <c r="BR498">
        <f t="shared" si="297"/>
        <v>0</v>
      </c>
      <c r="BS498">
        <f t="shared" si="298"/>
        <v>0</v>
      </c>
      <c r="BT498">
        <f t="shared" si="299"/>
        <v>0</v>
      </c>
      <c r="BU498">
        <f t="shared" si="300"/>
        <v>0</v>
      </c>
      <c r="BV498">
        <f t="shared" si="301"/>
        <v>0</v>
      </c>
      <c r="BW498">
        <f ca="1">IF(OR(E498=" ",AND(EXACT(UPPER(TRIM(SUBSTITUTE(E498,CHAR(160)," "))),TRIM(SUBSTITUTE(E498,CHAR(160)," "))),SUMPRODUCT(--ISNUMBER(MATCH(MID(TRIM(SUBSTITUTE(E498,CHAR(160)," ")),ROW(INDIRECT("1:"&amp;LEN(TRIM(SUBSTITUTE(E498,CHAR(160)," "))))),1),{"A","B","C","D","E","F","G","H","I","J","K","L","M","N","O","P","Q","R","S","T","U","V","W","X","Y","Z","Ñ","0","1","2","3","4","5","6","7","8","9"," "},0)))=LEN(TRIM(SUBSTITUTE(E498,CHAR(160)," "))))),0,1)</f>
        <v>0</v>
      </c>
      <c r="BX498"/>
      <c r="BY498"/>
      <c r="BZ498"/>
      <c r="CA498"/>
      <c r="CC498">
        <f t="shared" si="302"/>
        <v>0</v>
      </c>
      <c r="CD498">
        <f t="shared" si="307"/>
        <v>0</v>
      </c>
    </row>
    <row r="499" spans="1:82" ht="14.25" customHeight="1">
      <c r="A499" s="100"/>
      <c r="B499" s="107"/>
      <c r="C499" s="285" t="s">
        <v>5516</v>
      </c>
      <c r="D499" s="287"/>
      <c r="E499" s="371"/>
      <c r="F499" s="371"/>
      <c r="G499" s="371"/>
      <c r="H499" s="371"/>
      <c r="I499" s="372"/>
      <c r="J499" s="372"/>
      <c r="K499" s="293"/>
      <c r="L499" s="374"/>
      <c r="M499" s="293"/>
      <c r="N499" s="374"/>
      <c r="O499" s="371"/>
      <c r="P499" s="281"/>
      <c r="Q499" s="281"/>
      <c r="R499" s="374"/>
      <c r="S499" s="293"/>
      <c r="T499" s="374"/>
      <c r="U499" s="293"/>
      <c r="V499" s="374"/>
      <c r="W499" s="99"/>
      <c r="X499" s="99"/>
      <c r="Y499" s="99"/>
      <c r="Z499" s="99"/>
      <c r="AA499" s="99"/>
      <c r="AB499" s="99"/>
      <c r="AC499" s="99"/>
      <c r="AD499" s="99"/>
      <c r="AG499">
        <f t="shared" si="303"/>
        <v>0</v>
      </c>
      <c r="AH499">
        <f t="shared" si="304"/>
        <v>0</v>
      </c>
      <c r="AI499">
        <f t="shared" si="264"/>
        <v>0</v>
      </c>
      <c r="AJ499">
        <f t="shared" si="265"/>
        <v>0</v>
      </c>
      <c r="AK499">
        <f t="shared" si="266"/>
        <v>0</v>
      </c>
      <c r="AL499">
        <f t="shared" si="267"/>
        <v>0</v>
      </c>
      <c r="AM499">
        <f t="shared" si="268"/>
        <v>0</v>
      </c>
      <c r="AN499">
        <f t="shared" si="269"/>
        <v>0</v>
      </c>
      <c r="AO499">
        <f t="shared" si="270"/>
        <v>0</v>
      </c>
      <c r="AP499">
        <f t="shared" si="271"/>
        <v>0</v>
      </c>
      <c r="AQ499">
        <f t="shared" si="272"/>
        <v>0</v>
      </c>
      <c r="AR499">
        <f t="shared" si="273"/>
        <v>0</v>
      </c>
      <c r="AS499">
        <f t="shared" si="274"/>
        <v>0</v>
      </c>
      <c r="AT499">
        <f t="shared" si="275"/>
        <v>0</v>
      </c>
      <c r="AU499">
        <f t="shared" si="276"/>
        <v>0</v>
      </c>
      <c r="AV499">
        <f t="shared" si="277"/>
        <v>0</v>
      </c>
      <c r="AW499">
        <f t="shared" si="278"/>
        <v>0</v>
      </c>
      <c r="AX499">
        <f t="shared" si="279"/>
        <v>0</v>
      </c>
      <c r="AY499">
        <f t="shared" si="280"/>
        <v>0</v>
      </c>
      <c r="AZ499">
        <f t="shared" si="281"/>
        <v>0</v>
      </c>
      <c r="BA499">
        <f t="shared" si="282"/>
        <v>0</v>
      </c>
      <c r="BB499">
        <f t="shared" si="305"/>
        <v>0</v>
      </c>
      <c r="BC499">
        <f t="shared" si="306"/>
        <v>0</v>
      </c>
      <c r="BD499">
        <f t="shared" si="283"/>
        <v>0</v>
      </c>
      <c r="BE499">
        <f t="shared" si="284"/>
        <v>0</v>
      </c>
      <c r="BF499">
        <f t="shared" si="285"/>
        <v>0</v>
      </c>
      <c r="BG499">
        <f t="shared" si="286"/>
        <v>0</v>
      </c>
      <c r="BH499">
        <f t="shared" si="287"/>
        <v>0</v>
      </c>
      <c r="BI499">
        <f t="shared" si="288"/>
        <v>0</v>
      </c>
      <c r="BJ499">
        <f t="shared" si="289"/>
        <v>0</v>
      </c>
      <c r="BK499">
        <f t="shared" si="290"/>
        <v>0</v>
      </c>
      <c r="BL499">
        <f t="shared" si="291"/>
        <v>0</v>
      </c>
      <c r="BM499">
        <f t="shared" si="292"/>
        <v>0</v>
      </c>
      <c r="BN499">
        <f t="shared" si="293"/>
        <v>0</v>
      </c>
      <c r="BO499">
        <f t="shared" si="294"/>
        <v>0</v>
      </c>
      <c r="BP499">
        <f t="shared" si="295"/>
        <v>0</v>
      </c>
      <c r="BQ499">
        <f t="shared" si="296"/>
        <v>0</v>
      </c>
      <c r="BR499">
        <f t="shared" si="297"/>
        <v>0</v>
      </c>
      <c r="BS499">
        <f t="shared" si="298"/>
        <v>0</v>
      </c>
      <c r="BT499">
        <f t="shared" si="299"/>
        <v>0</v>
      </c>
      <c r="BU499">
        <f t="shared" si="300"/>
        <v>0</v>
      </c>
      <c r="BV499">
        <f t="shared" si="301"/>
        <v>0</v>
      </c>
      <c r="BW499">
        <f ca="1">IF(OR(E499=" ",AND(EXACT(UPPER(TRIM(SUBSTITUTE(E499,CHAR(160)," "))),TRIM(SUBSTITUTE(E499,CHAR(160)," "))),SUMPRODUCT(--ISNUMBER(MATCH(MID(TRIM(SUBSTITUTE(E499,CHAR(160)," ")),ROW(INDIRECT("1:"&amp;LEN(TRIM(SUBSTITUTE(E499,CHAR(160)," "))))),1),{"A","B","C","D","E","F","G","H","I","J","K","L","M","N","O","P","Q","R","S","T","U","V","W","X","Y","Z","Ñ","0","1","2","3","4","5","6","7","8","9"," "},0)))=LEN(TRIM(SUBSTITUTE(E499,CHAR(160)," "))))),0,1)</f>
        <v>0</v>
      </c>
      <c r="BX499"/>
      <c r="BY499"/>
      <c r="BZ499"/>
      <c r="CA499"/>
      <c r="CC499">
        <f t="shared" si="302"/>
        <v>0</v>
      </c>
      <c r="CD499">
        <f t="shared" si="307"/>
        <v>0</v>
      </c>
    </row>
    <row r="500" spans="1:82" ht="14.25" customHeight="1">
      <c r="A500" s="100"/>
      <c r="B500" s="107"/>
      <c r="C500" s="285" t="s">
        <v>5517</v>
      </c>
      <c r="D500" s="287"/>
      <c r="E500" s="371"/>
      <c r="F500" s="371"/>
      <c r="G500" s="371"/>
      <c r="H500" s="371"/>
      <c r="I500" s="372"/>
      <c r="J500" s="372"/>
      <c r="K500" s="293"/>
      <c r="L500" s="374"/>
      <c r="M500" s="293"/>
      <c r="N500" s="374"/>
      <c r="O500" s="371"/>
      <c r="P500" s="281"/>
      <c r="Q500" s="281"/>
      <c r="R500" s="374"/>
      <c r="S500" s="293"/>
      <c r="T500" s="374"/>
      <c r="U500" s="293"/>
      <c r="V500" s="374"/>
      <c r="W500" s="99"/>
      <c r="X500" s="99"/>
      <c r="Y500" s="99"/>
      <c r="Z500" s="99"/>
      <c r="AA500" s="99"/>
      <c r="AB500" s="99"/>
      <c r="AC500" s="99"/>
      <c r="AD500" s="99"/>
      <c r="AG500">
        <f t="shared" si="303"/>
        <v>0</v>
      </c>
      <c r="AH500">
        <f t="shared" si="304"/>
        <v>0</v>
      </c>
      <c r="AI500">
        <f t="shared" si="264"/>
        <v>0</v>
      </c>
      <c r="AJ500">
        <f t="shared" si="265"/>
        <v>0</v>
      </c>
      <c r="AK500">
        <f t="shared" si="266"/>
        <v>0</v>
      </c>
      <c r="AL500">
        <f t="shared" si="267"/>
        <v>0</v>
      </c>
      <c r="AM500">
        <f t="shared" si="268"/>
        <v>0</v>
      </c>
      <c r="AN500">
        <f t="shared" si="269"/>
        <v>0</v>
      </c>
      <c r="AO500">
        <f t="shared" si="270"/>
        <v>0</v>
      </c>
      <c r="AP500">
        <f t="shared" si="271"/>
        <v>0</v>
      </c>
      <c r="AQ500">
        <f t="shared" si="272"/>
        <v>0</v>
      </c>
      <c r="AR500">
        <f t="shared" si="273"/>
        <v>0</v>
      </c>
      <c r="AS500">
        <f t="shared" si="274"/>
        <v>0</v>
      </c>
      <c r="AT500">
        <f t="shared" si="275"/>
        <v>0</v>
      </c>
      <c r="AU500">
        <f t="shared" si="276"/>
        <v>0</v>
      </c>
      <c r="AV500">
        <f t="shared" si="277"/>
        <v>0</v>
      </c>
      <c r="AW500">
        <f t="shared" si="278"/>
        <v>0</v>
      </c>
      <c r="AX500">
        <f t="shared" si="279"/>
        <v>0</v>
      </c>
      <c r="AY500">
        <f t="shared" si="280"/>
        <v>0</v>
      </c>
      <c r="AZ500">
        <f t="shared" si="281"/>
        <v>0</v>
      </c>
      <c r="BA500">
        <f t="shared" si="282"/>
        <v>0</v>
      </c>
      <c r="BB500">
        <f t="shared" si="305"/>
        <v>0</v>
      </c>
      <c r="BC500">
        <f t="shared" si="306"/>
        <v>0</v>
      </c>
      <c r="BD500">
        <f t="shared" si="283"/>
        <v>0</v>
      </c>
      <c r="BE500">
        <f t="shared" si="284"/>
        <v>0</v>
      </c>
      <c r="BF500">
        <f t="shared" si="285"/>
        <v>0</v>
      </c>
      <c r="BG500">
        <f t="shared" si="286"/>
        <v>0</v>
      </c>
      <c r="BH500">
        <f t="shared" si="287"/>
        <v>0</v>
      </c>
      <c r="BI500">
        <f t="shared" si="288"/>
        <v>0</v>
      </c>
      <c r="BJ500">
        <f t="shared" si="289"/>
        <v>0</v>
      </c>
      <c r="BK500">
        <f t="shared" si="290"/>
        <v>0</v>
      </c>
      <c r="BL500">
        <f t="shared" si="291"/>
        <v>0</v>
      </c>
      <c r="BM500">
        <f t="shared" si="292"/>
        <v>0</v>
      </c>
      <c r="BN500">
        <f t="shared" si="293"/>
        <v>0</v>
      </c>
      <c r="BO500">
        <f t="shared" si="294"/>
        <v>0</v>
      </c>
      <c r="BP500">
        <f t="shared" si="295"/>
        <v>0</v>
      </c>
      <c r="BQ500">
        <f t="shared" si="296"/>
        <v>0</v>
      </c>
      <c r="BR500">
        <f t="shared" si="297"/>
        <v>0</v>
      </c>
      <c r="BS500">
        <f t="shared" si="298"/>
        <v>0</v>
      </c>
      <c r="BT500">
        <f t="shared" si="299"/>
        <v>0</v>
      </c>
      <c r="BU500">
        <f t="shared" si="300"/>
        <v>0</v>
      </c>
      <c r="BV500">
        <f t="shared" si="301"/>
        <v>0</v>
      </c>
      <c r="BW500">
        <f ca="1">IF(OR(E500=" ",AND(EXACT(UPPER(TRIM(SUBSTITUTE(E500,CHAR(160)," "))),TRIM(SUBSTITUTE(E500,CHAR(160)," "))),SUMPRODUCT(--ISNUMBER(MATCH(MID(TRIM(SUBSTITUTE(E500,CHAR(160)," ")),ROW(INDIRECT("1:"&amp;LEN(TRIM(SUBSTITUTE(E500,CHAR(160)," "))))),1),{"A","B","C","D","E","F","G","H","I","J","K","L","M","N","O","P","Q","R","S","T","U","V","W","X","Y","Z","Ñ","0","1","2","3","4","5","6","7","8","9"," "},0)))=LEN(TRIM(SUBSTITUTE(E500,CHAR(160)," "))))),0,1)</f>
        <v>0</v>
      </c>
      <c r="BX500"/>
      <c r="BY500"/>
      <c r="BZ500"/>
      <c r="CA500"/>
      <c r="CC500">
        <f t="shared" si="302"/>
        <v>0</v>
      </c>
      <c r="CD500">
        <f t="shared" si="307"/>
        <v>0</v>
      </c>
    </row>
    <row r="501" spans="1:82" ht="14.25" customHeight="1">
      <c r="A501" s="100"/>
      <c r="B501" s="107"/>
      <c r="C501" s="285" t="s">
        <v>5518</v>
      </c>
      <c r="D501" s="287"/>
      <c r="E501" s="371"/>
      <c r="F501" s="371"/>
      <c r="G501" s="371"/>
      <c r="H501" s="371"/>
      <c r="I501" s="372"/>
      <c r="J501" s="372"/>
      <c r="K501" s="293"/>
      <c r="L501" s="374"/>
      <c r="M501" s="293"/>
      <c r="N501" s="374"/>
      <c r="O501" s="371"/>
      <c r="P501" s="281"/>
      <c r="Q501" s="281"/>
      <c r="R501" s="374"/>
      <c r="S501" s="293"/>
      <c r="T501" s="374"/>
      <c r="U501" s="293"/>
      <c r="V501" s="374"/>
      <c r="W501" s="99"/>
      <c r="X501" s="99"/>
      <c r="Y501" s="99"/>
      <c r="Z501" s="99"/>
      <c r="AA501" s="99"/>
      <c r="AB501" s="99"/>
      <c r="AC501" s="99"/>
      <c r="AD501" s="99"/>
      <c r="AG501">
        <f t="shared" si="303"/>
        <v>0</v>
      </c>
      <c r="AH501">
        <f t="shared" si="304"/>
        <v>0</v>
      </c>
      <c r="AI501">
        <f t="shared" si="264"/>
        <v>0</v>
      </c>
      <c r="AJ501">
        <f t="shared" si="265"/>
        <v>0</v>
      </c>
      <c r="AK501">
        <f t="shared" si="266"/>
        <v>0</v>
      </c>
      <c r="AL501">
        <f t="shared" si="267"/>
        <v>0</v>
      </c>
      <c r="AM501">
        <f t="shared" si="268"/>
        <v>0</v>
      </c>
      <c r="AN501">
        <f t="shared" si="269"/>
        <v>0</v>
      </c>
      <c r="AO501">
        <f t="shared" si="270"/>
        <v>0</v>
      </c>
      <c r="AP501">
        <f t="shared" si="271"/>
        <v>0</v>
      </c>
      <c r="AQ501">
        <f t="shared" si="272"/>
        <v>0</v>
      </c>
      <c r="AR501">
        <f t="shared" si="273"/>
        <v>0</v>
      </c>
      <c r="AS501">
        <f t="shared" si="274"/>
        <v>0</v>
      </c>
      <c r="AT501">
        <f t="shared" si="275"/>
        <v>0</v>
      </c>
      <c r="AU501">
        <f t="shared" si="276"/>
        <v>0</v>
      </c>
      <c r="AV501">
        <f t="shared" si="277"/>
        <v>0</v>
      </c>
      <c r="AW501">
        <f t="shared" si="278"/>
        <v>0</v>
      </c>
      <c r="AX501">
        <f t="shared" si="279"/>
        <v>0</v>
      </c>
      <c r="AY501">
        <f t="shared" si="280"/>
        <v>0</v>
      </c>
      <c r="AZ501">
        <f t="shared" si="281"/>
        <v>0</v>
      </c>
      <c r="BA501">
        <f t="shared" si="282"/>
        <v>0</v>
      </c>
      <c r="BB501">
        <f t="shared" si="305"/>
        <v>0</v>
      </c>
      <c r="BC501">
        <f t="shared" si="306"/>
        <v>0</v>
      </c>
      <c r="BD501">
        <f t="shared" si="283"/>
        <v>0</v>
      </c>
      <c r="BE501">
        <f t="shared" si="284"/>
        <v>0</v>
      </c>
      <c r="BF501">
        <f t="shared" si="285"/>
        <v>0</v>
      </c>
      <c r="BG501">
        <f t="shared" si="286"/>
        <v>0</v>
      </c>
      <c r="BH501">
        <f t="shared" si="287"/>
        <v>0</v>
      </c>
      <c r="BI501">
        <f t="shared" si="288"/>
        <v>0</v>
      </c>
      <c r="BJ501">
        <f t="shared" si="289"/>
        <v>0</v>
      </c>
      <c r="BK501">
        <f t="shared" si="290"/>
        <v>0</v>
      </c>
      <c r="BL501">
        <f t="shared" si="291"/>
        <v>0</v>
      </c>
      <c r="BM501">
        <f t="shared" si="292"/>
        <v>0</v>
      </c>
      <c r="BN501">
        <f t="shared" si="293"/>
        <v>0</v>
      </c>
      <c r="BO501">
        <f t="shared" si="294"/>
        <v>0</v>
      </c>
      <c r="BP501">
        <f t="shared" si="295"/>
        <v>0</v>
      </c>
      <c r="BQ501">
        <f t="shared" si="296"/>
        <v>0</v>
      </c>
      <c r="BR501">
        <f t="shared" si="297"/>
        <v>0</v>
      </c>
      <c r="BS501">
        <f t="shared" si="298"/>
        <v>0</v>
      </c>
      <c r="BT501">
        <f t="shared" si="299"/>
        <v>0</v>
      </c>
      <c r="BU501">
        <f t="shared" si="300"/>
        <v>0</v>
      </c>
      <c r="BV501">
        <f t="shared" si="301"/>
        <v>0</v>
      </c>
      <c r="BW501">
        <f ca="1">IF(OR(E501=" ",AND(EXACT(UPPER(TRIM(SUBSTITUTE(E501,CHAR(160)," "))),TRIM(SUBSTITUTE(E501,CHAR(160)," "))),SUMPRODUCT(--ISNUMBER(MATCH(MID(TRIM(SUBSTITUTE(E501,CHAR(160)," ")),ROW(INDIRECT("1:"&amp;LEN(TRIM(SUBSTITUTE(E501,CHAR(160)," "))))),1),{"A","B","C","D","E","F","G","H","I","J","K","L","M","N","O","P","Q","R","S","T","U","V","W","X","Y","Z","Ñ","0","1","2","3","4","5","6","7","8","9"," "},0)))=LEN(TRIM(SUBSTITUTE(E501,CHAR(160)," "))))),0,1)</f>
        <v>0</v>
      </c>
      <c r="BX501"/>
      <c r="BY501"/>
      <c r="BZ501"/>
      <c r="CA501"/>
      <c r="CC501">
        <f t="shared" si="302"/>
        <v>0</v>
      </c>
      <c r="CD501">
        <f t="shared" si="307"/>
        <v>0</v>
      </c>
    </row>
    <row r="502" spans="1:82" ht="14.25" customHeight="1">
      <c r="A502" s="100"/>
      <c r="B502" s="107"/>
      <c r="C502" s="285" t="s">
        <v>5519</v>
      </c>
      <c r="D502" s="287"/>
      <c r="E502" s="371"/>
      <c r="F502" s="371"/>
      <c r="G502" s="371"/>
      <c r="H502" s="371"/>
      <c r="I502" s="372"/>
      <c r="J502" s="372"/>
      <c r="K502" s="293"/>
      <c r="L502" s="374"/>
      <c r="M502" s="293"/>
      <c r="N502" s="374"/>
      <c r="O502" s="371"/>
      <c r="P502" s="281"/>
      <c r="Q502" s="281"/>
      <c r="R502" s="374"/>
      <c r="S502" s="293"/>
      <c r="T502" s="374"/>
      <c r="U502" s="293"/>
      <c r="V502" s="374"/>
      <c r="W502" s="99"/>
      <c r="X502" s="99"/>
      <c r="Y502" s="99"/>
      <c r="Z502" s="99"/>
      <c r="AA502" s="99"/>
      <c r="AB502" s="99"/>
      <c r="AC502" s="99"/>
      <c r="AD502" s="99"/>
      <c r="AG502">
        <f t="shared" si="303"/>
        <v>0</v>
      </c>
      <c r="AH502">
        <f t="shared" si="304"/>
        <v>0</v>
      </c>
      <c r="AI502">
        <f t="shared" si="264"/>
        <v>0</v>
      </c>
      <c r="AJ502">
        <f t="shared" si="265"/>
        <v>0</v>
      </c>
      <c r="AK502">
        <f t="shared" si="266"/>
        <v>0</v>
      </c>
      <c r="AL502">
        <f t="shared" si="267"/>
        <v>0</v>
      </c>
      <c r="AM502">
        <f t="shared" si="268"/>
        <v>0</v>
      </c>
      <c r="AN502">
        <f t="shared" si="269"/>
        <v>0</v>
      </c>
      <c r="AO502">
        <f t="shared" si="270"/>
        <v>0</v>
      </c>
      <c r="AP502">
        <f t="shared" si="271"/>
        <v>0</v>
      </c>
      <c r="AQ502">
        <f t="shared" si="272"/>
        <v>0</v>
      </c>
      <c r="AR502">
        <f t="shared" si="273"/>
        <v>0</v>
      </c>
      <c r="AS502">
        <f t="shared" si="274"/>
        <v>0</v>
      </c>
      <c r="AT502">
        <f t="shared" si="275"/>
        <v>0</v>
      </c>
      <c r="AU502">
        <f t="shared" si="276"/>
        <v>0</v>
      </c>
      <c r="AV502">
        <f t="shared" si="277"/>
        <v>0</v>
      </c>
      <c r="AW502">
        <f t="shared" si="278"/>
        <v>0</v>
      </c>
      <c r="AX502">
        <f t="shared" si="279"/>
        <v>0</v>
      </c>
      <c r="AY502">
        <f t="shared" si="280"/>
        <v>0</v>
      </c>
      <c r="AZ502">
        <f t="shared" si="281"/>
        <v>0</v>
      </c>
      <c r="BA502">
        <f t="shared" si="282"/>
        <v>0</v>
      </c>
      <c r="BB502">
        <f t="shared" si="305"/>
        <v>0</v>
      </c>
      <c r="BC502">
        <f t="shared" si="306"/>
        <v>0</v>
      </c>
      <c r="BD502">
        <f t="shared" si="283"/>
        <v>0</v>
      </c>
      <c r="BE502">
        <f t="shared" si="284"/>
        <v>0</v>
      </c>
      <c r="BF502">
        <f t="shared" si="285"/>
        <v>0</v>
      </c>
      <c r="BG502">
        <f t="shared" si="286"/>
        <v>0</v>
      </c>
      <c r="BH502">
        <f t="shared" si="287"/>
        <v>0</v>
      </c>
      <c r="BI502">
        <f t="shared" si="288"/>
        <v>0</v>
      </c>
      <c r="BJ502">
        <f t="shared" si="289"/>
        <v>0</v>
      </c>
      <c r="BK502">
        <f t="shared" si="290"/>
        <v>0</v>
      </c>
      <c r="BL502">
        <f t="shared" si="291"/>
        <v>0</v>
      </c>
      <c r="BM502">
        <f t="shared" si="292"/>
        <v>0</v>
      </c>
      <c r="BN502">
        <f t="shared" si="293"/>
        <v>0</v>
      </c>
      <c r="BO502">
        <f t="shared" si="294"/>
        <v>0</v>
      </c>
      <c r="BP502">
        <f t="shared" si="295"/>
        <v>0</v>
      </c>
      <c r="BQ502">
        <f t="shared" si="296"/>
        <v>0</v>
      </c>
      <c r="BR502">
        <f t="shared" si="297"/>
        <v>0</v>
      </c>
      <c r="BS502">
        <f t="shared" si="298"/>
        <v>0</v>
      </c>
      <c r="BT502">
        <f t="shared" si="299"/>
        <v>0</v>
      </c>
      <c r="BU502">
        <f t="shared" si="300"/>
        <v>0</v>
      </c>
      <c r="BV502">
        <f t="shared" si="301"/>
        <v>0</v>
      </c>
      <c r="BW502">
        <f ca="1">IF(OR(E502=" ",AND(EXACT(UPPER(TRIM(SUBSTITUTE(E502,CHAR(160)," "))),TRIM(SUBSTITUTE(E502,CHAR(160)," "))),SUMPRODUCT(--ISNUMBER(MATCH(MID(TRIM(SUBSTITUTE(E502,CHAR(160)," ")),ROW(INDIRECT("1:"&amp;LEN(TRIM(SUBSTITUTE(E502,CHAR(160)," "))))),1),{"A","B","C","D","E","F","G","H","I","J","K","L","M","N","O","P","Q","R","S","T","U","V","W","X","Y","Z","Ñ","0","1","2","3","4","5","6","7","8","9"," "},0)))=LEN(TRIM(SUBSTITUTE(E502,CHAR(160)," "))))),0,1)</f>
        <v>0</v>
      </c>
      <c r="BX502"/>
      <c r="BY502"/>
      <c r="BZ502"/>
      <c r="CA502"/>
      <c r="CC502">
        <f t="shared" si="302"/>
        <v>0</v>
      </c>
      <c r="CD502">
        <f t="shared" si="307"/>
        <v>0</v>
      </c>
    </row>
    <row r="503" spans="1:82" ht="14.25" customHeight="1">
      <c r="A503" s="100"/>
      <c r="B503" s="107"/>
      <c r="C503" s="285" t="s">
        <v>5520</v>
      </c>
      <c r="D503" s="287"/>
      <c r="E503" s="371"/>
      <c r="F503" s="371"/>
      <c r="G503" s="371"/>
      <c r="H503" s="371"/>
      <c r="I503" s="372"/>
      <c r="J503" s="372"/>
      <c r="K503" s="293"/>
      <c r="L503" s="374"/>
      <c r="M503" s="293"/>
      <c r="N503" s="374"/>
      <c r="O503" s="371"/>
      <c r="P503" s="281"/>
      <c r="Q503" s="281"/>
      <c r="R503" s="374"/>
      <c r="S503" s="293"/>
      <c r="T503" s="374"/>
      <c r="U503" s="293"/>
      <c r="V503" s="374"/>
      <c r="W503" s="99"/>
      <c r="X503" s="99"/>
      <c r="Y503" s="99"/>
      <c r="Z503" s="99"/>
      <c r="AA503" s="99"/>
      <c r="AB503" s="99"/>
      <c r="AC503" s="99"/>
      <c r="AD503" s="99"/>
      <c r="AG503">
        <f t="shared" si="303"/>
        <v>0</v>
      </c>
      <c r="AH503">
        <f t="shared" si="304"/>
        <v>0</v>
      </c>
      <c r="AI503">
        <f t="shared" si="264"/>
        <v>0</v>
      </c>
      <c r="AJ503">
        <f t="shared" si="265"/>
        <v>0</v>
      </c>
      <c r="AK503">
        <f t="shared" si="266"/>
        <v>0</v>
      </c>
      <c r="AL503">
        <f t="shared" si="267"/>
        <v>0</v>
      </c>
      <c r="AM503">
        <f t="shared" si="268"/>
        <v>0</v>
      </c>
      <c r="AN503">
        <f t="shared" si="269"/>
        <v>0</v>
      </c>
      <c r="AO503">
        <f t="shared" si="270"/>
        <v>0</v>
      </c>
      <c r="AP503">
        <f t="shared" si="271"/>
        <v>0</v>
      </c>
      <c r="AQ503">
        <f t="shared" si="272"/>
        <v>0</v>
      </c>
      <c r="AR503">
        <f t="shared" si="273"/>
        <v>0</v>
      </c>
      <c r="AS503">
        <f t="shared" si="274"/>
        <v>0</v>
      </c>
      <c r="AT503">
        <f t="shared" si="275"/>
        <v>0</v>
      </c>
      <c r="AU503">
        <f t="shared" si="276"/>
        <v>0</v>
      </c>
      <c r="AV503">
        <f t="shared" si="277"/>
        <v>0</v>
      </c>
      <c r="AW503">
        <f t="shared" si="278"/>
        <v>0</v>
      </c>
      <c r="AX503">
        <f t="shared" si="279"/>
        <v>0</v>
      </c>
      <c r="AY503">
        <f t="shared" si="280"/>
        <v>0</v>
      </c>
      <c r="AZ503">
        <f t="shared" si="281"/>
        <v>0</v>
      </c>
      <c r="BA503">
        <f t="shared" si="282"/>
        <v>0</v>
      </c>
      <c r="BB503">
        <f t="shared" si="305"/>
        <v>0</v>
      </c>
      <c r="BC503">
        <f t="shared" si="306"/>
        <v>0</v>
      </c>
      <c r="BD503">
        <f t="shared" si="283"/>
        <v>0</v>
      </c>
      <c r="BE503">
        <f t="shared" si="284"/>
        <v>0</v>
      </c>
      <c r="BF503">
        <f t="shared" si="285"/>
        <v>0</v>
      </c>
      <c r="BG503">
        <f t="shared" si="286"/>
        <v>0</v>
      </c>
      <c r="BH503">
        <f t="shared" si="287"/>
        <v>0</v>
      </c>
      <c r="BI503">
        <f t="shared" si="288"/>
        <v>0</v>
      </c>
      <c r="BJ503">
        <f t="shared" si="289"/>
        <v>0</v>
      </c>
      <c r="BK503">
        <f t="shared" si="290"/>
        <v>0</v>
      </c>
      <c r="BL503">
        <f t="shared" si="291"/>
        <v>0</v>
      </c>
      <c r="BM503">
        <f t="shared" si="292"/>
        <v>0</v>
      </c>
      <c r="BN503">
        <f t="shared" si="293"/>
        <v>0</v>
      </c>
      <c r="BO503">
        <f t="shared" si="294"/>
        <v>0</v>
      </c>
      <c r="BP503">
        <f t="shared" si="295"/>
        <v>0</v>
      </c>
      <c r="BQ503">
        <f t="shared" si="296"/>
        <v>0</v>
      </c>
      <c r="BR503">
        <f t="shared" si="297"/>
        <v>0</v>
      </c>
      <c r="BS503">
        <f t="shared" si="298"/>
        <v>0</v>
      </c>
      <c r="BT503">
        <f t="shared" si="299"/>
        <v>0</v>
      </c>
      <c r="BU503">
        <f t="shared" si="300"/>
        <v>0</v>
      </c>
      <c r="BV503">
        <f t="shared" si="301"/>
        <v>0</v>
      </c>
      <c r="BW503">
        <f ca="1">IF(OR(E503=" ",AND(EXACT(UPPER(TRIM(SUBSTITUTE(E503,CHAR(160)," "))),TRIM(SUBSTITUTE(E503,CHAR(160)," "))),SUMPRODUCT(--ISNUMBER(MATCH(MID(TRIM(SUBSTITUTE(E503,CHAR(160)," ")),ROW(INDIRECT("1:"&amp;LEN(TRIM(SUBSTITUTE(E503,CHAR(160)," "))))),1),{"A","B","C","D","E","F","G","H","I","J","K","L","M","N","O","P","Q","R","S","T","U","V","W","X","Y","Z","Ñ","0","1","2","3","4","5","6","7","8","9"," "},0)))=LEN(TRIM(SUBSTITUTE(E503,CHAR(160)," "))))),0,1)</f>
        <v>0</v>
      </c>
      <c r="BX503"/>
      <c r="BY503"/>
      <c r="BZ503"/>
      <c r="CA503"/>
      <c r="CC503">
        <f t="shared" si="302"/>
        <v>0</v>
      </c>
      <c r="CD503">
        <f t="shared" si="307"/>
        <v>0</v>
      </c>
    </row>
    <row r="504" spans="1:82" ht="14.25" customHeight="1">
      <c r="A504" s="100"/>
      <c r="B504" s="107"/>
      <c r="C504" s="285" t="s">
        <v>5521</v>
      </c>
      <c r="D504" s="287"/>
      <c r="E504" s="371"/>
      <c r="F504" s="371"/>
      <c r="G504" s="371"/>
      <c r="H504" s="371"/>
      <c r="I504" s="372"/>
      <c r="J504" s="372"/>
      <c r="K504" s="293"/>
      <c r="L504" s="374"/>
      <c r="M504" s="293"/>
      <c r="N504" s="374"/>
      <c r="O504" s="371"/>
      <c r="P504" s="281"/>
      <c r="Q504" s="281"/>
      <c r="R504" s="374"/>
      <c r="S504" s="293"/>
      <c r="T504" s="374"/>
      <c r="U504" s="293"/>
      <c r="V504" s="374"/>
      <c r="W504" s="99"/>
      <c r="X504" s="99"/>
      <c r="Y504" s="99"/>
      <c r="Z504" s="99"/>
      <c r="AA504" s="99"/>
      <c r="AB504" s="99"/>
      <c r="AC504" s="99"/>
      <c r="AD504" s="99"/>
      <c r="AG504">
        <f t="shared" si="303"/>
        <v>0</v>
      </c>
      <c r="AH504">
        <f t="shared" si="304"/>
        <v>0</v>
      </c>
      <c r="AI504">
        <f t="shared" si="264"/>
        <v>0</v>
      </c>
      <c r="AJ504">
        <f t="shared" si="265"/>
        <v>0</v>
      </c>
      <c r="AK504">
        <f t="shared" si="266"/>
        <v>0</v>
      </c>
      <c r="AL504">
        <f t="shared" si="267"/>
        <v>0</v>
      </c>
      <c r="AM504">
        <f t="shared" si="268"/>
        <v>0</v>
      </c>
      <c r="AN504">
        <f t="shared" si="269"/>
        <v>0</v>
      </c>
      <c r="AO504">
        <f t="shared" si="270"/>
        <v>0</v>
      </c>
      <c r="AP504">
        <f t="shared" si="271"/>
        <v>0</v>
      </c>
      <c r="AQ504">
        <f t="shared" si="272"/>
        <v>0</v>
      </c>
      <c r="AR504">
        <f t="shared" si="273"/>
        <v>0</v>
      </c>
      <c r="AS504">
        <f t="shared" si="274"/>
        <v>0</v>
      </c>
      <c r="AT504">
        <f t="shared" si="275"/>
        <v>0</v>
      </c>
      <c r="AU504">
        <f t="shared" si="276"/>
        <v>0</v>
      </c>
      <c r="AV504">
        <f t="shared" si="277"/>
        <v>0</v>
      </c>
      <c r="AW504">
        <f t="shared" si="278"/>
        <v>0</v>
      </c>
      <c r="AX504">
        <f t="shared" si="279"/>
        <v>0</v>
      </c>
      <c r="AY504">
        <f t="shared" si="280"/>
        <v>0</v>
      </c>
      <c r="AZ504">
        <f t="shared" si="281"/>
        <v>0</v>
      </c>
      <c r="BA504">
        <f t="shared" si="282"/>
        <v>0</v>
      </c>
      <c r="BB504">
        <f t="shared" si="305"/>
        <v>0</v>
      </c>
      <c r="BC504">
        <f t="shared" si="306"/>
        <v>0</v>
      </c>
      <c r="BD504">
        <f t="shared" si="283"/>
        <v>0</v>
      </c>
      <c r="BE504">
        <f t="shared" si="284"/>
        <v>0</v>
      </c>
      <c r="BF504">
        <f t="shared" si="285"/>
        <v>0</v>
      </c>
      <c r="BG504">
        <f t="shared" si="286"/>
        <v>0</v>
      </c>
      <c r="BH504">
        <f t="shared" si="287"/>
        <v>0</v>
      </c>
      <c r="BI504">
        <f t="shared" si="288"/>
        <v>0</v>
      </c>
      <c r="BJ504">
        <f t="shared" si="289"/>
        <v>0</v>
      </c>
      <c r="BK504">
        <f t="shared" si="290"/>
        <v>0</v>
      </c>
      <c r="BL504">
        <f t="shared" si="291"/>
        <v>0</v>
      </c>
      <c r="BM504">
        <f t="shared" si="292"/>
        <v>0</v>
      </c>
      <c r="BN504">
        <f t="shared" si="293"/>
        <v>0</v>
      </c>
      <c r="BO504">
        <f t="shared" si="294"/>
        <v>0</v>
      </c>
      <c r="BP504">
        <f t="shared" si="295"/>
        <v>0</v>
      </c>
      <c r="BQ504">
        <f t="shared" si="296"/>
        <v>0</v>
      </c>
      <c r="BR504">
        <f t="shared" si="297"/>
        <v>0</v>
      </c>
      <c r="BS504">
        <f t="shared" si="298"/>
        <v>0</v>
      </c>
      <c r="BT504">
        <f t="shared" si="299"/>
        <v>0</v>
      </c>
      <c r="BU504">
        <f t="shared" si="300"/>
        <v>0</v>
      </c>
      <c r="BV504">
        <f t="shared" si="301"/>
        <v>0</v>
      </c>
      <c r="BW504">
        <f ca="1">IF(OR(E504=" ",AND(EXACT(UPPER(TRIM(SUBSTITUTE(E504,CHAR(160)," "))),TRIM(SUBSTITUTE(E504,CHAR(160)," "))),SUMPRODUCT(--ISNUMBER(MATCH(MID(TRIM(SUBSTITUTE(E504,CHAR(160)," ")),ROW(INDIRECT("1:"&amp;LEN(TRIM(SUBSTITUTE(E504,CHAR(160)," "))))),1),{"A","B","C","D","E","F","G","H","I","J","K","L","M","N","O","P","Q","R","S","T","U","V","W","X","Y","Z","Ñ","0","1","2","3","4","5","6","7","8","9"," "},0)))=LEN(TRIM(SUBSTITUTE(E504,CHAR(160)," "))))),0,1)</f>
        <v>0</v>
      </c>
      <c r="BX504"/>
      <c r="BY504"/>
      <c r="BZ504"/>
      <c r="CA504"/>
      <c r="CC504">
        <f t="shared" si="302"/>
        <v>0</v>
      </c>
      <c r="CD504">
        <f t="shared" si="307"/>
        <v>0</v>
      </c>
    </row>
    <row r="505" spans="1:82" ht="14.25" customHeight="1">
      <c r="A505" s="100"/>
      <c r="B505" s="107"/>
      <c r="C505" s="285" t="s">
        <v>5522</v>
      </c>
      <c r="D505" s="287"/>
      <c r="E505" s="371"/>
      <c r="F505" s="371"/>
      <c r="G505" s="371"/>
      <c r="H505" s="371"/>
      <c r="I505" s="372"/>
      <c r="J505" s="372"/>
      <c r="K505" s="293"/>
      <c r="L505" s="374"/>
      <c r="M505" s="293"/>
      <c r="N505" s="374"/>
      <c r="O505" s="371"/>
      <c r="P505" s="281"/>
      <c r="Q505" s="281"/>
      <c r="R505" s="374"/>
      <c r="S505" s="293"/>
      <c r="T505" s="374"/>
      <c r="U505" s="293"/>
      <c r="V505" s="374"/>
      <c r="W505" s="99"/>
      <c r="X505" s="99"/>
      <c r="Y505" s="99"/>
      <c r="Z505" s="99"/>
      <c r="AA505" s="99"/>
      <c r="AB505" s="99"/>
      <c r="AC505" s="99"/>
      <c r="AD505" s="99"/>
      <c r="AG505">
        <f t="shared" si="303"/>
        <v>0</v>
      </c>
      <c r="AH505">
        <f t="shared" si="304"/>
        <v>0</v>
      </c>
      <c r="AI505">
        <f t="shared" si="264"/>
        <v>0</v>
      </c>
      <c r="AJ505">
        <f t="shared" si="265"/>
        <v>0</v>
      </c>
      <c r="AK505">
        <f t="shared" si="266"/>
        <v>0</v>
      </c>
      <c r="AL505">
        <f t="shared" si="267"/>
        <v>0</v>
      </c>
      <c r="AM505">
        <f t="shared" si="268"/>
        <v>0</v>
      </c>
      <c r="AN505">
        <f t="shared" si="269"/>
        <v>0</v>
      </c>
      <c r="AO505">
        <f t="shared" si="270"/>
        <v>0</v>
      </c>
      <c r="AP505">
        <f t="shared" si="271"/>
        <v>0</v>
      </c>
      <c r="AQ505">
        <f t="shared" si="272"/>
        <v>0</v>
      </c>
      <c r="AR505">
        <f t="shared" si="273"/>
        <v>0</v>
      </c>
      <c r="AS505">
        <f t="shared" si="274"/>
        <v>0</v>
      </c>
      <c r="AT505">
        <f t="shared" si="275"/>
        <v>0</v>
      </c>
      <c r="AU505">
        <f t="shared" si="276"/>
        <v>0</v>
      </c>
      <c r="AV505">
        <f t="shared" si="277"/>
        <v>0</v>
      </c>
      <c r="AW505">
        <f t="shared" si="278"/>
        <v>0</v>
      </c>
      <c r="AX505">
        <f t="shared" si="279"/>
        <v>0</v>
      </c>
      <c r="AY505">
        <f t="shared" si="280"/>
        <v>0</v>
      </c>
      <c r="AZ505">
        <f t="shared" si="281"/>
        <v>0</v>
      </c>
      <c r="BA505">
        <f t="shared" si="282"/>
        <v>0</v>
      </c>
      <c r="BB505">
        <f t="shared" si="305"/>
        <v>0</v>
      </c>
      <c r="BC505">
        <f t="shared" si="306"/>
        <v>0</v>
      </c>
      <c r="BD505">
        <f t="shared" si="283"/>
        <v>0</v>
      </c>
      <c r="BE505">
        <f t="shared" si="284"/>
        <v>0</v>
      </c>
      <c r="BF505">
        <f t="shared" si="285"/>
        <v>0</v>
      </c>
      <c r="BG505">
        <f t="shared" si="286"/>
        <v>0</v>
      </c>
      <c r="BH505">
        <f t="shared" si="287"/>
        <v>0</v>
      </c>
      <c r="BI505">
        <f t="shared" si="288"/>
        <v>0</v>
      </c>
      <c r="BJ505">
        <f t="shared" si="289"/>
        <v>0</v>
      </c>
      <c r="BK505">
        <f t="shared" si="290"/>
        <v>0</v>
      </c>
      <c r="BL505">
        <f t="shared" si="291"/>
        <v>0</v>
      </c>
      <c r="BM505">
        <f t="shared" si="292"/>
        <v>0</v>
      </c>
      <c r="BN505">
        <f t="shared" si="293"/>
        <v>0</v>
      </c>
      <c r="BO505">
        <f t="shared" si="294"/>
        <v>0</v>
      </c>
      <c r="BP505">
        <f t="shared" si="295"/>
        <v>0</v>
      </c>
      <c r="BQ505">
        <f t="shared" si="296"/>
        <v>0</v>
      </c>
      <c r="BR505">
        <f t="shared" si="297"/>
        <v>0</v>
      </c>
      <c r="BS505">
        <f t="shared" si="298"/>
        <v>0</v>
      </c>
      <c r="BT505">
        <f t="shared" si="299"/>
        <v>0</v>
      </c>
      <c r="BU505">
        <f t="shared" si="300"/>
        <v>0</v>
      </c>
      <c r="BV505">
        <f t="shared" si="301"/>
        <v>0</v>
      </c>
      <c r="BW505">
        <f ca="1">IF(OR(E505=" ",AND(EXACT(UPPER(TRIM(SUBSTITUTE(E505,CHAR(160)," "))),TRIM(SUBSTITUTE(E505,CHAR(160)," "))),SUMPRODUCT(--ISNUMBER(MATCH(MID(TRIM(SUBSTITUTE(E505,CHAR(160)," ")),ROW(INDIRECT("1:"&amp;LEN(TRIM(SUBSTITUTE(E505,CHAR(160)," "))))),1),{"A","B","C","D","E","F","G","H","I","J","K","L","M","N","O","P","Q","R","S","T","U","V","W","X","Y","Z","Ñ","0","1","2","3","4","5","6","7","8","9"," "},0)))=LEN(TRIM(SUBSTITUTE(E505,CHAR(160)," "))))),0,1)</f>
        <v>0</v>
      </c>
      <c r="BX505"/>
      <c r="BY505"/>
      <c r="BZ505"/>
      <c r="CA505"/>
      <c r="CC505">
        <f t="shared" si="302"/>
        <v>0</v>
      </c>
      <c r="CD505">
        <f t="shared" si="307"/>
        <v>0</v>
      </c>
    </row>
    <row r="506" spans="1:82" ht="14.25" customHeight="1">
      <c r="A506" s="100"/>
      <c r="B506" s="107"/>
      <c r="C506" s="285" t="s">
        <v>5523</v>
      </c>
      <c r="D506" s="287"/>
      <c r="E506" s="371"/>
      <c r="F506" s="371"/>
      <c r="G506" s="371"/>
      <c r="H506" s="371"/>
      <c r="I506" s="372"/>
      <c r="J506" s="372"/>
      <c r="K506" s="293"/>
      <c r="L506" s="374"/>
      <c r="M506" s="293"/>
      <c r="N506" s="374"/>
      <c r="O506" s="371"/>
      <c r="P506" s="281"/>
      <c r="Q506" s="281"/>
      <c r="R506" s="374"/>
      <c r="S506" s="293"/>
      <c r="T506" s="374"/>
      <c r="U506" s="293"/>
      <c r="V506" s="374"/>
      <c r="W506" s="99"/>
      <c r="X506" s="99"/>
      <c r="Y506" s="99"/>
      <c r="Z506" s="99"/>
      <c r="AA506" s="99"/>
      <c r="AB506" s="99"/>
      <c r="AC506" s="99"/>
      <c r="AD506" s="99"/>
      <c r="AG506">
        <f t="shared" si="303"/>
        <v>0</v>
      </c>
      <c r="AH506">
        <f t="shared" si="304"/>
        <v>0</v>
      </c>
      <c r="AI506">
        <f t="shared" si="264"/>
        <v>0</v>
      </c>
      <c r="AJ506">
        <f t="shared" si="265"/>
        <v>0</v>
      </c>
      <c r="AK506">
        <f t="shared" si="266"/>
        <v>0</v>
      </c>
      <c r="AL506">
        <f t="shared" si="267"/>
        <v>0</v>
      </c>
      <c r="AM506">
        <f t="shared" si="268"/>
        <v>0</v>
      </c>
      <c r="AN506">
        <f t="shared" si="269"/>
        <v>0</v>
      </c>
      <c r="AO506">
        <f t="shared" si="270"/>
        <v>0</v>
      </c>
      <c r="AP506">
        <f t="shared" si="271"/>
        <v>0</v>
      </c>
      <c r="AQ506">
        <f t="shared" si="272"/>
        <v>0</v>
      </c>
      <c r="AR506">
        <f t="shared" si="273"/>
        <v>0</v>
      </c>
      <c r="AS506">
        <f t="shared" si="274"/>
        <v>0</v>
      </c>
      <c r="AT506">
        <f t="shared" si="275"/>
        <v>0</v>
      </c>
      <c r="AU506">
        <f t="shared" si="276"/>
        <v>0</v>
      </c>
      <c r="AV506">
        <f t="shared" si="277"/>
        <v>0</v>
      </c>
      <c r="AW506">
        <f t="shared" si="278"/>
        <v>0</v>
      </c>
      <c r="AX506">
        <f t="shared" si="279"/>
        <v>0</v>
      </c>
      <c r="AY506">
        <f t="shared" si="280"/>
        <v>0</v>
      </c>
      <c r="AZ506">
        <f t="shared" si="281"/>
        <v>0</v>
      </c>
      <c r="BA506">
        <f t="shared" si="282"/>
        <v>0</v>
      </c>
      <c r="BB506">
        <f t="shared" si="305"/>
        <v>0</v>
      </c>
      <c r="BC506">
        <f t="shared" si="306"/>
        <v>0</v>
      </c>
      <c r="BD506">
        <f t="shared" si="283"/>
        <v>0</v>
      </c>
      <c r="BE506">
        <f t="shared" si="284"/>
        <v>0</v>
      </c>
      <c r="BF506">
        <f t="shared" si="285"/>
        <v>0</v>
      </c>
      <c r="BG506">
        <f t="shared" si="286"/>
        <v>0</v>
      </c>
      <c r="BH506">
        <f t="shared" si="287"/>
        <v>0</v>
      </c>
      <c r="BI506">
        <f t="shared" si="288"/>
        <v>0</v>
      </c>
      <c r="BJ506">
        <f t="shared" si="289"/>
        <v>0</v>
      </c>
      <c r="BK506">
        <f t="shared" si="290"/>
        <v>0</v>
      </c>
      <c r="BL506">
        <f t="shared" si="291"/>
        <v>0</v>
      </c>
      <c r="BM506">
        <f t="shared" si="292"/>
        <v>0</v>
      </c>
      <c r="BN506">
        <f t="shared" si="293"/>
        <v>0</v>
      </c>
      <c r="BO506">
        <f t="shared" si="294"/>
        <v>0</v>
      </c>
      <c r="BP506">
        <f t="shared" si="295"/>
        <v>0</v>
      </c>
      <c r="BQ506">
        <f t="shared" si="296"/>
        <v>0</v>
      </c>
      <c r="BR506">
        <f t="shared" si="297"/>
        <v>0</v>
      </c>
      <c r="BS506">
        <f t="shared" si="298"/>
        <v>0</v>
      </c>
      <c r="BT506">
        <f t="shared" si="299"/>
        <v>0</v>
      </c>
      <c r="BU506">
        <f t="shared" si="300"/>
        <v>0</v>
      </c>
      <c r="BV506">
        <f t="shared" si="301"/>
        <v>0</v>
      </c>
      <c r="BW506">
        <f ca="1">IF(OR(E506=" ",AND(EXACT(UPPER(TRIM(SUBSTITUTE(E506,CHAR(160)," "))),TRIM(SUBSTITUTE(E506,CHAR(160)," "))),SUMPRODUCT(--ISNUMBER(MATCH(MID(TRIM(SUBSTITUTE(E506,CHAR(160)," ")),ROW(INDIRECT("1:"&amp;LEN(TRIM(SUBSTITUTE(E506,CHAR(160)," "))))),1),{"A","B","C","D","E","F","G","H","I","J","K","L","M","N","O","P","Q","R","S","T","U","V","W","X","Y","Z","Ñ","0","1","2","3","4","5","6","7","8","9"," "},0)))=LEN(TRIM(SUBSTITUTE(E506,CHAR(160)," "))))),0,1)</f>
        <v>0</v>
      </c>
      <c r="BX506"/>
      <c r="BY506"/>
      <c r="BZ506"/>
      <c r="CA506"/>
      <c r="CC506">
        <f t="shared" si="302"/>
        <v>0</v>
      </c>
      <c r="CD506">
        <f t="shared" si="307"/>
        <v>0</v>
      </c>
    </row>
    <row r="507" spans="1:82" ht="14.25" customHeight="1">
      <c r="A507" s="100"/>
      <c r="B507" s="107"/>
      <c r="C507" s="285" t="s">
        <v>5524</v>
      </c>
      <c r="D507" s="287"/>
      <c r="E507" s="371"/>
      <c r="F507" s="371"/>
      <c r="G507" s="371"/>
      <c r="H507" s="371"/>
      <c r="I507" s="372"/>
      <c r="J507" s="372"/>
      <c r="K507" s="293"/>
      <c r="L507" s="374"/>
      <c r="M507" s="293"/>
      <c r="N507" s="374"/>
      <c r="O507" s="371"/>
      <c r="P507" s="281"/>
      <c r="Q507" s="281"/>
      <c r="R507" s="374"/>
      <c r="S507" s="293"/>
      <c r="T507" s="374"/>
      <c r="U507" s="293"/>
      <c r="V507" s="374"/>
      <c r="W507" s="99"/>
      <c r="X507" s="99"/>
      <c r="Y507" s="99"/>
      <c r="Z507" s="99"/>
      <c r="AA507" s="99"/>
      <c r="AB507" s="99"/>
      <c r="AC507" s="99"/>
      <c r="AD507" s="99"/>
      <c r="AG507">
        <f t="shared" si="303"/>
        <v>0</v>
      </c>
      <c r="AH507">
        <f t="shared" si="304"/>
        <v>0</v>
      </c>
      <c r="AI507">
        <f t="shared" si="264"/>
        <v>0</v>
      </c>
      <c r="AJ507">
        <f t="shared" si="265"/>
        <v>0</v>
      </c>
      <c r="AK507">
        <f t="shared" si="266"/>
        <v>0</v>
      </c>
      <c r="AL507">
        <f t="shared" si="267"/>
        <v>0</v>
      </c>
      <c r="AM507">
        <f t="shared" si="268"/>
        <v>0</v>
      </c>
      <c r="AN507">
        <f t="shared" si="269"/>
        <v>0</v>
      </c>
      <c r="AO507">
        <f t="shared" si="270"/>
        <v>0</v>
      </c>
      <c r="AP507">
        <f t="shared" si="271"/>
        <v>0</v>
      </c>
      <c r="AQ507">
        <f t="shared" si="272"/>
        <v>0</v>
      </c>
      <c r="AR507">
        <f t="shared" si="273"/>
        <v>0</v>
      </c>
      <c r="AS507">
        <f t="shared" si="274"/>
        <v>0</v>
      </c>
      <c r="AT507">
        <f t="shared" si="275"/>
        <v>0</v>
      </c>
      <c r="AU507">
        <f t="shared" si="276"/>
        <v>0</v>
      </c>
      <c r="AV507">
        <f t="shared" si="277"/>
        <v>0</v>
      </c>
      <c r="AW507">
        <f t="shared" si="278"/>
        <v>0</v>
      </c>
      <c r="AX507">
        <f t="shared" si="279"/>
        <v>0</v>
      </c>
      <c r="AY507">
        <f t="shared" si="280"/>
        <v>0</v>
      </c>
      <c r="AZ507">
        <f t="shared" si="281"/>
        <v>0</v>
      </c>
      <c r="BA507">
        <f t="shared" si="282"/>
        <v>0</v>
      </c>
      <c r="BB507">
        <f t="shared" si="305"/>
        <v>0</v>
      </c>
      <c r="BC507">
        <f t="shared" si="306"/>
        <v>0</v>
      </c>
      <c r="BD507">
        <f t="shared" si="283"/>
        <v>0</v>
      </c>
      <c r="BE507">
        <f t="shared" si="284"/>
        <v>0</v>
      </c>
      <c r="BF507">
        <f t="shared" si="285"/>
        <v>0</v>
      </c>
      <c r="BG507">
        <f t="shared" si="286"/>
        <v>0</v>
      </c>
      <c r="BH507">
        <f t="shared" si="287"/>
        <v>0</v>
      </c>
      <c r="BI507">
        <f t="shared" si="288"/>
        <v>0</v>
      </c>
      <c r="BJ507">
        <f t="shared" si="289"/>
        <v>0</v>
      </c>
      <c r="BK507">
        <f t="shared" si="290"/>
        <v>0</v>
      </c>
      <c r="BL507">
        <f t="shared" si="291"/>
        <v>0</v>
      </c>
      <c r="BM507">
        <f t="shared" si="292"/>
        <v>0</v>
      </c>
      <c r="BN507">
        <f t="shared" si="293"/>
        <v>0</v>
      </c>
      <c r="BO507">
        <f t="shared" si="294"/>
        <v>0</v>
      </c>
      <c r="BP507">
        <f t="shared" si="295"/>
        <v>0</v>
      </c>
      <c r="BQ507">
        <f t="shared" si="296"/>
        <v>0</v>
      </c>
      <c r="BR507">
        <f t="shared" si="297"/>
        <v>0</v>
      </c>
      <c r="BS507">
        <f t="shared" si="298"/>
        <v>0</v>
      </c>
      <c r="BT507">
        <f t="shared" si="299"/>
        <v>0</v>
      </c>
      <c r="BU507">
        <f t="shared" si="300"/>
        <v>0</v>
      </c>
      <c r="BV507">
        <f t="shared" si="301"/>
        <v>0</v>
      </c>
      <c r="BW507">
        <f ca="1">IF(OR(E507=" ",AND(EXACT(UPPER(TRIM(SUBSTITUTE(E507,CHAR(160)," "))),TRIM(SUBSTITUTE(E507,CHAR(160)," "))),SUMPRODUCT(--ISNUMBER(MATCH(MID(TRIM(SUBSTITUTE(E507,CHAR(160)," ")),ROW(INDIRECT("1:"&amp;LEN(TRIM(SUBSTITUTE(E507,CHAR(160)," "))))),1),{"A","B","C","D","E","F","G","H","I","J","K","L","M","N","O","P","Q","R","S","T","U","V","W","X","Y","Z","Ñ","0","1","2","3","4","5","6","7","8","9"," "},0)))=LEN(TRIM(SUBSTITUTE(E507,CHAR(160)," "))))),0,1)</f>
        <v>0</v>
      </c>
      <c r="BX507"/>
      <c r="BY507"/>
      <c r="BZ507"/>
      <c r="CA507"/>
      <c r="CC507">
        <f t="shared" si="302"/>
        <v>0</v>
      </c>
      <c r="CD507">
        <f t="shared" si="307"/>
        <v>0</v>
      </c>
    </row>
    <row r="508" spans="1:82" ht="14.25" customHeight="1">
      <c r="A508" s="100"/>
      <c r="B508" s="107"/>
      <c r="C508" s="285" t="s">
        <v>5525</v>
      </c>
      <c r="D508" s="287"/>
      <c r="E508" s="371"/>
      <c r="F508" s="371"/>
      <c r="G508" s="371"/>
      <c r="H508" s="371"/>
      <c r="I508" s="372"/>
      <c r="J508" s="372"/>
      <c r="K508" s="293"/>
      <c r="L508" s="374"/>
      <c r="M508" s="293"/>
      <c r="N508" s="374"/>
      <c r="O508" s="371"/>
      <c r="P508" s="281"/>
      <c r="Q508" s="281"/>
      <c r="R508" s="374"/>
      <c r="S508" s="293"/>
      <c r="T508" s="374"/>
      <c r="U508" s="293"/>
      <c r="V508" s="374"/>
      <c r="W508" s="99"/>
      <c r="X508" s="99"/>
      <c r="Y508" s="99"/>
      <c r="Z508" s="99"/>
      <c r="AA508" s="99"/>
      <c r="AB508" s="99"/>
      <c r="AC508" s="99"/>
      <c r="AD508" s="99"/>
      <c r="AG508">
        <f t="shared" si="303"/>
        <v>0</v>
      </c>
      <c r="AH508">
        <f t="shared" si="304"/>
        <v>0</v>
      </c>
      <c r="AI508">
        <f t="shared" si="264"/>
        <v>0</v>
      </c>
      <c r="AJ508">
        <f t="shared" si="265"/>
        <v>0</v>
      </c>
      <c r="AK508">
        <f t="shared" si="266"/>
        <v>0</v>
      </c>
      <c r="AL508">
        <f t="shared" si="267"/>
        <v>0</v>
      </c>
      <c r="AM508">
        <f t="shared" si="268"/>
        <v>0</v>
      </c>
      <c r="AN508">
        <f t="shared" si="269"/>
        <v>0</v>
      </c>
      <c r="AO508">
        <f t="shared" si="270"/>
        <v>0</v>
      </c>
      <c r="AP508">
        <f t="shared" si="271"/>
        <v>0</v>
      </c>
      <c r="AQ508">
        <f t="shared" si="272"/>
        <v>0</v>
      </c>
      <c r="AR508">
        <f t="shared" si="273"/>
        <v>0</v>
      </c>
      <c r="AS508">
        <f t="shared" si="274"/>
        <v>0</v>
      </c>
      <c r="AT508">
        <f t="shared" si="275"/>
        <v>0</v>
      </c>
      <c r="AU508">
        <f t="shared" si="276"/>
        <v>0</v>
      </c>
      <c r="AV508">
        <f t="shared" si="277"/>
        <v>0</v>
      </c>
      <c r="AW508">
        <f t="shared" si="278"/>
        <v>0</v>
      </c>
      <c r="AX508">
        <f t="shared" si="279"/>
        <v>0</v>
      </c>
      <c r="AY508">
        <f t="shared" si="280"/>
        <v>0</v>
      </c>
      <c r="AZ508">
        <f t="shared" si="281"/>
        <v>0</v>
      </c>
      <c r="BA508">
        <f t="shared" si="282"/>
        <v>0</v>
      </c>
      <c r="BB508">
        <f t="shared" si="305"/>
        <v>0</v>
      </c>
      <c r="BC508">
        <f t="shared" si="306"/>
        <v>0</v>
      </c>
      <c r="BD508">
        <f t="shared" si="283"/>
        <v>0</v>
      </c>
      <c r="BE508">
        <f t="shared" si="284"/>
        <v>0</v>
      </c>
      <c r="BF508">
        <f t="shared" si="285"/>
        <v>0</v>
      </c>
      <c r="BG508">
        <f t="shared" si="286"/>
        <v>0</v>
      </c>
      <c r="BH508">
        <f t="shared" si="287"/>
        <v>0</v>
      </c>
      <c r="BI508">
        <f t="shared" si="288"/>
        <v>0</v>
      </c>
      <c r="BJ508">
        <f t="shared" si="289"/>
        <v>0</v>
      </c>
      <c r="BK508">
        <f t="shared" si="290"/>
        <v>0</v>
      </c>
      <c r="BL508">
        <f t="shared" si="291"/>
        <v>0</v>
      </c>
      <c r="BM508">
        <f t="shared" si="292"/>
        <v>0</v>
      </c>
      <c r="BN508">
        <f t="shared" si="293"/>
        <v>0</v>
      </c>
      <c r="BO508">
        <f t="shared" si="294"/>
        <v>0</v>
      </c>
      <c r="BP508">
        <f t="shared" si="295"/>
        <v>0</v>
      </c>
      <c r="BQ508">
        <f t="shared" si="296"/>
        <v>0</v>
      </c>
      <c r="BR508">
        <f t="shared" si="297"/>
        <v>0</v>
      </c>
      <c r="BS508">
        <f t="shared" si="298"/>
        <v>0</v>
      </c>
      <c r="BT508">
        <f t="shared" si="299"/>
        <v>0</v>
      </c>
      <c r="BU508">
        <f t="shared" si="300"/>
        <v>0</v>
      </c>
      <c r="BV508">
        <f t="shared" si="301"/>
        <v>0</v>
      </c>
      <c r="BW508">
        <f ca="1">IF(OR(E508=" ",AND(EXACT(UPPER(TRIM(SUBSTITUTE(E508,CHAR(160)," "))),TRIM(SUBSTITUTE(E508,CHAR(160)," "))),SUMPRODUCT(--ISNUMBER(MATCH(MID(TRIM(SUBSTITUTE(E508,CHAR(160)," ")),ROW(INDIRECT("1:"&amp;LEN(TRIM(SUBSTITUTE(E508,CHAR(160)," "))))),1),{"A","B","C","D","E","F","G","H","I","J","K","L","M","N","O","P","Q","R","S","T","U","V","W","X","Y","Z","Ñ","0","1","2","3","4","5","6","7","8","9"," "},0)))=LEN(TRIM(SUBSTITUTE(E508,CHAR(160)," "))))),0,1)</f>
        <v>0</v>
      </c>
      <c r="BX508"/>
      <c r="BY508"/>
      <c r="BZ508"/>
      <c r="CA508"/>
      <c r="CC508">
        <f t="shared" si="302"/>
        <v>0</v>
      </c>
      <c r="CD508">
        <f t="shared" si="307"/>
        <v>0</v>
      </c>
    </row>
    <row r="509" spans="1:82" ht="14.25" customHeight="1">
      <c r="A509" s="100"/>
      <c r="B509" s="107"/>
      <c r="C509" s="285" t="s">
        <v>5526</v>
      </c>
      <c r="D509" s="287"/>
      <c r="E509" s="371"/>
      <c r="F509" s="371"/>
      <c r="G509" s="371"/>
      <c r="H509" s="371"/>
      <c r="I509" s="372"/>
      <c r="J509" s="372"/>
      <c r="K509" s="293"/>
      <c r="L509" s="374"/>
      <c r="M509" s="293"/>
      <c r="N509" s="374"/>
      <c r="O509" s="371"/>
      <c r="P509" s="281"/>
      <c r="Q509" s="281"/>
      <c r="R509" s="374"/>
      <c r="S509" s="293"/>
      <c r="T509" s="374"/>
      <c r="U509" s="293"/>
      <c r="V509" s="374"/>
      <c r="W509" s="99"/>
      <c r="X509" s="99"/>
      <c r="Y509" s="99"/>
      <c r="Z509" s="99"/>
      <c r="AA509" s="99"/>
      <c r="AB509" s="99"/>
      <c r="AC509" s="99"/>
      <c r="AD509" s="99"/>
      <c r="AG509">
        <f t="shared" si="303"/>
        <v>0</v>
      </c>
      <c r="AH509">
        <f t="shared" si="304"/>
        <v>0</v>
      </c>
      <c r="AI509">
        <f t="shared" si="264"/>
        <v>0</v>
      </c>
      <c r="AJ509">
        <f t="shared" si="265"/>
        <v>0</v>
      </c>
      <c r="AK509">
        <f t="shared" si="266"/>
        <v>0</v>
      </c>
      <c r="AL509">
        <f t="shared" si="267"/>
        <v>0</v>
      </c>
      <c r="AM509">
        <f t="shared" si="268"/>
        <v>0</v>
      </c>
      <c r="AN509">
        <f t="shared" si="269"/>
        <v>0</v>
      </c>
      <c r="AO509">
        <f t="shared" si="270"/>
        <v>0</v>
      </c>
      <c r="AP509">
        <f t="shared" si="271"/>
        <v>0</v>
      </c>
      <c r="AQ509">
        <f t="shared" si="272"/>
        <v>0</v>
      </c>
      <c r="AR509">
        <f t="shared" si="273"/>
        <v>0</v>
      </c>
      <c r="AS509">
        <f t="shared" si="274"/>
        <v>0</v>
      </c>
      <c r="AT509">
        <f t="shared" si="275"/>
        <v>0</v>
      </c>
      <c r="AU509">
        <f t="shared" si="276"/>
        <v>0</v>
      </c>
      <c r="AV509">
        <f t="shared" si="277"/>
        <v>0</v>
      </c>
      <c r="AW509">
        <f t="shared" si="278"/>
        <v>0</v>
      </c>
      <c r="AX509">
        <f t="shared" si="279"/>
        <v>0</v>
      </c>
      <c r="AY509">
        <f t="shared" si="280"/>
        <v>0</v>
      </c>
      <c r="AZ509">
        <f t="shared" si="281"/>
        <v>0</v>
      </c>
      <c r="BA509">
        <f t="shared" si="282"/>
        <v>0</v>
      </c>
      <c r="BB509">
        <f t="shared" si="305"/>
        <v>0</v>
      </c>
      <c r="BC509">
        <f t="shared" si="306"/>
        <v>0</v>
      </c>
      <c r="BD509">
        <f t="shared" si="283"/>
        <v>0</v>
      </c>
      <c r="BE509">
        <f t="shared" si="284"/>
        <v>0</v>
      </c>
      <c r="BF509">
        <f t="shared" si="285"/>
        <v>0</v>
      </c>
      <c r="BG509">
        <f t="shared" si="286"/>
        <v>0</v>
      </c>
      <c r="BH509">
        <f t="shared" si="287"/>
        <v>0</v>
      </c>
      <c r="BI509">
        <f t="shared" si="288"/>
        <v>0</v>
      </c>
      <c r="BJ509">
        <f t="shared" si="289"/>
        <v>0</v>
      </c>
      <c r="BK509">
        <f t="shared" si="290"/>
        <v>0</v>
      </c>
      <c r="BL509">
        <f t="shared" si="291"/>
        <v>0</v>
      </c>
      <c r="BM509">
        <f t="shared" si="292"/>
        <v>0</v>
      </c>
      <c r="BN509">
        <f t="shared" si="293"/>
        <v>0</v>
      </c>
      <c r="BO509">
        <f t="shared" si="294"/>
        <v>0</v>
      </c>
      <c r="BP509">
        <f t="shared" si="295"/>
        <v>0</v>
      </c>
      <c r="BQ509">
        <f t="shared" si="296"/>
        <v>0</v>
      </c>
      <c r="BR509">
        <f t="shared" si="297"/>
        <v>0</v>
      </c>
      <c r="BS509">
        <f t="shared" si="298"/>
        <v>0</v>
      </c>
      <c r="BT509">
        <f t="shared" si="299"/>
        <v>0</v>
      </c>
      <c r="BU509">
        <f t="shared" si="300"/>
        <v>0</v>
      </c>
      <c r="BV509">
        <f t="shared" si="301"/>
        <v>0</v>
      </c>
      <c r="BW509">
        <f ca="1">IF(OR(E509=" ",AND(EXACT(UPPER(TRIM(SUBSTITUTE(E509,CHAR(160)," "))),TRIM(SUBSTITUTE(E509,CHAR(160)," "))),SUMPRODUCT(--ISNUMBER(MATCH(MID(TRIM(SUBSTITUTE(E509,CHAR(160)," ")),ROW(INDIRECT("1:"&amp;LEN(TRIM(SUBSTITUTE(E509,CHAR(160)," "))))),1),{"A","B","C","D","E","F","G","H","I","J","K","L","M","N","O","P","Q","R","S","T","U","V","W","X","Y","Z","Ñ","0","1","2","3","4","5","6","7","8","9"," "},0)))=LEN(TRIM(SUBSTITUTE(E509,CHAR(160)," "))))),0,1)</f>
        <v>0</v>
      </c>
      <c r="BX509"/>
      <c r="BY509"/>
      <c r="BZ509"/>
      <c r="CA509"/>
      <c r="CC509">
        <f t="shared" si="302"/>
        <v>0</v>
      </c>
      <c r="CD509">
        <f t="shared" si="307"/>
        <v>0</v>
      </c>
    </row>
    <row r="510" spans="1:82" ht="14.25" customHeight="1">
      <c r="A510" s="100"/>
      <c r="B510" s="107"/>
      <c r="C510" s="285" t="s">
        <v>5527</v>
      </c>
      <c r="D510" s="287"/>
      <c r="E510" s="371"/>
      <c r="F510" s="371"/>
      <c r="G510" s="371"/>
      <c r="H510" s="371"/>
      <c r="I510" s="372"/>
      <c r="J510" s="372"/>
      <c r="K510" s="293"/>
      <c r="L510" s="374"/>
      <c r="M510" s="293"/>
      <c r="N510" s="374"/>
      <c r="O510" s="371"/>
      <c r="P510" s="281"/>
      <c r="Q510" s="281"/>
      <c r="R510" s="374"/>
      <c r="S510" s="293"/>
      <c r="T510" s="374"/>
      <c r="U510" s="293"/>
      <c r="V510" s="374"/>
      <c r="W510" s="99"/>
      <c r="X510" s="99"/>
      <c r="Y510" s="99"/>
      <c r="Z510" s="99"/>
      <c r="AA510" s="99"/>
      <c r="AB510" s="99"/>
      <c r="AC510" s="99"/>
      <c r="AD510" s="99"/>
      <c r="AG510">
        <f t="shared" si="303"/>
        <v>0</v>
      </c>
      <c r="AH510">
        <f t="shared" si="304"/>
        <v>0</v>
      </c>
      <c r="AI510">
        <f t="shared" si="264"/>
        <v>0</v>
      </c>
      <c r="AJ510">
        <f t="shared" si="265"/>
        <v>0</v>
      </c>
      <c r="AK510">
        <f t="shared" si="266"/>
        <v>0</v>
      </c>
      <c r="AL510">
        <f t="shared" si="267"/>
        <v>0</v>
      </c>
      <c r="AM510">
        <f t="shared" si="268"/>
        <v>0</v>
      </c>
      <c r="AN510">
        <f t="shared" si="269"/>
        <v>0</v>
      </c>
      <c r="AO510">
        <f t="shared" si="270"/>
        <v>0</v>
      </c>
      <c r="AP510">
        <f t="shared" si="271"/>
        <v>0</v>
      </c>
      <c r="AQ510">
        <f t="shared" si="272"/>
        <v>0</v>
      </c>
      <c r="AR510">
        <f t="shared" si="273"/>
        <v>0</v>
      </c>
      <c r="AS510">
        <f t="shared" si="274"/>
        <v>0</v>
      </c>
      <c r="AT510">
        <f t="shared" si="275"/>
        <v>0</v>
      </c>
      <c r="AU510">
        <f t="shared" si="276"/>
        <v>0</v>
      </c>
      <c r="AV510">
        <f t="shared" si="277"/>
        <v>0</v>
      </c>
      <c r="AW510">
        <f t="shared" si="278"/>
        <v>0</v>
      </c>
      <c r="AX510">
        <f t="shared" si="279"/>
        <v>0</v>
      </c>
      <c r="AY510">
        <f t="shared" si="280"/>
        <v>0</v>
      </c>
      <c r="AZ510">
        <f t="shared" si="281"/>
        <v>0</v>
      </c>
      <c r="BA510">
        <f t="shared" si="282"/>
        <v>0</v>
      </c>
      <c r="BB510">
        <f t="shared" si="305"/>
        <v>0</v>
      </c>
      <c r="BC510">
        <f t="shared" si="306"/>
        <v>0</v>
      </c>
      <c r="BD510">
        <f t="shared" si="283"/>
        <v>0</v>
      </c>
      <c r="BE510">
        <f t="shared" si="284"/>
        <v>0</v>
      </c>
      <c r="BF510">
        <f t="shared" si="285"/>
        <v>0</v>
      </c>
      <c r="BG510">
        <f t="shared" si="286"/>
        <v>0</v>
      </c>
      <c r="BH510">
        <f t="shared" si="287"/>
        <v>0</v>
      </c>
      <c r="BI510">
        <f t="shared" si="288"/>
        <v>0</v>
      </c>
      <c r="BJ510">
        <f t="shared" si="289"/>
        <v>0</v>
      </c>
      <c r="BK510">
        <f t="shared" si="290"/>
        <v>0</v>
      </c>
      <c r="BL510">
        <f t="shared" si="291"/>
        <v>0</v>
      </c>
      <c r="BM510">
        <f t="shared" si="292"/>
        <v>0</v>
      </c>
      <c r="BN510">
        <f t="shared" si="293"/>
        <v>0</v>
      </c>
      <c r="BO510">
        <f t="shared" si="294"/>
        <v>0</v>
      </c>
      <c r="BP510">
        <f t="shared" si="295"/>
        <v>0</v>
      </c>
      <c r="BQ510">
        <f t="shared" si="296"/>
        <v>0</v>
      </c>
      <c r="BR510">
        <f t="shared" si="297"/>
        <v>0</v>
      </c>
      <c r="BS510">
        <f t="shared" si="298"/>
        <v>0</v>
      </c>
      <c r="BT510">
        <f t="shared" si="299"/>
        <v>0</v>
      </c>
      <c r="BU510">
        <f t="shared" si="300"/>
        <v>0</v>
      </c>
      <c r="BV510">
        <f t="shared" si="301"/>
        <v>0</v>
      </c>
      <c r="BW510">
        <f ca="1">IF(OR(E510=" ",AND(EXACT(UPPER(TRIM(SUBSTITUTE(E510,CHAR(160)," "))),TRIM(SUBSTITUTE(E510,CHAR(160)," "))),SUMPRODUCT(--ISNUMBER(MATCH(MID(TRIM(SUBSTITUTE(E510,CHAR(160)," ")),ROW(INDIRECT("1:"&amp;LEN(TRIM(SUBSTITUTE(E510,CHAR(160)," "))))),1),{"A","B","C","D","E","F","G","H","I","J","K","L","M","N","O","P","Q","R","S","T","U","V","W","X","Y","Z","Ñ","0","1","2","3","4","5","6","7","8","9"," "},0)))=LEN(TRIM(SUBSTITUTE(E510,CHAR(160)," "))))),0,1)</f>
        <v>0</v>
      </c>
      <c r="BX510"/>
      <c r="BY510"/>
      <c r="BZ510"/>
      <c r="CA510"/>
      <c r="CC510">
        <f t="shared" si="302"/>
        <v>0</v>
      </c>
      <c r="CD510">
        <f t="shared" si="307"/>
        <v>0</v>
      </c>
    </row>
    <row r="511" spans="1:82" ht="14.25" customHeight="1">
      <c r="A511" s="100"/>
      <c r="B511" s="107"/>
      <c r="C511" s="285" t="s">
        <v>5528</v>
      </c>
      <c r="D511" s="287"/>
      <c r="E511" s="371"/>
      <c r="F511" s="371"/>
      <c r="G511" s="371"/>
      <c r="H511" s="371"/>
      <c r="I511" s="372"/>
      <c r="J511" s="372"/>
      <c r="K511" s="293"/>
      <c r="L511" s="374"/>
      <c r="M511" s="293"/>
      <c r="N511" s="374"/>
      <c r="O511" s="371"/>
      <c r="P511" s="281"/>
      <c r="Q511" s="281"/>
      <c r="R511" s="374"/>
      <c r="S511" s="293"/>
      <c r="T511" s="374"/>
      <c r="U511" s="293"/>
      <c r="V511" s="374"/>
      <c r="W511" s="99"/>
      <c r="X511" s="99"/>
      <c r="Y511" s="99"/>
      <c r="Z511" s="99"/>
      <c r="AA511" s="99"/>
      <c r="AB511" s="99"/>
      <c r="AC511" s="99"/>
      <c r="AD511" s="99"/>
      <c r="AG511">
        <f t="shared" si="303"/>
        <v>0</v>
      </c>
      <c r="AH511">
        <f t="shared" si="304"/>
        <v>0</v>
      </c>
      <c r="AI511">
        <f t="shared" si="264"/>
        <v>0</v>
      </c>
      <c r="AJ511">
        <f t="shared" si="265"/>
        <v>0</v>
      </c>
      <c r="AK511">
        <f t="shared" si="266"/>
        <v>0</v>
      </c>
      <c r="AL511">
        <f t="shared" si="267"/>
        <v>0</v>
      </c>
      <c r="AM511">
        <f t="shared" si="268"/>
        <v>0</v>
      </c>
      <c r="AN511">
        <f t="shared" si="269"/>
        <v>0</v>
      </c>
      <c r="AO511">
        <f t="shared" si="270"/>
        <v>0</v>
      </c>
      <c r="AP511">
        <f t="shared" si="271"/>
        <v>0</v>
      </c>
      <c r="AQ511">
        <f t="shared" si="272"/>
        <v>0</v>
      </c>
      <c r="AR511">
        <f t="shared" si="273"/>
        <v>0</v>
      </c>
      <c r="AS511">
        <f t="shared" si="274"/>
        <v>0</v>
      </c>
      <c r="AT511">
        <f t="shared" si="275"/>
        <v>0</v>
      </c>
      <c r="AU511">
        <f t="shared" si="276"/>
        <v>0</v>
      </c>
      <c r="AV511">
        <f t="shared" si="277"/>
        <v>0</v>
      </c>
      <c r="AW511">
        <f t="shared" si="278"/>
        <v>0</v>
      </c>
      <c r="AX511">
        <f t="shared" si="279"/>
        <v>0</v>
      </c>
      <c r="AY511">
        <f t="shared" si="280"/>
        <v>0</v>
      </c>
      <c r="AZ511">
        <f t="shared" si="281"/>
        <v>0</v>
      </c>
      <c r="BA511">
        <f t="shared" si="282"/>
        <v>0</v>
      </c>
      <c r="BB511">
        <f t="shared" si="305"/>
        <v>0</v>
      </c>
      <c r="BC511">
        <f t="shared" si="306"/>
        <v>0</v>
      </c>
      <c r="BD511">
        <f t="shared" si="283"/>
        <v>0</v>
      </c>
      <c r="BE511">
        <f t="shared" si="284"/>
        <v>0</v>
      </c>
      <c r="BF511">
        <f t="shared" si="285"/>
        <v>0</v>
      </c>
      <c r="BG511">
        <f t="shared" si="286"/>
        <v>0</v>
      </c>
      <c r="BH511">
        <f t="shared" si="287"/>
        <v>0</v>
      </c>
      <c r="BI511">
        <f t="shared" si="288"/>
        <v>0</v>
      </c>
      <c r="BJ511">
        <f t="shared" si="289"/>
        <v>0</v>
      </c>
      <c r="BK511">
        <f t="shared" si="290"/>
        <v>0</v>
      </c>
      <c r="BL511">
        <f t="shared" si="291"/>
        <v>0</v>
      </c>
      <c r="BM511">
        <f t="shared" si="292"/>
        <v>0</v>
      </c>
      <c r="BN511">
        <f t="shared" si="293"/>
        <v>0</v>
      </c>
      <c r="BO511">
        <f t="shared" si="294"/>
        <v>0</v>
      </c>
      <c r="BP511">
        <f t="shared" si="295"/>
        <v>0</v>
      </c>
      <c r="BQ511">
        <f t="shared" si="296"/>
        <v>0</v>
      </c>
      <c r="BR511">
        <f t="shared" si="297"/>
        <v>0</v>
      </c>
      <c r="BS511">
        <f t="shared" si="298"/>
        <v>0</v>
      </c>
      <c r="BT511">
        <f t="shared" si="299"/>
        <v>0</v>
      </c>
      <c r="BU511">
        <f t="shared" si="300"/>
        <v>0</v>
      </c>
      <c r="BV511">
        <f t="shared" si="301"/>
        <v>0</v>
      </c>
      <c r="BW511">
        <f ca="1">IF(OR(E511=" ",AND(EXACT(UPPER(TRIM(SUBSTITUTE(E511,CHAR(160)," "))),TRIM(SUBSTITUTE(E511,CHAR(160)," "))),SUMPRODUCT(--ISNUMBER(MATCH(MID(TRIM(SUBSTITUTE(E511,CHAR(160)," ")),ROW(INDIRECT("1:"&amp;LEN(TRIM(SUBSTITUTE(E511,CHAR(160)," "))))),1),{"A","B","C","D","E","F","G","H","I","J","K","L","M","N","O","P","Q","R","S","T","U","V","W","X","Y","Z","Ñ","0","1","2","3","4","5","6","7","8","9"," "},0)))=LEN(TRIM(SUBSTITUTE(E511,CHAR(160)," "))))),0,1)</f>
        <v>0</v>
      </c>
      <c r="BX511"/>
      <c r="BY511"/>
      <c r="BZ511"/>
      <c r="CA511"/>
      <c r="CC511">
        <f t="shared" si="302"/>
        <v>0</v>
      </c>
      <c r="CD511">
        <f t="shared" si="307"/>
        <v>0</v>
      </c>
    </row>
    <row r="512" spans="1:82" ht="14.25" customHeight="1">
      <c r="A512" s="100"/>
      <c r="B512" s="107"/>
      <c r="C512" s="285" t="s">
        <v>5529</v>
      </c>
      <c r="D512" s="287"/>
      <c r="E512" s="371"/>
      <c r="F512" s="371"/>
      <c r="G512" s="371"/>
      <c r="H512" s="371"/>
      <c r="I512" s="372"/>
      <c r="J512" s="372"/>
      <c r="K512" s="293"/>
      <c r="L512" s="374"/>
      <c r="M512" s="293"/>
      <c r="N512" s="374"/>
      <c r="O512" s="371"/>
      <c r="P512" s="281"/>
      <c r="Q512" s="281"/>
      <c r="R512" s="374"/>
      <c r="S512" s="293"/>
      <c r="T512" s="374"/>
      <c r="U512" s="293"/>
      <c r="V512" s="374"/>
      <c r="W512" s="99"/>
      <c r="X512" s="99"/>
      <c r="Y512" s="99"/>
      <c r="Z512" s="99"/>
      <c r="AA512" s="99"/>
      <c r="AB512" s="99"/>
      <c r="AC512" s="99"/>
      <c r="AD512" s="99"/>
      <c r="AG512">
        <f t="shared" si="303"/>
        <v>0</v>
      </c>
      <c r="AH512">
        <f t="shared" si="304"/>
        <v>0</v>
      </c>
      <c r="AI512">
        <f t="shared" si="264"/>
        <v>0</v>
      </c>
      <c r="AJ512">
        <f t="shared" si="265"/>
        <v>0</v>
      </c>
      <c r="AK512">
        <f t="shared" si="266"/>
        <v>0</v>
      </c>
      <c r="AL512">
        <f t="shared" si="267"/>
        <v>0</v>
      </c>
      <c r="AM512">
        <f t="shared" si="268"/>
        <v>0</v>
      </c>
      <c r="AN512">
        <f t="shared" si="269"/>
        <v>0</v>
      </c>
      <c r="AO512">
        <f t="shared" si="270"/>
        <v>0</v>
      </c>
      <c r="AP512">
        <f t="shared" si="271"/>
        <v>0</v>
      </c>
      <c r="AQ512">
        <f t="shared" si="272"/>
        <v>0</v>
      </c>
      <c r="AR512">
        <f t="shared" si="273"/>
        <v>0</v>
      </c>
      <c r="AS512">
        <f t="shared" si="274"/>
        <v>0</v>
      </c>
      <c r="AT512">
        <f t="shared" si="275"/>
        <v>0</v>
      </c>
      <c r="AU512">
        <f t="shared" si="276"/>
        <v>0</v>
      </c>
      <c r="AV512">
        <f t="shared" si="277"/>
        <v>0</v>
      </c>
      <c r="AW512">
        <f t="shared" si="278"/>
        <v>0</v>
      </c>
      <c r="AX512">
        <f t="shared" si="279"/>
        <v>0</v>
      </c>
      <c r="AY512">
        <f t="shared" si="280"/>
        <v>0</v>
      </c>
      <c r="AZ512">
        <f t="shared" si="281"/>
        <v>0</v>
      </c>
      <c r="BA512">
        <f t="shared" si="282"/>
        <v>0</v>
      </c>
      <c r="BB512">
        <f t="shared" si="305"/>
        <v>0</v>
      </c>
      <c r="BC512">
        <f t="shared" si="306"/>
        <v>0</v>
      </c>
      <c r="BD512">
        <f t="shared" si="283"/>
        <v>0</v>
      </c>
      <c r="BE512">
        <f t="shared" si="284"/>
        <v>0</v>
      </c>
      <c r="BF512">
        <f t="shared" si="285"/>
        <v>0</v>
      </c>
      <c r="BG512">
        <f t="shared" si="286"/>
        <v>0</v>
      </c>
      <c r="BH512">
        <f t="shared" si="287"/>
        <v>0</v>
      </c>
      <c r="BI512">
        <f t="shared" si="288"/>
        <v>0</v>
      </c>
      <c r="BJ512">
        <f t="shared" si="289"/>
        <v>0</v>
      </c>
      <c r="BK512">
        <f t="shared" si="290"/>
        <v>0</v>
      </c>
      <c r="BL512">
        <f t="shared" si="291"/>
        <v>0</v>
      </c>
      <c r="BM512">
        <f t="shared" si="292"/>
        <v>0</v>
      </c>
      <c r="BN512">
        <f t="shared" si="293"/>
        <v>0</v>
      </c>
      <c r="BO512">
        <f t="shared" si="294"/>
        <v>0</v>
      </c>
      <c r="BP512">
        <f t="shared" si="295"/>
        <v>0</v>
      </c>
      <c r="BQ512">
        <f t="shared" si="296"/>
        <v>0</v>
      </c>
      <c r="BR512">
        <f t="shared" si="297"/>
        <v>0</v>
      </c>
      <c r="BS512">
        <f t="shared" si="298"/>
        <v>0</v>
      </c>
      <c r="BT512">
        <f t="shared" si="299"/>
        <v>0</v>
      </c>
      <c r="BU512">
        <f t="shared" si="300"/>
        <v>0</v>
      </c>
      <c r="BV512">
        <f t="shared" si="301"/>
        <v>0</v>
      </c>
      <c r="BW512">
        <f ca="1">IF(OR(E512=" ",AND(EXACT(UPPER(TRIM(SUBSTITUTE(E512,CHAR(160)," "))),TRIM(SUBSTITUTE(E512,CHAR(160)," "))),SUMPRODUCT(--ISNUMBER(MATCH(MID(TRIM(SUBSTITUTE(E512,CHAR(160)," ")),ROW(INDIRECT("1:"&amp;LEN(TRIM(SUBSTITUTE(E512,CHAR(160)," "))))),1),{"A","B","C","D","E","F","G","H","I","J","K","L","M","N","O","P","Q","R","S","T","U","V","W","X","Y","Z","Ñ","0","1","2","3","4","5","6","7","8","9"," "},0)))=LEN(TRIM(SUBSTITUTE(E512,CHAR(160)," "))))),0,1)</f>
        <v>0</v>
      </c>
      <c r="BX512"/>
      <c r="BY512"/>
      <c r="BZ512"/>
      <c r="CA512"/>
      <c r="CC512">
        <f t="shared" si="302"/>
        <v>0</v>
      </c>
      <c r="CD512">
        <f t="shared" si="307"/>
        <v>0</v>
      </c>
    </row>
    <row r="513" spans="1:82" ht="14.25" customHeight="1">
      <c r="A513" s="100"/>
      <c r="B513" s="107"/>
      <c r="C513" s="285" t="s">
        <v>5530</v>
      </c>
      <c r="D513" s="287"/>
      <c r="E513" s="371"/>
      <c r="F513" s="371"/>
      <c r="G513" s="371"/>
      <c r="H513" s="371"/>
      <c r="I513" s="372"/>
      <c r="J513" s="372"/>
      <c r="K513" s="293"/>
      <c r="L513" s="374"/>
      <c r="M513" s="293"/>
      <c r="N513" s="374"/>
      <c r="O513" s="371"/>
      <c r="P513" s="281"/>
      <c r="Q513" s="281"/>
      <c r="R513" s="374"/>
      <c r="S513" s="293"/>
      <c r="T513" s="374"/>
      <c r="U513" s="293"/>
      <c r="V513" s="374"/>
      <c r="W513" s="99"/>
      <c r="X513" s="99"/>
      <c r="Y513" s="99"/>
      <c r="Z513" s="99"/>
      <c r="AA513" s="99"/>
      <c r="AB513" s="99"/>
      <c r="AC513" s="99"/>
      <c r="AD513" s="99"/>
      <c r="AG513">
        <f t="shared" si="303"/>
        <v>0</v>
      </c>
      <c r="AH513">
        <f t="shared" si="304"/>
        <v>0</v>
      </c>
      <c r="AI513">
        <f t="shared" si="264"/>
        <v>0</v>
      </c>
      <c r="AJ513">
        <f t="shared" si="265"/>
        <v>0</v>
      </c>
      <c r="AK513">
        <f t="shared" si="266"/>
        <v>0</v>
      </c>
      <c r="AL513">
        <f t="shared" si="267"/>
        <v>0</v>
      </c>
      <c r="AM513">
        <f t="shared" si="268"/>
        <v>0</v>
      </c>
      <c r="AN513">
        <f t="shared" si="269"/>
        <v>0</v>
      </c>
      <c r="AO513">
        <f t="shared" si="270"/>
        <v>0</v>
      </c>
      <c r="AP513">
        <f t="shared" si="271"/>
        <v>0</v>
      </c>
      <c r="AQ513">
        <f t="shared" si="272"/>
        <v>0</v>
      </c>
      <c r="AR513">
        <f t="shared" si="273"/>
        <v>0</v>
      </c>
      <c r="AS513">
        <f t="shared" si="274"/>
        <v>0</v>
      </c>
      <c r="AT513">
        <f t="shared" si="275"/>
        <v>0</v>
      </c>
      <c r="AU513">
        <f t="shared" si="276"/>
        <v>0</v>
      </c>
      <c r="AV513">
        <f t="shared" si="277"/>
        <v>0</v>
      </c>
      <c r="AW513">
        <f t="shared" si="278"/>
        <v>0</v>
      </c>
      <c r="AX513">
        <f t="shared" si="279"/>
        <v>0</v>
      </c>
      <c r="AY513">
        <f t="shared" si="280"/>
        <v>0</v>
      </c>
      <c r="AZ513">
        <f t="shared" si="281"/>
        <v>0</v>
      </c>
      <c r="BA513">
        <f t="shared" si="282"/>
        <v>0</v>
      </c>
      <c r="BB513">
        <f t="shared" si="305"/>
        <v>0</v>
      </c>
      <c r="BC513">
        <f t="shared" si="306"/>
        <v>0</v>
      </c>
      <c r="BD513">
        <f t="shared" si="283"/>
        <v>0</v>
      </c>
      <c r="BE513">
        <f t="shared" si="284"/>
        <v>0</v>
      </c>
      <c r="BF513">
        <f t="shared" si="285"/>
        <v>0</v>
      </c>
      <c r="BG513">
        <f t="shared" si="286"/>
        <v>0</v>
      </c>
      <c r="BH513">
        <f t="shared" si="287"/>
        <v>0</v>
      </c>
      <c r="BI513">
        <f t="shared" si="288"/>
        <v>0</v>
      </c>
      <c r="BJ513">
        <f t="shared" si="289"/>
        <v>0</v>
      </c>
      <c r="BK513">
        <f t="shared" si="290"/>
        <v>0</v>
      </c>
      <c r="BL513">
        <f t="shared" si="291"/>
        <v>0</v>
      </c>
      <c r="BM513">
        <f t="shared" si="292"/>
        <v>0</v>
      </c>
      <c r="BN513">
        <f t="shared" si="293"/>
        <v>0</v>
      </c>
      <c r="BO513">
        <f t="shared" si="294"/>
        <v>0</v>
      </c>
      <c r="BP513">
        <f t="shared" si="295"/>
        <v>0</v>
      </c>
      <c r="BQ513">
        <f t="shared" si="296"/>
        <v>0</v>
      </c>
      <c r="BR513">
        <f t="shared" si="297"/>
        <v>0</v>
      </c>
      <c r="BS513">
        <f t="shared" si="298"/>
        <v>0</v>
      </c>
      <c r="BT513">
        <f t="shared" si="299"/>
        <v>0</v>
      </c>
      <c r="BU513">
        <f t="shared" si="300"/>
        <v>0</v>
      </c>
      <c r="BV513">
        <f t="shared" si="301"/>
        <v>0</v>
      </c>
      <c r="BW513">
        <f ca="1">IF(OR(E513=" ",AND(EXACT(UPPER(TRIM(SUBSTITUTE(E513,CHAR(160)," "))),TRIM(SUBSTITUTE(E513,CHAR(160)," "))),SUMPRODUCT(--ISNUMBER(MATCH(MID(TRIM(SUBSTITUTE(E513,CHAR(160)," ")),ROW(INDIRECT("1:"&amp;LEN(TRIM(SUBSTITUTE(E513,CHAR(160)," "))))),1),{"A","B","C","D","E","F","G","H","I","J","K","L","M","N","O","P","Q","R","S","T","U","V","W","X","Y","Z","Ñ","0","1","2","3","4","5","6","7","8","9"," "},0)))=LEN(TRIM(SUBSTITUTE(E513,CHAR(160)," "))))),0,1)</f>
        <v>0</v>
      </c>
      <c r="BX513"/>
      <c r="BY513"/>
      <c r="BZ513"/>
      <c r="CA513"/>
      <c r="CC513">
        <f t="shared" si="302"/>
        <v>0</v>
      </c>
      <c r="CD513">
        <f t="shared" si="307"/>
        <v>0</v>
      </c>
    </row>
    <row r="514" spans="1:82" ht="14.25" customHeight="1">
      <c r="A514" s="100"/>
      <c r="B514" s="107"/>
      <c r="C514" s="285" t="s">
        <v>5531</v>
      </c>
      <c r="D514" s="287"/>
      <c r="E514" s="371"/>
      <c r="F514" s="371"/>
      <c r="G514" s="371"/>
      <c r="H514" s="371"/>
      <c r="I514" s="372"/>
      <c r="J514" s="372"/>
      <c r="K514" s="293"/>
      <c r="L514" s="374"/>
      <c r="M514" s="293"/>
      <c r="N514" s="374"/>
      <c r="O514" s="371"/>
      <c r="P514" s="281"/>
      <c r="Q514" s="281"/>
      <c r="R514" s="374"/>
      <c r="S514" s="293"/>
      <c r="T514" s="374"/>
      <c r="U514" s="293"/>
      <c r="V514" s="374"/>
      <c r="W514" s="99"/>
      <c r="X514" s="99"/>
      <c r="Y514" s="99"/>
      <c r="Z514" s="99"/>
      <c r="AA514" s="99"/>
      <c r="AB514" s="99"/>
      <c r="AC514" s="99"/>
      <c r="AD514" s="99"/>
      <c r="AG514">
        <f t="shared" si="303"/>
        <v>0</v>
      </c>
      <c r="AH514">
        <f t="shared" si="304"/>
        <v>0</v>
      </c>
      <c r="AI514">
        <f t="shared" si="264"/>
        <v>0</v>
      </c>
      <c r="AJ514">
        <f t="shared" si="265"/>
        <v>0</v>
      </c>
      <c r="AK514">
        <f t="shared" si="266"/>
        <v>0</v>
      </c>
      <c r="AL514">
        <f t="shared" si="267"/>
        <v>0</v>
      </c>
      <c r="AM514">
        <f t="shared" si="268"/>
        <v>0</v>
      </c>
      <c r="AN514">
        <f t="shared" si="269"/>
        <v>0</v>
      </c>
      <c r="AO514">
        <f t="shared" si="270"/>
        <v>0</v>
      </c>
      <c r="AP514">
        <f t="shared" si="271"/>
        <v>0</v>
      </c>
      <c r="AQ514">
        <f t="shared" si="272"/>
        <v>0</v>
      </c>
      <c r="AR514">
        <f t="shared" si="273"/>
        <v>0</v>
      </c>
      <c r="AS514">
        <f t="shared" si="274"/>
        <v>0</v>
      </c>
      <c r="AT514">
        <f t="shared" si="275"/>
        <v>0</v>
      </c>
      <c r="AU514">
        <f t="shared" si="276"/>
        <v>0</v>
      </c>
      <c r="AV514">
        <f t="shared" si="277"/>
        <v>0</v>
      </c>
      <c r="AW514">
        <f t="shared" si="278"/>
        <v>0</v>
      </c>
      <c r="AX514">
        <f t="shared" si="279"/>
        <v>0</v>
      </c>
      <c r="AY514">
        <f t="shared" si="280"/>
        <v>0</v>
      </c>
      <c r="AZ514">
        <f t="shared" si="281"/>
        <v>0</v>
      </c>
      <c r="BA514">
        <f t="shared" si="282"/>
        <v>0</v>
      </c>
      <c r="BB514">
        <f t="shared" si="305"/>
        <v>0</v>
      </c>
      <c r="BC514">
        <f t="shared" si="306"/>
        <v>0</v>
      </c>
      <c r="BD514">
        <f t="shared" si="283"/>
        <v>0</v>
      </c>
      <c r="BE514">
        <f t="shared" si="284"/>
        <v>0</v>
      </c>
      <c r="BF514">
        <f t="shared" si="285"/>
        <v>0</v>
      </c>
      <c r="BG514">
        <f t="shared" si="286"/>
        <v>0</v>
      </c>
      <c r="BH514">
        <f t="shared" si="287"/>
        <v>0</v>
      </c>
      <c r="BI514">
        <f t="shared" si="288"/>
        <v>0</v>
      </c>
      <c r="BJ514">
        <f t="shared" si="289"/>
        <v>0</v>
      </c>
      <c r="BK514">
        <f t="shared" si="290"/>
        <v>0</v>
      </c>
      <c r="BL514">
        <f t="shared" si="291"/>
        <v>0</v>
      </c>
      <c r="BM514">
        <f t="shared" si="292"/>
        <v>0</v>
      </c>
      <c r="BN514">
        <f t="shared" si="293"/>
        <v>0</v>
      </c>
      <c r="BO514">
        <f t="shared" si="294"/>
        <v>0</v>
      </c>
      <c r="BP514">
        <f t="shared" si="295"/>
        <v>0</v>
      </c>
      <c r="BQ514">
        <f t="shared" si="296"/>
        <v>0</v>
      </c>
      <c r="BR514">
        <f t="shared" si="297"/>
        <v>0</v>
      </c>
      <c r="BS514">
        <f t="shared" si="298"/>
        <v>0</v>
      </c>
      <c r="BT514">
        <f t="shared" si="299"/>
        <v>0</v>
      </c>
      <c r="BU514">
        <f t="shared" si="300"/>
        <v>0</v>
      </c>
      <c r="BV514">
        <f t="shared" si="301"/>
        <v>0</v>
      </c>
      <c r="BW514">
        <f ca="1">IF(OR(E514=" ",AND(EXACT(UPPER(TRIM(SUBSTITUTE(E514,CHAR(160)," "))),TRIM(SUBSTITUTE(E514,CHAR(160)," "))),SUMPRODUCT(--ISNUMBER(MATCH(MID(TRIM(SUBSTITUTE(E514,CHAR(160)," ")),ROW(INDIRECT("1:"&amp;LEN(TRIM(SUBSTITUTE(E514,CHAR(160)," "))))),1),{"A","B","C","D","E","F","G","H","I","J","K","L","M","N","O","P","Q","R","S","T","U","V","W","X","Y","Z","Ñ","0","1","2","3","4","5","6","7","8","9"," "},0)))=LEN(TRIM(SUBSTITUTE(E514,CHAR(160)," "))))),0,1)</f>
        <v>0</v>
      </c>
      <c r="BX514"/>
      <c r="BY514"/>
      <c r="BZ514"/>
      <c r="CA514"/>
      <c r="CC514">
        <f t="shared" si="302"/>
        <v>0</v>
      </c>
      <c r="CD514">
        <f t="shared" si="307"/>
        <v>0</v>
      </c>
    </row>
    <row r="515" spans="1:82" ht="14.25" customHeight="1">
      <c r="A515" s="100"/>
      <c r="B515" s="107"/>
      <c r="C515" s="285" t="s">
        <v>5532</v>
      </c>
      <c r="D515" s="287"/>
      <c r="E515" s="371"/>
      <c r="F515" s="371"/>
      <c r="G515" s="371"/>
      <c r="H515" s="371"/>
      <c r="I515" s="372"/>
      <c r="J515" s="372"/>
      <c r="K515" s="293"/>
      <c r="L515" s="374"/>
      <c r="M515" s="293"/>
      <c r="N515" s="374"/>
      <c r="O515" s="371"/>
      <c r="P515" s="281"/>
      <c r="Q515" s="281"/>
      <c r="R515" s="374"/>
      <c r="S515" s="293"/>
      <c r="T515" s="374"/>
      <c r="U515" s="293"/>
      <c r="V515" s="374"/>
      <c r="W515" s="99"/>
      <c r="X515" s="99"/>
      <c r="Y515" s="99"/>
      <c r="Z515" s="99"/>
      <c r="AA515" s="99"/>
      <c r="AB515" s="99"/>
      <c r="AC515" s="99"/>
      <c r="AD515" s="99"/>
      <c r="AG515">
        <f t="shared" si="303"/>
        <v>0</v>
      </c>
      <c r="AH515">
        <f t="shared" si="304"/>
        <v>0</v>
      </c>
      <c r="AI515">
        <f t="shared" si="264"/>
        <v>0</v>
      </c>
      <c r="AJ515">
        <f t="shared" si="265"/>
        <v>0</v>
      </c>
      <c r="AK515">
        <f t="shared" si="266"/>
        <v>0</v>
      </c>
      <c r="AL515">
        <f t="shared" si="267"/>
        <v>0</v>
      </c>
      <c r="AM515">
        <f t="shared" si="268"/>
        <v>0</v>
      </c>
      <c r="AN515">
        <f t="shared" si="269"/>
        <v>0</v>
      </c>
      <c r="AO515">
        <f t="shared" si="270"/>
        <v>0</v>
      </c>
      <c r="AP515">
        <f t="shared" si="271"/>
        <v>0</v>
      </c>
      <c r="AQ515">
        <f t="shared" si="272"/>
        <v>0</v>
      </c>
      <c r="AR515">
        <f t="shared" si="273"/>
        <v>0</v>
      </c>
      <c r="AS515">
        <f t="shared" si="274"/>
        <v>0</v>
      </c>
      <c r="AT515">
        <f t="shared" si="275"/>
        <v>0</v>
      </c>
      <c r="AU515">
        <f t="shared" si="276"/>
        <v>0</v>
      </c>
      <c r="AV515">
        <f t="shared" si="277"/>
        <v>0</v>
      </c>
      <c r="AW515">
        <f t="shared" si="278"/>
        <v>0</v>
      </c>
      <c r="AX515">
        <f t="shared" si="279"/>
        <v>0</v>
      </c>
      <c r="AY515">
        <f t="shared" si="280"/>
        <v>0</v>
      </c>
      <c r="AZ515">
        <f t="shared" si="281"/>
        <v>0</v>
      </c>
      <c r="BA515">
        <f t="shared" si="282"/>
        <v>0</v>
      </c>
      <c r="BB515">
        <f t="shared" si="305"/>
        <v>0</v>
      </c>
      <c r="BC515">
        <f t="shared" si="306"/>
        <v>0</v>
      </c>
      <c r="BD515">
        <f t="shared" si="283"/>
        <v>0</v>
      </c>
      <c r="BE515">
        <f t="shared" si="284"/>
        <v>0</v>
      </c>
      <c r="BF515">
        <f t="shared" si="285"/>
        <v>0</v>
      </c>
      <c r="BG515">
        <f t="shared" si="286"/>
        <v>0</v>
      </c>
      <c r="BH515">
        <f t="shared" si="287"/>
        <v>0</v>
      </c>
      <c r="BI515">
        <f t="shared" si="288"/>
        <v>0</v>
      </c>
      <c r="BJ515">
        <f t="shared" si="289"/>
        <v>0</v>
      </c>
      <c r="BK515">
        <f t="shared" si="290"/>
        <v>0</v>
      </c>
      <c r="BL515">
        <f t="shared" si="291"/>
        <v>0</v>
      </c>
      <c r="BM515">
        <f t="shared" si="292"/>
        <v>0</v>
      </c>
      <c r="BN515">
        <f t="shared" si="293"/>
        <v>0</v>
      </c>
      <c r="BO515">
        <f t="shared" si="294"/>
        <v>0</v>
      </c>
      <c r="BP515">
        <f t="shared" si="295"/>
        <v>0</v>
      </c>
      <c r="BQ515">
        <f t="shared" si="296"/>
        <v>0</v>
      </c>
      <c r="BR515">
        <f t="shared" si="297"/>
        <v>0</v>
      </c>
      <c r="BS515">
        <f t="shared" si="298"/>
        <v>0</v>
      </c>
      <c r="BT515">
        <f t="shared" si="299"/>
        <v>0</v>
      </c>
      <c r="BU515">
        <f t="shared" si="300"/>
        <v>0</v>
      </c>
      <c r="BV515">
        <f t="shared" si="301"/>
        <v>0</v>
      </c>
      <c r="BW515">
        <f ca="1">IF(OR(E515=" ",AND(EXACT(UPPER(TRIM(SUBSTITUTE(E515,CHAR(160)," "))),TRIM(SUBSTITUTE(E515,CHAR(160)," "))),SUMPRODUCT(--ISNUMBER(MATCH(MID(TRIM(SUBSTITUTE(E515,CHAR(160)," ")),ROW(INDIRECT("1:"&amp;LEN(TRIM(SUBSTITUTE(E515,CHAR(160)," "))))),1),{"A","B","C","D","E","F","G","H","I","J","K","L","M","N","O","P","Q","R","S","T","U","V","W","X","Y","Z","Ñ","0","1","2","3","4","5","6","7","8","9"," "},0)))=LEN(TRIM(SUBSTITUTE(E515,CHAR(160)," "))))),0,1)</f>
        <v>0</v>
      </c>
      <c r="BX515"/>
      <c r="BY515"/>
      <c r="BZ515"/>
      <c r="CA515"/>
      <c r="CC515">
        <f t="shared" si="302"/>
        <v>0</v>
      </c>
      <c r="CD515">
        <f t="shared" si="307"/>
        <v>0</v>
      </c>
    </row>
    <row r="516" spans="1:82" ht="14.25" customHeight="1">
      <c r="A516" s="100"/>
      <c r="B516" s="107"/>
      <c r="C516" s="285" t="s">
        <v>5533</v>
      </c>
      <c r="D516" s="287"/>
      <c r="E516" s="371"/>
      <c r="F516" s="371"/>
      <c r="G516" s="371"/>
      <c r="H516" s="371"/>
      <c r="I516" s="372"/>
      <c r="J516" s="372"/>
      <c r="K516" s="293"/>
      <c r="L516" s="374"/>
      <c r="M516" s="293"/>
      <c r="N516" s="374"/>
      <c r="O516" s="371"/>
      <c r="P516" s="281"/>
      <c r="Q516" s="281"/>
      <c r="R516" s="374"/>
      <c r="S516" s="293"/>
      <c r="T516" s="374"/>
      <c r="U516" s="293"/>
      <c r="V516" s="374"/>
      <c r="W516" s="99"/>
      <c r="X516" s="99"/>
      <c r="Y516" s="99"/>
      <c r="Z516" s="99"/>
      <c r="AA516" s="99"/>
      <c r="AB516" s="99"/>
      <c r="AC516" s="99"/>
      <c r="AD516" s="99"/>
      <c r="AG516">
        <f t="shared" si="303"/>
        <v>0</v>
      </c>
      <c r="AH516">
        <f t="shared" si="304"/>
        <v>0</v>
      </c>
      <c r="AI516">
        <f t="shared" si="264"/>
        <v>0</v>
      </c>
      <c r="AJ516">
        <f t="shared" si="265"/>
        <v>0</v>
      </c>
      <c r="AK516">
        <f t="shared" si="266"/>
        <v>0</v>
      </c>
      <c r="AL516">
        <f t="shared" si="267"/>
        <v>0</v>
      </c>
      <c r="AM516">
        <f t="shared" si="268"/>
        <v>0</v>
      </c>
      <c r="AN516">
        <f t="shared" si="269"/>
        <v>0</v>
      </c>
      <c r="AO516">
        <f t="shared" si="270"/>
        <v>0</v>
      </c>
      <c r="AP516">
        <f t="shared" si="271"/>
        <v>0</v>
      </c>
      <c r="AQ516">
        <f t="shared" si="272"/>
        <v>0</v>
      </c>
      <c r="AR516">
        <f t="shared" si="273"/>
        <v>0</v>
      </c>
      <c r="AS516">
        <f t="shared" si="274"/>
        <v>0</v>
      </c>
      <c r="AT516">
        <f t="shared" si="275"/>
        <v>0</v>
      </c>
      <c r="AU516">
        <f t="shared" si="276"/>
        <v>0</v>
      </c>
      <c r="AV516">
        <f t="shared" si="277"/>
        <v>0</v>
      </c>
      <c r="AW516">
        <f t="shared" si="278"/>
        <v>0</v>
      </c>
      <c r="AX516">
        <f t="shared" si="279"/>
        <v>0</v>
      </c>
      <c r="AY516">
        <f t="shared" si="280"/>
        <v>0</v>
      </c>
      <c r="AZ516">
        <f t="shared" si="281"/>
        <v>0</v>
      </c>
      <c r="BA516">
        <f t="shared" si="282"/>
        <v>0</v>
      </c>
      <c r="BB516">
        <f t="shared" si="305"/>
        <v>0</v>
      </c>
      <c r="BC516">
        <f t="shared" si="306"/>
        <v>0</v>
      </c>
      <c r="BD516">
        <f t="shared" si="283"/>
        <v>0</v>
      </c>
      <c r="BE516">
        <f t="shared" si="284"/>
        <v>0</v>
      </c>
      <c r="BF516">
        <f t="shared" si="285"/>
        <v>0</v>
      </c>
      <c r="BG516">
        <f t="shared" si="286"/>
        <v>0</v>
      </c>
      <c r="BH516">
        <f t="shared" si="287"/>
        <v>0</v>
      </c>
      <c r="BI516">
        <f t="shared" si="288"/>
        <v>0</v>
      </c>
      <c r="BJ516">
        <f t="shared" si="289"/>
        <v>0</v>
      </c>
      <c r="BK516">
        <f t="shared" si="290"/>
        <v>0</v>
      </c>
      <c r="BL516">
        <f t="shared" si="291"/>
        <v>0</v>
      </c>
      <c r="BM516">
        <f t="shared" si="292"/>
        <v>0</v>
      </c>
      <c r="BN516">
        <f t="shared" si="293"/>
        <v>0</v>
      </c>
      <c r="BO516">
        <f t="shared" si="294"/>
        <v>0</v>
      </c>
      <c r="BP516">
        <f t="shared" si="295"/>
        <v>0</v>
      </c>
      <c r="BQ516">
        <f t="shared" si="296"/>
        <v>0</v>
      </c>
      <c r="BR516">
        <f t="shared" si="297"/>
        <v>0</v>
      </c>
      <c r="BS516">
        <f t="shared" si="298"/>
        <v>0</v>
      </c>
      <c r="BT516">
        <f t="shared" si="299"/>
        <v>0</v>
      </c>
      <c r="BU516">
        <f t="shared" si="300"/>
        <v>0</v>
      </c>
      <c r="BV516">
        <f t="shared" si="301"/>
        <v>0</v>
      </c>
      <c r="BW516">
        <f ca="1">IF(OR(E516=" ",AND(EXACT(UPPER(TRIM(SUBSTITUTE(E516,CHAR(160)," "))),TRIM(SUBSTITUTE(E516,CHAR(160)," "))),SUMPRODUCT(--ISNUMBER(MATCH(MID(TRIM(SUBSTITUTE(E516,CHAR(160)," ")),ROW(INDIRECT("1:"&amp;LEN(TRIM(SUBSTITUTE(E516,CHAR(160)," "))))),1),{"A","B","C","D","E","F","G","H","I","J","K","L","M","N","O","P","Q","R","S","T","U","V","W","X","Y","Z","Ñ","0","1","2","3","4","5","6","7","8","9"," "},0)))=LEN(TRIM(SUBSTITUTE(E516,CHAR(160)," "))))),0,1)</f>
        <v>0</v>
      </c>
      <c r="BX516"/>
      <c r="BY516"/>
      <c r="BZ516"/>
      <c r="CA516"/>
      <c r="CC516">
        <f t="shared" si="302"/>
        <v>0</v>
      </c>
      <c r="CD516">
        <f t="shared" si="307"/>
        <v>0</v>
      </c>
    </row>
    <row r="517" spans="1:82" ht="14.25" customHeight="1">
      <c r="A517" s="100"/>
      <c r="B517" s="107"/>
      <c r="C517" s="285" t="s">
        <v>5534</v>
      </c>
      <c r="D517" s="287"/>
      <c r="E517" s="371"/>
      <c r="F517" s="371"/>
      <c r="G517" s="371"/>
      <c r="H517" s="371"/>
      <c r="I517" s="372"/>
      <c r="J517" s="372"/>
      <c r="K517" s="293"/>
      <c r="L517" s="374"/>
      <c r="M517" s="293"/>
      <c r="N517" s="374"/>
      <c r="O517" s="371"/>
      <c r="P517" s="281"/>
      <c r="Q517" s="281"/>
      <c r="R517" s="374"/>
      <c r="S517" s="293"/>
      <c r="T517" s="374"/>
      <c r="U517" s="293"/>
      <c r="V517" s="374"/>
      <c r="W517" s="99"/>
      <c r="X517" s="99"/>
      <c r="Y517" s="99"/>
      <c r="Z517" s="99"/>
      <c r="AA517" s="99"/>
      <c r="AB517" s="99"/>
      <c r="AC517" s="99"/>
      <c r="AD517" s="99"/>
      <c r="AG517">
        <f t="shared" si="303"/>
        <v>0</v>
      </c>
      <c r="AH517">
        <f t="shared" si="304"/>
        <v>0</v>
      </c>
      <c r="AI517">
        <f t="shared" si="264"/>
        <v>0</v>
      </c>
      <c r="AJ517">
        <f t="shared" si="265"/>
        <v>0</v>
      </c>
      <c r="AK517">
        <f t="shared" si="266"/>
        <v>0</v>
      </c>
      <c r="AL517">
        <f t="shared" si="267"/>
        <v>0</v>
      </c>
      <c r="AM517">
        <f t="shared" si="268"/>
        <v>0</v>
      </c>
      <c r="AN517">
        <f t="shared" si="269"/>
        <v>0</v>
      </c>
      <c r="AO517">
        <f t="shared" si="270"/>
        <v>0</v>
      </c>
      <c r="AP517">
        <f t="shared" si="271"/>
        <v>0</v>
      </c>
      <c r="AQ517">
        <f t="shared" si="272"/>
        <v>0</v>
      </c>
      <c r="AR517">
        <f t="shared" si="273"/>
        <v>0</v>
      </c>
      <c r="AS517">
        <f t="shared" si="274"/>
        <v>0</v>
      </c>
      <c r="AT517">
        <f t="shared" si="275"/>
        <v>0</v>
      </c>
      <c r="AU517">
        <f t="shared" si="276"/>
        <v>0</v>
      </c>
      <c r="AV517">
        <f t="shared" si="277"/>
        <v>0</v>
      </c>
      <c r="AW517">
        <f t="shared" si="278"/>
        <v>0</v>
      </c>
      <c r="AX517">
        <f t="shared" si="279"/>
        <v>0</v>
      </c>
      <c r="AY517">
        <f t="shared" si="280"/>
        <v>0</v>
      </c>
      <c r="AZ517">
        <f t="shared" si="281"/>
        <v>0</v>
      </c>
      <c r="BA517">
        <f t="shared" si="282"/>
        <v>0</v>
      </c>
      <c r="BB517">
        <f t="shared" si="305"/>
        <v>0</v>
      </c>
      <c r="BC517">
        <f t="shared" si="306"/>
        <v>0</v>
      </c>
      <c r="BD517">
        <f t="shared" si="283"/>
        <v>0</v>
      </c>
      <c r="BE517">
        <f t="shared" si="284"/>
        <v>0</v>
      </c>
      <c r="BF517">
        <f t="shared" si="285"/>
        <v>0</v>
      </c>
      <c r="BG517">
        <f t="shared" si="286"/>
        <v>0</v>
      </c>
      <c r="BH517">
        <f t="shared" si="287"/>
        <v>0</v>
      </c>
      <c r="BI517">
        <f t="shared" si="288"/>
        <v>0</v>
      </c>
      <c r="BJ517">
        <f t="shared" si="289"/>
        <v>0</v>
      </c>
      <c r="BK517">
        <f t="shared" si="290"/>
        <v>0</v>
      </c>
      <c r="BL517">
        <f t="shared" si="291"/>
        <v>0</v>
      </c>
      <c r="BM517">
        <f t="shared" si="292"/>
        <v>0</v>
      </c>
      <c r="BN517">
        <f t="shared" si="293"/>
        <v>0</v>
      </c>
      <c r="BO517">
        <f t="shared" si="294"/>
        <v>0</v>
      </c>
      <c r="BP517">
        <f t="shared" si="295"/>
        <v>0</v>
      </c>
      <c r="BQ517">
        <f t="shared" si="296"/>
        <v>0</v>
      </c>
      <c r="BR517">
        <f t="shared" si="297"/>
        <v>0</v>
      </c>
      <c r="BS517">
        <f t="shared" si="298"/>
        <v>0</v>
      </c>
      <c r="BT517">
        <f t="shared" si="299"/>
        <v>0</v>
      </c>
      <c r="BU517">
        <f t="shared" si="300"/>
        <v>0</v>
      </c>
      <c r="BV517">
        <f t="shared" si="301"/>
        <v>0</v>
      </c>
      <c r="BW517">
        <f ca="1">IF(OR(E517=" ",AND(EXACT(UPPER(TRIM(SUBSTITUTE(E517,CHAR(160)," "))),TRIM(SUBSTITUTE(E517,CHAR(160)," "))),SUMPRODUCT(--ISNUMBER(MATCH(MID(TRIM(SUBSTITUTE(E517,CHAR(160)," ")),ROW(INDIRECT("1:"&amp;LEN(TRIM(SUBSTITUTE(E517,CHAR(160)," "))))),1),{"A","B","C","D","E","F","G","H","I","J","K","L","M","N","O","P","Q","R","S","T","U","V","W","X","Y","Z","Ñ","0","1","2","3","4","5","6","7","8","9"," "},0)))=LEN(TRIM(SUBSTITUTE(E517,CHAR(160)," "))))),0,1)</f>
        <v>0</v>
      </c>
      <c r="BX517"/>
      <c r="BY517"/>
      <c r="BZ517"/>
      <c r="CA517"/>
      <c r="CC517">
        <f t="shared" si="302"/>
        <v>0</v>
      </c>
      <c r="CD517">
        <f t="shared" si="307"/>
        <v>0</v>
      </c>
    </row>
    <row r="518" spans="1:82" ht="14.25" customHeight="1">
      <c r="A518" s="100"/>
      <c r="B518" s="107"/>
      <c r="C518" s="285" t="s">
        <v>5535</v>
      </c>
      <c r="D518" s="287"/>
      <c r="E518" s="371"/>
      <c r="F518" s="371"/>
      <c r="G518" s="371"/>
      <c r="H518" s="371"/>
      <c r="I518" s="372"/>
      <c r="J518" s="372"/>
      <c r="K518" s="293"/>
      <c r="L518" s="374"/>
      <c r="M518" s="293"/>
      <c r="N518" s="374"/>
      <c r="O518" s="371"/>
      <c r="P518" s="281"/>
      <c r="Q518" s="281"/>
      <c r="R518" s="374"/>
      <c r="S518" s="293"/>
      <c r="T518" s="374"/>
      <c r="U518" s="293"/>
      <c r="V518" s="374"/>
      <c r="W518" s="99"/>
      <c r="X518" s="99"/>
      <c r="Y518" s="99"/>
      <c r="Z518" s="99"/>
      <c r="AA518" s="99"/>
      <c r="AB518" s="99"/>
      <c r="AC518" s="99"/>
      <c r="AD518" s="99"/>
      <c r="AG518">
        <f t="shared" si="303"/>
        <v>0</v>
      </c>
      <c r="AH518">
        <f t="shared" si="304"/>
        <v>0</v>
      </c>
      <c r="AI518">
        <f t="shared" si="264"/>
        <v>0</v>
      </c>
      <c r="AJ518">
        <f t="shared" si="265"/>
        <v>0</v>
      </c>
      <c r="AK518">
        <f t="shared" si="266"/>
        <v>0</v>
      </c>
      <c r="AL518">
        <f t="shared" si="267"/>
        <v>0</v>
      </c>
      <c r="AM518">
        <f t="shared" si="268"/>
        <v>0</v>
      </c>
      <c r="AN518">
        <f t="shared" si="269"/>
        <v>0</v>
      </c>
      <c r="AO518">
        <f t="shared" si="270"/>
        <v>0</v>
      </c>
      <c r="AP518">
        <f t="shared" si="271"/>
        <v>0</v>
      </c>
      <c r="AQ518">
        <f t="shared" si="272"/>
        <v>0</v>
      </c>
      <c r="AR518">
        <f t="shared" si="273"/>
        <v>0</v>
      </c>
      <c r="AS518">
        <f t="shared" si="274"/>
        <v>0</v>
      </c>
      <c r="AT518">
        <f t="shared" si="275"/>
        <v>0</v>
      </c>
      <c r="AU518">
        <f t="shared" si="276"/>
        <v>0</v>
      </c>
      <c r="AV518">
        <f t="shared" si="277"/>
        <v>0</v>
      </c>
      <c r="AW518">
        <f t="shared" si="278"/>
        <v>0</v>
      </c>
      <c r="AX518">
        <f t="shared" si="279"/>
        <v>0</v>
      </c>
      <c r="AY518">
        <f t="shared" si="280"/>
        <v>0</v>
      </c>
      <c r="AZ518">
        <f t="shared" si="281"/>
        <v>0</v>
      </c>
      <c r="BA518">
        <f t="shared" si="282"/>
        <v>0</v>
      </c>
      <c r="BB518">
        <f t="shared" si="305"/>
        <v>0</v>
      </c>
      <c r="BC518">
        <f t="shared" si="306"/>
        <v>0</v>
      </c>
      <c r="BD518">
        <f t="shared" si="283"/>
        <v>0</v>
      </c>
      <c r="BE518">
        <f t="shared" si="284"/>
        <v>0</v>
      </c>
      <c r="BF518">
        <f t="shared" si="285"/>
        <v>0</v>
      </c>
      <c r="BG518">
        <f t="shared" si="286"/>
        <v>0</v>
      </c>
      <c r="BH518">
        <f t="shared" si="287"/>
        <v>0</v>
      </c>
      <c r="BI518">
        <f t="shared" si="288"/>
        <v>0</v>
      </c>
      <c r="BJ518">
        <f t="shared" si="289"/>
        <v>0</v>
      </c>
      <c r="BK518">
        <f t="shared" si="290"/>
        <v>0</v>
      </c>
      <c r="BL518">
        <f t="shared" si="291"/>
        <v>0</v>
      </c>
      <c r="BM518">
        <f t="shared" si="292"/>
        <v>0</v>
      </c>
      <c r="BN518">
        <f t="shared" si="293"/>
        <v>0</v>
      </c>
      <c r="BO518">
        <f t="shared" si="294"/>
        <v>0</v>
      </c>
      <c r="BP518">
        <f t="shared" si="295"/>
        <v>0</v>
      </c>
      <c r="BQ518">
        <f t="shared" si="296"/>
        <v>0</v>
      </c>
      <c r="BR518">
        <f t="shared" si="297"/>
        <v>0</v>
      </c>
      <c r="BS518">
        <f t="shared" si="298"/>
        <v>0</v>
      </c>
      <c r="BT518">
        <f t="shared" si="299"/>
        <v>0</v>
      </c>
      <c r="BU518">
        <f t="shared" si="300"/>
        <v>0</v>
      </c>
      <c r="BV518">
        <f t="shared" si="301"/>
        <v>0</v>
      </c>
      <c r="BW518">
        <f ca="1">IF(OR(E518=" ",AND(EXACT(UPPER(TRIM(SUBSTITUTE(E518,CHAR(160)," "))),TRIM(SUBSTITUTE(E518,CHAR(160)," "))),SUMPRODUCT(--ISNUMBER(MATCH(MID(TRIM(SUBSTITUTE(E518,CHAR(160)," ")),ROW(INDIRECT("1:"&amp;LEN(TRIM(SUBSTITUTE(E518,CHAR(160)," "))))),1),{"A","B","C","D","E","F","G","H","I","J","K","L","M","N","O","P","Q","R","S","T","U","V","W","X","Y","Z","Ñ","0","1","2","3","4","5","6","7","8","9"," "},0)))=LEN(TRIM(SUBSTITUTE(E518,CHAR(160)," "))))),0,1)</f>
        <v>0</v>
      </c>
      <c r="BX518"/>
      <c r="BY518"/>
      <c r="BZ518"/>
      <c r="CA518"/>
      <c r="CC518">
        <f t="shared" si="302"/>
        <v>0</v>
      </c>
      <c r="CD518">
        <f t="shared" si="307"/>
        <v>0</v>
      </c>
    </row>
    <row r="519" spans="1:82" ht="14.25" customHeight="1">
      <c r="A519" s="100"/>
      <c r="B519" s="107"/>
      <c r="C519" s="285" t="s">
        <v>5536</v>
      </c>
      <c r="D519" s="287"/>
      <c r="E519" s="371"/>
      <c r="F519" s="371"/>
      <c r="G519" s="371"/>
      <c r="H519" s="371"/>
      <c r="I519" s="372"/>
      <c r="J519" s="372"/>
      <c r="K519" s="293"/>
      <c r="L519" s="374"/>
      <c r="M519" s="293"/>
      <c r="N519" s="374"/>
      <c r="O519" s="371"/>
      <c r="P519" s="281"/>
      <c r="Q519" s="281"/>
      <c r="R519" s="374"/>
      <c r="S519" s="293"/>
      <c r="T519" s="374"/>
      <c r="U519" s="293"/>
      <c r="V519" s="374"/>
      <c r="W519" s="99"/>
      <c r="X519" s="99"/>
      <c r="Y519" s="99"/>
      <c r="Z519" s="99"/>
      <c r="AA519" s="99"/>
      <c r="AB519" s="99"/>
      <c r="AC519" s="99"/>
      <c r="AD519" s="99"/>
      <c r="AG519">
        <f t="shared" si="303"/>
        <v>0</v>
      </c>
      <c r="AH519">
        <f t="shared" si="304"/>
        <v>0</v>
      </c>
      <c r="AI519">
        <f t="shared" si="264"/>
        <v>0</v>
      </c>
      <c r="AJ519">
        <f t="shared" si="265"/>
        <v>0</v>
      </c>
      <c r="AK519">
        <f t="shared" si="266"/>
        <v>0</v>
      </c>
      <c r="AL519">
        <f t="shared" si="267"/>
        <v>0</v>
      </c>
      <c r="AM519">
        <f t="shared" si="268"/>
        <v>0</v>
      </c>
      <c r="AN519">
        <f t="shared" si="269"/>
        <v>0</v>
      </c>
      <c r="AO519">
        <f t="shared" si="270"/>
        <v>0</v>
      </c>
      <c r="AP519">
        <f t="shared" si="271"/>
        <v>0</v>
      </c>
      <c r="AQ519">
        <f t="shared" si="272"/>
        <v>0</v>
      </c>
      <c r="AR519">
        <f t="shared" si="273"/>
        <v>0</v>
      </c>
      <c r="AS519">
        <f t="shared" si="274"/>
        <v>0</v>
      </c>
      <c r="AT519">
        <f t="shared" si="275"/>
        <v>0</v>
      </c>
      <c r="AU519">
        <f t="shared" si="276"/>
        <v>0</v>
      </c>
      <c r="AV519">
        <f t="shared" si="277"/>
        <v>0</v>
      </c>
      <c r="AW519">
        <f t="shared" si="278"/>
        <v>0</v>
      </c>
      <c r="AX519">
        <f t="shared" si="279"/>
        <v>0</v>
      </c>
      <c r="AY519">
        <f t="shared" si="280"/>
        <v>0</v>
      </c>
      <c r="AZ519">
        <f t="shared" si="281"/>
        <v>0</v>
      </c>
      <c r="BA519">
        <f t="shared" si="282"/>
        <v>0</v>
      </c>
      <c r="BB519">
        <f t="shared" si="305"/>
        <v>0</v>
      </c>
      <c r="BC519">
        <f t="shared" si="306"/>
        <v>0</v>
      </c>
      <c r="BD519">
        <f t="shared" si="283"/>
        <v>0</v>
      </c>
      <c r="BE519">
        <f t="shared" si="284"/>
        <v>0</v>
      </c>
      <c r="BF519">
        <f t="shared" si="285"/>
        <v>0</v>
      </c>
      <c r="BG519">
        <f t="shared" si="286"/>
        <v>0</v>
      </c>
      <c r="BH519">
        <f t="shared" si="287"/>
        <v>0</v>
      </c>
      <c r="BI519">
        <f t="shared" si="288"/>
        <v>0</v>
      </c>
      <c r="BJ519">
        <f t="shared" si="289"/>
        <v>0</v>
      </c>
      <c r="BK519">
        <f t="shared" si="290"/>
        <v>0</v>
      </c>
      <c r="BL519">
        <f t="shared" si="291"/>
        <v>0</v>
      </c>
      <c r="BM519">
        <f t="shared" si="292"/>
        <v>0</v>
      </c>
      <c r="BN519">
        <f t="shared" si="293"/>
        <v>0</v>
      </c>
      <c r="BO519">
        <f t="shared" si="294"/>
        <v>0</v>
      </c>
      <c r="BP519">
        <f t="shared" si="295"/>
        <v>0</v>
      </c>
      <c r="BQ519">
        <f t="shared" si="296"/>
        <v>0</v>
      </c>
      <c r="BR519">
        <f t="shared" si="297"/>
        <v>0</v>
      </c>
      <c r="BS519">
        <f t="shared" si="298"/>
        <v>0</v>
      </c>
      <c r="BT519">
        <f t="shared" si="299"/>
        <v>0</v>
      </c>
      <c r="BU519">
        <f t="shared" si="300"/>
        <v>0</v>
      </c>
      <c r="BV519">
        <f t="shared" si="301"/>
        <v>0</v>
      </c>
      <c r="BW519">
        <f ca="1">IF(OR(E519=" ",AND(EXACT(UPPER(TRIM(SUBSTITUTE(E519,CHAR(160)," "))),TRIM(SUBSTITUTE(E519,CHAR(160)," "))),SUMPRODUCT(--ISNUMBER(MATCH(MID(TRIM(SUBSTITUTE(E519,CHAR(160)," ")),ROW(INDIRECT("1:"&amp;LEN(TRIM(SUBSTITUTE(E519,CHAR(160)," "))))),1),{"A","B","C","D","E","F","G","H","I","J","K","L","M","N","O","P","Q","R","S","T","U","V","W","X","Y","Z","Ñ","0","1","2","3","4","5","6","7","8","9"," "},0)))=LEN(TRIM(SUBSTITUTE(E519,CHAR(160)," "))))),0,1)</f>
        <v>0</v>
      </c>
      <c r="BX519"/>
      <c r="BY519"/>
      <c r="BZ519"/>
      <c r="CA519"/>
      <c r="CC519">
        <f t="shared" si="302"/>
        <v>0</v>
      </c>
      <c r="CD519">
        <f t="shared" si="307"/>
        <v>0</v>
      </c>
    </row>
    <row r="520" spans="1:82" ht="14.25" customHeight="1">
      <c r="A520" s="100"/>
      <c r="B520" s="107"/>
      <c r="C520" s="285" t="s">
        <v>5537</v>
      </c>
      <c r="D520" s="287"/>
      <c r="E520" s="371"/>
      <c r="F520" s="371"/>
      <c r="G520" s="371"/>
      <c r="H520" s="371"/>
      <c r="I520" s="372"/>
      <c r="J520" s="372"/>
      <c r="K520" s="293"/>
      <c r="L520" s="374"/>
      <c r="M520" s="293"/>
      <c r="N520" s="374"/>
      <c r="O520" s="371"/>
      <c r="P520" s="281"/>
      <c r="Q520" s="281"/>
      <c r="R520" s="374"/>
      <c r="S520" s="293"/>
      <c r="T520" s="374"/>
      <c r="U520" s="293"/>
      <c r="V520" s="374"/>
      <c r="W520" s="99"/>
      <c r="X520" s="99"/>
      <c r="Y520" s="99"/>
      <c r="Z520" s="99"/>
      <c r="AA520" s="99"/>
      <c r="AB520" s="99"/>
      <c r="AC520" s="99"/>
      <c r="AD520" s="99"/>
      <c r="AG520">
        <f t="shared" si="303"/>
        <v>0</v>
      </c>
      <c r="AH520">
        <f t="shared" si="304"/>
        <v>0</v>
      </c>
      <c r="AI520">
        <f t="shared" si="264"/>
        <v>0</v>
      </c>
      <c r="AJ520">
        <f t="shared" si="265"/>
        <v>0</v>
      </c>
      <c r="AK520">
        <f t="shared" si="266"/>
        <v>0</v>
      </c>
      <c r="AL520">
        <f t="shared" si="267"/>
        <v>0</v>
      </c>
      <c r="AM520">
        <f t="shared" si="268"/>
        <v>0</v>
      </c>
      <c r="AN520">
        <f t="shared" si="269"/>
        <v>0</v>
      </c>
      <c r="AO520">
        <f t="shared" si="270"/>
        <v>0</v>
      </c>
      <c r="AP520">
        <f t="shared" si="271"/>
        <v>0</v>
      </c>
      <c r="AQ520">
        <f t="shared" si="272"/>
        <v>0</v>
      </c>
      <c r="AR520">
        <f t="shared" si="273"/>
        <v>0</v>
      </c>
      <c r="AS520">
        <f t="shared" si="274"/>
        <v>0</v>
      </c>
      <c r="AT520">
        <f t="shared" si="275"/>
        <v>0</v>
      </c>
      <c r="AU520">
        <f t="shared" si="276"/>
        <v>0</v>
      </c>
      <c r="AV520">
        <f t="shared" si="277"/>
        <v>0</v>
      </c>
      <c r="AW520">
        <f t="shared" si="278"/>
        <v>0</v>
      </c>
      <c r="AX520">
        <f t="shared" si="279"/>
        <v>0</v>
      </c>
      <c r="AY520">
        <f t="shared" si="280"/>
        <v>0</v>
      </c>
      <c r="AZ520">
        <f t="shared" si="281"/>
        <v>0</v>
      </c>
      <c r="BA520">
        <f t="shared" si="282"/>
        <v>0</v>
      </c>
      <c r="BB520">
        <f t="shared" si="305"/>
        <v>0</v>
      </c>
      <c r="BC520">
        <f t="shared" si="306"/>
        <v>0</v>
      </c>
      <c r="BD520">
        <f t="shared" si="283"/>
        <v>0</v>
      </c>
      <c r="BE520">
        <f t="shared" si="284"/>
        <v>0</v>
      </c>
      <c r="BF520">
        <f t="shared" si="285"/>
        <v>0</v>
      </c>
      <c r="BG520">
        <f t="shared" si="286"/>
        <v>0</v>
      </c>
      <c r="BH520">
        <f t="shared" si="287"/>
        <v>0</v>
      </c>
      <c r="BI520">
        <f t="shared" si="288"/>
        <v>0</v>
      </c>
      <c r="BJ520">
        <f t="shared" si="289"/>
        <v>0</v>
      </c>
      <c r="BK520">
        <f t="shared" si="290"/>
        <v>0</v>
      </c>
      <c r="BL520">
        <f t="shared" si="291"/>
        <v>0</v>
      </c>
      <c r="BM520">
        <f t="shared" si="292"/>
        <v>0</v>
      </c>
      <c r="BN520">
        <f t="shared" si="293"/>
        <v>0</v>
      </c>
      <c r="BO520">
        <f t="shared" si="294"/>
        <v>0</v>
      </c>
      <c r="BP520">
        <f t="shared" si="295"/>
        <v>0</v>
      </c>
      <c r="BQ520">
        <f t="shared" si="296"/>
        <v>0</v>
      </c>
      <c r="BR520">
        <f t="shared" si="297"/>
        <v>0</v>
      </c>
      <c r="BS520">
        <f t="shared" si="298"/>
        <v>0</v>
      </c>
      <c r="BT520">
        <f t="shared" si="299"/>
        <v>0</v>
      </c>
      <c r="BU520">
        <f t="shared" si="300"/>
        <v>0</v>
      </c>
      <c r="BV520">
        <f t="shared" si="301"/>
        <v>0</v>
      </c>
      <c r="BW520">
        <f ca="1">IF(OR(E520=" ",AND(EXACT(UPPER(TRIM(SUBSTITUTE(E520,CHAR(160)," "))),TRIM(SUBSTITUTE(E520,CHAR(160)," "))),SUMPRODUCT(--ISNUMBER(MATCH(MID(TRIM(SUBSTITUTE(E520,CHAR(160)," ")),ROW(INDIRECT("1:"&amp;LEN(TRIM(SUBSTITUTE(E520,CHAR(160)," "))))),1),{"A","B","C","D","E","F","G","H","I","J","K","L","M","N","O","P","Q","R","S","T","U","V","W","X","Y","Z","Ñ","0","1","2","3","4","5","6","7","8","9"," "},0)))=LEN(TRIM(SUBSTITUTE(E520,CHAR(160)," "))))),0,1)</f>
        <v>0</v>
      </c>
      <c r="BX520"/>
      <c r="BY520"/>
      <c r="BZ520"/>
      <c r="CA520"/>
      <c r="CC520">
        <f t="shared" si="302"/>
        <v>0</v>
      </c>
      <c r="CD520">
        <f t="shared" si="307"/>
        <v>0</v>
      </c>
    </row>
    <row r="521" spans="1:82" ht="14.25" customHeight="1">
      <c r="A521" s="100"/>
      <c r="B521" s="107"/>
      <c r="C521" s="285" t="s">
        <v>5538</v>
      </c>
      <c r="D521" s="287"/>
      <c r="E521" s="371"/>
      <c r="F521" s="371"/>
      <c r="G521" s="371"/>
      <c r="H521" s="371"/>
      <c r="I521" s="372"/>
      <c r="J521" s="372"/>
      <c r="K521" s="293"/>
      <c r="L521" s="374"/>
      <c r="M521" s="293"/>
      <c r="N521" s="374"/>
      <c r="O521" s="371"/>
      <c r="P521" s="281"/>
      <c r="Q521" s="281"/>
      <c r="R521" s="374"/>
      <c r="S521" s="293"/>
      <c r="T521" s="374"/>
      <c r="U521" s="293"/>
      <c r="V521" s="374"/>
      <c r="W521" s="99"/>
      <c r="X521" s="99"/>
      <c r="Y521" s="99"/>
      <c r="Z521" s="99"/>
      <c r="AA521" s="99"/>
      <c r="AB521" s="99"/>
      <c r="AC521" s="99"/>
      <c r="AD521" s="99"/>
      <c r="AG521">
        <f t="shared" si="303"/>
        <v>0</v>
      </c>
      <c r="AH521">
        <f t="shared" si="304"/>
        <v>0</v>
      </c>
      <c r="AI521">
        <f t="shared" si="264"/>
        <v>0</v>
      </c>
      <c r="AJ521">
        <f t="shared" si="265"/>
        <v>0</v>
      </c>
      <c r="AK521">
        <f t="shared" si="266"/>
        <v>0</v>
      </c>
      <c r="AL521">
        <f t="shared" si="267"/>
        <v>0</v>
      </c>
      <c r="AM521">
        <f t="shared" si="268"/>
        <v>0</v>
      </c>
      <c r="AN521">
        <f t="shared" si="269"/>
        <v>0</v>
      </c>
      <c r="AO521">
        <f t="shared" si="270"/>
        <v>0</v>
      </c>
      <c r="AP521">
        <f t="shared" si="271"/>
        <v>0</v>
      </c>
      <c r="AQ521">
        <f t="shared" si="272"/>
        <v>0</v>
      </c>
      <c r="AR521">
        <f t="shared" si="273"/>
        <v>0</v>
      </c>
      <c r="AS521">
        <f t="shared" si="274"/>
        <v>0</v>
      </c>
      <c r="AT521">
        <f t="shared" si="275"/>
        <v>0</v>
      </c>
      <c r="AU521">
        <f t="shared" si="276"/>
        <v>0</v>
      </c>
      <c r="AV521">
        <f t="shared" si="277"/>
        <v>0</v>
      </c>
      <c r="AW521">
        <f t="shared" si="278"/>
        <v>0</v>
      </c>
      <c r="AX521">
        <f t="shared" si="279"/>
        <v>0</v>
      </c>
      <c r="AY521">
        <f t="shared" si="280"/>
        <v>0</v>
      </c>
      <c r="AZ521">
        <f t="shared" si="281"/>
        <v>0</v>
      </c>
      <c r="BA521">
        <f t="shared" si="282"/>
        <v>0</v>
      </c>
      <c r="BB521">
        <f t="shared" si="305"/>
        <v>0</v>
      </c>
      <c r="BC521">
        <f t="shared" si="306"/>
        <v>0</v>
      </c>
      <c r="BD521">
        <f t="shared" si="283"/>
        <v>0</v>
      </c>
      <c r="BE521">
        <f t="shared" si="284"/>
        <v>0</v>
      </c>
      <c r="BF521">
        <f t="shared" si="285"/>
        <v>0</v>
      </c>
      <c r="BG521">
        <f t="shared" si="286"/>
        <v>0</v>
      </c>
      <c r="BH521">
        <f t="shared" si="287"/>
        <v>0</v>
      </c>
      <c r="BI521">
        <f t="shared" si="288"/>
        <v>0</v>
      </c>
      <c r="BJ521">
        <f t="shared" si="289"/>
        <v>0</v>
      </c>
      <c r="BK521">
        <f t="shared" si="290"/>
        <v>0</v>
      </c>
      <c r="BL521">
        <f t="shared" si="291"/>
        <v>0</v>
      </c>
      <c r="BM521">
        <f t="shared" si="292"/>
        <v>0</v>
      </c>
      <c r="BN521">
        <f t="shared" si="293"/>
        <v>0</v>
      </c>
      <c r="BO521">
        <f t="shared" si="294"/>
        <v>0</v>
      </c>
      <c r="BP521">
        <f t="shared" si="295"/>
        <v>0</v>
      </c>
      <c r="BQ521">
        <f t="shared" si="296"/>
        <v>0</v>
      </c>
      <c r="BR521">
        <f t="shared" si="297"/>
        <v>0</v>
      </c>
      <c r="BS521">
        <f t="shared" si="298"/>
        <v>0</v>
      </c>
      <c r="BT521">
        <f t="shared" si="299"/>
        <v>0</v>
      </c>
      <c r="BU521">
        <f t="shared" si="300"/>
        <v>0</v>
      </c>
      <c r="BV521">
        <f t="shared" si="301"/>
        <v>0</v>
      </c>
      <c r="BW521">
        <f ca="1">IF(OR(E521=" ",AND(EXACT(UPPER(TRIM(SUBSTITUTE(E521,CHAR(160)," "))),TRIM(SUBSTITUTE(E521,CHAR(160)," "))),SUMPRODUCT(--ISNUMBER(MATCH(MID(TRIM(SUBSTITUTE(E521,CHAR(160)," ")),ROW(INDIRECT("1:"&amp;LEN(TRIM(SUBSTITUTE(E521,CHAR(160)," "))))),1),{"A","B","C","D","E","F","G","H","I","J","K","L","M","N","O","P","Q","R","S","T","U","V","W","X","Y","Z","Ñ","0","1","2","3","4","5","6","7","8","9"," "},0)))=LEN(TRIM(SUBSTITUTE(E521,CHAR(160)," "))))),0,1)</f>
        <v>0</v>
      </c>
      <c r="BX521"/>
      <c r="BY521"/>
      <c r="BZ521"/>
      <c r="CA521"/>
      <c r="CC521">
        <f t="shared" si="302"/>
        <v>0</v>
      </c>
      <c r="CD521">
        <f t="shared" si="307"/>
        <v>0</v>
      </c>
    </row>
    <row r="522" spans="1:82" ht="14.25" customHeight="1">
      <c r="A522" s="100"/>
      <c r="B522" s="107"/>
      <c r="C522" s="285" t="s">
        <v>5539</v>
      </c>
      <c r="D522" s="287"/>
      <c r="E522" s="371"/>
      <c r="F522" s="371"/>
      <c r="G522" s="371"/>
      <c r="H522" s="371"/>
      <c r="I522" s="372"/>
      <c r="J522" s="372"/>
      <c r="K522" s="293"/>
      <c r="L522" s="374"/>
      <c r="M522" s="293"/>
      <c r="N522" s="374"/>
      <c r="O522" s="371"/>
      <c r="P522" s="281"/>
      <c r="Q522" s="281"/>
      <c r="R522" s="374"/>
      <c r="S522" s="293"/>
      <c r="T522" s="374"/>
      <c r="U522" s="293"/>
      <c r="V522" s="374"/>
      <c r="W522" s="99"/>
      <c r="X522" s="99"/>
      <c r="Y522" s="99"/>
      <c r="Z522" s="99"/>
      <c r="AA522" s="99"/>
      <c r="AB522" s="99"/>
      <c r="AC522" s="99"/>
      <c r="AD522" s="99"/>
      <c r="AG522">
        <f t="shared" si="303"/>
        <v>0</v>
      </c>
      <c r="AH522">
        <f t="shared" si="304"/>
        <v>0</v>
      </c>
      <c r="AI522">
        <f t="shared" si="264"/>
        <v>0</v>
      </c>
      <c r="AJ522">
        <f t="shared" si="265"/>
        <v>0</v>
      </c>
      <c r="AK522">
        <f t="shared" si="266"/>
        <v>0</v>
      </c>
      <c r="AL522">
        <f t="shared" si="267"/>
        <v>0</v>
      </c>
      <c r="AM522">
        <f t="shared" si="268"/>
        <v>0</v>
      </c>
      <c r="AN522">
        <f t="shared" si="269"/>
        <v>0</v>
      </c>
      <c r="AO522">
        <f t="shared" si="270"/>
        <v>0</v>
      </c>
      <c r="AP522">
        <f t="shared" si="271"/>
        <v>0</v>
      </c>
      <c r="AQ522">
        <f t="shared" si="272"/>
        <v>0</v>
      </c>
      <c r="AR522">
        <f t="shared" si="273"/>
        <v>0</v>
      </c>
      <c r="AS522">
        <f t="shared" si="274"/>
        <v>0</v>
      </c>
      <c r="AT522">
        <f t="shared" si="275"/>
        <v>0</v>
      </c>
      <c r="AU522">
        <f t="shared" si="276"/>
        <v>0</v>
      </c>
      <c r="AV522">
        <f t="shared" si="277"/>
        <v>0</v>
      </c>
      <c r="AW522">
        <f t="shared" si="278"/>
        <v>0</v>
      </c>
      <c r="AX522">
        <f t="shared" si="279"/>
        <v>0</v>
      </c>
      <c r="AY522">
        <f t="shared" si="280"/>
        <v>0</v>
      </c>
      <c r="AZ522">
        <f t="shared" si="281"/>
        <v>0</v>
      </c>
      <c r="BA522">
        <f t="shared" si="282"/>
        <v>0</v>
      </c>
      <c r="BB522">
        <f t="shared" si="305"/>
        <v>0</v>
      </c>
      <c r="BC522">
        <f t="shared" si="306"/>
        <v>0</v>
      </c>
      <c r="BD522">
        <f t="shared" si="283"/>
        <v>0</v>
      </c>
      <c r="BE522">
        <f t="shared" si="284"/>
        <v>0</v>
      </c>
      <c r="BF522">
        <f t="shared" si="285"/>
        <v>0</v>
      </c>
      <c r="BG522">
        <f t="shared" si="286"/>
        <v>0</v>
      </c>
      <c r="BH522">
        <f t="shared" si="287"/>
        <v>0</v>
      </c>
      <c r="BI522">
        <f t="shared" si="288"/>
        <v>0</v>
      </c>
      <c r="BJ522">
        <f t="shared" si="289"/>
        <v>0</v>
      </c>
      <c r="BK522">
        <f t="shared" si="290"/>
        <v>0</v>
      </c>
      <c r="BL522">
        <f t="shared" si="291"/>
        <v>0</v>
      </c>
      <c r="BM522">
        <f t="shared" si="292"/>
        <v>0</v>
      </c>
      <c r="BN522">
        <f t="shared" si="293"/>
        <v>0</v>
      </c>
      <c r="BO522">
        <f t="shared" si="294"/>
        <v>0</v>
      </c>
      <c r="BP522">
        <f t="shared" si="295"/>
        <v>0</v>
      </c>
      <c r="BQ522">
        <f t="shared" si="296"/>
        <v>0</v>
      </c>
      <c r="BR522">
        <f t="shared" si="297"/>
        <v>0</v>
      </c>
      <c r="BS522">
        <f t="shared" si="298"/>
        <v>0</v>
      </c>
      <c r="BT522">
        <f t="shared" si="299"/>
        <v>0</v>
      </c>
      <c r="BU522">
        <f t="shared" si="300"/>
        <v>0</v>
      </c>
      <c r="BV522">
        <f t="shared" si="301"/>
        <v>0</v>
      </c>
      <c r="BW522">
        <f ca="1">IF(OR(E522=" ",AND(EXACT(UPPER(TRIM(SUBSTITUTE(E522,CHAR(160)," "))),TRIM(SUBSTITUTE(E522,CHAR(160)," "))),SUMPRODUCT(--ISNUMBER(MATCH(MID(TRIM(SUBSTITUTE(E522,CHAR(160)," ")),ROW(INDIRECT("1:"&amp;LEN(TRIM(SUBSTITUTE(E522,CHAR(160)," "))))),1),{"A","B","C","D","E","F","G","H","I","J","K","L","M","N","O","P","Q","R","S","T","U","V","W","X","Y","Z","Ñ","0","1","2","3","4","5","6","7","8","9"," "},0)))=LEN(TRIM(SUBSTITUTE(E522,CHAR(160)," "))))),0,1)</f>
        <v>0</v>
      </c>
      <c r="BX522"/>
      <c r="BY522"/>
      <c r="BZ522"/>
      <c r="CA522"/>
      <c r="CC522">
        <f t="shared" si="302"/>
        <v>0</v>
      </c>
      <c r="CD522">
        <f t="shared" si="307"/>
        <v>0</v>
      </c>
    </row>
    <row r="523" spans="1:82" ht="14.25" customHeight="1">
      <c r="A523" s="100"/>
      <c r="B523" s="107"/>
      <c r="C523" s="285" t="s">
        <v>5540</v>
      </c>
      <c r="D523" s="287"/>
      <c r="E523" s="371"/>
      <c r="F523" s="371"/>
      <c r="G523" s="371"/>
      <c r="H523" s="371"/>
      <c r="I523" s="372"/>
      <c r="J523" s="372"/>
      <c r="K523" s="293"/>
      <c r="L523" s="374"/>
      <c r="M523" s="293"/>
      <c r="N523" s="374"/>
      <c r="O523" s="371"/>
      <c r="P523" s="281"/>
      <c r="Q523" s="281"/>
      <c r="R523" s="374"/>
      <c r="S523" s="293"/>
      <c r="T523" s="374"/>
      <c r="U523" s="293"/>
      <c r="V523" s="374"/>
      <c r="W523" s="99"/>
      <c r="X523" s="99"/>
      <c r="Y523" s="99"/>
      <c r="Z523" s="99"/>
      <c r="AA523" s="99"/>
      <c r="AB523" s="99"/>
      <c r="AC523" s="99"/>
      <c r="AD523" s="99"/>
      <c r="AG523">
        <f t="shared" si="303"/>
        <v>0</v>
      </c>
      <c r="AH523">
        <f t="shared" si="304"/>
        <v>0</v>
      </c>
      <c r="AI523">
        <f t="shared" si="264"/>
        <v>0</v>
      </c>
      <c r="AJ523">
        <f t="shared" si="265"/>
        <v>0</v>
      </c>
      <c r="AK523">
        <f t="shared" si="266"/>
        <v>0</v>
      </c>
      <c r="AL523">
        <f t="shared" si="267"/>
        <v>0</v>
      </c>
      <c r="AM523">
        <f t="shared" si="268"/>
        <v>0</v>
      </c>
      <c r="AN523">
        <f t="shared" si="269"/>
        <v>0</v>
      </c>
      <c r="AO523">
        <f t="shared" si="270"/>
        <v>0</v>
      </c>
      <c r="AP523">
        <f t="shared" si="271"/>
        <v>0</v>
      </c>
      <c r="AQ523">
        <f t="shared" si="272"/>
        <v>0</v>
      </c>
      <c r="AR523">
        <f t="shared" si="273"/>
        <v>0</v>
      </c>
      <c r="AS523">
        <f t="shared" si="274"/>
        <v>0</v>
      </c>
      <c r="AT523">
        <f t="shared" si="275"/>
        <v>0</v>
      </c>
      <c r="AU523">
        <f t="shared" si="276"/>
        <v>0</v>
      </c>
      <c r="AV523">
        <f t="shared" si="277"/>
        <v>0</v>
      </c>
      <c r="AW523">
        <f t="shared" si="278"/>
        <v>0</v>
      </c>
      <c r="AX523">
        <f t="shared" si="279"/>
        <v>0</v>
      </c>
      <c r="AY523">
        <f t="shared" si="280"/>
        <v>0</v>
      </c>
      <c r="AZ523">
        <f t="shared" si="281"/>
        <v>0</v>
      </c>
      <c r="BA523">
        <f t="shared" si="282"/>
        <v>0</v>
      </c>
      <c r="BB523">
        <f t="shared" si="305"/>
        <v>0</v>
      </c>
      <c r="BC523">
        <f t="shared" si="306"/>
        <v>0</v>
      </c>
      <c r="BD523">
        <f t="shared" si="283"/>
        <v>0</v>
      </c>
      <c r="BE523">
        <f t="shared" si="284"/>
        <v>0</v>
      </c>
      <c r="BF523">
        <f t="shared" si="285"/>
        <v>0</v>
      </c>
      <c r="BG523">
        <f t="shared" si="286"/>
        <v>0</v>
      </c>
      <c r="BH523">
        <f t="shared" si="287"/>
        <v>0</v>
      </c>
      <c r="BI523">
        <f t="shared" si="288"/>
        <v>0</v>
      </c>
      <c r="BJ523">
        <f t="shared" si="289"/>
        <v>0</v>
      </c>
      <c r="BK523">
        <f t="shared" si="290"/>
        <v>0</v>
      </c>
      <c r="BL523">
        <f t="shared" si="291"/>
        <v>0</v>
      </c>
      <c r="BM523">
        <f t="shared" si="292"/>
        <v>0</v>
      </c>
      <c r="BN523">
        <f t="shared" si="293"/>
        <v>0</v>
      </c>
      <c r="BO523">
        <f t="shared" si="294"/>
        <v>0</v>
      </c>
      <c r="BP523">
        <f t="shared" si="295"/>
        <v>0</v>
      </c>
      <c r="BQ523">
        <f t="shared" si="296"/>
        <v>0</v>
      </c>
      <c r="BR523">
        <f t="shared" si="297"/>
        <v>0</v>
      </c>
      <c r="BS523">
        <f t="shared" si="298"/>
        <v>0</v>
      </c>
      <c r="BT523">
        <f t="shared" si="299"/>
        <v>0</v>
      </c>
      <c r="BU523">
        <f t="shared" si="300"/>
        <v>0</v>
      </c>
      <c r="BV523">
        <f t="shared" si="301"/>
        <v>0</v>
      </c>
      <c r="BW523">
        <f ca="1">IF(OR(E523=" ",AND(EXACT(UPPER(TRIM(SUBSTITUTE(E523,CHAR(160)," "))),TRIM(SUBSTITUTE(E523,CHAR(160)," "))),SUMPRODUCT(--ISNUMBER(MATCH(MID(TRIM(SUBSTITUTE(E523,CHAR(160)," ")),ROW(INDIRECT("1:"&amp;LEN(TRIM(SUBSTITUTE(E523,CHAR(160)," "))))),1),{"A","B","C","D","E","F","G","H","I","J","K","L","M","N","O","P","Q","R","S","T","U","V","W","X","Y","Z","Ñ","0","1","2","3","4","5","6","7","8","9"," "},0)))=LEN(TRIM(SUBSTITUTE(E523,CHAR(160)," "))))),0,1)</f>
        <v>0</v>
      </c>
      <c r="BX523"/>
      <c r="BY523"/>
      <c r="BZ523"/>
      <c r="CA523"/>
      <c r="CC523">
        <f t="shared" si="302"/>
        <v>0</v>
      </c>
      <c r="CD523">
        <f t="shared" si="307"/>
        <v>0</v>
      </c>
    </row>
    <row r="524" spans="1:82" ht="14.25" customHeight="1">
      <c r="A524" s="100"/>
      <c r="B524" s="107"/>
      <c r="C524" s="285" t="s">
        <v>5541</v>
      </c>
      <c r="D524" s="287"/>
      <c r="E524" s="371"/>
      <c r="F524" s="371"/>
      <c r="G524" s="371"/>
      <c r="H524" s="371"/>
      <c r="I524" s="372"/>
      <c r="J524" s="372"/>
      <c r="K524" s="293"/>
      <c r="L524" s="374"/>
      <c r="M524" s="293"/>
      <c r="N524" s="374"/>
      <c r="O524" s="371"/>
      <c r="P524" s="281"/>
      <c r="Q524" s="281"/>
      <c r="R524" s="374"/>
      <c r="S524" s="293"/>
      <c r="T524" s="374"/>
      <c r="U524" s="293"/>
      <c r="V524" s="374"/>
      <c r="W524" s="99"/>
      <c r="X524" s="99"/>
      <c r="Y524" s="99"/>
      <c r="Z524" s="99"/>
      <c r="AA524" s="99"/>
      <c r="AB524" s="99"/>
      <c r="AC524" s="99"/>
      <c r="AD524" s="99"/>
      <c r="AG524">
        <f t="shared" si="303"/>
        <v>0</v>
      </c>
      <c r="AH524">
        <f t="shared" si="304"/>
        <v>0</v>
      </c>
      <c r="AI524">
        <f t="shared" si="264"/>
        <v>0</v>
      </c>
      <c r="AJ524">
        <f t="shared" si="265"/>
        <v>0</v>
      </c>
      <c r="AK524">
        <f t="shared" si="266"/>
        <v>0</v>
      </c>
      <c r="AL524">
        <f t="shared" si="267"/>
        <v>0</v>
      </c>
      <c r="AM524">
        <f t="shared" si="268"/>
        <v>0</v>
      </c>
      <c r="AN524">
        <f t="shared" si="269"/>
        <v>0</v>
      </c>
      <c r="AO524">
        <f t="shared" si="270"/>
        <v>0</v>
      </c>
      <c r="AP524">
        <f t="shared" si="271"/>
        <v>0</v>
      </c>
      <c r="AQ524">
        <f t="shared" si="272"/>
        <v>0</v>
      </c>
      <c r="AR524">
        <f t="shared" si="273"/>
        <v>0</v>
      </c>
      <c r="AS524">
        <f t="shared" si="274"/>
        <v>0</v>
      </c>
      <c r="AT524">
        <f t="shared" si="275"/>
        <v>0</v>
      </c>
      <c r="AU524">
        <f t="shared" si="276"/>
        <v>0</v>
      </c>
      <c r="AV524">
        <f t="shared" si="277"/>
        <v>0</v>
      </c>
      <c r="AW524">
        <f t="shared" si="278"/>
        <v>0</v>
      </c>
      <c r="AX524">
        <f t="shared" si="279"/>
        <v>0</v>
      </c>
      <c r="AY524">
        <f t="shared" si="280"/>
        <v>0</v>
      </c>
      <c r="AZ524">
        <f t="shared" si="281"/>
        <v>0</v>
      </c>
      <c r="BA524">
        <f t="shared" si="282"/>
        <v>0</v>
      </c>
      <c r="BB524">
        <f t="shared" si="305"/>
        <v>0</v>
      </c>
      <c r="BC524">
        <f t="shared" si="306"/>
        <v>0</v>
      </c>
      <c r="BD524">
        <f t="shared" si="283"/>
        <v>0</v>
      </c>
      <c r="BE524">
        <f t="shared" si="284"/>
        <v>0</v>
      </c>
      <c r="BF524">
        <f t="shared" si="285"/>
        <v>0</v>
      </c>
      <c r="BG524">
        <f t="shared" si="286"/>
        <v>0</v>
      </c>
      <c r="BH524">
        <f t="shared" si="287"/>
        <v>0</v>
      </c>
      <c r="BI524">
        <f t="shared" si="288"/>
        <v>0</v>
      </c>
      <c r="BJ524">
        <f t="shared" si="289"/>
        <v>0</v>
      </c>
      <c r="BK524">
        <f t="shared" si="290"/>
        <v>0</v>
      </c>
      <c r="BL524">
        <f t="shared" si="291"/>
        <v>0</v>
      </c>
      <c r="BM524">
        <f t="shared" si="292"/>
        <v>0</v>
      </c>
      <c r="BN524">
        <f t="shared" si="293"/>
        <v>0</v>
      </c>
      <c r="BO524">
        <f t="shared" si="294"/>
        <v>0</v>
      </c>
      <c r="BP524">
        <f t="shared" si="295"/>
        <v>0</v>
      </c>
      <c r="BQ524">
        <f t="shared" si="296"/>
        <v>0</v>
      </c>
      <c r="BR524">
        <f t="shared" si="297"/>
        <v>0</v>
      </c>
      <c r="BS524">
        <f t="shared" si="298"/>
        <v>0</v>
      </c>
      <c r="BT524">
        <f t="shared" si="299"/>
        <v>0</v>
      </c>
      <c r="BU524">
        <f t="shared" si="300"/>
        <v>0</v>
      </c>
      <c r="BV524">
        <f t="shared" si="301"/>
        <v>0</v>
      </c>
      <c r="BW524">
        <f ca="1">IF(OR(E524=" ",AND(EXACT(UPPER(TRIM(SUBSTITUTE(E524,CHAR(160)," "))),TRIM(SUBSTITUTE(E524,CHAR(160)," "))),SUMPRODUCT(--ISNUMBER(MATCH(MID(TRIM(SUBSTITUTE(E524,CHAR(160)," ")),ROW(INDIRECT("1:"&amp;LEN(TRIM(SUBSTITUTE(E524,CHAR(160)," "))))),1),{"A","B","C","D","E","F","G","H","I","J","K","L","M","N","O","P","Q","R","S","T","U","V","W","X","Y","Z","Ñ","0","1","2","3","4","5","6","7","8","9"," "},0)))=LEN(TRIM(SUBSTITUTE(E524,CHAR(160)," "))))),0,1)</f>
        <v>0</v>
      </c>
      <c r="BX524"/>
      <c r="BY524"/>
      <c r="BZ524"/>
      <c r="CA524"/>
      <c r="CC524">
        <f t="shared" si="302"/>
        <v>0</v>
      </c>
      <c r="CD524">
        <f t="shared" si="307"/>
        <v>0</v>
      </c>
    </row>
    <row r="525" spans="1:82" ht="14.25" customHeight="1">
      <c r="A525" s="100"/>
      <c r="B525" s="107"/>
      <c r="C525" s="285" t="s">
        <v>5542</v>
      </c>
      <c r="D525" s="287"/>
      <c r="E525" s="371"/>
      <c r="F525" s="371"/>
      <c r="G525" s="371"/>
      <c r="H525" s="371"/>
      <c r="I525" s="372"/>
      <c r="J525" s="372"/>
      <c r="K525" s="293"/>
      <c r="L525" s="374"/>
      <c r="M525" s="293"/>
      <c r="N525" s="374"/>
      <c r="O525" s="371"/>
      <c r="P525" s="281"/>
      <c r="Q525" s="281"/>
      <c r="R525" s="374"/>
      <c r="S525" s="293"/>
      <c r="T525" s="374"/>
      <c r="U525" s="293"/>
      <c r="V525" s="374"/>
      <c r="W525" s="99"/>
      <c r="X525" s="99"/>
      <c r="Y525" s="99"/>
      <c r="Z525" s="99"/>
      <c r="AA525" s="99"/>
      <c r="AB525" s="99"/>
      <c r="AC525" s="99"/>
      <c r="AD525" s="99"/>
      <c r="AG525">
        <f t="shared" si="303"/>
        <v>0</v>
      </c>
      <c r="AH525">
        <f t="shared" si="304"/>
        <v>0</v>
      </c>
      <c r="AI525">
        <f t="shared" si="264"/>
        <v>0</v>
      </c>
      <c r="AJ525">
        <f t="shared" si="265"/>
        <v>0</v>
      </c>
      <c r="AK525">
        <f t="shared" si="266"/>
        <v>0</v>
      </c>
      <c r="AL525">
        <f t="shared" si="267"/>
        <v>0</v>
      </c>
      <c r="AM525">
        <f t="shared" si="268"/>
        <v>0</v>
      </c>
      <c r="AN525">
        <f t="shared" si="269"/>
        <v>0</v>
      </c>
      <c r="AO525">
        <f t="shared" si="270"/>
        <v>0</v>
      </c>
      <c r="AP525">
        <f t="shared" si="271"/>
        <v>0</v>
      </c>
      <c r="AQ525">
        <f t="shared" si="272"/>
        <v>0</v>
      </c>
      <c r="AR525">
        <f t="shared" si="273"/>
        <v>0</v>
      </c>
      <c r="AS525">
        <f t="shared" si="274"/>
        <v>0</v>
      </c>
      <c r="AT525">
        <f t="shared" si="275"/>
        <v>0</v>
      </c>
      <c r="AU525">
        <f t="shared" si="276"/>
        <v>0</v>
      </c>
      <c r="AV525">
        <f t="shared" si="277"/>
        <v>0</v>
      </c>
      <c r="AW525">
        <f t="shared" si="278"/>
        <v>0</v>
      </c>
      <c r="AX525">
        <f t="shared" si="279"/>
        <v>0</v>
      </c>
      <c r="AY525">
        <f t="shared" si="280"/>
        <v>0</v>
      </c>
      <c r="AZ525">
        <f t="shared" si="281"/>
        <v>0</v>
      </c>
      <c r="BA525">
        <f t="shared" si="282"/>
        <v>0</v>
      </c>
      <c r="BB525">
        <f t="shared" si="305"/>
        <v>0</v>
      </c>
      <c r="BC525">
        <f t="shared" si="306"/>
        <v>0</v>
      </c>
      <c r="BD525">
        <f t="shared" si="283"/>
        <v>0</v>
      </c>
      <c r="BE525">
        <f t="shared" si="284"/>
        <v>0</v>
      </c>
      <c r="BF525">
        <f t="shared" si="285"/>
        <v>0</v>
      </c>
      <c r="BG525">
        <f t="shared" si="286"/>
        <v>0</v>
      </c>
      <c r="BH525">
        <f t="shared" si="287"/>
        <v>0</v>
      </c>
      <c r="BI525">
        <f t="shared" si="288"/>
        <v>0</v>
      </c>
      <c r="BJ525">
        <f t="shared" si="289"/>
        <v>0</v>
      </c>
      <c r="BK525">
        <f t="shared" si="290"/>
        <v>0</v>
      </c>
      <c r="BL525">
        <f t="shared" si="291"/>
        <v>0</v>
      </c>
      <c r="BM525">
        <f t="shared" si="292"/>
        <v>0</v>
      </c>
      <c r="BN525">
        <f t="shared" si="293"/>
        <v>0</v>
      </c>
      <c r="BO525">
        <f t="shared" si="294"/>
        <v>0</v>
      </c>
      <c r="BP525">
        <f t="shared" si="295"/>
        <v>0</v>
      </c>
      <c r="BQ525">
        <f t="shared" si="296"/>
        <v>0</v>
      </c>
      <c r="BR525">
        <f t="shared" si="297"/>
        <v>0</v>
      </c>
      <c r="BS525">
        <f t="shared" si="298"/>
        <v>0</v>
      </c>
      <c r="BT525">
        <f t="shared" si="299"/>
        <v>0</v>
      </c>
      <c r="BU525">
        <f t="shared" si="300"/>
        <v>0</v>
      </c>
      <c r="BV525">
        <f t="shared" si="301"/>
        <v>0</v>
      </c>
      <c r="BW525">
        <f ca="1">IF(OR(E525=" ",AND(EXACT(UPPER(TRIM(SUBSTITUTE(E525,CHAR(160)," "))),TRIM(SUBSTITUTE(E525,CHAR(160)," "))),SUMPRODUCT(--ISNUMBER(MATCH(MID(TRIM(SUBSTITUTE(E525,CHAR(160)," ")),ROW(INDIRECT("1:"&amp;LEN(TRIM(SUBSTITUTE(E525,CHAR(160)," "))))),1),{"A","B","C","D","E","F","G","H","I","J","K","L","M","N","O","P","Q","R","S","T","U","V","W","X","Y","Z","Ñ","0","1","2","3","4","5","6","7","8","9"," "},0)))=LEN(TRIM(SUBSTITUTE(E525,CHAR(160)," "))))),0,1)</f>
        <v>0</v>
      </c>
      <c r="BX525"/>
      <c r="BY525"/>
      <c r="BZ525"/>
      <c r="CA525"/>
      <c r="CC525">
        <f t="shared" si="302"/>
        <v>0</v>
      </c>
      <c r="CD525">
        <f t="shared" si="307"/>
        <v>0</v>
      </c>
    </row>
    <row r="526" spans="1:82" ht="14.25" customHeight="1">
      <c r="A526" s="100"/>
      <c r="B526" s="107"/>
      <c r="C526" s="285" t="s">
        <v>5543</v>
      </c>
      <c r="D526" s="287"/>
      <c r="E526" s="371"/>
      <c r="F526" s="371"/>
      <c r="G526" s="371"/>
      <c r="H526" s="371"/>
      <c r="I526" s="372"/>
      <c r="J526" s="372"/>
      <c r="K526" s="293"/>
      <c r="L526" s="374"/>
      <c r="M526" s="293"/>
      <c r="N526" s="374"/>
      <c r="O526" s="371"/>
      <c r="P526" s="281"/>
      <c r="Q526" s="281"/>
      <c r="R526" s="374"/>
      <c r="S526" s="293"/>
      <c r="T526" s="374"/>
      <c r="U526" s="293"/>
      <c r="V526" s="374"/>
      <c r="W526" s="99"/>
      <c r="X526" s="99"/>
      <c r="Y526" s="99"/>
      <c r="Z526" s="99"/>
      <c r="AA526" s="99"/>
      <c r="AB526" s="99"/>
      <c r="AC526" s="99"/>
      <c r="AD526" s="99"/>
      <c r="AG526">
        <f t="shared" si="303"/>
        <v>0</v>
      </c>
      <c r="AH526">
        <f t="shared" si="304"/>
        <v>0</v>
      </c>
      <c r="AI526">
        <f t="shared" si="264"/>
        <v>0</v>
      </c>
      <c r="AJ526">
        <f t="shared" si="265"/>
        <v>0</v>
      </c>
      <c r="AK526">
        <f t="shared" si="266"/>
        <v>0</v>
      </c>
      <c r="AL526">
        <f t="shared" si="267"/>
        <v>0</v>
      </c>
      <c r="AM526">
        <f t="shared" si="268"/>
        <v>0</v>
      </c>
      <c r="AN526">
        <f t="shared" si="269"/>
        <v>0</v>
      </c>
      <c r="AO526">
        <f t="shared" si="270"/>
        <v>0</v>
      </c>
      <c r="AP526">
        <f t="shared" si="271"/>
        <v>0</v>
      </c>
      <c r="AQ526">
        <f t="shared" si="272"/>
        <v>0</v>
      </c>
      <c r="AR526">
        <f t="shared" si="273"/>
        <v>0</v>
      </c>
      <c r="AS526">
        <f t="shared" si="274"/>
        <v>0</v>
      </c>
      <c r="AT526">
        <f t="shared" si="275"/>
        <v>0</v>
      </c>
      <c r="AU526">
        <f t="shared" si="276"/>
        <v>0</v>
      </c>
      <c r="AV526">
        <f t="shared" si="277"/>
        <v>0</v>
      </c>
      <c r="AW526">
        <f t="shared" si="278"/>
        <v>0</v>
      </c>
      <c r="AX526">
        <f t="shared" si="279"/>
        <v>0</v>
      </c>
      <c r="AY526">
        <f t="shared" si="280"/>
        <v>0</v>
      </c>
      <c r="AZ526">
        <f t="shared" si="281"/>
        <v>0</v>
      </c>
      <c r="BA526">
        <f t="shared" si="282"/>
        <v>0</v>
      </c>
      <c r="BB526">
        <f t="shared" si="305"/>
        <v>0</v>
      </c>
      <c r="BC526">
        <f t="shared" si="306"/>
        <v>0</v>
      </c>
      <c r="BD526">
        <f t="shared" si="283"/>
        <v>0</v>
      </c>
      <c r="BE526">
        <f t="shared" si="284"/>
        <v>0</v>
      </c>
      <c r="BF526">
        <f t="shared" si="285"/>
        <v>0</v>
      </c>
      <c r="BG526">
        <f t="shared" si="286"/>
        <v>0</v>
      </c>
      <c r="BH526">
        <f t="shared" si="287"/>
        <v>0</v>
      </c>
      <c r="BI526">
        <f t="shared" si="288"/>
        <v>0</v>
      </c>
      <c r="BJ526">
        <f t="shared" si="289"/>
        <v>0</v>
      </c>
      <c r="BK526">
        <f t="shared" si="290"/>
        <v>0</v>
      </c>
      <c r="BL526">
        <f t="shared" si="291"/>
        <v>0</v>
      </c>
      <c r="BM526">
        <f t="shared" si="292"/>
        <v>0</v>
      </c>
      <c r="BN526">
        <f t="shared" si="293"/>
        <v>0</v>
      </c>
      <c r="BO526">
        <f t="shared" si="294"/>
        <v>0</v>
      </c>
      <c r="BP526">
        <f t="shared" si="295"/>
        <v>0</v>
      </c>
      <c r="BQ526">
        <f t="shared" si="296"/>
        <v>0</v>
      </c>
      <c r="BR526">
        <f t="shared" si="297"/>
        <v>0</v>
      </c>
      <c r="BS526">
        <f t="shared" si="298"/>
        <v>0</v>
      </c>
      <c r="BT526">
        <f t="shared" si="299"/>
        <v>0</v>
      </c>
      <c r="BU526">
        <f t="shared" si="300"/>
        <v>0</v>
      </c>
      <c r="BV526">
        <f t="shared" si="301"/>
        <v>0</v>
      </c>
      <c r="BW526">
        <f ca="1">IF(OR(E526=" ",AND(EXACT(UPPER(TRIM(SUBSTITUTE(E526,CHAR(160)," "))),TRIM(SUBSTITUTE(E526,CHAR(160)," "))),SUMPRODUCT(--ISNUMBER(MATCH(MID(TRIM(SUBSTITUTE(E526,CHAR(160)," ")),ROW(INDIRECT("1:"&amp;LEN(TRIM(SUBSTITUTE(E526,CHAR(160)," "))))),1),{"A","B","C","D","E","F","G","H","I","J","K","L","M","N","O","P","Q","R","S","T","U","V","W","X","Y","Z","Ñ","0","1","2","3","4","5","6","7","8","9"," "},0)))=LEN(TRIM(SUBSTITUTE(E526,CHAR(160)," "))))),0,1)</f>
        <v>0</v>
      </c>
      <c r="BX526"/>
      <c r="BY526"/>
      <c r="BZ526"/>
      <c r="CA526"/>
      <c r="CC526">
        <f t="shared" si="302"/>
        <v>0</v>
      </c>
      <c r="CD526">
        <f t="shared" si="307"/>
        <v>0</v>
      </c>
    </row>
    <row r="527" spans="1:82" ht="14.25" customHeight="1">
      <c r="A527" s="100"/>
      <c r="B527" s="107"/>
      <c r="C527" s="285" t="s">
        <v>5544</v>
      </c>
      <c r="D527" s="287"/>
      <c r="E527" s="371"/>
      <c r="F527" s="371"/>
      <c r="G527" s="371"/>
      <c r="H527" s="371"/>
      <c r="I527" s="372"/>
      <c r="J527" s="372"/>
      <c r="K527" s="293"/>
      <c r="L527" s="374"/>
      <c r="M527" s="293"/>
      <c r="N527" s="374"/>
      <c r="O527" s="371"/>
      <c r="P527" s="281"/>
      <c r="Q527" s="281"/>
      <c r="R527" s="374"/>
      <c r="S527" s="293"/>
      <c r="T527" s="374"/>
      <c r="U527" s="293"/>
      <c r="V527" s="374"/>
      <c r="W527" s="99"/>
      <c r="X527" s="99"/>
      <c r="Y527" s="99"/>
      <c r="Z527" s="99"/>
      <c r="AA527" s="99"/>
      <c r="AB527" s="99"/>
      <c r="AC527" s="99"/>
      <c r="AD527" s="99"/>
      <c r="AG527">
        <f t="shared" si="303"/>
        <v>0</v>
      </c>
      <c r="AH527">
        <f t="shared" si="304"/>
        <v>0</v>
      </c>
      <c r="AI527">
        <f t="shared" si="264"/>
        <v>0</v>
      </c>
      <c r="AJ527">
        <f t="shared" si="265"/>
        <v>0</v>
      </c>
      <c r="AK527">
        <f t="shared" si="266"/>
        <v>0</v>
      </c>
      <c r="AL527">
        <f t="shared" si="267"/>
        <v>0</v>
      </c>
      <c r="AM527">
        <f t="shared" si="268"/>
        <v>0</v>
      </c>
      <c r="AN527">
        <f t="shared" si="269"/>
        <v>0</v>
      </c>
      <c r="AO527">
        <f t="shared" si="270"/>
        <v>0</v>
      </c>
      <c r="AP527">
        <f t="shared" si="271"/>
        <v>0</v>
      </c>
      <c r="AQ527">
        <f t="shared" si="272"/>
        <v>0</v>
      </c>
      <c r="AR527">
        <f t="shared" si="273"/>
        <v>0</v>
      </c>
      <c r="AS527">
        <f t="shared" si="274"/>
        <v>0</v>
      </c>
      <c r="AT527">
        <f t="shared" si="275"/>
        <v>0</v>
      </c>
      <c r="AU527">
        <f t="shared" si="276"/>
        <v>0</v>
      </c>
      <c r="AV527">
        <f t="shared" si="277"/>
        <v>0</v>
      </c>
      <c r="AW527">
        <f t="shared" si="278"/>
        <v>0</v>
      </c>
      <c r="AX527">
        <f t="shared" si="279"/>
        <v>0</v>
      </c>
      <c r="AY527">
        <f t="shared" si="280"/>
        <v>0</v>
      </c>
      <c r="AZ527">
        <f t="shared" si="281"/>
        <v>0</v>
      </c>
      <c r="BA527">
        <f t="shared" si="282"/>
        <v>0</v>
      </c>
      <c r="BB527">
        <f t="shared" si="305"/>
        <v>0</v>
      </c>
      <c r="BC527">
        <f t="shared" si="306"/>
        <v>0</v>
      </c>
      <c r="BD527">
        <f t="shared" si="283"/>
        <v>0</v>
      </c>
      <c r="BE527">
        <f t="shared" si="284"/>
        <v>0</v>
      </c>
      <c r="BF527">
        <f t="shared" si="285"/>
        <v>0</v>
      </c>
      <c r="BG527">
        <f t="shared" si="286"/>
        <v>0</v>
      </c>
      <c r="BH527">
        <f t="shared" si="287"/>
        <v>0</v>
      </c>
      <c r="BI527">
        <f t="shared" si="288"/>
        <v>0</v>
      </c>
      <c r="BJ527">
        <f t="shared" si="289"/>
        <v>0</v>
      </c>
      <c r="BK527">
        <f t="shared" si="290"/>
        <v>0</v>
      </c>
      <c r="BL527">
        <f t="shared" si="291"/>
        <v>0</v>
      </c>
      <c r="BM527">
        <f t="shared" si="292"/>
        <v>0</v>
      </c>
      <c r="BN527">
        <f t="shared" si="293"/>
        <v>0</v>
      </c>
      <c r="BO527">
        <f t="shared" si="294"/>
        <v>0</v>
      </c>
      <c r="BP527">
        <f t="shared" si="295"/>
        <v>0</v>
      </c>
      <c r="BQ527">
        <f t="shared" si="296"/>
        <v>0</v>
      </c>
      <c r="BR527">
        <f t="shared" si="297"/>
        <v>0</v>
      </c>
      <c r="BS527">
        <f t="shared" si="298"/>
        <v>0</v>
      </c>
      <c r="BT527">
        <f t="shared" si="299"/>
        <v>0</v>
      </c>
      <c r="BU527">
        <f t="shared" si="300"/>
        <v>0</v>
      </c>
      <c r="BV527">
        <f t="shared" si="301"/>
        <v>0</v>
      </c>
      <c r="BW527">
        <f ca="1">IF(OR(E527=" ",AND(EXACT(UPPER(TRIM(SUBSTITUTE(E527,CHAR(160)," "))),TRIM(SUBSTITUTE(E527,CHAR(160)," "))),SUMPRODUCT(--ISNUMBER(MATCH(MID(TRIM(SUBSTITUTE(E527,CHAR(160)," ")),ROW(INDIRECT("1:"&amp;LEN(TRIM(SUBSTITUTE(E527,CHAR(160)," "))))),1),{"A","B","C","D","E","F","G","H","I","J","K","L","M","N","O","P","Q","R","S","T","U","V","W","X","Y","Z","Ñ","0","1","2","3","4","5","6","7","8","9"," "},0)))=LEN(TRIM(SUBSTITUTE(E527,CHAR(160)," "))))),0,1)</f>
        <v>0</v>
      </c>
      <c r="BX527"/>
      <c r="BY527"/>
      <c r="BZ527"/>
      <c r="CA527"/>
      <c r="CC527">
        <f t="shared" si="302"/>
        <v>0</v>
      </c>
      <c r="CD527">
        <f t="shared" si="307"/>
        <v>0</v>
      </c>
    </row>
    <row r="528" spans="1:82" ht="14.25" customHeight="1">
      <c r="A528" s="100"/>
      <c r="B528" s="107"/>
      <c r="C528" s="285" t="s">
        <v>5545</v>
      </c>
      <c r="D528" s="287"/>
      <c r="E528" s="371"/>
      <c r="F528" s="371"/>
      <c r="G528" s="371"/>
      <c r="H528" s="371"/>
      <c r="I528" s="372"/>
      <c r="J528" s="372"/>
      <c r="K528" s="293"/>
      <c r="L528" s="374"/>
      <c r="M528" s="293"/>
      <c r="N528" s="374"/>
      <c r="O528" s="371"/>
      <c r="P528" s="281"/>
      <c r="Q528" s="281"/>
      <c r="R528" s="374"/>
      <c r="S528" s="293"/>
      <c r="T528" s="374"/>
      <c r="U528" s="293"/>
      <c r="V528" s="374"/>
      <c r="W528" s="99"/>
      <c r="X528" s="99"/>
      <c r="Y528" s="99"/>
      <c r="Z528" s="99"/>
      <c r="AA528" s="99"/>
      <c r="AB528" s="99"/>
      <c r="AC528" s="99"/>
      <c r="AD528" s="99"/>
      <c r="AG528">
        <f t="shared" si="303"/>
        <v>0</v>
      </c>
      <c r="AH528">
        <f t="shared" si="304"/>
        <v>0</v>
      </c>
      <c r="AI528">
        <f t="shared" si="264"/>
        <v>0</v>
      </c>
      <c r="AJ528">
        <f t="shared" si="265"/>
        <v>0</v>
      </c>
      <c r="AK528">
        <f t="shared" si="266"/>
        <v>0</v>
      </c>
      <c r="AL528">
        <f t="shared" si="267"/>
        <v>0</v>
      </c>
      <c r="AM528">
        <f t="shared" si="268"/>
        <v>0</v>
      </c>
      <c r="AN528">
        <f t="shared" si="269"/>
        <v>0</v>
      </c>
      <c r="AO528">
        <f t="shared" si="270"/>
        <v>0</v>
      </c>
      <c r="AP528">
        <f t="shared" si="271"/>
        <v>0</v>
      </c>
      <c r="AQ528">
        <f t="shared" si="272"/>
        <v>0</v>
      </c>
      <c r="AR528">
        <f t="shared" si="273"/>
        <v>0</v>
      </c>
      <c r="AS528">
        <f t="shared" si="274"/>
        <v>0</v>
      </c>
      <c r="AT528">
        <f t="shared" si="275"/>
        <v>0</v>
      </c>
      <c r="AU528">
        <f t="shared" si="276"/>
        <v>0</v>
      </c>
      <c r="AV528">
        <f t="shared" si="277"/>
        <v>0</v>
      </c>
      <c r="AW528">
        <f t="shared" si="278"/>
        <v>0</v>
      </c>
      <c r="AX528">
        <f t="shared" si="279"/>
        <v>0</v>
      </c>
      <c r="AY528">
        <f t="shared" si="280"/>
        <v>0</v>
      </c>
      <c r="AZ528">
        <f t="shared" si="281"/>
        <v>0</v>
      </c>
      <c r="BA528">
        <f t="shared" si="282"/>
        <v>0</v>
      </c>
      <c r="BB528">
        <f t="shared" si="305"/>
        <v>0</v>
      </c>
      <c r="BC528">
        <f t="shared" si="306"/>
        <v>0</v>
      </c>
      <c r="BD528">
        <f t="shared" si="283"/>
        <v>0</v>
      </c>
      <c r="BE528">
        <f t="shared" si="284"/>
        <v>0</v>
      </c>
      <c r="BF528">
        <f t="shared" si="285"/>
        <v>0</v>
      </c>
      <c r="BG528">
        <f t="shared" si="286"/>
        <v>0</v>
      </c>
      <c r="BH528">
        <f t="shared" si="287"/>
        <v>0</v>
      </c>
      <c r="BI528">
        <f t="shared" si="288"/>
        <v>0</v>
      </c>
      <c r="BJ528">
        <f t="shared" si="289"/>
        <v>0</v>
      </c>
      <c r="BK528">
        <f t="shared" si="290"/>
        <v>0</v>
      </c>
      <c r="BL528">
        <f t="shared" si="291"/>
        <v>0</v>
      </c>
      <c r="BM528">
        <f t="shared" si="292"/>
        <v>0</v>
      </c>
      <c r="BN528">
        <f t="shared" si="293"/>
        <v>0</v>
      </c>
      <c r="BO528">
        <f t="shared" si="294"/>
        <v>0</v>
      </c>
      <c r="BP528">
        <f t="shared" si="295"/>
        <v>0</v>
      </c>
      <c r="BQ528">
        <f t="shared" si="296"/>
        <v>0</v>
      </c>
      <c r="BR528">
        <f t="shared" si="297"/>
        <v>0</v>
      </c>
      <c r="BS528">
        <f t="shared" si="298"/>
        <v>0</v>
      </c>
      <c r="BT528">
        <f t="shared" si="299"/>
        <v>0</v>
      </c>
      <c r="BU528">
        <f t="shared" si="300"/>
        <v>0</v>
      </c>
      <c r="BV528">
        <f t="shared" si="301"/>
        <v>0</v>
      </c>
      <c r="BW528">
        <f ca="1">IF(OR(E528=" ",AND(EXACT(UPPER(TRIM(SUBSTITUTE(E528,CHAR(160)," "))),TRIM(SUBSTITUTE(E528,CHAR(160)," "))),SUMPRODUCT(--ISNUMBER(MATCH(MID(TRIM(SUBSTITUTE(E528,CHAR(160)," ")),ROW(INDIRECT("1:"&amp;LEN(TRIM(SUBSTITUTE(E528,CHAR(160)," "))))),1),{"A","B","C","D","E","F","G","H","I","J","K","L","M","N","O","P","Q","R","S","T","U","V","W","X","Y","Z","Ñ","0","1","2","3","4","5","6","7","8","9"," "},0)))=LEN(TRIM(SUBSTITUTE(E528,CHAR(160)," "))))),0,1)</f>
        <v>0</v>
      </c>
      <c r="BX528"/>
      <c r="BY528"/>
      <c r="BZ528"/>
      <c r="CA528"/>
      <c r="CC528">
        <f t="shared" si="302"/>
        <v>0</v>
      </c>
      <c r="CD528">
        <f t="shared" si="307"/>
        <v>0</v>
      </c>
    </row>
    <row r="529" spans="1:82" ht="14.25" customHeight="1">
      <c r="A529" s="100"/>
      <c r="B529" s="107"/>
      <c r="C529" s="285" t="s">
        <v>5546</v>
      </c>
      <c r="D529" s="287"/>
      <c r="E529" s="371"/>
      <c r="F529" s="371"/>
      <c r="G529" s="371"/>
      <c r="H529" s="371"/>
      <c r="I529" s="372"/>
      <c r="J529" s="372"/>
      <c r="K529" s="293"/>
      <c r="L529" s="374"/>
      <c r="M529" s="293"/>
      <c r="N529" s="374"/>
      <c r="O529" s="371"/>
      <c r="P529" s="281"/>
      <c r="Q529" s="281"/>
      <c r="R529" s="374"/>
      <c r="S529" s="293"/>
      <c r="T529" s="374"/>
      <c r="U529" s="293"/>
      <c r="V529" s="374"/>
      <c r="W529" s="99"/>
      <c r="X529" s="99"/>
      <c r="Y529" s="99"/>
      <c r="Z529" s="99"/>
      <c r="AA529" s="99"/>
      <c r="AB529" s="99"/>
      <c r="AC529" s="99"/>
      <c r="AD529" s="99"/>
      <c r="AG529">
        <f t="shared" si="303"/>
        <v>0</v>
      </c>
      <c r="AH529">
        <f t="shared" si="304"/>
        <v>0</v>
      </c>
      <c r="AI529">
        <f t="shared" ref="AI529:AI592" si="308">IF(L1833="X",IF(COUNTA(L3137)=1,0,1),0)</f>
        <v>0</v>
      </c>
      <c r="AJ529">
        <f t="shared" ref="AJ529:AJ592" si="309">IF(M1833="X",IF(COUNTA(M3137)=1,0,1),0)</f>
        <v>0</v>
      </c>
      <c r="AK529">
        <f t="shared" ref="AK529:AK592" si="310">IF(N1833="X",IF(COUNTA(N3137)=1,0,1),0)</f>
        <v>0</v>
      </c>
      <c r="AL529">
        <f t="shared" ref="AL529:AL592" si="311">IF(O1833="X",IF(COUNTA(O3137)=1,0,1),0)</f>
        <v>0</v>
      </c>
      <c r="AM529">
        <f t="shared" ref="AM529:AM592" si="312">IF(P1833="X",IF(COUNTA(P3137)=1,0,1),0)</f>
        <v>0</v>
      </c>
      <c r="AN529">
        <f t="shared" ref="AN529:AN592" si="313">IF(Q1833="X",IF(COUNTA(Q3137)=1,0,1),0)</f>
        <v>0</v>
      </c>
      <c r="AO529">
        <f t="shared" ref="AO529:AO592" si="314">IF(R1833="X",IF(COUNTA(R3137)=1,0,1),0)</f>
        <v>0</v>
      </c>
      <c r="AP529">
        <f t="shared" ref="AP529:AP592" si="315">IF(S1833="X",IF(COUNTA(S3137)=1,0,1),0)</f>
        <v>0</v>
      </c>
      <c r="AQ529">
        <f t="shared" ref="AQ529:AQ592" si="316">IF(T1833="X",IF(COUNTA(T3137)=1,0,1),0)</f>
        <v>0</v>
      </c>
      <c r="AR529">
        <f t="shared" ref="AR529:AR592" si="317">IF(U1833="X",IF(COUNTA(U3137)=1,0,1),0)</f>
        <v>0</v>
      </c>
      <c r="AS529">
        <f t="shared" ref="AS529:AS592" si="318">IF(V1833="X",IF(COUNTA(V3137)=1,0,1),0)</f>
        <v>0</v>
      </c>
      <c r="AT529">
        <f t="shared" ref="AT529:AT592" si="319">IF(W1833="X",IF(COUNTA(W3137)=1,0,1),0)</f>
        <v>0</v>
      </c>
      <c r="AU529">
        <f t="shared" ref="AU529:AU592" si="320">IF(X1833="X",IF(COUNTA(X3137)=1,0,1),0)</f>
        <v>0</v>
      </c>
      <c r="AV529">
        <f t="shared" ref="AV529:AV592" si="321">IF(Y1833="X",IF(COUNTA(Y3137)=1,0,1),0)</f>
        <v>0</v>
      </c>
      <c r="AW529">
        <f t="shared" ref="AW529:AW592" si="322">IF(Z1833="X",IF(COUNTA(Z3137)=1,0,1),0)</f>
        <v>0</v>
      </c>
      <c r="AX529">
        <f t="shared" ref="AX529:AX592" si="323">IF(AA1833="X",IF(COUNTA(AA3137)=1,0,1),0)</f>
        <v>0</v>
      </c>
      <c r="AY529">
        <f t="shared" ref="AY529:AY592" si="324">IF(AB1833="X",IF(COUNTA(AB3137)=1,0,1),0)</f>
        <v>0</v>
      </c>
      <c r="AZ529">
        <f t="shared" ref="AZ529:AZ592" si="325">IF(AC1833="X",IF(COUNTA(AC3137)=1,0,1),0)</f>
        <v>0</v>
      </c>
      <c r="BA529">
        <f t="shared" ref="BA529:BA592" si="326">IF(AD1833="X",IF(COUNTA(AD3137)=1,0,1),0)</f>
        <v>0</v>
      </c>
      <c r="BB529">
        <f t="shared" si="305"/>
        <v>0</v>
      </c>
      <c r="BC529">
        <f t="shared" si="306"/>
        <v>0</v>
      </c>
      <c r="BD529">
        <f t="shared" ref="BD529:BD592" si="327">IF(L1833="X",0,IF(COUNTA(L3137)=0,0,1))</f>
        <v>0</v>
      </c>
      <c r="BE529">
        <f t="shared" ref="BE529:BE592" si="328">IF(M1833="X",0,IF(COUNTA(M3137)=0,0,1))</f>
        <v>0</v>
      </c>
      <c r="BF529">
        <f t="shared" ref="BF529:BF592" si="329">IF(N1833="X",0,IF(COUNTA(N3137)=0,0,1))</f>
        <v>0</v>
      </c>
      <c r="BG529">
        <f t="shared" ref="BG529:BG592" si="330">IF(O1833="X",0,IF(COUNTA(O3137)=0,0,1))</f>
        <v>0</v>
      </c>
      <c r="BH529">
        <f t="shared" ref="BH529:BH592" si="331">IF(P1833="X",0,IF(COUNTA(P3137)=0,0,1))</f>
        <v>0</v>
      </c>
      <c r="BI529">
        <f t="shared" ref="BI529:BI592" si="332">IF(Q1833="X",0,IF(COUNTA(Q3137)=0,0,1))</f>
        <v>0</v>
      </c>
      <c r="BJ529">
        <f t="shared" ref="BJ529:BJ592" si="333">IF(R1833="X",0,IF(COUNTA(R3137)=0,0,1))</f>
        <v>0</v>
      </c>
      <c r="BK529">
        <f t="shared" ref="BK529:BK592" si="334">IF(S1833="X",0,IF(COUNTA(S3137)=0,0,1))</f>
        <v>0</v>
      </c>
      <c r="BL529">
        <f t="shared" ref="BL529:BL592" si="335">IF(T1833="X",0,IF(COUNTA(T3137)=0,0,1))</f>
        <v>0</v>
      </c>
      <c r="BM529">
        <f t="shared" ref="BM529:BM592" si="336">IF(U1833="X",0,IF(COUNTA(U3137)=0,0,1))</f>
        <v>0</v>
      </c>
      <c r="BN529">
        <f t="shared" ref="BN529:BN592" si="337">IF(V1833="X",0,IF(COUNTA(V3137)=0,0,1))</f>
        <v>0</v>
      </c>
      <c r="BO529">
        <f t="shared" ref="BO529:BO592" si="338">IF(W1833="X",0,IF(COUNTA(W3137)=0,0,1))</f>
        <v>0</v>
      </c>
      <c r="BP529">
        <f t="shared" ref="BP529:BP592" si="339">IF(X1833="X",0,IF(COUNTA(X3137)=0,0,1))</f>
        <v>0</v>
      </c>
      <c r="BQ529">
        <f t="shared" ref="BQ529:BQ592" si="340">IF(Y1833="X",0,IF(COUNTA(Y3137)=0,0,1))</f>
        <v>0</v>
      </c>
      <c r="BR529">
        <f t="shared" ref="BR529:BR592" si="341">IF(Z1833="X",0,IF(COUNTA(Z3137)=0,0,1))</f>
        <v>0</v>
      </c>
      <c r="BS529">
        <f t="shared" ref="BS529:BS592" si="342">IF(AA1833="X",0,IF(COUNTA(AA3137)=0,0,1))</f>
        <v>0</v>
      </c>
      <c r="BT529">
        <f t="shared" ref="BT529:BT592" si="343">IF(AB1833="X",0,IF(COUNTA(AB3137)=0,0,1))</f>
        <v>0</v>
      </c>
      <c r="BU529">
        <f t="shared" ref="BU529:BU592" si="344">IF(AC1833="X",0,IF(COUNTA(AC3137)=0,0,1))</f>
        <v>0</v>
      </c>
      <c r="BV529">
        <f t="shared" ref="BV529:BV592" si="345">IF(AD1833="X",0,IF(COUNTA(AD3137)=0,0,1))</f>
        <v>0</v>
      </c>
      <c r="BW529">
        <f ca="1">IF(OR(E529=" ",AND(EXACT(UPPER(TRIM(SUBSTITUTE(E529,CHAR(160)," "))),TRIM(SUBSTITUTE(E529,CHAR(160)," "))),SUMPRODUCT(--ISNUMBER(MATCH(MID(TRIM(SUBSTITUTE(E529,CHAR(160)," ")),ROW(INDIRECT("1:"&amp;LEN(TRIM(SUBSTITUTE(E529,CHAR(160)," "))))),1),{"A","B","C","D","E","F","G","H","I","J","K","L","M","N","O","P","Q","R","S","T","U","V","W","X","Y","Z","Ñ","0","1","2","3","4","5","6","7","8","9"," "},0)))=LEN(TRIM(SUBSTITUTE(E529,CHAR(160)," "))))),0,1)</f>
        <v>0</v>
      </c>
      <c r="BX529"/>
      <c r="BY529"/>
      <c r="BZ529"/>
      <c r="CA529"/>
      <c r="CC529">
        <f t="shared" ref="CC529:CC592" si="346">IF(AND(AD529="X",COUNTA(W529:AC529)&gt;0),1,0)</f>
        <v>0</v>
      </c>
      <c r="CD529">
        <f t="shared" si="307"/>
        <v>0</v>
      </c>
    </row>
    <row r="530" spans="1:82" ht="14.25" customHeight="1">
      <c r="A530" s="100"/>
      <c r="B530" s="107"/>
      <c r="C530" s="285" t="s">
        <v>5547</v>
      </c>
      <c r="D530" s="287"/>
      <c r="E530" s="371"/>
      <c r="F530" s="371"/>
      <c r="G530" s="371"/>
      <c r="H530" s="371"/>
      <c r="I530" s="372"/>
      <c r="J530" s="372"/>
      <c r="K530" s="293"/>
      <c r="L530" s="374"/>
      <c r="M530" s="293"/>
      <c r="N530" s="374"/>
      <c r="O530" s="371"/>
      <c r="P530" s="281"/>
      <c r="Q530" s="281"/>
      <c r="R530" s="374"/>
      <c r="S530" s="293"/>
      <c r="T530" s="374"/>
      <c r="U530" s="293"/>
      <c r="V530" s="374"/>
      <c r="W530" s="99"/>
      <c r="X530" s="99"/>
      <c r="Y530" s="99"/>
      <c r="Z530" s="99"/>
      <c r="AA530" s="99"/>
      <c r="AB530" s="99"/>
      <c r="AC530" s="99"/>
      <c r="AD530" s="99"/>
      <c r="AG530">
        <f t="shared" ref="AG530:AG593" si="347">IF(OR($C$47&lt;&gt;"X",$I$47="X",$T$47="X",COUNTA(E530)=0),0,IF(AND(COUNTA(I530:V530)=6,COUNTBLANK(W530:AD530)&lt;8,COUNTBLANK(L1834:AD1834)&lt;19,AH530=0),0,1))</f>
        <v>0</v>
      </c>
      <c r="AH530">
        <f t="shared" ref="AH530:AH593" si="348">SUM(AI530:BA530)</f>
        <v>0</v>
      </c>
      <c r="AI530">
        <f t="shared" si="308"/>
        <v>0</v>
      </c>
      <c r="AJ530">
        <f t="shared" si="309"/>
        <v>0</v>
      </c>
      <c r="AK530">
        <f t="shared" si="310"/>
        <v>0</v>
      </c>
      <c r="AL530">
        <f t="shared" si="311"/>
        <v>0</v>
      </c>
      <c r="AM530">
        <f t="shared" si="312"/>
        <v>0</v>
      </c>
      <c r="AN530">
        <f t="shared" si="313"/>
        <v>0</v>
      </c>
      <c r="AO530">
        <f t="shared" si="314"/>
        <v>0</v>
      </c>
      <c r="AP530">
        <f t="shared" si="315"/>
        <v>0</v>
      </c>
      <c r="AQ530">
        <f t="shared" si="316"/>
        <v>0</v>
      </c>
      <c r="AR530">
        <f t="shared" si="317"/>
        <v>0</v>
      </c>
      <c r="AS530">
        <f t="shared" si="318"/>
        <v>0</v>
      </c>
      <c r="AT530">
        <f t="shared" si="319"/>
        <v>0</v>
      </c>
      <c r="AU530">
        <f t="shared" si="320"/>
        <v>0</v>
      </c>
      <c r="AV530">
        <f t="shared" si="321"/>
        <v>0</v>
      </c>
      <c r="AW530">
        <f t="shared" si="322"/>
        <v>0</v>
      </c>
      <c r="AX530">
        <f t="shared" si="323"/>
        <v>0</v>
      </c>
      <c r="AY530">
        <f t="shared" si="324"/>
        <v>0</v>
      </c>
      <c r="AZ530">
        <f t="shared" si="325"/>
        <v>0</v>
      </c>
      <c r="BA530">
        <f t="shared" si="326"/>
        <v>0</v>
      </c>
      <c r="BB530">
        <f t="shared" ref="BB530:BB593" si="349">IF(OR($C$47&lt;&gt;"X",$I$47="X",$T$47="X",COUNTA($E530)=0),IF(COUNTA(I530:AD530,L1834:AD1834,L3138:AD3138)=0,0,1),IF(BC530=0,0,1))</f>
        <v>0</v>
      </c>
      <c r="BC530">
        <f t="shared" ref="BC530:BC593" si="350">SUM(BD530:BV530)</f>
        <v>0</v>
      </c>
      <c r="BD530">
        <f t="shared" si="327"/>
        <v>0</v>
      </c>
      <c r="BE530">
        <f t="shared" si="328"/>
        <v>0</v>
      </c>
      <c r="BF530">
        <f t="shared" si="329"/>
        <v>0</v>
      </c>
      <c r="BG530">
        <f t="shared" si="330"/>
        <v>0</v>
      </c>
      <c r="BH530">
        <f t="shared" si="331"/>
        <v>0</v>
      </c>
      <c r="BI530">
        <f t="shared" si="332"/>
        <v>0</v>
      </c>
      <c r="BJ530">
        <f t="shared" si="333"/>
        <v>0</v>
      </c>
      <c r="BK530">
        <f t="shared" si="334"/>
        <v>0</v>
      </c>
      <c r="BL530">
        <f t="shared" si="335"/>
        <v>0</v>
      </c>
      <c r="BM530">
        <f t="shared" si="336"/>
        <v>0</v>
      </c>
      <c r="BN530">
        <f t="shared" si="337"/>
        <v>0</v>
      </c>
      <c r="BO530">
        <f t="shared" si="338"/>
        <v>0</v>
      </c>
      <c r="BP530">
        <f t="shared" si="339"/>
        <v>0</v>
      </c>
      <c r="BQ530">
        <f t="shared" si="340"/>
        <v>0</v>
      </c>
      <c r="BR530">
        <f t="shared" si="341"/>
        <v>0</v>
      </c>
      <c r="BS530">
        <f t="shared" si="342"/>
        <v>0</v>
      </c>
      <c r="BT530">
        <f t="shared" si="343"/>
        <v>0</v>
      </c>
      <c r="BU530">
        <f t="shared" si="344"/>
        <v>0</v>
      </c>
      <c r="BV530">
        <f t="shared" si="345"/>
        <v>0</v>
      </c>
      <c r="BW530">
        <f ca="1">IF(OR(E530=" ",AND(EXACT(UPPER(TRIM(SUBSTITUTE(E530,CHAR(160)," "))),TRIM(SUBSTITUTE(E530,CHAR(160)," "))),SUMPRODUCT(--ISNUMBER(MATCH(MID(TRIM(SUBSTITUTE(E530,CHAR(160)," ")),ROW(INDIRECT("1:"&amp;LEN(TRIM(SUBSTITUTE(E530,CHAR(160)," "))))),1),{"A","B","C","D","E","F","G","H","I","J","K","L","M","N","O","P","Q","R","S","T","U","V","W","X","Y","Z","Ñ","0","1","2","3","4","5","6","7","8","9"," "},0)))=LEN(TRIM(SUBSTITUTE(E530,CHAR(160)," "))))),0,1)</f>
        <v>0</v>
      </c>
      <c r="BX530"/>
      <c r="BY530"/>
      <c r="BZ530"/>
      <c r="CA530"/>
      <c r="CC530">
        <f t="shared" si="346"/>
        <v>0</v>
      </c>
      <c r="CD530">
        <f t="shared" ref="CD530:CD593" si="351">IF(AND(AD1834="X",COUNTA(L1834:AC1834)&gt;0),1,0)</f>
        <v>0</v>
      </c>
    </row>
    <row r="531" spans="1:82" ht="14.25" customHeight="1">
      <c r="A531" s="100"/>
      <c r="B531" s="107"/>
      <c r="C531" s="285" t="s">
        <v>5548</v>
      </c>
      <c r="D531" s="287"/>
      <c r="E531" s="371"/>
      <c r="F531" s="371"/>
      <c r="G531" s="371"/>
      <c r="H531" s="371"/>
      <c r="I531" s="372"/>
      <c r="J531" s="372"/>
      <c r="K531" s="293"/>
      <c r="L531" s="374"/>
      <c r="M531" s="293"/>
      <c r="N531" s="374"/>
      <c r="O531" s="371"/>
      <c r="P531" s="281"/>
      <c r="Q531" s="281"/>
      <c r="R531" s="374"/>
      <c r="S531" s="293"/>
      <c r="T531" s="374"/>
      <c r="U531" s="293"/>
      <c r="V531" s="374"/>
      <c r="W531" s="99"/>
      <c r="X531" s="99"/>
      <c r="Y531" s="99"/>
      <c r="Z531" s="99"/>
      <c r="AA531" s="99"/>
      <c r="AB531" s="99"/>
      <c r="AC531" s="99"/>
      <c r="AD531" s="99"/>
      <c r="AG531">
        <f t="shared" si="347"/>
        <v>0</v>
      </c>
      <c r="AH531">
        <f t="shared" si="348"/>
        <v>0</v>
      </c>
      <c r="AI531">
        <f t="shared" si="308"/>
        <v>0</v>
      </c>
      <c r="AJ531">
        <f t="shared" si="309"/>
        <v>0</v>
      </c>
      <c r="AK531">
        <f t="shared" si="310"/>
        <v>0</v>
      </c>
      <c r="AL531">
        <f t="shared" si="311"/>
        <v>0</v>
      </c>
      <c r="AM531">
        <f t="shared" si="312"/>
        <v>0</v>
      </c>
      <c r="AN531">
        <f t="shared" si="313"/>
        <v>0</v>
      </c>
      <c r="AO531">
        <f t="shared" si="314"/>
        <v>0</v>
      </c>
      <c r="AP531">
        <f t="shared" si="315"/>
        <v>0</v>
      </c>
      <c r="AQ531">
        <f t="shared" si="316"/>
        <v>0</v>
      </c>
      <c r="AR531">
        <f t="shared" si="317"/>
        <v>0</v>
      </c>
      <c r="AS531">
        <f t="shared" si="318"/>
        <v>0</v>
      </c>
      <c r="AT531">
        <f t="shared" si="319"/>
        <v>0</v>
      </c>
      <c r="AU531">
        <f t="shared" si="320"/>
        <v>0</v>
      </c>
      <c r="AV531">
        <f t="shared" si="321"/>
        <v>0</v>
      </c>
      <c r="AW531">
        <f t="shared" si="322"/>
        <v>0</v>
      </c>
      <c r="AX531">
        <f t="shared" si="323"/>
        <v>0</v>
      </c>
      <c r="AY531">
        <f t="shared" si="324"/>
        <v>0</v>
      </c>
      <c r="AZ531">
        <f t="shared" si="325"/>
        <v>0</v>
      </c>
      <c r="BA531">
        <f t="shared" si="326"/>
        <v>0</v>
      </c>
      <c r="BB531">
        <f t="shared" si="349"/>
        <v>0</v>
      </c>
      <c r="BC531">
        <f t="shared" si="350"/>
        <v>0</v>
      </c>
      <c r="BD531">
        <f t="shared" si="327"/>
        <v>0</v>
      </c>
      <c r="BE531">
        <f t="shared" si="328"/>
        <v>0</v>
      </c>
      <c r="BF531">
        <f t="shared" si="329"/>
        <v>0</v>
      </c>
      <c r="BG531">
        <f t="shared" si="330"/>
        <v>0</v>
      </c>
      <c r="BH531">
        <f t="shared" si="331"/>
        <v>0</v>
      </c>
      <c r="BI531">
        <f t="shared" si="332"/>
        <v>0</v>
      </c>
      <c r="BJ531">
        <f t="shared" si="333"/>
        <v>0</v>
      </c>
      <c r="BK531">
        <f t="shared" si="334"/>
        <v>0</v>
      </c>
      <c r="BL531">
        <f t="shared" si="335"/>
        <v>0</v>
      </c>
      <c r="BM531">
        <f t="shared" si="336"/>
        <v>0</v>
      </c>
      <c r="BN531">
        <f t="shared" si="337"/>
        <v>0</v>
      </c>
      <c r="BO531">
        <f t="shared" si="338"/>
        <v>0</v>
      </c>
      <c r="BP531">
        <f t="shared" si="339"/>
        <v>0</v>
      </c>
      <c r="BQ531">
        <f t="shared" si="340"/>
        <v>0</v>
      </c>
      <c r="BR531">
        <f t="shared" si="341"/>
        <v>0</v>
      </c>
      <c r="BS531">
        <f t="shared" si="342"/>
        <v>0</v>
      </c>
      <c r="BT531">
        <f t="shared" si="343"/>
        <v>0</v>
      </c>
      <c r="BU531">
        <f t="shared" si="344"/>
        <v>0</v>
      </c>
      <c r="BV531">
        <f t="shared" si="345"/>
        <v>0</v>
      </c>
      <c r="BW531">
        <f ca="1">IF(OR(E531=" ",AND(EXACT(UPPER(TRIM(SUBSTITUTE(E531,CHAR(160)," "))),TRIM(SUBSTITUTE(E531,CHAR(160)," "))),SUMPRODUCT(--ISNUMBER(MATCH(MID(TRIM(SUBSTITUTE(E531,CHAR(160)," ")),ROW(INDIRECT("1:"&amp;LEN(TRIM(SUBSTITUTE(E531,CHAR(160)," "))))),1),{"A","B","C","D","E","F","G","H","I","J","K","L","M","N","O","P","Q","R","S","T","U","V","W","X","Y","Z","Ñ","0","1","2","3","4","5","6","7","8","9"," "},0)))=LEN(TRIM(SUBSTITUTE(E531,CHAR(160)," "))))),0,1)</f>
        <v>0</v>
      </c>
      <c r="BX531"/>
      <c r="BY531"/>
      <c r="BZ531"/>
      <c r="CA531"/>
      <c r="CC531">
        <f t="shared" si="346"/>
        <v>0</v>
      </c>
      <c r="CD531">
        <f t="shared" si="351"/>
        <v>0</v>
      </c>
    </row>
    <row r="532" spans="1:82" ht="14.25" customHeight="1">
      <c r="A532" s="100"/>
      <c r="B532" s="107"/>
      <c r="C532" s="285" t="s">
        <v>5549</v>
      </c>
      <c r="D532" s="287"/>
      <c r="E532" s="371"/>
      <c r="F532" s="371"/>
      <c r="G532" s="371"/>
      <c r="H532" s="371"/>
      <c r="I532" s="372"/>
      <c r="J532" s="372"/>
      <c r="K532" s="293"/>
      <c r="L532" s="374"/>
      <c r="M532" s="293"/>
      <c r="N532" s="374"/>
      <c r="O532" s="371"/>
      <c r="P532" s="281"/>
      <c r="Q532" s="281"/>
      <c r="R532" s="374"/>
      <c r="S532" s="293"/>
      <c r="T532" s="374"/>
      <c r="U532" s="293"/>
      <c r="V532" s="374"/>
      <c r="W532" s="99"/>
      <c r="X532" s="99"/>
      <c r="Y532" s="99"/>
      <c r="Z532" s="99"/>
      <c r="AA532" s="99"/>
      <c r="AB532" s="99"/>
      <c r="AC532" s="99"/>
      <c r="AD532" s="99"/>
      <c r="AG532">
        <f t="shared" si="347"/>
        <v>0</v>
      </c>
      <c r="AH532">
        <f t="shared" si="348"/>
        <v>0</v>
      </c>
      <c r="AI532">
        <f t="shared" si="308"/>
        <v>0</v>
      </c>
      <c r="AJ532">
        <f t="shared" si="309"/>
        <v>0</v>
      </c>
      <c r="AK532">
        <f t="shared" si="310"/>
        <v>0</v>
      </c>
      <c r="AL532">
        <f t="shared" si="311"/>
        <v>0</v>
      </c>
      <c r="AM532">
        <f t="shared" si="312"/>
        <v>0</v>
      </c>
      <c r="AN532">
        <f t="shared" si="313"/>
        <v>0</v>
      </c>
      <c r="AO532">
        <f t="shared" si="314"/>
        <v>0</v>
      </c>
      <c r="AP532">
        <f t="shared" si="315"/>
        <v>0</v>
      </c>
      <c r="AQ532">
        <f t="shared" si="316"/>
        <v>0</v>
      </c>
      <c r="AR532">
        <f t="shared" si="317"/>
        <v>0</v>
      </c>
      <c r="AS532">
        <f t="shared" si="318"/>
        <v>0</v>
      </c>
      <c r="AT532">
        <f t="shared" si="319"/>
        <v>0</v>
      </c>
      <c r="AU532">
        <f t="shared" si="320"/>
        <v>0</v>
      </c>
      <c r="AV532">
        <f t="shared" si="321"/>
        <v>0</v>
      </c>
      <c r="AW532">
        <f t="shared" si="322"/>
        <v>0</v>
      </c>
      <c r="AX532">
        <f t="shared" si="323"/>
        <v>0</v>
      </c>
      <c r="AY532">
        <f t="shared" si="324"/>
        <v>0</v>
      </c>
      <c r="AZ532">
        <f t="shared" si="325"/>
        <v>0</v>
      </c>
      <c r="BA532">
        <f t="shared" si="326"/>
        <v>0</v>
      </c>
      <c r="BB532">
        <f t="shared" si="349"/>
        <v>0</v>
      </c>
      <c r="BC532">
        <f t="shared" si="350"/>
        <v>0</v>
      </c>
      <c r="BD532">
        <f t="shared" si="327"/>
        <v>0</v>
      </c>
      <c r="BE532">
        <f t="shared" si="328"/>
        <v>0</v>
      </c>
      <c r="BF532">
        <f t="shared" si="329"/>
        <v>0</v>
      </c>
      <c r="BG532">
        <f t="shared" si="330"/>
        <v>0</v>
      </c>
      <c r="BH532">
        <f t="shared" si="331"/>
        <v>0</v>
      </c>
      <c r="BI532">
        <f t="shared" si="332"/>
        <v>0</v>
      </c>
      <c r="BJ532">
        <f t="shared" si="333"/>
        <v>0</v>
      </c>
      <c r="BK532">
        <f t="shared" si="334"/>
        <v>0</v>
      </c>
      <c r="BL532">
        <f t="shared" si="335"/>
        <v>0</v>
      </c>
      <c r="BM532">
        <f t="shared" si="336"/>
        <v>0</v>
      </c>
      <c r="BN532">
        <f t="shared" si="337"/>
        <v>0</v>
      </c>
      <c r="BO532">
        <f t="shared" si="338"/>
        <v>0</v>
      </c>
      <c r="BP532">
        <f t="shared" si="339"/>
        <v>0</v>
      </c>
      <c r="BQ532">
        <f t="shared" si="340"/>
        <v>0</v>
      </c>
      <c r="BR532">
        <f t="shared" si="341"/>
        <v>0</v>
      </c>
      <c r="BS532">
        <f t="shared" si="342"/>
        <v>0</v>
      </c>
      <c r="BT532">
        <f t="shared" si="343"/>
        <v>0</v>
      </c>
      <c r="BU532">
        <f t="shared" si="344"/>
        <v>0</v>
      </c>
      <c r="BV532">
        <f t="shared" si="345"/>
        <v>0</v>
      </c>
      <c r="BW532">
        <f ca="1">IF(OR(E532=" ",AND(EXACT(UPPER(TRIM(SUBSTITUTE(E532,CHAR(160)," "))),TRIM(SUBSTITUTE(E532,CHAR(160)," "))),SUMPRODUCT(--ISNUMBER(MATCH(MID(TRIM(SUBSTITUTE(E532,CHAR(160)," ")),ROW(INDIRECT("1:"&amp;LEN(TRIM(SUBSTITUTE(E532,CHAR(160)," "))))),1),{"A","B","C","D","E","F","G","H","I","J","K","L","M","N","O","P","Q","R","S","T","U","V","W","X","Y","Z","Ñ","0","1","2","3","4","5","6","7","8","9"," "},0)))=LEN(TRIM(SUBSTITUTE(E532,CHAR(160)," "))))),0,1)</f>
        <v>0</v>
      </c>
      <c r="BX532"/>
      <c r="BY532"/>
      <c r="BZ532"/>
      <c r="CA532"/>
      <c r="CC532">
        <f t="shared" si="346"/>
        <v>0</v>
      </c>
      <c r="CD532">
        <f t="shared" si="351"/>
        <v>0</v>
      </c>
    </row>
    <row r="533" spans="1:82" ht="14.25" customHeight="1">
      <c r="A533" s="100"/>
      <c r="B533" s="107"/>
      <c r="C533" s="285" t="s">
        <v>5550</v>
      </c>
      <c r="D533" s="287"/>
      <c r="E533" s="371"/>
      <c r="F533" s="371"/>
      <c r="G533" s="371"/>
      <c r="H533" s="371"/>
      <c r="I533" s="372"/>
      <c r="J533" s="372"/>
      <c r="K533" s="293"/>
      <c r="L533" s="374"/>
      <c r="M533" s="293"/>
      <c r="N533" s="374"/>
      <c r="O533" s="371"/>
      <c r="P533" s="281"/>
      <c r="Q533" s="281"/>
      <c r="R533" s="374"/>
      <c r="S533" s="293"/>
      <c r="T533" s="374"/>
      <c r="U533" s="293"/>
      <c r="V533" s="374"/>
      <c r="W533" s="99"/>
      <c r="X533" s="99"/>
      <c r="Y533" s="99"/>
      <c r="Z533" s="99"/>
      <c r="AA533" s="99"/>
      <c r="AB533" s="99"/>
      <c r="AC533" s="99"/>
      <c r="AD533" s="99"/>
      <c r="AG533">
        <f t="shared" si="347"/>
        <v>0</v>
      </c>
      <c r="AH533">
        <f t="shared" si="348"/>
        <v>0</v>
      </c>
      <c r="AI533">
        <f t="shared" si="308"/>
        <v>0</v>
      </c>
      <c r="AJ533">
        <f t="shared" si="309"/>
        <v>0</v>
      </c>
      <c r="AK533">
        <f t="shared" si="310"/>
        <v>0</v>
      </c>
      <c r="AL533">
        <f t="shared" si="311"/>
        <v>0</v>
      </c>
      <c r="AM533">
        <f t="shared" si="312"/>
        <v>0</v>
      </c>
      <c r="AN533">
        <f t="shared" si="313"/>
        <v>0</v>
      </c>
      <c r="AO533">
        <f t="shared" si="314"/>
        <v>0</v>
      </c>
      <c r="AP533">
        <f t="shared" si="315"/>
        <v>0</v>
      </c>
      <c r="AQ533">
        <f t="shared" si="316"/>
        <v>0</v>
      </c>
      <c r="AR533">
        <f t="shared" si="317"/>
        <v>0</v>
      </c>
      <c r="AS533">
        <f t="shared" si="318"/>
        <v>0</v>
      </c>
      <c r="AT533">
        <f t="shared" si="319"/>
        <v>0</v>
      </c>
      <c r="AU533">
        <f t="shared" si="320"/>
        <v>0</v>
      </c>
      <c r="AV533">
        <f t="shared" si="321"/>
        <v>0</v>
      </c>
      <c r="AW533">
        <f t="shared" si="322"/>
        <v>0</v>
      </c>
      <c r="AX533">
        <f t="shared" si="323"/>
        <v>0</v>
      </c>
      <c r="AY533">
        <f t="shared" si="324"/>
        <v>0</v>
      </c>
      <c r="AZ533">
        <f t="shared" si="325"/>
        <v>0</v>
      </c>
      <c r="BA533">
        <f t="shared" si="326"/>
        <v>0</v>
      </c>
      <c r="BB533">
        <f t="shared" si="349"/>
        <v>0</v>
      </c>
      <c r="BC533">
        <f t="shared" si="350"/>
        <v>0</v>
      </c>
      <c r="BD533">
        <f t="shared" si="327"/>
        <v>0</v>
      </c>
      <c r="BE533">
        <f t="shared" si="328"/>
        <v>0</v>
      </c>
      <c r="BF533">
        <f t="shared" si="329"/>
        <v>0</v>
      </c>
      <c r="BG533">
        <f t="shared" si="330"/>
        <v>0</v>
      </c>
      <c r="BH533">
        <f t="shared" si="331"/>
        <v>0</v>
      </c>
      <c r="BI533">
        <f t="shared" si="332"/>
        <v>0</v>
      </c>
      <c r="BJ533">
        <f t="shared" si="333"/>
        <v>0</v>
      </c>
      <c r="BK533">
        <f t="shared" si="334"/>
        <v>0</v>
      </c>
      <c r="BL533">
        <f t="shared" si="335"/>
        <v>0</v>
      </c>
      <c r="BM533">
        <f t="shared" si="336"/>
        <v>0</v>
      </c>
      <c r="BN533">
        <f t="shared" si="337"/>
        <v>0</v>
      </c>
      <c r="BO533">
        <f t="shared" si="338"/>
        <v>0</v>
      </c>
      <c r="BP533">
        <f t="shared" si="339"/>
        <v>0</v>
      </c>
      <c r="BQ533">
        <f t="shared" si="340"/>
        <v>0</v>
      </c>
      <c r="BR533">
        <f t="shared" si="341"/>
        <v>0</v>
      </c>
      <c r="BS533">
        <f t="shared" si="342"/>
        <v>0</v>
      </c>
      <c r="BT533">
        <f t="shared" si="343"/>
        <v>0</v>
      </c>
      <c r="BU533">
        <f t="shared" si="344"/>
        <v>0</v>
      </c>
      <c r="BV533">
        <f t="shared" si="345"/>
        <v>0</v>
      </c>
      <c r="BW533">
        <f ca="1">IF(OR(E533=" ",AND(EXACT(UPPER(TRIM(SUBSTITUTE(E533,CHAR(160)," "))),TRIM(SUBSTITUTE(E533,CHAR(160)," "))),SUMPRODUCT(--ISNUMBER(MATCH(MID(TRIM(SUBSTITUTE(E533,CHAR(160)," ")),ROW(INDIRECT("1:"&amp;LEN(TRIM(SUBSTITUTE(E533,CHAR(160)," "))))),1),{"A","B","C","D","E","F","G","H","I","J","K","L","M","N","O","P","Q","R","S","T","U","V","W","X","Y","Z","Ñ","0","1","2","3","4","5","6","7","8","9"," "},0)))=LEN(TRIM(SUBSTITUTE(E533,CHAR(160)," "))))),0,1)</f>
        <v>0</v>
      </c>
      <c r="BX533"/>
      <c r="BY533"/>
      <c r="BZ533"/>
      <c r="CA533"/>
      <c r="CC533">
        <f t="shared" si="346"/>
        <v>0</v>
      </c>
      <c r="CD533">
        <f t="shared" si="351"/>
        <v>0</v>
      </c>
    </row>
    <row r="534" spans="1:82" ht="14.25" customHeight="1">
      <c r="A534" s="100"/>
      <c r="B534" s="107"/>
      <c r="C534" s="285" t="s">
        <v>5551</v>
      </c>
      <c r="D534" s="287"/>
      <c r="E534" s="371"/>
      <c r="F534" s="371"/>
      <c r="G534" s="371"/>
      <c r="H534" s="371"/>
      <c r="I534" s="372"/>
      <c r="J534" s="372"/>
      <c r="K534" s="293"/>
      <c r="L534" s="374"/>
      <c r="M534" s="293"/>
      <c r="N534" s="374"/>
      <c r="O534" s="371"/>
      <c r="P534" s="281"/>
      <c r="Q534" s="281"/>
      <c r="R534" s="374"/>
      <c r="S534" s="293"/>
      <c r="T534" s="374"/>
      <c r="U534" s="293"/>
      <c r="V534" s="374"/>
      <c r="W534" s="99"/>
      <c r="X534" s="99"/>
      <c r="Y534" s="99"/>
      <c r="Z534" s="99"/>
      <c r="AA534" s="99"/>
      <c r="AB534" s="99"/>
      <c r="AC534" s="99"/>
      <c r="AD534" s="99"/>
      <c r="AG534">
        <f t="shared" si="347"/>
        <v>0</v>
      </c>
      <c r="AH534">
        <f t="shared" si="348"/>
        <v>0</v>
      </c>
      <c r="AI534">
        <f t="shared" si="308"/>
        <v>0</v>
      </c>
      <c r="AJ534">
        <f t="shared" si="309"/>
        <v>0</v>
      </c>
      <c r="AK534">
        <f t="shared" si="310"/>
        <v>0</v>
      </c>
      <c r="AL534">
        <f t="shared" si="311"/>
        <v>0</v>
      </c>
      <c r="AM534">
        <f t="shared" si="312"/>
        <v>0</v>
      </c>
      <c r="AN534">
        <f t="shared" si="313"/>
        <v>0</v>
      </c>
      <c r="AO534">
        <f t="shared" si="314"/>
        <v>0</v>
      </c>
      <c r="AP534">
        <f t="shared" si="315"/>
        <v>0</v>
      </c>
      <c r="AQ534">
        <f t="shared" si="316"/>
        <v>0</v>
      </c>
      <c r="AR534">
        <f t="shared" si="317"/>
        <v>0</v>
      </c>
      <c r="AS534">
        <f t="shared" si="318"/>
        <v>0</v>
      </c>
      <c r="AT534">
        <f t="shared" si="319"/>
        <v>0</v>
      </c>
      <c r="AU534">
        <f t="shared" si="320"/>
        <v>0</v>
      </c>
      <c r="AV534">
        <f t="shared" si="321"/>
        <v>0</v>
      </c>
      <c r="AW534">
        <f t="shared" si="322"/>
        <v>0</v>
      </c>
      <c r="AX534">
        <f t="shared" si="323"/>
        <v>0</v>
      </c>
      <c r="AY534">
        <f t="shared" si="324"/>
        <v>0</v>
      </c>
      <c r="AZ534">
        <f t="shared" si="325"/>
        <v>0</v>
      </c>
      <c r="BA534">
        <f t="shared" si="326"/>
        <v>0</v>
      </c>
      <c r="BB534">
        <f t="shared" si="349"/>
        <v>0</v>
      </c>
      <c r="BC534">
        <f t="shared" si="350"/>
        <v>0</v>
      </c>
      <c r="BD534">
        <f t="shared" si="327"/>
        <v>0</v>
      </c>
      <c r="BE534">
        <f t="shared" si="328"/>
        <v>0</v>
      </c>
      <c r="BF534">
        <f t="shared" si="329"/>
        <v>0</v>
      </c>
      <c r="BG534">
        <f t="shared" si="330"/>
        <v>0</v>
      </c>
      <c r="BH534">
        <f t="shared" si="331"/>
        <v>0</v>
      </c>
      <c r="BI534">
        <f t="shared" si="332"/>
        <v>0</v>
      </c>
      <c r="BJ534">
        <f t="shared" si="333"/>
        <v>0</v>
      </c>
      <c r="BK534">
        <f t="shared" si="334"/>
        <v>0</v>
      </c>
      <c r="BL534">
        <f t="shared" si="335"/>
        <v>0</v>
      </c>
      <c r="BM534">
        <f t="shared" si="336"/>
        <v>0</v>
      </c>
      <c r="BN534">
        <f t="shared" si="337"/>
        <v>0</v>
      </c>
      <c r="BO534">
        <f t="shared" si="338"/>
        <v>0</v>
      </c>
      <c r="BP534">
        <f t="shared" si="339"/>
        <v>0</v>
      </c>
      <c r="BQ534">
        <f t="shared" si="340"/>
        <v>0</v>
      </c>
      <c r="BR534">
        <f t="shared" si="341"/>
        <v>0</v>
      </c>
      <c r="BS534">
        <f t="shared" si="342"/>
        <v>0</v>
      </c>
      <c r="BT534">
        <f t="shared" si="343"/>
        <v>0</v>
      </c>
      <c r="BU534">
        <f t="shared" si="344"/>
        <v>0</v>
      </c>
      <c r="BV534">
        <f t="shared" si="345"/>
        <v>0</v>
      </c>
      <c r="BW534">
        <f ca="1">IF(OR(E534=" ",AND(EXACT(UPPER(TRIM(SUBSTITUTE(E534,CHAR(160)," "))),TRIM(SUBSTITUTE(E534,CHAR(160)," "))),SUMPRODUCT(--ISNUMBER(MATCH(MID(TRIM(SUBSTITUTE(E534,CHAR(160)," ")),ROW(INDIRECT("1:"&amp;LEN(TRIM(SUBSTITUTE(E534,CHAR(160)," "))))),1),{"A","B","C","D","E","F","G","H","I","J","K","L","M","N","O","P","Q","R","S","T","U","V","W","X","Y","Z","Ñ","0","1","2","3","4","5","6","7","8","9"," "},0)))=LEN(TRIM(SUBSTITUTE(E534,CHAR(160)," "))))),0,1)</f>
        <v>0</v>
      </c>
      <c r="BX534"/>
      <c r="BY534"/>
      <c r="BZ534"/>
      <c r="CA534"/>
      <c r="CC534">
        <f t="shared" si="346"/>
        <v>0</v>
      </c>
      <c r="CD534">
        <f t="shared" si="351"/>
        <v>0</v>
      </c>
    </row>
    <row r="535" spans="1:82" ht="14.25" customHeight="1">
      <c r="A535" s="100"/>
      <c r="B535" s="107"/>
      <c r="C535" s="285" t="s">
        <v>5552</v>
      </c>
      <c r="D535" s="287"/>
      <c r="E535" s="371"/>
      <c r="F535" s="371"/>
      <c r="G535" s="371"/>
      <c r="H535" s="371"/>
      <c r="I535" s="372"/>
      <c r="J535" s="372"/>
      <c r="K535" s="293"/>
      <c r="L535" s="374"/>
      <c r="M535" s="293"/>
      <c r="N535" s="374"/>
      <c r="O535" s="371"/>
      <c r="P535" s="281"/>
      <c r="Q535" s="281"/>
      <c r="R535" s="374"/>
      <c r="S535" s="293"/>
      <c r="T535" s="374"/>
      <c r="U535" s="293"/>
      <c r="V535" s="374"/>
      <c r="W535" s="99"/>
      <c r="X535" s="99"/>
      <c r="Y535" s="99"/>
      <c r="Z535" s="99"/>
      <c r="AA535" s="99"/>
      <c r="AB535" s="99"/>
      <c r="AC535" s="99"/>
      <c r="AD535" s="99"/>
      <c r="AG535">
        <f t="shared" si="347"/>
        <v>0</v>
      </c>
      <c r="AH535">
        <f t="shared" si="348"/>
        <v>0</v>
      </c>
      <c r="AI535">
        <f t="shared" si="308"/>
        <v>0</v>
      </c>
      <c r="AJ535">
        <f t="shared" si="309"/>
        <v>0</v>
      </c>
      <c r="AK535">
        <f t="shared" si="310"/>
        <v>0</v>
      </c>
      <c r="AL535">
        <f t="shared" si="311"/>
        <v>0</v>
      </c>
      <c r="AM535">
        <f t="shared" si="312"/>
        <v>0</v>
      </c>
      <c r="AN535">
        <f t="shared" si="313"/>
        <v>0</v>
      </c>
      <c r="AO535">
        <f t="shared" si="314"/>
        <v>0</v>
      </c>
      <c r="AP535">
        <f t="shared" si="315"/>
        <v>0</v>
      </c>
      <c r="AQ535">
        <f t="shared" si="316"/>
        <v>0</v>
      </c>
      <c r="AR535">
        <f t="shared" si="317"/>
        <v>0</v>
      </c>
      <c r="AS535">
        <f t="shared" si="318"/>
        <v>0</v>
      </c>
      <c r="AT535">
        <f t="shared" si="319"/>
        <v>0</v>
      </c>
      <c r="AU535">
        <f t="shared" si="320"/>
        <v>0</v>
      </c>
      <c r="AV535">
        <f t="shared" si="321"/>
        <v>0</v>
      </c>
      <c r="AW535">
        <f t="shared" si="322"/>
        <v>0</v>
      </c>
      <c r="AX535">
        <f t="shared" si="323"/>
        <v>0</v>
      </c>
      <c r="AY535">
        <f t="shared" si="324"/>
        <v>0</v>
      </c>
      <c r="AZ535">
        <f t="shared" si="325"/>
        <v>0</v>
      </c>
      <c r="BA535">
        <f t="shared" si="326"/>
        <v>0</v>
      </c>
      <c r="BB535">
        <f t="shared" si="349"/>
        <v>0</v>
      </c>
      <c r="BC535">
        <f t="shared" si="350"/>
        <v>0</v>
      </c>
      <c r="BD535">
        <f t="shared" si="327"/>
        <v>0</v>
      </c>
      <c r="BE535">
        <f t="shared" si="328"/>
        <v>0</v>
      </c>
      <c r="BF535">
        <f t="shared" si="329"/>
        <v>0</v>
      </c>
      <c r="BG535">
        <f t="shared" si="330"/>
        <v>0</v>
      </c>
      <c r="BH535">
        <f t="shared" si="331"/>
        <v>0</v>
      </c>
      <c r="BI535">
        <f t="shared" si="332"/>
        <v>0</v>
      </c>
      <c r="BJ535">
        <f t="shared" si="333"/>
        <v>0</v>
      </c>
      <c r="BK535">
        <f t="shared" si="334"/>
        <v>0</v>
      </c>
      <c r="BL535">
        <f t="shared" si="335"/>
        <v>0</v>
      </c>
      <c r="BM535">
        <f t="shared" si="336"/>
        <v>0</v>
      </c>
      <c r="BN535">
        <f t="shared" si="337"/>
        <v>0</v>
      </c>
      <c r="BO535">
        <f t="shared" si="338"/>
        <v>0</v>
      </c>
      <c r="BP535">
        <f t="shared" si="339"/>
        <v>0</v>
      </c>
      <c r="BQ535">
        <f t="shared" si="340"/>
        <v>0</v>
      </c>
      <c r="BR535">
        <f t="shared" si="341"/>
        <v>0</v>
      </c>
      <c r="BS535">
        <f t="shared" si="342"/>
        <v>0</v>
      </c>
      <c r="BT535">
        <f t="shared" si="343"/>
        <v>0</v>
      </c>
      <c r="BU535">
        <f t="shared" si="344"/>
        <v>0</v>
      </c>
      <c r="BV535">
        <f t="shared" si="345"/>
        <v>0</v>
      </c>
      <c r="BW535">
        <f ca="1">IF(OR(E535=" ",AND(EXACT(UPPER(TRIM(SUBSTITUTE(E535,CHAR(160)," "))),TRIM(SUBSTITUTE(E535,CHAR(160)," "))),SUMPRODUCT(--ISNUMBER(MATCH(MID(TRIM(SUBSTITUTE(E535,CHAR(160)," ")),ROW(INDIRECT("1:"&amp;LEN(TRIM(SUBSTITUTE(E535,CHAR(160)," "))))),1),{"A","B","C","D","E","F","G","H","I","J","K","L","M","N","O","P","Q","R","S","T","U","V","W","X","Y","Z","Ñ","0","1","2","3","4","5","6","7","8","9"," "},0)))=LEN(TRIM(SUBSTITUTE(E535,CHAR(160)," "))))),0,1)</f>
        <v>0</v>
      </c>
      <c r="BX535"/>
      <c r="BY535"/>
      <c r="BZ535"/>
      <c r="CA535"/>
      <c r="CC535">
        <f t="shared" si="346"/>
        <v>0</v>
      </c>
      <c r="CD535">
        <f t="shared" si="351"/>
        <v>0</v>
      </c>
    </row>
    <row r="536" spans="1:82" ht="14.25" customHeight="1">
      <c r="A536" s="100"/>
      <c r="B536" s="107"/>
      <c r="C536" s="285" t="s">
        <v>5553</v>
      </c>
      <c r="D536" s="287"/>
      <c r="E536" s="371"/>
      <c r="F536" s="371"/>
      <c r="G536" s="371"/>
      <c r="H536" s="371"/>
      <c r="I536" s="372"/>
      <c r="J536" s="372"/>
      <c r="K536" s="293"/>
      <c r="L536" s="374"/>
      <c r="M536" s="293"/>
      <c r="N536" s="374"/>
      <c r="O536" s="371"/>
      <c r="P536" s="281"/>
      <c r="Q536" s="281"/>
      <c r="R536" s="374"/>
      <c r="S536" s="293"/>
      <c r="T536" s="374"/>
      <c r="U536" s="293"/>
      <c r="V536" s="374"/>
      <c r="W536" s="99"/>
      <c r="X536" s="99"/>
      <c r="Y536" s="99"/>
      <c r="Z536" s="99"/>
      <c r="AA536" s="99"/>
      <c r="AB536" s="99"/>
      <c r="AC536" s="99"/>
      <c r="AD536" s="99"/>
      <c r="AG536">
        <f t="shared" si="347"/>
        <v>0</v>
      </c>
      <c r="AH536">
        <f t="shared" si="348"/>
        <v>0</v>
      </c>
      <c r="AI536">
        <f t="shared" si="308"/>
        <v>0</v>
      </c>
      <c r="AJ536">
        <f t="shared" si="309"/>
        <v>0</v>
      </c>
      <c r="AK536">
        <f t="shared" si="310"/>
        <v>0</v>
      </c>
      <c r="AL536">
        <f t="shared" si="311"/>
        <v>0</v>
      </c>
      <c r="AM536">
        <f t="shared" si="312"/>
        <v>0</v>
      </c>
      <c r="AN536">
        <f t="shared" si="313"/>
        <v>0</v>
      </c>
      <c r="AO536">
        <f t="shared" si="314"/>
        <v>0</v>
      </c>
      <c r="AP536">
        <f t="shared" si="315"/>
        <v>0</v>
      </c>
      <c r="AQ536">
        <f t="shared" si="316"/>
        <v>0</v>
      </c>
      <c r="AR536">
        <f t="shared" si="317"/>
        <v>0</v>
      </c>
      <c r="AS536">
        <f t="shared" si="318"/>
        <v>0</v>
      </c>
      <c r="AT536">
        <f t="shared" si="319"/>
        <v>0</v>
      </c>
      <c r="AU536">
        <f t="shared" si="320"/>
        <v>0</v>
      </c>
      <c r="AV536">
        <f t="shared" si="321"/>
        <v>0</v>
      </c>
      <c r="AW536">
        <f t="shared" si="322"/>
        <v>0</v>
      </c>
      <c r="AX536">
        <f t="shared" si="323"/>
        <v>0</v>
      </c>
      <c r="AY536">
        <f t="shared" si="324"/>
        <v>0</v>
      </c>
      <c r="AZ536">
        <f t="shared" si="325"/>
        <v>0</v>
      </c>
      <c r="BA536">
        <f t="shared" si="326"/>
        <v>0</v>
      </c>
      <c r="BB536">
        <f t="shared" si="349"/>
        <v>0</v>
      </c>
      <c r="BC536">
        <f t="shared" si="350"/>
        <v>0</v>
      </c>
      <c r="BD536">
        <f t="shared" si="327"/>
        <v>0</v>
      </c>
      <c r="BE536">
        <f t="shared" si="328"/>
        <v>0</v>
      </c>
      <c r="BF536">
        <f t="shared" si="329"/>
        <v>0</v>
      </c>
      <c r="BG536">
        <f t="shared" si="330"/>
        <v>0</v>
      </c>
      <c r="BH536">
        <f t="shared" si="331"/>
        <v>0</v>
      </c>
      <c r="BI536">
        <f t="shared" si="332"/>
        <v>0</v>
      </c>
      <c r="BJ536">
        <f t="shared" si="333"/>
        <v>0</v>
      </c>
      <c r="BK536">
        <f t="shared" si="334"/>
        <v>0</v>
      </c>
      <c r="BL536">
        <f t="shared" si="335"/>
        <v>0</v>
      </c>
      <c r="BM536">
        <f t="shared" si="336"/>
        <v>0</v>
      </c>
      <c r="BN536">
        <f t="shared" si="337"/>
        <v>0</v>
      </c>
      <c r="BO536">
        <f t="shared" si="338"/>
        <v>0</v>
      </c>
      <c r="BP536">
        <f t="shared" si="339"/>
        <v>0</v>
      </c>
      <c r="BQ536">
        <f t="shared" si="340"/>
        <v>0</v>
      </c>
      <c r="BR536">
        <f t="shared" si="341"/>
        <v>0</v>
      </c>
      <c r="BS536">
        <f t="shared" si="342"/>
        <v>0</v>
      </c>
      <c r="BT536">
        <f t="shared" si="343"/>
        <v>0</v>
      </c>
      <c r="BU536">
        <f t="shared" si="344"/>
        <v>0</v>
      </c>
      <c r="BV536">
        <f t="shared" si="345"/>
        <v>0</v>
      </c>
      <c r="BW536">
        <f ca="1">IF(OR(E536=" ",AND(EXACT(UPPER(TRIM(SUBSTITUTE(E536,CHAR(160)," "))),TRIM(SUBSTITUTE(E536,CHAR(160)," "))),SUMPRODUCT(--ISNUMBER(MATCH(MID(TRIM(SUBSTITUTE(E536,CHAR(160)," ")),ROW(INDIRECT("1:"&amp;LEN(TRIM(SUBSTITUTE(E536,CHAR(160)," "))))),1),{"A","B","C","D","E","F","G","H","I","J","K","L","M","N","O","P","Q","R","S","T","U","V","W","X","Y","Z","Ñ","0","1","2","3","4","5","6","7","8","9"," "},0)))=LEN(TRIM(SUBSTITUTE(E536,CHAR(160)," "))))),0,1)</f>
        <v>0</v>
      </c>
      <c r="BX536"/>
      <c r="BY536"/>
      <c r="BZ536"/>
      <c r="CA536"/>
      <c r="CC536">
        <f t="shared" si="346"/>
        <v>0</v>
      </c>
      <c r="CD536">
        <f t="shared" si="351"/>
        <v>0</v>
      </c>
    </row>
    <row r="537" spans="1:82" ht="14.25" customHeight="1">
      <c r="A537" s="100"/>
      <c r="B537" s="107"/>
      <c r="C537" s="285" t="s">
        <v>5554</v>
      </c>
      <c r="D537" s="287"/>
      <c r="E537" s="371"/>
      <c r="F537" s="371"/>
      <c r="G537" s="371"/>
      <c r="H537" s="371"/>
      <c r="I537" s="372"/>
      <c r="J537" s="372"/>
      <c r="K537" s="293"/>
      <c r="L537" s="374"/>
      <c r="M537" s="293"/>
      <c r="N537" s="374"/>
      <c r="O537" s="371"/>
      <c r="P537" s="281"/>
      <c r="Q537" s="281"/>
      <c r="R537" s="374"/>
      <c r="S537" s="293"/>
      <c r="T537" s="374"/>
      <c r="U537" s="293"/>
      <c r="V537" s="374"/>
      <c r="W537" s="99"/>
      <c r="X537" s="99"/>
      <c r="Y537" s="99"/>
      <c r="Z537" s="99"/>
      <c r="AA537" s="99"/>
      <c r="AB537" s="99"/>
      <c r="AC537" s="99"/>
      <c r="AD537" s="99"/>
      <c r="AG537">
        <f t="shared" si="347"/>
        <v>0</v>
      </c>
      <c r="AH537">
        <f t="shared" si="348"/>
        <v>0</v>
      </c>
      <c r="AI537">
        <f t="shared" si="308"/>
        <v>0</v>
      </c>
      <c r="AJ537">
        <f t="shared" si="309"/>
        <v>0</v>
      </c>
      <c r="AK537">
        <f t="shared" si="310"/>
        <v>0</v>
      </c>
      <c r="AL537">
        <f t="shared" si="311"/>
        <v>0</v>
      </c>
      <c r="AM537">
        <f t="shared" si="312"/>
        <v>0</v>
      </c>
      <c r="AN537">
        <f t="shared" si="313"/>
        <v>0</v>
      </c>
      <c r="AO537">
        <f t="shared" si="314"/>
        <v>0</v>
      </c>
      <c r="AP537">
        <f t="shared" si="315"/>
        <v>0</v>
      </c>
      <c r="AQ537">
        <f t="shared" si="316"/>
        <v>0</v>
      </c>
      <c r="AR537">
        <f t="shared" si="317"/>
        <v>0</v>
      </c>
      <c r="AS537">
        <f t="shared" si="318"/>
        <v>0</v>
      </c>
      <c r="AT537">
        <f t="shared" si="319"/>
        <v>0</v>
      </c>
      <c r="AU537">
        <f t="shared" si="320"/>
        <v>0</v>
      </c>
      <c r="AV537">
        <f t="shared" si="321"/>
        <v>0</v>
      </c>
      <c r="AW537">
        <f t="shared" si="322"/>
        <v>0</v>
      </c>
      <c r="AX537">
        <f t="shared" si="323"/>
        <v>0</v>
      </c>
      <c r="AY537">
        <f t="shared" si="324"/>
        <v>0</v>
      </c>
      <c r="AZ537">
        <f t="shared" si="325"/>
        <v>0</v>
      </c>
      <c r="BA537">
        <f t="shared" si="326"/>
        <v>0</v>
      </c>
      <c r="BB537">
        <f t="shared" si="349"/>
        <v>0</v>
      </c>
      <c r="BC537">
        <f t="shared" si="350"/>
        <v>0</v>
      </c>
      <c r="BD537">
        <f t="shared" si="327"/>
        <v>0</v>
      </c>
      <c r="BE537">
        <f t="shared" si="328"/>
        <v>0</v>
      </c>
      <c r="BF537">
        <f t="shared" si="329"/>
        <v>0</v>
      </c>
      <c r="BG537">
        <f t="shared" si="330"/>
        <v>0</v>
      </c>
      <c r="BH537">
        <f t="shared" si="331"/>
        <v>0</v>
      </c>
      <c r="BI537">
        <f t="shared" si="332"/>
        <v>0</v>
      </c>
      <c r="BJ537">
        <f t="shared" si="333"/>
        <v>0</v>
      </c>
      <c r="BK537">
        <f t="shared" si="334"/>
        <v>0</v>
      </c>
      <c r="BL537">
        <f t="shared" si="335"/>
        <v>0</v>
      </c>
      <c r="BM537">
        <f t="shared" si="336"/>
        <v>0</v>
      </c>
      <c r="BN537">
        <f t="shared" si="337"/>
        <v>0</v>
      </c>
      <c r="BO537">
        <f t="shared" si="338"/>
        <v>0</v>
      </c>
      <c r="BP537">
        <f t="shared" si="339"/>
        <v>0</v>
      </c>
      <c r="BQ537">
        <f t="shared" si="340"/>
        <v>0</v>
      </c>
      <c r="BR537">
        <f t="shared" si="341"/>
        <v>0</v>
      </c>
      <c r="BS537">
        <f t="shared" si="342"/>
        <v>0</v>
      </c>
      <c r="BT537">
        <f t="shared" si="343"/>
        <v>0</v>
      </c>
      <c r="BU537">
        <f t="shared" si="344"/>
        <v>0</v>
      </c>
      <c r="BV537">
        <f t="shared" si="345"/>
        <v>0</v>
      </c>
      <c r="BW537">
        <f ca="1">IF(OR(E537=" ",AND(EXACT(UPPER(TRIM(SUBSTITUTE(E537,CHAR(160)," "))),TRIM(SUBSTITUTE(E537,CHAR(160)," "))),SUMPRODUCT(--ISNUMBER(MATCH(MID(TRIM(SUBSTITUTE(E537,CHAR(160)," ")),ROW(INDIRECT("1:"&amp;LEN(TRIM(SUBSTITUTE(E537,CHAR(160)," "))))),1),{"A","B","C","D","E","F","G","H","I","J","K","L","M","N","O","P","Q","R","S","T","U","V","W","X","Y","Z","Ñ","0","1","2","3","4","5","6","7","8","9"," "},0)))=LEN(TRIM(SUBSTITUTE(E537,CHAR(160)," "))))),0,1)</f>
        <v>0</v>
      </c>
      <c r="BX537"/>
      <c r="BY537"/>
      <c r="BZ537"/>
      <c r="CA537"/>
      <c r="CC537">
        <f t="shared" si="346"/>
        <v>0</v>
      </c>
      <c r="CD537">
        <f t="shared" si="351"/>
        <v>0</v>
      </c>
    </row>
    <row r="538" spans="1:82" ht="14.25" customHeight="1">
      <c r="A538" s="100"/>
      <c r="B538" s="107"/>
      <c r="C538" s="285" t="s">
        <v>5555</v>
      </c>
      <c r="D538" s="287"/>
      <c r="E538" s="371"/>
      <c r="F538" s="371"/>
      <c r="G538" s="371"/>
      <c r="H538" s="371"/>
      <c r="I538" s="372"/>
      <c r="J538" s="372"/>
      <c r="K538" s="293"/>
      <c r="L538" s="374"/>
      <c r="M538" s="293"/>
      <c r="N538" s="374"/>
      <c r="O538" s="371"/>
      <c r="P538" s="281"/>
      <c r="Q538" s="281"/>
      <c r="R538" s="374"/>
      <c r="S538" s="293"/>
      <c r="T538" s="374"/>
      <c r="U538" s="293"/>
      <c r="V538" s="374"/>
      <c r="W538" s="99"/>
      <c r="X538" s="99"/>
      <c r="Y538" s="99"/>
      <c r="Z538" s="99"/>
      <c r="AA538" s="99"/>
      <c r="AB538" s="99"/>
      <c r="AC538" s="99"/>
      <c r="AD538" s="99"/>
      <c r="AG538">
        <f t="shared" si="347"/>
        <v>0</v>
      </c>
      <c r="AH538">
        <f t="shared" si="348"/>
        <v>0</v>
      </c>
      <c r="AI538">
        <f t="shared" si="308"/>
        <v>0</v>
      </c>
      <c r="AJ538">
        <f t="shared" si="309"/>
        <v>0</v>
      </c>
      <c r="AK538">
        <f t="shared" si="310"/>
        <v>0</v>
      </c>
      <c r="AL538">
        <f t="shared" si="311"/>
        <v>0</v>
      </c>
      <c r="AM538">
        <f t="shared" si="312"/>
        <v>0</v>
      </c>
      <c r="AN538">
        <f t="shared" si="313"/>
        <v>0</v>
      </c>
      <c r="AO538">
        <f t="shared" si="314"/>
        <v>0</v>
      </c>
      <c r="AP538">
        <f t="shared" si="315"/>
        <v>0</v>
      </c>
      <c r="AQ538">
        <f t="shared" si="316"/>
        <v>0</v>
      </c>
      <c r="AR538">
        <f t="shared" si="317"/>
        <v>0</v>
      </c>
      <c r="AS538">
        <f t="shared" si="318"/>
        <v>0</v>
      </c>
      <c r="AT538">
        <f t="shared" si="319"/>
        <v>0</v>
      </c>
      <c r="AU538">
        <f t="shared" si="320"/>
        <v>0</v>
      </c>
      <c r="AV538">
        <f t="shared" si="321"/>
        <v>0</v>
      </c>
      <c r="AW538">
        <f t="shared" si="322"/>
        <v>0</v>
      </c>
      <c r="AX538">
        <f t="shared" si="323"/>
        <v>0</v>
      </c>
      <c r="AY538">
        <f t="shared" si="324"/>
        <v>0</v>
      </c>
      <c r="AZ538">
        <f t="shared" si="325"/>
        <v>0</v>
      </c>
      <c r="BA538">
        <f t="shared" si="326"/>
        <v>0</v>
      </c>
      <c r="BB538">
        <f t="shared" si="349"/>
        <v>0</v>
      </c>
      <c r="BC538">
        <f t="shared" si="350"/>
        <v>0</v>
      </c>
      <c r="BD538">
        <f t="shared" si="327"/>
        <v>0</v>
      </c>
      <c r="BE538">
        <f t="shared" si="328"/>
        <v>0</v>
      </c>
      <c r="BF538">
        <f t="shared" si="329"/>
        <v>0</v>
      </c>
      <c r="BG538">
        <f t="shared" si="330"/>
        <v>0</v>
      </c>
      <c r="BH538">
        <f t="shared" si="331"/>
        <v>0</v>
      </c>
      <c r="BI538">
        <f t="shared" si="332"/>
        <v>0</v>
      </c>
      <c r="BJ538">
        <f t="shared" si="333"/>
        <v>0</v>
      </c>
      <c r="BK538">
        <f t="shared" si="334"/>
        <v>0</v>
      </c>
      <c r="BL538">
        <f t="shared" si="335"/>
        <v>0</v>
      </c>
      <c r="BM538">
        <f t="shared" si="336"/>
        <v>0</v>
      </c>
      <c r="BN538">
        <f t="shared" si="337"/>
        <v>0</v>
      </c>
      <c r="BO538">
        <f t="shared" si="338"/>
        <v>0</v>
      </c>
      <c r="BP538">
        <f t="shared" si="339"/>
        <v>0</v>
      </c>
      <c r="BQ538">
        <f t="shared" si="340"/>
        <v>0</v>
      </c>
      <c r="BR538">
        <f t="shared" si="341"/>
        <v>0</v>
      </c>
      <c r="BS538">
        <f t="shared" si="342"/>
        <v>0</v>
      </c>
      <c r="BT538">
        <f t="shared" si="343"/>
        <v>0</v>
      </c>
      <c r="BU538">
        <f t="shared" si="344"/>
        <v>0</v>
      </c>
      <c r="BV538">
        <f t="shared" si="345"/>
        <v>0</v>
      </c>
      <c r="BW538">
        <f ca="1">IF(OR(E538=" ",AND(EXACT(UPPER(TRIM(SUBSTITUTE(E538,CHAR(160)," "))),TRIM(SUBSTITUTE(E538,CHAR(160)," "))),SUMPRODUCT(--ISNUMBER(MATCH(MID(TRIM(SUBSTITUTE(E538,CHAR(160)," ")),ROW(INDIRECT("1:"&amp;LEN(TRIM(SUBSTITUTE(E538,CHAR(160)," "))))),1),{"A","B","C","D","E","F","G","H","I","J","K","L","M","N","O","P","Q","R","S","T","U","V","W","X","Y","Z","Ñ","0","1","2","3","4","5","6","7","8","9"," "},0)))=LEN(TRIM(SUBSTITUTE(E538,CHAR(160)," "))))),0,1)</f>
        <v>0</v>
      </c>
      <c r="BX538"/>
      <c r="BY538"/>
      <c r="BZ538"/>
      <c r="CA538"/>
      <c r="CC538">
        <f t="shared" si="346"/>
        <v>0</v>
      </c>
      <c r="CD538">
        <f t="shared" si="351"/>
        <v>0</v>
      </c>
    </row>
    <row r="539" spans="1:82" ht="14.25" customHeight="1">
      <c r="A539" s="100"/>
      <c r="B539" s="107"/>
      <c r="C539" s="285" t="s">
        <v>5556</v>
      </c>
      <c r="D539" s="287"/>
      <c r="E539" s="371"/>
      <c r="F539" s="371"/>
      <c r="G539" s="371"/>
      <c r="H539" s="371"/>
      <c r="I539" s="372"/>
      <c r="J539" s="372"/>
      <c r="K539" s="293"/>
      <c r="L539" s="374"/>
      <c r="M539" s="293"/>
      <c r="N539" s="374"/>
      <c r="O539" s="371"/>
      <c r="P539" s="281"/>
      <c r="Q539" s="281"/>
      <c r="R539" s="374"/>
      <c r="S539" s="293"/>
      <c r="T539" s="374"/>
      <c r="U539" s="293"/>
      <c r="V539" s="374"/>
      <c r="W539" s="99"/>
      <c r="X539" s="99"/>
      <c r="Y539" s="99"/>
      <c r="Z539" s="99"/>
      <c r="AA539" s="99"/>
      <c r="AB539" s="99"/>
      <c r="AC539" s="99"/>
      <c r="AD539" s="99"/>
      <c r="AG539">
        <f t="shared" si="347"/>
        <v>0</v>
      </c>
      <c r="AH539">
        <f t="shared" si="348"/>
        <v>0</v>
      </c>
      <c r="AI539">
        <f t="shared" si="308"/>
        <v>0</v>
      </c>
      <c r="AJ539">
        <f t="shared" si="309"/>
        <v>0</v>
      </c>
      <c r="AK539">
        <f t="shared" si="310"/>
        <v>0</v>
      </c>
      <c r="AL539">
        <f t="shared" si="311"/>
        <v>0</v>
      </c>
      <c r="AM539">
        <f t="shared" si="312"/>
        <v>0</v>
      </c>
      <c r="AN539">
        <f t="shared" si="313"/>
        <v>0</v>
      </c>
      <c r="AO539">
        <f t="shared" si="314"/>
        <v>0</v>
      </c>
      <c r="AP539">
        <f t="shared" si="315"/>
        <v>0</v>
      </c>
      <c r="AQ539">
        <f t="shared" si="316"/>
        <v>0</v>
      </c>
      <c r="AR539">
        <f t="shared" si="317"/>
        <v>0</v>
      </c>
      <c r="AS539">
        <f t="shared" si="318"/>
        <v>0</v>
      </c>
      <c r="AT539">
        <f t="shared" si="319"/>
        <v>0</v>
      </c>
      <c r="AU539">
        <f t="shared" si="320"/>
        <v>0</v>
      </c>
      <c r="AV539">
        <f t="shared" si="321"/>
        <v>0</v>
      </c>
      <c r="AW539">
        <f t="shared" si="322"/>
        <v>0</v>
      </c>
      <c r="AX539">
        <f t="shared" si="323"/>
        <v>0</v>
      </c>
      <c r="AY539">
        <f t="shared" si="324"/>
        <v>0</v>
      </c>
      <c r="AZ539">
        <f t="shared" si="325"/>
        <v>0</v>
      </c>
      <c r="BA539">
        <f t="shared" si="326"/>
        <v>0</v>
      </c>
      <c r="BB539">
        <f t="shared" si="349"/>
        <v>0</v>
      </c>
      <c r="BC539">
        <f t="shared" si="350"/>
        <v>0</v>
      </c>
      <c r="BD539">
        <f t="shared" si="327"/>
        <v>0</v>
      </c>
      <c r="BE539">
        <f t="shared" si="328"/>
        <v>0</v>
      </c>
      <c r="BF539">
        <f t="shared" si="329"/>
        <v>0</v>
      </c>
      <c r="BG539">
        <f t="shared" si="330"/>
        <v>0</v>
      </c>
      <c r="BH539">
        <f t="shared" si="331"/>
        <v>0</v>
      </c>
      <c r="BI539">
        <f t="shared" si="332"/>
        <v>0</v>
      </c>
      <c r="BJ539">
        <f t="shared" si="333"/>
        <v>0</v>
      </c>
      <c r="BK539">
        <f t="shared" si="334"/>
        <v>0</v>
      </c>
      <c r="BL539">
        <f t="shared" si="335"/>
        <v>0</v>
      </c>
      <c r="BM539">
        <f t="shared" si="336"/>
        <v>0</v>
      </c>
      <c r="BN539">
        <f t="shared" si="337"/>
        <v>0</v>
      </c>
      <c r="BO539">
        <f t="shared" si="338"/>
        <v>0</v>
      </c>
      <c r="BP539">
        <f t="shared" si="339"/>
        <v>0</v>
      </c>
      <c r="BQ539">
        <f t="shared" si="340"/>
        <v>0</v>
      </c>
      <c r="BR539">
        <f t="shared" si="341"/>
        <v>0</v>
      </c>
      <c r="BS539">
        <f t="shared" si="342"/>
        <v>0</v>
      </c>
      <c r="BT539">
        <f t="shared" si="343"/>
        <v>0</v>
      </c>
      <c r="BU539">
        <f t="shared" si="344"/>
        <v>0</v>
      </c>
      <c r="BV539">
        <f t="shared" si="345"/>
        <v>0</v>
      </c>
      <c r="BW539">
        <f ca="1">IF(OR(E539=" ",AND(EXACT(UPPER(TRIM(SUBSTITUTE(E539,CHAR(160)," "))),TRIM(SUBSTITUTE(E539,CHAR(160)," "))),SUMPRODUCT(--ISNUMBER(MATCH(MID(TRIM(SUBSTITUTE(E539,CHAR(160)," ")),ROW(INDIRECT("1:"&amp;LEN(TRIM(SUBSTITUTE(E539,CHAR(160)," "))))),1),{"A","B","C","D","E","F","G","H","I","J","K","L","M","N","O","P","Q","R","S","T","U","V","W","X","Y","Z","Ñ","0","1","2","3","4","5","6","7","8","9"," "},0)))=LEN(TRIM(SUBSTITUTE(E539,CHAR(160)," "))))),0,1)</f>
        <v>0</v>
      </c>
      <c r="BX539"/>
      <c r="BY539"/>
      <c r="BZ539"/>
      <c r="CA539"/>
      <c r="CC539">
        <f t="shared" si="346"/>
        <v>0</v>
      </c>
      <c r="CD539">
        <f t="shared" si="351"/>
        <v>0</v>
      </c>
    </row>
    <row r="540" spans="1:82" ht="14.25" customHeight="1">
      <c r="A540" s="100"/>
      <c r="B540" s="107"/>
      <c r="C540" s="285" t="s">
        <v>5557</v>
      </c>
      <c r="D540" s="287"/>
      <c r="E540" s="371"/>
      <c r="F540" s="371"/>
      <c r="G540" s="371"/>
      <c r="H540" s="371"/>
      <c r="I540" s="372"/>
      <c r="J540" s="372"/>
      <c r="K540" s="293"/>
      <c r="L540" s="374"/>
      <c r="M540" s="293"/>
      <c r="N540" s="374"/>
      <c r="O540" s="371"/>
      <c r="P540" s="281"/>
      <c r="Q540" s="281"/>
      <c r="R540" s="374"/>
      <c r="S540" s="293"/>
      <c r="T540" s="374"/>
      <c r="U540" s="293"/>
      <c r="V540" s="374"/>
      <c r="W540" s="99"/>
      <c r="X540" s="99"/>
      <c r="Y540" s="99"/>
      <c r="Z540" s="99"/>
      <c r="AA540" s="99"/>
      <c r="AB540" s="99"/>
      <c r="AC540" s="99"/>
      <c r="AD540" s="99"/>
      <c r="AG540">
        <f t="shared" si="347"/>
        <v>0</v>
      </c>
      <c r="AH540">
        <f t="shared" si="348"/>
        <v>0</v>
      </c>
      <c r="AI540">
        <f t="shared" si="308"/>
        <v>0</v>
      </c>
      <c r="AJ540">
        <f t="shared" si="309"/>
        <v>0</v>
      </c>
      <c r="AK540">
        <f t="shared" si="310"/>
        <v>0</v>
      </c>
      <c r="AL540">
        <f t="shared" si="311"/>
        <v>0</v>
      </c>
      <c r="AM540">
        <f t="shared" si="312"/>
        <v>0</v>
      </c>
      <c r="AN540">
        <f t="shared" si="313"/>
        <v>0</v>
      </c>
      <c r="AO540">
        <f t="shared" si="314"/>
        <v>0</v>
      </c>
      <c r="AP540">
        <f t="shared" si="315"/>
        <v>0</v>
      </c>
      <c r="AQ540">
        <f t="shared" si="316"/>
        <v>0</v>
      </c>
      <c r="AR540">
        <f t="shared" si="317"/>
        <v>0</v>
      </c>
      <c r="AS540">
        <f t="shared" si="318"/>
        <v>0</v>
      </c>
      <c r="AT540">
        <f t="shared" si="319"/>
        <v>0</v>
      </c>
      <c r="AU540">
        <f t="shared" si="320"/>
        <v>0</v>
      </c>
      <c r="AV540">
        <f t="shared" si="321"/>
        <v>0</v>
      </c>
      <c r="AW540">
        <f t="shared" si="322"/>
        <v>0</v>
      </c>
      <c r="AX540">
        <f t="shared" si="323"/>
        <v>0</v>
      </c>
      <c r="AY540">
        <f t="shared" si="324"/>
        <v>0</v>
      </c>
      <c r="AZ540">
        <f t="shared" si="325"/>
        <v>0</v>
      </c>
      <c r="BA540">
        <f t="shared" si="326"/>
        <v>0</v>
      </c>
      <c r="BB540">
        <f t="shared" si="349"/>
        <v>0</v>
      </c>
      <c r="BC540">
        <f t="shared" si="350"/>
        <v>0</v>
      </c>
      <c r="BD540">
        <f t="shared" si="327"/>
        <v>0</v>
      </c>
      <c r="BE540">
        <f t="shared" si="328"/>
        <v>0</v>
      </c>
      <c r="BF540">
        <f t="shared" si="329"/>
        <v>0</v>
      </c>
      <c r="BG540">
        <f t="shared" si="330"/>
        <v>0</v>
      </c>
      <c r="BH540">
        <f t="shared" si="331"/>
        <v>0</v>
      </c>
      <c r="BI540">
        <f t="shared" si="332"/>
        <v>0</v>
      </c>
      <c r="BJ540">
        <f t="shared" si="333"/>
        <v>0</v>
      </c>
      <c r="BK540">
        <f t="shared" si="334"/>
        <v>0</v>
      </c>
      <c r="BL540">
        <f t="shared" si="335"/>
        <v>0</v>
      </c>
      <c r="BM540">
        <f t="shared" si="336"/>
        <v>0</v>
      </c>
      <c r="BN540">
        <f t="shared" si="337"/>
        <v>0</v>
      </c>
      <c r="BO540">
        <f t="shared" si="338"/>
        <v>0</v>
      </c>
      <c r="BP540">
        <f t="shared" si="339"/>
        <v>0</v>
      </c>
      <c r="BQ540">
        <f t="shared" si="340"/>
        <v>0</v>
      </c>
      <c r="BR540">
        <f t="shared" si="341"/>
        <v>0</v>
      </c>
      <c r="BS540">
        <f t="shared" si="342"/>
        <v>0</v>
      </c>
      <c r="BT540">
        <f t="shared" si="343"/>
        <v>0</v>
      </c>
      <c r="BU540">
        <f t="shared" si="344"/>
        <v>0</v>
      </c>
      <c r="BV540">
        <f t="shared" si="345"/>
        <v>0</v>
      </c>
      <c r="BW540">
        <f ca="1">IF(OR(E540=" ",AND(EXACT(UPPER(TRIM(SUBSTITUTE(E540,CHAR(160)," "))),TRIM(SUBSTITUTE(E540,CHAR(160)," "))),SUMPRODUCT(--ISNUMBER(MATCH(MID(TRIM(SUBSTITUTE(E540,CHAR(160)," ")),ROW(INDIRECT("1:"&amp;LEN(TRIM(SUBSTITUTE(E540,CHAR(160)," "))))),1),{"A","B","C","D","E","F","G","H","I","J","K","L","M","N","O","P","Q","R","S","T","U","V","W","X","Y","Z","Ñ","0","1","2","3","4","5","6","7","8","9"," "},0)))=LEN(TRIM(SUBSTITUTE(E540,CHAR(160)," "))))),0,1)</f>
        <v>0</v>
      </c>
      <c r="BX540"/>
      <c r="BY540"/>
      <c r="BZ540"/>
      <c r="CA540"/>
      <c r="CC540">
        <f t="shared" si="346"/>
        <v>0</v>
      </c>
      <c r="CD540">
        <f t="shared" si="351"/>
        <v>0</v>
      </c>
    </row>
    <row r="541" spans="1:82" ht="14.25" customHeight="1">
      <c r="A541" s="100"/>
      <c r="B541" s="107"/>
      <c r="C541" s="285" t="s">
        <v>5558</v>
      </c>
      <c r="D541" s="287"/>
      <c r="E541" s="371"/>
      <c r="F541" s="371"/>
      <c r="G541" s="371"/>
      <c r="H541" s="371"/>
      <c r="I541" s="372"/>
      <c r="J541" s="372"/>
      <c r="K541" s="293"/>
      <c r="L541" s="374"/>
      <c r="M541" s="293"/>
      <c r="N541" s="374"/>
      <c r="O541" s="371"/>
      <c r="P541" s="281"/>
      <c r="Q541" s="281"/>
      <c r="R541" s="374"/>
      <c r="S541" s="293"/>
      <c r="T541" s="374"/>
      <c r="U541" s="293"/>
      <c r="V541" s="374"/>
      <c r="W541" s="99"/>
      <c r="X541" s="99"/>
      <c r="Y541" s="99"/>
      <c r="Z541" s="99"/>
      <c r="AA541" s="99"/>
      <c r="AB541" s="99"/>
      <c r="AC541" s="99"/>
      <c r="AD541" s="99"/>
      <c r="AG541">
        <f t="shared" si="347"/>
        <v>0</v>
      </c>
      <c r="AH541">
        <f t="shared" si="348"/>
        <v>0</v>
      </c>
      <c r="AI541">
        <f t="shared" si="308"/>
        <v>0</v>
      </c>
      <c r="AJ541">
        <f t="shared" si="309"/>
        <v>0</v>
      </c>
      <c r="AK541">
        <f t="shared" si="310"/>
        <v>0</v>
      </c>
      <c r="AL541">
        <f t="shared" si="311"/>
        <v>0</v>
      </c>
      <c r="AM541">
        <f t="shared" si="312"/>
        <v>0</v>
      </c>
      <c r="AN541">
        <f t="shared" si="313"/>
        <v>0</v>
      </c>
      <c r="AO541">
        <f t="shared" si="314"/>
        <v>0</v>
      </c>
      <c r="AP541">
        <f t="shared" si="315"/>
        <v>0</v>
      </c>
      <c r="AQ541">
        <f t="shared" si="316"/>
        <v>0</v>
      </c>
      <c r="AR541">
        <f t="shared" si="317"/>
        <v>0</v>
      </c>
      <c r="AS541">
        <f t="shared" si="318"/>
        <v>0</v>
      </c>
      <c r="AT541">
        <f t="shared" si="319"/>
        <v>0</v>
      </c>
      <c r="AU541">
        <f t="shared" si="320"/>
        <v>0</v>
      </c>
      <c r="AV541">
        <f t="shared" si="321"/>
        <v>0</v>
      </c>
      <c r="AW541">
        <f t="shared" si="322"/>
        <v>0</v>
      </c>
      <c r="AX541">
        <f t="shared" si="323"/>
        <v>0</v>
      </c>
      <c r="AY541">
        <f t="shared" si="324"/>
        <v>0</v>
      </c>
      <c r="AZ541">
        <f t="shared" si="325"/>
        <v>0</v>
      </c>
      <c r="BA541">
        <f t="shared" si="326"/>
        <v>0</v>
      </c>
      <c r="BB541">
        <f t="shared" si="349"/>
        <v>0</v>
      </c>
      <c r="BC541">
        <f t="shared" si="350"/>
        <v>0</v>
      </c>
      <c r="BD541">
        <f t="shared" si="327"/>
        <v>0</v>
      </c>
      <c r="BE541">
        <f t="shared" si="328"/>
        <v>0</v>
      </c>
      <c r="BF541">
        <f t="shared" si="329"/>
        <v>0</v>
      </c>
      <c r="BG541">
        <f t="shared" si="330"/>
        <v>0</v>
      </c>
      <c r="BH541">
        <f t="shared" si="331"/>
        <v>0</v>
      </c>
      <c r="BI541">
        <f t="shared" si="332"/>
        <v>0</v>
      </c>
      <c r="BJ541">
        <f t="shared" si="333"/>
        <v>0</v>
      </c>
      <c r="BK541">
        <f t="shared" si="334"/>
        <v>0</v>
      </c>
      <c r="BL541">
        <f t="shared" si="335"/>
        <v>0</v>
      </c>
      <c r="BM541">
        <f t="shared" si="336"/>
        <v>0</v>
      </c>
      <c r="BN541">
        <f t="shared" si="337"/>
        <v>0</v>
      </c>
      <c r="BO541">
        <f t="shared" si="338"/>
        <v>0</v>
      </c>
      <c r="BP541">
        <f t="shared" si="339"/>
        <v>0</v>
      </c>
      <c r="BQ541">
        <f t="shared" si="340"/>
        <v>0</v>
      </c>
      <c r="BR541">
        <f t="shared" si="341"/>
        <v>0</v>
      </c>
      <c r="BS541">
        <f t="shared" si="342"/>
        <v>0</v>
      </c>
      <c r="BT541">
        <f t="shared" si="343"/>
        <v>0</v>
      </c>
      <c r="BU541">
        <f t="shared" si="344"/>
        <v>0</v>
      </c>
      <c r="BV541">
        <f t="shared" si="345"/>
        <v>0</v>
      </c>
      <c r="BW541">
        <f ca="1">IF(OR(E541=" ",AND(EXACT(UPPER(TRIM(SUBSTITUTE(E541,CHAR(160)," "))),TRIM(SUBSTITUTE(E541,CHAR(160)," "))),SUMPRODUCT(--ISNUMBER(MATCH(MID(TRIM(SUBSTITUTE(E541,CHAR(160)," ")),ROW(INDIRECT("1:"&amp;LEN(TRIM(SUBSTITUTE(E541,CHAR(160)," "))))),1),{"A","B","C","D","E","F","G","H","I","J","K","L","M","N","O","P","Q","R","S","T","U","V","W","X","Y","Z","Ñ","0","1","2","3","4","5","6","7","8","9"," "},0)))=LEN(TRIM(SUBSTITUTE(E541,CHAR(160)," "))))),0,1)</f>
        <v>0</v>
      </c>
      <c r="BX541"/>
      <c r="BY541"/>
      <c r="BZ541"/>
      <c r="CA541"/>
      <c r="CC541">
        <f t="shared" si="346"/>
        <v>0</v>
      </c>
      <c r="CD541">
        <f t="shared" si="351"/>
        <v>0</v>
      </c>
    </row>
    <row r="542" spans="1:82" ht="14.25" customHeight="1">
      <c r="A542" s="100"/>
      <c r="B542" s="107"/>
      <c r="C542" s="285" t="s">
        <v>5559</v>
      </c>
      <c r="D542" s="287"/>
      <c r="E542" s="371"/>
      <c r="F542" s="371"/>
      <c r="G542" s="371"/>
      <c r="H542" s="371"/>
      <c r="I542" s="372"/>
      <c r="J542" s="372"/>
      <c r="K542" s="293"/>
      <c r="L542" s="374"/>
      <c r="M542" s="293"/>
      <c r="N542" s="374"/>
      <c r="O542" s="371"/>
      <c r="P542" s="281"/>
      <c r="Q542" s="281"/>
      <c r="R542" s="374"/>
      <c r="S542" s="293"/>
      <c r="T542" s="374"/>
      <c r="U542" s="293"/>
      <c r="V542" s="374"/>
      <c r="W542" s="99"/>
      <c r="X542" s="99"/>
      <c r="Y542" s="99"/>
      <c r="Z542" s="99"/>
      <c r="AA542" s="99"/>
      <c r="AB542" s="99"/>
      <c r="AC542" s="99"/>
      <c r="AD542" s="99"/>
      <c r="AG542">
        <f t="shared" si="347"/>
        <v>0</v>
      </c>
      <c r="AH542">
        <f t="shared" si="348"/>
        <v>0</v>
      </c>
      <c r="AI542">
        <f t="shared" si="308"/>
        <v>0</v>
      </c>
      <c r="AJ542">
        <f t="shared" si="309"/>
        <v>0</v>
      </c>
      <c r="AK542">
        <f t="shared" si="310"/>
        <v>0</v>
      </c>
      <c r="AL542">
        <f t="shared" si="311"/>
        <v>0</v>
      </c>
      <c r="AM542">
        <f t="shared" si="312"/>
        <v>0</v>
      </c>
      <c r="AN542">
        <f t="shared" si="313"/>
        <v>0</v>
      </c>
      <c r="AO542">
        <f t="shared" si="314"/>
        <v>0</v>
      </c>
      <c r="AP542">
        <f t="shared" si="315"/>
        <v>0</v>
      </c>
      <c r="AQ542">
        <f t="shared" si="316"/>
        <v>0</v>
      </c>
      <c r="AR542">
        <f t="shared" si="317"/>
        <v>0</v>
      </c>
      <c r="AS542">
        <f t="shared" si="318"/>
        <v>0</v>
      </c>
      <c r="AT542">
        <f t="shared" si="319"/>
        <v>0</v>
      </c>
      <c r="AU542">
        <f t="shared" si="320"/>
        <v>0</v>
      </c>
      <c r="AV542">
        <f t="shared" si="321"/>
        <v>0</v>
      </c>
      <c r="AW542">
        <f t="shared" si="322"/>
        <v>0</v>
      </c>
      <c r="AX542">
        <f t="shared" si="323"/>
        <v>0</v>
      </c>
      <c r="AY542">
        <f t="shared" si="324"/>
        <v>0</v>
      </c>
      <c r="AZ542">
        <f t="shared" si="325"/>
        <v>0</v>
      </c>
      <c r="BA542">
        <f t="shared" si="326"/>
        <v>0</v>
      </c>
      <c r="BB542">
        <f t="shared" si="349"/>
        <v>0</v>
      </c>
      <c r="BC542">
        <f t="shared" si="350"/>
        <v>0</v>
      </c>
      <c r="BD542">
        <f t="shared" si="327"/>
        <v>0</v>
      </c>
      <c r="BE542">
        <f t="shared" si="328"/>
        <v>0</v>
      </c>
      <c r="BF542">
        <f t="shared" si="329"/>
        <v>0</v>
      </c>
      <c r="BG542">
        <f t="shared" si="330"/>
        <v>0</v>
      </c>
      <c r="BH542">
        <f t="shared" si="331"/>
        <v>0</v>
      </c>
      <c r="BI542">
        <f t="shared" si="332"/>
        <v>0</v>
      </c>
      <c r="BJ542">
        <f t="shared" si="333"/>
        <v>0</v>
      </c>
      <c r="BK542">
        <f t="shared" si="334"/>
        <v>0</v>
      </c>
      <c r="BL542">
        <f t="shared" si="335"/>
        <v>0</v>
      </c>
      <c r="BM542">
        <f t="shared" si="336"/>
        <v>0</v>
      </c>
      <c r="BN542">
        <f t="shared" si="337"/>
        <v>0</v>
      </c>
      <c r="BO542">
        <f t="shared" si="338"/>
        <v>0</v>
      </c>
      <c r="BP542">
        <f t="shared" si="339"/>
        <v>0</v>
      </c>
      <c r="BQ542">
        <f t="shared" si="340"/>
        <v>0</v>
      </c>
      <c r="BR542">
        <f t="shared" si="341"/>
        <v>0</v>
      </c>
      <c r="BS542">
        <f t="shared" si="342"/>
        <v>0</v>
      </c>
      <c r="BT542">
        <f t="shared" si="343"/>
        <v>0</v>
      </c>
      <c r="BU542">
        <f t="shared" si="344"/>
        <v>0</v>
      </c>
      <c r="BV542">
        <f t="shared" si="345"/>
        <v>0</v>
      </c>
      <c r="BW542">
        <f ca="1">IF(OR(E542=" ",AND(EXACT(UPPER(TRIM(SUBSTITUTE(E542,CHAR(160)," "))),TRIM(SUBSTITUTE(E542,CHAR(160)," "))),SUMPRODUCT(--ISNUMBER(MATCH(MID(TRIM(SUBSTITUTE(E542,CHAR(160)," ")),ROW(INDIRECT("1:"&amp;LEN(TRIM(SUBSTITUTE(E542,CHAR(160)," "))))),1),{"A","B","C","D","E","F","G","H","I","J","K","L","M","N","O","P","Q","R","S","T","U","V","W","X","Y","Z","Ñ","0","1","2","3","4","5","6","7","8","9"," "},0)))=LEN(TRIM(SUBSTITUTE(E542,CHAR(160)," "))))),0,1)</f>
        <v>0</v>
      </c>
      <c r="BX542"/>
      <c r="BY542"/>
      <c r="BZ542"/>
      <c r="CA542"/>
      <c r="CC542">
        <f t="shared" si="346"/>
        <v>0</v>
      </c>
      <c r="CD542">
        <f t="shared" si="351"/>
        <v>0</v>
      </c>
    </row>
    <row r="543" spans="1:82" ht="14.25" customHeight="1">
      <c r="A543" s="100"/>
      <c r="B543" s="107"/>
      <c r="C543" s="285" t="s">
        <v>5560</v>
      </c>
      <c r="D543" s="287"/>
      <c r="E543" s="371"/>
      <c r="F543" s="371"/>
      <c r="G543" s="371"/>
      <c r="H543" s="371"/>
      <c r="I543" s="372"/>
      <c r="J543" s="372"/>
      <c r="K543" s="293"/>
      <c r="L543" s="374"/>
      <c r="M543" s="293"/>
      <c r="N543" s="374"/>
      <c r="O543" s="371"/>
      <c r="P543" s="281"/>
      <c r="Q543" s="281"/>
      <c r="R543" s="374"/>
      <c r="S543" s="293"/>
      <c r="T543" s="374"/>
      <c r="U543" s="293"/>
      <c r="V543" s="374"/>
      <c r="W543" s="99"/>
      <c r="X543" s="99"/>
      <c r="Y543" s="99"/>
      <c r="Z543" s="99"/>
      <c r="AA543" s="99"/>
      <c r="AB543" s="99"/>
      <c r="AC543" s="99"/>
      <c r="AD543" s="99"/>
      <c r="AG543">
        <f t="shared" si="347"/>
        <v>0</v>
      </c>
      <c r="AH543">
        <f t="shared" si="348"/>
        <v>0</v>
      </c>
      <c r="AI543">
        <f t="shared" si="308"/>
        <v>0</v>
      </c>
      <c r="AJ543">
        <f t="shared" si="309"/>
        <v>0</v>
      </c>
      <c r="AK543">
        <f t="shared" si="310"/>
        <v>0</v>
      </c>
      <c r="AL543">
        <f t="shared" si="311"/>
        <v>0</v>
      </c>
      <c r="AM543">
        <f t="shared" si="312"/>
        <v>0</v>
      </c>
      <c r="AN543">
        <f t="shared" si="313"/>
        <v>0</v>
      </c>
      <c r="AO543">
        <f t="shared" si="314"/>
        <v>0</v>
      </c>
      <c r="AP543">
        <f t="shared" si="315"/>
        <v>0</v>
      </c>
      <c r="AQ543">
        <f t="shared" si="316"/>
        <v>0</v>
      </c>
      <c r="AR543">
        <f t="shared" si="317"/>
        <v>0</v>
      </c>
      <c r="AS543">
        <f t="shared" si="318"/>
        <v>0</v>
      </c>
      <c r="AT543">
        <f t="shared" si="319"/>
        <v>0</v>
      </c>
      <c r="AU543">
        <f t="shared" si="320"/>
        <v>0</v>
      </c>
      <c r="AV543">
        <f t="shared" si="321"/>
        <v>0</v>
      </c>
      <c r="AW543">
        <f t="shared" si="322"/>
        <v>0</v>
      </c>
      <c r="AX543">
        <f t="shared" si="323"/>
        <v>0</v>
      </c>
      <c r="AY543">
        <f t="shared" si="324"/>
        <v>0</v>
      </c>
      <c r="AZ543">
        <f t="shared" si="325"/>
        <v>0</v>
      </c>
      <c r="BA543">
        <f t="shared" si="326"/>
        <v>0</v>
      </c>
      <c r="BB543">
        <f t="shared" si="349"/>
        <v>0</v>
      </c>
      <c r="BC543">
        <f t="shared" si="350"/>
        <v>0</v>
      </c>
      <c r="BD543">
        <f t="shared" si="327"/>
        <v>0</v>
      </c>
      <c r="BE543">
        <f t="shared" si="328"/>
        <v>0</v>
      </c>
      <c r="BF543">
        <f t="shared" si="329"/>
        <v>0</v>
      </c>
      <c r="BG543">
        <f t="shared" si="330"/>
        <v>0</v>
      </c>
      <c r="BH543">
        <f t="shared" si="331"/>
        <v>0</v>
      </c>
      <c r="BI543">
        <f t="shared" si="332"/>
        <v>0</v>
      </c>
      <c r="BJ543">
        <f t="shared" si="333"/>
        <v>0</v>
      </c>
      <c r="BK543">
        <f t="shared" si="334"/>
        <v>0</v>
      </c>
      <c r="BL543">
        <f t="shared" si="335"/>
        <v>0</v>
      </c>
      <c r="BM543">
        <f t="shared" si="336"/>
        <v>0</v>
      </c>
      <c r="BN543">
        <f t="shared" si="337"/>
        <v>0</v>
      </c>
      <c r="BO543">
        <f t="shared" si="338"/>
        <v>0</v>
      </c>
      <c r="BP543">
        <f t="shared" si="339"/>
        <v>0</v>
      </c>
      <c r="BQ543">
        <f t="shared" si="340"/>
        <v>0</v>
      </c>
      <c r="BR543">
        <f t="shared" si="341"/>
        <v>0</v>
      </c>
      <c r="BS543">
        <f t="shared" si="342"/>
        <v>0</v>
      </c>
      <c r="BT543">
        <f t="shared" si="343"/>
        <v>0</v>
      </c>
      <c r="BU543">
        <f t="shared" si="344"/>
        <v>0</v>
      </c>
      <c r="BV543">
        <f t="shared" si="345"/>
        <v>0</v>
      </c>
      <c r="BW543">
        <f ca="1">IF(OR(E543=" ",AND(EXACT(UPPER(TRIM(SUBSTITUTE(E543,CHAR(160)," "))),TRIM(SUBSTITUTE(E543,CHAR(160)," "))),SUMPRODUCT(--ISNUMBER(MATCH(MID(TRIM(SUBSTITUTE(E543,CHAR(160)," ")),ROW(INDIRECT("1:"&amp;LEN(TRIM(SUBSTITUTE(E543,CHAR(160)," "))))),1),{"A","B","C","D","E","F","G","H","I","J","K","L","M","N","O","P","Q","R","S","T","U","V","W","X","Y","Z","Ñ","0","1","2","3","4","5","6","7","8","9"," "},0)))=LEN(TRIM(SUBSTITUTE(E543,CHAR(160)," "))))),0,1)</f>
        <v>0</v>
      </c>
      <c r="BX543"/>
      <c r="BY543"/>
      <c r="BZ543"/>
      <c r="CA543"/>
      <c r="CC543">
        <f t="shared" si="346"/>
        <v>0</v>
      </c>
      <c r="CD543">
        <f t="shared" si="351"/>
        <v>0</v>
      </c>
    </row>
    <row r="544" spans="1:82" ht="14.25" customHeight="1">
      <c r="A544" s="100"/>
      <c r="B544" s="107"/>
      <c r="C544" s="285" t="s">
        <v>5561</v>
      </c>
      <c r="D544" s="287"/>
      <c r="E544" s="371"/>
      <c r="F544" s="371"/>
      <c r="G544" s="371"/>
      <c r="H544" s="371"/>
      <c r="I544" s="372"/>
      <c r="J544" s="372"/>
      <c r="K544" s="293"/>
      <c r="L544" s="374"/>
      <c r="M544" s="293"/>
      <c r="N544" s="374"/>
      <c r="O544" s="371"/>
      <c r="P544" s="281"/>
      <c r="Q544" s="281"/>
      <c r="R544" s="374"/>
      <c r="S544" s="293"/>
      <c r="T544" s="374"/>
      <c r="U544" s="293"/>
      <c r="V544" s="374"/>
      <c r="W544" s="99"/>
      <c r="X544" s="99"/>
      <c r="Y544" s="99"/>
      <c r="Z544" s="99"/>
      <c r="AA544" s="99"/>
      <c r="AB544" s="99"/>
      <c r="AC544" s="99"/>
      <c r="AD544" s="99"/>
      <c r="AG544">
        <f t="shared" si="347"/>
        <v>0</v>
      </c>
      <c r="AH544">
        <f t="shared" si="348"/>
        <v>0</v>
      </c>
      <c r="AI544">
        <f t="shared" si="308"/>
        <v>0</v>
      </c>
      <c r="AJ544">
        <f t="shared" si="309"/>
        <v>0</v>
      </c>
      <c r="AK544">
        <f t="shared" si="310"/>
        <v>0</v>
      </c>
      <c r="AL544">
        <f t="shared" si="311"/>
        <v>0</v>
      </c>
      <c r="AM544">
        <f t="shared" si="312"/>
        <v>0</v>
      </c>
      <c r="AN544">
        <f t="shared" si="313"/>
        <v>0</v>
      </c>
      <c r="AO544">
        <f t="shared" si="314"/>
        <v>0</v>
      </c>
      <c r="AP544">
        <f t="shared" si="315"/>
        <v>0</v>
      </c>
      <c r="AQ544">
        <f t="shared" si="316"/>
        <v>0</v>
      </c>
      <c r="AR544">
        <f t="shared" si="317"/>
        <v>0</v>
      </c>
      <c r="AS544">
        <f t="shared" si="318"/>
        <v>0</v>
      </c>
      <c r="AT544">
        <f t="shared" si="319"/>
        <v>0</v>
      </c>
      <c r="AU544">
        <f t="shared" si="320"/>
        <v>0</v>
      </c>
      <c r="AV544">
        <f t="shared" si="321"/>
        <v>0</v>
      </c>
      <c r="AW544">
        <f t="shared" si="322"/>
        <v>0</v>
      </c>
      <c r="AX544">
        <f t="shared" si="323"/>
        <v>0</v>
      </c>
      <c r="AY544">
        <f t="shared" si="324"/>
        <v>0</v>
      </c>
      <c r="AZ544">
        <f t="shared" si="325"/>
        <v>0</v>
      </c>
      <c r="BA544">
        <f t="shared" si="326"/>
        <v>0</v>
      </c>
      <c r="BB544">
        <f t="shared" si="349"/>
        <v>0</v>
      </c>
      <c r="BC544">
        <f t="shared" si="350"/>
        <v>0</v>
      </c>
      <c r="BD544">
        <f t="shared" si="327"/>
        <v>0</v>
      </c>
      <c r="BE544">
        <f t="shared" si="328"/>
        <v>0</v>
      </c>
      <c r="BF544">
        <f t="shared" si="329"/>
        <v>0</v>
      </c>
      <c r="BG544">
        <f t="shared" si="330"/>
        <v>0</v>
      </c>
      <c r="BH544">
        <f t="shared" si="331"/>
        <v>0</v>
      </c>
      <c r="BI544">
        <f t="shared" si="332"/>
        <v>0</v>
      </c>
      <c r="BJ544">
        <f t="shared" si="333"/>
        <v>0</v>
      </c>
      <c r="BK544">
        <f t="shared" si="334"/>
        <v>0</v>
      </c>
      <c r="BL544">
        <f t="shared" si="335"/>
        <v>0</v>
      </c>
      <c r="BM544">
        <f t="shared" si="336"/>
        <v>0</v>
      </c>
      <c r="BN544">
        <f t="shared" si="337"/>
        <v>0</v>
      </c>
      <c r="BO544">
        <f t="shared" si="338"/>
        <v>0</v>
      </c>
      <c r="BP544">
        <f t="shared" si="339"/>
        <v>0</v>
      </c>
      <c r="BQ544">
        <f t="shared" si="340"/>
        <v>0</v>
      </c>
      <c r="BR544">
        <f t="shared" si="341"/>
        <v>0</v>
      </c>
      <c r="BS544">
        <f t="shared" si="342"/>
        <v>0</v>
      </c>
      <c r="BT544">
        <f t="shared" si="343"/>
        <v>0</v>
      </c>
      <c r="BU544">
        <f t="shared" si="344"/>
        <v>0</v>
      </c>
      <c r="BV544">
        <f t="shared" si="345"/>
        <v>0</v>
      </c>
      <c r="BW544">
        <f ca="1">IF(OR(E544=" ",AND(EXACT(UPPER(TRIM(SUBSTITUTE(E544,CHAR(160)," "))),TRIM(SUBSTITUTE(E544,CHAR(160)," "))),SUMPRODUCT(--ISNUMBER(MATCH(MID(TRIM(SUBSTITUTE(E544,CHAR(160)," ")),ROW(INDIRECT("1:"&amp;LEN(TRIM(SUBSTITUTE(E544,CHAR(160)," "))))),1),{"A","B","C","D","E","F","G","H","I","J","K","L","M","N","O","P","Q","R","S","T","U","V","W","X","Y","Z","Ñ","0","1","2","3","4","5","6","7","8","9"," "},0)))=LEN(TRIM(SUBSTITUTE(E544,CHAR(160)," "))))),0,1)</f>
        <v>0</v>
      </c>
      <c r="BX544"/>
      <c r="BY544"/>
      <c r="BZ544"/>
      <c r="CA544"/>
      <c r="CC544">
        <f t="shared" si="346"/>
        <v>0</v>
      </c>
      <c r="CD544">
        <f t="shared" si="351"/>
        <v>0</v>
      </c>
    </row>
    <row r="545" spans="1:82" ht="14.25" customHeight="1">
      <c r="A545" s="100"/>
      <c r="B545" s="107"/>
      <c r="C545" s="285" t="s">
        <v>5562</v>
      </c>
      <c r="D545" s="287"/>
      <c r="E545" s="371"/>
      <c r="F545" s="371"/>
      <c r="G545" s="371"/>
      <c r="H545" s="371"/>
      <c r="I545" s="372"/>
      <c r="J545" s="372"/>
      <c r="K545" s="293"/>
      <c r="L545" s="374"/>
      <c r="M545" s="293"/>
      <c r="N545" s="374"/>
      <c r="O545" s="371"/>
      <c r="P545" s="281"/>
      <c r="Q545" s="281"/>
      <c r="R545" s="374"/>
      <c r="S545" s="293"/>
      <c r="T545" s="374"/>
      <c r="U545" s="293"/>
      <c r="V545" s="374"/>
      <c r="W545" s="99"/>
      <c r="X545" s="99"/>
      <c r="Y545" s="99"/>
      <c r="Z545" s="99"/>
      <c r="AA545" s="99"/>
      <c r="AB545" s="99"/>
      <c r="AC545" s="99"/>
      <c r="AD545" s="99"/>
      <c r="AG545">
        <f t="shared" si="347"/>
        <v>0</v>
      </c>
      <c r="AH545">
        <f t="shared" si="348"/>
        <v>0</v>
      </c>
      <c r="AI545">
        <f t="shared" si="308"/>
        <v>0</v>
      </c>
      <c r="AJ545">
        <f t="shared" si="309"/>
        <v>0</v>
      </c>
      <c r="AK545">
        <f t="shared" si="310"/>
        <v>0</v>
      </c>
      <c r="AL545">
        <f t="shared" si="311"/>
        <v>0</v>
      </c>
      <c r="AM545">
        <f t="shared" si="312"/>
        <v>0</v>
      </c>
      <c r="AN545">
        <f t="shared" si="313"/>
        <v>0</v>
      </c>
      <c r="AO545">
        <f t="shared" si="314"/>
        <v>0</v>
      </c>
      <c r="AP545">
        <f t="shared" si="315"/>
        <v>0</v>
      </c>
      <c r="AQ545">
        <f t="shared" si="316"/>
        <v>0</v>
      </c>
      <c r="AR545">
        <f t="shared" si="317"/>
        <v>0</v>
      </c>
      <c r="AS545">
        <f t="shared" si="318"/>
        <v>0</v>
      </c>
      <c r="AT545">
        <f t="shared" si="319"/>
        <v>0</v>
      </c>
      <c r="AU545">
        <f t="shared" si="320"/>
        <v>0</v>
      </c>
      <c r="AV545">
        <f t="shared" si="321"/>
        <v>0</v>
      </c>
      <c r="AW545">
        <f t="shared" si="322"/>
        <v>0</v>
      </c>
      <c r="AX545">
        <f t="shared" si="323"/>
        <v>0</v>
      </c>
      <c r="AY545">
        <f t="shared" si="324"/>
        <v>0</v>
      </c>
      <c r="AZ545">
        <f t="shared" si="325"/>
        <v>0</v>
      </c>
      <c r="BA545">
        <f t="shared" si="326"/>
        <v>0</v>
      </c>
      <c r="BB545">
        <f t="shared" si="349"/>
        <v>0</v>
      </c>
      <c r="BC545">
        <f t="shared" si="350"/>
        <v>0</v>
      </c>
      <c r="BD545">
        <f t="shared" si="327"/>
        <v>0</v>
      </c>
      <c r="BE545">
        <f t="shared" si="328"/>
        <v>0</v>
      </c>
      <c r="BF545">
        <f t="shared" si="329"/>
        <v>0</v>
      </c>
      <c r="BG545">
        <f t="shared" si="330"/>
        <v>0</v>
      </c>
      <c r="BH545">
        <f t="shared" si="331"/>
        <v>0</v>
      </c>
      <c r="BI545">
        <f t="shared" si="332"/>
        <v>0</v>
      </c>
      <c r="BJ545">
        <f t="shared" si="333"/>
        <v>0</v>
      </c>
      <c r="BK545">
        <f t="shared" si="334"/>
        <v>0</v>
      </c>
      <c r="BL545">
        <f t="shared" si="335"/>
        <v>0</v>
      </c>
      <c r="BM545">
        <f t="shared" si="336"/>
        <v>0</v>
      </c>
      <c r="BN545">
        <f t="shared" si="337"/>
        <v>0</v>
      </c>
      <c r="BO545">
        <f t="shared" si="338"/>
        <v>0</v>
      </c>
      <c r="BP545">
        <f t="shared" si="339"/>
        <v>0</v>
      </c>
      <c r="BQ545">
        <f t="shared" si="340"/>
        <v>0</v>
      </c>
      <c r="BR545">
        <f t="shared" si="341"/>
        <v>0</v>
      </c>
      <c r="BS545">
        <f t="shared" si="342"/>
        <v>0</v>
      </c>
      <c r="BT545">
        <f t="shared" si="343"/>
        <v>0</v>
      </c>
      <c r="BU545">
        <f t="shared" si="344"/>
        <v>0</v>
      </c>
      <c r="BV545">
        <f t="shared" si="345"/>
        <v>0</v>
      </c>
      <c r="BW545">
        <f ca="1">IF(OR(E545=" ",AND(EXACT(UPPER(TRIM(SUBSTITUTE(E545,CHAR(160)," "))),TRIM(SUBSTITUTE(E545,CHAR(160)," "))),SUMPRODUCT(--ISNUMBER(MATCH(MID(TRIM(SUBSTITUTE(E545,CHAR(160)," ")),ROW(INDIRECT("1:"&amp;LEN(TRIM(SUBSTITUTE(E545,CHAR(160)," "))))),1),{"A","B","C","D","E","F","G","H","I","J","K","L","M","N","O","P","Q","R","S","T","U","V","W","X","Y","Z","Ñ","0","1","2","3","4","5","6","7","8","9"," "},0)))=LEN(TRIM(SUBSTITUTE(E545,CHAR(160)," "))))),0,1)</f>
        <v>0</v>
      </c>
      <c r="BX545"/>
      <c r="BY545"/>
      <c r="BZ545"/>
      <c r="CA545"/>
      <c r="CC545">
        <f t="shared" si="346"/>
        <v>0</v>
      </c>
      <c r="CD545">
        <f t="shared" si="351"/>
        <v>0</v>
      </c>
    </row>
    <row r="546" spans="1:82" ht="14.25" customHeight="1">
      <c r="A546" s="100"/>
      <c r="B546" s="107"/>
      <c r="C546" s="285" t="s">
        <v>5563</v>
      </c>
      <c r="D546" s="287"/>
      <c r="E546" s="371"/>
      <c r="F546" s="371"/>
      <c r="G546" s="371"/>
      <c r="H546" s="371"/>
      <c r="I546" s="372"/>
      <c r="J546" s="372"/>
      <c r="K546" s="293"/>
      <c r="L546" s="374"/>
      <c r="M546" s="293"/>
      <c r="N546" s="374"/>
      <c r="O546" s="371"/>
      <c r="P546" s="281"/>
      <c r="Q546" s="281"/>
      <c r="R546" s="374"/>
      <c r="S546" s="293"/>
      <c r="T546" s="374"/>
      <c r="U546" s="293"/>
      <c r="V546" s="374"/>
      <c r="W546" s="99"/>
      <c r="X546" s="99"/>
      <c r="Y546" s="99"/>
      <c r="Z546" s="99"/>
      <c r="AA546" s="99"/>
      <c r="AB546" s="99"/>
      <c r="AC546" s="99"/>
      <c r="AD546" s="99"/>
      <c r="AG546">
        <f t="shared" si="347"/>
        <v>0</v>
      </c>
      <c r="AH546">
        <f t="shared" si="348"/>
        <v>0</v>
      </c>
      <c r="AI546">
        <f t="shared" si="308"/>
        <v>0</v>
      </c>
      <c r="AJ546">
        <f t="shared" si="309"/>
        <v>0</v>
      </c>
      <c r="AK546">
        <f t="shared" si="310"/>
        <v>0</v>
      </c>
      <c r="AL546">
        <f t="shared" si="311"/>
        <v>0</v>
      </c>
      <c r="AM546">
        <f t="shared" si="312"/>
        <v>0</v>
      </c>
      <c r="AN546">
        <f t="shared" si="313"/>
        <v>0</v>
      </c>
      <c r="AO546">
        <f t="shared" si="314"/>
        <v>0</v>
      </c>
      <c r="AP546">
        <f t="shared" si="315"/>
        <v>0</v>
      </c>
      <c r="AQ546">
        <f t="shared" si="316"/>
        <v>0</v>
      </c>
      <c r="AR546">
        <f t="shared" si="317"/>
        <v>0</v>
      </c>
      <c r="AS546">
        <f t="shared" si="318"/>
        <v>0</v>
      </c>
      <c r="AT546">
        <f t="shared" si="319"/>
        <v>0</v>
      </c>
      <c r="AU546">
        <f t="shared" si="320"/>
        <v>0</v>
      </c>
      <c r="AV546">
        <f t="shared" si="321"/>
        <v>0</v>
      </c>
      <c r="AW546">
        <f t="shared" si="322"/>
        <v>0</v>
      </c>
      <c r="AX546">
        <f t="shared" si="323"/>
        <v>0</v>
      </c>
      <c r="AY546">
        <f t="shared" si="324"/>
        <v>0</v>
      </c>
      <c r="AZ546">
        <f t="shared" si="325"/>
        <v>0</v>
      </c>
      <c r="BA546">
        <f t="shared" si="326"/>
        <v>0</v>
      </c>
      <c r="BB546">
        <f t="shared" si="349"/>
        <v>0</v>
      </c>
      <c r="BC546">
        <f t="shared" si="350"/>
        <v>0</v>
      </c>
      <c r="BD546">
        <f t="shared" si="327"/>
        <v>0</v>
      </c>
      <c r="BE546">
        <f t="shared" si="328"/>
        <v>0</v>
      </c>
      <c r="BF546">
        <f t="shared" si="329"/>
        <v>0</v>
      </c>
      <c r="BG546">
        <f t="shared" si="330"/>
        <v>0</v>
      </c>
      <c r="BH546">
        <f t="shared" si="331"/>
        <v>0</v>
      </c>
      <c r="BI546">
        <f t="shared" si="332"/>
        <v>0</v>
      </c>
      <c r="BJ546">
        <f t="shared" si="333"/>
        <v>0</v>
      </c>
      <c r="BK546">
        <f t="shared" si="334"/>
        <v>0</v>
      </c>
      <c r="BL546">
        <f t="shared" si="335"/>
        <v>0</v>
      </c>
      <c r="BM546">
        <f t="shared" si="336"/>
        <v>0</v>
      </c>
      <c r="BN546">
        <f t="shared" si="337"/>
        <v>0</v>
      </c>
      <c r="BO546">
        <f t="shared" si="338"/>
        <v>0</v>
      </c>
      <c r="BP546">
        <f t="shared" si="339"/>
        <v>0</v>
      </c>
      <c r="BQ546">
        <f t="shared" si="340"/>
        <v>0</v>
      </c>
      <c r="BR546">
        <f t="shared" si="341"/>
        <v>0</v>
      </c>
      <c r="BS546">
        <f t="shared" si="342"/>
        <v>0</v>
      </c>
      <c r="BT546">
        <f t="shared" si="343"/>
        <v>0</v>
      </c>
      <c r="BU546">
        <f t="shared" si="344"/>
        <v>0</v>
      </c>
      <c r="BV546">
        <f t="shared" si="345"/>
        <v>0</v>
      </c>
      <c r="BW546">
        <f ca="1">IF(OR(E546=" ",AND(EXACT(UPPER(TRIM(SUBSTITUTE(E546,CHAR(160)," "))),TRIM(SUBSTITUTE(E546,CHAR(160)," "))),SUMPRODUCT(--ISNUMBER(MATCH(MID(TRIM(SUBSTITUTE(E546,CHAR(160)," ")),ROW(INDIRECT("1:"&amp;LEN(TRIM(SUBSTITUTE(E546,CHAR(160)," "))))),1),{"A","B","C","D","E","F","G","H","I","J","K","L","M","N","O","P","Q","R","S","T","U","V","W","X","Y","Z","Ñ","0","1","2","3","4","5","6","7","8","9"," "},0)))=LEN(TRIM(SUBSTITUTE(E546,CHAR(160)," "))))),0,1)</f>
        <v>0</v>
      </c>
      <c r="BX546"/>
      <c r="BY546"/>
      <c r="BZ546"/>
      <c r="CA546"/>
      <c r="CC546">
        <f t="shared" si="346"/>
        <v>0</v>
      </c>
      <c r="CD546">
        <f t="shared" si="351"/>
        <v>0</v>
      </c>
    </row>
    <row r="547" spans="1:82" ht="14.25" customHeight="1">
      <c r="A547" s="100"/>
      <c r="B547" s="107"/>
      <c r="C547" s="285" t="s">
        <v>5564</v>
      </c>
      <c r="D547" s="287"/>
      <c r="E547" s="371"/>
      <c r="F547" s="371"/>
      <c r="G547" s="371"/>
      <c r="H547" s="371"/>
      <c r="I547" s="372"/>
      <c r="J547" s="372"/>
      <c r="K547" s="293"/>
      <c r="L547" s="374"/>
      <c r="M547" s="293"/>
      <c r="N547" s="374"/>
      <c r="O547" s="371"/>
      <c r="P547" s="281"/>
      <c r="Q547" s="281"/>
      <c r="R547" s="374"/>
      <c r="S547" s="293"/>
      <c r="T547" s="374"/>
      <c r="U547" s="293"/>
      <c r="V547" s="374"/>
      <c r="W547" s="99"/>
      <c r="X547" s="99"/>
      <c r="Y547" s="99"/>
      <c r="Z547" s="99"/>
      <c r="AA547" s="99"/>
      <c r="AB547" s="99"/>
      <c r="AC547" s="99"/>
      <c r="AD547" s="99"/>
      <c r="AG547">
        <f t="shared" si="347"/>
        <v>0</v>
      </c>
      <c r="AH547">
        <f t="shared" si="348"/>
        <v>0</v>
      </c>
      <c r="AI547">
        <f t="shared" si="308"/>
        <v>0</v>
      </c>
      <c r="AJ547">
        <f t="shared" si="309"/>
        <v>0</v>
      </c>
      <c r="AK547">
        <f t="shared" si="310"/>
        <v>0</v>
      </c>
      <c r="AL547">
        <f t="shared" si="311"/>
        <v>0</v>
      </c>
      <c r="AM547">
        <f t="shared" si="312"/>
        <v>0</v>
      </c>
      <c r="AN547">
        <f t="shared" si="313"/>
        <v>0</v>
      </c>
      <c r="AO547">
        <f t="shared" si="314"/>
        <v>0</v>
      </c>
      <c r="AP547">
        <f t="shared" si="315"/>
        <v>0</v>
      </c>
      <c r="AQ547">
        <f t="shared" si="316"/>
        <v>0</v>
      </c>
      <c r="AR547">
        <f t="shared" si="317"/>
        <v>0</v>
      </c>
      <c r="AS547">
        <f t="shared" si="318"/>
        <v>0</v>
      </c>
      <c r="AT547">
        <f t="shared" si="319"/>
        <v>0</v>
      </c>
      <c r="AU547">
        <f t="shared" si="320"/>
        <v>0</v>
      </c>
      <c r="AV547">
        <f t="shared" si="321"/>
        <v>0</v>
      </c>
      <c r="AW547">
        <f t="shared" si="322"/>
        <v>0</v>
      </c>
      <c r="AX547">
        <f t="shared" si="323"/>
        <v>0</v>
      </c>
      <c r="AY547">
        <f t="shared" si="324"/>
        <v>0</v>
      </c>
      <c r="AZ547">
        <f t="shared" si="325"/>
        <v>0</v>
      </c>
      <c r="BA547">
        <f t="shared" si="326"/>
        <v>0</v>
      </c>
      <c r="BB547">
        <f t="shared" si="349"/>
        <v>0</v>
      </c>
      <c r="BC547">
        <f t="shared" si="350"/>
        <v>0</v>
      </c>
      <c r="BD547">
        <f t="shared" si="327"/>
        <v>0</v>
      </c>
      <c r="BE547">
        <f t="shared" si="328"/>
        <v>0</v>
      </c>
      <c r="BF547">
        <f t="shared" si="329"/>
        <v>0</v>
      </c>
      <c r="BG547">
        <f t="shared" si="330"/>
        <v>0</v>
      </c>
      <c r="BH547">
        <f t="shared" si="331"/>
        <v>0</v>
      </c>
      <c r="BI547">
        <f t="shared" si="332"/>
        <v>0</v>
      </c>
      <c r="BJ547">
        <f t="shared" si="333"/>
        <v>0</v>
      </c>
      <c r="BK547">
        <f t="shared" si="334"/>
        <v>0</v>
      </c>
      <c r="BL547">
        <f t="shared" si="335"/>
        <v>0</v>
      </c>
      <c r="BM547">
        <f t="shared" si="336"/>
        <v>0</v>
      </c>
      <c r="BN547">
        <f t="shared" si="337"/>
        <v>0</v>
      </c>
      <c r="BO547">
        <f t="shared" si="338"/>
        <v>0</v>
      </c>
      <c r="BP547">
        <f t="shared" si="339"/>
        <v>0</v>
      </c>
      <c r="BQ547">
        <f t="shared" si="340"/>
        <v>0</v>
      </c>
      <c r="BR547">
        <f t="shared" si="341"/>
        <v>0</v>
      </c>
      <c r="BS547">
        <f t="shared" si="342"/>
        <v>0</v>
      </c>
      <c r="BT547">
        <f t="shared" si="343"/>
        <v>0</v>
      </c>
      <c r="BU547">
        <f t="shared" si="344"/>
        <v>0</v>
      </c>
      <c r="BV547">
        <f t="shared" si="345"/>
        <v>0</v>
      </c>
      <c r="BW547">
        <f ca="1">IF(OR(E547=" ",AND(EXACT(UPPER(TRIM(SUBSTITUTE(E547,CHAR(160)," "))),TRIM(SUBSTITUTE(E547,CHAR(160)," "))),SUMPRODUCT(--ISNUMBER(MATCH(MID(TRIM(SUBSTITUTE(E547,CHAR(160)," ")),ROW(INDIRECT("1:"&amp;LEN(TRIM(SUBSTITUTE(E547,CHAR(160)," "))))),1),{"A","B","C","D","E","F","G","H","I","J","K","L","M","N","O","P","Q","R","S","T","U","V","W","X","Y","Z","Ñ","0","1","2","3","4","5","6","7","8","9"," "},0)))=LEN(TRIM(SUBSTITUTE(E547,CHAR(160)," "))))),0,1)</f>
        <v>0</v>
      </c>
      <c r="BX547"/>
      <c r="BY547"/>
      <c r="BZ547"/>
      <c r="CA547"/>
      <c r="CC547">
        <f t="shared" si="346"/>
        <v>0</v>
      </c>
      <c r="CD547">
        <f t="shared" si="351"/>
        <v>0</v>
      </c>
    </row>
    <row r="548" spans="1:82" ht="14.25" customHeight="1">
      <c r="A548" s="100"/>
      <c r="B548" s="107"/>
      <c r="C548" s="285" t="s">
        <v>5565</v>
      </c>
      <c r="D548" s="287"/>
      <c r="E548" s="371"/>
      <c r="F548" s="371"/>
      <c r="G548" s="371"/>
      <c r="H548" s="371"/>
      <c r="I548" s="372"/>
      <c r="J548" s="372"/>
      <c r="K548" s="293"/>
      <c r="L548" s="374"/>
      <c r="M548" s="293"/>
      <c r="N548" s="374"/>
      <c r="O548" s="371"/>
      <c r="P548" s="281"/>
      <c r="Q548" s="281"/>
      <c r="R548" s="374"/>
      <c r="S548" s="293"/>
      <c r="T548" s="374"/>
      <c r="U548" s="293"/>
      <c r="V548" s="374"/>
      <c r="W548" s="99"/>
      <c r="X548" s="99"/>
      <c r="Y548" s="99"/>
      <c r="Z548" s="99"/>
      <c r="AA548" s="99"/>
      <c r="AB548" s="99"/>
      <c r="AC548" s="99"/>
      <c r="AD548" s="99"/>
      <c r="AG548">
        <f t="shared" si="347"/>
        <v>0</v>
      </c>
      <c r="AH548">
        <f t="shared" si="348"/>
        <v>0</v>
      </c>
      <c r="AI548">
        <f t="shared" si="308"/>
        <v>0</v>
      </c>
      <c r="AJ548">
        <f t="shared" si="309"/>
        <v>0</v>
      </c>
      <c r="AK548">
        <f t="shared" si="310"/>
        <v>0</v>
      </c>
      <c r="AL548">
        <f t="shared" si="311"/>
        <v>0</v>
      </c>
      <c r="AM548">
        <f t="shared" si="312"/>
        <v>0</v>
      </c>
      <c r="AN548">
        <f t="shared" si="313"/>
        <v>0</v>
      </c>
      <c r="AO548">
        <f t="shared" si="314"/>
        <v>0</v>
      </c>
      <c r="AP548">
        <f t="shared" si="315"/>
        <v>0</v>
      </c>
      <c r="AQ548">
        <f t="shared" si="316"/>
        <v>0</v>
      </c>
      <c r="AR548">
        <f t="shared" si="317"/>
        <v>0</v>
      </c>
      <c r="AS548">
        <f t="shared" si="318"/>
        <v>0</v>
      </c>
      <c r="AT548">
        <f t="shared" si="319"/>
        <v>0</v>
      </c>
      <c r="AU548">
        <f t="shared" si="320"/>
        <v>0</v>
      </c>
      <c r="AV548">
        <f t="shared" si="321"/>
        <v>0</v>
      </c>
      <c r="AW548">
        <f t="shared" si="322"/>
        <v>0</v>
      </c>
      <c r="AX548">
        <f t="shared" si="323"/>
        <v>0</v>
      </c>
      <c r="AY548">
        <f t="shared" si="324"/>
        <v>0</v>
      </c>
      <c r="AZ548">
        <f t="shared" si="325"/>
        <v>0</v>
      </c>
      <c r="BA548">
        <f t="shared" si="326"/>
        <v>0</v>
      </c>
      <c r="BB548">
        <f t="shared" si="349"/>
        <v>0</v>
      </c>
      <c r="BC548">
        <f t="shared" si="350"/>
        <v>0</v>
      </c>
      <c r="BD548">
        <f t="shared" si="327"/>
        <v>0</v>
      </c>
      <c r="BE548">
        <f t="shared" si="328"/>
        <v>0</v>
      </c>
      <c r="BF548">
        <f t="shared" si="329"/>
        <v>0</v>
      </c>
      <c r="BG548">
        <f t="shared" si="330"/>
        <v>0</v>
      </c>
      <c r="BH548">
        <f t="shared" si="331"/>
        <v>0</v>
      </c>
      <c r="BI548">
        <f t="shared" si="332"/>
        <v>0</v>
      </c>
      <c r="BJ548">
        <f t="shared" si="333"/>
        <v>0</v>
      </c>
      <c r="BK548">
        <f t="shared" si="334"/>
        <v>0</v>
      </c>
      <c r="BL548">
        <f t="shared" si="335"/>
        <v>0</v>
      </c>
      <c r="BM548">
        <f t="shared" si="336"/>
        <v>0</v>
      </c>
      <c r="BN548">
        <f t="shared" si="337"/>
        <v>0</v>
      </c>
      <c r="BO548">
        <f t="shared" si="338"/>
        <v>0</v>
      </c>
      <c r="BP548">
        <f t="shared" si="339"/>
        <v>0</v>
      </c>
      <c r="BQ548">
        <f t="shared" si="340"/>
        <v>0</v>
      </c>
      <c r="BR548">
        <f t="shared" si="341"/>
        <v>0</v>
      </c>
      <c r="BS548">
        <f t="shared" si="342"/>
        <v>0</v>
      </c>
      <c r="BT548">
        <f t="shared" si="343"/>
        <v>0</v>
      </c>
      <c r="BU548">
        <f t="shared" si="344"/>
        <v>0</v>
      </c>
      <c r="BV548">
        <f t="shared" si="345"/>
        <v>0</v>
      </c>
      <c r="BW548">
        <f ca="1">IF(OR(E548=" ",AND(EXACT(UPPER(TRIM(SUBSTITUTE(E548,CHAR(160)," "))),TRIM(SUBSTITUTE(E548,CHAR(160)," "))),SUMPRODUCT(--ISNUMBER(MATCH(MID(TRIM(SUBSTITUTE(E548,CHAR(160)," ")),ROW(INDIRECT("1:"&amp;LEN(TRIM(SUBSTITUTE(E548,CHAR(160)," "))))),1),{"A","B","C","D","E","F","G","H","I","J","K","L","M","N","O","P","Q","R","S","T","U","V","W","X","Y","Z","Ñ","0","1","2","3","4","5","6","7","8","9"," "},0)))=LEN(TRIM(SUBSTITUTE(E548,CHAR(160)," "))))),0,1)</f>
        <v>0</v>
      </c>
      <c r="BX548"/>
      <c r="BY548"/>
      <c r="BZ548"/>
      <c r="CA548"/>
      <c r="CC548">
        <f t="shared" si="346"/>
        <v>0</v>
      </c>
      <c r="CD548">
        <f t="shared" si="351"/>
        <v>0</v>
      </c>
    </row>
    <row r="549" spans="1:82" ht="14.25" customHeight="1">
      <c r="A549" s="100"/>
      <c r="B549" s="107"/>
      <c r="C549" s="285" t="s">
        <v>5566</v>
      </c>
      <c r="D549" s="287"/>
      <c r="E549" s="371"/>
      <c r="F549" s="371"/>
      <c r="G549" s="371"/>
      <c r="H549" s="371"/>
      <c r="I549" s="372"/>
      <c r="J549" s="372"/>
      <c r="K549" s="293"/>
      <c r="L549" s="374"/>
      <c r="M549" s="293"/>
      <c r="N549" s="374"/>
      <c r="O549" s="371"/>
      <c r="P549" s="281"/>
      <c r="Q549" s="281"/>
      <c r="R549" s="374"/>
      <c r="S549" s="293"/>
      <c r="T549" s="374"/>
      <c r="U549" s="293"/>
      <c r="V549" s="374"/>
      <c r="W549" s="99"/>
      <c r="X549" s="99"/>
      <c r="Y549" s="99"/>
      <c r="Z549" s="99"/>
      <c r="AA549" s="99"/>
      <c r="AB549" s="99"/>
      <c r="AC549" s="99"/>
      <c r="AD549" s="99"/>
      <c r="AG549">
        <f t="shared" si="347"/>
        <v>0</v>
      </c>
      <c r="AH549">
        <f t="shared" si="348"/>
        <v>0</v>
      </c>
      <c r="AI549">
        <f t="shared" si="308"/>
        <v>0</v>
      </c>
      <c r="AJ549">
        <f t="shared" si="309"/>
        <v>0</v>
      </c>
      <c r="AK549">
        <f t="shared" si="310"/>
        <v>0</v>
      </c>
      <c r="AL549">
        <f t="shared" si="311"/>
        <v>0</v>
      </c>
      <c r="AM549">
        <f t="shared" si="312"/>
        <v>0</v>
      </c>
      <c r="AN549">
        <f t="shared" si="313"/>
        <v>0</v>
      </c>
      <c r="AO549">
        <f t="shared" si="314"/>
        <v>0</v>
      </c>
      <c r="AP549">
        <f t="shared" si="315"/>
        <v>0</v>
      </c>
      <c r="AQ549">
        <f t="shared" si="316"/>
        <v>0</v>
      </c>
      <c r="AR549">
        <f t="shared" si="317"/>
        <v>0</v>
      </c>
      <c r="AS549">
        <f t="shared" si="318"/>
        <v>0</v>
      </c>
      <c r="AT549">
        <f t="shared" si="319"/>
        <v>0</v>
      </c>
      <c r="AU549">
        <f t="shared" si="320"/>
        <v>0</v>
      </c>
      <c r="AV549">
        <f t="shared" si="321"/>
        <v>0</v>
      </c>
      <c r="AW549">
        <f t="shared" si="322"/>
        <v>0</v>
      </c>
      <c r="AX549">
        <f t="shared" si="323"/>
        <v>0</v>
      </c>
      <c r="AY549">
        <f t="shared" si="324"/>
        <v>0</v>
      </c>
      <c r="AZ549">
        <f t="shared" si="325"/>
        <v>0</v>
      </c>
      <c r="BA549">
        <f t="shared" si="326"/>
        <v>0</v>
      </c>
      <c r="BB549">
        <f t="shared" si="349"/>
        <v>0</v>
      </c>
      <c r="BC549">
        <f t="shared" si="350"/>
        <v>0</v>
      </c>
      <c r="BD549">
        <f t="shared" si="327"/>
        <v>0</v>
      </c>
      <c r="BE549">
        <f t="shared" si="328"/>
        <v>0</v>
      </c>
      <c r="BF549">
        <f t="shared" si="329"/>
        <v>0</v>
      </c>
      <c r="BG549">
        <f t="shared" si="330"/>
        <v>0</v>
      </c>
      <c r="BH549">
        <f t="shared" si="331"/>
        <v>0</v>
      </c>
      <c r="BI549">
        <f t="shared" si="332"/>
        <v>0</v>
      </c>
      <c r="BJ549">
        <f t="shared" si="333"/>
        <v>0</v>
      </c>
      <c r="BK549">
        <f t="shared" si="334"/>
        <v>0</v>
      </c>
      <c r="BL549">
        <f t="shared" si="335"/>
        <v>0</v>
      </c>
      <c r="BM549">
        <f t="shared" si="336"/>
        <v>0</v>
      </c>
      <c r="BN549">
        <f t="shared" si="337"/>
        <v>0</v>
      </c>
      <c r="BO549">
        <f t="shared" si="338"/>
        <v>0</v>
      </c>
      <c r="BP549">
        <f t="shared" si="339"/>
        <v>0</v>
      </c>
      <c r="BQ549">
        <f t="shared" si="340"/>
        <v>0</v>
      </c>
      <c r="BR549">
        <f t="shared" si="341"/>
        <v>0</v>
      </c>
      <c r="BS549">
        <f t="shared" si="342"/>
        <v>0</v>
      </c>
      <c r="BT549">
        <f t="shared" si="343"/>
        <v>0</v>
      </c>
      <c r="BU549">
        <f t="shared" si="344"/>
        <v>0</v>
      </c>
      <c r="BV549">
        <f t="shared" si="345"/>
        <v>0</v>
      </c>
      <c r="BW549">
        <f ca="1">IF(OR(E549=" ",AND(EXACT(UPPER(TRIM(SUBSTITUTE(E549,CHAR(160)," "))),TRIM(SUBSTITUTE(E549,CHAR(160)," "))),SUMPRODUCT(--ISNUMBER(MATCH(MID(TRIM(SUBSTITUTE(E549,CHAR(160)," ")),ROW(INDIRECT("1:"&amp;LEN(TRIM(SUBSTITUTE(E549,CHAR(160)," "))))),1),{"A","B","C","D","E","F","G","H","I","J","K","L","M","N","O","P","Q","R","S","T","U","V","W","X","Y","Z","Ñ","0","1","2","3","4","5","6","7","8","9"," "},0)))=LEN(TRIM(SUBSTITUTE(E549,CHAR(160)," "))))),0,1)</f>
        <v>0</v>
      </c>
      <c r="BX549"/>
      <c r="BY549"/>
      <c r="BZ549"/>
      <c r="CA549"/>
      <c r="CC549">
        <f t="shared" si="346"/>
        <v>0</v>
      </c>
      <c r="CD549">
        <f t="shared" si="351"/>
        <v>0</v>
      </c>
    </row>
    <row r="550" spans="1:82" ht="14.25" customHeight="1">
      <c r="A550" s="100"/>
      <c r="B550" s="107"/>
      <c r="C550" s="285" t="s">
        <v>5567</v>
      </c>
      <c r="D550" s="287"/>
      <c r="E550" s="371"/>
      <c r="F550" s="371"/>
      <c r="G550" s="371"/>
      <c r="H550" s="371"/>
      <c r="I550" s="372"/>
      <c r="J550" s="372"/>
      <c r="K550" s="293"/>
      <c r="L550" s="374"/>
      <c r="M550" s="293"/>
      <c r="N550" s="374"/>
      <c r="O550" s="371"/>
      <c r="P550" s="281"/>
      <c r="Q550" s="281"/>
      <c r="R550" s="374"/>
      <c r="S550" s="293"/>
      <c r="T550" s="374"/>
      <c r="U550" s="293"/>
      <c r="V550" s="374"/>
      <c r="W550" s="99"/>
      <c r="X550" s="99"/>
      <c r="Y550" s="99"/>
      <c r="Z550" s="99"/>
      <c r="AA550" s="99"/>
      <c r="AB550" s="99"/>
      <c r="AC550" s="99"/>
      <c r="AD550" s="99"/>
      <c r="AG550">
        <f t="shared" si="347"/>
        <v>0</v>
      </c>
      <c r="AH550">
        <f t="shared" si="348"/>
        <v>0</v>
      </c>
      <c r="AI550">
        <f t="shared" si="308"/>
        <v>0</v>
      </c>
      <c r="AJ550">
        <f t="shared" si="309"/>
        <v>0</v>
      </c>
      <c r="AK550">
        <f t="shared" si="310"/>
        <v>0</v>
      </c>
      <c r="AL550">
        <f t="shared" si="311"/>
        <v>0</v>
      </c>
      <c r="AM550">
        <f t="shared" si="312"/>
        <v>0</v>
      </c>
      <c r="AN550">
        <f t="shared" si="313"/>
        <v>0</v>
      </c>
      <c r="AO550">
        <f t="shared" si="314"/>
        <v>0</v>
      </c>
      <c r="AP550">
        <f t="shared" si="315"/>
        <v>0</v>
      </c>
      <c r="AQ550">
        <f t="shared" si="316"/>
        <v>0</v>
      </c>
      <c r="AR550">
        <f t="shared" si="317"/>
        <v>0</v>
      </c>
      <c r="AS550">
        <f t="shared" si="318"/>
        <v>0</v>
      </c>
      <c r="AT550">
        <f t="shared" si="319"/>
        <v>0</v>
      </c>
      <c r="AU550">
        <f t="shared" si="320"/>
        <v>0</v>
      </c>
      <c r="AV550">
        <f t="shared" si="321"/>
        <v>0</v>
      </c>
      <c r="AW550">
        <f t="shared" si="322"/>
        <v>0</v>
      </c>
      <c r="AX550">
        <f t="shared" si="323"/>
        <v>0</v>
      </c>
      <c r="AY550">
        <f t="shared" si="324"/>
        <v>0</v>
      </c>
      <c r="AZ550">
        <f t="shared" si="325"/>
        <v>0</v>
      </c>
      <c r="BA550">
        <f t="shared" si="326"/>
        <v>0</v>
      </c>
      <c r="BB550">
        <f t="shared" si="349"/>
        <v>0</v>
      </c>
      <c r="BC550">
        <f t="shared" si="350"/>
        <v>0</v>
      </c>
      <c r="BD550">
        <f t="shared" si="327"/>
        <v>0</v>
      </c>
      <c r="BE550">
        <f t="shared" si="328"/>
        <v>0</v>
      </c>
      <c r="BF550">
        <f t="shared" si="329"/>
        <v>0</v>
      </c>
      <c r="BG550">
        <f t="shared" si="330"/>
        <v>0</v>
      </c>
      <c r="BH550">
        <f t="shared" si="331"/>
        <v>0</v>
      </c>
      <c r="BI550">
        <f t="shared" si="332"/>
        <v>0</v>
      </c>
      <c r="BJ550">
        <f t="shared" si="333"/>
        <v>0</v>
      </c>
      <c r="BK550">
        <f t="shared" si="334"/>
        <v>0</v>
      </c>
      <c r="BL550">
        <f t="shared" si="335"/>
        <v>0</v>
      </c>
      <c r="BM550">
        <f t="shared" si="336"/>
        <v>0</v>
      </c>
      <c r="BN550">
        <f t="shared" si="337"/>
        <v>0</v>
      </c>
      <c r="BO550">
        <f t="shared" si="338"/>
        <v>0</v>
      </c>
      <c r="BP550">
        <f t="shared" si="339"/>
        <v>0</v>
      </c>
      <c r="BQ550">
        <f t="shared" si="340"/>
        <v>0</v>
      </c>
      <c r="BR550">
        <f t="shared" si="341"/>
        <v>0</v>
      </c>
      <c r="BS550">
        <f t="shared" si="342"/>
        <v>0</v>
      </c>
      <c r="BT550">
        <f t="shared" si="343"/>
        <v>0</v>
      </c>
      <c r="BU550">
        <f t="shared" si="344"/>
        <v>0</v>
      </c>
      <c r="BV550">
        <f t="shared" si="345"/>
        <v>0</v>
      </c>
      <c r="BW550">
        <f ca="1">IF(OR(E550=" ",AND(EXACT(UPPER(TRIM(SUBSTITUTE(E550,CHAR(160)," "))),TRIM(SUBSTITUTE(E550,CHAR(160)," "))),SUMPRODUCT(--ISNUMBER(MATCH(MID(TRIM(SUBSTITUTE(E550,CHAR(160)," ")),ROW(INDIRECT("1:"&amp;LEN(TRIM(SUBSTITUTE(E550,CHAR(160)," "))))),1),{"A","B","C","D","E","F","G","H","I","J","K","L","M","N","O","P","Q","R","S","T","U","V","W","X","Y","Z","Ñ","0","1","2","3","4","5","6","7","8","9"," "},0)))=LEN(TRIM(SUBSTITUTE(E550,CHAR(160)," "))))),0,1)</f>
        <v>0</v>
      </c>
      <c r="BX550"/>
      <c r="BY550"/>
      <c r="BZ550"/>
      <c r="CA550"/>
      <c r="CC550">
        <f t="shared" si="346"/>
        <v>0</v>
      </c>
      <c r="CD550">
        <f t="shared" si="351"/>
        <v>0</v>
      </c>
    </row>
    <row r="551" spans="1:82" ht="14.25" customHeight="1">
      <c r="A551" s="100"/>
      <c r="B551" s="107"/>
      <c r="C551" s="285" t="s">
        <v>5568</v>
      </c>
      <c r="D551" s="287"/>
      <c r="E551" s="371"/>
      <c r="F551" s="371"/>
      <c r="G551" s="371"/>
      <c r="H551" s="371"/>
      <c r="I551" s="372"/>
      <c r="J551" s="372"/>
      <c r="K551" s="293"/>
      <c r="L551" s="374"/>
      <c r="M551" s="293"/>
      <c r="N551" s="374"/>
      <c r="O551" s="371"/>
      <c r="P551" s="281"/>
      <c r="Q551" s="281"/>
      <c r="R551" s="374"/>
      <c r="S551" s="293"/>
      <c r="T551" s="374"/>
      <c r="U551" s="293"/>
      <c r="V551" s="374"/>
      <c r="W551" s="99"/>
      <c r="X551" s="99"/>
      <c r="Y551" s="99"/>
      <c r="Z551" s="99"/>
      <c r="AA551" s="99"/>
      <c r="AB551" s="99"/>
      <c r="AC551" s="99"/>
      <c r="AD551" s="99"/>
      <c r="AG551">
        <f t="shared" si="347"/>
        <v>0</v>
      </c>
      <c r="AH551">
        <f t="shared" si="348"/>
        <v>0</v>
      </c>
      <c r="AI551">
        <f t="shared" si="308"/>
        <v>0</v>
      </c>
      <c r="AJ551">
        <f t="shared" si="309"/>
        <v>0</v>
      </c>
      <c r="AK551">
        <f t="shared" si="310"/>
        <v>0</v>
      </c>
      <c r="AL551">
        <f t="shared" si="311"/>
        <v>0</v>
      </c>
      <c r="AM551">
        <f t="shared" si="312"/>
        <v>0</v>
      </c>
      <c r="AN551">
        <f t="shared" si="313"/>
        <v>0</v>
      </c>
      <c r="AO551">
        <f t="shared" si="314"/>
        <v>0</v>
      </c>
      <c r="AP551">
        <f t="shared" si="315"/>
        <v>0</v>
      </c>
      <c r="AQ551">
        <f t="shared" si="316"/>
        <v>0</v>
      </c>
      <c r="AR551">
        <f t="shared" si="317"/>
        <v>0</v>
      </c>
      <c r="AS551">
        <f t="shared" si="318"/>
        <v>0</v>
      </c>
      <c r="AT551">
        <f t="shared" si="319"/>
        <v>0</v>
      </c>
      <c r="AU551">
        <f t="shared" si="320"/>
        <v>0</v>
      </c>
      <c r="AV551">
        <f t="shared" si="321"/>
        <v>0</v>
      </c>
      <c r="AW551">
        <f t="shared" si="322"/>
        <v>0</v>
      </c>
      <c r="AX551">
        <f t="shared" si="323"/>
        <v>0</v>
      </c>
      <c r="AY551">
        <f t="shared" si="324"/>
        <v>0</v>
      </c>
      <c r="AZ551">
        <f t="shared" si="325"/>
        <v>0</v>
      </c>
      <c r="BA551">
        <f t="shared" si="326"/>
        <v>0</v>
      </c>
      <c r="BB551">
        <f t="shared" si="349"/>
        <v>0</v>
      </c>
      <c r="BC551">
        <f t="shared" si="350"/>
        <v>0</v>
      </c>
      <c r="BD551">
        <f t="shared" si="327"/>
        <v>0</v>
      </c>
      <c r="BE551">
        <f t="shared" si="328"/>
        <v>0</v>
      </c>
      <c r="BF551">
        <f t="shared" si="329"/>
        <v>0</v>
      </c>
      <c r="BG551">
        <f t="shared" si="330"/>
        <v>0</v>
      </c>
      <c r="BH551">
        <f t="shared" si="331"/>
        <v>0</v>
      </c>
      <c r="BI551">
        <f t="shared" si="332"/>
        <v>0</v>
      </c>
      <c r="BJ551">
        <f t="shared" si="333"/>
        <v>0</v>
      </c>
      <c r="BK551">
        <f t="shared" si="334"/>
        <v>0</v>
      </c>
      <c r="BL551">
        <f t="shared" si="335"/>
        <v>0</v>
      </c>
      <c r="BM551">
        <f t="shared" si="336"/>
        <v>0</v>
      </c>
      <c r="BN551">
        <f t="shared" si="337"/>
        <v>0</v>
      </c>
      <c r="BO551">
        <f t="shared" si="338"/>
        <v>0</v>
      </c>
      <c r="BP551">
        <f t="shared" si="339"/>
        <v>0</v>
      </c>
      <c r="BQ551">
        <f t="shared" si="340"/>
        <v>0</v>
      </c>
      <c r="BR551">
        <f t="shared" si="341"/>
        <v>0</v>
      </c>
      <c r="BS551">
        <f t="shared" si="342"/>
        <v>0</v>
      </c>
      <c r="BT551">
        <f t="shared" si="343"/>
        <v>0</v>
      </c>
      <c r="BU551">
        <f t="shared" si="344"/>
        <v>0</v>
      </c>
      <c r="BV551">
        <f t="shared" si="345"/>
        <v>0</v>
      </c>
      <c r="BW551">
        <f ca="1">IF(OR(E551=" ",AND(EXACT(UPPER(TRIM(SUBSTITUTE(E551,CHAR(160)," "))),TRIM(SUBSTITUTE(E551,CHAR(160)," "))),SUMPRODUCT(--ISNUMBER(MATCH(MID(TRIM(SUBSTITUTE(E551,CHAR(160)," ")),ROW(INDIRECT("1:"&amp;LEN(TRIM(SUBSTITUTE(E551,CHAR(160)," "))))),1),{"A","B","C","D","E","F","G","H","I","J","K","L","M","N","O","P","Q","R","S","T","U","V","W","X","Y","Z","Ñ","0","1","2","3","4","5","6","7","8","9"," "},0)))=LEN(TRIM(SUBSTITUTE(E551,CHAR(160)," "))))),0,1)</f>
        <v>0</v>
      </c>
      <c r="BX551"/>
      <c r="BY551"/>
      <c r="BZ551"/>
      <c r="CA551"/>
      <c r="CC551">
        <f t="shared" si="346"/>
        <v>0</v>
      </c>
      <c r="CD551">
        <f t="shared" si="351"/>
        <v>0</v>
      </c>
    </row>
    <row r="552" spans="1:82" ht="14.25" customHeight="1">
      <c r="A552" s="100"/>
      <c r="B552" s="107"/>
      <c r="C552" s="285" t="s">
        <v>5569</v>
      </c>
      <c r="D552" s="287"/>
      <c r="E552" s="371"/>
      <c r="F552" s="371"/>
      <c r="G552" s="371"/>
      <c r="H552" s="371"/>
      <c r="I552" s="372"/>
      <c r="J552" s="372"/>
      <c r="K552" s="293"/>
      <c r="L552" s="374"/>
      <c r="M552" s="293"/>
      <c r="N552" s="374"/>
      <c r="O552" s="371"/>
      <c r="P552" s="281"/>
      <c r="Q552" s="281"/>
      <c r="R552" s="374"/>
      <c r="S552" s="293"/>
      <c r="T552" s="374"/>
      <c r="U552" s="293"/>
      <c r="V552" s="374"/>
      <c r="W552" s="99"/>
      <c r="X552" s="99"/>
      <c r="Y552" s="99"/>
      <c r="Z552" s="99"/>
      <c r="AA552" s="99"/>
      <c r="AB552" s="99"/>
      <c r="AC552" s="99"/>
      <c r="AD552" s="99"/>
      <c r="AG552">
        <f t="shared" si="347"/>
        <v>0</v>
      </c>
      <c r="AH552">
        <f t="shared" si="348"/>
        <v>0</v>
      </c>
      <c r="AI552">
        <f t="shared" si="308"/>
        <v>0</v>
      </c>
      <c r="AJ552">
        <f t="shared" si="309"/>
        <v>0</v>
      </c>
      <c r="AK552">
        <f t="shared" si="310"/>
        <v>0</v>
      </c>
      <c r="AL552">
        <f t="shared" si="311"/>
        <v>0</v>
      </c>
      <c r="AM552">
        <f t="shared" si="312"/>
        <v>0</v>
      </c>
      <c r="AN552">
        <f t="shared" si="313"/>
        <v>0</v>
      </c>
      <c r="AO552">
        <f t="shared" si="314"/>
        <v>0</v>
      </c>
      <c r="AP552">
        <f t="shared" si="315"/>
        <v>0</v>
      </c>
      <c r="AQ552">
        <f t="shared" si="316"/>
        <v>0</v>
      </c>
      <c r="AR552">
        <f t="shared" si="317"/>
        <v>0</v>
      </c>
      <c r="AS552">
        <f t="shared" si="318"/>
        <v>0</v>
      </c>
      <c r="AT552">
        <f t="shared" si="319"/>
        <v>0</v>
      </c>
      <c r="AU552">
        <f t="shared" si="320"/>
        <v>0</v>
      </c>
      <c r="AV552">
        <f t="shared" si="321"/>
        <v>0</v>
      </c>
      <c r="AW552">
        <f t="shared" si="322"/>
        <v>0</v>
      </c>
      <c r="AX552">
        <f t="shared" si="323"/>
        <v>0</v>
      </c>
      <c r="AY552">
        <f t="shared" si="324"/>
        <v>0</v>
      </c>
      <c r="AZ552">
        <f t="shared" si="325"/>
        <v>0</v>
      </c>
      <c r="BA552">
        <f t="shared" si="326"/>
        <v>0</v>
      </c>
      <c r="BB552">
        <f t="shared" si="349"/>
        <v>0</v>
      </c>
      <c r="BC552">
        <f t="shared" si="350"/>
        <v>0</v>
      </c>
      <c r="BD552">
        <f t="shared" si="327"/>
        <v>0</v>
      </c>
      <c r="BE552">
        <f t="shared" si="328"/>
        <v>0</v>
      </c>
      <c r="BF552">
        <f t="shared" si="329"/>
        <v>0</v>
      </c>
      <c r="BG552">
        <f t="shared" si="330"/>
        <v>0</v>
      </c>
      <c r="BH552">
        <f t="shared" si="331"/>
        <v>0</v>
      </c>
      <c r="BI552">
        <f t="shared" si="332"/>
        <v>0</v>
      </c>
      <c r="BJ552">
        <f t="shared" si="333"/>
        <v>0</v>
      </c>
      <c r="BK552">
        <f t="shared" si="334"/>
        <v>0</v>
      </c>
      <c r="BL552">
        <f t="shared" si="335"/>
        <v>0</v>
      </c>
      <c r="BM552">
        <f t="shared" si="336"/>
        <v>0</v>
      </c>
      <c r="BN552">
        <f t="shared" si="337"/>
        <v>0</v>
      </c>
      <c r="BO552">
        <f t="shared" si="338"/>
        <v>0</v>
      </c>
      <c r="BP552">
        <f t="shared" si="339"/>
        <v>0</v>
      </c>
      <c r="BQ552">
        <f t="shared" si="340"/>
        <v>0</v>
      </c>
      <c r="BR552">
        <f t="shared" si="341"/>
        <v>0</v>
      </c>
      <c r="BS552">
        <f t="shared" si="342"/>
        <v>0</v>
      </c>
      <c r="BT552">
        <f t="shared" si="343"/>
        <v>0</v>
      </c>
      <c r="BU552">
        <f t="shared" si="344"/>
        <v>0</v>
      </c>
      <c r="BV552">
        <f t="shared" si="345"/>
        <v>0</v>
      </c>
      <c r="BW552">
        <f ca="1">IF(OR(E552=" ",AND(EXACT(UPPER(TRIM(SUBSTITUTE(E552,CHAR(160)," "))),TRIM(SUBSTITUTE(E552,CHAR(160)," "))),SUMPRODUCT(--ISNUMBER(MATCH(MID(TRIM(SUBSTITUTE(E552,CHAR(160)," ")),ROW(INDIRECT("1:"&amp;LEN(TRIM(SUBSTITUTE(E552,CHAR(160)," "))))),1),{"A","B","C","D","E","F","G","H","I","J","K","L","M","N","O","P","Q","R","S","T","U","V","W","X","Y","Z","Ñ","0","1","2","3","4","5","6","7","8","9"," "},0)))=LEN(TRIM(SUBSTITUTE(E552,CHAR(160)," "))))),0,1)</f>
        <v>0</v>
      </c>
      <c r="BX552"/>
      <c r="BY552"/>
      <c r="BZ552"/>
      <c r="CA552"/>
      <c r="CC552">
        <f t="shared" si="346"/>
        <v>0</v>
      </c>
      <c r="CD552">
        <f t="shared" si="351"/>
        <v>0</v>
      </c>
    </row>
    <row r="553" spans="1:82" ht="14.25" customHeight="1">
      <c r="A553" s="100"/>
      <c r="B553" s="107"/>
      <c r="C553" s="285" t="s">
        <v>5570</v>
      </c>
      <c r="D553" s="287"/>
      <c r="E553" s="371"/>
      <c r="F553" s="371"/>
      <c r="G553" s="371"/>
      <c r="H553" s="371"/>
      <c r="I553" s="372"/>
      <c r="J553" s="372"/>
      <c r="K553" s="293"/>
      <c r="L553" s="374"/>
      <c r="M553" s="293"/>
      <c r="N553" s="374"/>
      <c r="O553" s="371"/>
      <c r="P553" s="281"/>
      <c r="Q553" s="281"/>
      <c r="R553" s="374"/>
      <c r="S553" s="293"/>
      <c r="T553" s="374"/>
      <c r="U553" s="293"/>
      <c r="V553" s="374"/>
      <c r="W553" s="99"/>
      <c r="X553" s="99"/>
      <c r="Y553" s="99"/>
      <c r="Z553" s="99"/>
      <c r="AA553" s="99"/>
      <c r="AB553" s="99"/>
      <c r="AC553" s="99"/>
      <c r="AD553" s="99"/>
      <c r="AG553">
        <f t="shared" si="347"/>
        <v>0</v>
      </c>
      <c r="AH553">
        <f t="shared" si="348"/>
        <v>0</v>
      </c>
      <c r="AI553">
        <f t="shared" si="308"/>
        <v>0</v>
      </c>
      <c r="AJ553">
        <f t="shared" si="309"/>
        <v>0</v>
      </c>
      <c r="AK553">
        <f t="shared" si="310"/>
        <v>0</v>
      </c>
      <c r="AL553">
        <f t="shared" si="311"/>
        <v>0</v>
      </c>
      <c r="AM553">
        <f t="shared" si="312"/>
        <v>0</v>
      </c>
      <c r="AN553">
        <f t="shared" si="313"/>
        <v>0</v>
      </c>
      <c r="AO553">
        <f t="shared" si="314"/>
        <v>0</v>
      </c>
      <c r="AP553">
        <f t="shared" si="315"/>
        <v>0</v>
      </c>
      <c r="AQ553">
        <f t="shared" si="316"/>
        <v>0</v>
      </c>
      <c r="AR553">
        <f t="shared" si="317"/>
        <v>0</v>
      </c>
      <c r="AS553">
        <f t="shared" si="318"/>
        <v>0</v>
      </c>
      <c r="AT553">
        <f t="shared" si="319"/>
        <v>0</v>
      </c>
      <c r="AU553">
        <f t="shared" si="320"/>
        <v>0</v>
      </c>
      <c r="AV553">
        <f t="shared" si="321"/>
        <v>0</v>
      </c>
      <c r="AW553">
        <f t="shared" si="322"/>
        <v>0</v>
      </c>
      <c r="AX553">
        <f t="shared" si="323"/>
        <v>0</v>
      </c>
      <c r="AY553">
        <f t="shared" si="324"/>
        <v>0</v>
      </c>
      <c r="AZ553">
        <f t="shared" si="325"/>
        <v>0</v>
      </c>
      <c r="BA553">
        <f t="shared" si="326"/>
        <v>0</v>
      </c>
      <c r="BB553">
        <f t="shared" si="349"/>
        <v>0</v>
      </c>
      <c r="BC553">
        <f t="shared" si="350"/>
        <v>0</v>
      </c>
      <c r="BD553">
        <f t="shared" si="327"/>
        <v>0</v>
      </c>
      <c r="BE553">
        <f t="shared" si="328"/>
        <v>0</v>
      </c>
      <c r="BF553">
        <f t="shared" si="329"/>
        <v>0</v>
      </c>
      <c r="BG553">
        <f t="shared" si="330"/>
        <v>0</v>
      </c>
      <c r="BH553">
        <f t="shared" si="331"/>
        <v>0</v>
      </c>
      <c r="BI553">
        <f t="shared" si="332"/>
        <v>0</v>
      </c>
      <c r="BJ553">
        <f t="shared" si="333"/>
        <v>0</v>
      </c>
      <c r="BK553">
        <f t="shared" si="334"/>
        <v>0</v>
      </c>
      <c r="BL553">
        <f t="shared" si="335"/>
        <v>0</v>
      </c>
      <c r="BM553">
        <f t="shared" si="336"/>
        <v>0</v>
      </c>
      <c r="BN553">
        <f t="shared" si="337"/>
        <v>0</v>
      </c>
      <c r="BO553">
        <f t="shared" si="338"/>
        <v>0</v>
      </c>
      <c r="BP553">
        <f t="shared" si="339"/>
        <v>0</v>
      </c>
      <c r="BQ553">
        <f t="shared" si="340"/>
        <v>0</v>
      </c>
      <c r="BR553">
        <f t="shared" si="341"/>
        <v>0</v>
      </c>
      <c r="BS553">
        <f t="shared" si="342"/>
        <v>0</v>
      </c>
      <c r="BT553">
        <f t="shared" si="343"/>
        <v>0</v>
      </c>
      <c r="BU553">
        <f t="shared" si="344"/>
        <v>0</v>
      </c>
      <c r="BV553">
        <f t="shared" si="345"/>
        <v>0</v>
      </c>
      <c r="BW553">
        <f ca="1">IF(OR(E553=" ",AND(EXACT(UPPER(TRIM(SUBSTITUTE(E553,CHAR(160)," "))),TRIM(SUBSTITUTE(E553,CHAR(160)," "))),SUMPRODUCT(--ISNUMBER(MATCH(MID(TRIM(SUBSTITUTE(E553,CHAR(160)," ")),ROW(INDIRECT("1:"&amp;LEN(TRIM(SUBSTITUTE(E553,CHAR(160)," "))))),1),{"A","B","C","D","E","F","G","H","I","J","K","L","M","N","O","P","Q","R","S","T","U","V","W","X","Y","Z","Ñ","0","1","2","3","4","5","6","7","8","9"," "},0)))=LEN(TRIM(SUBSTITUTE(E553,CHAR(160)," "))))),0,1)</f>
        <v>0</v>
      </c>
      <c r="BX553"/>
      <c r="BY553"/>
      <c r="BZ553"/>
      <c r="CA553"/>
      <c r="CC553">
        <f t="shared" si="346"/>
        <v>0</v>
      </c>
      <c r="CD553">
        <f t="shared" si="351"/>
        <v>0</v>
      </c>
    </row>
    <row r="554" spans="1:82" ht="14.25" customHeight="1">
      <c r="A554" s="100"/>
      <c r="B554" s="107"/>
      <c r="C554" s="285" t="s">
        <v>5571</v>
      </c>
      <c r="D554" s="287"/>
      <c r="E554" s="371"/>
      <c r="F554" s="371"/>
      <c r="G554" s="371"/>
      <c r="H554" s="371"/>
      <c r="I554" s="372"/>
      <c r="J554" s="372"/>
      <c r="K554" s="293"/>
      <c r="L554" s="374"/>
      <c r="M554" s="293"/>
      <c r="N554" s="374"/>
      <c r="O554" s="371"/>
      <c r="P554" s="281"/>
      <c r="Q554" s="281"/>
      <c r="R554" s="374"/>
      <c r="S554" s="293"/>
      <c r="T554" s="374"/>
      <c r="U554" s="293"/>
      <c r="V554" s="374"/>
      <c r="W554" s="99"/>
      <c r="X554" s="99"/>
      <c r="Y554" s="99"/>
      <c r="Z554" s="99"/>
      <c r="AA554" s="99"/>
      <c r="AB554" s="99"/>
      <c r="AC554" s="99"/>
      <c r="AD554" s="99"/>
      <c r="AG554">
        <f t="shared" si="347"/>
        <v>0</v>
      </c>
      <c r="AH554">
        <f t="shared" si="348"/>
        <v>0</v>
      </c>
      <c r="AI554">
        <f t="shared" si="308"/>
        <v>0</v>
      </c>
      <c r="AJ554">
        <f t="shared" si="309"/>
        <v>0</v>
      </c>
      <c r="AK554">
        <f t="shared" si="310"/>
        <v>0</v>
      </c>
      <c r="AL554">
        <f t="shared" si="311"/>
        <v>0</v>
      </c>
      <c r="AM554">
        <f t="shared" si="312"/>
        <v>0</v>
      </c>
      <c r="AN554">
        <f t="shared" si="313"/>
        <v>0</v>
      </c>
      <c r="AO554">
        <f t="shared" si="314"/>
        <v>0</v>
      </c>
      <c r="AP554">
        <f t="shared" si="315"/>
        <v>0</v>
      </c>
      <c r="AQ554">
        <f t="shared" si="316"/>
        <v>0</v>
      </c>
      <c r="AR554">
        <f t="shared" si="317"/>
        <v>0</v>
      </c>
      <c r="AS554">
        <f t="shared" si="318"/>
        <v>0</v>
      </c>
      <c r="AT554">
        <f t="shared" si="319"/>
        <v>0</v>
      </c>
      <c r="AU554">
        <f t="shared" si="320"/>
        <v>0</v>
      </c>
      <c r="AV554">
        <f t="shared" si="321"/>
        <v>0</v>
      </c>
      <c r="AW554">
        <f t="shared" si="322"/>
        <v>0</v>
      </c>
      <c r="AX554">
        <f t="shared" si="323"/>
        <v>0</v>
      </c>
      <c r="AY554">
        <f t="shared" si="324"/>
        <v>0</v>
      </c>
      <c r="AZ554">
        <f t="shared" si="325"/>
        <v>0</v>
      </c>
      <c r="BA554">
        <f t="shared" si="326"/>
        <v>0</v>
      </c>
      <c r="BB554">
        <f t="shared" si="349"/>
        <v>0</v>
      </c>
      <c r="BC554">
        <f t="shared" si="350"/>
        <v>0</v>
      </c>
      <c r="BD554">
        <f t="shared" si="327"/>
        <v>0</v>
      </c>
      <c r="BE554">
        <f t="shared" si="328"/>
        <v>0</v>
      </c>
      <c r="BF554">
        <f t="shared" si="329"/>
        <v>0</v>
      </c>
      <c r="BG554">
        <f t="shared" si="330"/>
        <v>0</v>
      </c>
      <c r="BH554">
        <f t="shared" si="331"/>
        <v>0</v>
      </c>
      <c r="BI554">
        <f t="shared" si="332"/>
        <v>0</v>
      </c>
      <c r="BJ554">
        <f t="shared" si="333"/>
        <v>0</v>
      </c>
      <c r="BK554">
        <f t="shared" si="334"/>
        <v>0</v>
      </c>
      <c r="BL554">
        <f t="shared" si="335"/>
        <v>0</v>
      </c>
      <c r="BM554">
        <f t="shared" si="336"/>
        <v>0</v>
      </c>
      <c r="BN554">
        <f t="shared" si="337"/>
        <v>0</v>
      </c>
      <c r="BO554">
        <f t="shared" si="338"/>
        <v>0</v>
      </c>
      <c r="BP554">
        <f t="shared" si="339"/>
        <v>0</v>
      </c>
      <c r="BQ554">
        <f t="shared" si="340"/>
        <v>0</v>
      </c>
      <c r="BR554">
        <f t="shared" si="341"/>
        <v>0</v>
      </c>
      <c r="BS554">
        <f t="shared" si="342"/>
        <v>0</v>
      </c>
      <c r="BT554">
        <f t="shared" si="343"/>
        <v>0</v>
      </c>
      <c r="BU554">
        <f t="shared" si="344"/>
        <v>0</v>
      </c>
      <c r="BV554">
        <f t="shared" si="345"/>
        <v>0</v>
      </c>
      <c r="BW554">
        <f ca="1">IF(OR(E554=" ",AND(EXACT(UPPER(TRIM(SUBSTITUTE(E554,CHAR(160)," "))),TRIM(SUBSTITUTE(E554,CHAR(160)," "))),SUMPRODUCT(--ISNUMBER(MATCH(MID(TRIM(SUBSTITUTE(E554,CHAR(160)," ")),ROW(INDIRECT("1:"&amp;LEN(TRIM(SUBSTITUTE(E554,CHAR(160)," "))))),1),{"A","B","C","D","E","F","G","H","I","J","K","L","M","N","O","P","Q","R","S","T","U","V","W","X","Y","Z","Ñ","0","1","2","3","4","5","6","7","8","9"," "},0)))=LEN(TRIM(SUBSTITUTE(E554,CHAR(160)," "))))),0,1)</f>
        <v>0</v>
      </c>
      <c r="BX554"/>
      <c r="BY554"/>
      <c r="BZ554"/>
      <c r="CA554"/>
      <c r="CC554">
        <f t="shared" si="346"/>
        <v>0</v>
      </c>
      <c r="CD554">
        <f t="shared" si="351"/>
        <v>0</v>
      </c>
    </row>
    <row r="555" spans="1:82" ht="14.25" customHeight="1">
      <c r="A555" s="100"/>
      <c r="B555" s="107"/>
      <c r="C555" s="285" t="s">
        <v>5572</v>
      </c>
      <c r="D555" s="287"/>
      <c r="E555" s="371"/>
      <c r="F555" s="371"/>
      <c r="G555" s="371"/>
      <c r="H555" s="371"/>
      <c r="I555" s="372"/>
      <c r="J555" s="372"/>
      <c r="K555" s="293"/>
      <c r="L555" s="374"/>
      <c r="M555" s="293"/>
      <c r="N555" s="374"/>
      <c r="O555" s="371"/>
      <c r="P555" s="281"/>
      <c r="Q555" s="281"/>
      <c r="R555" s="374"/>
      <c r="S555" s="293"/>
      <c r="T555" s="374"/>
      <c r="U555" s="293"/>
      <c r="V555" s="374"/>
      <c r="W555" s="99"/>
      <c r="X555" s="99"/>
      <c r="Y555" s="99"/>
      <c r="Z555" s="99"/>
      <c r="AA555" s="99"/>
      <c r="AB555" s="99"/>
      <c r="AC555" s="99"/>
      <c r="AD555" s="99"/>
      <c r="AG555">
        <f t="shared" si="347"/>
        <v>0</v>
      </c>
      <c r="AH555">
        <f t="shared" si="348"/>
        <v>0</v>
      </c>
      <c r="AI555">
        <f t="shared" si="308"/>
        <v>0</v>
      </c>
      <c r="AJ555">
        <f t="shared" si="309"/>
        <v>0</v>
      </c>
      <c r="AK555">
        <f t="shared" si="310"/>
        <v>0</v>
      </c>
      <c r="AL555">
        <f t="shared" si="311"/>
        <v>0</v>
      </c>
      <c r="AM555">
        <f t="shared" si="312"/>
        <v>0</v>
      </c>
      <c r="AN555">
        <f t="shared" si="313"/>
        <v>0</v>
      </c>
      <c r="AO555">
        <f t="shared" si="314"/>
        <v>0</v>
      </c>
      <c r="AP555">
        <f t="shared" si="315"/>
        <v>0</v>
      </c>
      <c r="AQ555">
        <f t="shared" si="316"/>
        <v>0</v>
      </c>
      <c r="AR555">
        <f t="shared" si="317"/>
        <v>0</v>
      </c>
      <c r="AS555">
        <f t="shared" si="318"/>
        <v>0</v>
      </c>
      <c r="AT555">
        <f t="shared" si="319"/>
        <v>0</v>
      </c>
      <c r="AU555">
        <f t="shared" si="320"/>
        <v>0</v>
      </c>
      <c r="AV555">
        <f t="shared" si="321"/>
        <v>0</v>
      </c>
      <c r="AW555">
        <f t="shared" si="322"/>
        <v>0</v>
      </c>
      <c r="AX555">
        <f t="shared" si="323"/>
        <v>0</v>
      </c>
      <c r="AY555">
        <f t="shared" si="324"/>
        <v>0</v>
      </c>
      <c r="AZ555">
        <f t="shared" si="325"/>
        <v>0</v>
      </c>
      <c r="BA555">
        <f t="shared" si="326"/>
        <v>0</v>
      </c>
      <c r="BB555">
        <f t="shared" si="349"/>
        <v>0</v>
      </c>
      <c r="BC555">
        <f t="shared" si="350"/>
        <v>0</v>
      </c>
      <c r="BD555">
        <f t="shared" si="327"/>
        <v>0</v>
      </c>
      <c r="BE555">
        <f t="shared" si="328"/>
        <v>0</v>
      </c>
      <c r="BF555">
        <f t="shared" si="329"/>
        <v>0</v>
      </c>
      <c r="BG555">
        <f t="shared" si="330"/>
        <v>0</v>
      </c>
      <c r="BH555">
        <f t="shared" si="331"/>
        <v>0</v>
      </c>
      <c r="BI555">
        <f t="shared" si="332"/>
        <v>0</v>
      </c>
      <c r="BJ555">
        <f t="shared" si="333"/>
        <v>0</v>
      </c>
      <c r="BK555">
        <f t="shared" si="334"/>
        <v>0</v>
      </c>
      <c r="BL555">
        <f t="shared" si="335"/>
        <v>0</v>
      </c>
      <c r="BM555">
        <f t="shared" si="336"/>
        <v>0</v>
      </c>
      <c r="BN555">
        <f t="shared" si="337"/>
        <v>0</v>
      </c>
      <c r="BO555">
        <f t="shared" si="338"/>
        <v>0</v>
      </c>
      <c r="BP555">
        <f t="shared" si="339"/>
        <v>0</v>
      </c>
      <c r="BQ555">
        <f t="shared" si="340"/>
        <v>0</v>
      </c>
      <c r="BR555">
        <f t="shared" si="341"/>
        <v>0</v>
      </c>
      <c r="BS555">
        <f t="shared" si="342"/>
        <v>0</v>
      </c>
      <c r="BT555">
        <f t="shared" si="343"/>
        <v>0</v>
      </c>
      <c r="BU555">
        <f t="shared" si="344"/>
        <v>0</v>
      </c>
      <c r="BV555">
        <f t="shared" si="345"/>
        <v>0</v>
      </c>
      <c r="BW555">
        <f ca="1">IF(OR(E555=" ",AND(EXACT(UPPER(TRIM(SUBSTITUTE(E555,CHAR(160)," "))),TRIM(SUBSTITUTE(E555,CHAR(160)," "))),SUMPRODUCT(--ISNUMBER(MATCH(MID(TRIM(SUBSTITUTE(E555,CHAR(160)," ")),ROW(INDIRECT("1:"&amp;LEN(TRIM(SUBSTITUTE(E555,CHAR(160)," "))))),1),{"A","B","C","D","E","F","G","H","I","J","K","L","M","N","O","P","Q","R","S","T","U","V","W","X","Y","Z","Ñ","0","1","2","3","4","5","6","7","8","9"," "},0)))=LEN(TRIM(SUBSTITUTE(E555,CHAR(160)," "))))),0,1)</f>
        <v>0</v>
      </c>
      <c r="BX555"/>
      <c r="BY555"/>
      <c r="BZ555"/>
      <c r="CA555"/>
      <c r="CC555">
        <f t="shared" si="346"/>
        <v>0</v>
      </c>
      <c r="CD555">
        <f t="shared" si="351"/>
        <v>0</v>
      </c>
    </row>
    <row r="556" spans="1:82" ht="14.25" customHeight="1">
      <c r="A556" s="100"/>
      <c r="B556" s="107"/>
      <c r="C556" s="285" t="s">
        <v>5573</v>
      </c>
      <c r="D556" s="287"/>
      <c r="E556" s="371"/>
      <c r="F556" s="371"/>
      <c r="G556" s="371"/>
      <c r="H556" s="371"/>
      <c r="I556" s="372"/>
      <c r="J556" s="372"/>
      <c r="K556" s="293"/>
      <c r="L556" s="374"/>
      <c r="M556" s="293"/>
      <c r="N556" s="374"/>
      <c r="O556" s="371"/>
      <c r="P556" s="281"/>
      <c r="Q556" s="281"/>
      <c r="R556" s="374"/>
      <c r="S556" s="293"/>
      <c r="T556" s="374"/>
      <c r="U556" s="293"/>
      <c r="V556" s="374"/>
      <c r="W556" s="99"/>
      <c r="X556" s="99"/>
      <c r="Y556" s="99"/>
      <c r="Z556" s="99"/>
      <c r="AA556" s="99"/>
      <c r="AB556" s="99"/>
      <c r="AC556" s="99"/>
      <c r="AD556" s="99"/>
      <c r="AG556">
        <f t="shared" si="347"/>
        <v>0</v>
      </c>
      <c r="AH556">
        <f t="shared" si="348"/>
        <v>0</v>
      </c>
      <c r="AI556">
        <f t="shared" si="308"/>
        <v>0</v>
      </c>
      <c r="AJ556">
        <f t="shared" si="309"/>
        <v>0</v>
      </c>
      <c r="AK556">
        <f t="shared" si="310"/>
        <v>0</v>
      </c>
      <c r="AL556">
        <f t="shared" si="311"/>
        <v>0</v>
      </c>
      <c r="AM556">
        <f t="shared" si="312"/>
        <v>0</v>
      </c>
      <c r="AN556">
        <f t="shared" si="313"/>
        <v>0</v>
      </c>
      <c r="AO556">
        <f t="shared" si="314"/>
        <v>0</v>
      </c>
      <c r="AP556">
        <f t="shared" si="315"/>
        <v>0</v>
      </c>
      <c r="AQ556">
        <f t="shared" si="316"/>
        <v>0</v>
      </c>
      <c r="AR556">
        <f t="shared" si="317"/>
        <v>0</v>
      </c>
      <c r="AS556">
        <f t="shared" si="318"/>
        <v>0</v>
      </c>
      <c r="AT556">
        <f t="shared" si="319"/>
        <v>0</v>
      </c>
      <c r="AU556">
        <f t="shared" si="320"/>
        <v>0</v>
      </c>
      <c r="AV556">
        <f t="shared" si="321"/>
        <v>0</v>
      </c>
      <c r="AW556">
        <f t="shared" si="322"/>
        <v>0</v>
      </c>
      <c r="AX556">
        <f t="shared" si="323"/>
        <v>0</v>
      </c>
      <c r="AY556">
        <f t="shared" si="324"/>
        <v>0</v>
      </c>
      <c r="AZ556">
        <f t="shared" si="325"/>
        <v>0</v>
      </c>
      <c r="BA556">
        <f t="shared" si="326"/>
        <v>0</v>
      </c>
      <c r="BB556">
        <f t="shared" si="349"/>
        <v>0</v>
      </c>
      <c r="BC556">
        <f t="shared" si="350"/>
        <v>0</v>
      </c>
      <c r="BD556">
        <f t="shared" si="327"/>
        <v>0</v>
      </c>
      <c r="BE556">
        <f t="shared" si="328"/>
        <v>0</v>
      </c>
      <c r="BF556">
        <f t="shared" si="329"/>
        <v>0</v>
      </c>
      <c r="BG556">
        <f t="shared" si="330"/>
        <v>0</v>
      </c>
      <c r="BH556">
        <f t="shared" si="331"/>
        <v>0</v>
      </c>
      <c r="BI556">
        <f t="shared" si="332"/>
        <v>0</v>
      </c>
      <c r="BJ556">
        <f t="shared" si="333"/>
        <v>0</v>
      </c>
      <c r="BK556">
        <f t="shared" si="334"/>
        <v>0</v>
      </c>
      <c r="BL556">
        <f t="shared" si="335"/>
        <v>0</v>
      </c>
      <c r="BM556">
        <f t="shared" si="336"/>
        <v>0</v>
      </c>
      <c r="BN556">
        <f t="shared" si="337"/>
        <v>0</v>
      </c>
      <c r="BO556">
        <f t="shared" si="338"/>
        <v>0</v>
      </c>
      <c r="BP556">
        <f t="shared" si="339"/>
        <v>0</v>
      </c>
      <c r="BQ556">
        <f t="shared" si="340"/>
        <v>0</v>
      </c>
      <c r="BR556">
        <f t="shared" si="341"/>
        <v>0</v>
      </c>
      <c r="BS556">
        <f t="shared" si="342"/>
        <v>0</v>
      </c>
      <c r="BT556">
        <f t="shared" si="343"/>
        <v>0</v>
      </c>
      <c r="BU556">
        <f t="shared" si="344"/>
        <v>0</v>
      </c>
      <c r="BV556">
        <f t="shared" si="345"/>
        <v>0</v>
      </c>
      <c r="BW556">
        <f ca="1">IF(OR(E556=" ",AND(EXACT(UPPER(TRIM(SUBSTITUTE(E556,CHAR(160)," "))),TRIM(SUBSTITUTE(E556,CHAR(160)," "))),SUMPRODUCT(--ISNUMBER(MATCH(MID(TRIM(SUBSTITUTE(E556,CHAR(160)," ")),ROW(INDIRECT("1:"&amp;LEN(TRIM(SUBSTITUTE(E556,CHAR(160)," "))))),1),{"A","B","C","D","E","F","G","H","I","J","K","L","M","N","O","P","Q","R","S","T","U","V","W","X","Y","Z","Ñ","0","1","2","3","4","5","6","7","8","9"," "},0)))=LEN(TRIM(SUBSTITUTE(E556,CHAR(160)," "))))),0,1)</f>
        <v>0</v>
      </c>
      <c r="BX556"/>
      <c r="BY556"/>
      <c r="BZ556"/>
      <c r="CA556"/>
      <c r="CC556">
        <f t="shared" si="346"/>
        <v>0</v>
      </c>
      <c r="CD556">
        <f t="shared" si="351"/>
        <v>0</v>
      </c>
    </row>
    <row r="557" spans="1:82" ht="14.25" customHeight="1">
      <c r="A557" s="100"/>
      <c r="B557" s="107"/>
      <c r="C557" s="285" t="s">
        <v>5574</v>
      </c>
      <c r="D557" s="287"/>
      <c r="E557" s="371"/>
      <c r="F557" s="371"/>
      <c r="G557" s="371"/>
      <c r="H557" s="371"/>
      <c r="I557" s="372"/>
      <c r="J557" s="372"/>
      <c r="K557" s="293"/>
      <c r="L557" s="374"/>
      <c r="M557" s="293"/>
      <c r="N557" s="374"/>
      <c r="O557" s="371"/>
      <c r="P557" s="281"/>
      <c r="Q557" s="281"/>
      <c r="R557" s="374"/>
      <c r="S557" s="293"/>
      <c r="T557" s="374"/>
      <c r="U557" s="293"/>
      <c r="V557" s="374"/>
      <c r="W557" s="99"/>
      <c r="X557" s="99"/>
      <c r="Y557" s="99"/>
      <c r="Z557" s="99"/>
      <c r="AA557" s="99"/>
      <c r="AB557" s="99"/>
      <c r="AC557" s="99"/>
      <c r="AD557" s="99"/>
      <c r="AG557">
        <f t="shared" si="347"/>
        <v>0</v>
      </c>
      <c r="AH557">
        <f t="shared" si="348"/>
        <v>0</v>
      </c>
      <c r="AI557">
        <f t="shared" si="308"/>
        <v>0</v>
      </c>
      <c r="AJ557">
        <f t="shared" si="309"/>
        <v>0</v>
      </c>
      <c r="AK557">
        <f t="shared" si="310"/>
        <v>0</v>
      </c>
      <c r="AL557">
        <f t="shared" si="311"/>
        <v>0</v>
      </c>
      <c r="AM557">
        <f t="shared" si="312"/>
        <v>0</v>
      </c>
      <c r="AN557">
        <f t="shared" si="313"/>
        <v>0</v>
      </c>
      <c r="AO557">
        <f t="shared" si="314"/>
        <v>0</v>
      </c>
      <c r="AP557">
        <f t="shared" si="315"/>
        <v>0</v>
      </c>
      <c r="AQ557">
        <f t="shared" si="316"/>
        <v>0</v>
      </c>
      <c r="AR557">
        <f t="shared" si="317"/>
        <v>0</v>
      </c>
      <c r="AS557">
        <f t="shared" si="318"/>
        <v>0</v>
      </c>
      <c r="AT557">
        <f t="shared" si="319"/>
        <v>0</v>
      </c>
      <c r="AU557">
        <f t="shared" si="320"/>
        <v>0</v>
      </c>
      <c r="AV557">
        <f t="shared" si="321"/>
        <v>0</v>
      </c>
      <c r="AW557">
        <f t="shared" si="322"/>
        <v>0</v>
      </c>
      <c r="AX557">
        <f t="shared" si="323"/>
        <v>0</v>
      </c>
      <c r="AY557">
        <f t="shared" si="324"/>
        <v>0</v>
      </c>
      <c r="AZ557">
        <f t="shared" si="325"/>
        <v>0</v>
      </c>
      <c r="BA557">
        <f t="shared" si="326"/>
        <v>0</v>
      </c>
      <c r="BB557">
        <f t="shared" si="349"/>
        <v>0</v>
      </c>
      <c r="BC557">
        <f t="shared" si="350"/>
        <v>0</v>
      </c>
      <c r="BD557">
        <f t="shared" si="327"/>
        <v>0</v>
      </c>
      <c r="BE557">
        <f t="shared" si="328"/>
        <v>0</v>
      </c>
      <c r="BF557">
        <f t="shared" si="329"/>
        <v>0</v>
      </c>
      <c r="BG557">
        <f t="shared" si="330"/>
        <v>0</v>
      </c>
      <c r="BH557">
        <f t="shared" si="331"/>
        <v>0</v>
      </c>
      <c r="BI557">
        <f t="shared" si="332"/>
        <v>0</v>
      </c>
      <c r="BJ557">
        <f t="shared" si="333"/>
        <v>0</v>
      </c>
      <c r="BK557">
        <f t="shared" si="334"/>
        <v>0</v>
      </c>
      <c r="BL557">
        <f t="shared" si="335"/>
        <v>0</v>
      </c>
      <c r="BM557">
        <f t="shared" si="336"/>
        <v>0</v>
      </c>
      <c r="BN557">
        <f t="shared" si="337"/>
        <v>0</v>
      </c>
      <c r="BO557">
        <f t="shared" si="338"/>
        <v>0</v>
      </c>
      <c r="BP557">
        <f t="shared" si="339"/>
        <v>0</v>
      </c>
      <c r="BQ557">
        <f t="shared" si="340"/>
        <v>0</v>
      </c>
      <c r="BR557">
        <f t="shared" si="341"/>
        <v>0</v>
      </c>
      <c r="BS557">
        <f t="shared" si="342"/>
        <v>0</v>
      </c>
      <c r="BT557">
        <f t="shared" si="343"/>
        <v>0</v>
      </c>
      <c r="BU557">
        <f t="shared" si="344"/>
        <v>0</v>
      </c>
      <c r="BV557">
        <f t="shared" si="345"/>
        <v>0</v>
      </c>
      <c r="BW557">
        <f ca="1">IF(OR(E557=" ",AND(EXACT(UPPER(TRIM(SUBSTITUTE(E557,CHAR(160)," "))),TRIM(SUBSTITUTE(E557,CHAR(160)," "))),SUMPRODUCT(--ISNUMBER(MATCH(MID(TRIM(SUBSTITUTE(E557,CHAR(160)," ")),ROW(INDIRECT("1:"&amp;LEN(TRIM(SUBSTITUTE(E557,CHAR(160)," "))))),1),{"A","B","C","D","E","F","G","H","I","J","K","L","M","N","O","P","Q","R","S","T","U","V","W","X","Y","Z","Ñ","0","1","2","3","4","5","6","7","8","9"," "},0)))=LEN(TRIM(SUBSTITUTE(E557,CHAR(160)," "))))),0,1)</f>
        <v>0</v>
      </c>
      <c r="BX557"/>
      <c r="BY557"/>
      <c r="BZ557"/>
      <c r="CA557"/>
      <c r="CC557">
        <f t="shared" si="346"/>
        <v>0</v>
      </c>
      <c r="CD557">
        <f t="shared" si="351"/>
        <v>0</v>
      </c>
    </row>
    <row r="558" spans="1:82" ht="14.25" customHeight="1">
      <c r="A558" s="100"/>
      <c r="B558" s="107"/>
      <c r="C558" s="285" t="s">
        <v>5575</v>
      </c>
      <c r="D558" s="287"/>
      <c r="E558" s="371"/>
      <c r="F558" s="371"/>
      <c r="G558" s="371"/>
      <c r="H558" s="371"/>
      <c r="I558" s="372"/>
      <c r="J558" s="372"/>
      <c r="K558" s="293"/>
      <c r="L558" s="374"/>
      <c r="M558" s="293"/>
      <c r="N558" s="374"/>
      <c r="O558" s="371"/>
      <c r="P558" s="281"/>
      <c r="Q558" s="281"/>
      <c r="R558" s="374"/>
      <c r="S558" s="293"/>
      <c r="T558" s="374"/>
      <c r="U558" s="293"/>
      <c r="V558" s="374"/>
      <c r="W558" s="99"/>
      <c r="X558" s="99"/>
      <c r="Y558" s="99"/>
      <c r="Z558" s="99"/>
      <c r="AA558" s="99"/>
      <c r="AB558" s="99"/>
      <c r="AC558" s="99"/>
      <c r="AD558" s="99"/>
      <c r="AG558">
        <f t="shared" si="347"/>
        <v>0</v>
      </c>
      <c r="AH558">
        <f t="shared" si="348"/>
        <v>0</v>
      </c>
      <c r="AI558">
        <f t="shared" si="308"/>
        <v>0</v>
      </c>
      <c r="AJ558">
        <f t="shared" si="309"/>
        <v>0</v>
      </c>
      <c r="AK558">
        <f t="shared" si="310"/>
        <v>0</v>
      </c>
      <c r="AL558">
        <f t="shared" si="311"/>
        <v>0</v>
      </c>
      <c r="AM558">
        <f t="shared" si="312"/>
        <v>0</v>
      </c>
      <c r="AN558">
        <f t="shared" si="313"/>
        <v>0</v>
      </c>
      <c r="AO558">
        <f t="shared" si="314"/>
        <v>0</v>
      </c>
      <c r="AP558">
        <f t="shared" si="315"/>
        <v>0</v>
      </c>
      <c r="AQ558">
        <f t="shared" si="316"/>
        <v>0</v>
      </c>
      <c r="AR558">
        <f t="shared" si="317"/>
        <v>0</v>
      </c>
      <c r="AS558">
        <f t="shared" si="318"/>
        <v>0</v>
      </c>
      <c r="AT558">
        <f t="shared" si="319"/>
        <v>0</v>
      </c>
      <c r="AU558">
        <f t="shared" si="320"/>
        <v>0</v>
      </c>
      <c r="AV558">
        <f t="shared" si="321"/>
        <v>0</v>
      </c>
      <c r="AW558">
        <f t="shared" si="322"/>
        <v>0</v>
      </c>
      <c r="AX558">
        <f t="shared" si="323"/>
        <v>0</v>
      </c>
      <c r="AY558">
        <f t="shared" si="324"/>
        <v>0</v>
      </c>
      <c r="AZ558">
        <f t="shared" si="325"/>
        <v>0</v>
      </c>
      <c r="BA558">
        <f t="shared" si="326"/>
        <v>0</v>
      </c>
      <c r="BB558">
        <f t="shared" si="349"/>
        <v>0</v>
      </c>
      <c r="BC558">
        <f t="shared" si="350"/>
        <v>0</v>
      </c>
      <c r="BD558">
        <f t="shared" si="327"/>
        <v>0</v>
      </c>
      <c r="BE558">
        <f t="shared" si="328"/>
        <v>0</v>
      </c>
      <c r="BF558">
        <f t="shared" si="329"/>
        <v>0</v>
      </c>
      <c r="BG558">
        <f t="shared" si="330"/>
        <v>0</v>
      </c>
      <c r="BH558">
        <f t="shared" si="331"/>
        <v>0</v>
      </c>
      <c r="BI558">
        <f t="shared" si="332"/>
        <v>0</v>
      </c>
      <c r="BJ558">
        <f t="shared" si="333"/>
        <v>0</v>
      </c>
      <c r="BK558">
        <f t="shared" si="334"/>
        <v>0</v>
      </c>
      <c r="BL558">
        <f t="shared" si="335"/>
        <v>0</v>
      </c>
      <c r="BM558">
        <f t="shared" si="336"/>
        <v>0</v>
      </c>
      <c r="BN558">
        <f t="shared" si="337"/>
        <v>0</v>
      </c>
      <c r="BO558">
        <f t="shared" si="338"/>
        <v>0</v>
      </c>
      <c r="BP558">
        <f t="shared" si="339"/>
        <v>0</v>
      </c>
      <c r="BQ558">
        <f t="shared" si="340"/>
        <v>0</v>
      </c>
      <c r="BR558">
        <f t="shared" si="341"/>
        <v>0</v>
      </c>
      <c r="BS558">
        <f t="shared" si="342"/>
        <v>0</v>
      </c>
      <c r="BT558">
        <f t="shared" si="343"/>
        <v>0</v>
      </c>
      <c r="BU558">
        <f t="shared" si="344"/>
        <v>0</v>
      </c>
      <c r="BV558">
        <f t="shared" si="345"/>
        <v>0</v>
      </c>
      <c r="BW558">
        <f ca="1">IF(OR(E558=" ",AND(EXACT(UPPER(TRIM(SUBSTITUTE(E558,CHAR(160)," "))),TRIM(SUBSTITUTE(E558,CHAR(160)," "))),SUMPRODUCT(--ISNUMBER(MATCH(MID(TRIM(SUBSTITUTE(E558,CHAR(160)," ")),ROW(INDIRECT("1:"&amp;LEN(TRIM(SUBSTITUTE(E558,CHAR(160)," "))))),1),{"A","B","C","D","E","F","G","H","I","J","K","L","M","N","O","P","Q","R","S","T","U","V","W","X","Y","Z","Ñ","0","1","2","3","4","5","6","7","8","9"," "},0)))=LEN(TRIM(SUBSTITUTE(E558,CHAR(160)," "))))),0,1)</f>
        <v>0</v>
      </c>
      <c r="BX558"/>
      <c r="BY558"/>
      <c r="BZ558"/>
      <c r="CA558"/>
      <c r="CC558">
        <f t="shared" si="346"/>
        <v>0</v>
      </c>
      <c r="CD558">
        <f t="shared" si="351"/>
        <v>0</v>
      </c>
    </row>
    <row r="559" spans="1:82" ht="14.25" customHeight="1">
      <c r="A559" s="100"/>
      <c r="B559" s="107"/>
      <c r="C559" s="285" t="s">
        <v>5576</v>
      </c>
      <c r="D559" s="287"/>
      <c r="E559" s="371"/>
      <c r="F559" s="371"/>
      <c r="G559" s="371"/>
      <c r="H559" s="371"/>
      <c r="I559" s="372"/>
      <c r="J559" s="372"/>
      <c r="K559" s="293"/>
      <c r="L559" s="374"/>
      <c r="M559" s="293"/>
      <c r="N559" s="374"/>
      <c r="O559" s="371"/>
      <c r="P559" s="281"/>
      <c r="Q559" s="281"/>
      <c r="R559" s="374"/>
      <c r="S559" s="293"/>
      <c r="T559" s="374"/>
      <c r="U559" s="293"/>
      <c r="V559" s="374"/>
      <c r="W559" s="99"/>
      <c r="X559" s="99"/>
      <c r="Y559" s="99"/>
      <c r="Z559" s="99"/>
      <c r="AA559" s="99"/>
      <c r="AB559" s="99"/>
      <c r="AC559" s="99"/>
      <c r="AD559" s="99"/>
      <c r="AG559">
        <f t="shared" si="347"/>
        <v>0</v>
      </c>
      <c r="AH559">
        <f t="shared" si="348"/>
        <v>0</v>
      </c>
      <c r="AI559">
        <f t="shared" si="308"/>
        <v>0</v>
      </c>
      <c r="AJ559">
        <f t="shared" si="309"/>
        <v>0</v>
      </c>
      <c r="AK559">
        <f t="shared" si="310"/>
        <v>0</v>
      </c>
      <c r="AL559">
        <f t="shared" si="311"/>
        <v>0</v>
      </c>
      <c r="AM559">
        <f t="shared" si="312"/>
        <v>0</v>
      </c>
      <c r="AN559">
        <f t="shared" si="313"/>
        <v>0</v>
      </c>
      <c r="AO559">
        <f t="shared" si="314"/>
        <v>0</v>
      </c>
      <c r="AP559">
        <f t="shared" si="315"/>
        <v>0</v>
      </c>
      <c r="AQ559">
        <f t="shared" si="316"/>
        <v>0</v>
      </c>
      <c r="AR559">
        <f t="shared" si="317"/>
        <v>0</v>
      </c>
      <c r="AS559">
        <f t="shared" si="318"/>
        <v>0</v>
      </c>
      <c r="AT559">
        <f t="shared" si="319"/>
        <v>0</v>
      </c>
      <c r="AU559">
        <f t="shared" si="320"/>
        <v>0</v>
      </c>
      <c r="AV559">
        <f t="shared" si="321"/>
        <v>0</v>
      </c>
      <c r="AW559">
        <f t="shared" si="322"/>
        <v>0</v>
      </c>
      <c r="AX559">
        <f t="shared" si="323"/>
        <v>0</v>
      </c>
      <c r="AY559">
        <f t="shared" si="324"/>
        <v>0</v>
      </c>
      <c r="AZ559">
        <f t="shared" si="325"/>
        <v>0</v>
      </c>
      <c r="BA559">
        <f t="shared" si="326"/>
        <v>0</v>
      </c>
      <c r="BB559">
        <f t="shared" si="349"/>
        <v>0</v>
      </c>
      <c r="BC559">
        <f t="shared" si="350"/>
        <v>0</v>
      </c>
      <c r="BD559">
        <f t="shared" si="327"/>
        <v>0</v>
      </c>
      <c r="BE559">
        <f t="shared" si="328"/>
        <v>0</v>
      </c>
      <c r="BF559">
        <f t="shared" si="329"/>
        <v>0</v>
      </c>
      <c r="BG559">
        <f t="shared" si="330"/>
        <v>0</v>
      </c>
      <c r="BH559">
        <f t="shared" si="331"/>
        <v>0</v>
      </c>
      <c r="BI559">
        <f t="shared" si="332"/>
        <v>0</v>
      </c>
      <c r="BJ559">
        <f t="shared" si="333"/>
        <v>0</v>
      </c>
      <c r="BK559">
        <f t="shared" si="334"/>
        <v>0</v>
      </c>
      <c r="BL559">
        <f t="shared" si="335"/>
        <v>0</v>
      </c>
      <c r="BM559">
        <f t="shared" si="336"/>
        <v>0</v>
      </c>
      <c r="BN559">
        <f t="shared" si="337"/>
        <v>0</v>
      </c>
      <c r="BO559">
        <f t="shared" si="338"/>
        <v>0</v>
      </c>
      <c r="BP559">
        <f t="shared" si="339"/>
        <v>0</v>
      </c>
      <c r="BQ559">
        <f t="shared" si="340"/>
        <v>0</v>
      </c>
      <c r="BR559">
        <f t="shared" si="341"/>
        <v>0</v>
      </c>
      <c r="BS559">
        <f t="shared" si="342"/>
        <v>0</v>
      </c>
      <c r="BT559">
        <f t="shared" si="343"/>
        <v>0</v>
      </c>
      <c r="BU559">
        <f t="shared" si="344"/>
        <v>0</v>
      </c>
      <c r="BV559">
        <f t="shared" si="345"/>
        <v>0</v>
      </c>
      <c r="BW559">
        <f ca="1">IF(OR(E559=" ",AND(EXACT(UPPER(TRIM(SUBSTITUTE(E559,CHAR(160)," "))),TRIM(SUBSTITUTE(E559,CHAR(160)," "))),SUMPRODUCT(--ISNUMBER(MATCH(MID(TRIM(SUBSTITUTE(E559,CHAR(160)," ")),ROW(INDIRECT("1:"&amp;LEN(TRIM(SUBSTITUTE(E559,CHAR(160)," "))))),1),{"A","B","C","D","E","F","G","H","I","J","K","L","M","N","O","P","Q","R","S","T","U","V","W","X","Y","Z","Ñ","0","1","2","3","4","5","6","7","8","9"," "},0)))=LEN(TRIM(SUBSTITUTE(E559,CHAR(160)," "))))),0,1)</f>
        <v>0</v>
      </c>
      <c r="BX559"/>
      <c r="BY559"/>
      <c r="BZ559"/>
      <c r="CA559"/>
      <c r="CC559">
        <f t="shared" si="346"/>
        <v>0</v>
      </c>
      <c r="CD559">
        <f t="shared" si="351"/>
        <v>0</v>
      </c>
    </row>
    <row r="560" spans="1:82" ht="14.25" customHeight="1">
      <c r="A560" s="100"/>
      <c r="B560" s="107"/>
      <c r="C560" s="285" t="s">
        <v>5577</v>
      </c>
      <c r="D560" s="287"/>
      <c r="E560" s="371"/>
      <c r="F560" s="371"/>
      <c r="G560" s="371"/>
      <c r="H560" s="371"/>
      <c r="I560" s="372"/>
      <c r="J560" s="372"/>
      <c r="K560" s="293"/>
      <c r="L560" s="374"/>
      <c r="M560" s="293"/>
      <c r="N560" s="374"/>
      <c r="O560" s="371"/>
      <c r="P560" s="281"/>
      <c r="Q560" s="281"/>
      <c r="R560" s="374"/>
      <c r="S560" s="293"/>
      <c r="T560" s="374"/>
      <c r="U560" s="293"/>
      <c r="V560" s="374"/>
      <c r="W560" s="99"/>
      <c r="X560" s="99"/>
      <c r="Y560" s="99"/>
      <c r="Z560" s="99"/>
      <c r="AA560" s="99"/>
      <c r="AB560" s="99"/>
      <c r="AC560" s="99"/>
      <c r="AD560" s="99"/>
      <c r="AG560">
        <f t="shared" si="347"/>
        <v>0</v>
      </c>
      <c r="AH560">
        <f t="shared" si="348"/>
        <v>0</v>
      </c>
      <c r="AI560">
        <f t="shared" si="308"/>
        <v>0</v>
      </c>
      <c r="AJ560">
        <f t="shared" si="309"/>
        <v>0</v>
      </c>
      <c r="AK560">
        <f t="shared" si="310"/>
        <v>0</v>
      </c>
      <c r="AL560">
        <f t="shared" si="311"/>
        <v>0</v>
      </c>
      <c r="AM560">
        <f t="shared" si="312"/>
        <v>0</v>
      </c>
      <c r="AN560">
        <f t="shared" si="313"/>
        <v>0</v>
      </c>
      <c r="AO560">
        <f t="shared" si="314"/>
        <v>0</v>
      </c>
      <c r="AP560">
        <f t="shared" si="315"/>
        <v>0</v>
      </c>
      <c r="AQ560">
        <f t="shared" si="316"/>
        <v>0</v>
      </c>
      <c r="AR560">
        <f t="shared" si="317"/>
        <v>0</v>
      </c>
      <c r="AS560">
        <f t="shared" si="318"/>
        <v>0</v>
      </c>
      <c r="AT560">
        <f t="shared" si="319"/>
        <v>0</v>
      </c>
      <c r="AU560">
        <f t="shared" si="320"/>
        <v>0</v>
      </c>
      <c r="AV560">
        <f t="shared" si="321"/>
        <v>0</v>
      </c>
      <c r="AW560">
        <f t="shared" si="322"/>
        <v>0</v>
      </c>
      <c r="AX560">
        <f t="shared" si="323"/>
        <v>0</v>
      </c>
      <c r="AY560">
        <f t="shared" si="324"/>
        <v>0</v>
      </c>
      <c r="AZ560">
        <f t="shared" si="325"/>
        <v>0</v>
      </c>
      <c r="BA560">
        <f t="shared" si="326"/>
        <v>0</v>
      </c>
      <c r="BB560">
        <f t="shared" si="349"/>
        <v>0</v>
      </c>
      <c r="BC560">
        <f t="shared" si="350"/>
        <v>0</v>
      </c>
      <c r="BD560">
        <f t="shared" si="327"/>
        <v>0</v>
      </c>
      <c r="BE560">
        <f t="shared" si="328"/>
        <v>0</v>
      </c>
      <c r="BF560">
        <f t="shared" si="329"/>
        <v>0</v>
      </c>
      <c r="BG560">
        <f t="shared" si="330"/>
        <v>0</v>
      </c>
      <c r="BH560">
        <f t="shared" si="331"/>
        <v>0</v>
      </c>
      <c r="BI560">
        <f t="shared" si="332"/>
        <v>0</v>
      </c>
      <c r="BJ560">
        <f t="shared" si="333"/>
        <v>0</v>
      </c>
      <c r="BK560">
        <f t="shared" si="334"/>
        <v>0</v>
      </c>
      <c r="BL560">
        <f t="shared" si="335"/>
        <v>0</v>
      </c>
      <c r="BM560">
        <f t="shared" si="336"/>
        <v>0</v>
      </c>
      <c r="BN560">
        <f t="shared" si="337"/>
        <v>0</v>
      </c>
      <c r="BO560">
        <f t="shared" si="338"/>
        <v>0</v>
      </c>
      <c r="BP560">
        <f t="shared" si="339"/>
        <v>0</v>
      </c>
      <c r="BQ560">
        <f t="shared" si="340"/>
        <v>0</v>
      </c>
      <c r="BR560">
        <f t="shared" si="341"/>
        <v>0</v>
      </c>
      <c r="BS560">
        <f t="shared" si="342"/>
        <v>0</v>
      </c>
      <c r="BT560">
        <f t="shared" si="343"/>
        <v>0</v>
      </c>
      <c r="BU560">
        <f t="shared" si="344"/>
        <v>0</v>
      </c>
      <c r="BV560">
        <f t="shared" si="345"/>
        <v>0</v>
      </c>
      <c r="BW560">
        <f ca="1">IF(OR(E560=" ",AND(EXACT(UPPER(TRIM(SUBSTITUTE(E560,CHAR(160)," "))),TRIM(SUBSTITUTE(E560,CHAR(160)," "))),SUMPRODUCT(--ISNUMBER(MATCH(MID(TRIM(SUBSTITUTE(E560,CHAR(160)," ")),ROW(INDIRECT("1:"&amp;LEN(TRIM(SUBSTITUTE(E560,CHAR(160)," "))))),1),{"A","B","C","D","E","F","G","H","I","J","K","L","M","N","O","P","Q","R","S","T","U","V","W","X","Y","Z","Ñ","0","1","2","3","4","5","6","7","8","9"," "},0)))=LEN(TRIM(SUBSTITUTE(E560,CHAR(160)," "))))),0,1)</f>
        <v>0</v>
      </c>
      <c r="BX560"/>
      <c r="BY560"/>
      <c r="BZ560"/>
      <c r="CA560"/>
      <c r="CC560">
        <f t="shared" si="346"/>
        <v>0</v>
      </c>
      <c r="CD560">
        <f t="shared" si="351"/>
        <v>0</v>
      </c>
    </row>
    <row r="561" spans="1:82" ht="14.25" customHeight="1">
      <c r="A561" s="100"/>
      <c r="B561" s="107"/>
      <c r="C561" s="285" t="s">
        <v>5578</v>
      </c>
      <c r="D561" s="287"/>
      <c r="E561" s="371"/>
      <c r="F561" s="371"/>
      <c r="G561" s="371"/>
      <c r="H561" s="371"/>
      <c r="I561" s="372"/>
      <c r="J561" s="372"/>
      <c r="K561" s="293"/>
      <c r="L561" s="374"/>
      <c r="M561" s="293"/>
      <c r="N561" s="374"/>
      <c r="O561" s="371"/>
      <c r="P561" s="281"/>
      <c r="Q561" s="281"/>
      <c r="R561" s="374"/>
      <c r="S561" s="293"/>
      <c r="T561" s="374"/>
      <c r="U561" s="293"/>
      <c r="V561" s="374"/>
      <c r="W561" s="99"/>
      <c r="X561" s="99"/>
      <c r="Y561" s="99"/>
      <c r="Z561" s="99"/>
      <c r="AA561" s="99"/>
      <c r="AB561" s="99"/>
      <c r="AC561" s="99"/>
      <c r="AD561" s="99"/>
      <c r="AG561">
        <f t="shared" si="347"/>
        <v>0</v>
      </c>
      <c r="AH561">
        <f t="shared" si="348"/>
        <v>0</v>
      </c>
      <c r="AI561">
        <f t="shared" si="308"/>
        <v>0</v>
      </c>
      <c r="AJ561">
        <f t="shared" si="309"/>
        <v>0</v>
      </c>
      <c r="AK561">
        <f t="shared" si="310"/>
        <v>0</v>
      </c>
      <c r="AL561">
        <f t="shared" si="311"/>
        <v>0</v>
      </c>
      <c r="AM561">
        <f t="shared" si="312"/>
        <v>0</v>
      </c>
      <c r="AN561">
        <f t="shared" si="313"/>
        <v>0</v>
      </c>
      <c r="AO561">
        <f t="shared" si="314"/>
        <v>0</v>
      </c>
      <c r="AP561">
        <f t="shared" si="315"/>
        <v>0</v>
      </c>
      <c r="AQ561">
        <f t="shared" si="316"/>
        <v>0</v>
      </c>
      <c r="AR561">
        <f t="shared" si="317"/>
        <v>0</v>
      </c>
      <c r="AS561">
        <f t="shared" si="318"/>
        <v>0</v>
      </c>
      <c r="AT561">
        <f t="shared" si="319"/>
        <v>0</v>
      </c>
      <c r="AU561">
        <f t="shared" si="320"/>
        <v>0</v>
      </c>
      <c r="AV561">
        <f t="shared" si="321"/>
        <v>0</v>
      </c>
      <c r="AW561">
        <f t="shared" si="322"/>
        <v>0</v>
      </c>
      <c r="AX561">
        <f t="shared" si="323"/>
        <v>0</v>
      </c>
      <c r="AY561">
        <f t="shared" si="324"/>
        <v>0</v>
      </c>
      <c r="AZ561">
        <f t="shared" si="325"/>
        <v>0</v>
      </c>
      <c r="BA561">
        <f t="shared" si="326"/>
        <v>0</v>
      </c>
      <c r="BB561">
        <f t="shared" si="349"/>
        <v>0</v>
      </c>
      <c r="BC561">
        <f t="shared" si="350"/>
        <v>0</v>
      </c>
      <c r="BD561">
        <f t="shared" si="327"/>
        <v>0</v>
      </c>
      <c r="BE561">
        <f t="shared" si="328"/>
        <v>0</v>
      </c>
      <c r="BF561">
        <f t="shared" si="329"/>
        <v>0</v>
      </c>
      <c r="BG561">
        <f t="shared" si="330"/>
        <v>0</v>
      </c>
      <c r="BH561">
        <f t="shared" si="331"/>
        <v>0</v>
      </c>
      <c r="BI561">
        <f t="shared" si="332"/>
        <v>0</v>
      </c>
      <c r="BJ561">
        <f t="shared" si="333"/>
        <v>0</v>
      </c>
      <c r="BK561">
        <f t="shared" si="334"/>
        <v>0</v>
      </c>
      <c r="BL561">
        <f t="shared" si="335"/>
        <v>0</v>
      </c>
      <c r="BM561">
        <f t="shared" si="336"/>
        <v>0</v>
      </c>
      <c r="BN561">
        <f t="shared" si="337"/>
        <v>0</v>
      </c>
      <c r="BO561">
        <f t="shared" si="338"/>
        <v>0</v>
      </c>
      <c r="BP561">
        <f t="shared" si="339"/>
        <v>0</v>
      </c>
      <c r="BQ561">
        <f t="shared" si="340"/>
        <v>0</v>
      </c>
      <c r="BR561">
        <f t="shared" si="341"/>
        <v>0</v>
      </c>
      <c r="BS561">
        <f t="shared" si="342"/>
        <v>0</v>
      </c>
      <c r="BT561">
        <f t="shared" si="343"/>
        <v>0</v>
      </c>
      <c r="BU561">
        <f t="shared" si="344"/>
        <v>0</v>
      </c>
      <c r="BV561">
        <f t="shared" si="345"/>
        <v>0</v>
      </c>
      <c r="BW561">
        <f ca="1">IF(OR(E561=" ",AND(EXACT(UPPER(TRIM(SUBSTITUTE(E561,CHAR(160)," "))),TRIM(SUBSTITUTE(E561,CHAR(160)," "))),SUMPRODUCT(--ISNUMBER(MATCH(MID(TRIM(SUBSTITUTE(E561,CHAR(160)," ")),ROW(INDIRECT("1:"&amp;LEN(TRIM(SUBSTITUTE(E561,CHAR(160)," "))))),1),{"A","B","C","D","E","F","G","H","I","J","K","L","M","N","O","P","Q","R","S","T","U","V","W","X","Y","Z","Ñ","0","1","2","3","4","5","6","7","8","9"," "},0)))=LEN(TRIM(SUBSTITUTE(E561,CHAR(160)," "))))),0,1)</f>
        <v>0</v>
      </c>
      <c r="BX561"/>
      <c r="BY561"/>
      <c r="BZ561"/>
      <c r="CA561"/>
      <c r="CC561">
        <f t="shared" si="346"/>
        <v>0</v>
      </c>
      <c r="CD561">
        <f t="shared" si="351"/>
        <v>0</v>
      </c>
    </row>
    <row r="562" spans="1:82" ht="14.25" customHeight="1">
      <c r="A562" s="100"/>
      <c r="B562" s="107"/>
      <c r="C562" s="285" t="s">
        <v>5579</v>
      </c>
      <c r="D562" s="287"/>
      <c r="E562" s="371"/>
      <c r="F562" s="371"/>
      <c r="G562" s="371"/>
      <c r="H562" s="371"/>
      <c r="I562" s="372"/>
      <c r="J562" s="372"/>
      <c r="K562" s="293"/>
      <c r="L562" s="374"/>
      <c r="M562" s="293"/>
      <c r="N562" s="374"/>
      <c r="O562" s="371"/>
      <c r="P562" s="281"/>
      <c r="Q562" s="281"/>
      <c r="R562" s="374"/>
      <c r="S562" s="293"/>
      <c r="T562" s="374"/>
      <c r="U562" s="293"/>
      <c r="V562" s="374"/>
      <c r="W562" s="99"/>
      <c r="X562" s="99"/>
      <c r="Y562" s="99"/>
      <c r="Z562" s="99"/>
      <c r="AA562" s="99"/>
      <c r="AB562" s="99"/>
      <c r="AC562" s="99"/>
      <c r="AD562" s="99"/>
      <c r="AG562">
        <f t="shared" si="347"/>
        <v>0</v>
      </c>
      <c r="AH562">
        <f t="shared" si="348"/>
        <v>0</v>
      </c>
      <c r="AI562">
        <f t="shared" si="308"/>
        <v>0</v>
      </c>
      <c r="AJ562">
        <f t="shared" si="309"/>
        <v>0</v>
      </c>
      <c r="AK562">
        <f t="shared" si="310"/>
        <v>0</v>
      </c>
      <c r="AL562">
        <f t="shared" si="311"/>
        <v>0</v>
      </c>
      <c r="AM562">
        <f t="shared" si="312"/>
        <v>0</v>
      </c>
      <c r="AN562">
        <f t="shared" si="313"/>
        <v>0</v>
      </c>
      <c r="AO562">
        <f t="shared" si="314"/>
        <v>0</v>
      </c>
      <c r="AP562">
        <f t="shared" si="315"/>
        <v>0</v>
      </c>
      <c r="AQ562">
        <f t="shared" si="316"/>
        <v>0</v>
      </c>
      <c r="AR562">
        <f t="shared" si="317"/>
        <v>0</v>
      </c>
      <c r="AS562">
        <f t="shared" si="318"/>
        <v>0</v>
      </c>
      <c r="AT562">
        <f t="shared" si="319"/>
        <v>0</v>
      </c>
      <c r="AU562">
        <f t="shared" si="320"/>
        <v>0</v>
      </c>
      <c r="AV562">
        <f t="shared" si="321"/>
        <v>0</v>
      </c>
      <c r="AW562">
        <f t="shared" si="322"/>
        <v>0</v>
      </c>
      <c r="AX562">
        <f t="shared" si="323"/>
        <v>0</v>
      </c>
      <c r="AY562">
        <f t="shared" si="324"/>
        <v>0</v>
      </c>
      <c r="AZ562">
        <f t="shared" si="325"/>
        <v>0</v>
      </c>
      <c r="BA562">
        <f t="shared" si="326"/>
        <v>0</v>
      </c>
      <c r="BB562">
        <f t="shared" si="349"/>
        <v>0</v>
      </c>
      <c r="BC562">
        <f t="shared" si="350"/>
        <v>0</v>
      </c>
      <c r="BD562">
        <f t="shared" si="327"/>
        <v>0</v>
      </c>
      <c r="BE562">
        <f t="shared" si="328"/>
        <v>0</v>
      </c>
      <c r="BF562">
        <f t="shared" si="329"/>
        <v>0</v>
      </c>
      <c r="BG562">
        <f t="shared" si="330"/>
        <v>0</v>
      </c>
      <c r="BH562">
        <f t="shared" si="331"/>
        <v>0</v>
      </c>
      <c r="BI562">
        <f t="shared" si="332"/>
        <v>0</v>
      </c>
      <c r="BJ562">
        <f t="shared" si="333"/>
        <v>0</v>
      </c>
      <c r="BK562">
        <f t="shared" si="334"/>
        <v>0</v>
      </c>
      <c r="BL562">
        <f t="shared" si="335"/>
        <v>0</v>
      </c>
      <c r="BM562">
        <f t="shared" si="336"/>
        <v>0</v>
      </c>
      <c r="BN562">
        <f t="shared" si="337"/>
        <v>0</v>
      </c>
      <c r="BO562">
        <f t="shared" si="338"/>
        <v>0</v>
      </c>
      <c r="BP562">
        <f t="shared" si="339"/>
        <v>0</v>
      </c>
      <c r="BQ562">
        <f t="shared" si="340"/>
        <v>0</v>
      </c>
      <c r="BR562">
        <f t="shared" si="341"/>
        <v>0</v>
      </c>
      <c r="BS562">
        <f t="shared" si="342"/>
        <v>0</v>
      </c>
      <c r="BT562">
        <f t="shared" si="343"/>
        <v>0</v>
      </c>
      <c r="BU562">
        <f t="shared" si="344"/>
        <v>0</v>
      </c>
      <c r="BV562">
        <f t="shared" si="345"/>
        <v>0</v>
      </c>
      <c r="BW562">
        <f ca="1">IF(OR(E562=" ",AND(EXACT(UPPER(TRIM(SUBSTITUTE(E562,CHAR(160)," "))),TRIM(SUBSTITUTE(E562,CHAR(160)," "))),SUMPRODUCT(--ISNUMBER(MATCH(MID(TRIM(SUBSTITUTE(E562,CHAR(160)," ")),ROW(INDIRECT("1:"&amp;LEN(TRIM(SUBSTITUTE(E562,CHAR(160)," "))))),1),{"A","B","C","D","E","F","G","H","I","J","K","L","M","N","O","P","Q","R","S","T","U","V","W","X","Y","Z","Ñ","0","1","2","3","4","5","6","7","8","9"," "},0)))=LEN(TRIM(SUBSTITUTE(E562,CHAR(160)," "))))),0,1)</f>
        <v>0</v>
      </c>
      <c r="BX562"/>
      <c r="BY562"/>
      <c r="BZ562"/>
      <c r="CA562"/>
      <c r="CC562">
        <f t="shared" si="346"/>
        <v>0</v>
      </c>
      <c r="CD562">
        <f t="shared" si="351"/>
        <v>0</v>
      </c>
    </row>
    <row r="563" spans="1:82" ht="14.25" customHeight="1">
      <c r="A563" s="100"/>
      <c r="B563" s="107"/>
      <c r="C563" s="285" t="s">
        <v>5580</v>
      </c>
      <c r="D563" s="287"/>
      <c r="E563" s="371"/>
      <c r="F563" s="371"/>
      <c r="G563" s="371"/>
      <c r="H563" s="371"/>
      <c r="I563" s="372"/>
      <c r="J563" s="372"/>
      <c r="K563" s="293"/>
      <c r="L563" s="374"/>
      <c r="M563" s="293"/>
      <c r="N563" s="374"/>
      <c r="O563" s="371"/>
      <c r="P563" s="281"/>
      <c r="Q563" s="281"/>
      <c r="R563" s="374"/>
      <c r="S563" s="293"/>
      <c r="T563" s="374"/>
      <c r="U563" s="293"/>
      <c r="V563" s="374"/>
      <c r="W563" s="99"/>
      <c r="X563" s="99"/>
      <c r="Y563" s="99"/>
      <c r="Z563" s="99"/>
      <c r="AA563" s="99"/>
      <c r="AB563" s="99"/>
      <c r="AC563" s="99"/>
      <c r="AD563" s="99"/>
      <c r="AG563">
        <f t="shared" si="347"/>
        <v>0</v>
      </c>
      <c r="AH563">
        <f t="shared" si="348"/>
        <v>0</v>
      </c>
      <c r="AI563">
        <f t="shared" si="308"/>
        <v>0</v>
      </c>
      <c r="AJ563">
        <f t="shared" si="309"/>
        <v>0</v>
      </c>
      <c r="AK563">
        <f t="shared" si="310"/>
        <v>0</v>
      </c>
      <c r="AL563">
        <f t="shared" si="311"/>
        <v>0</v>
      </c>
      <c r="AM563">
        <f t="shared" si="312"/>
        <v>0</v>
      </c>
      <c r="AN563">
        <f t="shared" si="313"/>
        <v>0</v>
      </c>
      <c r="AO563">
        <f t="shared" si="314"/>
        <v>0</v>
      </c>
      <c r="AP563">
        <f t="shared" si="315"/>
        <v>0</v>
      </c>
      <c r="AQ563">
        <f t="shared" si="316"/>
        <v>0</v>
      </c>
      <c r="AR563">
        <f t="shared" si="317"/>
        <v>0</v>
      </c>
      <c r="AS563">
        <f t="shared" si="318"/>
        <v>0</v>
      </c>
      <c r="AT563">
        <f t="shared" si="319"/>
        <v>0</v>
      </c>
      <c r="AU563">
        <f t="shared" si="320"/>
        <v>0</v>
      </c>
      <c r="AV563">
        <f t="shared" si="321"/>
        <v>0</v>
      </c>
      <c r="AW563">
        <f t="shared" si="322"/>
        <v>0</v>
      </c>
      <c r="AX563">
        <f t="shared" si="323"/>
        <v>0</v>
      </c>
      <c r="AY563">
        <f t="shared" si="324"/>
        <v>0</v>
      </c>
      <c r="AZ563">
        <f t="shared" si="325"/>
        <v>0</v>
      </c>
      <c r="BA563">
        <f t="shared" si="326"/>
        <v>0</v>
      </c>
      <c r="BB563">
        <f t="shared" si="349"/>
        <v>0</v>
      </c>
      <c r="BC563">
        <f t="shared" si="350"/>
        <v>0</v>
      </c>
      <c r="BD563">
        <f t="shared" si="327"/>
        <v>0</v>
      </c>
      <c r="BE563">
        <f t="shared" si="328"/>
        <v>0</v>
      </c>
      <c r="BF563">
        <f t="shared" si="329"/>
        <v>0</v>
      </c>
      <c r="BG563">
        <f t="shared" si="330"/>
        <v>0</v>
      </c>
      <c r="BH563">
        <f t="shared" si="331"/>
        <v>0</v>
      </c>
      <c r="BI563">
        <f t="shared" si="332"/>
        <v>0</v>
      </c>
      <c r="BJ563">
        <f t="shared" si="333"/>
        <v>0</v>
      </c>
      <c r="BK563">
        <f t="shared" si="334"/>
        <v>0</v>
      </c>
      <c r="BL563">
        <f t="shared" si="335"/>
        <v>0</v>
      </c>
      <c r="BM563">
        <f t="shared" si="336"/>
        <v>0</v>
      </c>
      <c r="BN563">
        <f t="shared" si="337"/>
        <v>0</v>
      </c>
      <c r="BO563">
        <f t="shared" si="338"/>
        <v>0</v>
      </c>
      <c r="BP563">
        <f t="shared" si="339"/>
        <v>0</v>
      </c>
      <c r="BQ563">
        <f t="shared" si="340"/>
        <v>0</v>
      </c>
      <c r="BR563">
        <f t="shared" si="341"/>
        <v>0</v>
      </c>
      <c r="BS563">
        <f t="shared" si="342"/>
        <v>0</v>
      </c>
      <c r="BT563">
        <f t="shared" si="343"/>
        <v>0</v>
      </c>
      <c r="BU563">
        <f t="shared" si="344"/>
        <v>0</v>
      </c>
      <c r="BV563">
        <f t="shared" si="345"/>
        <v>0</v>
      </c>
      <c r="BW563">
        <f ca="1">IF(OR(E563=" ",AND(EXACT(UPPER(TRIM(SUBSTITUTE(E563,CHAR(160)," "))),TRIM(SUBSTITUTE(E563,CHAR(160)," "))),SUMPRODUCT(--ISNUMBER(MATCH(MID(TRIM(SUBSTITUTE(E563,CHAR(160)," ")),ROW(INDIRECT("1:"&amp;LEN(TRIM(SUBSTITUTE(E563,CHAR(160)," "))))),1),{"A","B","C","D","E","F","G","H","I","J","K","L","M","N","O","P","Q","R","S","T","U","V","W","X","Y","Z","Ñ","0","1","2","3","4","5","6","7","8","9"," "},0)))=LEN(TRIM(SUBSTITUTE(E563,CHAR(160)," "))))),0,1)</f>
        <v>0</v>
      </c>
      <c r="BX563"/>
      <c r="BY563"/>
      <c r="BZ563"/>
      <c r="CA563"/>
      <c r="CC563">
        <f t="shared" si="346"/>
        <v>0</v>
      </c>
      <c r="CD563">
        <f t="shared" si="351"/>
        <v>0</v>
      </c>
    </row>
    <row r="564" spans="1:82" ht="14.25" customHeight="1">
      <c r="A564" s="100"/>
      <c r="B564" s="107"/>
      <c r="C564" s="285" t="s">
        <v>5581</v>
      </c>
      <c r="D564" s="287"/>
      <c r="E564" s="371"/>
      <c r="F564" s="371"/>
      <c r="G564" s="371"/>
      <c r="H564" s="371"/>
      <c r="I564" s="372"/>
      <c r="J564" s="372"/>
      <c r="K564" s="293"/>
      <c r="L564" s="374"/>
      <c r="M564" s="293"/>
      <c r="N564" s="374"/>
      <c r="O564" s="371"/>
      <c r="P564" s="281"/>
      <c r="Q564" s="281"/>
      <c r="R564" s="374"/>
      <c r="S564" s="293"/>
      <c r="T564" s="374"/>
      <c r="U564" s="293"/>
      <c r="V564" s="374"/>
      <c r="W564" s="99"/>
      <c r="X564" s="99"/>
      <c r="Y564" s="99"/>
      <c r="Z564" s="99"/>
      <c r="AA564" s="99"/>
      <c r="AB564" s="99"/>
      <c r="AC564" s="99"/>
      <c r="AD564" s="99"/>
      <c r="AG564">
        <f t="shared" si="347"/>
        <v>0</v>
      </c>
      <c r="AH564">
        <f t="shared" si="348"/>
        <v>0</v>
      </c>
      <c r="AI564">
        <f t="shared" si="308"/>
        <v>0</v>
      </c>
      <c r="AJ564">
        <f t="shared" si="309"/>
        <v>0</v>
      </c>
      <c r="AK564">
        <f t="shared" si="310"/>
        <v>0</v>
      </c>
      <c r="AL564">
        <f t="shared" si="311"/>
        <v>0</v>
      </c>
      <c r="AM564">
        <f t="shared" si="312"/>
        <v>0</v>
      </c>
      <c r="AN564">
        <f t="shared" si="313"/>
        <v>0</v>
      </c>
      <c r="AO564">
        <f t="shared" si="314"/>
        <v>0</v>
      </c>
      <c r="AP564">
        <f t="shared" si="315"/>
        <v>0</v>
      </c>
      <c r="AQ564">
        <f t="shared" si="316"/>
        <v>0</v>
      </c>
      <c r="AR564">
        <f t="shared" si="317"/>
        <v>0</v>
      </c>
      <c r="AS564">
        <f t="shared" si="318"/>
        <v>0</v>
      </c>
      <c r="AT564">
        <f t="shared" si="319"/>
        <v>0</v>
      </c>
      <c r="AU564">
        <f t="shared" si="320"/>
        <v>0</v>
      </c>
      <c r="AV564">
        <f t="shared" si="321"/>
        <v>0</v>
      </c>
      <c r="AW564">
        <f t="shared" si="322"/>
        <v>0</v>
      </c>
      <c r="AX564">
        <f t="shared" si="323"/>
        <v>0</v>
      </c>
      <c r="AY564">
        <f t="shared" si="324"/>
        <v>0</v>
      </c>
      <c r="AZ564">
        <f t="shared" si="325"/>
        <v>0</v>
      </c>
      <c r="BA564">
        <f t="shared" si="326"/>
        <v>0</v>
      </c>
      <c r="BB564">
        <f t="shared" si="349"/>
        <v>0</v>
      </c>
      <c r="BC564">
        <f t="shared" si="350"/>
        <v>0</v>
      </c>
      <c r="BD564">
        <f t="shared" si="327"/>
        <v>0</v>
      </c>
      <c r="BE564">
        <f t="shared" si="328"/>
        <v>0</v>
      </c>
      <c r="BF564">
        <f t="shared" si="329"/>
        <v>0</v>
      </c>
      <c r="BG564">
        <f t="shared" si="330"/>
        <v>0</v>
      </c>
      <c r="BH564">
        <f t="shared" si="331"/>
        <v>0</v>
      </c>
      <c r="BI564">
        <f t="shared" si="332"/>
        <v>0</v>
      </c>
      <c r="BJ564">
        <f t="shared" si="333"/>
        <v>0</v>
      </c>
      <c r="BK564">
        <f t="shared" si="334"/>
        <v>0</v>
      </c>
      <c r="BL564">
        <f t="shared" si="335"/>
        <v>0</v>
      </c>
      <c r="BM564">
        <f t="shared" si="336"/>
        <v>0</v>
      </c>
      <c r="BN564">
        <f t="shared" si="337"/>
        <v>0</v>
      </c>
      <c r="BO564">
        <f t="shared" si="338"/>
        <v>0</v>
      </c>
      <c r="BP564">
        <f t="shared" si="339"/>
        <v>0</v>
      </c>
      <c r="BQ564">
        <f t="shared" si="340"/>
        <v>0</v>
      </c>
      <c r="BR564">
        <f t="shared" si="341"/>
        <v>0</v>
      </c>
      <c r="BS564">
        <f t="shared" si="342"/>
        <v>0</v>
      </c>
      <c r="BT564">
        <f t="shared" si="343"/>
        <v>0</v>
      </c>
      <c r="BU564">
        <f t="shared" si="344"/>
        <v>0</v>
      </c>
      <c r="BV564">
        <f t="shared" si="345"/>
        <v>0</v>
      </c>
      <c r="BW564">
        <f ca="1">IF(OR(E564=" ",AND(EXACT(UPPER(TRIM(SUBSTITUTE(E564,CHAR(160)," "))),TRIM(SUBSTITUTE(E564,CHAR(160)," "))),SUMPRODUCT(--ISNUMBER(MATCH(MID(TRIM(SUBSTITUTE(E564,CHAR(160)," ")),ROW(INDIRECT("1:"&amp;LEN(TRIM(SUBSTITUTE(E564,CHAR(160)," "))))),1),{"A","B","C","D","E","F","G","H","I","J","K","L","M","N","O","P","Q","R","S","T","U","V","W","X","Y","Z","Ñ","0","1","2","3","4","5","6","7","8","9"," "},0)))=LEN(TRIM(SUBSTITUTE(E564,CHAR(160)," "))))),0,1)</f>
        <v>0</v>
      </c>
      <c r="BX564"/>
      <c r="BY564"/>
      <c r="BZ564"/>
      <c r="CA564"/>
      <c r="CC564">
        <f t="shared" si="346"/>
        <v>0</v>
      </c>
      <c r="CD564">
        <f t="shared" si="351"/>
        <v>0</v>
      </c>
    </row>
    <row r="565" spans="1:82" ht="14.25" customHeight="1">
      <c r="A565" s="100"/>
      <c r="B565" s="107"/>
      <c r="C565" s="285" t="s">
        <v>5582</v>
      </c>
      <c r="D565" s="287"/>
      <c r="E565" s="371"/>
      <c r="F565" s="371"/>
      <c r="G565" s="371"/>
      <c r="H565" s="371"/>
      <c r="I565" s="372"/>
      <c r="J565" s="372"/>
      <c r="K565" s="293"/>
      <c r="L565" s="374"/>
      <c r="M565" s="293"/>
      <c r="N565" s="374"/>
      <c r="O565" s="371"/>
      <c r="P565" s="281"/>
      <c r="Q565" s="281"/>
      <c r="R565" s="374"/>
      <c r="S565" s="293"/>
      <c r="T565" s="374"/>
      <c r="U565" s="293"/>
      <c r="V565" s="374"/>
      <c r="W565" s="99"/>
      <c r="X565" s="99"/>
      <c r="Y565" s="99"/>
      <c r="Z565" s="99"/>
      <c r="AA565" s="99"/>
      <c r="AB565" s="99"/>
      <c r="AC565" s="99"/>
      <c r="AD565" s="99"/>
      <c r="AG565">
        <f t="shared" si="347"/>
        <v>0</v>
      </c>
      <c r="AH565">
        <f t="shared" si="348"/>
        <v>0</v>
      </c>
      <c r="AI565">
        <f t="shared" si="308"/>
        <v>0</v>
      </c>
      <c r="AJ565">
        <f t="shared" si="309"/>
        <v>0</v>
      </c>
      <c r="AK565">
        <f t="shared" si="310"/>
        <v>0</v>
      </c>
      <c r="AL565">
        <f t="shared" si="311"/>
        <v>0</v>
      </c>
      <c r="AM565">
        <f t="shared" si="312"/>
        <v>0</v>
      </c>
      <c r="AN565">
        <f t="shared" si="313"/>
        <v>0</v>
      </c>
      <c r="AO565">
        <f t="shared" si="314"/>
        <v>0</v>
      </c>
      <c r="AP565">
        <f t="shared" si="315"/>
        <v>0</v>
      </c>
      <c r="AQ565">
        <f t="shared" si="316"/>
        <v>0</v>
      </c>
      <c r="AR565">
        <f t="shared" si="317"/>
        <v>0</v>
      </c>
      <c r="AS565">
        <f t="shared" si="318"/>
        <v>0</v>
      </c>
      <c r="AT565">
        <f t="shared" si="319"/>
        <v>0</v>
      </c>
      <c r="AU565">
        <f t="shared" si="320"/>
        <v>0</v>
      </c>
      <c r="AV565">
        <f t="shared" si="321"/>
        <v>0</v>
      </c>
      <c r="AW565">
        <f t="shared" si="322"/>
        <v>0</v>
      </c>
      <c r="AX565">
        <f t="shared" si="323"/>
        <v>0</v>
      </c>
      <c r="AY565">
        <f t="shared" si="324"/>
        <v>0</v>
      </c>
      <c r="AZ565">
        <f t="shared" si="325"/>
        <v>0</v>
      </c>
      <c r="BA565">
        <f t="shared" si="326"/>
        <v>0</v>
      </c>
      <c r="BB565">
        <f t="shared" si="349"/>
        <v>0</v>
      </c>
      <c r="BC565">
        <f t="shared" si="350"/>
        <v>0</v>
      </c>
      <c r="BD565">
        <f t="shared" si="327"/>
        <v>0</v>
      </c>
      <c r="BE565">
        <f t="shared" si="328"/>
        <v>0</v>
      </c>
      <c r="BF565">
        <f t="shared" si="329"/>
        <v>0</v>
      </c>
      <c r="BG565">
        <f t="shared" si="330"/>
        <v>0</v>
      </c>
      <c r="BH565">
        <f t="shared" si="331"/>
        <v>0</v>
      </c>
      <c r="BI565">
        <f t="shared" si="332"/>
        <v>0</v>
      </c>
      <c r="BJ565">
        <f t="shared" si="333"/>
        <v>0</v>
      </c>
      <c r="BK565">
        <f t="shared" si="334"/>
        <v>0</v>
      </c>
      <c r="BL565">
        <f t="shared" si="335"/>
        <v>0</v>
      </c>
      <c r="BM565">
        <f t="shared" si="336"/>
        <v>0</v>
      </c>
      <c r="BN565">
        <f t="shared" si="337"/>
        <v>0</v>
      </c>
      <c r="BO565">
        <f t="shared" si="338"/>
        <v>0</v>
      </c>
      <c r="BP565">
        <f t="shared" si="339"/>
        <v>0</v>
      </c>
      <c r="BQ565">
        <f t="shared" si="340"/>
        <v>0</v>
      </c>
      <c r="BR565">
        <f t="shared" si="341"/>
        <v>0</v>
      </c>
      <c r="BS565">
        <f t="shared" si="342"/>
        <v>0</v>
      </c>
      <c r="BT565">
        <f t="shared" si="343"/>
        <v>0</v>
      </c>
      <c r="BU565">
        <f t="shared" si="344"/>
        <v>0</v>
      </c>
      <c r="BV565">
        <f t="shared" si="345"/>
        <v>0</v>
      </c>
      <c r="BW565">
        <f ca="1">IF(OR(E565=" ",AND(EXACT(UPPER(TRIM(SUBSTITUTE(E565,CHAR(160)," "))),TRIM(SUBSTITUTE(E565,CHAR(160)," "))),SUMPRODUCT(--ISNUMBER(MATCH(MID(TRIM(SUBSTITUTE(E565,CHAR(160)," ")),ROW(INDIRECT("1:"&amp;LEN(TRIM(SUBSTITUTE(E565,CHAR(160)," "))))),1),{"A","B","C","D","E","F","G","H","I","J","K","L","M","N","O","P","Q","R","S","T","U","V","W","X","Y","Z","Ñ","0","1","2","3","4","5","6","7","8","9"," "},0)))=LEN(TRIM(SUBSTITUTE(E565,CHAR(160)," "))))),0,1)</f>
        <v>0</v>
      </c>
      <c r="BX565"/>
      <c r="BY565"/>
      <c r="BZ565"/>
      <c r="CA565"/>
      <c r="CC565">
        <f t="shared" si="346"/>
        <v>0</v>
      </c>
      <c r="CD565">
        <f t="shared" si="351"/>
        <v>0</v>
      </c>
    </row>
    <row r="566" spans="1:82" ht="14.25" customHeight="1">
      <c r="A566" s="100"/>
      <c r="B566" s="107"/>
      <c r="C566" s="285" t="s">
        <v>5583</v>
      </c>
      <c r="D566" s="287"/>
      <c r="E566" s="371"/>
      <c r="F566" s="371"/>
      <c r="G566" s="371"/>
      <c r="H566" s="371"/>
      <c r="I566" s="372"/>
      <c r="J566" s="372"/>
      <c r="K566" s="293"/>
      <c r="L566" s="374"/>
      <c r="M566" s="293"/>
      <c r="N566" s="374"/>
      <c r="O566" s="371"/>
      <c r="P566" s="281"/>
      <c r="Q566" s="281"/>
      <c r="R566" s="374"/>
      <c r="S566" s="293"/>
      <c r="T566" s="374"/>
      <c r="U566" s="293"/>
      <c r="V566" s="374"/>
      <c r="W566" s="99"/>
      <c r="X566" s="99"/>
      <c r="Y566" s="99"/>
      <c r="Z566" s="99"/>
      <c r="AA566" s="99"/>
      <c r="AB566" s="99"/>
      <c r="AC566" s="99"/>
      <c r="AD566" s="99"/>
      <c r="AG566">
        <f t="shared" si="347"/>
        <v>0</v>
      </c>
      <c r="AH566">
        <f t="shared" si="348"/>
        <v>0</v>
      </c>
      <c r="AI566">
        <f t="shared" si="308"/>
        <v>0</v>
      </c>
      <c r="AJ566">
        <f t="shared" si="309"/>
        <v>0</v>
      </c>
      <c r="AK566">
        <f t="shared" si="310"/>
        <v>0</v>
      </c>
      <c r="AL566">
        <f t="shared" si="311"/>
        <v>0</v>
      </c>
      <c r="AM566">
        <f t="shared" si="312"/>
        <v>0</v>
      </c>
      <c r="AN566">
        <f t="shared" si="313"/>
        <v>0</v>
      </c>
      <c r="AO566">
        <f t="shared" si="314"/>
        <v>0</v>
      </c>
      <c r="AP566">
        <f t="shared" si="315"/>
        <v>0</v>
      </c>
      <c r="AQ566">
        <f t="shared" si="316"/>
        <v>0</v>
      </c>
      <c r="AR566">
        <f t="shared" si="317"/>
        <v>0</v>
      </c>
      <c r="AS566">
        <f t="shared" si="318"/>
        <v>0</v>
      </c>
      <c r="AT566">
        <f t="shared" si="319"/>
        <v>0</v>
      </c>
      <c r="AU566">
        <f t="shared" si="320"/>
        <v>0</v>
      </c>
      <c r="AV566">
        <f t="shared" si="321"/>
        <v>0</v>
      </c>
      <c r="AW566">
        <f t="shared" si="322"/>
        <v>0</v>
      </c>
      <c r="AX566">
        <f t="shared" si="323"/>
        <v>0</v>
      </c>
      <c r="AY566">
        <f t="shared" si="324"/>
        <v>0</v>
      </c>
      <c r="AZ566">
        <f t="shared" si="325"/>
        <v>0</v>
      </c>
      <c r="BA566">
        <f t="shared" si="326"/>
        <v>0</v>
      </c>
      <c r="BB566">
        <f t="shared" si="349"/>
        <v>0</v>
      </c>
      <c r="BC566">
        <f t="shared" si="350"/>
        <v>0</v>
      </c>
      <c r="BD566">
        <f t="shared" si="327"/>
        <v>0</v>
      </c>
      <c r="BE566">
        <f t="shared" si="328"/>
        <v>0</v>
      </c>
      <c r="BF566">
        <f t="shared" si="329"/>
        <v>0</v>
      </c>
      <c r="BG566">
        <f t="shared" si="330"/>
        <v>0</v>
      </c>
      <c r="BH566">
        <f t="shared" si="331"/>
        <v>0</v>
      </c>
      <c r="BI566">
        <f t="shared" si="332"/>
        <v>0</v>
      </c>
      <c r="BJ566">
        <f t="shared" si="333"/>
        <v>0</v>
      </c>
      <c r="BK566">
        <f t="shared" si="334"/>
        <v>0</v>
      </c>
      <c r="BL566">
        <f t="shared" si="335"/>
        <v>0</v>
      </c>
      <c r="BM566">
        <f t="shared" si="336"/>
        <v>0</v>
      </c>
      <c r="BN566">
        <f t="shared" si="337"/>
        <v>0</v>
      </c>
      <c r="BO566">
        <f t="shared" si="338"/>
        <v>0</v>
      </c>
      <c r="BP566">
        <f t="shared" si="339"/>
        <v>0</v>
      </c>
      <c r="BQ566">
        <f t="shared" si="340"/>
        <v>0</v>
      </c>
      <c r="BR566">
        <f t="shared" si="341"/>
        <v>0</v>
      </c>
      <c r="BS566">
        <f t="shared" si="342"/>
        <v>0</v>
      </c>
      <c r="BT566">
        <f t="shared" si="343"/>
        <v>0</v>
      </c>
      <c r="BU566">
        <f t="shared" si="344"/>
        <v>0</v>
      </c>
      <c r="BV566">
        <f t="shared" si="345"/>
        <v>0</v>
      </c>
      <c r="BW566">
        <f ca="1">IF(OR(E566=" ",AND(EXACT(UPPER(TRIM(SUBSTITUTE(E566,CHAR(160)," "))),TRIM(SUBSTITUTE(E566,CHAR(160)," "))),SUMPRODUCT(--ISNUMBER(MATCH(MID(TRIM(SUBSTITUTE(E566,CHAR(160)," ")),ROW(INDIRECT("1:"&amp;LEN(TRIM(SUBSTITUTE(E566,CHAR(160)," "))))),1),{"A","B","C","D","E","F","G","H","I","J","K","L","M","N","O","P","Q","R","S","T","U","V","W","X","Y","Z","Ñ","0","1","2","3","4","5","6","7","8","9"," "},0)))=LEN(TRIM(SUBSTITUTE(E566,CHAR(160)," "))))),0,1)</f>
        <v>0</v>
      </c>
      <c r="BX566"/>
      <c r="BY566"/>
      <c r="BZ566"/>
      <c r="CA566"/>
      <c r="CC566">
        <f t="shared" si="346"/>
        <v>0</v>
      </c>
      <c r="CD566">
        <f t="shared" si="351"/>
        <v>0</v>
      </c>
    </row>
    <row r="567" spans="1:82" ht="14.25" customHeight="1">
      <c r="A567" s="100"/>
      <c r="B567" s="107"/>
      <c r="C567" s="285" t="s">
        <v>5584</v>
      </c>
      <c r="D567" s="287"/>
      <c r="E567" s="371"/>
      <c r="F567" s="371"/>
      <c r="G567" s="371"/>
      <c r="H567" s="371"/>
      <c r="I567" s="372"/>
      <c r="J567" s="372"/>
      <c r="K567" s="293"/>
      <c r="L567" s="374"/>
      <c r="M567" s="293"/>
      <c r="N567" s="374"/>
      <c r="O567" s="371"/>
      <c r="P567" s="281"/>
      <c r="Q567" s="281"/>
      <c r="R567" s="374"/>
      <c r="S567" s="293"/>
      <c r="T567" s="374"/>
      <c r="U567" s="293"/>
      <c r="V567" s="374"/>
      <c r="W567" s="99"/>
      <c r="X567" s="99"/>
      <c r="Y567" s="99"/>
      <c r="Z567" s="99"/>
      <c r="AA567" s="99"/>
      <c r="AB567" s="99"/>
      <c r="AC567" s="99"/>
      <c r="AD567" s="99"/>
      <c r="AG567">
        <f t="shared" si="347"/>
        <v>0</v>
      </c>
      <c r="AH567">
        <f t="shared" si="348"/>
        <v>0</v>
      </c>
      <c r="AI567">
        <f t="shared" si="308"/>
        <v>0</v>
      </c>
      <c r="AJ567">
        <f t="shared" si="309"/>
        <v>0</v>
      </c>
      <c r="AK567">
        <f t="shared" si="310"/>
        <v>0</v>
      </c>
      <c r="AL567">
        <f t="shared" si="311"/>
        <v>0</v>
      </c>
      <c r="AM567">
        <f t="shared" si="312"/>
        <v>0</v>
      </c>
      <c r="AN567">
        <f t="shared" si="313"/>
        <v>0</v>
      </c>
      <c r="AO567">
        <f t="shared" si="314"/>
        <v>0</v>
      </c>
      <c r="AP567">
        <f t="shared" si="315"/>
        <v>0</v>
      </c>
      <c r="AQ567">
        <f t="shared" si="316"/>
        <v>0</v>
      </c>
      <c r="AR567">
        <f t="shared" si="317"/>
        <v>0</v>
      </c>
      <c r="AS567">
        <f t="shared" si="318"/>
        <v>0</v>
      </c>
      <c r="AT567">
        <f t="shared" si="319"/>
        <v>0</v>
      </c>
      <c r="AU567">
        <f t="shared" si="320"/>
        <v>0</v>
      </c>
      <c r="AV567">
        <f t="shared" si="321"/>
        <v>0</v>
      </c>
      <c r="AW567">
        <f t="shared" si="322"/>
        <v>0</v>
      </c>
      <c r="AX567">
        <f t="shared" si="323"/>
        <v>0</v>
      </c>
      <c r="AY567">
        <f t="shared" si="324"/>
        <v>0</v>
      </c>
      <c r="AZ567">
        <f t="shared" si="325"/>
        <v>0</v>
      </c>
      <c r="BA567">
        <f t="shared" si="326"/>
        <v>0</v>
      </c>
      <c r="BB567">
        <f t="shared" si="349"/>
        <v>0</v>
      </c>
      <c r="BC567">
        <f t="shared" si="350"/>
        <v>0</v>
      </c>
      <c r="BD567">
        <f t="shared" si="327"/>
        <v>0</v>
      </c>
      <c r="BE567">
        <f t="shared" si="328"/>
        <v>0</v>
      </c>
      <c r="BF567">
        <f t="shared" si="329"/>
        <v>0</v>
      </c>
      <c r="BG567">
        <f t="shared" si="330"/>
        <v>0</v>
      </c>
      <c r="BH567">
        <f t="shared" si="331"/>
        <v>0</v>
      </c>
      <c r="BI567">
        <f t="shared" si="332"/>
        <v>0</v>
      </c>
      <c r="BJ567">
        <f t="shared" si="333"/>
        <v>0</v>
      </c>
      <c r="BK567">
        <f t="shared" si="334"/>
        <v>0</v>
      </c>
      <c r="BL567">
        <f t="shared" si="335"/>
        <v>0</v>
      </c>
      <c r="BM567">
        <f t="shared" si="336"/>
        <v>0</v>
      </c>
      <c r="BN567">
        <f t="shared" si="337"/>
        <v>0</v>
      </c>
      <c r="BO567">
        <f t="shared" si="338"/>
        <v>0</v>
      </c>
      <c r="BP567">
        <f t="shared" si="339"/>
        <v>0</v>
      </c>
      <c r="BQ567">
        <f t="shared" si="340"/>
        <v>0</v>
      </c>
      <c r="BR567">
        <f t="shared" si="341"/>
        <v>0</v>
      </c>
      <c r="BS567">
        <f t="shared" si="342"/>
        <v>0</v>
      </c>
      <c r="BT567">
        <f t="shared" si="343"/>
        <v>0</v>
      </c>
      <c r="BU567">
        <f t="shared" si="344"/>
        <v>0</v>
      </c>
      <c r="BV567">
        <f t="shared" si="345"/>
        <v>0</v>
      </c>
      <c r="BW567">
        <f ca="1">IF(OR(E567=" ",AND(EXACT(UPPER(TRIM(SUBSTITUTE(E567,CHAR(160)," "))),TRIM(SUBSTITUTE(E567,CHAR(160)," "))),SUMPRODUCT(--ISNUMBER(MATCH(MID(TRIM(SUBSTITUTE(E567,CHAR(160)," ")),ROW(INDIRECT("1:"&amp;LEN(TRIM(SUBSTITUTE(E567,CHAR(160)," "))))),1),{"A","B","C","D","E","F","G","H","I","J","K","L","M","N","O","P","Q","R","S","T","U","V","W","X","Y","Z","Ñ","0","1","2","3","4","5","6","7","8","9"," "},0)))=LEN(TRIM(SUBSTITUTE(E567,CHAR(160)," "))))),0,1)</f>
        <v>0</v>
      </c>
      <c r="BX567"/>
      <c r="BY567"/>
      <c r="BZ567"/>
      <c r="CA567"/>
      <c r="CC567">
        <f t="shared" si="346"/>
        <v>0</v>
      </c>
      <c r="CD567">
        <f t="shared" si="351"/>
        <v>0</v>
      </c>
    </row>
    <row r="568" spans="1:82" ht="14.25" customHeight="1">
      <c r="A568" s="100"/>
      <c r="B568" s="107"/>
      <c r="C568" s="285" t="s">
        <v>5585</v>
      </c>
      <c r="D568" s="287"/>
      <c r="E568" s="371"/>
      <c r="F568" s="371"/>
      <c r="G568" s="371"/>
      <c r="H568" s="371"/>
      <c r="I568" s="372"/>
      <c r="J568" s="372"/>
      <c r="K568" s="293"/>
      <c r="L568" s="374"/>
      <c r="M568" s="293"/>
      <c r="N568" s="374"/>
      <c r="O568" s="371"/>
      <c r="P568" s="281"/>
      <c r="Q568" s="281"/>
      <c r="R568" s="374"/>
      <c r="S568" s="293"/>
      <c r="T568" s="374"/>
      <c r="U568" s="293"/>
      <c r="V568" s="374"/>
      <c r="W568" s="99"/>
      <c r="X568" s="99"/>
      <c r="Y568" s="99"/>
      <c r="Z568" s="99"/>
      <c r="AA568" s="99"/>
      <c r="AB568" s="99"/>
      <c r="AC568" s="99"/>
      <c r="AD568" s="99"/>
      <c r="AG568">
        <f t="shared" si="347"/>
        <v>0</v>
      </c>
      <c r="AH568">
        <f t="shared" si="348"/>
        <v>0</v>
      </c>
      <c r="AI568">
        <f t="shared" si="308"/>
        <v>0</v>
      </c>
      <c r="AJ568">
        <f t="shared" si="309"/>
        <v>0</v>
      </c>
      <c r="AK568">
        <f t="shared" si="310"/>
        <v>0</v>
      </c>
      <c r="AL568">
        <f t="shared" si="311"/>
        <v>0</v>
      </c>
      <c r="AM568">
        <f t="shared" si="312"/>
        <v>0</v>
      </c>
      <c r="AN568">
        <f t="shared" si="313"/>
        <v>0</v>
      </c>
      <c r="AO568">
        <f t="shared" si="314"/>
        <v>0</v>
      </c>
      <c r="AP568">
        <f t="shared" si="315"/>
        <v>0</v>
      </c>
      <c r="AQ568">
        <f t="shared" si="316"/>
        <v>0</v>
      </c>
      <c r="AR568">
        <f t="shared" si="317"/>
        <v>0</v>
      </c>
      <c r="AS568">
        <f t="shared" si="318"/>
        <v>0</v>
      </c>
      <c r="AT568">
        <f t="shared" si="319"/>
        <v>0</v>
      </c>
      <c r="AU568">
        <f t="shared" si="320"/>
        <v>0</v>
      </c>
      <c r="AV568">
        <f t="shared" si="321"/>
        <v>0</v>
      </c>
      <c r="AW568">
        <f t="shared" si="322"/>
        <v>0</v>
      </c>
      <c r="AX568">
        <f t="shared" si="323"/>
        <v>0</v>
      </c>
      <c r="AY568">
        <f t="shared" si="324"/>
        <v>0</v>
      </c>
      <c r="AZ568">
        <f t="shared" si="325"/>
        <v>0</v>
      </c>
      <c r="BA568">
        <f t="shared" si="326"/>
        <v>0</v>
      </c>
      <c r="BB568">
        <f t="shared" si="349"/>
        <v>0</v>
      </c>
      <c r="BC568">
        <f t="shared" si="350"/>
        <v>0</v>
      </c>
      <c r="BD568">
        <f t="shared" si="327"/>
        <v>0</v>
      </c>
      <c r="BE568">
        <f t="shared" si="328"/>
        <v>0</v>
      </c>
      <c r="BF568">
        <f t="shared" si="329"/>
        <v>0</v>
      </c>
      <c r="BG568">
        <f t="shared" si="330"/>
        <v>0</v>
      </c>
      <c r="BH568">
        <f t="shared" si="331"/>
        <v>0</v>
      </c>
      <c r="BI568">
        <f t="shared" si="332"/>
        <v>0</v>
      </c>
      <c r="BJ568">
        <f t="shared" si="333"/>
        <v>0</v>
      </c>
      <c r="BK568">
        <f t="shared" si="334"/>
        <v>0</v>
      </c>
      <c r="BL568">
        <f t="shared" si="335"/>
        <v>0</v>
      </c>
      <c r="BM568">
        <f t="shared" si="336"/>
        <v>0</v>
      </c>
      <c r="BN568">
        <f t="shared" si="337"/>
        <v>0</v>
      </c>
      <c r="BO568">
        <f t="shared" si="338"/>
        <v>0</v>
      </c>
      <c r="BP568">
        <f t="shared" si="339"/>
        <v>0</v>
      </c>
      <c r="BQ568">
        <f t="shared" si="340"/>
        <v>0</v>
      </c>
      <c r="BR568">
        <f t="shared" si="341"/>
        <v>0</v>
      </c>
      <c r="BS568">
        <f t="shared" si="342"/>
        <v>0</v>
      </c>
      <c r="BT568">
        <f t="shared" si="343"/>
        <v>0</v>
      </c>
      <c r="BU568">
        <f t="shared" si="344"/>
        <v>0</v>
      </c>
      <c r="BV568">
        <f t="shared" si="345"/>
        <v>0</v>
      </c>
      <c r="BW568">
        <f ca="1">IF(OR(E568=" ",AND(EXACT(UPPER(TRIM(SUBSTITUTE(E568,CHAR(160)," "))),TRIM(SUBSTITUTE(E568,CHAR(160)," "))),SUMPRODUCT(--ISNUMBER(MATCH(MID(TRIM(SUBSTITUTE(E568,CHAR(160)," ")),ROW(INDIRECT("1:"&amp;LEN(TRIM(SUBSTITUTE(E568,CHAR(160)," "))))),1),{"A","B","C","D","E","F","G","H","I","J","K","L","M","N","O","P","Q","R","S","T","U","V","W","X","Y","Z","Ñ","0","1","2","3","4","5","6","7","8","9"," "},0)))=LEN(TRIM(SUBSTITUTE(E568,CHAR(160)," "))))),0,1)</f>
        <v>0</v>
      </c>
      <c r="BX568"/>
      <c r="BY568"/>
      <c r="BZ568"/>
      <c r="CA568"/>
      <c r="CC568">
        <f t="shared" si="346"/>
        <v>0</v>
      </c>
      <c r="CD568">
        <f t="shared" si="351"/>
        <v>0</v>
      </c>
    </row>
    <row r="569" spans="1:82" ht="14.25" customHeight="1">
      <c r="A569" s="100"/>
      <c r="B569" s="107"/>
      <c r="C569" s="285" t="s">
        <v>5586</v>
      </c>
      <c r="D569" s="287"/>
      <c r="E569" s="371"/>
      <c r="F569" s="371"/>
      <c r="G569" s="371"/>
      <c r="H569" s="371"/>
      <c r="I569" s="372"/>
      <c r="J569" s="372"/>
      <c r="K569" s="293"/>
      <c r="L569" s="374"/>
      <c r="M569" s="293"/>
      <c r="N569" s="374"/>
      <c r="O569" s="371"/>
      <c r="P569" s="281"/>
      <c r="Q569" s="281"/>
      <c r="R569" s="374"/>
      <c r="S569" s="293"/>
      <c r="T569" s="374"/>
      <c r="U569" s="293"/>
      <c r="V569" s="374"/>
      <c r="W569" s="99"/>
      <c r="X569" s="99"/>
      <c r="Y569" s="99"/>
      <c r="Z569" s="99"/>
      <c r="AA569" s="99"/>
      <c r="AB569" s="99"/>
      <c r="AC569" s="99"/>
      <c r="AD569" s="99"/>
      <c r="AG569">
        <f t="shared" si="347"/>
        <v>0</v>
      </c>
      <c r="AH569">
        <f t="shared" si="348"/>
        <v>0</v>
      </c>
      <c r="AI569">
        <f t="shared" si="308"/>
        <v>0</v>
      </c>
      <c r="AJ569">
        <f t="shared" si="309"/>
        <v>0</v>
      </c>
      <c r="AK569">
        <f t="shared" si="310"/>
        <v>0</v>
      </c>
      <c r="AL569">
        <f t="shared" si="311"/>
        <v>0</v>
      </c>
      <c r="AM569">
        <f t="shared" si="312"/>
        <v>0</v>
      </c>
      <c r="AN569">
        <f t="shared" si="313"/>
        <v>0</v>
      </c>
      <c r="AO569">
        <f t="shared" si="314"/>
        <v>0</v>
      </c>
      <c r="AP569">
        <f t="shared" si="315"/>
        <v>0</v>
      </c>
      <c r="AQ569">
        <f t="shared" si="316"/>
        <v>0</v>
      </c>
      <c r="AR569">
        <f t="shared" si="317"/>
        <v>0</v>
      </c>
      <c r="AS569">
        <f t="shared" si="318"/>
        <v>0</v>
      </c>
      <c r="AT569">
        <f t="shared" si="319"/>
        <v>0</v>
      </c>
      <c r="AU569">
        <f t="shared" si="320"/>
        <v>0</v>
      </c>
      <c r="AV569">
        <f t="shared" si="321"/>
        <v>0</v>
      </c>
      <c r="AW569">
        <f t="shared" si="322"/>
        <v>0</v>
      </c>
      <c r="AX569">
        <f t="shared" si="323"/>
        <v>0</v>
      </c>
      <c r="AY569">
        <f t="shared" si="324"/>
        <v>0</v>
      </c>
      <c r="AZ569">
        <f t="shared" si="325"/>
        <v>0</v>
      </c>
      <c r="BA569">
        <f t="shared" si="326"/>
        <v>0</v>
      </c>
      <c r="BB569">
        <f t="shared" si="349"/>
        <v>0</v>
      </c>
      <c r="BC569">
        <f t="shared" si="350"/>
        <v>0</v>
      </c>
      <c r="BD569">
        <f t="shared" si="327"/>
        <v>0</v>
      </c>
      <c r="BE569">
        <f t="shared" si="328"/>
        <v>0</v>
      </c>
      <c r="BF569">
        <f t="shared" si="329"/>
        <v>0</v>
      </c>
      <c r="BG569">
        <f t="shared" si="330"/>
        <v>0</v>
      </c>
      <c r="BH569">
        <f t="shared" si="331"/>
        <v>0</v>
      </c>
      <c r="BI569">
        <f t="shared" si="332"/>
        <v>0</v>
      </c>
      <c r="BJ569">
        <f t="shared" si="333"/>
        <v>0</v>
      </c>
      <c r="BK569">
        <f t="shared" si="334"/>
        <v>0</v>
      </c>
      <c r="BL569">
        <f t="shared" si="335"/>
        <v>0</v>
      </c>
      <c r="BM569">
        <f t="shared" si="336"/>
        <v>0</v>
      </c>
      <c r="BN569">
        <f t="shared" si="337"/>
        <v>0</v>
      </c>
      <c r="BO569">
        <f t="shared" si="338"/>
        <v>0</v>
      </c>
      <c r="BP569">
        <f t="shared" si="339"/>
        <v>0</v>
      </c>
      <c r="BQ569">
        <f t="shared" si="340"/>
        <v>0</v>
      </c>
      <c r="BR569">
        <f t="shared" si="341"/>
        <v>0</v>
      </c>
      <c r="BS569">
        <f t="shared" si="342"/>
        <v>0</v>
      </c>
      <c r="BT569">
        <f t="shared" si="343"/>
        <v>0</v>
      </c>
      <c r="BU569">
        <f t="shared" si="344"/>
        <v>0</v>
      </c>
      <c r="BV569">
        <f t="shared" si="345"/>
        <v>0</v>
      </c>
      <c r="BW569">
        <f ca="1">IF(OR(E569=" ",AND(EXACT(UPPER(TRIM(SUBSTITUTE(E569,CHAR(160)," "))),TRIM(SUBSTITUTE(E569,CHAR(160)," "))),SUMPRODUCT(--ISNUMBER(MATCH(MID(TRIM(SUBSTITUTE(E569,CHAR(160)," ")),ROW(INDIRECT("1:"&amp;LEN(TRIM(SUBSTITUTE(E569,CHAR(160)," "))))),1),{"A","B","C","D","E","F","G","H","I","J","K","L","M","N","O","P","Q","R","S","T","U","V","W","X","Y","Z","Ñ","0","1","2","3","4","5","6","7","8","9"," "},0)))=LEN(TRIM(SUBSTITUTE(E569,CHAR(160)," "))))),0,1)</f>
        <v>0</v>
      </c>
      <c r="BX569"/>
      <c r="BY569"/>
      <c r="BZ569"/>
      <c r="CA569"/>
      <c r="CC569">
        <f t="shared" si="346"/>
        <v>0</v>
      </c>
      <c r="CD569">
        <f t="shared" si="351"/>
        <v>0</v>
      </c>
    </row>
    <row r="570" spans="1:82" ht="14.25" customHeight="1">
      <c r="A570" s="100"/>
      <c r="B570" s="107"/>
      <c r="C570" s="285" t="s">
        <v>5587</v>
      </c>
      <c r="D570" s="287"/>
      <c r="E570" s="371"/>
      <c r="F570" s="371"/>
      <c r="G570" s="371"/>
      <c r="H570" s="371"/>
      <c r="I570" s="372"/>
      <c r="J570" s="372"/>
      <c r="K570" s="293"/>
      <c r="L570" s="374"/>
      <c r="M570" s="293"/>
      <c r="N570" s="374"/>
      <c r="O570" s="371"/>
      <c r="P570" s="281"/>
      <c r="Q570" s="281"/>
      <c r="R570" s="374"/>
      <c r="S570" s="293"/>
      <c r="T570" s="374"/>
      <c r="U570" s="293"/>
      <c r="V570" s="374"/>
      <c r="W570" s="99"/>
      <c r="X570" s="99"/>
      <c r="Y570" s="99"/>
      <c r="Z570" s="99"/>
      <c r="AA570" s="99"/>
      <c r="AB570" s="99"/>
      <c r="AC570" s="99"/>
      <c r="AD570" s="99"/>
      <c r="AG570">
        <f t="shared" si="347"/>
        <v>0</v>
      </c>
      <c r="AH570">
        <f t="shared" si="348"/>
        <v>0</v>
      </c>
      <c r="AI570">
        <f t="shared" si="308"/>
        <v>0</v>
      </c>
      <c r="AJ570">
        <f t="shared" si="309"/>
        <v>0</v>
      </c>
      <c r="AK570">
        <f t="shared" si="310"/>
        <v>0</v>
      </c>
      <c r="AL570">
        <f t="shared" si="311"/>
        <v>0</v>
      </c>
      <c r="AM570">
        <f t="shared" si="312"/>
        <v>0</v>
      </c>
      <c r="AN570">
        <f t="shared" si="313"/>
        <v>0</v>
      </c>
      <c r="AO570">
        <f t="shared" si="314"/>
        <v>0</v>
      </c>
      <c r="AP570">
        <f t="shared" si="315"/>
        <v>0</v>
      </c>
      <c r="AQ570">
        <f t="shared" si="316"/>
        <v>0</v>
      </c>
      <c r="AR570">
        <f t="shared" si="317"/>
        <v>0</v>
      </c>
      <c r="AS570">
        <f t="shared" si="318"/>
        <v>0</v>
      </c>
      <c r="AT570">
        <f t="shared" si="319"/>
        <v>0</v>
      </c>
      <c r="AU570">
        <f t="shared" si="320"/>
        <v>0</v>
      </c>
      <c r="AV570">
        <f t="shared" si="321"/>
        <v>0</v>
      </c>
      <c r="AW570">
        <f t="shared" si="322"/>
        <v>0</v>
      </c>
      <c r="AX570">
        <f t="shared" si="323"/>
        <v>0</v>
      </c>
      <c r="AY570">
        <f t="shared" si="324"/>
        <v>0</v>
      </c>
      <c r="AZ570">
        <f t="shared" si="325"/>
        <v>0</v>
      </c>
      <c r="BA570">
        <f t="shared" si="326"/>
        <v>0</v>
      </c>
      <c r="BB570">
        <f t="shared" si="349"/>
        <v>0</v>
      </c>
      <c r="BC570">
        <f t="shared" si="350"/>
        <v>0</v>
      </c>
      <c r="BD570">
        <f t="shared" si="327"/>
        <v>0</v>
      </c>
      <c r="BE570">
        <f t="shared" si="328"/>
        <v>0</v>
      </c>
      <c r="BF570">
        <f t="shared" si="329"/>
        <v>0</v>
      </c>
      <c r="BG570">
        <f t="shared" si="330"/>
        <v>0</v>
      </c>
      <c r="BH570">
        <f t="shared" si="331"/>
        <v>0</v>
      </c>
      <c r="BI570">
        <f t="shared" si="332"/>
        <v>0</v>
      </c>
      <c r="BJ570">
        <f t="shared" si="333"/>
        <v>0</v>
      </c>
      <c r="BK570">
        <f t="shared" si="334"/>
        <v>0</v>
      </c>
      <c r="BL570">
        <f t="shared" si="335"/>
        <v>0</v>
      </c>
      <c r="BM570">
        <f t="shared" si="336"/>
        <v>0</v>
      </c>
      <c r="BN570">
        <f t="shared" si="337"/>
        <v>0</v>
      </c>
      <c r="BO570">
        <f t="shared" si="338"/>
        <v>0</v>
      </c>
      <c r="BP570">
        <f t="shared" si="339"/>
        <v>0</v>
      </c>
      <c r="BQ570">
        <f t="shared" si="340"/>
        <v>0</v>
      </c>
      <c r="BR570">
        <f t="shared" si="341"/>
        <v>0</v>
      </c>
      <c r="BS570">
        <f t="shared" si="342"/>
        <v>0</v>
      </c>
      <c r="BT570">
        <f t="shared" si="343"/>
        <v>0</v>
      </c>
      <c r="BU570">
        <f t="shared" si="344"/>
        <v>0</v>
      </c>
      <c r="BV570">
        <f t="shared" si="345"/>
        <v>0</v>
      </c>
      <c r="BW570">
        <f ca="1">IF(OR(E570=" ",AND(EXACT(UPPER(TRIM(SUBSTITUTE(E570,CHAR(160)," "))),TRIM(SUBSTITUTE(E570,CHAR(160)," "))),SUMPRODUCT(--ISNUMBER(MATCH(MID(TRIM(SUBSTITUTE(E570,CHAR(160)," ")),ROW(INDIRECT("1:"&amp;LEN(TRIM(SUBSTITUTE(E570,CHAR(160)," "))))),1),{"A","B","C","D","E","F","G","H","I","J","K","L","M","N","O","P","Q","R","S","T","U","V","W","X","Y","Z","Ñ","0","1","2","3","4","5","6","7","8","9"," "},0)))=LEN(TRIM(SUBSTITUTE(E570,CHAR(160)," "))))),0,1)</f>
        <v>0</v>
      </c>
      <c r="BX570"/>
      <c r="BY570"/>
      <c r="BZ570"/>
      <c r="CA570"/>
      <c r="CC570">
        <f t="shared" si="346"/>
        <v>0</v>
      </c>
      <c r="CD570">
        <f t="shared" si="351"/>
        <v>0</v>
      </c>
    </row>
    <row r="571" spans="1:82" ht="14.25" customHeight="1">
      <c r="A571" s="100"/>
      <c r="B571" s="107"/>
      <c r="C571" s="285" t="s">
        <v>5588</v>
      </c>
      <c r="D571" s="287"/>
      <c r="E571" s="371"/>
      <c r="F571" s="371"/>
      <c r="G571" s="371"/>
      <c r="H571" s="371"/>
      <c r="I571" s="372"/>
      <c r="J571" s="372"/>
      <c r="K571" s="293"/>
      <c r="L571" s="374"/>
      <c r="M571" s="293"/>
      <c r="N571" s="374"/>
      <c r="O571" s="371"/>
      <c r="P571" s="281"/>
      <c r="Q571" s="281"/>
      <c r="R571" s="374"/>
      <c r="S571" s="293"/>
      <c r="T571" s="374"/>
      <c r="U571" s="293"/>
      <c r="V571" s="374"/>
      <c r="W571" s="99"/>
      <c r="X571" s="99"/>
      <c r="Y571" s="99"/>
      <c r="Z571" s="99"/>
      <c r="AA571" s="99"/>
      <c r="AB571" s="99"/>
      <c r="AC571" s="99"/>
      <c r="AD571" s="99"/>
      <c r="AG571">
        <f t="shared" si="347"/>
        <v>0</v>
      </c>
      <c r="AH571">
        <f t="shared" si="348"/>
        <v>0</v>
      </c>
      <c r="AI571">
        <f t="shared" si="308"/>
        <v>0</v>
      </c>
      <c r="AJ571">
        <f t="shared" si="309"/>
        <v>0</v>
      </c>
      <c r="AK571">
        <f t="shared" si="310"/>
        <v>0</v>
      </c>
      <c r="AL571">
        <f t="shared" si="311"/>
        <v>0</v>
      </c>
      <c r="AM571">
        <f t="shared" si="312"/>
        <v>0</v>
      </c>
      <c r="AN571">
        <f t="shared" si="313"/>
        <v>0</v>
      </c>
      <c r="AO571">
        <f t="shared" si="314"/>
        <v>0</v>
      </c>
      <c r="AP571">
        <f t="shared" si="315"/>
        <v>0</v>
      </c>
      <c r="AQ571">
        <f t="shared" si="316"/>
        <v>0</v>
      </c>
      <c r="AR571">
        <f t="shared" si="317"/>
        <v>0</v>
      </c>
      <c r="AS571">
        <f t="shared" si="318"/>
        <v>0</v>
      </c>
      <c r="AT571">
        <f t="shared" si="319"/>
        <v>0</v>
      </c>
      <c r="AU571">
        <f t="shared" si="320"/>
        <v>0</v>
      </c>
      <c r="AV571">
        <f t="shared" si="321"/>
        <v>0</v>
      </c>
      <c r="AW571">
        <f t="shared" si="322"/>
        <v>0</v>
      </c>
      <c r="AX571">
        <f t="shared" si="323"/>
        <v>0</v>
      </c>
      <c r="AY571">
        <f t="shared" si="324"/>
        <v>0</v>
      </c>
      <c r="AZ571">
        <f t="shared" si="325"/>
        <v>0</v>
      </c>
      <c r="BA571">
        <f t="shared" si="326"/>
        <v>0</v>
      </c>
      <c r="BB571">
        <f t="shared" si="349"/>
        <v>0</v>
      </c>
      <c r="BC571">
        <f t="shared" si="350"/>
        <v>0</v>
      </c>
      <c r="BD571">
        <f t="shared" si="327"/>
        <v>0</v>
      </c>
      <c r="BE571">
        <f t="shared" si="328"/>
        <v>0</v>
      </c>
      <c r="BF571">
        <f t="shared" si="329"/>
        <v>0</v>
      </c>
      <c r="BG571">
        <f t="shared" si="330"/>
        <v>0</v>
      </c>
      <c r="BH571">
        <f t="shared" si="331"/>
        <v>0</v>
      </c>
      <c r="BI571">
        <f t="shared" si="332"/>
        <v>0</v>
      </c>
      <c r="BJ571">
        <f t="shared" si="333"/>
        <v>0</v>
      </c>
      <c r="BK571">
        <f t="shared" si="334"/>
        <v>0</v>
      </c>
      <c r="BL571">
        <f t="shared" si="335"/>
        <v>0</v>
      </c>
      <c r="BM571">
        <f t="shared" si="336"/>
        <v>0</v>
      </c>
      <c r="BN571">
        <f t="shared" si="337"/>
        <v>0</v>
      </c>
      <c r="BO571">
        <f t="shared" si="338"/>
        <v>0</v>
      </c>
      <c r="BP571">
        <f t="shared" si="339"/>
        <v>0</v>
      </c>
      <c r="BQ571">
        <f t="shared" si="340"/>
        <v>0</v>
      </c>
      <c r="BR571">
        <f t="shared" si="341"/>
        <v>0</v>
      </c>
      <c r="BS571">
        <f t="shared" si="342"/>
        <v>0</v>
      </c>
      <c r="BT571">
        <f t="shared" si="343"/>
        <v>0</v>
      </c>
      <c r="BU571">
        <f t="shared" si="344"/>
        <v>0</v>
      </c>
      <c r="BV571">
        <f t="shared" si="345"/>
        <v>0</v>
      </c>
      <c r="BW571">
        <f ca="1">IF(OR(E571=" ",AND(EXACT(UPPER(TRIM(SUBSTITUTE(E571,CHAR(160)," "))),TRIM(SUBSTITUTE(E571,CHAR(160)," "))),SUMPRODUCT(--ISNUMBER(MATCH(MID(TRIM(SUBSTITUTE(E571,CHAR(160)," ")),ROW(INDIRECT("1:"&amp;LEN(TRIM(SUBSTITUTE(E571,CHAR(160)," "))))),1),{"A","B","C","D","E","F","G","H","I","J","K","L","M","N","O","P","Q","R","S","T","U","V","W","X","Y","Z","Ñ","0","1","2","3","4","5","6","7","8","9"," "},0)))=LEN(TRIM(SUBSTITUTE(E571,CHAR(160)," "))))),0,1)</f>
        <v>0</v>
      </c>
      <c r="BX571"/>
      <c r="BY571"/>
      <c r="BZ571"/>
      <c r="CA571"/>
      <c r="CC571">
        <f t="shared" si="346"/>
        <v>0</v>
      </c>
      <c r="CD571">
        <f t="shared" si="351"/>
        <v>0</v>
      </c>
    </row>
    <row r="572" spans="1:82" ht="14.25" customHeight="1">
      <c r="A572" s="100"/>
      <c r="B572" s="107"/>
      <c r="C572" s="285" t="s">
        <v>5589</v>
      </c>
      <c r="D572" s="287"/>
      <c r="E572" s="371"/>
      <c r="F572" s="371"/>
      <c r="G572" s="371"/>
      <c r="H572" s="371"/>
      <c r="I572" s="372"/>
      <c r="J572" s="372"/>
      <c r="K572" s="293"/>
      <c r="L572" s="374"/>
      <c r="M572" s="293"/>
      <c r="N572" s="374"/>
      <c r="O572" s="371"/>
      <c r="P572" s="281"/>
      <c r="Q572" s="281"/>
      <c r="R572" s="374"/>
      <c r="S572" s="293"/>
      <c r="T572" s="374"/>
      <c r="U572" s="293"/>
      <c r="V572" s="374"/>
      <c r="W572" s="99"/>
      <c r="X572" s="99"/>
      <c r="Y572" s="99"/>
      <c r="Z572" s="99"/>
      <c r="AA572" s="99"/>
      <c r="AB572" s="99"/>
      <c r="AC572" s="99"/>
      <c r="AD572" s="99"/>
      <c r="AG572">
        <f t="shared" si="347"/>
        <v>0</v>
      </c>
      <c r="AH572">
        <f t="shared" si="348"/>
        <v>0</v>
      </c>
      <c r="AI572">
        <f t="shared" si="308"/>
        <v>0</v>
      </c>
      <c r="AJ572">
        <f t="shared" si="309"/>
        <v>0</v>
      </c>
      <c r="AK572">
        <f t="shared" si="310"/>
        <v>0</v>
      </c>
      <c r="AL572">
        <f t="shared" si="311"/>
        <v>0</v>
      </c>
      <c r="AM572">
        <f t="shared" si="312"/>
        <v>0</v>
      </c>
      <c r="AN572">
        <f t="shared" si="313"/>
        <v>0</v>
      </c>
      <c r="AO572">
        <f t="shared" si="314"/>
        <v>0</v>
      </c>
      <c r="AP572">
        <f t="shared" si="315"/>
        <v>0</v>
      </c>
      <c r="AQ572">
        <f t="shared" si="316"/>
        <v>0</v>
      </c>
      <c r="AR572">
        <f t="shared" si="317"/>
        <v>0</v>
      </c>
      <c r="AS572">
        <f t="shared" si="318"/>
        <v>0</v>
      </c>
      <c r="AT572">
        <f t="shared" si="319"/>
        <v>0</v>
      </c>
      <c r="AU572">
        <f t="shared" si="320"/>
        <v>0</v>
      </c>
      <c r="AV572">
        <f t="shared" si="321"/>
        <v>0</v>
      </c>
      <c r="AW572">
        <f t="shared" si="322"/>
        <v>0</v>
      </c>
      <c r="AX572">
        <f t="shared" si="323"/>
        <v>0</v>
      </c>
      <c r="AY572">
        <f t="shared" si="324"/>
        <v>0</v>
      </c>
      <c r="AZ572">
        <f t="shared" si="325"/>
        <v>0</v>
      </c>
      <c r="BA572">
        <f t="shared" si="326"/>
        <v>0</v>
      </c>
      <c r="BB572">
        <f t="shared" si="349"/>
        <v>0</v>
      </c>
      <c r="BC572">
        <f t="shared" si="350"/>
        <v>0</v>
      </c>
      <c r="BD572">
        <f t="shared" si="327"/>
        <v>0</v>
      </c>
      <c r="BE572">
        <f t="shared" si="328"/>
        <v>0</v>
      </c>
      <c r="BF572">
        <f t="shared" si="329"/>
        <v>0</v>
      </c>
      <c r="BG572">
        <f t="shared" si="330"/>
        <v>0</v>
      </c>
      <c r="BH572">
        <f t="shared" si="331"/>
        <v>0</v>
      </c>
      <c r="BI572">
        <f t="shared" si="332"/>
        <v>0</v>
      </c>
      <c r="BJ572">
        <f t="shared" si="333"/>
        <v>0</v>
      </c>
      <c r="BK572">
        <f t="shared" si="334"/>
        <v>0</v>
      </c>
      <c r="BL572">
        <f t="shared" si="335"/>
        <v>0</v>
      </c>
      <c r="BM572">
        <f t="shared" si="336"/>
        <v>0</v>
      </c>
      <c r="BN572">
        <f t="shared" si="337"/>
        <v>0</v>
      </c>
      <c r="BO572">
        <f t="shared" si="338"/>
        <v>0</v>
      </c>
      <c r="BP572">
        <f t="shared" si="339"/>
        <v>0</v>
      </c>
      <c r="BQ572">
        <f t="shared" si="340"/>
        <v>0</v>
      </c>
      <c r="BR572">
        <f t="shared" si="341"/>
        <v>0</v>
      </c>
      <c r="BS572">
        <f t="shared" si="342"/>
        <v>0</v>
      </c>
      <c r="BT572">
        <f t="shared" si="343"/>
        <v>0</v>
      </c>
      <c r="BU572">
        <f t="shared" si="344"/>
        <v>0</v>
      </c>
      <c r="BV572">
        <f t="shared" si="345"/>
        <v>0</v>
      </c>
      <c r="BW572">
        <f ca="1">IF(OR(E572=" ",AND(EXACT(UPPER(TRIM(SUBSTITUTE(E572,CHAR(160)," "))),TRIM(SUBSTITUTE(E572,CHAR(160)," "))),SUMPRODUCT(--ISNUMBER(MATCH(MID(TRIM(SUBSTITUTE(E572,CHAR(160)," ")),ROW(INDIRECT("1:"&amp;LEN(TRIM(SUBSTITUTE(E572,CHAR(160)," "))))),1),{"A","B","C","D","E","F","G","H","I","J","K","L","M","N","O","P","Q","R","S","T","U","V","W","X","Y","Z","Ñ","0","1","2","3","4","5","6","7","8","9"," "},0)))=LEN(TRIM(SUBSTITUTE(E572,CHAR(160)," "))))),0,1)</f>
        <v>0</v>
      </c>
      <c r="BX572"/>
      <c r="BY572"/>
      <c r="BZ572"/>
      <c r="CA572"/>
      <c r="CC572">
        <f t="shared" si="346"/>
        <v>0</v>
      </c>
      <c r="CD572">
        <f t="shared" si="351"/>
        <v>0</v>
      </c>
    </row>
    <row r="573" spans="1:82" ht="14.25" customHeight="1">
      <c r="A573" s="100"/>
      <c r="B573" s="107"/>
      <c r="C573" s="285" t="s">
        <v>5590</v>
      </c>
      <c r="D573" s="287"/>
      <c r="E573" s="371"/>
      <c r="F573" s="371"/>
      <c r="G573" s="371"/>
      <c r="H573" s="371"/>
      <c r="I573" s="372"/>
      <c r="J573" s="372"/>
      <c r="K573" s="293"/>
      <c r="L573" s="374"/>
      <c r="M573" s="293"/>
      <c r="N573" s="374"/>
      <c r="O573" s="371"/>
      <c r="P573" s="281"/>
      <c r="Q573" s="281"/>
      <c r="R573" s="374"/>
      <c r="S573" s="293"/>
      <c r="T573" s="374"/>
      <c r="U573" s="293"/>
      <c r="V573" s="374"/>
      <c r="W573" s="99"/>
      <c r="X573" s="99"/>
      <c r="Y573" s="99"/>
      <c r="Z573" s="99"/>
      <c r="AA573" s="99"/>
      <c r="AB573" s="99"/>
      <c r="AC573" s="99"/>
      <c r="AD573" s="99"/>
      <c r="AG573">
        <f t="shared" si="347"/>
        <v>0</v>
      </c>
      <c r="AH573">
        <f t="shared" si="348"/>
        <v>0</v>
      </c>
      <c r="AI573">
        <f t="shared" si="308"/>
        <v>0</v>
      </c>
      <c r="AJ573">
        <f t="shared" si="309"/>
        <v>0</v>
      </c>
      <c r="AK573">
        <f t="shared" si="310"/>
        <v>0</v>
      </c>
      <c r="AL573">
        <f t="shared" si="311"/>
        <v>0</v>
      </c>
      <c r="AM573">
        <f t="shared" si="312"/>
        <v>0</v>
      </c>
      <c r="AN573">
        <f t="shared" si="313"/>
        <v>0</v>
      </c>
      <c r="AO573">
        <f t="shared" si="314"/>
        <v>0</v>
      </c>
      <c r="AP573">
        <f t="shared" si="315"/>
        <v>0</v>
      </c>
      <c r="AQ573">
        <f t="shared" si="316"/>
        <v>0</v>
      </c>
      <c r="AR573">
        <f t="shared" si="317"/>
        <v>0</v>
      </c>
      <c r="AS573">
        <f t="shared" si="318"/>
        <v>0</v>
      </c>
      <c r="AT573">
        <f t="shared" si="319"/>
        <v>0</v>
      </c>
      <c r="AU573">
        <f t="shared" si="320"/>
        <v>0</v>
      </c>
      <c r="AV573">
        <f t="shared" si="321"/>
        <v>0</v>
      </c>
      <c r="AW573">
        <f t="shared" si="322"/>
        <v>0</v>
      </c>
      <c r="AX573">
        <f t="shared" si="323"/>
        <v>0</v>
      </c>
      <c r="AY573">
        <f t="shared" si="324"/>
        <v>0</v>
      </c>
      <c r="AZ573">
        <f t="shared" si="325"/>
        <v>0</v>
      </c>
      <c r="BA573">
        <f t="shared" si="326"/>
        <v>0</v>
      </c>
      <c r="BB573">
        <f t="shared" si="349"/>
        <v>0</v>
      </c>
      <c r="BC573">
        <f t="shared" si="350"/>
        <v>0</v>
      </c>
      <c r="BD573">
        <f t="shared" si="327"/>
        <v>0</v>
      </c>
      <c r="BE573">
        <f t="shared" si="328"/>
        <v>0</v>
      </c>
      <c r="BF573">
        <f t="shared" si="329"/>
        <v>0</v>
      </c>
      <c r="BG573">
        <f t="shared" si="330"/>
        <v>0</v>
      </c>
      <c r="BH573">
        <f t="shared" si="331"/>
        <v>0</v>
      </c>
      <c r="BI573">
        <f t="shared" si="332"/>
        <v>0</v>
      </c>
      <c r="BJ573">
        <f t="shared" si="333"/>
        <v>0</v>
      </c>
      <c r="BK573">
        <f t="shared" si="334"/>
        <v>0</v>
      </c>
      <c r="BL573">
        <f t="shared" si="335"/>
        <v>0</v>
      </c>
      <c r="BM573">
        <f t="shared" si="336"/>
        <v>0</v>
      </c>
      <c r="BN573">
        <f t="shared" si="337"/>
        <v>0</v>
      </c>
      <c r="BO573">
        <f t="shared" si="338"/>
        <v>0</v>
      </c>
      <c r="BP573">
        <f t="shared" si="339"/>
        <v>0</v>
      </c>
      <c r="BQ573">
        <f t="shared" si="340"/>
        <v>0</v>
      </c>
      <c r="BR573">
        <f t="shared" si="341"/>
        <v>0</v>
      </c>
      <c r="BS573">
        <f t="shared" si="342"/>
        <v>0</v>
      </c>
      <c r="BT573">
        <f t="shared" si="343"/>
        <v>0</v>
      </c>
      <c r="BU573">
        <f t="shared" si="344"/>
        <v>0</v>
      </c>
      <c r="BV573">
        <f t="shared" si="345"/>
        <v>0</v>
      </c>
      <c r="BW573">
        <f ca="1">IF(OR(E573=" ",AND(EXACT(UPPER(TRIM(SUBSTITUTE(E573,CHAR(160)," "))),TRIM(SUBSTITUTE(E573,CHAR(160)," "))),SUMPRODUCT(--ISNUMBER(MATCH(MID(TRIM(SUBSTITUTE(E573,CHAR(160)," ")),ROW(INDIRECT("1:"&amp;LEN(TRIM(SUBSTITUTE(E573,CHAR(160)," "))))),1),{"A","B","C","D","E","F","G","H","I","J","K","L","M","N","O","P","Q","R","S","T","U","V","W","X","Y","Z","Ñ","0","1","2","3","4","5","6","7","8","9"," "},0)))=LEN(TRIM(SUBSTITUTE(E573,CHAR(160)," "))))),0,1)</f>
        <v>0</v>
      </c>
      <c r="BX573"/>
      <c r="BY573"/>
      <c r="BZ573"/>
      <c r="CA573"/>
      <c r="CC573">
        <f t="shared" si="346"/>
        <v>0</v>
      </c>
      <c r="CD573">
        <f t="shared" si="351"/>
        <v>0</v>
      </c>
    </row>
    <row r="574" spans="1:82" ht="14.25" customHeight="1">
      <c r="A574" s="100"/>
      <c r="B574" s="107"/>
      <c r="C574" s="285" t="s">
        <v>5591</v>
      </c>
      <c r="D574" s="287"/>
      <c r="E574" s="371"/>
      <c r="F574" s="371"/>
      <c r="G574" s="371"/>
      <c r="H574" s="371"/>
      <c r="I574" s="372"/>
      <c r="J574" s="372"/>
      <c r="K574" s="293"/>
      <c r="L574" s="374"/>
      <c r="M574" s="293"/>
      <c r="N574" s="374"/>
      <c r="O574" s="371"/>
      <c r="P574" s="281"/>
      <c r="Q574" s="281"/>
      <c r="R574" s="374"/>
      <c r="S574" s="293"/>
      <c r="T574" s="374"/>
      <c r="U574" s="293"/>
      <c r="V574" s="374"/>
      <c r="W574" s="99"/>
      <c r="X574" s="99"/>
      <c r="Y574" s="99"/>
      <c r="Z574" s="99"/>
      <c r="AA574" s="99"/>
      <c r="AB574" s="99"/>
      <c r="AC574" s="99"/>
      <c r="AD574" s="99"/>
      <c r="AG574">
        <f t="shared" si="347"/>
        <v>0</v>
      </c>
      <c r="AH574">
        <f t="shared" si="348"/>
        <v>0</v>
      </c>
      <c r="AI574">
        <f t="shared" si="308"/>
        <v>0</v>
      </c>
      <c r="AJ574">
        <f t="shared" si="309"/>
        <v>0</v>
      </c>
      <c r="AK574">
        <f t="shared" si="310"/>
        <v>0</v>
      </c>
      <c r="AL574">
        <f t="shared" si="311"/>
        <v>0</v>
      </c>
      <c r="AM574">
        <f t="shared" si="312"/>
        <v>0</v>
      </c>
      <c r="AN574">
        <f t="shared" si="313"/>
        <v>0</v>
      </c>
      <c r="AO574">
        <f t="shared" si="314"/>
        <v>0</v>
      </c>
      <c r="AP574">
        <f t="shared" si="315"/>
        <v>0</v>
      </c>
      <c r="AQ574">
        <f t="shared" si="316"/>
        <v>0</v>
      </c>
      <c r="AR574">
        <f t="shared" si="317"/>
        <v>0</v>
      </c>
      <c r="AS574">
        <f t="shared" si="318"/>
        <v>0</v>
      </c>
      <c r="AT574">
        <f t="shared" si="319"/>
        <v>0</v>
      </c>
      <c r="AU574">
        <f t="shared" si="320"/>
        <v>0</v>
      </c>
      <c r="AV574">
        <f t="shared" si="321"/>
        <v>0</v>
      </c>
      <c r="AW574">
        <f t="shared" si="322"/>
        <v>0</v>
      </c>
      <c r="AX574">
        <f t="shared" si="323"/>
        <v>0</v>
      </c>
      <c r="AY574">
        <f t="shared" si="324"/>
        <v>0</v>
      </c>
      <c r="AZ574">
        <f t="shared" si="325"/>
        <v>0</v>
      </c>
      <c r="BA574">
        <f t="shared" si="326"/>
        <v>0</v>
      </c>
      <c r="BB574">
        <f t="shared" si="349"/>
        <v>0</v>
      </c>
      <c r="BC574">
        <f t="shared" si="350"/>
        <v>0</v>
      </c>
      <c r="BD574">
        <f t="shared" si="327"/>
        <v>0</v>
      </c>
      <c r="BE574">
        <f t="shared" si="328"/>
        <v>0</v>
      </c>
      <c r="BF574">
        <f t="shared" si="329"/>
        <v>0</v>
      </c>
      <c r="BG574">
        <f t="shared" si="330"/>
        <v>0</v>
      </c>
      <c r="BH574">
        <f t="shared" si="331"/>
        <v>0</v>
      </c>
      <c r="BI574">
        <f t="shared" si="332"/>
        <v>0</v>
      </c>
      <c r="BJ574">
        <f t="shared" si="333"/>
        <v>0</v>
      </c>
      <c r="BK574">
        <f t="shared" si="334"/>
        <v>0</v>
      </c>
      <c r="BL574">
        <f t="shared" si="335"/>
        <v>0</v>
      </c>
      <c r="BM574">
        <f t="shared" si="336"/>
        <v>0</v>
      </c>
      <c r="BN574">
        <f t="shared" si="337"/>
        <v>0</v>
      </c>
      <c r="BO574">
        <f t="shared" si="338"/>
        <v>0</v>
      </c>
      <c r="BP574">
        <f t="shared" si="339"/>
        <v>0</v>
      </c>
      <c r="BQ574">
        <f t="shared" si="340"/>
        <v>0</v>
      </c>
      <c r="BR574">
        <f t="shared" si="341"/>
        <v>0</v>
      </c>
      <c r="BS574">
        <f t="shared" si="342"/>
        <v>0</v>
      </c>
      <c r="BT574">
        <f t="shared" si="343"/>
        <v>0</v>
      </c>
      <c r="BU574">
        <f t="shared" si="344"/>
        <v>0</v>
      </c>
      <c r="BV574">
        <f t="shared" si="345"/>
        <v>0</v>
      </c>
      <c r="BW574">
        <f ca="1">IF(OR(E574=" ",AND(EXACT(UPPER(TRIM(SUBSTITUTE(E574,CHAR(160)," "))),TRIM(SUBSTITUTE(E574,CHAR(160)," "))),SUMPRODUCT(--ISNUMBER(MATCH(MID(TRIM(SUBSTITUTE(E574,CHAR(160)," ")),ROW(INDIRECT("1:"&amp;LEN(TRIM(SUBSTITUTE(E574,CHAR(160)," "))))),1),{"A","B","C","D","E","F","G","H","I","J","K","L","M","N","O","P","Q","R","S","T","U","V","W","X","Y","Z","Ñ","0","1","2","3","4","5","6","7","8","9"," "},0)))=LEN(TRIM(SUBSTITUTE(E574,CHAR(160)," "))))),0,1)</f>
        <v>0</v>
      </c>
      <c r="BX574"/>
      <c r="BY574"/>
      <c r="BZ574"/>
      <c r="CA574"/>
      <c r="CC574">
        <f t="shared" si="346"/>
        <v>0</v>
      </c>
      <c r="CD574">
        <f t="shared" si="351"/>
        <v>0</v>
      </c>
    </row>
    <row r="575" spans="1:82" ht="14.25" customHeight="1">
      <c r="A575" s="100"/>
      <c r="B575" s="107"/>
      <c r="C575" s="285" t="s">
        <v>5592</v>
      </c>
      <c r="D575" s="287"/>
      <c r="E575" s="371"/>
      <c r="F575" s="371"/>
      <c r="G575" s="371"/>
      <c r="H575" s="371"/>
      <c r="I575" s="372"/>
      <c r="J575" s="372"/>
      <c r="K575" s="293"/>
      <c r="L575" s="374"/>
      <c r="M575" s="293"/>
      <c r="N575" s="374"/>
      <c r="O575" s="371"/>
      <c r="P575" s="281"/>
      <c r="Q575" s="281"/>
      <c r="R575" s="374"/>
      <c r="S575" s="293"/>
      <c r="T575" s="374"/>
      <c r="U575" s="293"/>
      <c r="V575" s="374"/>
      <c r="W575" s="99"/>
      <c r="X575" s="99"/>
      <c r="Y575" s="99"/>
      <c r="Z575" s="99"/>
      <c r="AA575" s="99"/>
      <c r="AB575" s="99"/>
      <c r="AC575" s="99"/>
      <c r="AD575" s="99"/>
      <c r="AG575">
        <f t="shared" si="347"/>
        <v>0</v>
      </c>
      <c r="AH575">
        <f t="shared" si="348"/>
        <v>0</v>
      </c>
      <c r="AI575">
        <f t="shared" si="308"/>
        <v>0</v>
      </c>
      <c r="AJ575">
        <f t="shared" si="309"/>
        <v>0</v>
      </c>
      <c r="AK575">
        <f t="shared" si="310"/>
        <v>0</v>
      </c>
      <c r="AL575">
        <f t="shared" si="311"/>
        <v>0</v>
      </c>
      <c r="AM575">
        <f t="shared" si="312"/>
        <v>0</v>
      </c>
      <c r="AN575">
        <f t="shared" si="313"/>
        <v>0</v>
      </c>
      <c r="AO575">
        <f t="shared" si="314"/>
        <v>0</v>
      </c>
      <c r="AP575">
        <f t="shared" si="315"/>
        <v>0</v>
      </c>
      <c r="AQ575">
        <f t="shared" si="316"/>
        <v>0</v>
      </c>
      <c r="AR575">
        <f t="shared" si="317"/>
        <v>0</v>
      </c>
      <c r="AS575">
        <f t="shared" si="318"/>
        <v>0</v>
      </c>
      <c r="AT575">
        <f t="shared" si="319"/>
        <v>0</v>
      </c>
      <c r="AU575">
        <f t="shared" si="320"/>
        <v>0</v>
      </c>
      <c r="AV575">
        <f t="shared" si="321"/>
        <v>0</v>
      </c>
      <c r="AW575">
        <f t="shared" si="322"/>
        <v>0</v>
      </c>
      <c r="AX575">
        <f t="shared" si="323"/>
        <v>0</v>
      </c>
      <c r="AY575">
        <f t="shared" si="324"/>
        <v>0</v>
      </c>
      <c r="AZ575">
        <f t="shared" si="325"/>
        <v>0</v>
      </c>
      <c r="BA575">
        <f t="shared" si="326"/>
        <v>0</v>
      </c>
      <c r="BB575">
        <f t="shared" si="349"/>
        <v>0</v>
      </c>
      <c r="BC575">
        <f t="shared" si="350"/>
        <v>0</v>
      </c>
      <c r="BD575">
        <f t="shared" si="327"/>
        <v>0</v>
      </c>
      <c r="BE575">
        <f t="shared" si="328"/>
        <v>0</v>
      </c>
      <c r="BF575">
        <f t="shared" si="329"/>
        <v>0</v>
      </c>
      <c r="BG575">
        <f t="shared" si="330"/>
        <v>0</v>
      </c>
      <c r="BH575">
        <f t="shared" si="331"/>
        <v>0</v>
      </c>
      <c r="BI575">
        <f t="shared" si="332"/>
        <v>0</v>
      </c>
      <c r="BJ575">
        <f t="shared" si="333"/>
        <v>0</v>
      </c>
      <c r="BK575">
        <f t="shared" si="334"/>
        <v>0</v>
      </c>
      <c r="BL575">
        <f t="shared" si="335"/>
        <v>0</v>
      </c>
      <c r="BM575">
        <f t="shared" si="336"/>
        <v>0</v>
      </c>
      <c r="BN575">
        <f t="shared" si="337"/>
        <v>0</v>
      </c>
      <c r="BO575">
        <f t="shared" si="338"/>
        <v>0</v>
      </c>
      <c r="BP575">
        <f t="shared" si="339"/>
        <v>0</v>
      </c>
      <c r="BQ575">
        <f t="shared" si="340"/>
        <v>0</v>
      </c>
      <c r="BR575">
        <f t="shared" si="341"/>
        <v>0</v>
      </c>
      <c r="BS575">
        <f t="shared" si="342"/>
        <v>0</v>
      </c>
      <c r="BT575">
        <f t="shared" si="343"/>
        <v>0</v>
      </c>
      <c r="BU575">
        <f t="shared" si="344"/>
        <v>0</v>
      </c>
      <c r="BV575">
        <f t="shared" si="345"/>
        <v>0</v>
      </c>
      <c r="BW575">
        <f ca="1">IF(OR(E575=" ",AND(EXACT(UPPER(TRIM(SUBSTITUTE(E575,CHAR(160)," "))),TRIM(SUBSTITUTE(E575,CHAR(160)," "))),SUMPRODUCT(--ISNUMBER(MATCH(MID(TRIM(SUBSTITUTE(E575,CHAR(160)," ")),ROW(INDIRECT("1:"&amp;LEN(TRIM(SUBSTITUTE(E575,CHAR(160)," "))))),1),{"A","B","C","D","E","F","G","H","I","J","K","L","M","N","O","P","Q","R","S","T","U","V","W","X","Y","Z","Ñ","0","1","2","3","4","5","6","7","8","9"," "},0)))=LEN(TRIM(SUBSTITUTE(E575,CHAR(160)," "))))),0,1)</f>
        <v>0</v>
      </c>
      <c r="BX575"/>
      <c r="BY575"/>
      <c r="BZ575"/>
      <c r="CA575"/>
      <c r="CC575">
        <f t="shared" si="346"/>
        <v>0</v>
      </c>
      <c r="CD575">
        <f t="shared" si="351"/>
        <v>0</v>
      </c>
    </row>
    <row r="576" spans="1:82" ht="14.25" customHeight="1">
      <c r="A576" s="100"/>
      <c r="B576" s="107"/>
      <c r="C576" s="285" t="s">
        <v>5593</v>
      </c>
      <c r="D576" s="287"/>
      <c r="E576" s="371"/>
      <c r="F576" s="371"/>
      <c r="G576" s="371"/>
      <c r="H576" s="371"/>
      <c r="I576" s="372"/>
      <c r="J576" s="372"/>
      <c r="K576" s="293"/>
      <c r="L576" s="374"/>
      <c r="M576" s="293"/>
      <c r="N576" s="374"/>
      <c r="O576" s="371"/>
      <c r="P576" s="281"/>
      <c r="Q576" s="281"/>
      <c r="R576" s="374"/>
      <c r="S576" s="293"/>
      <c r="T576" s="374"/>
      <c r="U576" s="293"/>
      <c r="V576" s="374"/>
      <c r="W576" s="99"/>
      <c r="X576" s="99"/>
      <c r="Y576" s="99"/>
      <c r="Z576" s="99"/>
      <c r="AA576" s="99"/>
      <c r="AB576" s="99"/>
      <c r="AC576" s="99"/>
      <c r="AD576" s="99"/>
      <c r="AG576">
        <f t="shared" si="347"/>
        <v>0</v>
      </c>
      <c r="AH576">
        <f t="shared" si="348"/>
        <v>0</v>
      </c>
      <c r="AI576">
        <f t="shared" si="308"/>
        <v>0</v>
      </c>
      <c r="AJ576">
        <f t="shared" si="309"/>
        <v>0</v>
      </c>
      <c r="AK576">
        <f t="shared" si="310"/>
        <v>0</v>
      </c>
      <c r="AL576">
        <f t="shared" si="311"/>
        <v>0</v>
      </c>
      <c r="AM576">
        <f t="shared" si="312"/>
        <v>0</v>
      </c>
      <c r="AN576">
        <f t="shared" si="313"/>
        <v>0</v>
      </c>
      <c r="AO576">
        <f t="shared" si="314"/>
        <v>0</v>
      </c>
      <c r="AP576">
        <f t="shared" si="315"/>
        <v>0</v>
      </c>
      <c r="AQ576">
        <f t="shared" si="316"/>
        <v>0</v>
      </c>
      <c r="AR576">
        <f t="shared" si="317"/>
        <v>0</v>
      </c>
      <c r="AS576">
        <f t="shared" si="318"/>
        <v>0</v>
      </c>
      <c r="AT576">
        <f t="shared" si="319"/>
        <v>0</v>
      </c>
      <c r="AU576">
        <f t="shared" si="320"/>
        <v>0</v>
      </c>
      <c r="AV576">
        <f t="shared" si="321"/>
        <v>0</v>
      </c>
      <c r="AW576">
        <f t="shared" si="322"/>
        <v>0</v>
      </c>
      <c r="AX576">
        <f t="shared" si="323"/>
        <v>0</v>
      </c>
      <c r="AY576">
        <f t="shared" si="324"/>
        <v>0</v>
      </c>
      <c r="AZ576">
        <f t="shared" si="325"/>
        <v>0</v>
      </c>
      <c r="BA576">
        <f t="shared" si="326"/>
        <v>0</v>
      </c>
      <c r="BB576">
        <f t="shared" si="349"/>
        <v>0</v>
      </c>
      <c r="BC576">
        <f t="shared" si="350"/>
        <v>0</v>
      </c>
      <c r="BD576">
        <f t="shared" si="327"/>
        <v>0</v>
      </c>
      <c r="BE576">
        <f t="shared" si="328"/>
        <v>0</v>
      </c>
      <c r="BF576">
        <f t="shared" si="329"/>
        <v>0</v>
      </c>
      <c r="BG576">
        <f t="shared" si="330"/>
        <v>0</v>
      </c>
      <c r="BH576">
        <f t="shared" si="331"/>
        <v>0</v>
      </c>
      <c r="BI576">
        <f t="shared" si="332"/>
        <v>0</v>
      </c>
      <c r="BJ576">
        <f t="shared" si="333"/>
        <v>0</v>
      </c>
      <c r="BK576">
        <f t="shared" si="334"/>
        <v>0</v>
      </c>
      <c r="BL576">
        <f t="shared" si="335"/>
        <v>0</v>
      </c>
      <c r="BM576">
        <f t="shared" si="336"/>
        <v>0</v>
      </c>
      <c r="BN576">
        <f t="shared" si="337"/>
        <v>0</v>
      </c>
      <c r="BO576">
        <f t="shared" si="338"/>
        <v>0</v>
      </c>
      <c r="BP576">
        <f t="shared" si="339"/>
        <v>0</v>
      </c>
      <c r="BQ576">
        <f t="shared" si="340"/>
        <v>0</v>
      </c>
      <c r="BR576">
        <f t="shared" si="341"/>
        <v>0</v>
      </c>
      <c r="BS576">
        <f t="shared" si="342"/>
        <v>0</v>
      </c>
      <c r="BT576">
        <f t="shared" si="343"/>
        <v>0</v>
      </c>
      <c r="BU576">
        <f t="shared" si="344"/>
        <v>0</v>
      </c>
      <c r="BV576">
        <f t="shared" si="345"/>
        <v>0</v>
      </c>
      <c r="BW576">
        <f ca="1">IF(OR(E576=" ",AND(EXACT(UPPER(TRIM(SUBSTITUTE(E576,CHAR(160)," "))),TRIM(SUBSTITUTE(E576,CHAR(160)," "))),SUMPRODUCT(--ISNUMBER(MATCH(MID(TRIM(SUBSTITUTE(E576,CHAR(160)," ")),ROW(INDIRECT("1:"&amp;LEN(TRIM(SUBSTITUTE(E576,CHAR(160)," "))))),1),{"A","B","C","D","E","F","G","H","I","J","K","L","M","N","O","P","Q","R","S","T","U","V","W","X","Y","Z","Ñ","0","1","2","3","4","5","6","7","8","9"," "},0)))=LEN(TRIM(SUBSTITUTE(E576,CHAR(160)," "))))),0,1)</f>
        <v>0</v>
      </c>
      <c r="BX576"/>
      <c r="BY576"/>
      <c r="BZ576"/>
      <c r="CA576"/>
      <c r="CC576">
        <f t="shared" si="346"/>
        <v>0</v>
      </c>
      <c r="CD576">
        <f t="shared" si="351"/>
        <v>0</v>
      </c>
    </row>
    <row r="577" spans="1:82" ht="14.25" customHeight="1">
      <c r="A577" s="100"/>
      <c r="B577" s="107"/>
      <c r="C577" s="285" t="s">
        <v>5594</v>
      </c>
      <c r="D577" s="287"/>
      <c r="E577" s="371"/>
      <c r="F577" s="371"/>
      <c r="G577" s="371"/>
      <c r="H577" s="371"/>
      <c r="I577" s="372"/>
      <c r="J577" s="372"/>
      <c r="K577" s="293"/>
      <c r="L577" s="374"/>
      <c r="M577" s="293"/>
      <c r="N577" s="374"/>
      <c r="O577" s="371"/>
      <c r="P577" s="281"/>
      <c r="Q577" s="281"/>
      <c r="R577" s="374"/>
      <c r="S577" s="293"/>
      <c r="T577" s="374"/>
      <c r="U577" s="293"/>
      <c r="V577" s="374"/>
      <c r="W577" s="99"/>
      <c r="X577" s="99"/>
      <c r="Y577" s="99"/>
      <c r="Z577" s="99"/>
      <c r="AA577" s="99"/>
      <c r="AB577" s="99"/>
      <c r="AC577" s="99"/>
      <c r="AD577" s="99"/>
      <c r="AG577">
        <f t="shared" si="347"/>
        <v>0</v>
      </c>
      <c r="AH577">
        <f t="shared" si="348"/>
        <v>0</v>
      </c>
      <c r="AI577">
        <f t="shared" si="308"/>
        <v>0</v>
      </c>
      <c r="AJ577">
        <f t="shared" si="309"/>
        <v>0</v>
      </c>
      <c r="AK577">
        <f t="shared" si="310"/>
        <v>0</v>
      </c>
      <c r="AL577">
        <f t="shared" si="311"/>
        <v>0</v>
      </c>
      <c r="AM577">
        <f t="shared" si="312"/>
        <v>0</v>
      </c>
      <c r="AN577">
        <f t="shared" si="313"/>
        <v>0</v>
      </c>
      <c r="AO577">
        <f t="shared" si="314"/>
        <v>0</v>
      </c>
      <c r="AP577">
        <f t="shared" si="315"/>
        <v>0</v>
      </c>
      <c r="AQ577">
        <f t="shared" si="316"/>
        <v>0</v>
      </c>
      <c r="AR577">
        <f t="shared" si="317"/>
        <v>0</v>
      </c>
      <c r="AS577">
        <f t="shared" si="318"/>
        <v>0</v>
      </c>
      <c r="AT577">
        <f t="shared" si="319"/>
        <v>0</v>
      </c>
      <c r="AU577">
        <f t="shared" si="320"/>
        <v>0</v>
      </c>
      <c r="AV577">
        <f t="shared" si="321"/>
        <v>0</v>
      </c>
      <c r="AW577">
        <f t="shared" si="322"/>
        <v>0</v>
      </c>
      <c r="AX577">
        <f t="shared" si="323"/>
        <v>0</v>
      </c>
      <c r="AY577">
        <f t="shared" si="324"/>
        <v>0</v>
      </c>
      <c r="AZ577">
        <f t="shared" si="325"/>
        <v>0</v>
      </c>
      <c r="BA577">
        <f t="shared" si="326"/>
        <v>0</v>
      </c>
      <c r="BB577">
        <f t="shared" si="349"/>
        <v>0</v>
      </c>
      <c r="BC577">
        <f t="shared" si="350"/>
        <v>0</v>
      </c>
      <c r="BD577">
        <f t="shared" si="327"/>
        <v>0</v>
      </c>
      <c r="BE577">
        <f t="shared" si="328"/>
        <v>0</v>
      </c>
      <c r="BF577">
        <f t="shared" si="329"/>
        <v>0</v>
      </c>
      <c r="BG577">
        <f t="shared" si="330"/>
        <v>0</v>
      </c>
      <c r="BH577">
        <f t="shared" si="331"/>
        <v>0</v>
      </c>
      <c r="BI577">
        <f t="shared" si="332"/>
        <v>0</v>
      </c>
      <c r="BJ577">
        <f t="shared" si="333"/>
        <v>0</v>
      </c>
      <c r="BK577">
        <f t="shared" si="334"/>
        <v>0</v>
      </c>
      <c r="BL577">
        <f t="shared" si="335"/>
        <v>0</v>
      </c>
      <c r="BM577">
        <f t="shared" si="336"/>
        <v>0</v>
      </c>
      <c r="BN577">
        <f t="shared" si="337"/>
        <v>0</v>
      </c>
      <c r="BO577">
        <f t="shared" si="338"/>
        <v>0</v>
      </c>
      <c r="BP577">
        <f t="shared" si="339"/>
        <v>0</v>
      </c>
      <c r="BQ577">
        <f t="shared" si="340"/>
        <v>0</v>
      </c>
      <c r="BR577">
        <f t="shared" si="341"/>
        <v>0</v>
      </c>
      <c r="BS577">
        <f t="shared" si="342"/>
        <v>0</v>
      </c>
      <c r="BT577">
        <f t="shared" si="343"/>
        <v>0</v>
      </c>
      <c r="BU577">
        <f t="shared" si="344"/>
        <v>0</v>
      </c>
      <c r="BV577">
        <f t="shared" si="345"/>
        <v>0</v>
      </c>
      <c r="BW577">
        <f ca="1">IF(OR(E577=" ",AND(EXACT(UPPER(TRIM(SUBSTITUTE(E577,CHAR(160)," "))),TRIM(SUBSTITUTE(E577,CHAR(160)," "))),SUMPRODUCT(--ISNUMBER(MATCH(MID(TRIM(SUBSTITUTE(E577,CHAR(160)," ")),ROW(INDIRECT("1:"&amp;LEN(TRIM(SUBSTITUTE(E577,CHAR(160)," "))))),1),{"A","B","C","D","E","F","G","H","I","J","K","L","M","N","O","P","Q","R","S","T","U","V","W","X","Y","Z","Ñ","0","1","2","3","4","5","6","7","8","9"," "},0)))=LEN(TRIM(SUBSTITUTE(E577,CHAR(160)," "))))),0,1)</f>
        <v>0</v>
      </c>
      <c r="BX577"/>
      <c r="BY577"/>
      <c r="BZ577"/>
      <c r="CA577"/>
      <c r="CC577">
        <f t="shared" si="346"/>
        <v>0</v>
      </c>
      <c r="CD577">
        <f t="shared" si="351"/>
        <v>0</v>
      </c>
    </row>
    <row r="578" spans="1:82" ht="14.25" customHeight="1">
      <c r="A578" s="100"/>
      <c r="B578" s="107"/>
      <c r="C578" s="285" t="s">
        <v>5595</v>
      </c>
      <c r="D578" s="287"/>
      <c r="E578" s="371"/>
      <c r="F578" s="371"/>
      <c r="G578" s="371"/>
      <c r="H578" s="371"/>
      <c r="I578" s="372"/>
      <c r="J578" s="372"/>
      <c r="K578" s="293"/>
      <c r="L578" s="374"/>
      <c r="M578" s="293"/>
      <c r="N578" s="374"/>
      <c r="O578" s="371"/>
      <c r="P578" s="281"/>
      <c r="Q578" s="281"/>
      <c r="R578" s="374"/>
      <c r="S578" s="293"/>
      <c r="T578" s="374"/>
      <c r="U578" s="293"/>
      <c r="V578" s="374"/>
      <c r="W578" s="99"/>
      <c r="X578" s="99"/>
      <c r="Y578" s="99"/>
      <c r="Z578" s="99"/>
      <c r="AA578" s="99"/>
      <c r="AB578" s="99"/>
      <c r="AC578" s="99"/>
      <c r="AD578" s="99"/>
      <c r="AG578">
        <f t="shared" si="347"/>
        <v>0</v>
      </c>
      <c r="AH578">
        <f t="shared" si="348"/>
        <v>0</v>
      </c>
      <c r="AI578">
        <f t="shared" si="308"/>
        <v>0</v>
      </c>
      <c r="AJ578">
        <f t="shared" si="309"/>
        <v>0</v>
      </c>
      <c r="AK578">
        <f t="shared" si="310"/>
        <v>0</v>
      </c>
      <c r="AL578">
        <f t="shared" si="311"/>
        <v>0</v>
      </c>
      <c r="AM578">
        <f t="shared" si="312"/>
        <v>0</v>
      </c>
      <c r="AN578">
        <f t="shared" si="313"/>
        <v>0</v>
      </c>
      <c r="AO578">
        <f t="shared" si="314"/>
        <v>0</v>
      </c>
      <c r="AP578">
        <f t="shared" si="315"/>
        <v>0</v>
      </c>
      <c r="AQ578">
        <f t="shared" si="316"/>
        <v>0</v>
      </c>
      <c r="AR578">
        <f t="shared" si="317"/>
        <v>0</v>
      </c>
      <c r="AS578">
        <f t="shared" si="318"/>
        <v>0</v>
      </c>
      <c r="AT578">
        <f t="shared" si="319"/>
        <v>0</v>
      </c>
      <c r="AU578">
        <f t="shared" si="320"/>
        <v>0</v>
      </c>
      <c r="AV578">
        <f t="shared" si="321"/>
        <v>0</v>
      </c>
      <c r="AW578">
        <f t="shared" si="322"/>
        <v>0</v>
      </c>
      <c r="AX578">
        <f t="shared" si="323"/>
        <v>0</v>
      </c>
      <c r="AY578">
        <f t="shared" si="324"/>
        <v>0</v>
      </c>
      <c r="AZ578">
        <f t="shared" si="325"/>
        <v>0</v>
      </c>
      <c r="BA578">
        <f t="shared" si="326"/>
        <v>0</v>
      </c>
      <c r="BB578">
        <f t="shared" si="349"/>
        <v>0</v>
      </c>
      <c r="BC578">
        <f t="shared" si="350"/>
        <v>0</v>
      </c>
      <c r="BD578">
        <f t="shared" si="327"/>
        <v>0</v>
      </c>
      <c r="BE578">
        <f t="shared" si="328"/>
        <v>0</v>
      </c>
      <c r="BF578">
        <f t="shared" si="329"/>
        <v>0</v>
      </c>
      <c r="BG578">
        <f t="shared" si="330"/>
        <v>0</v>
      </c>
      <c r="BH578">
        <f t="shared" si="331"/>
        <v>0</v>
      </c>
      <c r="BI578">
        <f t="shared" si="332"/>
        <v>0</v>
      </c>
      <c r="BJ578">
        <f t="shared" si="333"/>
        <v>0</v>
      </c>
      <c r="BK578">
        <f t="shared" si="334"/>
        <v>0</v>
      </c>
      <c r="BL578">
        <f t="shared" si="335"/>
        <v>0</v>
      </c>
      <c r="BM578">
        <f t="shared" si="336"/>
        <v>0</v>
      </c>
      <c r="BN578">
        <f t="shared" si="337"/>
        <v>0</v>
      </c>
      <c r="BO578">
        <f t="shared" si="338"/>
        <v>0</v>
      </c>
      <c r="BP578">
        <f t="shared" si="339"/>
        <v>0</v>
      </c>
      <c r="BQ578">
        <f t="shared" si="340"/>
        <v>0</v>
      </c>
      <c r="BR578">
        <f t="shared" si="341"/>
        <v>0</v>
      </c>
      <c r="BS578">
        <f t="shared" si="342"/>
        <v>0</v>
      </c>
      <c r="BT578">
        <f t="shared" si="343"/>
        <v>0</v>
      </c>
      <c r="BU578">
        <f t="shared" si="344"/>
        <v>0</v>
      </c>
      <c r="BV578">
        <f t="shared" si="345"/>
        <v>0</v>
      </c>
      <c r="BW578">
        <f ca="1">IF(OR(E578=" ",AND(EXACT(UPPER(TRIM(SUBSTITUTE(E578,CHAR(160)," "))),TRIM(SUBSTITUTE(E578,CHAR(160)," "))),SUMPRODUCT(--ISNUMBER(MATCH(MID(TRIM(SUBSTITUTE(E578,CHAR(160)," ")),ROW(INDIRECT("1:"&amp;LEN(TRIM(SUBSTITUTE(E578,CHAR(160)," "))))),1),{"A","B","C","D","E","F","G","H","I","J","K","L","M","N","O","P","Q","R","S","T","U","V","W","X","Y","Z","Ñ","0","1","2","3","4","5","6","7","8","9"," "},0)))=LEN(TRIM(SUBSTITUTE(E578,CHAR(160)," "))))),0,1)</f>
        <v>0</v>
      </c>
      <c r="BX578"/>
      <c r="BY578"/>
      <c r="BZ578"/>
      <c r="CA578"/>
      <c r="CC578">
        <f t="shared" si="346"/>
        <v>0</v>
      </c>
      <c r="CD578">
        <f t="shared" si="351"/>
        <v>0</v>
      </c>
    </row>
    <row r="579" spans="1:82" ht="14.25" customHeight="1">
      <c r="A579" s="100"/>
      <c r="B579" s="107"/>
      <c r="C579" s="285" t="s">
        <v>5596</v>
      </c>
      <c r="D579" s="287"/>
      <c r="E579" s="371"/>
      <c r="F579" s="371"/>
      <c r="G579" s="371"/>
      <c r="H579" s="371"/>
      <c r="I579" s="372"/>
      <c r="J579" s="372"/>
      <c r="K579" s="293"/>
      <c r="L579" s="374"/>
      <c r="M579" s="293"/>
      <c r="N579" s="374"/>
      <c r="O579" s="371"/>
      <c r="P579" s="281"/>
      <c r="Q579" s="281"/>
      <c r="R579" s="374"/>
      <c r="S579" s="293"/>
      <c r="T579" s="374"/>
      <c r="U579" s="293"/>
      <c r="V579" s="374"/>
      <c r="W579" s="99"/>
      <c r="X579" s="99"/>
      <c r="Y579" s="99"/>
      <c r="Z579" s="99"/>
      <c r="AA579" s="99"/>
      <c r="AB579" s="99"/>
      <c r="AC579" s="99"/>
      <c r="AD579" s="99"/>
      <c r="AG579">
        <f t="shared" si="347"/>
        <v>0</v>
      </c>
      <c r="AH579">
        <f t="shared" si="348"/>
        <v>0</v>
      </c>
      <c r="AI579">
        <f t="shared" si="308"/>
        <v>0</v>
      </c>
      <c r="AJ579">
        <f t="shared" si="309"/>
        <v>0</v>
      </c>
      <c r="AK579">
        <f t="shared" si="310"/>
        <v>0</v>
      </c>
      <c r="AL579">
        <f t="shared" si="311"/>
        <v>0</v>
      </c>
      <c r="AM579">
        <f t="shared" si="312"/>
        <v>0</v>
      </c>
      <c r="AN579">
        <f t="shared" si="313"/>
        <v>0</v>
      </c>
      <c r="AO579">
        <f t="shared" si="314"/>
        <v>0</v>
      </c>
      <c r="AP579">
        <f t="shared" si="315"/>
        <v>0</v>
      </c>
      <c r="AQ579">
        <f t="shared" si="316"/>
        <v>0</v>
      </c>
      <c r="AR579">
        <f t="shared" si="317"/>
        <v>0</v>
      </c>
      <c r="AS579">
        <f t="shared" si="318"/>
        <v>0</v>
      </c>
      <c r="AT579">
        <f t="shared" si="319"/>
        <v>0</v>
      </c>
      <c r="AU579">
        <f t="shared" si="320"/>
        <v>0</v>
      </c>
      <c r="AV579">
        <f t="shared" si="321"/>
        <v>0</v>
      </c>
      <c r="AW579">
        <f t="shared" si="322"/>
        <v>0</v>
      </c>
      <c r="AX579">
        <f t="shared" si="323"/>
        <v>0</v>
      </c>
      <c r="AY579">
        <f t="shared" si="324"/>
        <v>0</v>
      </c>
      <c r="AZ579">
        <f t="shared" si="325"/>
        <v>0</v>
      </c>
      <c r="BA579">
        <f t="shared" si="326"/>
        <v>0</v>
      </c>
      <c r="BB579">
        <f t="shared" si="349"/>
        <v>0</v>
      </c>
      <c r="BC579">
        <f t="shared" si="350"/>
        <v>0</v>
      </c>
      <c r="BD579">
        <f t="shared" si="327"/>
        <v>0</v>
      </c>
      <c r="BE579">
        <f t="shared" si="328"/>
        <v>0</v>
      </c>
      <c r="BF579">
        <f t="shared" si="329"/>
        <v>0</v>
      </c>
      <c r="BG579">
        <f t="shared" si="330"/>
        <v>0</v>
      </c>
      <c r="BH579">
        <f t="shared" si="331"/>
        <v>0</v>
      </c>
      <c r="BI579">
        <f t="shared" si="332"/>
        <v>0</v>
      </c>
      <c r="BJ579">
        <f t="shared" si="333"/>
        <v>0</v>
      </c>
      <c r="BK579">
        <f t="shared" si="334"/>
        <v>0</v>
      </c>
      <c r="BL579">
        <f t="shared" si="335"/>
        <v>0</v>
      </c>
      <c r="BM579">
        <f t="shared" si="336"/>
        <v>0</v>
      </c>
      <c r="BN579">
        <f t="shared" si="337"/>
        <v>0</v>
      </c>
      <c r="BO579">
        <f t="shared" si="338"/>
        <v>0</v>
      </c>
      <c r="BP579">
        <f t="shared" si="339"/>
        <v>0</v>
      </c>
      <c r="BQ579">
        <f t="shared" si="340"/>
        <v>0</v>
      </c>
      <c r="BR579">
        <f t="shared" si="341"/>
        <v>0</v>
      </c>
      <c r="BS579">
        <f t="shared" si="342"/>
        <v>0</v>
      </c>
      <c r="BT579">
        <f t="shared" si="343"/>
        <v>0</v>
      </c>
      <c r="BU579">
        <f t="shared" si="344"/>
        <v>0</v>
      </c>
      <c r="BV579">
        <f t="shared" si="345"/>
        <v>0</v>
      </c>
      <c r="BW579">
        <f ca="1">IF(OR(E579=" ",AND(EXACT(UPPER(TRIM(SUBSTITUTE(E579,CHAR(160)," "))),TRIM(SUBSTITUTE(E579,CHAR(160)," "))),SUMPRODUCT(--ISNUMBER(MATCH(MID(TRIM(SUBSTITUTE(E579,CHAR(160)," ")),ROW(INDIRECT("1:"&amp;LEN(TRIM(SUBSTITUTE(E579,CHAR(160)," "))))),1),{"A","B","C","D","E","F","G","H","I","J","K","L","M","N","O","P","Q","R","S","T","U","V","W","X","Y","Z","Ñ","0","1","2","3","4","5","6","7","8","9"," "},0)))=LEN(TRIM(SUBSTITUTE(E579,CHAR(160)," "))))),0,1)</f>
        <v>0</v>
      </c>
      <c r="BX579"/>
      <c r="BY579"/>
      <c r="BZ579"/>
      <c r="CA579"/>
      <c r="CC579">
        <f t="shared" si="346"/>
        <v>0</v>
      </c>
      <c r="CD579">
        <f t="shared" si="351"/>
        <v>0</v>
      </c>
    </row>
    <row r="580" spans="1:82" ht="14.25" customHeight="1">
      <c r="A580" s="100"/>
      <c r="B580" s="107"/>
      <c r="C580" s="285" t="s">
        <v>5597</v>
      </c>
      <c r="D580" s="287"/>
      <c r="E580" s="371"/>
      <c r="F580" s="371"/>
      <c r="G580" s="371"/>
      <c r="H580" s="371"/>
      <c r="I580" s="372"/>
      <c r="J580" s="372"/>
      <c r="K580" s="293"/>
      <c r="L580" s="374"/>
      <c r="M580" s="293"/>
      <c r="N580" s="374"/>
      <c r="O580" s="371"/>
      <c r="P580" s="281"/>
      <c r="Q580" s="281"/>
      <c r="R580" s="374"/>
      <c r="S580" s="293"/>
      <c r="T580" s="374"/>
      <c r="U580" s="293"/>
      <c r="V580" s="374"/>
      <c r="W580" s="99"/>
      <c r="X580" s="99"/>
      <c r="Y580" s="99"/>
      <c r="Z580" s="99"/>
      <c r="AA580" s="99"/>
      <c r="AB580" s="99"/>
      <c r="AC580" s="99"/>
      <c r="AD580" s="99"/>
      <c r="AG580">
        <f t="shared" si="347"/>
        <v>0</v>
      </c>
      <c r="AH580">
        <f t="shared" si="348"/>
        <v>0</v>
      </c>
      <c r="AI580">
        <f t="shared" si="308"/>
        <v>0</v>
      </c>
      <c r="AJ580">
        <f t="shared" si="309"/>
        <v>0</v>
      </c>
      <c r="AK580">
        <f t="shared" si="310"/>
        <v>0</v>
      </c>
      <c r="AL580">
        <f t="shared" si="311"/>
        <v>0</v>
      </c>
      <c r="AM580">
        <f t="shared" si="312"/>
        <v>0</v>
      </c>
      <c r="AN580">
        <f t="shared" si="313"/>
        <v>0</v>
      </c>
      <c r="AO580">
        <f t="shared" si="314"/>
        <v>0</v>
      </c>
      <c r="AP580">
        <f t="shared" si="315"/>
        <v>0</v>
      </c>
      <c r="AQ580">
        <f t="shared" si="316"/>
        <v>0</v>
      </c>
      <c r="AR580">
        <f t="shared" si="317"/>
        <v>0</v>
      </c>
      <c r="AS580">
        <f t="shared" si="318"/>
        <v>0</v>
      </c>
      <c r="AT580">
        <f t="shared" si="319"/>
        <v>0</v>
      </c>
      <c r="AU580">
        <f t="shared" si="320"/>
        <v>0</v>
      </c>
      <c r="AV580">
        <f t="shared" si="321"/>
        <v>0</v>
      </c>
      <c r="AW580">
        <f t="shared" si="322"/>
        <v>0</v>
      </c>
      <c r="AX580">
        <f t="shared" si="323"/>
        <v>0</v>
      </c>
      <c r="AY580">
        <f t="shared" si="324"/>
        <v>0</v>
      </c>
      <c r="AZ580">
        <f t="shared" si="325"/>
        <v>0</v>
      </c>
      <c r="BA580">
        <f t="shared" si="326"/>
        <v>0</v>
      </c>
      <c r="BB580">
        <f t="shared" si="349"/>
        <v>0</v>
      </c>
      <c r="BC580">
        <f t="shared" si="350"/>
        <v>0</v>
      </c>
      <c r="BD580">
        <f t="shared" si="327"/>
        <v>0</v>
      </c>
      <c r="BE580">
        <f t="shared" si="328"/>
        <v>0</v>
      </c>
      <c r="BF580">
        <f t="shared" si="329"/>
        <v>0</v>
      </c>
      <c r="BG580">
        <f t="shared" si="330"/>
        <v>0</v>
      </c>
      <c r="BH580">
        <f t="shared" si="331"/>
        <v>0</v>
      </c>
      <c r="BI580">
        <f t="shared" si="332"/>
        <v>0</v>
      </c>
      <c r="BJ580">
        <f t="shared" si="333"/>
        <v>0</v>
      </c>
      <c r="BK580">
        <f t="shared" si="334"/>
        <v>0</v>
      </c>
      <c r="BL580">
        <f t="shared" si="335"/>
        <v>0</v>
      </c>
      <c r="BM580">
        <f t="shared" si="336"/>
        <v>0</v>
      </c>
      <c r="BN580">
        <f t="shared" si="337"/>
        <v>0</v>
      </c>
      <c r="BO580">
        <f t="shared" si="338"/>
        <v>0</v>
      </c>
      <c r="BP580">
        <f t="shared" si="339"/>
        <v>0</v>
      </c>
      <c r="BQ580">
        <f t="shared" si="340"/>
        <v>0</v>
      </c>
      <c r="BR580">
        <f t="shared" si="341"/>
        <v>0</v>
      </c>
      <c r="BS580">
        <f t="shared" si="342"/>
        <v>0</v>
      </c>
      <c r="BT580">
        <f t="shared" si="343"/>
        <v>0</v>
      </c>
      <c r="BU580">
        <f t="shared" si="344"/>
        <v>0</v>
      </c>
      <c r="BV580">
        <f t="shared" si="345"/>
        <v>0</v>
      </c>
      <c r="BW580">
        <f ca="1">IF(OR(E580=" ",AND(EXACT(UPPER(TRIM(SUBSTITUTE(E580,CHAR(160)," "))),TRIM(SUBSTITUTE(E580,CHAR(160)," "))),SUMPRODUCT(--ISNUMBER(MATCH(MID(TRIM(SUBSTITUTE(E580,CHAR(160)," ")),ROW(INDIRECT("1:"&amp;LEN(TRIM(SUBSTITUTE(E580,CHAR(160)," "))))),1),{"A","B","C","D","E","F","G","H","I","J","K","L","M","N","O","P","Q","R","S","T","U","V","W","X","Y","Z","Ñ","0","1","2","3","4","5","6","7","8","9"," "},0)))=LEN(TRIM(SUBSTITUTE(E580,CHAR(160)," "))))),0,1)</f>
        <v>0</v>
      </c>
      <c r="BX580"/>
      <c r="BY580"/>
      <c r="BZ580"/>
      <c r="CA580"/>
      <c r="CC580">
        <f t="shared" si="346"/>
        <v>0</v>
      </c>
      <c r="CD580">
        <f t="shared" si="351"/>
        <v>0</v>
      </c>
    </row>
    <row r="581" spans="1:82" ht="14.25" customHeight="1">
      <c r="A581" s="100"/>
      <c r="B581" s="107"/>
      <c r="C581" s="285" t="s">
        <v>5598</v>
      </c>
      <c r="D581" s="287"/>
      <c r="E581" s="371"/>
      <c r="F581" s="371"/>
      <c r="G581" s="371"/>
      <c r="H581" s="371"/>
      <c r="I581" s="372"/>
      <c r="J581" s="372"/>
      <c r="K581" s="293"/>
      <c r="L581" s="374"/>
      <c r="M581" s="293"/>
      <c r="N581" s="374"/>
      <c r="O581" s="371"/>
      <c r="P581" s="281"/>
      <c r="Q581" s="281"/>
      <c r="R581" s="374"/>
      <c r="S581" s="293"/>
      <c r="T581" s="374"/>
      <c r="U581" s="293"/>
      <c r="V581" s="374"/>
      <c r="W581" s="99"/>
      <c r="X581" s="99"/>
      <c r="Y581" s="99"/>
      <c r="Z581" s="99"/>
      <c r="AA581" s="99"/>
      <c r="AB581" s="99"/>
      <c r="AC581" s="99"/>
      <c r="AD581" s="99"/>
      <c r="AG581">
        <f t="shared" si="347"/>
        <v>0</v>
      </c>
      <c r="AH581">
        <f t="shared" si="348"/>
        <v>0</v>
      </c>
      <c r="AI581">
        <f t="shared" si="308"/>
        <v>0</v>
      </c>
      <c r="AJ581">
        <f t="shared" si="309"/>
        <v>0</v>
      </c>
      <c r="AK581">
        <f t="shared" si="310"/>
        <v>0</v>
      </c>
      <c r="AL581">
        <f t="shared" si="311"/>
        <v>0</v>
      </c>
      <c r="AM581">
        <f t="shared" si="312"/>
        <v>0</v>
      </c>
      <c r="AN581">
        <f t="shared" si="313"/>
        <v>0</v>
      </c>
      <c r="AO581">
        <f t="shared" si="314"/>
        <v>0</v>
      </c>
      <c r="AP581">
        <f t="shared" si="315"/>
        <v>0</v>
      </c>
      <c r="AQ581">
        <f t="shared" si="316"/>
        <v>0</v>
      </c>
      <c r="AR581">
        <f t="shared" si="317"/>
        <v>0</v>
      </c>
      <c r="AS581">
        <f t="shared" si="318"/>
        <v>0</v>
      </c>
      <c r="AT581">
        <f t="shared" si="319"/>
        <v>0</v>
      </c>
      <c r="AU581">
        <f t="shared" si="320"/>
        <v>0</v>
      </c>
      <c r="AV581">
        <f t="shared" si="321"/>
        <v>0</v>
      </c>
      <c r="AW581">
        <f t="shared" si="322"/>
        <v>0</v>
      </c>
      <c r="AX581">
        <f t="shared" si="323"/>
        <v>0</v>
      </c>
      <c r="AY581">
        <f t="shared" si="324"/>
        <v>0</v>
      </c>
      <c r="AZ581">
        <f t="shared" si="325"/>
        <v>0</v>
      </c>
      <c r="BA581">
        <f t="shared" si="326"/>
        <v>0</v>
      </c>
      <c r="BB581">
        <f t="shared" si="349"/>
        <v>0</v>
      </c>
      <c r="BC581">
        <f t="shared" si="350"/>
        <v>0</v>
      </c>
      <c r="BD581">
        <f t="shared" si="327"/>
        <v>0</v>
      </c>
      <c r="BE581">
        <f t="shared" si="328"/>
        <v>0</v>
      </c>
      <c r="BF581">
        <f t="shared" si="329"/>
        <v>0</v>
      </c>
      <c r="BG581">
        <f t="shared" si="330"/>
        <v>0</v>
      </c>
      <c r="BH581">
        <f t="shared" si="331"/>
        <v>0</v>
      </c>
      <c r="BI581">
        <f t="shared" si="332"/>
        <v>0</v>
      </c>
      <c r="BJ581">
        <f t="shared" si="333"/>
        <v>0</v>
      </c>
      <c r="BK581">
        <f t="shared" si="334"/>
        <v>0</v>
      </c>
      <c r="BL581">
        <f t="shared" si="335"/>
        <v>0</v>
      </c>
      <c r="BM581">
        <f t="shared" si="336"/>
        <v>0</v>
      </c>
      <c r="BN581">
        <f t="shared" si="337"/>
        <v>0</v>
      </c>
      <c r="BO581">
        <f t="shared" si="338"/>
        <v>0</v>
      </c>
      <c r="BP581">
        <f t="shared" si="339"/>
        <v>0</v>
      </c>
      <c r="BQ581">
        <f t="shared" si="340"/>
        <v>0</v>
      </c>
      <c r="BR581">
        <f t="shared" si="341"/>
        <v>0</v>
      </c>
      <c r="BS581">
        <f t="shared" si="342"/>
        <v>0</v>
      </c>
      <c r="BT581">
        <f t="shared" si="343"/>
        <v>0</v>
      </c>
      <c r="BU581">
        <f t="shared" si="344"/>
        <v>0</v>
      </c>
      <c r="BV581">
        <f t="shared" si="345"/>
        <v>0</v>
      </c>
      <c r="BW581">
        <f ca="1">IF(OR(E581=" ",AND(EXACT(UPPER(TRIM(SUBSTITUTE(E581,CHAR(160)," "))),TRIM(SUBSTITUTE(E581,CHAR(160)," "))),SUMPRODUCT(--ISNUMBER(MATCH(MID(TRIM(SUBSTITUTE(E581,CHAR(160)," ")),ROW(INDIRECT("1:"&amp;LEN(TRIM(SUBSTITUTE(E581,CHAR(160)," "))))),1),{"A","B","C","D","E","F","G","H","I","J","K","L","M","N","O","P","Q","R","S","T","U","V","W","X","Y","Z","Ñ","0","1","2","3","4","5","6","7","8","9"," "},0)))=LEN(TRIM(SUBSTITUTE(E581,CHAR(160)," "))))),0,1)</f>
        <v>0</v>
      </c>
      <c r="BX581"/>
      <c r="BY581"/>
      <c r="BZ581"/>
      <c r="CA581"/>
      <c r="CC581">
        <f t="shared" si="346"/>
        <v>0</v>
      </c>
      <c r="CD581">
        <f t="shared" si="351"/>
        <v>0</v>
      </c>
    </row>
    <row r="582" spans="1:82" ht="14.25" customHeight="1">
      <c r="A582" s="100"/>
      <c r="B582" s="107"/>
      <c r="C582" s="285" t="s">
        <v>5599</v>
      </c>
      <c r="D582" s="287"/>
      <c r="E582" s="371"/>
      <c r="F582" s="371"/>
      <c r="G582" s="371"/>
      <c r="H582" s="371"/>
      <c r="I582" s="372"/>
      <c r="J582" s="372"/>
      <c r="K582" s="293"/>
      <c r="L582" s="374"/>
      <c r="M582" s="293"/>
      <c r="N582" s="374"/>
      <c r="O582" s="371"/>
      <c r="P582" s="281"/>
      <c r="Q582" s="281"/>
      <c r="R582" s="374"/>
      <c r="S582" s="293"/>
      <c r="T582" s="374"/>
      <c r="U582" s="293"/>
      <c r="V582" s="374"/>
      <c r="W582" s="99"/>
      <c r="X582" s="99"/>
      <c r="Y582" s="99"/>
      <c r="Z582" s="99"/>
      <c r="AA582" s="99"/>
      <c r="AB582" s="99"/>
      <c r="AC582" s="99"/>
      <c r="AD582" s="99"/>
      <c r="AG582">
        <f t="shared" si="347"/>
        <v>0</v>
      </c>
      <c r="AH582">
        <f t="shared" si="348"/>
        <v>0</v>
      </c>
      <c r="AI582">
        <f t="shared" si="308"/>
        <v>0</v>
      </c>
      <c r="AJ582">
        <f t="shared" si="309"/>
        <v>0</v>
      </c>
      <c r="AK582">
        <f t="shared" si="310"/>
        <v>0</v>
      </c>
      <c r="AL582">
        <f t="shared" si="311"/>
        <v>0</v>
      </c>
      <c r="AM582">
        <f t="shared" si="312"/>
        <v>0</v>
      </c>
      <c r="AN582">
        <f t="shared" si="313"/>
        <v>0</v>
      </c>
      <c r="AO582">
        <f t="shared" si="314"/>
        <v>0</v>
      </c>
      <c r="AP582">
        <f t="shared" si="315"/>
        <v>0</v>
      </c>
      <c r="AQ582">
        <f t="shared" si="316"/>
        <v>0</v>
      </c>
      <c r="AR582">
        <f t="shared" si="317"/>
        <v>0</v>
      </c>
      <c r="AS582">
        <f t="shared" si="318"/>
        <v>0</v>
      </c>
      <c r="AT582">
        <f t="shared" si="319"/>
        <v>0</v>
      </c>
      <c r="AU582">
        <f t="shared" si="320"/>
        <v>0</v>
      </c>
      <c r="AV582">
        <f t="shared" si="321"/>
        <v>0</v>
      </c>
      <c r="AW582">
        <f t="shared" si="322"/>
        <v>0</v>
      </c>
      <c r="AX582">
        <f t="shared" si="323"/>
        <v>0</v>
      </c>
      <c r="AY582">
        <f t="shared" si="324"/>
        <v>0</v>
      </c>
      <c r="AZ582">
        <f t="shared" si="325"/>
        <v>0</v>
      </c>
      <c r="BA582">
        <f t="shared" si="326"/>
        <v>0</v>
      </c>
      <c r="BB582">
        <f t="shared" si="349"/>
        <v>0</v>
      </c>
      <c r="BC582">
        <f t="shared" si="350"/>
        <v>0</v>
      </c>
      <c r="BD582">
        <f t="shared" si="327"/>
        <v>0</v>
      </c>
      <c r="BE582">
        <f t="shared" si="328"/>
        <v>0</v>
      </c>
      <c r="BF582">
        <f t="shared" si="329"/>
        <v>0</v>
      </c>
      <c r="BG582">
        <f t="shared" si="330"/>
        <v>0</v>
      </c>
      <c r="BH582">
        <f t="shared" si="331"/>
        <v>0</v>
      </c>
      <c r="BI582">
        <f t="shared" si="332"/>
        <v>0</v>
      </c>
      <c r="BJ582">
        <f t="shared" si="333"/>
        <v>0</v>
      </c>
      <c r="BK582">
        <f t="shared" si="334"/>
        <v>0</v>
      </c>
      <c r="BL582">
        <f t="shared" si="335"/>
        <v>0</v>
      </c>
      <c r="BM582">
        <f t="shared" si="336"/>
        <v>0</v>
      </c>
      <c r="BN582">
        <f t="shared" si="337"/>
        <v>0</v>
      </c>
      <c r="BO582">
        <f t="shared" si="338"/>
        <v>0</v>
      </c>
      <c r="BP582">
        <f t="shared" si="339"/>
        <v>0</v>
      </c>
      <c r="BQ582">
        <f t="shared" si="340"/>
        <v>0</v>
      </c>
      <c r="BR582">
        <f t="shared" si="341"/>
        <v>0</v>
      </c>
      <c r="BS582">
        <f t="shared" si="342"/>
        <v>0</v>
      </c>
      <c r="BT582">
        <f t="shared" si="343"/>
        <v>0</v>
      </c>
      <c r="BU582">
        <f t="shared" si="344"/>
        <v>0</v>
      </c>
      <c r="BV582">
        <f t="shared" si="345"/>
        <v>0</v>
      </c>
      <c r="BW582">
        <f ca="1">IF(OR(E582=" ",AND(EXACT(UPPER(TRIM(SUBSTITUTE(E582,CHAR(160)," "))),TRIM(SUBSTITUTE(E582,CHAR(160)," "))),SUMPRODUCT(--ISNUMBER(MATCH(MID(TRIM(SUBSTITUTE(E582,CHAR(160)," ")),ROW(INDIRECT("1:"&amp;LEN(TRIM(SUBSTITUTE(E582,CHAR(160)," "))))),1),{"A","B","C","D","E","F","G","H","I","J","K","L","M","N","O","P","Q","R","S","T","U","V","W","X","Y","Z","Ñ","0","1","2","3","4","5","6","7","8","9"," "},0)))=LEN(TRIM(SUBSTITUTE(E582,CHAR(160)," "))))),0,1)</f>
        <v>0</v>
      </c>
      <c r="BX582"/>
      <c r="BY582"/>
      <c r="BZ582"/>
      <c r="CA582"/>
      <c r="CC582">
        <f t="shared" si="346"/>
        <v>0</v>
      </c>
      <c r="CD582">
        <f t="shared" si="351"/>
        <v>0</v>
      </c>
    </row>
    <row r="583" spans="1:82" ht="14.25" customHeight="1">
      <c r="A583" s="100"/>
      <c r="B583" s="107"/>
      <c r="C583" s="285" t="s">
        <v>5600</v>
      </c>
      <c r="D583" s="287"/>
      <c r="E583" s="371"/>
      <c r="F583" s="371"/>
      <c r="G583" s="371"/>
      <c r="H583" s="371"/>
      <c r="I583" s="372"/>
      <c r="J583" s="372"/>
      <c r="K583" s="293"/>
      <c r="L583" s="374"/>
      <c r="M583" s="293"/>
      <c r="N583" s="374"/>
      <c r="O583" s="371"/>
      <c r="P583" s="281"/>
      <c r="Q583" s="281"/>
      <c r="R583" s="374"/>
      <c r="S583" s="293"/>
      <c r="T583" s="374"/>
      <c r="U583" s="293"/>
      <c r="V583" s="374"/>
      <c r="W583" s="99"/>
      <c r="X583" s="99"/>
      <c r="Y583" s="99"/>
      <c r="Z583" s="99"/>
      <c r="AA583" s="99"/>
      <c r="AB583" s="99"/>
      <c r="AC583" s="99"/>
      <c r="AD583" s="99"/>
      <c r="AG583">
        <f t="shared" si="347"/>
        <v>0</v>
      </c>
      <c r="AH583">
        <f t="shared" si="348"/>
        <v>0</v>
      </c>
      <c r="AI583">
        <f t="shared" si="308"/>
        <v>0</v>
      </c>
      <c r="AJ583">
        <f t="shared" si="309"/>
        <v>0</v>
      </c>
      <c r="AK583">
        <f t="shared" si="310"/>
        <v>0</v>
      </c>
      <c r="AL583">
        <f t="shared" si="311"/>
        <v>0</v>
      </c>
      <c r="AM583">
        <f t="shared" si="312"/>
        <v>0</v>
      </c>
      <c r="AN583">
        <f t="shared" si="313"/>
        <v>0</v>
      </c>
      <c r="AO583">
        <f t="shared" si="314"/>
        <v>0</v>
      </c>
      <c r="AP583">
        <f t="shared" si="315"/>
        <v>0</v>
      </c>
      <c r="AQ583">
        <f t="shared" si="316"/>
        <v>0</v>
      </c>
      <c r="AR583">
        <f t="shared" si="317"/>
        <v>0</v>
      </c>
      <c r="AS583">
        <f t="shared" si="318"/>
        <v>0</v>
      </c>
      <c r="AT583">
        <f t="shared" si="319"/>
        <v>0</v>
      </c>
      <c r="AU583">
        <f t="shared" si="320"/>
        <v>0</v>
      </c>
      <c r="AV583">
        <f t="shared" si="321"/>
        <v>0</v>
      </c>
      <c r="AW583">
        <f t="shared" si="322"/>
        <v>0</v>
      </c>
      <c r="AX583">
        <f t="shared" si="323"/>
        <v>0</v>
      </c>
      <c r="AY583">
        <f t="shared" si="324"/>
        <v>0</v>
      </c>
      <c r="AZ583">
        <f t="shared" si="325"/>
        <v>0</v>
      </c>
      <c r="BA583">
        <f t="shared" si="326"/>
        <v>0</v>
      </c>
      <c r="BB583">
        <f t="shared" si="349"/>
        <v>0</v>
      </c>
      <c r="BC583">
        <f t="shared" si="350"/>
        <v>0</v>
      </c>
      <c r="BD583">
        <f t="shared" si="327"/>
        <v>0</v>
      </c>
      <c r="BE583">
        <f t="shared" si="328"/>
        <v>0</v>
      </c>
      <c r="BF583">
        <f t="shared" si="329"/>
        <v>0</v>
      </c>
      <c r="BG583">
        <f t="shared" si="330"/>
        <v>0</v>
      </c>
      <c r="BH583">
        <f t="shared" si="331"/>
        <v>0</v>
      </c>
      <c r="BI583">
        <f t="shared" si="332"/>
        <v>0</v>
      </c>
      <c r="BJ583">
        <f t="shared" si="333"/>
        <v>0</v>
      </c>
      <c r="BK583">
        <f t="shared" si="334"/>
        <v>0</v>
      </c>
      <c r="BL583">
        <f t="shared" si="335"/>
        <v>0</v>
      </c>
      <c r="BM583">
        <f t="shared" si="336"/>
        <v>0</v>
      </c>
      <c r="BN583">
        <f t="shared" si="337"/>
        <v>0</v>
      </c>
      <c r="BO583">
        <f t="shared" si="338"/>
        <v>0</v>
      </c>
      <c r="BP583">
        <f t="shared" si="339"/>
        <v>0</v>
      </c>
      <c r="BQ583">
        <f t="shared" si="340"/>
        <v>0</v>
      </c>
      <c r="BR583">
        <f t="shared" si="341"/>
        <v>0</v>
      </c>
      <c r="BS583">
        <f t="shared" si="342"/>
        <v>0</v>
      </c>
      <c r="BT583">
        <f t="shared" si="343"/>
        <v>0</v>
      </c>
      <c r="BU583">
        <f t="shared" si="344"/>
        <v>0</v>
      </c>
      <c r="BV583">
        <f t="shared" si="345"/>
        <v>0</v>
      </c>
      <c r="BW583">
        <f ca="1">IF(OR(E583=" ",AND(EXACT(UPPER(TRIM(SUBSTITUTE(E583,CHAR(160)," "))),TRIM(SUBSTITUTE(E583,CHAR(160)," "))),SUMPRODUCT(--ISNUMBER(MATCH(MID(TRIM(SUBSTITUTE(E583,CHAR(160)," ")),ROW(INDIRECT("1:"&amp;LEN(TRIM(SUBSTITUTE(E583,CHAR(160)," "))))),1),{"A","B","C","D","E","F","G","H","I","J","K","L","M","N","O","P","Q","R","S","T","U","V","W","X","Y","Z","Ñ","0","1","2","3","4","5","6","7","8","9"," "},0)))=LEN(TRIM(SUBSTITUTE(E583,CHAR(160)," "))))),0,1)</f>
        <v>0</v>
      </c>
      <c r="BX583"/>
      <c r="BY583"/>
      <c r="BZ583"/>
      <c r="CA583"/>
      <c r="CC583">
        <f t="shared" si="346"/>
        <v>0</v>
      </c>
      <c r="CD583">
        <f t="shared" si="351"/>
        <v>0</v>
      </c>
    </row>
    <row r="584" spans="1:82" ht="14.25" customHeight="1">
      <c r="A584" s="100"/>
      <c r="B584" s="107"/>
      <c r="C584" s="285" t="s">
        <v>5601</v>
      </c>
      <c r="D584" s="287"/>
      <c r="E584" s="371"/>
      <c r="F584" s="371"/>
      <c r="G584" s="371"/>
      <c r="H584" s="371"/>
      <c r="I584" s="372"/>
      <c r="J584" s="372"/>
      <c r="K584" s="293"/>
      <c r="L584" s="374"/>
      <c r="M584" s="293"/>
      <c r="N584" s="374"/>
      <c r="O584" s="371"/>
      <c r="P584" s="281"/>
      <c r="Q584" s="281"/>
      <c r="R584" s="374"/>
      <c r="S584" s="293"/>
      <c r="T584" s="374"/>
      <c r="U584" s="293"/>
      <c r="V584" s="374"/>
      <c r="W584" s="99"/>
      <c r="X584" s="99"/>
      <c r="Y584" s="99"/>
      <c r="Z584" s="99"/>
      <c r="AA584" s="99"/>
      <c r="AB584" s="99"/>
      <c r="AC584" s="99"/>
      <c r="AD584" s="99"/>
      <c r="AG584">
        <f t="shared" si="347"/>
        <v>0</v>
      </c>
      <c r="AH584">
        <f t="shared" si="348"/>
        <v>0</v>
      </c>
      <c r="AI584">
        <f t="shared" si="308"/>
        <v>0</v>
      </c>
      <c r="AJ584">
        <f t="shared" si="309"/>
        <v>0</v>
      </c>
      <c r="AK584">
        <f t="shared" si="310"/>
        <v>0</v>
      </c>
      <c r="AL584">
        <f t="shared" si="311"/>
        <v>0</v>
      </c>
      <c r="AM584">
        <f t="shared" si="312"/>
        <v>0</v>
      </c>
      <c r="AN584">
        <f t="shared" si="313"/>
        <v>0</v>
      </c>
      <c r="AO584">
        <f t="shared" si="314"/>
        <v>0</v>
      </c>
      <c r="AP584">
        <f t="shared" si="315"/>
        <v>0</v>
      </c>
      <c r="AQ584">
        <f t="shared" si="316"/>
        <v>0</v>
      </c>
      <c r="AR584">
        <f t="shared" si="317"/>
        <v>0</v>
      </c>
      <c r="AS584">
        <f t="shared" si="318"/>
        <v>0</v>
      </c>
      <c r="AT584">
        <f t="shared" si="319"/>
        <v>0</v>
      </c>
      <c r="AU584">
        <f t="shared" si="320"/>
        <v>0</v>
      </c>
      <c r="AV584">
        <f t="shared" si="321"/>
        <v>0</v>
      </c>
      <c r="AW584">
        <f t="shared" si="322"/>
        <v>0</v>
      </c>
      <c r="AX584">
        <f t="shared" si="323"/>
        <v>0</v>
      </c>
      <c r="AY584">
        <f t="shared" si="324"/>
        <v>0</v>
      </c>
      <c r="AZ584">
        <f t="shared" si="325"/>
        <v>0</v>
      </c>
      <c r="BA584">
        <f t="shared" si="326"/>
        <v>0</v>
      </c>
      <c r="BB584">
        <f t="shared" si="349"/>
        <v>0</v>
      </c>
      <c r="BC584">
        <f t="shared" si="350"/>
        <v>0</v>
      </c>
      <c r="BD584">
        <f t="shared" si="327"/>
        <v>0</v>
      </c>
      <c r="BE584">
        <f t="shared" si="328"/>
        <v>0</v>
      </c>
      <c r="BF584">
        <f t="shared" si="329"/>
        <v>0</v>
      </c>
      <c r="BG584">
        <f t="shared" si="330"/>
        <v>0</v>
      </c>
      <c r="BH584">
        <f t="shared" si="331"/>
        <v>0</v>
      </c>
      <c r="BI584">
        <f t="shared" si="332"/>
        <v>0</v>
      </c>
      <c r="BJ584">
        <f t="shared" si="333"/>
        <v>0</v>
      </c>
      <c r="BK584">
        <f t="shared" si="334"/>
        <v>0</v>
      </c>
      <c r="BL584">
        <f t="shared" si="335"/>
        <v>0</v>
      </c>
      <c r="BM584">
        <f t="shared" si="336"/>
        <v>0</v>
      </c>
      <c r="BN584">
        <f t="shared" si="337"/>
        <v>0</v>
      </c>
      <c r="BO584">
        <f t="shared" si="338"/>
        <v>0</v>
      </c>
      <c r="BP584">
        <f t="shared" si="339"/>
        <v>0</v>
      </c>
      <c r="BQ584">
        <f t="shared" si="340"/>
        <v>0</v>
      </c>
      <c r="BR584">
        <f t="shared" si="341"/>
        <v>0</v>
      </c>
      <c r="BS584">
        <f t="shared" si="342"/>
        <v>0</v>
      </c>
      <c r="BT584">
        <f t="shared" si="343"/>
        <v>0</v>
      </c>
      <c r="BU584">
        <f t="shared" si="344"/>
        <v>0</v>
      </c>
      <c r="BV584">
        <f t="shared" si="345"/>
        <v>0</v>
      </c>
      <c r="BW584">
        <f ca="1">IF(OR(E584=" ",AND(EXACT(UPPER(TRIM(SUBSTITUTE(E584,CHAR(160)," "))),TRIM(SUBSTITUTE(E584,CHAR(160)," "))),SUMPRODUCT(--ISNUMBER(MATCH(MID(TRIM(SUBSTITUTE(E584,CHAR(160)," ")),ROW(INDIRECT("1:"&amp;LEN(TRIM(SUBSTITUTE(E584,CHAR(160)," "))))),1),{"A","B","C","D","E","F","G","H","I","J","K","L","M","N","O","P","Q","R","S","T","U","V","W","X","Y","Z","Ñ","0","1","2","3","4","5","6","7","8","9"," "},0)))=LEN(TRIM(SUBSTITUTE(E584,CHAR(160)," "))))),0,1)</f>
        <v>0</v>
      </c>
      <c r="BX584"/>
      <c r="BY584"/>
      <c r="BZ584"/>
      <c r="CA584"/>
      <c r="CC584">
        <f t="shared" si="346"/>
        <v>0</v>
      </c>
      <c r="CD584">
        <f t="shared" si="351"/>
        <v>0</v>
      </c>
    </row>
    <row r="585" spans="1:82" ht="14.25" customHeight="1">
      <c r="A585" s="100"/>
      <c r="B585" s="107"/>
      <c r="C585" s="285" t="s">
        <v>5602</v>
      </c>
      <c r="D585" s="287"/>
      <c r="E585" s="371"/>
      <c r="F585" s="371"/>
      <c r="G585" s="371"/>
      <c r="H585" s="371"/>
      <c r="I585" s="372"/>
      <c r="J585" s="372"/>
      <c r="K585" s="293"/>
      <c r="L585" s="374"/>
      <c r="M585" s="293"/>
      <c r="N585" s="374"/>
      <c r="O585" s="371"/>
      <c r="P585" s="281"/>
      <c r="Q585" s="281"/>
      <c r="R585" s="374"/>
      <c r="S585" s="293"/>
      <c r="T585" s="374"/>
      <c r="U585" s="293"/>
      <c r="V585" s="374"/>
      <c r="W585" s="99"/>
      <c r="X585" s="99"/>
      <c r="Y585" s="99"/>
      <c r="Z585" s="99"/>
      <c r="AA585" s="99"/>
      <c r="AB585" s="99"/>
      <c r="AC585" s="99"/>
      <c r="AD585" s="99"/>
      <c r="AG585">
        <f t="shared" si="347"/>
        <v>0</v>
      </c>
      <c r="AH585">
        <f t="shared" si="348"/>
        <v>0</v>
      </c>
      <c r="AI585">
        <f t="shared" si="308"/>
        <v>0</v>
      </c>
      <c r="AJ585">
        <f t="shared" si="309"/>
        <v>0</v>
      </c>
      <c r="AK585">
        <f t="shared" si="310"/>
        <v>0</v>
      </c>
      <c r="AL585">
        <f t="shared" si="311"/>
        <v>0</v>
      </c>
      <c r="AM585">
        <f t="shared" si="312"/>
        <v>0</v>
      </c>
      <c r="AN585">
        <f t="shared" si="313"/>
        <v>0</v>
      </c>
      <c r="AO585">
        <f t="shared" si="314"/>
        <v>0</v>
      </c>
      <c r="AP585">
        <f t="shared" si="315"/>
        <v>0</v>
      </c>
      <c r="AQ585">
        <f t="shared" si="316"/>
        <v>0</v>
      </c>
      <c r="AR585">
        <f t="shared" si="317"/>
        <v>0</v>
      </c>
      <c r="AS585">
        <f t="shared" si="318"/>
        <v>0</v>
      </c>
      <c r="AT585">
        <f t="shared" si="319"/>
        <v>0</v>
      </c>
      <c r="AU585">
        <f t="shared" si="320"/>
        <v>0</v>
      </c>
      <c r="AV585">
        <f t="shared" si="321"/>
        <v>0</v>
      </c>
      <c r="AW585">
        <f t="shared" si="322"/>
        <v>0</v>
      </c>
      <c r="AX585">
        <f t="shared" si="323"/>
        <v>0</v>
      </c>
      <c r="AY585">
        <f t="shared" si="324"/>
        <v>0</v>
      </c>
      <c r="AZ585">
        <f t="shared" si="325"/>
        <v>0</v>
      </c>
      <c r="BA585">
        <f t="shared" si="326"/>
        <v>0</v>
      </c>
      <c r="BB585">
        <f t="shared" si="349"/>
        <v>0</v>
      </c>
      <c r="BC585">
        <f t="shared" si="350"/>
        <v>0</v>
      </c>
      <c r="BD585">
        <f t="shared" si="327"/>
        <v>0</v>
      </c>
      <c r="BE585">
        <f t="shared" si="328"/>
        <v>0</v>
      </c>
      <c r="BF585">
        <f t="shared" si="329"/>
        <v>0</v>
      </c>
      <c r="BG585">
        <f t="shared" si="330"/>
        <v>0</v>
      </c>
      <c r="BH585">
        <f t="shared" si="331"/>
        <v>0</v>
      </c>
      <c r="BI585">
        <f t="shared" si="332"/>
        <v>0</v>
      </c>
      <c r="BJ585">
        <f t="shared" si="333"/>
        <v>0</v>
      </c>
      <c r="BK585">
        <f t="shared" si="334"/>
        <v>0</v>
      </c>
      <c r="BL585">
        <f t="shared" si="335"/>
        <v>0</v>
      </c>
      <c r="BM585">
        <f t="shared" si="336"/>
        <v>0</v>
      </c>
      <c r="BN585">
        <f t="shared" si="337"/>
        <v>0</v>
      </c>
      <c r="BO585">
        <f t="shared" si="338"/>
        <v>0</v>
      </c>
      <c r="BP585">
        <f t="shared" si="339"/>
        <v>0</v>
      </c>
      <c r="BQ585">
        <f t="shared" si="340"/>
        <v>0</v>
      </c>
      <c r="BR585">
        <f t="shared" si="341"/>
        <v>0</v>
      </c>
      <c r="BS585">
        <f t="shared" si="342"/>
        <v>0</v>
      </c>
      <c r="BT585">
        <f t="shared" si="343"/>
        <v>0</v>
      </c>
      <c r="BU585">
        <f t="shared" si="344"/>
        <v>0</v>
      </c>
      <c r="BV585">
        <f t="shared" si="345"/>
        <v>0</v>
      </c>
      <c r="BW585">
        <f ca="1">IF(OR(E585=" ",AND(EXACT(UPPER(TRIM(SUBSTITUTE(E585,CHAR(160)," "))),TRIM(SUBSTITUTE(E585,CHAR(160)," "))),SUMPRODUCT(--ISNUMBER(MATCH(MID(TRIM(SUBSTITUTE(E585,CHAR(160)," ")),ROW(INDIRECT("1:"&amp;LEN(TRIM(SUBSTITUTE(E585,CHAR(160)," "))))),1),{"A","B","C","D","E","F","G","H","I","J","K","L","M","N","O","P","Q","R","S","T","U","V","W","X","Y","Z","Ñ","0","1","2","3","4","5","6","7","8","9"," "},0)))=LEN(TRIM(SUBSTITUTE(E585,CHAR(160)," "))))),0,1)</f>
        <v>0</v>
      </c>
      <c r="BX585"/>
      <c r="BY585"/>
      <c r="BZ585"/>
      <c r="CA585"/>
      <c r="CC585">
        <f t="shared" si="346"/>
        <v>0</v>
      </c>
      <c r="CD585">
        <f t="shared" si="351"/>
        <v>0</v>
      </c>
    </row>
    <row r="586" spans="1:82" ht="14.25" customHeight="1">
      <c r="A586" s="100"/>
      <c r="B586" s="107"/>
      <c r="C586" s="285" t="s">
        <v>5603</v>
      </c>
      <c r="D586" s="287"/>
      <c r="E586" s="371"/>
      <c r="F586" s="371"/>
      <c r="G586" s="371"/>
      <c r="H586" s="371"/>
      <c r="I586" s="372"/>
      <c r="J586" s="372"/>
      <c r="K586" s="293"/>
      <c r="L586" s="374"/>
      <c r="M586" s="293"/>
      <c r="N586" s="374"/>
      <c r="O586" s="371"/>
      <c r="P586" s="281"/>
      <c r="Q586" s="281"/>
      <c r="R586" s="374"/>
      <c r="S586" s="293"/>
      <c r="T586" s="374"/>
      <c r="U586" s="293"/>
      <c r="V586" s="374"/>
      <c r="W586" s="99"/>
      <c r="X586" s="99"/>
      <c r="Y586" s="99"/>
      <c r="Z586" s="99"/>
      <c r="AA586" s="99"/>
      <c r="AB586" s="99"/>
      <c r="AC586" s="99"/>
      <c r="AD586" s="99"/>
      <c r="AG586">
        <f t="shared" si="347"/>
        <v>0</v>
      </c>
      <c r="AH586">
        <f t="shared" si="348"/>
        <v>0</v>
      </c>
      <c r="AI586">
        <f t="shared" si="308"/>
        <v>0</v>
      </c>
      <c r="AJ586">
        <f t="shared" si="309"/>
        <v>0</v>
      </c>
      <c r="AK586">
        <f t="shared" si="310"/>
        <v>0</v>
      </c>
      <c r="AL586">
        <f t="shared" si="311"/>
        <v>0</v>
      </c>
      <c r="AM586">
        <f t="shared" si="312"/>
        <v>0</v>
      </c>
      <c r="AN586">
        <f t="shared" si="313"/>
        <v>0</v>
      </c>
      <c r="AO586">
        <f t="shared" si="314"/>
        <v>0</v>
      </c>
      <c r="AP586">
        <f t="shared" si="315"/>
        <v>0</v>
      </c>
      <c r="AQ586">
        <f t="shared" si="316"/>
        <v>0</v>
      </c>
      <c r="AR586">
        <f t="shared" si="317"/>
        <v>0</v>
      </c>
      <c r="AS586">
        <f t="shared" si="318"/>
        <v>0</v>
      </c>
      <c r="AT586">
        <f t="shared" si="319"/>
        <v>0</v>
      </c>
      <c r="AU586">
        <f t="shared" si="320"/>
        <v>0</v>
      </c>
      <c r="AV586">
        <f t="shared" si="321"/>
        <v>0</v>
      </c>
      <c r="AW586">
        <f t="shared" si="322"/>
        <v>0</v>
      </c>
      <c r="AX586">
        <f t="shared" si="323"/>
        <v>0</v>
      </c>
      <c r="AY586">
        <f t="shared" si="324"/>
        <v>0</v>
      </c>
      <c r="AZ586">
        <f t="shared" si="325"/>
        <v>0</v>
      </c>
      <c r="BA586">
        <f t="shared" si="326"/>
        <v>0</v>
      </c>
      <c r="BB586">
        <f t="shared" si="349"/>
        <v>0</v>
      </c>
      <c r="BC586">
        <f t="shared" si="350"/>
        <v>0</v>
      </c>
      <c r="BD586">
        <f t="shared" si="327"/>
        <v>0</v>
      </c>
      <c r="BE586">
        <f t="shared" si="328"/>
        <v>0</v>
      </c>
      <c r="BF586">
        <f t="shared" si="329"/>
        <v>0</v>
      </c>
      <c r="BG586">
        <f t="shared" si="330"/>
        <v>0</v>
      </c>
      <c r="BH586">
        <f t="shared" si="331"/>
        <v>0</v>
      </c>
      <c r="BI586">
        <f t="shared" si="332"/>
        <v>0</v>
      </c>
      <c r="BJ586">
        <f t="shared" si="333"/>
        <v>0</v>
      </c>
      <c r="BK586">
        <f t="shared" si="334"/>
        <v>0</v>
      </c>
      <c r="BL586">
        <f t="shared" si="335"/>
        <v>0</v>
      </c>
      <c r="BM586">
        <f t="shared" si="336"/>
        <v>0</v>
      </c>
      <c r="BN586">
        <f t="shared" si="337"/>
        <v>0</v>
      </c>
      <c r="BO586">
        <f t="shared" si="338"/>
        <v>0</v>
      </c>
      <c r="BP586">
        <f t="shared" si="339"/>
        <v>0</v>
      </c>
      <c r="BQ586">
        <f t="shared" si="340"/>
        <v>0</v>
      </c>
      <c r="BR586">
        <f t="shared" si="341"/>
        <v>0</v>
      </c>
      <c r="BS586">
        <f t="shared" si="342"/>
        <v>0</v>
      </c>
      <c r="BT586">
        <f t="shared" si="343"/>
        <v>0</v>
      </c>
      <c r="BU586">
        <f t="shared" si="344"/>
        <v>0</v>
      </c>
      <c r="BV586">
        <f t="shared" si="345"/>
        <v>0</v>
      </c>
      <c r="BW586">
        <f ca="1">IF(OR(E586=" ",AND(EXACT(UPPER(TRIM(SUBSTITUTE(E586,CHAR(160)," "))),TRIM(SUBSTITUTE(E586,CHAR(160)," "))),SUMPRODUCT(--ISNUMBER(MATCH(MID(TRIM(SUBSTITUTE(E586,CHAR(160)," ")),ROW(INDIRECT("1:"&amp;LEN(TRIM(SUBSTITUTE(E586,CHAR(160)," "))))),1),{"A","B","C","D","E","F","G","H","I","J","K","L","M","N","O","P","Q","R","S","T","U","V","W","X","Y","Z","Ñ","0","1","2","3","4","5","6","7","8","9"," "},0)))=LEN(TRIM(SUBSTITUTE(E586,CHAR(160)," "))))),0,1)</f>
        <v>0</v>
      </c>
      <c r="BX586"/>
      <c r="BY586"/>
      <c r="BZ586"/>
      <c r="CA586"/>
      <c r="CC586">
        <f t="shared" si="346"/>
        <v>0</v>
      </c>
      <c r="CD586">
        <f t="shared" si="351"/>
        <v>0</v>
      </c>
    </row>
    <row r="587" spans="1:82" ht="14.25" customHeight="1">
      <c r="A587" s="100"/>
      <c r="B587" s="107"/>
      <c r="C587" s="285" t="s">
        <v>5604</v>
      </c>
      <c r="D587" s="287"/>
      <c r="E587" s="371"/>
      <c r="F587" s="371"/>
      <c r="G587" s="371"/>
      <c r="H587" s="371"/>
      <c r="I587" s="372"/>
      <c r="J587" s="372"/>
      <c r="K587" s="293"/>
      <c r="L587" s="374"/>
      <c r="M587" s="293"/>
      <c r="N587" s="374"/>
      <c r="O587" s="371"/>
      <c r="P587" s="281"/>
      <c r="Q587" s="281"/>
      <c r="R587" s="374"/>
      <c r="S587" s="293"/>
      <c r="T587" s="374"/>
      <c r="U587" s="293"/>
      <c r="V587" s="374"/>
      <c r="W587" s="99"/>
      <c r="X587" s="99"/>
      <c r="Y587" s="99"/>
      <c r="Z587" s="99"/>
      <c r="AA587" s="99"/>
      <c r="AB587" s="99"/>
      <c r="AC587" s="99"/>
      <c r="AD587" s="99"/>
      <c r="AG587">
        <f t="shared" si="347"/>
        <v>0</v>
      </c>
      <c r="AH587">
        <f t="shared" si="348"/>
        <v>0</v>
      </c>
      <c r="AI587">
        <f t="shared" si="308"/>
        <v>0</v>
      </c>
      <c r="AJ587">
        <f t="shared" si="309"/>
        <v>0</v>
      </c>
      <c r="AK587">
        <f t="shared" si="310"/>
        <v>0</v>
      </c>
      <c r="AL587">
        <f t="shared" si="311"/>
        <v>0</v>
      </c>
      <c r="AM587">
        <f t="shared" si="312"/>
        <v>0</v>
      </c>
      <c r="AN587">
        <f t="shared" si="313"/>
        <v>0</v>
      </c>
      <c r="AO587">
        <f t="shared" si="314"/>
        <v>0</v>
      </c>
      <c r="AP587">
        <f t="shared" si="315"/>
        <v>0</v>
      </c>
      <c r="AQ587">
        <f t="shared" si="316"/>
        <v>0</v>
      </c>
      <c r="AR587">
        <f t="shared" si="317"/>
        <v>0</v>
      </c>
      <c r="AS587">
        <f t="shared" si="318"/>
        <v>0</v>
      </c>
      <c r="AT587">
        <f t="shared" si="319"/>
        <v>0</v>
      </c>
      <c r="AU587">
        <f t="shared" si="320"/>
        <v>0</v>
      </c>
      <c r="AV587">
        <f t="shared" si="321"/>
        <v>0</v>
      </c>
      <c r="AW587">
        <f t="shared" si="322"/>
        <v>0</v>
      </c>
      <c r="AX587">
        <f t="shared" si="323"/>
        <v>0</v>
      </c>
      <c r="AY587">
        <f t="shared" si="324"/>
        <v>0</v>
      </c>
      <c r="AZ587">
        <f t="shared" si="325"/>
        <v>0</v>
      </c>
      <c r="BA587">
        <f t="shared" si="326"/>
        <v>0</v>
      </c>
      <c r="BB587">
        <f t="shared" si="349"/>
        <v>0</v>
      </c>
      <c r="BC587">
        <f t="shared" si="350"/>
        <v>0</v>
      </c>
      <c r="BD587">
        <f t="shared" si="327"/>
        <v>0</v>
      </c>
      <c r="BE587">
        <f t="shared" si="328"/>
        <v>0</v>
      </c>
      <c r="BF587">
        <f t="shared" si="329"/>
        <v>0</v>
      </c>
      <c r="BG587">
        <f t="shared" si="330"/>
        <v>0</v>
      </c>
      <c r="BH587">
        <f t="shared" si="331"/>
        <v>0</v>
      </c>
      <c r="BI587">
        <f t="shared" si="332"/>
        <v>0</v>
      </c>
      <c r="BJ587">
        <f t="shared" si="333"/>
        <v>0</v>
      </c>
      <c r="BK587">
        <f t="shared" si="334"/>
        <v>0</v>
      </c>
      <c r="BL587">
        <f t="shared" si="335"/>
        <v>0</v>
      </c>
      <c r="BM587">
        <f t="shared" si="336"/>
        <v>0</v>
      </c>
      <c r="BN587">
        <f t="shared" si="337"/>
        <v>0</v>
      </c>
      <c r="BO587">
        <f t="shared" si="338"/>
        <v>0</v>
      </c>
      <c r="BP587">
        <f t="shared" si="339"/>
        <v>0</v>
      </c>
      <c r="BQ587">
        <f t="shared" si="340"/>
        <v>0</v>
      </c>
      <c r="BR587">
        <f t="shared" si="341"/>
        <v>0</v>
      </c>
      <c r="BS587">
        <f t="shared" si="342"/>
        <v>0</v>
      </c>
      <c r="BT587">
        <f t="shared" si="343"/>
        <v>0</v>
      </c>
      <c r="BU587">
        <f t="shared" si="344"/>
        <v>0</v>
      </c>
      <c r="BV587">
        <f t="shared" si="345"/>
        <v>0</v>
      </c>
      <c r="BW587">
        <f ca="1">IF(OR(E587=" ",AND(EXACT(UPPER(TRIM(SUBSTITUTE(E587,CHAR(160)," "))),TRIM(SUBSTITUTE(E587,CHAR(160)," "))),SUMPRODUCT(--ISNUMBER(MATCH(MID(TRIM(SUBSTITUTE(E587,CHAR(160)," ")),ROW(INDIRECT("1:"&amp;LEN(TRIM(SUBSTITUTE(E587,CHAR(160)," "))))),1),{"A","B","C","D","E","F","G","H","I","J","K","L","M","N","O","P","Q","R","S","T","U","V","W","X","Y","Z","Ñ","0","1","2","3","4","5","6","7","8","9"," "},0)))=LEN(TRIM(SUBSTITUTE(E587,CHAR(160)," "))))),0,1)</f>
        <v>0</v>
      </c>
      <c r="BX587"/>
      <c r="BY587"/>
      <c r="BZ587"/>
      <c r="CA587"/>
      <c r="CC587">
        <f t="shared" si="346"/>
        <v>0</v>
      </c>
      <c r="CD587">
        <f t="shared" si="351"/>
        <v>0</v>
      </c>
    </row>
    <row r="588" spans="1:82" ht="14.25" customHeight="1">
      <c r="A588" s="100"/>
      <c r="B588" s="107"/>
      <c r="C588" s="285" t="s">
        <v>5605</v>
      </c>
      <c r="D588" s="287"/>
      <c r="E588" s="371"/>
      <c r="F588" s="371"/>
      <c r="G588" s="371"/>
      <c r="H588" s="371"/>
      <c r="I588" s="372"/>
      <c r="J588" s="372"/>
      <c r="K588" s="293"/>
      <c r="L588" s="374"/>
      <c r="M588" s="293"/>
      <c r="N588" s="374"/>
      <c r="O588" s="371"/>
      <c r="P588" s="281"/>
      <c r="Q588" s="281"/>
      <c r="R588" s="374"/>
      <c r="S588" s="293"/>
      <c r="T588" s="374"/>
      <c r="U588" s="293"/>
      <c r="V588" s="374"/>
      <c r="W588" s="99"/>
      <c r="X588" s="99"/>
      <c r="Y588" s="99"/>
      <c r="Z588" s="99"/>
      <c r="AA588" s="99"/>
      <c r="AB588" s="99"/>
      <c r="AC588" s="99"/>
      <c r="AD588" s="99"/>
      <c r="AG588">
        <f t="shared" si="347"/>
        <v>0</v>
      </c>
      <c r="AH588">
        <f t="shared" si="348"/>
        <v>0</v>
      </c>
      <c r="AI588">
        <f t="shared" si="308"/>
        <v>0</v>
      </c>
      <c r="AJ588">
        <f t="shared" si="309"/>
        <v>0</v>
      </c>
      <c r="AK588">
        <f t="shared" si="310"/>
        <v>0</v>
      </c>
      <c r="AL588">
        <f t="shared" si="311"/>
        <v>0</v>
      </c>
      <c r="AM588">
        <f t="shared" si="312"/>
        <v>0</v>
      </c>
      <c r="AN588">
        <f t="shared" si="313"/>
        <v>0</v>
      </c>
      <c r="AO588">
        <f t="shared" si="314"/>
        <v>0</v>
      </c>
      <c r="AP588">
        <f t="shared" si="315"/>
        <v>0</v>
      </c>
      <c r="AQ588">
        <f t="shared" si="316"/>
        <v>0</v>
      </c>
      <c r="AR588">
        <f t="shared" si="317"/>
        <v>0</v>
      </c>
      <c r="AS588">
        <f t="shared" si="318"/>
        <v>0</v>
      </c>
      <c r="AT588">
        <f t="shared" si="319"/>
        <v>0</v>
      </c>
      <c r="AU588">
        <f t="shared" si="320"/>
        <v>0</v>
      </c>
      <c r="AV588">
        <f t="shared" si="321"/>
        <v>0</v>
      </c>
      <c r="AW588">
        <f t="shared" si="322"/>
        <v>0</v>
      </c>
      <c r="AX588">
        <f t="shared" si="323"/>
        <v>0</v>
      </c>
      <c r="AY588">
        <f t="shared" si="324"/>
        <v>0</v>
      </c>
      <c r="AZ588">
        <f t="shared" si="325"/>
        <v>0</v>
      </c>
      <c r="BA588">
        <f t="shared" si="326"/>
        <v>0</v>
      </c>
      <c r="BB588">
        <f t="shared" si="349"/>
        <v>0</v>
      </c>
      <c r="BC588">
        <f t="shared" si="350"/>
        <v>0</v>
      </c>
      <c r="BD588">
        <f t="shared" si="327"/>
        <v>0</v>
      </c>
      <c r="BE588">
        <f t="shared" si="328"/>
        <v>0</v>
      </c>
      <c r="BF588">
        <f t="shared" si="329"/>
        <v>0</v>
      </c>
      <c r="BG588">
        <f t="shared" si="330"/>
        <v>0</v>
      </c>
      <c r="BH588">
        <f t="shared" si="331"/>
        <v>0</v>
      </c>
      <c r="BI588">
        <f t="shared" si="332"/>
        <v>0</v>
      </c>
      <c r="BJ588">
        <f t="shared" si="333"/>
        <v>0</v>
      </c>
      <c r="BK588">
        <f t="shared" si="334"/>
        <v>0</v>
      </c>
      <c r="BL588">
        <f t="shared" si="335"/>
        <v>0</v>
      </c>
      <c r="BM588">
        <f t="shared" si="336"/>
        <v>0</v>
      </c>
      <c r="BN588">
        <f t="shared" si="337"/>
        <v>0</v>
      </c>
      <c r="BO588">
        <f t="shared" si="338"/>
        <v>0</v>
      </c>
      <c r="BP588">
        <f t="shared" si="339"/>
        <v>0</v>
      </c>
      <c r="BQ588">
        <f t="shared" si="340"/>
        <v>0</v>
      </c>
      <c r="BR588">
        <f t="shared" si="341"/>
        <v>0</v>
      </c>
      <c r="BS588">
        <f t="shared" si="342"/>
        <v>0</v>
      </c>
      <c r="BT588">
        <f t="shared" si="343"/>
        <v>0</v>
      </c>
      <c r="BU588">
        <f t="shared" si="344"/>
        <v>0</v>
      </c>
      <c r="BV588">
        <f t="shared" si="345"/>
        <v>0</v>
      </c>
      <c r="BW588">
        <f ca="1">IF(OR(E588=" ",AND(EXACT(UPPER(TRIM(SUBSTITUTE(E588,CHAR(160)," "))),TRIM(SUBSTITUTE(E588,CHAR(160)," "))),SUMPRODUCT(--ISNUMBER(MATCH(MID(TRIM(SUBSTITUTE(E588,CHAR(160)," ")),ROW(INDIRECT("1:"&amp;LEN(TRIM(SUBSTITUTE(E588,CHAR(160)," "))))),1),{"A","B","C","D","E","F","G","H","I","J","K","L","M","N","O","P","Q","R","S","T","U","V","W","X","Y","Z","Ñ","0","1","2","3","4","5","6","7","8","9"," "},0)))=LEN(TRIM(SUBSTITUTE(E588,CHAR(160)," "))))),0,1)</f>
        <v>0</v>
      </c>
      <c r="BX588"/>
      <c r="BY588"/>
      <c r="BZ588"/>
      <c r="CA588"/>
      <c r="CC588">
        <f t="shared" si="346"/>
        <v>0</v>
      </c>
      <c r="CD588">
        <f t="shared" si="351"/>
        <v>0</v>
      </c>
    </row>
    <row r="589" spans="1:82" ht="14.25" customHeight="1">
      <c r="A589" s="100"/>
      <c r="B589" s="107"/>
      <c r="C589" s="285" t="s">
        <v>5606</v>
      </c>
      <c r="D589" s="287"/>
      <c r="E589" s="371"/>
      <c r="F589" s="371"/>
      <c r="G589" s="371"/>
      <c r="H589" s="371"/>
      <c r="I589" s="372"/>
      <c r="J589" s="372"/>
      <c r="K589" s="293"/>
      <c r="L589" s="374"/>
      <c r="M589" s="293"/>
      <c r="N589" s="374"/>
      <c r="O589" s="371"/>
      <c r="P589" s="281"/>
      <c r="Q589" s="281"/>
      <c r="R589" s="374"/>
      <c r="S589" s="293"/>
      <c r="T589" s="374"/>
      <c r="U589" s="293"/>
      <c r="V589" s="374"/>
      <c r="W589" s="99"/>
      <c r="X589" s="99"/>
      <c r="Y589" s="99"/>
      <c r="Z589" s="99"/>
      <c r="AA589" s="99"/>
      <c r="AB589" s="99"/>
      <c r="AC589" s="99"/>
      <c r="AD589" s="99"/>
      <c r="AG589">
        <f t="shared" si="347"/>
        <v>0</v>
      </c>
      <c r="AH589">
        <f t="shared" si="348"/>
        <v>0</v>
      </c>
      <c r="AI589">
        <f t="shared" si="308"/>
        <v>0</v>
      </c>
      <c r="AJ589">
        <f t="shared" si="309"/>
        <v>0</v>
      </c>
      <c r="AK589">
        <f t="shared" si="310"/>
        <v>0</v>
      </c>
      <c r="AL589">
        <f t="shared" si="311"/>
        <v>0</v>
      </c>
      <c r="AM589">
        <f t="shared" si="312"/>
        <v>0</v>
      </c>
      <c r="AN589">
        <f t="shared" si="313"/>
        <v>0</v>
      </c>
      <c r="AO589">
        <f t="shared" si="314"/>
        <v>0</v>
      </c>
      <c r="AP589">
        <f t="shared" si="315"/>
        <v>0</v>
      </c>
      <c r="AQ589">
        <f t="shared" si="316"/>
        <v>0</v>
      </c>
      <c r="AR589">
        <f t="shared" si="317"/>
        <v>0</v>
      </c>
      <c r="AS589">
        <f t="shared" si="318"/>
        <v>0</v>
      </c>
      <c r="AT589">
        <f t="shared" si="319"/>
        <v>0</v>
      </c>
      <c r="AU589">
        <f t="shared" si="320"/>
        <v>0</v>
      </c>
      <c r="AV589">
        <f t="shared" si="321"/>
        <v>0</v>
      </c>
      <c r="AW589">
        <f t="shared" si="322"/>
        <v>0</v>
      </c>
      <c r="AX589">
        <f t="shared" si="323"/>
        <v>0</v>
      </c>
      <c r="AY589">
        <f t="shared" si="324"/>
        <v>0</v>
      </c>
      <c r="AZ589">
        <f t="shared" si="325"/>
        <v>0</v>
      </c>
      <c r="BA589">
        <f t="shared" si="326"/>
        <v>0</v>
      </c>
      <c r="BB589">
        <f t="shared" si="349"/>
        <v>0</v>
      </c>
      <c r="BC589">
        <f t="shared" si="350"/>
        <v>0</v>
      </c>
      <c r="BD589">
        <f t="shared" si="327"/>
        <v>0</v>
      </c>
      <c r="BE589">
        <f t="shared" si="328"/>
        <v>0</v>
      </c>
      <c r="BF589">
        <f t="shared" si="329"/>
        <v>0</v>
      </c>
      <c r="BG589">
        <f t="shared" si="330"/>
        <v>0</v>
      </c>
      <c r="BH589">
        <f t="shared" si="331"/>
        <v>0</v>
      </c>
      <c r="BI589">
        <f t="shared" si="332"/>
        <v>0</v>
      </c>
      <c r="BJ589">
        <f t="shared" si="333"/>
        <v>0</v>
      </c>
      <c r="BK589">
        <f t="shared" si="334"/>
        <v>0</v>
      </c>
      <c r="BL589">
        <f t="shared" si="335"/>
        <v>0</v>
      </c>
      <c r="BM589">
        <f t="shared" si="336"/>
        <v>0</v>
      </c>
      <c r="BN589">
        <f t="shared" si="337"/>
        <v>0</v>
      </c>
      <c r="BO589">
        <f t="shared" si="338"/>
        <v>0</v>
      </c>
      <c r="BP589">
        <f t="shared" si="339"/>
        <v>0</v>
      </c>
      <c r="BQ589">
        <f t="shared" si="340"/>
        <v>0</v>
      </c>
      <c r="BR589">
        <f t="shared" si="341"/>
        <v>0</v>
      </c>
      <c r="BS589">
        <f t="shared" si="342"/>
        <v>0</v>
      </c>
      <c r="BT589">
        <f t="shared" si="343"/>
        <v>0</v>
      </c>
      <c r="BU589">
        <f t="shared" si="344"/>
        <v>0</v>
      </c>
      <c r="BV589">
        <f t="shared" si="345"/>
        <v>0</v>
      </c>
      <c r="BW589">
        <f ca="1">IF(OR(E589=" ",AND(EXACT(UPPER(TRIM(SUBSTITUTE(E589,CHAR(160)," "))),TRIM(SUBSTITUTE(E589,CHAR(160)," "))),SUMPRODUCT(--ISNUMBER(MATCH(MID(TRIM(SUBSTITUTE(E589,CHAR(160)," ")),ROW(INDIRECT("1:"&amp;LEN(TRIM(SUBSTITUTE(E589,CHAR(160)," "))))),1),{"A","B","C","D","E","F","G","H","I","J","K","L","M","N","O","P","Q","R","S","T","U","V","W","X","Y","Z","Ñ","0","1","2","3","4","5","6","7","8","9"," "},0)))=LEN(TRIM(SUBSTITUTE(E589,CHAR(160)," "))))),0,1)</f>
        <v>0</v>
      </c>
      <c r="BX589"/>
      <c r="BY589"/>
      <c r="BZ589"/>
      <c r="CA589"/>
      <c r="CC589">
        <f t="shared" si="346"/>
        <v>0</v>
      </c>
      <c r="CD589">
        <f t="shared" si="351"/>
        <v>0</v>
      </c>
    </row>
    <row r="590" spans="1:82" ht="14.25" customHeight="1">
      <c r="A590" s="100"/>
      <c r="B590" s="107"/>
      <c r="C590" s="285" t="s">
        <v>5607</v>
      </c>
      <c r="D590" s="287"/>
      <c r="E590" s="371"/>
      <c r="F590" s="371"/>
      <c r="G590" s="371"/>
      <c r="H590" s="371"/>
      <c r="I590" s="372"/>
      <c r="J590" s="372"/>
      <c r="K590" s="293"/>
      <c r="L590" s="374"/>
      <c r="M590" s="293"/>
      <c r="N590" s="374"/>
      <c r="O590" s="371"/>
      <c r="P590" s="281"/>
      <c r="Q590" s="281"/>
      <c r="R590" s="374"/>
      <c r="S590" s="293"/>
      <c r="T590" s="374"/>
      <c r="U590" s="293"/>
      <c r="V590" s="374"/>
      <c r="W590" s="99"/>
      <c r="X590" s="99"/>
      <c r="Y590" s="99"/>
      <c r="Z590" s="99"/>
      <c r="AA590" s="99"/>
      <c r="AB590" s="99"/>
      <c r="AC590" s="99"/>
      <c r="AD590" s="99"/>
      <c r="AG590">
        <f t="shared" si="347"/>
        <v>0</v>
      </c>
      <c r="AH590">
        <f t="shared" si="348"/>
        <v>0</v>
      </c>
      <c r="AI590">
        <f t="shared" si="308"/>
        <v>0</v>
      </c>
      <c r="AJ590">
        <f t="shared" si="309"/>
        <v>0</v>
      </c>
      <c r="AK590">
        <f t="shared" si="310"/>
        <v>0</v>
      </c>
      <c r="AL590">
        <f t="shared" si="311"/>
        <v>0</v>
      </c>
      <c r="AM590">
        <f t="shared" si="312"/>
        <v>0</v>
      </c>
      <c r="AN590">
        <f t="shared" si="313"/>
        <v>0</v>
      </c>
      <c r="AO590">
        <f t="shared" si="314"/>
        <v>0</v>
      </c>
      <c r="AP590">
        <f t="shared" si="315"/>
        <v>0</v>
      </c>
      <c r="AQ590">
        <f t="shared" si="316"/>
        <v>0</v>
      </c>
      <c r="AR590">
        <f t="shared" si="317"/>
        <v>0</v>
      </c>
      <c r="AS590">
        <f t="shared" si="318"/>
        <v>0</v>
      </c>
      <c r="AT590">
        <f t="shared" si="319"/>
        <v>0</v>
      </c>
      <c r="AU590">
        <f t="shared" si="320"/>
        <v>0</v>
      </c>
      <c r="AV590">
        <f t="shared" si="321"/>
        <v>0</v>
      </c>
      <c r="AW590">
        <f t="shared" si="322"/>
        <v>0</v>
      </c>
      <c r="AX590">
        <f t="shared" si="323"/>
        <v>0</v>
      </c>
      <c r="AY590">
        <f t="shared" si="324"/>
        <v>0</v>
      </c>
      <c r="AZ590">
        <f t="shared" si="325"/>
        <v>0</v>
      </c>
      <c r="BA590">
        <f t="shared" si="326"/>
        <v>0</v>
      </c>
      <c r="BB590">
        <f t="shared" si="349"/>
        <v>0</v>
      </c>
      <c r="BC590">
        <f t="shared" si="350"/>
        <v>0</v>
      </c>
      <c r="BD590">
        <f t="shared" si="327"/>
        <v>0</v>
      </c>
      <c r="BE590">
        <f t="shared" si="328"/>
        <v>0</v>
      </c>
      <c r="BF590">
        <f t="shared" si="329"/>
        <v>0</v>
      </c>
      <c r="BG590">
        <f t="shared" si="330"/>
        <v>0</v>
      </c>
      <c r="BH590">
        <f t="shared" si="331"/>
        <v>0</v>
      </c>
      <c r="BI590">
        <f t="shared" si="332"/>
        <v>0</v>
      </c>
      <c r="BJ590">
        <f t="shared" si="333"/>
        <v>0</v>
      </c>
      <c r="BK590">
        <f t="shared" si="334"/>
        <v>0</v>
      </c>
      <c r="BL590">
        <f t="shared" si="335"/>
        <v>0</v>
      </c>
      <c r="BM590">
        <f t="shared" si="336"/>
        <v>0</v>
      </c>
      <c r="BN590">
        <f t="shared" si="337"/>
        <v>0</v>
      </c>
      <c r="BO590">
        <f t="shared" si="338"/>
        <v>0</v>
      </c>
      <c r="BP590">
        <f t="shared" si="339"/>
        <v>0</v>
      </c>
      <c r="BQ590">
        <f t="shared" si="340"/>
        <v>0</v>
      </c>
      <c r="BR590">
        <f t="shared" si="341"/>
        <v>0</v>
      </c>
      <c r="BS590">
        <f t="shared" si="342"/>
        <v>0</v>
      </c>
      <c r="BT590">
        <f t="shared" si="343"/>
        <v>0</v>
      </c>
      <c r="BU590">
        <f t="shared" si="344"/>
        <v>0</v>
      </c>
      <c r="BV590">
        <f t="shared" si="345"/>
        <v>0</v>
      </c>
      <c r="BW590">
        <f ca="1">IF(OR(E590=" ",AND(EXACT(UPPER(TRIM(SUBSTITUTE(E590,CHAR(160)," "))),TRIM(SUBSTITUTE(E590,CHAR(160)," "))),SUMPRODUCT(--ISNUMBER(MATCH(MID(TRIM(SUBSTITUTE(E590,CHAR(160)," ")),ROW(INDIRECT("1:"&amp;LEN(TRIM(SUBSTITUTE(E590,CHAR(160)," "))))),1),{"A","B","C","D","E","F","G","H","I","J","K","L","M","N","O","P","Q","R","S","T","U","V","W","X","Y","Z","Ñ","0","1","2","3","4","5","6","7","8","9"," "},0)))=LEN(TRIM(SUBSTITUTE(E590,CHAR(160)," "))))),0,1)</f>
        <v>0</v>
      </c>
      <c r="BX590"/>
      <c r="BY590"/>
      <c r="BZ590"/>
      <c r="CA590"/>
      <c r="CC590">
        <f t="shared" si="346"/>
        <v>0</v>
      </c>
      <c r="CD590">
        <f t="shared" si="351"/>
        <v>0</v>
      </c>
    </row>
    <row r="591" spans="1:82" ht="14.25" customHeight="1">
      <c r="A591" s="100"/>
      <c r="B591" s="107"/>
      <c r="C591" s="285" t="s">
        <v>5608</v>
      </c>
      <c r="D591" s="287"/>
      <c r="E591" s="371"/>
      <c r="F591" s="371"/>
      <c r="G591" s="371"/>
      <c r="H591" s="371"/>
      <c r="I591" s="372"/>
      <c r="J591" s="372"/>
      <c r="K591" s="293"/>
      <c r="L591" s="374"/>
      <c r="M591" s="293"/>
      <c r="N591" s="374"/>
      <c r="O591" s="371"/>
      <c r="P591" s="281"/>
      <c r="Q591" s="281"/>
      <c r="R591" s="374"/>
      <c r="S591" s="293"/>
      <c r="T591" s="374"/>
      <c r="U591" s="293"/>
      <c r="V591" s="374"/>
      <c r="W591" s="99"/>
      <c r="X591" s="99"/>
      <c r="Y591" s="99"/>
      <c r="Z591" s="99"/>
      <c r="AA591" s="99"/>
      <c r="AB591" s="99"/>
      <c r="AC591" s="99"/>
      <c r="AD591" s="99"/>
      <c r="AG591">
        <f t="shared" si="347"/>
        <v>0</v>
      </c>
      <c r="AH591">
        <f t="shared" si="348"/>
        <v>0</v>
      </c>
      <c r="AI591">
        <f t="shared" si="308"/>
        <v>0</v>
      </c>
      <c r="AJ591">
        <f t="shared" si="309"/>
        <v>0</v>
      </c>
      <c r="AK591">
        <f t="shared" si="310"/>
        <v>0</v>
      </c>
      <c r="AL591">
        <f t="shared" si="311"/>
        <v>0</v>
      </c>
      <c r="AM591">
        <f t="shared" si="312"/>
        <v>0</v>
      </c>
      <c r="AN591">
        <f t="shared" si="313"/>
        <v>0</v>
      </c>
      <c r="AO591">
        <f t="shared" si="314"/>
        <v>0</v>
      </c>
      <c r="AP591">
        <f t="shared" si="315"/>
        <v>0</v>
      </c>
      <c r="AQ591">
        <f t="shared" si="316"/>
        <v>0</v>
      </c>
      <c r="AR591">
        <f t="shared" si="317"/>
        <v>0</v>
      </c>
      <c r="AS591">
        <f t="shared" si="318"/>
        <v>0</v>
      </c>
      <c r="AT591">
        <f t="shared" si="319"/>
        <v>0</v>
      </c>
      <c r="AU591">
        <f t="shared" si="320"/>
        <v>0</v>
      </c>
      <c r="AV591">
        <f t="shared" si="321"/>
        <v>0</v>
      </c>
      <c r="AW591">
        <f t="shared" si="322"/>
        <v>0</v>
      </c>
      <c r="AX591">
        <f t="shared" si="323"/>
        <v>0</v>
      </c>
      <c r="AY591">
        <f t="shared" si="324"/>
        <v>0</v>
      </c>
      <c r="AZ591">
        <f t="shared" si="325"/>
        <v>0</v>
      </c>
      <c r="BA591">
        <f t="shared" si="326"/>
        <v>0</v>
      </c>
      <c r="BB591">
        <f t="shared" si="349"/>
        <v>0</v>
      </c>
      <c r="BC591">
        <f t="shared" si="350"/>
        <v>0</v>
      </c>
      <c r="BD591">
        <f t="shared" si="327"/>
        <v>0</v>
      </c>
      <c r="BE591">
        <f t="shared" si="328"/>
        <v>0</v>
      </c>
      <c r="BF591">
        <f t="shared" si="329"/>
        <v>0</v>
      </c>
      <c r="BG591">
        <f t="shared" si="330"/>
        <v>0</v>
      </c>
      <c r="BH591">
        <f t="shared" si="331"/>
        <v>0</v>
      </c>
      <c r="BI591">
        <f t="shared" si="332"/>
        <v>0</v>
      </c>
      <c r="BJ591">
        <f t="shared" si="333"/>
        <v>0</v>
      </c>
      <c r="BK591">
        <f t="shared" si="334"/>
        <v>0</v>
      </c>
      <c r="BL591">
        <f t="shared" si="335"/>
        <v>0</v>
      </c>
      <c r="BM591">
        <f t="shared" si="336"/>
        <v>0</v>
      </c>
      <c r="BN591">
        <f t="shared" si="337"/>
        <v>0</v>
      </c>
      <c r="BO591">
        <f t="shared" si="338"/>
        <v>0</v>
      </c>
      <c r="BP591">
        <f t="shared" si="339"/>
        <v>0</v>
      </c>
      <c r="BQ591">
        <f t="shared" si="340"/>
        <v>0</v>
      </c>
      <c r="BR591">
        <f t="shared" si="341"/>
        <v>0</v>
      </c>
      <c r="BS591">
        <f t="shared" si="342"/>
        <v>0</v>
      </c>
      <c r="BT591">
        <f t="shared" si="343"/>
        <v>0</v>
      </c>
      <c r="BU591">
        <f t="shared" si="344"/>
        <v>0</v>
      </c>
      <c r="BV591">
        <f t="shared" si="345"/>
        <v>0</v>
      </c>
      <c r="BW591">
        <f ca="1">IF(OR(E591=" ",AND(EXACT(UPPER(TRIM(SUBSTITUTE(E591,CHAR(160)," "))),TRIM(SUBSTITUTE(E591,CHAR(160)," "))),SUMPRODUCT(--ISNUMBER(MATCH(MID(TRIM(SUBSTITUTE(E591,CHAR(160)," ")),ROW(INDIRECT("1:"&amp;LEN(TRIM(SUBSTITUTE(E591,CHAR(160)," "))))),1),{"A","B","C","D","E","F","G","H","I","J","K","L","M","N","O","P","Q","R","S","T","U","V","W","X","Y","Z","Ñ","0","1","2","3","4","5","6","7","8","9"," "},0)))=LEN(TRIM(SUBSTITUTE(E591,CHAR(160)," "))))),0,1)</f>
        <v>0</v>
      </c>
      <c r="BX591"/>
      <c r="BY591"/>
      <c r="BZ591"/>
      <c r="CA591"/>
      <c r="CC591">
        <f t="shared" si="346"/>
        <v>0</v>
      </c>
      <c r="CD591">
        <f t="shared" si="351"/>
        <v>0</v>
      </c>
    </row>
    <row r="592" spans="1:82" ht="14.25" customHeight="1">
      <c r="A592" s="100"/>
      <c r="B592" s="107"/>
      <c r="C592" s="285" t="s">
        <v>5609</v>
      </c>
      <c r="D592" s="287"/>
      <c r="E592" s="371"/>
      <c r="F592" s="371"/>
      <c r="G592" s="371"/>
      <c r="H592" s="371"/>
      <c r="I592" s="372"/>
      <c r="J592" s="372"/>
      <c r="K592" s="293"/>
      <c r="L592" s="374"/>
      <c r="M592" s="293"/>
      <c r="N592" s="374"/>
      <c r="O592" s="371"/>
      <c r="P592" s="281"/>
      <c r="Q592" s="281"/>
      <c r="R592" s="374"/>
      <c r="S592" s="293"/>
      <c r="T592" s="374"/>
      <c r="U592" s="293"/>
      <c r="V592" s="374"/>
      <c r="W592" s="99"/>
      <c r="X592" s="99"/>
      <c r="Y592" s="99"/>
      <c r="Z592" s="99"/>
      <c r="AA592" s="99"/>
      <c r="AB592" s="99"/>
      <c r="AC592" s="99"/>
      <c r="AD592" s="99"/>
      <c r="AG592">
        <f t="shared" si="347"/>
        <v>0</v>
      </c>
      <c r="AH592">
        <f t="shared" si="348"/>
        <v>0</v>
      </c>
      <c r="AI592">
        <f t="shared" si="308"/>
        <v>0</v>
      </c>
      <c r="AJ592">
        <f t="shared" si="309"/>
        <v>0</v>
      </c>
      <c r="AK592">
        <f t="shared" si="310"/>
        <v>0</v>
      </c>
      <c r="AL592">
        <f t="shared" si="311"/>
        <v>0</v>
      </c>
      <c r="AM592">
        <f t="shared" si="312"/>
        <v>0</v>
      </c>
      <c r="AN592">
        <f t="shared" si="313"/>
        <v>0</v>
      </c>
      <c r="AO592">
        <f t="shared" si="314"/>
        <v>0</v>
      </c>
      <c r="AP592">
        <f t="shared" si="315"/>
        <v>0</v>
      </c>
      <c r="AQ592">
        <f t="shared" si="316"/>
        <v>0</v>
      </c>
      <c r="AR592">
        <f t="shared" si="317"/>
        <v>0</v>
      </c>
      <c r="AS592">
        <f t="shared" si="318"/>
        <v>0</v>
      </c>
      <c r="AT592">
        <f t="shared" si="319"/>
        <v>0</v>
      </c>
      <c r="AU592">
        <f t="shared" si="320"/>
        <v>0</v>
      </c>
      <c r="AV592">
        <f t="shared" si="321"/>
        <v>0</v>
      </c>
      <c r="AW592">
        <f t="shared" si="322"/>
        <v>0</v>
      </c>
      <c r="AX592">
        <f t="shared" si="323"/>
        <v>0</v>
      </c>
      <c r="AY592">
        <f t="shared" si="324"/>
        <v>0</v>
      </c>
      <c r="AZ592">
        <f t="shared" si="325"/>
        <v>0</v>
      </c>
      <c r="BA592">
        <f t="shared" si="326"/>
        <v>0</v>
      </c>
      <c r="BB592">
        <f t="shared" si="349"/>
        <v>0</v>
      </c>
      <c r="BC592">
        <f t="shared" si="350"/>
        <v>0</v>
      </c>
      <c r="BD592">
        <f t="shared" si="327"/>
        <v>0</v>
      </c>
      <c r="BE592">
        <f t="shared" si="328"/>
        <v>0</v>
      </c>
      <c r="BF592">
        <f t="shared" si="329"/>
        <v>0</v>
      </c>
      <c r="BG592">
        <f t="shared" si="330"/>
        <v>0</v>
      </c>
      <c r="BH592">
        <f t="shared" si="331"/>
        <v>0</v>
      </c>
      <c r="BI592">
        <f t="shared" si="332"/>
        <v>0</v>
      </c>
      <c r="BJ592">
        <f t="shared" si="333"/>
        <v>0</v>
      </c>
      <c r="BK592">
        <f t="shared" si="334"/>
        <v>0</v>
      </c>
      <c r="BL592">
        <f t="shared" si="335"/>
        <v>0</v>
      </c>
      <c r="BM592">
        <f t="shared" si="336"/>
        <v>0</v>
      </c>
      <c r="BN592">
        <f t="shared" si="337"/>
        <v>0</v>
      </c>
      <c r="BO592">
        <f t="shared" si="338"/>
        <v>0</v>
      </c>
      <c r="BP592">
        <f t="shared" si="339"/>
        <v>0</v>
      </c>
      <c r="BQ592">
        <f t="shared" si="340"/>
        <v>0</v>
      </c>
      <c r="BR592">
        <f t="shared" si="341"/>
        <v>0</v>
      </c>
      <c r="BS592">
        <f t="shared" si="342"/>
        <v>0</v>
      </c>
      <c r="BT592">
        <f t="shared" si="343"/>
        <v>0</v>
      </c>
      <c r="BU592">
        <f t="shared" si="344"/>
        <v>0</v>
      </c>
      <c r="BV592">
        <f t="shared" si="345"/>
        <v>0</v>
      </c>
      <c r="BW592">
        <f ca="1">IF(OR(E592=" ",AND(EXACT(UPPER(TRIM(SUBSTITUTE(E592,CHAR(160)," "))),TRIM(SUBSTITUTE(E592,CHAR(160)," "))),SUMPRODUCT(--ISNUMBER(MATCH(MID(TRIM(SUBSTITUTE(E592,CHAR(160)," ")),ROW(INDIRECT("1:"&amp;LEN(TRIM(SUBSTITUTE(E592,CHAR(160)," "))))),1),{"A","B","C","D","E","F","G","H","I","J","K","L","M","N","O","P","Q","R","S","T","U","V","W","X","Y","Z","Ñ","0","1","2","3","4","5","6","7","8","9"," "},0)))=LEN(TRIM(SUBSTITUTE(E592,CHAR(160)," "))))),0,1)</f>
        <v>0</v>
      </c>
      <c r="BX592"/>
      <c r="BY592"/>
      <c r="BZ592"/>
      <c r="CA592"/>
      <c r="CC592">
        <f t="shared" si="346"/>
        <v>0</v>
      </c>
      <c r="CD592">
        <f t="shared" si="351"/>
        <v>0</v>
      </c>
    </row>
    <row r="593" spans="1:82" ht="14.25" customHeight="1">
      <c r="A593" s="100"/>
      <c r="B593" s="107"/>
      <c r="C593" s="285" t="s">
        <v>5610</v>
      </c>
      <c r="D593" s="287"/>
      <c r="E593" s="371"/>
      <c r="F593" s="371"/>
      <c r="G593" s="371"/>
      <c r="H593" s="371"/>
      <c r="I593" s="372"/>
      <c r="J593" s="372"/>
      <c r="K593" s="293"/>
      <c r="L593" s="374"/>
      <c r="M593" s="293"/>
      <c r="N593" s="374"/>
      <c r="O593" s="371"/>
      <c r="P593" s="281"/>
      <c r="Q593" s="281"/>
      <c r="R593" s="374"/>
      <c r="S593" s="293"/>
      <c r="T593" s="374"/>
      <c r="U593" s="293"/>
      <c r="V593" s="374"/>
      <c r="W593" s="99"/>
      <c r="X593" s="99"/>
      <c r="Y593" s="99"/>
      <c r="Z593" s="99"/>
      <c r="AA593" s="99"/>
      <c r="AB593" s="99"/>
      <c r="AC593" s="99"/>
      <c r="AD593" s="99"/>
      <c r="AG593">
        <f t="shared" si="347"/>
        <v>0</v>
      </c>
      <c r="AH593">
        <f t="shared" si="348"/>
        <v>0</v>
      </c>
      <c r="AI593">
        <f t="shared" ref="AI593:AI656" si="352">IF(L1897="X",IF(COUNTA(L3201)=1,0,1),0)</f>
        <v>0</v>
      </c>
      <c r="AJ593">
        <f t="shared" ref="AJ593:AJ656" si="353">IF(M1897="X",IF(COUNTA(M3201)=1,0,1),0)</f>
        <v>0</v>
      </c>
      <c r="AK593">
        <f t="shared" ref="AK593:AK656" si="354">IF(N1897="X",IF(COUNTA(N3201)=1,0,1),0)</f>
        <v>0</v>
      </c>
      <c r="AL593">
        <f t="shared" ref="AL593:AL656" si="355">IF(O1897="X",IF(COUNTA(O3201)=1,0,1),0)</f>
        <v>0</v>
      </c>
      <c r="AM593">
        <f t="shared" ref="AM593:AM656" si="356">IF(P1897="X",IF(COUNTA(P3201)=1,0,1),0)</f>
        <v>0</v>
      </c>
      <c r="AN593">
        <f t="shared" ref="AN593:AN656" si="357">IF(Q1897="X",IF(COUNTA(Q3201)=1,0,1),0)</f>
        <v>0</v>
      </c>
      <c r="AO593">
        <f t="shared" ref="AO593:AO656" si="358">IF(R1897="X",IF(COUNTA(R3201)=1,0,1),0)</f>
        <v>0</v>
      </c>
      <c r="AP593">
        <f t="shared" ref="AP593:AP656" si="359">IF(S1897="X",IF(COUNTA(S3201)=1,0,1),0)</f>
        <v>0</v>
      </c>
      <c r="AQ593">
        <f t="shared" ref="AQ593:AQ656" si="360">IF(T1897="X",IF(COUNTA(T3201)=1,0,1),0)</f>
        <v>0</v>
      </c>
      <c r="AR593">
        <f t="shared" ref="AR593:AR656" si="361">IF(U1897="X",IF(COUNTA(U3201)=1,0,1),0)</f>
        <v>0</v>
      </c>
      <c r="AS593">
        <f t="shared" ref="AS593:AS656" si="362">IF(V1897="X",IF(COUNTA(V3201)=1,0,1),0)</f>
        <v>0</v>
      </c>
      <c r="AT593">
        <f t="shared" ref="AT593:AT656" si="363">IF(W1897="X",IF(COUNTA(W3201)=1,0,1),0)</f>
        <v>0</v>
      </c>
      <c r="AU593">
        <f t="shared" ref="AU593:AU656" si="364">IF(X1897="X",IF(COUNTA(X3201)=1,0,1),0)</f>
        <v>0</v>
      </c>
      <c r="AV593">
        <f t="shared" ref="AV593:AV656" si="365">IF(Y1897="X",IF(COUNTA(Y3201)=1,0,1),0)</f>
        <v>0</v>
      </c>
      <c r="AW593">
        <f t="shared" ref="AW593:AW656" si="366">IF(Z1897="X",IF(COUNTA(Z3201)=1,0,1),0)</f>
        <v>0</v>
      </c>
      <c r="AX593">
        <f t="shared" ref="AX593:AX656" si="367">IF(AA1897="X",IF(COUNTA(AA3201)=1,0,1),0)</f>
        <v>0</v>
      </c>
      <c r="AY593">
        <f t="shared" ref="AY593:AY656" si="368">IF(AB1897="X",IF(COUNTA(AB3201)=1,0,1),0)</f>
        <v>0</v>
      </c>
      <c r="AZ593">
        <f t="shared" ref="AZ593:AZ656" si="369">IF(AC1897="X",IF(COUNTA(AC3201)=1,0,1),0)</f>
        <v>0</v>
      </c>
      <c r="BA593">
        <f t="shared" ref="BA593:BA656" si="370">IF(AD1897="X",IF(COUNTA(AD3201)=1,0,1),0)</f>
        <v>0</v>
      </c>
      <c r="BB593">
        <f t="shared" si="349"/>
        <v>0</v>
      </c>
      <c r="BC593">
        <f t="shared" si="350"/>
        <v>0</v>
      </c>
      <c r="BD593">
        <f t="shared" ref="BD593:BD656" si="371">IF(L1897="X",0,IF(COUNTA(L3201)=0,0,1))</f>
        <v>0</v>
      </c>
      <c r="BE593">
        <f t="shared" ref="BE593:BE656" si="372">IF(M1897="X",0,IF(COUNTA(M3201)=0,0,1))</f>
        <v>0</v>
      </c>
      <c r="BF593">
        <f t="shared" ref="BF593:BF656" si="373">IF(N1897="X",0,IF(COUNTA(N3201)=0,0,1))</f>
        <v>0</v>
      </c>
      <c r="BG593">
        <f t="shared" ref="BG593:BG656" si="374">IF(O1897="X",0,IF(COUNTA(O3201)=0,0,1))</f>
        <v>0</v>
      </c>
      <c r="BH593">
        <f t="shared" ref="BH593:BH656" si="375">IF(P1897="X",0,IF(COUNTA(P3201)=0,0,1))</f>
        <v>0</v>
      </c>
      <c r="BI593">
        <f t="shared" ref="BI593:BI656" si="376">IF(Q1897="X",0,IF(COUNTA(Q3201)=0,0,1))</f>
        <v>0</v>
      </c>
      <c r="BJ593">
        <f t="shared" ref="BJ593:BJ656" si="377">IF(R1897="X",0,IF(COUNTA(R3201)=0,0,1))</f>
        <v>0</v>
      </c>
      <c r="BK593">
        <f t="shared" ref="BK593:BK656" si="378">IF(S1897="X",0,IF(COUNTA(S3201)=0,0,1))</f>
        <v>0</v>
      </c>
      <c r="BL593">
        <f t="shared" ref="BL593:BL656" si="379">IF(T1897="X",0,IF(COUNTA(T3201)=0,0,1))</f>
        <v>0</v>
      </c>
      <c r="BM593">
        <f t="shared" ref="BM593:BM656" si="380">IF(U1897="X",0,IF(COUNTA(U3201)=0,0,1))</f>
        <v>0</v>
      </c>
      <c r="BN593">
        <f t="shared" ref="BN593:BN656" si="381">IF(V1897="X",0,IF(COUNTA(V3201)=0,0,1))</f>
        <v>0</v>
      </c>
      <c r="BO593">
        <f t="shared" ref="BO593:BO656" si="382">IF(W1897="X",0,IF(COUNTA(W3201)=0,0,1))</f>
        <v>0</v>
      </c>
      <c r="BP593">
        <f t="shared" ref="BP593:BP656" si="383">IF(X1897="X",0,IF(COUNTA(X3201)=0,0,1))</f>
        <v>0</v>
      </c>
      <c r="BQ593">
        <f t="shared" ref="BQ593:BQ656" si="384">IF(Y1897="X",0,IF(COUNTA(Y3201)=0,0,1))</f>
        <v>0</v>
      </c>
      <c r="BR593">
        <f t="shared" ref="BR593:BR656" si="385">IF(Z1897="X",0,IF(COUNTA(Z3201)=0,0,1))</f>
        <v>0</v>
      </c>
      <c r="BS593">
        <f t="shared" ref="BS593:BS656" si="386">IF(AA1897="X",0,IF(COUNTA(AA3201)=0,0,1))</f>
        <v>0</v>
      </c>
      <c r="BT593">
        <f t="shared" ref="BT593:BT656" si="387">IF(AB1897="X",0,IF(COUNTA(AB3201)=0,0,1))</f>
        <v>0</v>
      </c>
      <c r="BU593">
        <f t="shared" ref="BU593:BU656" si="388">IF(AC1897="X",0,IF(COUNTA(AC3201)=0,0,1))</f>
        <v>0</v>
      </c>
      <c r="BV593">
        <f t="shared" ref="BV593:BV656" si="389">IF(AD1897="X",0,IF(COUNTA(AD3201)=0,0,1))</f>
        <v>0</v>
      </c>
      <c r="BW593">
        <f ca="1">IF(OR(E593=" ",AND(EXACT(UPPER(TRIM(SUBSTITUTE(E593,CHAR(160)," "))),TRIM(SUBSTITUTE(E593,CHAR(160)," "))),SUMPRODUCT(--ISNUMBER(MATCH(MID(TRIM(SUBSTITUTE(E593,CHAR(160)," ")),ROW(INDIRECT("1:"&amp;LEN(TRIM(SUBSTITUTE(E593,CHAR(160)," "))))),1),{"A","B","C","D","E","F","G","H","I","J","K","L","M","N","O","P","Q","R","S","T","U","V","W","X","Y","Z","Ñ","0","1","2","3","4","5","6","7","8","9"," "},0)))=LEN(TRIM(SUBSTITUTE(E593,CHAR(160)," "))))),0,1)</f>
        <v>0</v>
      </c>
      <c r="BX593"/>
      <c r="BY593"/>
      <c r="BZ593"/>
      <c r="CA593"/>
      <c r="CC593">
        <f t="shared" ref="CC593:CC656" si="390">IF(AND(AD593="X",COUNTA(W593:AC593)&gt;0),1,0)</f>
        <v>0</v>
      </c>
      <c r="CD593">
        <f t="shared" si="351"/>
        <v>0</v>
      </c>
    </row>
    <row r="594" spans="1:82" ht="14.25" customHeight="1">
      <c r="A594" s="100"/>
      <c r="B594" s="107"/>
      <c r="C594" s="285" t="s">
        <v>5611</v>
      </c>
      <c r="D594" s="287"/>
      <c r="E594" s="371"/>
      <c r="F594" s="371"/>
      <c r="G594" s="371"/>
      <c r="H594" s="371"/>
      <c r="I594" s="372"/>
      <c r="J594" s="372"/>
      <c r="K594" s="293"/>
      <c r="L594" s="374"/>
      <c r="M594" s="293"/>
      <c r="N594" s="374"/>
      <c r="O594" s="371"/>
      <c r="P594" s="281"/>
      <c r="Q594" s="281"/>
      <c r="R594" s="374"/>
      <c r="S594" s="293"/>
      <c r="T594" s="374"/>
      <c r="U594" s="293"/>
      <c r="V594" s="374"/>
      <c r="W594" s="99"/>
      <c r="X594" s="99"/>
      <c r="Y594" s="99"/>
      <c r="Z594" s="99"/>
      <c r="AA594" s="99"/>
      <c r="AB594" s="99"/>
      <c r="AC594" s="99"/>
      <c r="AD594" s="99"/>
      <c r="AG594">
        <f t="shared" ref="AG594:AG657" si="391">IF(OR($C$47&lt;&gt;"X",$I$47="X",$T$47="X",COUNTA(E594)=0),0,IF(AND(COUNTA(I594:V594)=6,COUNTBLANK(W594:AD594)&lt;8,COUNTBLANK(L1898:AD1898)&lt;19,AH594=0),0,1))</f>
        <v>0</v>
      </c>
      <c r="AH594">
        <f t="shared" ref="AH594:AH657" si="392">SUM(AI594:BA594)</f>
        <v>0</v>
      </c>
      <c r="AI594">
        <f t="shared" si="352"/>
        <v>0</v>
      </c>
      <c r="AJ594">
        <f t="shared" si="353"/>
        <v>0</v>
      </c>
      <c r="AK594">
        <f t="shared" si="354"/>
        <v>0</v>
      </c>
      <c r="AL594">
        <f t="shared" si="355"/>
        <v>0</v>
      </c>
      <c r="AM594">
        <f t="shared" si="356"/>
        <v>0</v>
      </c>
      <c r="AN594">
        <f t="shared" si="357"/>
        <v>0</v>
      </c>
      <c r="AO594">
        <f t="shared" si="358"/>
        <v>0</v>
      </c>
      <c r="AP594">
        <f t="shared" si="359"/>
        <v>0</v>
      </c>
      <c r="AQ594">
        <f t="shared" si="360"/>
        <v>0</v>
      </c>
      <c r="AR594">
        <f t="shared" si="361"/>
        <v>0</v>
      </c>
      <c r="AS594">
        <f t="shared" si="362"/>
        <v>0</v>
      </c>
      <c r="AT594">
        <f t="shared" si="363"/>
        <v>0</v>
      </c>
      <c r="AU594">
        <f t="shared" si="364"/>
        <v>0</v>
      </c>
      <c r="AV594">
        <f t="shared" si="365"/>
        <v>0</v>
      </c>
      <c r="AW594">
        <f t="shared" si="366"/>
        <v>0</v>
      </c>
      <c r="AX594">
        <f t="shared" si="367"/>
        <v>0</v>
      </c>
      <c r="AY594">
        <f t="shared" si="368"/>
        <v>0</v>
      </c>
      <c r="AZ594">
        <f t="shared" si="369"/>
        <v>0</v>
      </c>
      <c r="BA594">
        <f t="shared" si="370"/>
        <v>0</v>
      </c>
      <c r="BB594">
        <f t="shared" ref="BB594:BB657" si="393">IF(OR($C$47&lt;&gt;"X",$I$47="X",$T$47="X",COUNTA($E594)=0),IF(COUNTA(I594:AD594,L1898:AD1898,L3202:AD3202)=0,0,1),IF(BC594=0,0,1))</f>
        <v>0</v>
      </c>
      <c r="BC594">
        <f t="shared" ref="BC594:BC657" si="394">SUM(BD594:BV594)</f>
        <v>0</v>
      </c>
      <c r="BD594">
        <f t="shared" si="371"/>
        <v>0</v>
      </c>
      <c r="BE594">
        <f t="shared" si="372"/>
        <v>0</v>
      </c>
      <c r="BF594">
        <f t="shared" si="373"/>
        <v>0</v>
      </c>
      <c r="BG594">
        <f t="shared" si="374"/>
        <v>0</v>
      </c>
      <c r="BH594">
        <f t="shared" si="375"/>
        <v>0</v>
      </c>
      <c r="BI594">
        <f t="shared" si="376"/>
        <v>0</v>
      </c>
      <c r="BJ594">
        <f t="shared" si="377"/>
        <v>0</v>
      </c>
      <c r="BK594">
        <f t="shared" si="378"/>
        <v>0</v>
      </c>
      <c r="BL594">
        <f t="shared" si="379"/>
        <v>0</v>
      </c>
      <c r="BM594">
        <f t="shared" si="380"/>
        <v>0</v>
      </c>
      <c r="BN594">
        <f t="shared" si="381"/>
        <v>0</v>
      </c>
      <c r="BO594">
        <f t="shared" si="382"/>
        <v>0</v>
      </c>
      <c r="BP594">
        <f t="shared" si="383"/>
        <v>0</v>
      </c>
      <c r="BQ594">
        <f t="shared" si="384"/>
        <v>0</v>
      </c>
      <c r="BR594">
        <f t="shared" si="385"/>
        <v>0</v>
      </c>
      <c r="BS594">
        <f t="shared" si="386"/>
        <v>0</v>
      </c>
      <c r="BT594">
        <f t="shared" si="387"/>
        <v>0</v>
      </c>
      <c r="BU594">
        <f t="shared" si="388"/>
        <v>0</v>
      </c>
      <c r="BV594">
        <f t="shared" si="389"/>
        <v>0</v>
      </c>
      <c r="BW594">
        <f ca="1">IF(OR(E594=" ",AND(EXACT(UPPER(TRIM(SUBSTITUTE(E594,CHAR(160)," "))),TRIM(SUBSTITUTE(E594,CHAR(160)," "))),SUMPRODUCT(--ISNUMBER(MATCH(MID(TRIM(SUBSTITUTE(E594,CHAR(160)," ")),ROW(INDIRECT("1:"&amp;LEN(TRIM(SUBSTITUTE(E594,CHAR(160)," "))))),1),{"A","B","C","D","E","F","G","H","I","J","K","L","M","N","O","P","Q","R","S","T","U","V","W","X","Y","Z","Ñ","0","1","2","3","4","5","6","7","8","9"," "},0)))=LEN(TRIM(SUBSTITUTE(E594,CHAR(160)," "))))),0,1)</f>
        <v>0</v>
      </c>
      <c r="BX594"/>
      <c r="BY594"/>
      <c r="BZ594"/>
      <c r="CA594"/>
      <c r="CC594">
        <f t="shared" si="390"/>
        <v>0</v>
      </c>
      <c r="CD594">
        <f t="shared" ref="CD594:CD657" si="395">IF(AND(AD1898="X",COUNTA(L1898:AC1898)&gt;0),1,0)</f>
        <v>0</v>
      </c>
    </row>
    <row r="595" spans="1:82" ht="14.25" customHeight="1">
      <c r="A595" s="100"/>
      <c r="B595" s="107"/>
      <c r="C595" s="285" t="s">
        <v>5612</v>
      </c>
      <c r="D595" s="287"/>
      <c r="E595" s="371"/>
      <c r="F595" s="371"/>
      <c r="G595" s="371"/>
      <c r="H595" s="371"/>
      <c r="I595" s="372"/>
      <c r="J595" s="372"/>
      <c r="K595" s="293"/>
      <c r="L595" s="374"/>
      <c r="M595" s="293"/>
      <c r="N595" s="374"/>
      <c r="O595" s="371"/>
      <c r="P595" s="281"/>
      <c r="Q595" s="281"/>
      <c r="R595" s="374"/>
      <c r="S595" s="293"/>
      <c r="T595" s="374"/>
      <c r="U595" s="293"/>
      <c r="V595" s="374"/>
      <c r="W595" s="99"/>
      <c r="X595" s="99"/>
      <c r="Y595" s="99"/>
      <c r="Z595" s="99"/>
      <c r="AA595" s="99"/>
      <c r="AB595" s="99"/>
      <c r="AC595" s="99"/>
      <c r="AD595" s="99"/>
      <c r="AG595">
        <f t="shared" si="391"/>
        <v>0</v>
      </c>
      <c r="AH595">
        <f t="shared" si="392"/>
        <v>0</v>
      </c>
      <c r="AI595">
        <f t="shared" si="352"/>
        <v>0</v>
      </c>
      <c r="AJ595">
        <f t="shared" si="353"/>
        <v>0</v>
      </c>
      <c r="AK595">
        <f t="shared" si="354"/>
        <v>0</v>
      </c>
      <c r="AL595">
        <f t="shared" si="355"/>
        <v>0</v>
      </c>
      <c r="AM595">
        <f t="shared" si="356"/>
        <v>0</v>
      </c>
      <c r="AN595">
        <f t="shared" si="357"/>
        <v>0</v>
      </c>
      <c r="AO595">
        <f t="shared" si="358"/>
        <v>0</v>
      </c>
      <c r="AP595">
        <f t="shared" si="359"/>
        <v>0</v>
      </c>
      <c r="AQ595">
        <f t="shared" si="360"/>
        <v>0</v>
      </c>
      <c r="AR595">
        <f t="shared" si="361"/>
        <v>0</v>
      </c>
      <c r="AS595">
        <f t="shared" si="362"/>
        <v>0</v>
      </c>
      <c r="AT595">
        <f t="shared" si="363"/>
        <v>0</v>
      </c>
      <c r="AU595">
        <f t="shared" si="364"/>
        <v>0</v>
      </c>
      <c r="AV595">
        <f t="shared" si="365"/>
        <v>0</v>
      </c>
      <c r="AW595">
        <f t="shared" si="366"/>
        <v>0</v>
      </c>
      <c r="AX595">
        <f t="shared" si="367"/>
        <v>0</v>
      </c>
      <c r="AY595">
        <f t="shared" si="368"/>
        <v>0</v>
      </c>
      <c r="AZ595">
        <f t="shared" si="369"/>
        <v>0</v>
      </c>
      <c r="BA595">
        <f t="shared" si="370"/>
        <v>0</v>
      </c>
      <c r="BB595">
        <f t="shared" si="393"/>
        <v>0</v>
      </c>
      <c r="BC595">
        <f t="shared" si="394"/>
        <v>0</v>
      </c>
      <c r="BD595">
        <f t="shared" si="371"/>
        <v>0</v>
      </c>
      <c r="BE595">
        <f t="shared" si="372"/>
        <v>0</v>
      </c>
      <c r="BF595">
        <f t="shared" si="373"/>
        <v>0</v>
      </c>
      <c r="BG595">
        <f t="shared" si="374"/>
        <v>0</v>
      </c>
      <c r="BH595">
        <f t="shared" si="375"/>
        <v>0</v>
      </c>
      <c r="BI595">
        <f t="shared" si="376"/>
        <v>0</v>
      </c>
      <c r="BJ595">
        <f t="shared" si="377"/>
        <v>0</v>
      </c>
      <c r="BK595">
        <f t="shared" si="378"/>
        <v>0</v>
      </c>
      <c r="BL595">
        <f t="shared" si="379"/>
        <v>0</v>
      </c>
      <c r="BM595">
        <f t="shared" si="380"/>
        <v>0</v>
      </c>
      <c r="BN595">
        <f t="shared" si="381"/>
        <v>0</v>
      </c>
      <c r="BO595">
        <f t="shared" si="382"/>
        <v>0</v>
      </c>
      <c r="BP595">
        <f t="shared" si="383"/>
        <v>0</v>
      </c>
      <c r="BQ595">
        <f t="shared" si="384"/>
        <v>0</v>
      </c>
      <c r="BR595">
        <f t="shared" si="385"/>
        <v>0</v>
      </c>
      <c r="BS595">
        <f t="shared" si="386"/>
        <v>0</v>
      </c>
      <c r="BT595">
        <f t="shared" si="387"/>
        <v>0</v>
      </c>
      <c r="BU595">
        <f t="shared" si="388"/>
        <v>0</v>
      </c>
      <c r="BV595">
        <f t="shared" si="389"/>
        <v>0</v>
      </c>
      <c r="BW595">
        <f ca="1">IF(OR(E595=" ",AND(EXACT(UPPER(TRIM(SUBSTITUTE(E595,CHAR(160)," "))),TRIM(SUBSTITUTE(E595,CHAR(160)," "))),SUMPRODUCT(--ISNUMBER(MATCH(MID(TRIM(SUBSTITUTE(E595,CHAR(160)," ")),ROW(INDIRECT("1:"&amp;LEN(TRIM(SUBSTITUTE(E595,CHAR(160)," "))))),1),{"A","B","C","D","E","F","G","H","I","J","K","L","M","N","O","P","Q","R","S","T","U","V","W","X","Y","Z","Ñ","0","1","2","3","4","5","6","7","8","9"," "},0)))=LEN(TRIM(SUBSTITUTE(E595,CHAR(160)," "))))),0,1)</f>
        <v>0</v>
      </c>
      <c r="BX595"/>
      <c r="BY595"/>
      <c r="BZ595"/>
      <c r="CA595"/>
      <c r="CC595">
        <f t="shared" si="390"/>
        <v>0</v>
      </c>
      <c r="CD595">
        <f t="shared" si="395"/>
        <v>0</v>
      </c>
    </row>
    <row r="596" spans="1:82" ht="14.25" customHeight="1">
      <c r="A596" s="100"/>
      <c r="B596" s="107"/>
      <c r="C596" s="285" t="s">
        <v>5613</v>
      </c>
      <c r="D596" s="287"/>
      <c r="E596" s="371"/>
      <c r="F596" s="371"/>
      <c r="G596" s="371"/>
      <c r="H596" s="371"/>
      <c r="I596" s="372"/>
      <c r="J596" s="372"/>
      <c r="K596" s="293"/>
      <c r="L596" s="374"/>
      <c r="M596" s="293"/>
      <c r="N596" s="374"/>
      <c r="O596" s="371"/>
      <c r="P596" s="281"/>
      <c r="Q596" s="281"/>
      <c r="R596" s="374"/>
      <c r="S596" s="293"/>
      <c r="T596" s="374"/>
      <c r="U596" s="293"/>
      <c r="V596" s="374"/>
      <c r="W596" s="99"/>
      <c r="X596" s="99"/>
      <c r="Y596" s="99"/>
      <c r="Z596" s="99"/>
      <c r="AA596" s="99"/>
      <c r="AB596" s="99"/>
      <c r="AC596" s="99"/>
      <c r="AD596" s="99"/>
      <c r="AG596">
        <f t="shared" si="391"/>
        <v>0</v>
      </c>
      <c r="AH596">
        <f t="shared" si="392"/>
        <v>0</v>
      </c>
      <c r="AI596">
        <f t="shared" si="352"/>
        <v>0</v>
      </c>
      <c r="AJ596">
        <f t="shared" si="353"/>
        <v>0</v>
      </c>
      <c r="AK596">
        <f t="shared" si="354"/>
        <v>0</v>
      </c>
      <c r="AL596">
        <f t="shared" si="355"/>
        <v>0</v>
      </c>
      <c r="AM596">
        <f t="shared" si="356"/>
        <v>0</v>
      </c>
      <c r="AN596">
        <f t="shared" si="357"/>
        <v>0</v>
      </c>
      <c r="AO596">
        <f t="shared" si="358"/>
        <v>0</v>
      </c>
      <c r="AP596">
        <f t="shared" si="359"/>
        <v>0</v>
      </c>
      <c r="AQ596">
        <f t="shared" si="360"/>
        <v>0</v>
      </c>
      <c r="AR596">
        <f t="shared" si="361"/>
        <v>0</v>
      </c>
      <c r="AS596">
        <f t="shared" si="362"/>
        <v>0</v>
      </c>
      <c r="AT596">
        <f t="shared" si="363"/>
        <v>0</v>
      </c>
      <c r="AU596">
        <f t="shared" si="364"/>
        <v>0</v>
      </c>
      <c r="AV596">
        <f t="shared" si="365"/>
        <v>0</v>
      </c>
      <c r="AW596">
        <f t="shared" si="366"/>
        <v>0</v>
      </c>
      <c r="AX596">
        <f t="shared" si="367"/>
        <v>0</v>
      </c>
      <c r="AY596">
        <f t="shared" si="368"/>
        <v>0</v>
      </c>
      <c r="AZ596">
        <f t="shared" si="369"/>
        <v>0</v>
      </c>
      <c r="BA596">
        <f t="shared" si="370"/>
        <v>0</v>
      </c>
      <c r="BB596">
        <f t="shared" si="393"/>
        <v>0</v>
      </c>
      <c r="BC596">
        <f t="shared" si="394"/>
        <v>0</v>
      </c>
      <c r="BD596">
        <f t="shared" si="371"/>
        <v>0</v>
      </c>
      <c r="BE596">
        <f t="shared" si="372"/>
        <v>0</v>
      </c>
      <c r="BF596">
        <f t="shared" si="373"/>
        <v>0</v>
      </c>
      <c r="BG596">
        <f t="shared" si="374"/>
        <v>0</v>
      </c>
      <c r="BH596">
        <f t="shared" si="375"/>
        <v>0</v>
      </c>
      <c r="BI596">
        <f t="shared" si="376"/>
        <v>0</v>
      </c>
      <c r="BJ596">
        <f t="shared" si="377"/>
        <v>0</v>
      </c>
      <c r="BK596">
        <f t="shared" si="378"/>
        <v>0</v>
      </c>
      <c r="BL596">
        <f t="shared" si="379"/>
        <v>0</v>
      </c>
      <c r="BM596">
        <f t="shared" si="380"/>
        <v>0</v>
      </c>
      <c r="BN596">
        <f t="shared" si="381"/>
        <v>0</v>
      </c>
      <c r="BO596">
        <f t="shared" si="382"/>
        <v>0</v>
      </c>
      <c r="BP596">
        <f t="shared" si="383"/>
        <v>0</v>
      </c>
      <c r="BQ596">
        <f t="shared" si="384"/>
        <v>0</v>
      </c>
      <c r="BR596">
        <f t="shared" si="385"/>
        <v>0</v>
      </c>
      <c r="BS596">
        <f t="shared" si="386"/>
        <v>0</v>
      </c>
      <c r="BT596">
        <f t="shared" si="387"/>
        <v>0</v>
      </c>
      <c r="BU596">
        <f t="shared" si="388"/>
        <v>0</v>
      </c>
      <c r="BV596">
        <f t="shared" si="389"/>
        <v>0</v>
      </c>
      <c r="BW596">
        <f ca="1">IF(OR(E596=" ",AND(EXACT(UPPER(TRIM(SUBSTITUTE(E596,CHAR(160)," "))),TRIM(SUBSTITUTE(E596,CHAR(160)," "))),SUMPRODUCT(--ISNUMBER(MATCH(MID(TRIM(SUBSTITUTE(E596,CHAR(160)," ")),ROW(INDIRECT("1:"&amp;LEN(TRIM(SUBSTITUTE(E596,CHAR(160)," "))))),1),{"A","B","C","D","E","F","G","H","I","J","K","L","M","N","O","P","Q","R","S","T","U","V","W","X","Y","Z","Ñ","0","1","2","3","4","5","6","7","8","9"," "},0)))=LEN(TRIM(SUBSTITUTE(E596,CHAR(160)," "))))),0,1)</f>
        <v>0</v>
      </c>
      <c r="BX596"/>
      <c r="BY596"/>
      <c r="BZ596"/>
      <c r="CA596"/>
      <c r="CC596">
        <f t="shared" si="390"/>
        <v>0</v>
      </c>
      <c r="CD596">
        <f t="shared" si="395"/>
        <v>0</v>
      </c>
    </row>
    <row r="597" spans="1:82" ht="14.25" customHeight="1">
      <c r="A597" s="100"/>
      <c r="B597" s="107"/>
      <c r="C597" s="285" t="s">
        <v>5614</v>
      </c>
      <c r="D597" s="287"/>
      <c r="E597" s="371"/>
      <c r="F597" s="371"/>
      <c r="G597" s="371"/>
      <c r="H597" s="371"/>
      <c r="I597" s="372"/>
      <c r="J597" s="372"/>
      <c r="K597" s="293"/>
      <c r="L597" s="374"/>
      <c r="M597" s="293"/>
      <c r="N597" s="374"/>
      <c r="O597" s="371"/>
      <c r="P597" s="281"/>
      <c r="Q597" s="281"/>
      <c r="R597" s="374"/>
      <c r="S597" s="293"/>
      <c r="T597" s="374"/>
      <c r="U597" s="293"/>
      <c r="V597" s="374"/>
      <c r="W597" s="99"/>
      <c r="X597" s="99"/>
      <c r="Y597" s="99"/>
      <c r="Z597" s="99"/>
      <c r="AA597" s="99"/>
      <c r="AB597" s="99"/>
      <c r="AC597" s="99"/>
      <c r="AD597" s="99"/>
      <c r="AG597">
        <f t="shared" si="391"/>
        <v>0</v>
      </c>
      <c r="AH597">
        <f t="shared" si="392"/>
        <v>0</v>
      </c>
      <c r="AI597">
        <f t="shared" si="352"/>
        <v>0</v>
      </c>
      <c r="AJ597">
        <f t="shared" si="353"/>
        <v>0</v>
      </c>
      <c r="AK597">
        <f t="shared" si="354"/>
        <v>0</v>
      </c>
      <c r="AL597">
        <f t="shared" si="355"/>
        <v>0</v>
      </c>
      <c r="AM597">
        <f t="shared" si="356"/>
        <v>0</v>
      </c>
      <c r="AN597">
        <f t="shared" si="357"/>
        <v>0</v>
      </c>
      <c r="AO597">
        <f t="shared" si="358"/>
        <v>0</v>
      </c>
      <c r="AP597">
        <f t="shared" si="359"/>
        <v>0</v>
      </c>
      <c r="AQ597">
        <f t="shared" si="360"/>
        <v>0</v>
      </c>
      <c r="AR597">
        <f t="shared" si="361"/>
        <v>0</v>
      </c>
      <c r="AS597">
        <f t="shared" si="362"/>
        <v>0</v>
      </c>
      <c r="AT597">
        <f t="shared" si="363"/>
        <v>0</v>
      </c>
      <c r="AU597">
        <f t="shared" si="364"/>
        <v>0</v>
      </c>
      <c r="AV597">
        <f t="shared" si="365"/>
        <v>0</v>
      </c>
      <c r="AW597">
        <f t="shared" si="366"/>
        <v>0</v>
      </c>
      <c r="AX597">
        <f t="shared" si="367"/>
        <v>0</v>
      </c>
      <c r="AY597">
        <f t="shared" si="368"/>
        <v>0</v>
      </c>
      <c r="AZ597">
        <f t="shared" si="369"/>
        <v>0</v>
      </c>
      <c r="BA597">
        <f t="shared" si="370"/>
        <v>0</v>
      </c>
      <c r="BB597">
        <f t="shared" si="393"/>
        <v>0</v>
      </c>
      <c r="BC597">
        <f t="shared" si="394"/>
        <v>0</v>
      </c>
      <c r="BD597">
        <f t="shared" si="371"/>
        <v>0</v>
      </c>
      <c r="BE597">
        <f t="shared" si="372"/>
        <v>0</v>
      </c>
      <c r="BF597">
        <f t="shared" si="373"/>
        <v>0</v>
      </c>
      <c r="BG597">
        <f t="shared" si="374"/>
        <v>0</v>
      </c>
      <c r="BH597">
        <f t="shared" si="375"/>
        <v>0</v>
      </c>
      <c r="BI597">
        <f t="shared" si="376"/>
        <v>0</v>
      </c>
      <c r="BJ597">
        <f t="shared" si="377"/>
        <v>0</v>
      </c>
      <c r="BK597">
        <f t="shared" si="378"/>
        <v>0</v>
      </c>
      <c r="BL597">
        <f t="shared" si="379"/>
        <v>0</v>
      </c>
      <c r="BM597">
        <f t="shared" si="380"/>
        <v>0</v>
      </c>
      <c r="BN597">
        <f t="shared" si="381"/>
        <v>0</v>
      </c>
      <c r="BO597">
        <f t="shared" si="382"/>
        <v>0</v>
      </c>
      <c r="BP597">
        <f t="shared" si="383"/>
        <v>0</v>
      </c>
      <c r="BQ597">
        <f t="shared" si="384"/>
        <v>0</v>
      </c>
      <c r="BR597">
        <f t="shared" si="385"/>
        <v>0</v>
      </c>
      <c r="BS597">
        <f t="shared" si="386"/>
        <v>0</v>
      </c>
      <c r="BT597">
        <f t="shared" si="387"/>
        <v>0</v>
      </c>
      <c r="BU597">
        <f t="shared" si="388"/>
        <v>0</v>
      </c>
      <c r="BV597">
        <f t="shared" si="389"/>
        <v>0</v>
      </c>
      <c r="BW597">
        <f ca="1">IF(OR(E597=" ",AND(EXACT(UPPER(TRIM(SUBSTITUTE(E597,CHAR(160)," "))),TRIM(SUBSTITUTE(E597,CHAR(160)," "))),SUMPRODUCT(--ISNUMBER(MATCH(MID(TRIM(SUBSTITUTE(E597,CHAR(160)," ")),ROW(INDIRECT("1:"&amp;LEN(TRIM(SUBSTITUTE(E597,CHAR(160)," "))))),1),{"A","B","C","D","E","F","G","H","I","J","K","L","M","N","O","P","Q","R","S","T","U","V","W","X","Y","Z","Ñ","0","1","2","3","4","5","6","7","8","9"," "},0)))=LEN(TRIM(SUBSTITUTE(E597,CHAR(160)," "))))),0,1)</f>
        <v>0</v>
      </c>
      <c r="BX597"/>
      <c r="BY597"/>
      <c r="BZ597"/>
      <c r="CA597"/>
      <c r="CC597">
        <f t="shared" si="390"/>
        <v>0</v>
      </c>
      <c r="CD597">
        <f t="shared" si="395"/>
        <v>0</v>
      </c>
    </row>
    <row r="598" spans="1:82" ht="14.25" customHeight="1">
      <c r="A598" s="100"/>
      <c r="B598" s="107"/>
      <c r="C598" s="285" t="s">
        <v>5615</v>
      </c>
      <c r="D598" s="287"/>
      <c r="E598" s="371"/>
      <c r="F598" s="371"/>
      <c r="G598" s="371"/>
      <c r="H598" s="371"/>
      <c r="I598" s="372"/>
      <c r="J598" s="372"/>
      <c r="K598" s="293"/>
      <c r="L598" s="374"/>
      <c r="M598" s="293"/>
      <c r="N598" s="374"/>
      <c r="O598" s="371"/>
      <c r="P598" s="281"/>
      <c r="Q598" s="281"/>
      <c r="R598" s="374"/>
      <c r="S598" s="293"/>
      <c r="T598" s="374"/>
      <c r="U598" s="293"/>
      <c r="V598" s="374"/>
      <c r="W598" s="99"/>
      <c r="X598" s="99"/>
      <c r="Y598" s="99"/>
      <c r="Z598" s="99"/>
      <c r="AA598" s="99"/>
      <c r="AB598" s="99"/>
      <c r="AC598" s="99"/>
      <c r="AD598" s="99"/>
      <c r="AG598">
        <f t="shared" si="391"/>
        <v>0</v>
      </c>
      <c r="AH598">
        <f t="shared" si="392"/>
        <v>0</v>
      </c>
      <c r="AI598">
        <f t="shared" si="352"/>
        <v>0</v>
      </c>
      <c r="AJ598">
        <f t="shared" si="353"/>
        <v>0</v>
      </c>
      <c r="AK598">
        <f t="shared" si="354"/>
        <v>0</v>
      </c>
      <c r="AL598">
        <f t="shared" si="355"/>
        <v>0</v>
      </c>
      <c r="AM598">
        <f t="shared" si="356"/>
        <v>0</v>
      </c>
      <c r="AN598">
        <f t="shared" si="357"/>
        <v>0</v>
      </c>
      <c r="AO598">
        <f t="shared" si="358"/>
        <v>0</v>
      </c>
      <c r="AP598">
        <f t="shared" si="359"/>
        <v>0</v>
      </c>
      <c r="AQ598">
        <f t="shared" si="360"/>
        <v>0</v>
      </c>
      <c r="AR598">
        <f t="shared" si="361"/>
        <v>0</v>
      </c>
      <c r="AS598">
        <f t="shared" si="362"/>
        <v>0</v>
      </c>
      <c r="AT598">
        <f t="shared" si="363"/>
        <v>0</v>
      </c>
      <c r="AU598">
        <f t="shared" si="364"/>
        <v>0</v>
      </c>
      <c r="AV598">
        <f t="shared" si="365"/>
        <v>0</v>
      </c>
      <c r="AW598">
        <f t="shared" si="366"/>
        <v>0</v>
      </c>
      <c r="AX598">
        <f t="shared" si="367"/>
        <v>0</v>
      </c>
      <c r="AY598">
        <f t="shared" si="368"/>
        <v>0</v>
      </c>
      <c r="AZ598">
        <f t="shared" si="369"/>
        <v>0</v>
      </c>
      <c r="BA598">
        <f t="shared" si="370"/>
        <v>0</v>
      </c>
      <c r="BB598">
        <f t="shared" si="393"/>
        <v>0</v>
      </c>
      <c r="BC598">
        <f t="shared" si="394"/>
        <v>0</v>
      </c>
      <c r="BD598">
        <f t="shared" si="371"/>
        <v>0</v>
      </c>
      <c r="BE598">
        <f t="shared" si="372"/>
        <v>0</v>
      </c>
      <c r="BF598">
        <f t="shared" si="373"/>
        <v>0</v>
      </c>
      <c r="BG598">
        <f t="shared" si="374"/>
        <v>0</v>
      </c>
      <c r="BH598">
        <f t="shared" si="375"/>
        <v>0</v>
      </c>
      <c r="BI598">
        <f t="shared" si="376"/>
        <v>0</v>
      </c>
      <c r="BJ598">
        <f t="shared" si="377"/>
        <v>0</v>
      </c>
      <c r="BK598">
        <f t="shared" si="378"/>
        <v>0</v>
      </c>
      <c r="BL598">
        <f t="shared" si="379"/>
        <v>0</v>
      </c>
      <c r="BM598">
        <f t="shared" si="380"/>
        <v>0</v>
      </c>
      <c r="BN598">
        <f t="shared" si="381"/>
        <v>0</v>
      </c>
      <c r="BO598">
        <f t="shared" si="382"/>
        <v>0</v>
      </c>
      <c r="BP598">
        <f t="shared" si="383"/>
        <v>0</v>
      </c>
      <c r="BQ598">
        <f t="shared" si="384"/>
        <v>0</v>
      </c>
      <c r="BR598">
        <f t="shared" si="385"/>
        <v>0</v>
      </c>
      <c r="BS598">
        <f t="shared" si="386"/>
        <v>0</v>
      </c>
      <c r="BT598">
        <f t="shared" si="387"/>
        <v>0</v>
      </c>
      <c r="BU598">
        <f t="shared" si="388"/>
        <v>0</v>
      </c>
      <c r="BV598">
        <f t="shared" si="389"/>
        <v>0</v>
      </c>
      <c r="BW598">
        <f ca="1">IF(OR(E598=" ",AND(EXACT(UPPER(TRIM(SUBSTITUTE(E598,CHAR(160)," "))),TRIM(SUBSTITUTE(E598,CHAR(160)," "))),SUMPRODUCT(--ISNUMBER(MATCH(MID(TRIM(SUBSTITUTE(E598,CHAR(160)," ")),ROW(INDIRECT("1:"&amp;LEN(TRIM(SUBSTITUTE(E598,CHAR(160)," "))))),1),{"A","B","C","D","E","F","G","H","I","J","K","L","M","N","O","P","Q","R","S","T","U","V","W","X","Y","Z","Ñ","0","1","2","3","4","5","6","7","8","9"," "},0)))=LEN(TRIM(SUBSTITUTE(E598,CHAR(160)," "))))),0,1)</f>
        <v>0</v>
      </c>
      <c r="BX598"/>
      <c r="BY598"/>
      <c r="BZ598"/>
      <c r="CA598"/>
      <c r="CC598">
        <f t="shared" si="390"/>
        <v>0</v>
      </c>
      <c r="CD598">
        <f t="shared" si="395"/>
        <v>0</v>
      </c>
    </row>
    <row r="599" spans="1:82" ht="14.25" customHeight="1">
      <c r="A599" s="100"/>
      <c r="B599" s="107"/>
      <c r="C599" s="285" t="s">
        <v>5616</v>
      </c>
      <c r="D599" s="287"/>
      <c r="E599" s="371"/>
      <c r="F599" s="371"/>
      <c r="G599" s="371"/>
      <c r="H599" s="371"/>
      <c r="I599" s="372"/>
      <c r="J599" s="372"/>
      <c r="K599" s="293"/>
      <c r="L599" s="374"/>
      <c r="M599" s="293"/>
      <c r="N599" s="374"/>
      <c r="O599" s="371"/>
      <c r="P599" s="281"/>
      <c r="Q599" s="281"/>
      <c r="R599" s="374"/>
      <c r="S599" s="293"/>
      <c r="T599" s="374"/>
      <c r="U599" s="293"/>
      <c r="V599" s="374"/>
      <c r="W599" s="99"/>
      <c r="X599" s="99"/>
      <c r="Y599" s="99"/>
      <c r="Z599" s="99"/>
      <c r="AA599" s="99"/>
      <c r="AB599" s="99"/>
      <c r="AC599" s="99"/>
      <c r="AD599" s="99"/>
      <c r="AG599">
        <f t="shared" si="391"/>
        <v>0</v>
      </c>
      <c r="AH599">
        <f t="shared" si="392"/>
        <v>0</v>
      </c>
      <c r="AI599">
        <f t="shared" si="352"/>
        <v>0</v>
      </c>
      <c r="AJ599">
        <f t="shared" si="353"/>
        <v>0</v>
      </c>
      <c r="AK599">
        <f t="shared" si="354"/>
        <v>0</v>
      </c>
      <c r="AL599">
        <f t="shared" si="355"/>
        <v>0</v>
      </c>
      <c r="AM599">
        <f t="shared" si="356"/>
        <v>0</v>
      </c>
      <c r="AN599">
        <f t="shared" si="357"/>
        <v>0</v>
      </c>
      <c r="AO599">
        <f t="shared" si="358"/>
        <v>0</v>
      </c>
      <c r="AP599">
        <f t="shared" si="359"/>
        <v>0</v>
      </c>
      <c r="AQ599">
        <f t="shared" si="360"/>
        <v>0</v>
      </c>
      <c r="AR599">
        <f t="shared" si="361"/>
        <v>0</v>
      </c>
      <c r="AS599">
        <f t="shared" si="362"/>
        <v>0</v>
      </c>
      <c r="AT599">
        <f t="shared" si="363"/>
        <v>0</v>
      </c>
      <c r="AU599">
        <f t="shared" si="364"/>
        <v>0</v>
      </c>
      <c r="AV599">
        <f t="shared" si="365"/>
        <v>0</v>
      </c>
      <c r="AW599">
        <f t="shared" si="366"/>
        <v>0</v>
      </c>
      <c r="AX599">
        <f t="shared" si="367"/>
        <v>0</v>
      </c>
      <c r="AY599">
        <f t="shared" si="368"/>
        <v>0</v>
      </c>
      <c r="AZ599">
        <f t="shared" si="369"/>
        <v>0</v>
      </c>
      <c r="BA599">
        <f t="shared" si="370"/>
        <v>0</v>
      </c>
      <c r="BB599">
        <f t="shared" si="393"/>
        <v>0</v>
      </c>
      <c r="BC599">
        <f t="shared" si="394"/>
        <v>0</v>
      </c>
      <c r="BD599">
        <f t="shared" si="371"/>
        <v>0</v>
      </c>
      <c r="BE599">
        <f t="shared" si="372"/>
        <v>0</v>
      </c>
      <c r="BF599">
        <f t="shared" si="373"/>
        <v>0</v>
      </c>
      <c r="BG599">
        <f t="shared" si="374"/>
        <v>0</v>
      </c>
      <c r="BH599">
        <f t="shared" si="375"/>
        <v>0</v>
      </c>
      <c r="BI599">
        <f t="shared" si="376"/>
        <v>0</v>
      </c>
      <c r="BJ599">
        <f t="shared" si="377"/>
        <v>0</v>
      </c>
      <c r="BK599">
        <f t="shared" si="378"/>
        <v>0</v>
      </c>
      <c r="BL599">
        <f t="shared" si="379"/>
        <v>0</v>
      </c>
      <c r="BM599">
        <f t="shared" si="380"/>
        <v>0</v>
      </c>
      <c r="BN599">
        <f t="shared" si="381"/>
        <v>0</v>
      </c>
      <c r="BO599">
        <f t="shared" si="382"/>
        <v>0</v>
      </c>
      <c r="BP599">
        <f t="shared" si="383"/>
        <v>0</v>
      </c>
      <c r="BQ599">
        <f t="shared" si="384"/>
        <v>0</v>
      </c>
      <c r="BR599">
        <f t="shared" si="385"/>
        <v>0</v>
      </c>
      <c r="BS599">
        <f t="shared" si="386"/>
        <v>0</v>
      </c>
      <c r="BT599">
        <f t="shared" si="387"/>
        <v>0</v>
      </c>
      <c r="BU599">
        <f t="shared" si="388"/>
        <v>0</v>
      </c>
      <c r="BV599">
        <f t="shared" si="389"/>
        <v>0</v>
      </c>
      <c r="BW599">
        <f ca="1">IF(OR(E599=" ",AND(EXACT(UPPER(TRIM(SUBSTITUTE(E599,CHAR(160)," "))),TRIM(SUBSTITUTE(E599,CHAR(160)," "))),SUMPRODUCT(--ISNUMBER(MATCH(MID(TRIM(SUBSTITUTE(E599,CHAR(160)," ")),ROW(INDIRECT("1:"&amp;LEN(TRIM(SUBSTITUTE(E599,CHAR(160)," "))))),1),{"A","B","C","D","E","F","G","H","I","J","K","L","M","N","O","P","Q","R","S","T","U","V","W","X","Y","Z","Ñ","0","1","2","3","4","5","6","7","8","9"," "},0)))=LEN(TRIM(SUBSTITUTE(E599,CHAR(160)," "))))),0,1)</f>
        <v>0</v>
      </c>
      <c r="BX599"/>
      <c r="BY599"/>
      <c r="BZ599"/>
      <c r="CA599"/>
      <c r="CC599">
        <f t="shared" si="390"/>
        <v>0</v>
      </c>
      <c r="CD599">
        <f t="shared" si="395"/>
        <v>0</v>
      </c>
    </row>
    <row r="600" spans="1:82" ht="14.25" customHeight="1">
      <c r="A600" s="100"/>
      <c r="B600" s="107"/>
      <c r="C600" s="285" t="s">
        <v>5617</v>
      </c>
      <c r="D600" s="287"/>
      <c r="E600" s="371"/>
      <c r="F600" s="371"/>
      <c r="G600" s="371"/>
      <c r="H600" s="371"/>
      <c r="I600" s="372"/>
      <c r="J600" s="372"/>
      <c r="K600" s="293"/>
      <c r="L600" s="374"/>
      <c r="M600" s="293"/>
      <c r="N600" s="374"/>
      <c r="O600" s="371"/>
      <c r="P600" s="281"/>
      <c r="Q600" s="281"/>
      <c r="R600" s="374"/>
      <c r="S600" s="293"/>
      <c r="T600" s="374"/>
      <c r="U600" s="293"/>
      <c r="V600" s="374"/>
      <c r="W600" s="99"/>
      <c r="X600" s="99"/>
      <c r="Y600" s="99"/>
      <c r="Z600" s="99"/>
      <c r="AA600" s="99"/>
      <c r="AB600" s="99"/>
      <c r="AC600" s="99"/>
      <c r="AD600" s="99"/>
      <c r="AG600">
        <f t="shared" si="391"/>
        <v>0</v>
      </c>
      <c r="AH600">
        <f t="shared" si="392"/>
        <v>0</v>
      </c>
      <c r="AI600">
        <f t="shared" si="352"/>
        <v>0</v>
      </c>
      <c r="AJ600">
        <f t="shared" si="353"/>
        <v>0</v>
      </c>
      <c r="AK600">
        <f t="shared" si="354"/>
        <v>0</v>
      </c>
      <c r="AL600">
        <f t="shared" si="355"/>
        <v>0</v>
      </c>
      <c r="AM600">
        <f t="shared" si="356"/>
        <v>0</v>
      </c>
      <c r="AN600">
        <f t="shared" si="357"/>
        <v>0</v>
      </c>
      <c r="AO600">
        <f t="shared" si="358"/>
        <v>0</v>
      </c>
      <c r="AP600">
        <f t="shared" si="359"/>
        <v>0</v>
      </c>
      <c r="AQ600">
        <f t="shared" si="360"/>
        <v>0</v>
      </c>
      <c r="AR600">
        <f t="shared" si="361"/>
        <v>0</v>
      </c>
      <c r="AS600">
        <f t="shared" si="362"/>
        <v>0</v>
      </c>
      <c r="AT600">
        <f t="shared" si="363"/>
        <v>0</v>
      </c>
      <c r="AU600">
        <f t="shared" si="364"/>
        <v>0</v>
      </c>
      <c r="AV600">
        <f t="shared" si="365"/>
        <v>0</v>
      </c>
      <c r="AW600">
        <f t="shared" si="366"/>
        <v>0</v>
      </c>
      <c r="AX600">
        <f t="shared" si="367"/>
        <v>0</v>
      </c>
      <c r="AY600">
        <f t="shared" si="368"/>
        <v>0</v>
      </c>
      <c r="AZ600">
        <f t="shared" si="369"/>
        <v>0</v>
      </c>
      <c r="BA600">
        <f t="shared" si="370"/>
        <v>0</v>
      </c>
      <c r="BB600">
        <f t="shared" si="393"/>
        <v>0</v>
      </c>
      <c r="BC600">
        <f t="shared" si="394"/>
        <v>0</v>
      </c>
      <c r="BD600">
        <f t="shared" si="371"/>
        <v>0</v>
      </c>
      <c r="BE600">
        <f t="shared" si="372"/>
        <v>0</v>
      </c>
      <c r="BF600">
        <f t="shared" si="373"/>
        <v>0</v>
      </c>
      <c r="BG600">
        <f t="shared" si="374"/>
        <v>0</v>
      </c>
      <c r="BH600">
        <f t="shared" si="375"/>
        <v>0</v>
      </c>
      <c r="BI600">
        <f t="shared" si="376"/>
        <v>0</v>
      </c>
      <c r="BJ600">
        <f t="shared" si="377"/>
        <v>0</v>
      </c>
      <c r="BK600">
        <f t="shared" si="378"/>
        <v>0</v>
      </c>
      <c r="BL600">
        <f t="shared" si="379"/>
        <v>0</v>
      </c>
      <c r="BM600">
        <f t="shared" si="380"/>
        <v>0</v>
      </c>
      <c r="BN600">
        <f t="shared" si="381"/>
        <v>0</v>
      </c>
      <c r="BO600">
        <f t="shared" si="382"/>
        <v>0</v>
      </c>
      <c r="BP600">
        <f t="shared" si="383"/>
        <v>0</v>
      </c>
      <c r="BQ600">
        <f t="shared" si="384"/>
        <v>0</v>
      </c>
      <c r="BR600">
        <f t="shared" si="385"/>
        <v>0</v>
      </c>
      <c r="BS600">
        <f t="shared" si="386"/>
        <v>0</v>
      </c>
      <c r="BT600">
        <f t="shared" si="387"/>
        <v>0</v>
      </c>
      <c r="BU600">
        <f t="shared" si="388"/>
        <v>0</v>
      </c>
      <c r="BV600">
        <f t="shared" si="389"/>
        <v>0</v>
      </c>
      <c r="BW600">
        <f ca="1">IF(OR(E600=" ",AND(EXACT(UPPER(TRIM(SUBSTITUTE(E600,CHAR(160)," "))),TRIM(SUBSTITUTE(E600,CHAR(160)," "))),SUMPRODUCT(--ISNUMBER(MATCH(MID(TRIM(SUBSTITUTE(E600,CHAR(160)," ")),ROW(INDIRECT("1:"&amp;LEN(TRIM(SUBSTITUTE(E600,CHAR(160)," "))))),1),{"A","B","C","D","E","F","G","H","I","J","K","L","M","N","O","P","Q","R","S","T","U","V","W","X","Y","Z","Ñ","0","1","2","3","4","5","6","7","8","9"," "},0)))=LEN(TRIM(SUBSTITUTE(E600,CHAR(160)," "))))),0,1)</f>
        <v>0</v>
      </c>
      <c r="BX600"/>
      <c r="BY600"/>
      <c r="BZ600"/>
      <c r="CA600"/>
      <c r="CC600">
        <f t="shared" si="390"/>
        <v>0</v>
      </c>
      <c r="CD600">
        <f t="shared" si="395"/>
        <v>0</v>
      </c>
    </row>
    <row r="601" spans="1:82" ht="14.25" customHeight="1">
      <c r="A601" s="100"/>
      <c r="B601" s="107"/>
      <c r="C601" s="285" t="s">
        <v>5618</v>
      </c>
      <c r="D601" s="287"/>
      <c r="E601" s="371"/>
      <c r="F601" s="371"/>
      <c r="G601" s="371"/>
      <c r="H601" s="371"/>
      <c r="I601" s="372"/>
      <c r="J601" s="372"/>
      <c r="K601" s="293"/>
      <c r="L601" s="374"/>
      <c r="M601" s="293"/>
      <c r="N601" s="374"/>
      <c r="O601" s="371"/>
      <c r="P601" s="281"/>
      <c r="Q601" s="281"/>
      <c r="R601" s="374"/>
      <c r="S601" s="293"/>
      <c r="T601" s="374"/>
      <c r="U601" s="293"/>
      <c r="V601" s="374"/>
      <c r="W601" s="99"/>
      <c r="X601" s="99"/>
      <c r="Y601" s="99"/>
      <c r="Z601" s="99"/>
      <c r="AA601" s="99"/>
      <c r="AB601" s="99"/>
      <c r="AC601" s="99"/>
      <c r="AD601" s="99"/>
      <c r="AG601">
        <f t="shared" si="391"/>
        <v>0</v>
      </c>
      <c r="AH601">
        <f t="shared" si="392"/>
        <v>0</v>
      </c>
      <c r="AI601">
        <f t="shared" si="352"/>
        <v>0</v>
      </c>
      <c r="AJ601">
        <f t="shared" si="353"/>
        <v>0</v>
      </c>
      <c r="AK601">
        <f t="shared" si="354"/>
        <v>0</v>
      </c>
      <c r="AL601">
        <f t="shared" si="355"/>
        <v>0</v>
      </c>
      <c r="AM601">
        <f t="shared" si="356"/>
        <v>0</v>
      </c>
      <c r="AN601">
        <f t="shared" si="357"/>
        <v>0</v>
      </c>
      <c r="AO601">
        <f t="shared" si="358"/>
        <v>0</v>
      </c>
      <c r="AP601">
        <f t="shared" si="359"/>
        <v>0</v>
      </c>
      <c r="AQ601">
        <f t="shared" si="360"/>
        <v>0</v>
      </c>
      <c r="AR601">
        <f t="shared" si="361"/>
        <v>0</v>
      </c>
      <c r="AS601">
        <f t="shared" si="362"/>
        <v>0</v>
      </c>
      <c r="AT601">
        <f t="shared" si="363"/>
        <v>0</v>
      </c>
      <c r="AU601">
        <f t="shared" si="364"/>
        <v>0</v>
      </c>
      <c r="AV601">
        <f t="shared" si="365"/>
        <v>0</v>
      </c>
      <c r="AW601">
        <f t="shared" si="366"/>
        <v>0</v>
      </c>
      <c r="AX601">
        <f t="shared" si="367"/>
        <v>0</v>
      </c>
      <c r="AY601">
        <f t="shared" si="368"/>
        <v>0</v>
      </c>
      <c r="AZ601">
        <f t="shared" si="369"/>
        <v>0</v>
      </c>
      <c r="BA601">
        <f t="shared" si="370"/>
        <v>0</v>
      </c>
      <c r="BB601">
        <f t="shared" si="393"/>
        <v>0</v>
      </c>
      <c r="BC601">
        <f t="shared" si="394"/>
        <v>0</v>
      </c>
      <c r="BD601">
        <f t="shared" si="371"/>
        <v>0</v>
      </c>
      <c r="BE601">
        <f t="shared" si="372"/>
        <v>0</v>
      </c>
      <c r="BF601">
        <f t="shared" si="373"/>
        <v>0</v>
      </c>
      <c r="BG601">
        <f t="shared" si="374"/>
        <v>0</v>
      </c>
      <c r="BH601">
        <f t="shared" si="375"/>
        <v>0</v>
      </c>
      <c r="BI601">
        <f t="shared" si="376"/>
        <v>0</v>
      </c>
      <c r="BJ601">
        <f t="shared" si="377"/>
        <v>0</v>
      </c>
      <c r="BK601">
        <f t="shared" si="378"/>
        <v>0</v>
      </c>
      <c r="BL601">
        <f t="shared" si="379"/>
        <v>0</v>
      </c>
      <c r="BM601">
        <f t="shared" si="380"/>
        <v>0</v>
      </c>
      <c r="BN601">
        <f t="shared" si="381"/>
        <v>0</v>
      </c>
      <c r="BO601">
        <f t="shared" si="382"/>
        <v>0</v>
      </c>
      <c r="BP601">
        <f t="shared" si="383"/>
        <v>0</v>
      </c>
      <c r="BQ601">
        <f t="shared" si="384"/>
        <v>0</v>
      </c>
      <c r="BR601">
        <f t="shared" si="385"/>
        <v>0</v>
      </c>
      <c r="BS601">
        <f t="shared" si="386"/>
        <v>0</v>
      </c>
      <c r="BT601">
        <f t="shared" si="387"/>
        <v>0</v>
      </c>
      <c r="BU601">
        <f t="shared" si="388"/>
        <v>0</v>
      </c>
      <c r="BV601">
        <f t="shared" si="389"/>
        <v>0</v>
      </c>
      <c r="BW601">
        <f ca="1">IF(OR(E601=" ",AND(EXACT(UPPER(TRIM(SUBSTITUTE(E601,CHAR(160)," "))),TRIM(SUBSTITUTE(E601,CHAR(160)," "))),SUMPRODUCT(--ISNUMBER(MATCH(MID(TRIM(SUBSTITUTE(E601,CHAR(160)," ")),ROW(INDIRECT("1:"&amp;LEN(TRIM(SUBSTITUTE(E601,CHAR(160)," "))))),1),{"A","B","C","D","E","F","G","H","I","J","K","L","M","N","O","P","Q","R","S","T","U","V","W","X","Y","Z","Ñ","0","1","2","3","4","5","6","7","8","9"," "},0)))=LEN(TRIM(SUBSTITUTE(E601,CHAR(160)," "))))),0,1)</f>
        <v>0</v>
      </c>
      <c r="BX601"/>
      <c r="BY601"/>
      <c r="BZ601"/>
      <c r="CA601"/>
      <c r="CC601">
        <f t="shared" si="390"/>
        <v>0</v>
      </c>
      <c r="CD601">
        <f t="shared" si="395"/>
        <v>0</v>
      </c>
    </row>
    <row r="602" spans="1:82" ht="14.25" customHeight="1">
      <c r="A602" s="100"/>
      <c r="B602" s="107"/>
      <c r="C602" s="285" t="s">
        <v>5619</v>
      </c>
      <c r="D602" s="287"/>
      <c r="E602" s="371"/>
      <c r="F602" s="371"/>
      <c r="G602" s="371"/>
      <c r="H602" s="371"/>
      <c r="I602" s="372"/>
      <c r="J602" s="372"/>
      <c r="K602" s="293"/>
      <c r="L602" s="374"/>
      <c r="M602" s="293"/>
      <c r="N602" s="374"/>
      <c r="O602" s="371"/>
      <c r="P602" s="281"/>
      <c r="Q602" s="281"/>
      <c r="R602" s="374"/>
      <c r="S602" s="293"/>
      <c r="T602" s="374"/>
      <c r="U602" s="293"/>
      <c r="V602" s="374"/>
      <c r="W602" s="99"/>
      <c r="X602" s="99"/>
      <c r="Y602" s="99"/>
      <c r="Z602" s="99"/>
      <c r="AA602" s="99"/>
      <c r="AB602" s="99"/>
      <c r="AC602" s="99"/>
      <c r="AD602" s="99"/>
      <c r="AG602">
        <f t="shared" si="391"/>
        <v>0</v>
      </c>
      <c r="AH602">
        <f t="shared" si="392"/>
        <v>0</v>
      </c>
      <c r="AI602">
        <f t="shared" si="352"/>
        <v>0</v>
      </c>
      <c r="AJ602">
        <f t="shared" si="353"/>
        <v>0</v>
      </c>
      <c r="AK602">
        <f t="shared" si="354"/>
        <v>0</v>
      </c>
      <c r="AL602">
        <f t="shared" si="355"/>
        <v>0</v>
      </c>
      <c r="AM602">
        <f t="shared" si="356"/>
        <v>0</v>
      </c>
      <c r="AN602">
        <f t="shared" si="357"/>
        <v>0</v>
      </c>
      <c r="AO602">
        <f t="shared" si="358"/>
        <v>0</v>
      </c>
      <c r="AP602">
        <f t="shared" si="359"/>
        <v>0</v>
      </c>
      <c r="AQ602">
        <f t="shared" si="360"/>
        <v>0</v>
      </c>
      <c r="AR602">
        <f t="shared" si="361"/>
        <v>0</v>
      </c>
      <c r="AS602">
        <f t="shared" si="362"/>
        <v>0</v>
      </c>
      <c r="AT602">
        <f t="shared" si="363"/>
        <v>0</v>
      </c>
      <c r="AU602">
        <f t="shared" si="364"/>
        <v>0</v>
      </c>
      <c r="AV602">
        <f t="shared" si="365"/>
        <v>0</v>
      </c>
      <c r="AW602">
        <f t="shared" si="366"/>
        <v>0</v>
      </c>
      <c r="AX602">
        <f t="shared" si="367"/>
        <v>0</v>
      </c>
      <c r="AY602">
        <f t="shared" si="368"/>
        <v>0</v>
      </c>
      <c r="AZ602">
        <f t="shared" si="369"/>
        <v>0</v>
      </c>
      <c r="BA602">
        <f t="shared" si="370"/>
        <v>0</v>
      </c>
      <c r="BB602">
        <f t="shared" si="393"/>
        <v>0</v>
      </c>
      <c r="BC602">
        <f t="shared" si="394"/>
        <v>0</v>
      </c>
      <c r="BD602">
        <f t="shared" si="371"/>
        <v>0</v>
      </c>
      <c r="BE602">
        <f t="shared" si="372"/>
        <v>0</v>
      </c>
      <c r="BF602">
        <f t="shared" si="373"/>
        <v>0</v>
      </c>
      <c r="BG602">
        <f t="shared" si="374"/>
        <v>0</v>
      </c>
      <c r="BH602">
        <f t="shared" si="375"/>
        <v>0</v>
      </c>
      <c r="BI602">
        <f t="shared" si="376"/>
        <v>0</v>
      </c>
      <c r="BJ602">
        <f t="shared" si="377"/>
        <v>0</v>
      </c>
      <c r="BK602">
        <f t="shared" si="378"/>
        <v>0</v>
      </c>
      <c r="BL602">
        <f t="shared" si="379"/>
        <v>0</v>
      </c>
      <c r="BM602">
        <f t="shared" si="380"/>
        <v>0</v>
      </c>
      <c r="BN602">
        <f t="shared" si="381"/>
        <v>0</v>
      </c>
      <c r="BO602">
        <f t="shared" si="382"/>
        <v>0</v>
      </c>
      <c r="BP602">
        <f t="shared" si="383"/>
        <v>0</v>
      </c>
      <c r="BQ602">
        <f t="shared" si="384"/>
        <v>0</v>
      </c>
      <c r="BR602">
        <f t="shared" si="385"/>
        <v>0</v>
      </c>
      <c r="BS602">
        <f t="shared" si="386"/>
        <v>0</v>
      </c>
      <c r="BT602">
        <f t="shared" si="387"/>
        <v>0</v>
      </c>
      <c r="BU602">
        <f t="shared" si="388"/>
        <v>0</v>
      </c>
      <c r="BV602">
        <f t="shared" si="389"/>
        <v>0</v>
      </c>
      <c r="BW602">
        <f ca="1">IF(OR(E602=" ",AND(EXACT(UPPER(TRIM(SUBSTITUTE(E602,CHAR(160)," "))),TRIM(SUBSTITUTE(E602,CHAR(160)," "))),SUMPRODUCT(--ISNUMBER(MATCH(MID(TRIM(SUBSTITUTE(E602,CHAR(160)," ")),ROW(INDIRECT("1:"&amp;LEN(TRIM(SUBSTITUTE(E602,CHAR(160)," "))))),1),{"A","B","C","D","E","F","G","H","I","J","K","L","M","N","O","P","Q","R","S","T","U","V","W","X","Y","Z","Ñ","0","1","2","3","4","5","6","7","8","9"," "},0)))=LEN(TRIM(SUBSTITUTE(E602,CHAR(160)," "))))),0,1)</f>
        <v>0</v>
      </c>
      <c r="BX602"/>
      <c r="BY602"/>
      <c r="BZ602"/>
      <c r="CA602"/>
      <c r="CC602">
        <f t="shared" si="390"/>
        <v>0</v>
      </c>
      <c r="CD602">
        <f t="shared" si="395"/>
        <v>0</v>
      </c>
    </row>
    <row r="603" spans="1:82" ht="14.25" customHeight="1">
      <c r="A603" s="100"/>
      <c r="B603" s="107"/>
      <c r="C603" s="285" t="s">
        <v>5620</v>
      </c>
      <c r="D603" s="287"/>
      <c r="E603" s="371"/>
      <c r="F603" s="371"/>
      <c r="G603" s="371"/>
      <c r="H603" s="371"/>
      <c r="I603" s="372"/>
      <c r="J603" s="372"/>
      <c r="K603" s="293"/>
      <c r="L603" s="374"/>
      <c r="M603" s="293"/>
      <c r="N603" s="374"/>
      <c r="O603" s="371"/>
      <c r="P603" s="281"/>
      <c r="Q603" s="281"/>
      <c r="R603" s="374"/>
      <c r="S603" s="293"/>
      <c r="T603" s="374"/>
      <c r="U603" s="293"/>
      <c r="V603" s="374"/>
      <c r="W603" s="99"/>
      <c r="X603" s="99"/>
      <c r="Y603" s="99"/>
      <c r="Z603" s="99"/>
      <c r="AA603" s="99"/>
      <c r="AB603" s="99"/>
      <c r="AC603" s="99"/>
      <c r="AD603" s="99"/>
      <c r="AG603">
        <f t="shared" si="391"/>
        <v>0</v>
      </c>
      <c r="AH603">
        <f t="shared" si="392"/>
        <v>0</v>
      </c>
      <c r="AI603">
        <f t="shared" si="352"/>
        <v>0</v>
      </c>
      <c r="AJ603">
        <f t="shared" si="353"/>
        <v>0</v>
      </c>
      <c r="AK603">
        <f t="shared" si="354"/>
        <v>0</v>
      </c>
      <c r="AL603">
        <f t="shared" si="355"/>
        <v>0</v>
      </c>
      <c r="AM603">
        <f t="shared" si="356"/>
        <v>0</v>
      </c>
      <c r="AN603">
        <f t="shared" si="357"/>
        <v>0</v>
      </c>
      <c r="AO603">
        <f t="shared" si="358"/>
        <v>0</v>
      </c>
      <c r="AP603">
        <f t="shared" si="359"/>
        <v>0</v>
      </c>
      <c r="AQ603">
        <f t="shared" si="360"/>
        <v>0</v>
      </c>
      <c r="AR603">
        <f t="shared" si="361"/>
        <v>0</v>
      </c>
      <c r="AS603">
        <f t="shared" si="362"/>
        <v>0</v>
      </c>
      <c r="AT603">
        <f t="shared" si="363"/>
        <v>0</v>
      </c>
      <c r="AU603">
        <f t="shared" si="364"/>
        <v>0</v>
      </c>
      <c r="AV603">
        <f t="shared" si="365"/>
        <v>0</v>
      </c>
      <c r="AW603">
        <f t="shared" si="366"/>
        <v>0</v>
      </c>
      <c r="AX603">
        <f t="shared" si="367"/>
        <v>0</v>
      </c>
      <c r="AY603">
        <f t="shared" si="368"/>
        <v>0</v>
      </c>
      <c r="AZ603">
        <f t="shared" si="369"/>
        <v>0</v>
      </c>
      <c r="BA603">
        <f t="shared" si="370"/>
        <v>0</v>
      </c>
      <c r="BB603">
        <f t="shared" si="393"/>
        <v>0</v>
      </c>
      <c r="BC603">
        <f t="shared" si="394"/>
        <v>0</v>
      </c>
      <c r="BD603">
        <f t="shared" si="371"/>
        <v>0</v>
      </c>
      <c r="BE603">
        <f t="shared" si="372"/>
        <v>0</v>
      </c>
      <c r="BF603">
        <f t="shared" si="373"/>
        <v>0</v>
      </c>
      <c r="BG603">
        <f t="shared" si="374"/>
        <v>0</v>
      </c>
      <c r="BH603">
        <f t="shared" si="375"/>
        <v>0</v>
      </c>
      <c r="BI603">
        <f t="shared" si="376"/>
        <v>0</v>
      </c>
      <c r="BJ603">
        <f t="shared" si="377"/>
        <v>0</v>
      </c>
      <c r="BK603">
        <f t="shared" si="378"/>
        <v>0</v>
      </c>
      <c r="BL603">
        <f t="shared" si="379"/>
        <v>0</v>
      </c>
      <c r="BM603">
        <f t="shared" si="380"/>
        <v>0</v>
      </c>
      <c r="BN603">
        <f t="shared" si="381"/>
        <v>0</v>
      </c>
      <c r="BO603">
        <f t="shared" si="382"/>
        <v>0</v>
      </c>
      <c r="BP603">
        <f t="shared" si="383"/>
        <v>0</v>
      </c>
      <c r="BQ603">
        <f t="shared" si="384"/>
        <v>0</v>
      </c>
      <c r="BR603">
        <f t="shared" si="385"/>
        <v>0</v>
      </c>
      <c r="BS603">
        <f t="shared" si="386"/>
        <v>0</v>
      </c>
      <c r="BT603">
        <f t="shared" si="387"/>
        <v>0</v>
      </c>
      <c r="BU603">
        <f t="shared" si="388"/>
        <v>0</v>
      </c>
      <c r="BV603">
        <f t="shared" si="389"/>
        <v>0</v>
      </c>
      <c r="BW603">
        <f ca="1">IF(OR(E603=" ",AND(EXACT(UPPER(TRIM(SUBSTITUTE(E603,CHAR(160)," "))),TRIM(SUBSTITUTE(E603,CHAR(160)," "))),SUMPRODUCT(--ISNUMBER(MATCH(MID(TRIM(SUBSTITUTE(E603,CHAR(160)," ")),ROW(INDIRECT("1:"&amp;LEN(TRIM(SUBSTITUTE(E603,CHAR(160)," "))))),1),{"A","B","C","D","E","F","G","H","I","J","K","L","M","N","O","P","Q","R","S","T","U","V","W","X","Y","Z","Ñ","0","1","2","3","4","5","6","7","8","9"," "},0)))=LEN(TRIM(SUBSTITUTE(E603,CHAR(160)," "))))),0,1)</f>
        <v>0</v>
      </c>
      <c r="BX603"/>
      <c r="BY603"/>
      <c r="BZ603"/>
      <c r="CA603"/>
      <c r="CC603">
        <f t="shared" si="390"/>
        <v>0</v>
      </c>
      <c r="CD603">
        <f t="shared" si="395"/>
        <v>0</v>
      </c>
    </row>
    <row r="604" spans="1:82" ht="14.25" customHeight="1">
      <c r="A604" s="100"/>
      <c r="B604" s="107"/>
      <c r="C604" s="285" t="s">
        <v>5621</v>
      </c>
      <c r="D604" s="287"/>
      <c r="E604" s="371"/>
      <c r="F604" s="371"/>
      <c r="G604" s="371"/>
      <c r="H604" s="371"/>
      <c r="I604" s="372"/>
      <c r="J604" s="372"/>
      <c r="K604" s="293"/>
      <c r="L604" s="374"/>
      <c r="M604" s="293"/>
      <c r="N604" s="374"/>
      <c r="O604" s="371"/>
      <c r="P604" s="281"/>
      <c r="Q604" s="281"/>
      <c r="R604" s="374"/>
      <c r="S604" s="293"/>
      <c r="T604" s="374"/>
      <c r="U604" s="293"/>
      <c r="V604" s="374"/>
      <c r="W604" s="99"/>
      <c r="X604" s="99"/>
      <c r="Y604" s="99"/>
      <c r="Z604" s="99"/>
      <c r="AA604" s="99"/>
      <c r="AB604" s="99"/>
      <c r="AC604" s="99"/>
      <c r="AD604" s="99"/>
      <c r="AG604">
        <f t="shared" si="391"/>
        <v>0</v>
      </c>
      <c r="AH604">
        <f t="shared" si="392"/>
        <v>0</v>
      </c>
      <c r="AI604">
        <f t="shared" si="352"/>
        <v>0</v>
      </c>
      <c r="AJ604">
        <f t="shared" si="353"/>
        <v>0</v>
      </c>
      <c r="AK604">
        <f t="shared" si="354"/>
        <v>0</v>
      </c>
      <c r="AL604">
        <f t="shared" si="355"/>
        <v>0</v>
      </c>
      <c r="AM604">
        <f t="shared" si="356"/>
        <v>0</v>
      </c>
      <c r="AN604">
        <f t="shared" si="357"/>
        <v>0</v>
      </c>
      <c r="AO604">
        <f t="shared" si="358"/>
        <v>0</v>
      </c>
      <c r="AP604">
        <f t="shared" si="359"/>
        <v>0</v>
      </c>
      <c r="AQ604">
        <f t="shared" si="360"/>
        <v>0</v>
      </c>
      <c r="AR604">
        <f t="shared" si="361"/>
        <v>0</v>
      </c>
      <c r="AS604">
        <f t="shared" si="362"/>
        <v>0</v>
      </c>
      <c r="AT604">
        <f t="shared" si="363"/>
        <v>0</v>
      </c>
      <c r="AU604">
        <f t="shared" si="364"/>
        <v>0</v>
      </c>
      <c r="AV604">
        <f t="shared" si="365"/>
        <v>0</v>
      </c>
      <c r="AW604">
        <f t="shared" si="366"/>
        <v>0</v>
      </c>
      <c r="AX604">
        <f t="shared" si="367"/>
        <v>0</v>
      </c>
      <c r="AY604">
        <f t="shared" si="368"/>
        <v>0</v>
      </c>
      <c r="AZ604">
        <f t="shared" si="369"/>
        <v>0</v>
      </c>
      <c r="BA604">
        <f t="shared" si="370"/>
        <v>0</v>
      </c>
      <c r="BB604">
        <f t="shared" si="393"/>
        <v>0</v>
      </c>
      <c r="BC604">
        <f t="shared" si="394"/>
        <v>0</v>
      </c>
      <c r="BD604">
        <f t="shared" si="371"/>
        <v>0</v>
      </c>
      <c r="BE604">
        <f t="shared" si="372"/>
        <v>0</v>
      </c>
      <c r="BF604">
        <f t="shared" si="373"/>
        <v>0</v>
      </c>
      <c r="BG604">
        <f t="shared" si="374"/>
        <v>0</v>
      </c>
      <c r="BH604">
        <f t="shared" si="375"/>
        <v>0</v>
      </c>
      <c r="BI604">
        <f t="shared" si="376"/>
        <v>0</v>
      </c>
      <c r="BJ604">
        <f t="shared" si="377"/>
        <v>0</v>
      </c>
      <c r="BK604">
        <f t="shared" si="378"/>
        <v>0</v>
      </c>
      <c r="BL604">
        <f t="shared" si="379"/>
        <v>0</v>
      </c>
      <c r="BM604">
        <f t="shared" si="380"/>
        <v>0</v>
      </c>
      <c r="BN604">
        <f t="shared" si="381"/>
        <v>0</v>
      </c>
      <c r="BO604">
        <f t="shared" si="382"/>
        <v>0</v>
      </c>
      <c r="BP604">
        <f t="shared" si="383"/>
        <v>0</v>
      </c>
      <c r="BQ604">
        <f t="shared" si="384"/>
        <v>0</v>
      </c>
      <c r="BR604">
        <f t="shared" si="385"/>
        <v>0</v>
      </c>
      <c r="BS604">
        <f t="shared" si="386"/>
        <v>0</v>
      </c>
      <c r="BT604">
        <f t="shared" si="387"/>
        <v>0</v>
      </c>
      <c r="BU604">
        <f t="shared" si="388"/>
        <v>0</v>
      </c>
      <c r="BV604">
        <f t="shared" si="389"/>
        <v>0</v>
      </c>
      <c r="BW604">
        <f ca="1">IF(OR(E604=" ",AND(EXACT(UPPER(TRIM(SUBSTITUTE(E604,CHAR(160)," "))),TRIM(SUBSTITUTE(E604,CHAR(160)," "))),SUMPRODUCT(--ISNUMBER(MATCH(MID(TRIM(SUBSTITUTE(E604,CHAR(160)," ")),ROW(INDIRECT("1:"&amp;LEN(TRIM(SUBSTITUTE(E604,CHAR(160)," "))))),1),{"A","B","C","D","E","F","G","H","I","J","K","L","M","N","O","P","Q","R","S","T","U","V","W","X","Y","Z","Ñ","0","1","2","3","4","5","6","7","8","9"," "},0)))=LEN(TRIM(SUBSTITUTE(E604,CHAR(160)," "))))),0,1)</f>
        <v>0</v>
      </c>
      <c r="BX604"/>
      <c r="BY604"/>
      <c r="BZ604"/>
      <c r="CA604"/>
      <c r="CC604">
        <f t="shared" si="390"/>
        <v>0</v>
      </c>
      <c r="CD604">
        <f t="shared" si="395"/>
        <v>0</v>
      </c>
    </row>
    <row r="605" spans="1:82" ht="14.25" customHeight="1">
      <c r="A605" s="100"/>
      <c r="B605" s="107"/>
      <c r="C605" s="285" t="s">
        <v>5622</v>
      </c>
      <c r="D605" s="287"/>
      <c r="E605" s="371"/>
      <c r="F605" s="371"/>
      <c r="G605" s="371"/>
      <c r="H605" s="371"/>
      <c r="I605" s="372"/>
      <c r="J605" s="372"/>
      <c r="K605" s="293"/>
      <c r="L605" s="374"/>
      <c r="M605" s="293"/>
      <c r="N605" s="374"/>
      <c r="O605" s="371"/>
      <c r="P605" s="281"/>
      <c r="Q605" s="281"/>
      <c r="R605" s="374"/>
      <c r="S605" s="293"/>
      <c r="T605" s="374"/>
      <c r="U605" s="293"/>
      <c r="V605" s="374"/>
      <c r="W605" s="99"/>
      <c r="X605" s="99"/>
      <c r="Y605" s="99"/>
      <c r="Z605" s="99"/>
      <c r="AA605" s="99"/>
      <c r="AB605" s="99"/>
      <c r="AC605" s="99"/>
      <c r="AD605" s="99"/>
      <c r="AG605">
        <f t="shared" si="391"/>
        <v>0</v>
      </c>
      <c r="AH605">
        <f t="shared" si="392"/>
        <v>0</v>
      </c>
      <c r="AI605">
        <f t="shared" si="352"/>
        <v>0</v>
      </c>
      <c r="AJ605">
        <f t="shared" si="353"/>
        <v>0</v>
      </c>
      <c r="AK605">
        <f t="shared" si="354"/>
        <v>0</v>
      </c>
      <c r="AL605">
        <f t="shared" si="355"/>
        <v>0</v>
      </c>
      <c r="AM605">
        <f t="shared" si="356"/>
        <v>0</v>
      </c>
      <c r="AN605">
        <f t="shared" si="357"/>
        <v>0</v>
      </c>
      <c r="AO605">
        <f t="shared" si="358"/>
        <v>0</v>
      </c>
      <c r="AP605">
        <f t="shared" si="359"/>
        <v>0</v>
      </c>
      <c r="AQ605">
        <f t="shared" si="360"/>
        <v>0</v>
      </c>
      <c r="AR605">
        <f t="shared" si="361"/>
        <v>0</v>
      </c>
      <c r="AS605">
        <f t="shared" si="362"/>
        <v>0</v>
      </c>
      <c r="AT605">
        <f t="shared" si="363"/>
        <v>0</v>
      </c>
      <c r="AU605">
        <f t="shared" si="364"/>
        <v>0</v>
      </c>
      <c r="AV605">
        <f t="shared" si="365"/>
        <v>0</v>
      </c>
      <c r="AW605">
        <f t="shared" si="366"/>
        <v>0</v>
      </c>
      <c r="AX605">
        <f t="shared" si="367"/>
        <v>0</v>
      </c>
      <c r="AY605">
        <f t="shared" si="368"/>
        <v>0</v>
      </c>
      <c r="AZ605">
        <f t="shared" si="369"/>
        <v>0</v>
      </c>
      <c r="BA605">
        <f t="shared" si="370"/>
        <v>0</v>
      </c>
      <c r="BB605">
        <f t="shared" si="393"/>
        <v>0</v>
      </c>
      <c r="BC605">
        <f t="shared" si="394"/>
        <v>0</v>
      </c>
      <c r="BD605">
        <f t="shared" si="371"/>
        <v>0</v>
      </c>
      <c r="BE605">
        <f t="shared" si="372"/>
        <v>0</v>
      </c>
      <c r="BF605">
        <f t="shared" si="373"/>
        <v>0</v>
      </c>
      <c r="BG605">
        <f t="shared" si="374"/>
        <v>0</v>
      </c>
      <c r="BH605">
        <f t="shared" si="375"/>
        <v>0</v>
      </c>
      <c r="BI605">
        <f t="shared" si="376"/>
        <v>0</v>
      </c>
      <c r="BJ605">
        <f t="shared" si="377"/>
        <v>0</v>
      </c>
      <c r="BK605">
        <f t="shared" si="378"/>
        <v>0</v>
      </c>
      <c r="BL605">
        <f t="shared" si="379"/>
        <v>0</v>
      </c>
      <c r="BM605">
        <f t="shared" si="380"/>
        <v>0</v>
      </c>
      <c r="BN605">
        <f t="shared" si="381"/>
        <v>0</v>
      </c>
      <c r="BO605">
        <f t="shared" si="382"/>
        <v>0</v>
      </c>
      <c r="BP605">
        <f t="shared" si="383"/>
        <v>0</v>
      </c>
      <c r="BQ605">
        <f t="shared" si="384"/>
        <v>0</v>
      </c>
      <c r="BR605">
        <f t="shared" si="385"/>
        <v>0</v>
      </c>
      <c r="BS605">
        <f t="shared" si="386"/>
        <v>0</v>
      </c>
      <c r="BT605">
        <f t="shared" si="387"/>
        <v>0</v>
      </c>
      <c r="BU605">
        <f t="shared" si="388"/>
        <v>0</v>
      </c>
      <c r="BV605">
        <f t="shared" si="389"/>
        <v>0</v>
      </c>
      <c r="BW605">
        <f ca="1">IF(OR(E605=" ",AND(EXACT(UPPER(TRIM(SUBSTITUTE(E605,CHAR(160)," "))),TRIM(SUBSTITUTE(E605,CHAR(160)," "))),SUMPRODUCT(--ISNUMBER(MATCH(MID(TRIM(SUBSTITUTE(E605,CHAR(160)," ")),ROW(INDIRECT("1:"&amp;LEN(TRIM(SUBSTITUTE(E605,CHAR(160)," "))))),1),{"A","B","C","D","E","F","G","H","I","J","K","L","M","N","O","P","Q","R","S","T","U","V","W","X","Y","Z","Ñ","0","1","2","3","4","5","6","7","8","9"," "},0)))=LEN(TRIM(SUBSTITUTE(E605,CHAR(160)," "))))),0,1)</f>
        <v>0</v>
      </c>
      <c r="BX605"/>
      <c r="BY605"/>
      <c r="BZ605"/>
      <c r="CA605"/>
      <c r="CC605">
        <f t="shared" si="390"/>
        <v>0</v>
      </c>
      <c r="CD605">
        <f t="shared" si="395"/>
        <v>0</v>
      </c>
    </row>
    <row r="606" spans="1:82" ht="14.25" customHeight="1">
      <c r="A606" s="100"/>
      <c r="B606" s="107"/>
      <c r="C606" s="285" t="s">
        <v>5623</v>
      </c>
      <c r="D606" s="287"/>
      <c r="E606" s="371"/>
      <c r="F606" s="371"/>
      <c r="G606" s="371"/>
      <c r="H606" s="371"/>
      <c r="I606" s="372"/>
      <c r="J606" s="372"/>
      <c r="K606" s="293"/>
      <c r="L606" s="374"/>
      <c r="M606" s="293"/>
      <c r="N606" s="374"/>
      <c r="O606" s="371"/>
      <c r="P606" s="281"/>
      <c r="Q606" s="281"/>
      <c r="R606" s="374"/>
      <c r="S606" s="293"/>
      <c r="T606" s="374"/>
      <c r="U606" s="293"/>
      <c r="V606" s="374"/>
      <c r="W606" s="99"/>
      <c r="X606" s="99"/>
      <c r="Y606" s="99"/>
      <c r="Z606" s="99"/>
      <c r="AA606" s="99"/>
      <c r="AB606" s="99"/>
      <c r="AC606" s="99"/>
      <c r="AD606" s="99"/>
      <c r="AG606">
        <f t="shared" si="391"/>
        <v>0</v>
      </c>
      <c r="AH606">
        <f t="shared" si="392"/>
        <v>0</v>
      </c>
      <c r="AI606">
        <f t="shared" si="352"/>
        <v>0</v>
      </c>
      <c r="AJ606">
        <f t="shared" si="353"/>
        <v>0</v>
      </c>
      <c r="AK606">
        <f t="shared" si="354"/>
        <v>0</v>
      </c>
      <c r="AL606">
        <f t="shared" si="355"/>
        <v>0</v>
      </c>
      <c r="AM606">
        <f t="shared" si="356"/>
        <v>0</v>
      </c>
      <c r="AN606">
        <f t="shared" si="357"/>
        <v>0</v>
      </c>
      <c r="AO606">
        <f t="shared" si="358"/>
        <v>0</v>
      </c>
      <c r="AP606">
        <f t="shared" si="359"/>
        <v>0</v>
      </c>
      <c r="AQ606">
        <f t="shared" si="360"/>
        <v>0</v>
      </c>
      <c r="AR606">
        <f t="shared" si="361"/>
        <v>0</v>
      </c>
      <c r="AS606">
        <f t="shared" si="362"/>
        <v>0</v>
      </c>
      <c r="AT606">
        <f t="shared" si="363"/>
        <v>0</v>
      </c>
      <c r="AU606">
        <f t="shared" si="364"/>
        <v>0</v>
      </c>
      <c r="AV606">
        <f t="shared" si="365"/>
        <v>0</v>
      </c>
      <c r="AW606">
        <f t="shared" si="366"/>
        <v>0</v>
      </c>
      <c r="AX606">
        <f t="shared" si="367"/>
        <v>0</v>
      </c>
      <c r="AY606">
        <f t="shared" si="368"/>
        <v>0</v>
      </c>
      <c r="AZ606">
        <f t="shared" si="369"/>
        <v>0</v>
      </c>
      <c r="BA606">
        <f t="shared" si="370"/>
        <v>0</v>
      </c>
      <c r="BB606">
        <f t="shared" si="393"/>
        <v>0</v>
      </c>
      <c r="BC606">
        <f t="shared" si="394"/>
        <v>0</v>
      </c>
      <c r="BD606">
        <f t="shared" si="371"/>
        <v>0</v>
      </c>
      <c r="BE606">
        <f t="shared" si="372"/>
        <v>0</v>
      </c>
      <c r="BF606">
        <f t="shared" si="373"/>
        <v>0</v>
      </c>
      <c r="BG606">
        <f t="shared" si="374"/>
        <v>0</v>
      </c>
      <c r="BH606">
        <f t="shared" si="375"/>
        <v>0</v>
      </c>
      <c r="BI606">
        <f t="shared" si="376"/>
        <v>0</v>
      </c>
      <c r="BJ606">
        <f t="shared" si="377"/>
        <v>0</v>
      </c>
      <c r="BK606">
        <f t="shared" si="378"/>
        <v>0</v>
      </c>
      <c r="BL606">
        <f t="shared" si="379"/>
        <v>0</v>
      </c>
      <c r="BM606">
        <f t="shared" si="380"/>
        <v>0</v>
      </c>
      <c r="BN606">
        <f t="shared" si="381"/>
        <v>0</v>
      </c>
      <c r="BO606">
        <f t="shared" si="382"/>
        <v>0</v>
      </c>
      <c r="BP606">
        <f t="shared" si="383"/>
        <v>0</v>
      </c>
      <c r="BQ606">
        <f t="shared" si="384"/>
        <v>0</v>
      </c>
      <c r="BR606">
        <f t="shared" si="385"/>
        <v>0</v>
      </c>
      <c r="BS606">
        <f t="shared" si="386"/>
        <v>0</v>
      </c>
      <c r="BT606">
        <f t="shared" si="387"/>
        <v>0</v>
      </c>
      <c r="BU606">
        <f t="shared" si="388"/>
        <v>0</v>
      </c>
      <c r="BV606">
        <f t="shared" si="389"/>
        <v>0</v>
      </c>
      <c r="BW606">
        <f ca="1">IF(OR(E606=" ",AND(EXACT(UPPER(TRIM(SUBSTITUTE(E606,CHAR(160)," "))),TRIM(SUBSTITUTE(E606,CHAR(160)," "))),SUMPRODUCT(--ISNUMBER(MATCH(MID(TRIM(SUBSTITUTE(E606,CHAR(160)," ")),ROW(INDIRECT("1:"&amp;LEN(TRIM(SUBSTITUTE(E606,CHAR(160)," "))))),1),{"A","B","C","D","E","F","G","H","I","J","K","L","M","N","O","P","Q","R","S","T","U","V","W","X","Y","Z","Ñ","0","1","2","3","4","5","6","7","8","9"," "},0)))=LEN(TRIM(SUBSTITUTE(E606,CHAR(160)," "))))),0,1)</f>
        <v>0</v>
      </c>
      <c r="BX606"/>
      <c r="BY606"/>
      <c r="BZ606"/>
      <c r="CA606"/>
      <c r="CC606">
        <f t="shared" si="390"/>
        <v>0</v>
      </c>
      <c r="CD606">
        <f t="shared" si="395"/>
        <v>0</v>
      </c>
    </row>
    <row r="607" spans="1:82" ht="14.25" customHeight="1">
      <c r="A607" s="100"/>
      <c r="B607" s="107"/>
      <c r="C607" s="285" t="s">
        <v>5624</v>
      </c>
      <c r="D607" s="287"/>
      <c r="E607" s="371"/>
      <c r="F607" s="371"/>
      <c r="G607" s="371"/>
      <c r="H607" s="371"/>
      <c r="I607" s="372"/>
      <c r="J607" s="372"/>
      <c r="K607" s="293"/>
      <c r="L607" s="374"/>
      <c r="M607" s="293"/>
      <c r="N607" s="374"/>
      <c r="O607" s="371"/>
      <c r="P607" s="281"/>
      <c r="Q607" s="281"/>
      <c r="R607" s="374"/>
      <c r="S607" s="293"/>
      <c r="T607" s="374"/>
      <c r="U607" s="293"/>
      <c r="V607" s="374"/>
      <c r="W607" s="99"/>
      <c r="X607" s="99"/>
      <c r="Y607" s="99"/>
      <c r="Z607" s="99"/>
      <c r="AA607" s="99"/>
      <c r="AB607" s="99"/>
      <c r="AC607" s="99"/>
      <c r="AD607" s="99"/>
      <c r="AG607">
        <f t="shared" si="391"/>
        <v>0</v>
      </c>
      <c r="AH607">
        <f t="shared" si="392"/>
        <v>0</v>
      </c>
      <c r="AI607">
        <f t="shared" si="352"/>
        <v>0</v>
      </c>
      <c r="AJ607">
        <f t="shared" si="353"/>
        <v>0</v>
      </c>
      <c r="AK607">
        <f t="shared" si="354"/>
        <v>0</v>
      </c>
      <c r="AL607">
        <f t="shared" si="355"/>
        <v>0</v>
      </c>
      <c r="AM607">
        <f t="shared" si="356"/>
        <v>0</v>
      </c>
      <c r="AN607">
        <f t="shared" si="357"/>
        <v>0</v>
      </c>
      <c r="AO607">
        <f t="shared" si="358"/>
        <v>0</v>
      </c>
      <c r="AP607">
        <f t="shared" si="359"/>
        <v>0</v>
      </c>
      <c r="AQ607">
        <f t="shared" si="360"/>
        <v>0</v>
      </c>
      <c r="AR607">
        <f t="shared" si="361"/>
        <v>0</v>
      </c>
      <c r="AS607">
        <f t="shared" si="362"/>
        <v>0</v>
      </c>
      <c r="AT607">
        <f t="shared" si="363"/>
        <v>0</v>
      </c>
      <c r="AU607">
        <f t="shared" si="364"/>
        <v>0</v>
      </c>
      <c r="AV607">
        <f t="shared" si="365"/>
        <v>0</v>
      </c>
      <c r="AW607">
        <f t="shared" si="366"/>
        <v>0</v>
      </c>
      <c r="AX607">
        <f t="shared" si="367"/>
        <v>0</v>
      </c>
      <c r="AY607">
        <f t="shared" si="368"/>
        <v>0</v>
      </c>
      <c r="AZ607">
        <f t="shared" si="369"/>
        <v>0</v>
      </c>
      <c r="BA607">
        <f t="shared" si="370"/>
        <v>0</v>
      </c>
      <c r="BB607">
        <f t="shared" si="393"/>
        <v>0</v>
      </c>
      <c r="BC607">
        <f t="shared" si="394"/>
        <v>0</v>
      </c>
      <c r="BD607">
        <f t="shared" si="371"/>
        <v>0</v>
      </c>
      <c r="BE607">
        <f t="shared" si="372"/>
        <v>0</v>
      </c>
      <c r="BF607">
        <f t="shared" si="373"/>
        <v>0</v>
      </c>
      <c r="BG607">
        <f t="shared" si="374"/>
        <v>0</v>
      </c>
      <c r="BH607">
        <f t="shared" si="375"/>
        <v>0</v>
      </c>
      <c r="BI607">
        <f t="shared" si="376"/>
        <v>0</v>
      </c>
      <c r="BJ607">
        <f t="shared" si="377"/>
        <v>0</v>
      </c>
      <c r="BK607">
        <f t="shared" si="378"/>
        <v>0</v>
      </c>
      <c r="BL607">
        <f t="shared" si="379"/>
        <v>0</v>
      </c>
      <c r="BM607">
        <f t="shared" si="380"/>
        <v>0</v>
      </c>
      <c r="BN607">
        <f t="shared" si="381"/>
        <v>0</v>
      </c>
      <c r="BO607">
        <f t="shared" si="382"/>
        <v>0</v>
      </c>
      <c r="BP607">
        <f t="shared" si="383"/>
        <v>0</v>
      </c>
      <c r="BQ607">
        <f t="shared" si="384"/>
        <v>0</v>
      </c>
      <c r="BR607">
        <f t="shared" si="385"/>
        <v>0</v>
      </c>
      <c r="BS607">
        <f t="shared" si="386"/>
        <v>0</v>
      </c>
      <c r="BT607">
        <f t="shared" si="387"/>
        <v>0</v>
      </c>
      <c r="BU607">
        <f t="shared" si="388"/>
        <v>0</v>
      </c>
      <c r="BV607">
        <f t="shared" si="389"/>
        <v>0</v>
      </c>
      <c r="BW607">
        <f ca="1">IF(OR(E607=" ",AND(EXACT(UPPER(TRIM(SUBSTITUTE(E607,CHAR(160)," "))),TRIM(SUBSTITUTE(E607,CHAR(160)," "))),SUMPRODUCT(--ISNUMBER(MATCH(MID(TRIM(SUBSTITUTE(E607,CHAR(160)," ")),ROW(INDIRECT("1:"&amp;LEN(TRIM(SUBSTITUTE(E607,CHAR(160)," "))))),1),{"A","B","C","D","E","F","G","H","I","J","K","L","M","N","O","P","Q","R","S","T","U","V","W","X","Y","Z","Ñ","0","1","2","3","4","5","6","7","8","9"," "},0)))=LEN(TRIM(SUBSTITUTE(E607,CHAR(160)," "))))),0,1)</f>
        <v>0</v>
      </c>
      <c r="BX607"/>
      <c r="BY607"/>
      <c r="BZ607"/>
      <c r="CA607"/>
      <c r="CC607">
        <f t="shared" si="390"/>
        <v>0</v>
      </c>
      <c r="CD607">
        <f t="shared" si="395"/>
        <v>0</v>
      </c>
    </row>
    <row r="608" spans="1:82" ht="14.25" customHeight="1">
      <c r="A608" s="100"/>
      <c r="B608" s="107"/>
      <c r="C608" s="285" t="s">
        <v>5625</v>
      </c>
      <c r="D608" s="287"/>
      <c r="E608" s="371"/>
      <c r="F608" s="371"/>
      <c r="G608" s="371"/>
      <c r="H608" s="371"/>
      <c r="I608" s="372"/>
      <c r="J608" s="372"/>
      <c r="K608" s="293"/>
      <c r="L608" s="374"/>
      <c r="M608" s="293"/>
      <c r="N608" s="374"/>
      <c r="O608" s="371"/>
      <c r="P608" s="281"/>
      <c r="Q608" s="281"/>
      <c r="R608" s="374"/>
      <c r="S608" s="293"/>
      <c r="T608" s="374"/>
      <c r="U608" s="293"/>
      <c r="V608" s="374"/>
      <c r="W608" s="99"/>
      <c r="X608" s="99"/>
      <c r="Y608" s="99"/>
      <c r="Z608" s="99"/>
      <c r="AA608" s="99"/>
      <c r="AB608" s="99"/>
      <c r="AC608" s="99"/>
      <c r="AD608" s="99"/>
      <c r="AG608">
        <f t="shared" si="391"/>
        <v>0</v>
      </c>
      <c r="AH608">
        <f t="shared" si="392"/>
        <v>0</v>
      </c>
      <c r="AI608">
        <f t="shared" si="352"/>
        <v>0</v>
      </c>
      <c r="AJ608">
        <f t="shared" si="353"/>
        <v>0</v>
      </c>
      <c r="AK608">
        <f t="shared" si="354"/>
        <v>0</v>
      </c>
      <c r="AL608">
        <f t="shared" si="355"/>
        <v>0</v>
      </c>
      <c r="AM608">
        <f t="shared" si="356"/>
        <v>0</v>
      </c>
      <c r="AN608">
        <f t="shared" si="357"/>
        <v>0</v>
      </c>
      <c r="AO608">
        <f t="shared" si="358"/>
        <v>0</v>
      </c>
      <c r="AP608">
        <f t="shared" si="359"/>
        <v>0</v>
      </c>
      <c r="AQ608">
        <f t="shared" si="360"/>
        <v>0</v>
      </c>
      <c r="AR608">
        <f t="shared" si="361"/>
        <v>0</v>
      </c>
      <c r="AS608">
        <f t="shared" si="362"/>
        <v>0</v>
      </c>
      <c r="AT608">
        <f t="shared" si="363"/>
        <v>0</v>
      </c>
      <c r="AU608">
        <f t="shared" si="364"/>
        <v>0</v>
      </c>
      <c r="AV608">
        <f t="shared" si="365"/>
        <v>0</v>
      </c>
      <c r="AW608">
        <f t="shared" si="366"/>
        <v>0</v>
      </c>
      <c r="AX608">
        <f t="shared" si="367"/>
        <v>0</v>
      </c>
      <c r="AY608">
        <f t="shared" si="368"/>
        <v>0</v>
      </c>
      <c r="AZ608">
        <f t="shared" si="369"/>
        <v>0</v>
      </c>
      <c r="BA608">
        <f t="shared" si="370"/>
        <v>0</v>
      </c>
      <c r="BB608">
        <f t="shared" si="393"/>
        <v>0</v>
      </c>
      <c r="BC608">
        <f t="shared" si="394"/>
        <v>0</v>
      </c>
      <c r="BD608">
        <f t="shared" si="371"/>
        <v>0</v>
      </c>
      <c r="BE608">
        <f t="shared" si="372"/>
        <v>0</v>
      </c>
      <c r="BF608">
        <f t="shared" si="373"/>
        <v>0</v>
      </c>
      <c r="BG608">
        <f t="shared" si="374"/>
        <v>0</v>
      </c>
      <c r="BH608">
        <f t="shared" si="375"/>
        <v>0</v>
      </c>
      <c r="BI608">
        <f t="shared" si="376"/>
        <v>0</v>
      </c>
      <c r="BJ608">
        <f t="shared" si="377"/>
        <v>0</v>
      </c>
      <c r="BK608">
        <f t="shared" si="378"/>
        <v>0</v>
      </c>
      <c r="BL608">
        <f t="shared" si="379"/>
        <v>0</v>
      </c>
      <c r="BM608">
        <f t="shared" si="380"/>
        <v>0</v>
      </c>
      <c r="BN608">
        <f t="shared" si="381"/>
        <v>0</v>
      </c>
      <c r="BO608">
        <f t="shared" si="382"/>
        <v>0</v>
      </c>
      <c r="BP608">
        <f t="shared" si="383"/>
        <v>0</v>
      </c>
      <c r="BQ608">
        <f t="shared" si="384"/>
        <v>0</v>
      </c>
      <c r="BR608">
        <f t="shared" si="385"/>
        <v>0</v>
      </c>
      <c r="BS608">
        <f t="shared" si="386"/>
        <v>0</v>
      </c>
      <c r="BT608">
        <f t="shared" si="387"/>
        <v>0</v>
      </c>
      <c r="BU608">
        <f t="shared" si="388"/>
        <v>0</v>
      </c>
      <c r="BV608">
        <f t="shared" si="389"/>
        <v>0</v>
      </c>
      <c r="BW608">
        <f ca="1">IF(OR(E608=" ",AND(EXACT(UPPER(TRIM(SUBSTITUTE(E608,CHAR(160)," "))),TRIM(SUBSTITUTE(E608,CHAR(160)," "))),SUMPRODUCT(--ISNUMBER(MATCH(MID(TRIM(SUBSTITUTE(E608,CHAR(160)," ")),ROW(INDIRECT("1:"&amp;LEN(TRIM(SUBSTITUTE(E608,CHAR(160)," "))))),1),{"A","B","C","D","E","F","G","H","I","J","K","L","M","N","O","P","Q","R","S","T","U","V","W","X","Y","Z","Ñ","0","1","2","3","4","5","6","7","8","9"," "},0)))=LEN(TRIM(SUBSTITUTE(E608,CHAR(160)," "))))),0,1)</f>
        <v>0</v>
      </c>
      <c r="BX608"/>
      <c r="BY608"/>
      <c r="BZ608"/>
      <c r="CA608"/>
      <c r="CC608">
        <f t="shared" si="390"/>
        <v>0</v>
      </c>
      <c r="CD608">
        <f t="shared" si="395"/>
        <v>0</v>
      </c>
    </row>
    <row r="609" spans="1:82" ht="14.25" customHeight="1">
      <c r="A609" s="100"/>
      <c r="B609" s="107"/>
      <c r="C609" s="285" t="s">
        <v>5626</v>
      </c>
      <c r="D609" s="287"/>
      <c r="E609" s="371"/>
      <c r="F609" s="371"/>
      <c r="G609" s="371"/>
      <c r="H609" s="371"/>
      <c r="I609" s="372"/>
      <c r="J609" s="372"/>
      <c r="K609" s="293"/>
      <c r="L609" s="374"/>
      <c r="M609" s="293"/>
      <c r="N609" s="374"/>
      <c r="O609" s="371"/>
      <c r="P609" s="281"/>
      <c r="Q609" s="281"/>
      <c r="R609" s="374"/>
      <c r="S609" s="293"/>
      <c r="T609" s="374"/>
      <c r="U609" s="293"/>
      <c r="V609" s="374"/>
      <c r="W609" s="99"/>
      <c r="X609" s="99"/>
      <c r="Y609" s="99"/>
      <c r="Z609" s="99"/>
      <c r="AA609" s="99"/>
      <c r="AB609" s="99"/>
      <c r="AC609" s="99"/>
      <c r="AD609" s="99"/>
      <c r="AG609">
        <f t="shared" si="391"/>
        <v>0</v>
      </c>
      <c r="AH609">
        <f t="shared" si="392"/>
        <v>0</v>
      </c>
      <c r="AI609">
        <f t="shared" si="352"/>
        <v>0</v>
      </c>
      <c r="AJ609">
        <f t="shared" si="353"/>
        <v>0</v>
      </c>
      <c r="AK609">
        <f t="shared" si="354"/>
        <v>0</v>
      </c>
      <c r="AL609">
        <f t="shared" si="355"/>
        <v>0</v>
      </c>
      <c r="AM609">
        <f t="shared" si="356"/>
        <v>0</v>
      </c>
      <c r="AN609">
        <f t="shared" si="357"/>
        <v>0</v>
      </c>
      <c r="AO609">
        <f t="shared" si="358"/>
        <v>0</v>
      </c>
      <c r="AP609">
        <f t="shared" si="359"/>
        <v>0</v>
      </c>
      <c r="AQ609">
        <f t="shared" si="360"/>
        <v>0</v>
      </c>
      <c r="AR609">
        <f t="shared" si="361"/>
        <v>0</v>
      </c>
      <c r="AS609">
        <f t="shared" si="362"/>
        <v>0</v>
      </c>
      <c r="AT609">
        <f t="shared" si="363"/>
        <v>0</v>
      </c>
      <c r="AU609">
        <f t="shared" si="364"/>
        <v>0</v>
      </c>
      <c r="AV609">
        <f t="shared" si="365"/>
        <v>0</v>
      </c>
      <c r="AW609">
        <f t="shared" si="366"/>
        <v>0</v>
      </c>
      <c r="AX609">
        <f t="shared" si="367"/>
        <v>0</v>
      </c>
      <c r="AY609">
        <f t="shared" si="368"/>
        <v>0</v>
      </c>
      <c r="AZ609">
        <f t="shared" si="369"/>
        <v>0</v>
      </c>
      <c r="BA609">
        <f t="shared" si="370"/>
        <v>0</v>
      </c>
      <c r="BB609">
        <f t="shared" si="393"/>
        <v>0</v>
      </c>
      <c r="BC609">
        <f t="shared" si="394"/>
        <v>0</v>
      </c>
      <c r="BD609">
        <f t="shared" si="371"/>
        <v>0</v>
      </c>
      <c r="BE609">
        <f t="shared" si="372"/>
        <v>0</v>
      </c>
      <c r="BF609">
        <f t="shared" si="373"/>
        <v>0</v>
      </c>
      <c r="BG609">
        <f t="shared" si="374"/>
        <v>0</v>
      </c>
      <c r="BH609">
        <f t="shared" si="375"/>
        <v>0</v>
      </c>
      <c r="BI609">
        <f t="shared" si="376"/>
        <v>0</v>
      </c>
      <c r="BJ609">
        <f t="shared" si="377"/>
        <v>0</v>
      </c>
      <c r="BK609">
        <f t="shared" si="378"/>
        <v>0</v>
      </c>
      <c r="BL609">
        <f t="shared" si="379"/>
        <v>0</v>
      </c>
      <c r="BM609">
        <f t="shared" si="380"/>
        <v>0</v>
      </c>
      <c r="BN609">
        <f t="shared" si="381"/>
        <v>0</v>
      </c>
      <c r="BO609">
        <f t="shared" si="382"/>
        <v>0</v>
      </c>
      <c r="BP609">
        <f t="shared" si="383"/>
        <v>0</v>
      </c>
      <c r="BQ609">
        <f t="shared" si="384"/>
        <v>0</v>
      </c>
      <c r="BR609">
        <f t="shared" si="385"/>
        <v>0</v>
      </c>
      <c r="BS609">
        <f t="shared" si="386"/>
        <v>0</v>
      </c>
      <c r="BT609">
        <f t="shared" si="387"/>
        <v>0</v>
      </c>
      <c r="BU609">
        <f t="shared" si="388"/>
        <v>0</v>
      </c>
      <c r="BV609">
        <f t="shared" si="389"/>
        <v>0</v>
      </c>
      <c r="BW609">
        <f ca="1">IF(OR(E609=" ",AND(EXACT(UPPER(TRIM(SUBSTITUTE(E609,CHAR(160)," "))),TRIM(SUBSTITUTE(E609,CHAR(160)," "))),SUMPRODUCT(--ISNUMBER(MATCH(MID(TRIM(SUBSTITUTE(E609,CHAR(160)," ")),ROW(INDIRECT("1:"&amp;LEN(TRIM(SUBSTITUTE(E609,CHAR(160)," "))))),1),{"A","B","C","D","E","F","G","H","I","J","K","L","M","N","O","P","Q","R","S","T","U","V","W","X","Y","Z","Ñ","0","1","2","3","4","5","6","7","8","9"," "},0)))=LEN(TRIM(SUBSTITUTE(E609,CHAR(160)," "))))),0,1)</f>
        <v>0</v>
      </c>
      <c r="BX609"/>
      <c r="BY609"/>
      <c r="BZ609"/>
      <c r="CA609"/>
      <c r="CC609">
        <f t="shared" si="390"/>
        <v>0</v>
      </c>
      <c r="CD609">
        <f t="shared" si="395"/>
        <v>0</v>
      </c>
    </row>
    <row r="610" spans="1:82" ht="14.25" customHeight="1">
      <c r="A610" s="100"/>
      <c r="B610" s="107"/>
      <c r="C610" s="285" t="s">
        <v>5627</v>
      </c>
      <c r="D610" s="287"/>
      <c r="E610" s="371"/>
      <c r="F610" s="371"/>
      <c r="G610" s="371"/>
      <c r="H610" s="371"/>
      <c r="I610" s="372"/>
      <c r="J610" s="372"/>
      <c r="K610" s="293"/>
      <c r="L610" s="374"/>
      <c r="M610" s="293"/>
      <c r="N610" s="374"/>
      <c r="O610" s="371"/>
      <c r="P610" s="281"/>
      <c r="Q610" s="281"/>
      <c r="R610" s="374"/>
      <c r="S610" s="293"/>
      <c r="T610" s="374"/>
      <c r="U610" s="293"/>
      <c r="V610" s="374"/>
      <c r="W610" s="99"/>
      <c r="X610" s="99"/>
      <c r="Y610" s="99"/>
      <c r="Z610" s="99"/>
      <c r="AA610" s="99"/>
      <c r="AB610" s="99"/>
      <c r="AC610" s="99"/>
      <c r="AD610" s="99"/>
      <c r="AG610">
        <f t="shared" si="391"/>
        <v>0</v>
      </c>
      <c r="AH610">
        <f t="shared" si="392"/>
        <v>0</v>
      </c>
      <c r="AI610">
        <f t="shared" si="352"/>
        <v>0</v>
      </c>
      <c r="AJ610">
        <f t="shared" si="353"/>
        <v>0</v>
      </c>
      <c r="AK610">
        <f t="shared" si="354"/>
        <v>0</v>
      </c>
      <c r="AL610">
        <f t="shared" si="355"/>
        <v>0</v>
      </c>
      <c r="AM610">
        <f t="shared" si="356"/>
        <v>0</v>
      </c>
      <c r="AN610">
        <f t="shared" si="357"/>
        <v>0</v>
      </c>
      <c r="AO610">
        <f t="shared" si="358"/>
        <v>0</v>
      </c>
      <c r="AP610">
        <f t="shared" si="359"/>
        <v>0</v>
      </c>
      <c r="AQ610">
        <f t="shared" si="360"/>
        <v>0</v>
      </c>
      <c r="AR610">
        <f t="shared" si="361"/>
        <v>0</v>
      </c>
      <c r="AS610">
        <f t="shared" si="362"/>
        <v>0</v>
      </c>
      <c r="AT610">
        <f t="shared" si="363"/>
        <v>0</v>
      </c>
      <c r="AU610">
        <f t="shared" si="364"/>
        <v>0</v>
      </c>
      <c r="AV610">
        <f t="shared" si="365"/>
        <v>0</v>
      </c>
      <c r="AW610">
        <f t="shared" si="366"/>
        <v>0</v>
      </c>
      <c r="AX610">
        <f t="shared" si="367"/>
        <v>0</v>
      </c>
      <c r="AY610">
        <f t="shared" si="368"/>
        <v>0</v>
      </c>
      <c r="AZ610">
        <f t="shared" si="369"/>
        <v>0</v>
      </c>
      <c r="BA610">
        <f t="shared" si="370"/>
        <v>0</v>
      </c>
      <c r="BB610">
        <f t="shared" si="393"/>
        <v>0</v>
      </c>
      <c r="BC610">
        <f t="shared" si="394"/>
        <v>0</v>
      </c>
      <c r="BD610">
        <f t="shared" si="371"/>
        <v>0</v>
      </c>
      <c r="BE610">
        <f t="shared" si="372"/>
        <v>0</v>
      </c>
      <c r="BF610">
        <f t="shared" si="373"/>
        <v>0</v>
      </c>
      <c r="BG610">
        <f t="shared" si="374"/>
        <v>0</v>
      </c>
      <c r="BH610">
        <f t="shared" si="375"/>
        <v>0</v>
      </c>
      <c r="BI610">
        <f t="shared" si="376"/>
        <v>0</v>
      </c>
      <c r="BJ610">
        <f t="shared" si="377"/>
        <v>0</v>
      </c>
      <c r="BK610">
        <f t="shared" si="378"/>
        <v>0</v>
      </c>
      <c r="BL610">
        <f t="shared" si="379"/>
        <v>0</v>
      </c>
      <c r="BM610">
        <f t="shared" si="380"/>
        <v>0</v>
      </c>
      <c r="BN610">
        <f t="shared" si="381"/>
        <v>0</v>
      </c>
      <c r="BO610">
        <f t="shared" si="382"/>
        <v>0</v>
      </c>
      <c r="BP610">
        <f t="shared" si="383"/>
        <v>0</v>
      </c>
      <c r="BQ610">
        <f t="shared" si="384"/>
        <v>0</v>
      </c>
      <c r="BR610">
        <f t="shared" si="385"/>
        <v>0</v>
      </c>
      <c r="BS610">
        <f t="shared" si="386"/>
        <v>0</v>
      </c>
      <c r="BT610">
        <f t="shared" si="387"/>
        <v>0</v>
      </c>
      <c r="BU610">
        <f t="shared" si="388"/>
        <v>0</v>
      </c>
      <c r="BV610">
        <f t="shared" si="389"/>
        <v>0</v>
      </c>
      <c r="BW610">
        <f ca="1">IF(OR(E610=" ",AND(EXACT(UPPER(TRIM(SUBSTITUTE(E610,CHAR(160)," "))),TRIM(SUBSTITUTE(E610,CHAR(160)," "))),SUMPRODUCT(--ISNUMBER(MATCH(MID(TRIM(SUBSTITUTE(E610,CHAR(160)," ")),ROW(INDIRECT("1:"&amp;LEN(TRIM(SUBSTITUTE(E610,CHAR(160)," "))))),1),{"A","B","C","D","E","F","G","H","I","J","K","L","M","N","O","P","Q","R","S","T","U","V","W","X","Y","Z","Ñ","0","1","2","3","4","5","6","7","8","9"," "},0)))=LEN(TRIM(SUBSTITUTE(E610,CHAR(160)," "))))),0,1)</f>
        <v>0</v>
      </c>
      <c r="BX610"/>
      <c r="BY610"/>
      <c r="BZ610"/>
      <c r="CA610"/>
      <c r="CC610">
        <f t="shared" si="390"/>
        <v>0</v>
      </c>
      <c r="CD610">
        <f t="shared" si="395"/>
        <v>0</v>
      </c>
    </row>
    <row r="611" spans="1:82" ht="14.25" customHeight="1">
      <c r="A611" s="100"/>
      <c r="B611" s="107"/>
      <c r="C611" s="285" t="s">
        <v>5628</v>
      </c>
      <c r="D611" s="287"/>
      <c r="E611" s="371"/>
      <c r="F611" s="371"/>
      <c r="G611" s="371"/>
      <c r="H611" s="371"/>
      <c r="I611" s="372"/>
      <c r="J611" s="372"/>
      <c r="K611" s="293"/>
      <c r="L611" s="374"/>
      <c r="M611" s="293"/>
      <c r="N611" s="374"/>
      <c r="O611" s="371"/>
      <c r="P611" s="281"/>
      <c r="Q611" s="281"/>
      <c r="R611" s="374"/>
      <c r="S611" s="293"/>
      <c r="T611" s="374"/>
      <c r="U611" s="293"/>
      <c r="V611" s="374"/>
      <c r="W611" s="99"/>
      <c r="X611" s="99"/>
      <c r="Y611" s="99"/>
      <c r="Z611" s="99"/>
      <c r="AA611" s="99"/>
      <c r="AB611" s="99"/>
      <c r="AC611" s="99"/>
      <c r="AD611" s="99"/>
      <c r="AG611">
        <f t="shared" si="391"/>
        <v>0</v>
      </c>
      <c r="AH611">
        <f t="shared" si="392"/>
        <v>0</v>
      </c>
      <c r="AI611">
        <f t="shared" si="352"/>
        <v>0</v>
      </c>
      <c r="AJ611">
        <f t="shared" si="353"/>
        <v>0</v>
      </c>
      <c r="AK611">
        <f t="shared" si="354"/>
        <v>0</v>
      </c>
      <c r="AL611">
        <f t="shared" si="355"/>
        <v>0</v>
      </c>
      <c r="AM611">
        <f t="shared" si="356"/>
        <v>0</v>
      </c>
      <c r="AN611">
        <f t="shared" si="357"/>
        <v>0</v>
      </c>
      <c r="AO611">
        <f t="shared" si="358"/>
        <v>0</v>
      </c>
      <c r="AP611">
        <f t="shared" si="359"/>
        <v>0</v>
      </c>
      <c r="AQ611">
        <f t="shared" si="360"/>
        <v>0</v>
      </c>
      <c r="AR611">
        <f t="shared" si="361"/>
        <v>0</v>
      </c>
      <c r="AS611">
        <f t="shared" si="362"/>
        <v>0</v>
      </c>
      <c r="AT611">
        <f t="shared" si="363"/>
        <v>0</v>
      </c>
      <c r="AU611">
        <f t="shared" si="364"/>
        <v>0</v>
      </c>
      <c r="AV611">
        <f t="shared" si="365"/>
        <v>0</v>
      </c>
      <c r="AW611">
        <f t="shared" si="366"/>
        <v>0</v>
      </c>
      <c r="AX611">
        <f t="shared" si="367"/>
        <v>0</v>
      </c>
      <c r="AY611">
        <f t="shared" si="368"/>
        <v>0</v>
      </c>
      <c r="AZ611">
        <f t="shared" si="369"/>
        <v>0</v>
      </c>
      <c r="BA611">
        <f t="shared" si="370"/>
        <v>0</v>
      </c>
      <c r="BB611">
        <f t="shared" si="393"/>
        <v>0</v>
      </c>
      <c r="BC611">
        <f t="shared" si="394"/>
        <v>0</v>
      </c>
      <c r="BD611">
        <f t="shared" si="371"/>
        <v>0</v>
      </c>
      <c r="BE611">
        <f t="shared" si="372"/>
        <v>0</v>
      </c>
      <c r="BF611">
        <f t="shared" si="373"/>
        <v>0</v>
      </c>
      <c r="BG611">
        <f t="shared" si="374"/>
        <v>0</v>
      </c>
      <c r="BH611">
        <f t="shared" si="375"/>
        <v>0</v>
      </c>
      <c r="BI611">
        <f t="shared" si="376"/>
        <v>0</v>
      </c>
      <c r="BJ611">
        <f t="shared" si="377"/>
        <v>0</v>
      </c>
      <c r="BK611">
        <f t="shared" si="378"/>
        <v>0</v>
      </c>
      <c r="BL611">
        <f t="shared" si="379"/>
        <v>0</v>
      </c>
      <c r="BM611">
        <f t="shared" si="380"/>
        <v>0</v>
      </c>
      <c r="BN611">
        <f t="shared" si="381"/>
        <v>0</v>
      </c>
      <c r="BO611">
        <f t="shared" si="382"/>
        <v>0</v>
      </c>
      <c r="BP611">
        <f t="shared" si="383"/>
        <v>0</v>
      </c>
      <c r="BQ611">
        <f t="shared" si="384"/>
        <v>0</v>
      </c>
      <c r="BR611">
        <f t="shared" si="385"/>
        <v>0</v>
      </c>
      <c r="BS611">
        <f t="shared" si="386"/>
        <v>0</v>
      </c>
      <c r="BT611">
        <f t="shared" si="387"/>
        <v>0</v>
      </c>
      <c r="BU611">
        <f t="shared" si="388"/>
        <v>0</v>
      </c>
      <c r="BV611">
        <f t="shared" si="389"/>
        <v>0</v>
      </c>
      <c r="BW611">
        <f ca="1">IF(OR(E611=" ",AND(EXACT(UPPER(TRIM(SUBSTITUTE(E611,CHAR(160)," "))),TRIM(SUBSTITUTE(E611,CHAR(160)," "))),SUMPRODUCT(--ISNUMBER(MATCH(MID(TRIM(SUBSTITUTE(E611,CHAR(160)," ")),ROW(INDIRECT("1:"&amp;LEN(TRIM(SUBSTITUTE(E611,CHAR(160)," "))))),1),{"A","B","C","D","E","F","G","H","I","J","K","L","M","N","O","P","Q","R","S","T","U","V","W","X","Y","Z","Ñ","0","1","2","3","4","5","6","7","8","9"," "},0)))=LEN(TRIM(SUBSTITUTE(E611,CHAR(160)," "))))),0,1)</f>
        <v>0</v>
      </c>
      <c r="BX611"/>
      <c r="BY611"/>
      <c r="BZ611"/>
      <c r="CA611"/>
      <c r="CC611">
        <f t="shared" si="390"/>
        <v>0</v>
      </c>
      <c r="CD611">
        <f t="shared" si="395"/>
        <v>0</v>
      </c>
    </row>
    <row r="612" spans="1:82" ht="14.25" customHeight="1">
      <c r="A612" s="100"/>
      <c r="B612" s="107"/>
      <c r="C612" s="285" t="s">
        <v>5629</v>
      </c>
      <c r="D612" s="287"/>
      <c r="E612" s="371"/>
      <c r="F612" s="371"/>
      <c r="G612" s="371"/>
      <c r="H612" s="371"/>
      <c r="I612" s="372"/>
      <c r="J612" s="372"/>
      <c r="K612" s="293"/>
      <c r="L612" s="374"/>
      <c r="M612" s="293"/>
      <c r="N612" s="374"/>
      <c r="O612" s="371"/>
      <c r="P612" s="281"/>
      <c r="Q612" s="281"/>
      <c r="R612" s="374"/>
      <c r="S612" s="293"/>
      <c r="T612" s="374"/>
      <c r="U612" s="293"/>
      <c r="V612" s="374"/>
      <c r="W612" s="99"/>
      <c r="X612" s="99"/>
      <c r="Y612" s="99"/>
      <c r="Z612" s="99"/>
      <c r="AA612" s="99"/>
      <c r="AB612" s="99"/>
      <c r="AC612" s="99"/>
      <c r="AD612" s="99"/>
      <c r="AG612">
        <f t="shared" si="391"/>
        <v>0</v>
      </c>
      <c r="AH612">
        <f t="shared" si="392"/>
        <v>0</v>
      </c>
      <c r="AI612">
        <f t="shared" si="352"/>
        <v>0</v>
      </c>
      <c r="AJ612">
        <f t="shared" si="353"/>
        <v>0</v>
      </c>
      <c r="AK612">
        <f t="shared" si="354"/>
        <v>0</v>
      </c>
      <c r="AL612">
        <f t="shared" si="355"/>
        <v>0</v>
      </c>
      <c r="AM612">
        <f t="shared" si="356"/>
        <v>0</v>
      </c>
      <c r="AN612">
        <f t="shared" si="357"/>
        <v>0</v>
      </c>
      <c r="AO612">
        <f t="shared" si="358"/>
        <v>0</v>
      </c>
      <c r="AP612">
        <f t="shared" si="359"/>
        <v>0</v>
      </c>
      <c r="AQ612">
        <f t="shared" si="360"/>
        <v>0</v>
      </c>
      <c r="AR612">
        <f t="shared" si="361"/>
        <v>0</v>
      </c>
      <c r="AS612">
        <f t="shared" si="362"/>
        <v>0</v>
      </c>
      <c r="AT612">
        <f t="shared" si="363"/>
        <v>0</v>
      </c>
      <c r="AU612">
        <f t="shared" si="364"/>
        <v>0</v>
      </c>
      <c r="AV612">
        <f t="shared" si="365"/>
        <v>0</v>
      </c>
      <c r="AW612">
        <f t="shared" si="366"/>
        <v>0</v>
      </c>
      <c r="AX612">
        <f t="shared" si="367"/>
        <v>0</v>
      </c>
      <c r="AY612">
        <f t="shared" si="368"/>
        <v>0</v>
      </c>
      <c r="AZ612">
        <f t="shared" si="369"/>
        <v>0</v>
      </c>
      <c r="BA612">
        <f t="shared" si="370"/>
        <v>0</v>
      </c>
      <c r="BB612">
        <f t="shared" si="393"/>
        <v>0</v>
      </c>
      <c r="BC612">
        <f t="shared" si="394"/>
        <v>0</v>
      </c>
      <c r="BD612">
        <f t="shared" si="371"/>
        <v>0</v>
      </c>
      <c r="BE612">
        <f t="shared" si="372"/>
        <v>0</v>
      </c>
      <c r="BF612">
        <f t="shared" si="373"/>
        <v>0</v>
      </c>
      <c r="BG612">
        <f t="shared" si="374"/>
        <v>0</v>
      </c>
      <c r="BH612">
        <f t="shared" si="375"/>
        <v>0</v>
      </c>
      <c r="BI612">
        <f t="shared" si="376"/>
        <v>0</v>
      </c>
      <c r="BJ612">
        <f t="shared" si="377"/>
        <v>0</v>
      </c>
      <c r="BK612">
        <f t="shared" si="378"/>
        <v>0</v>
      </c>
      <c r="BL612">
        <f t="shared" si="379"/>
        <v>0</v>
      </c>
      <c r="BM612">
        <f t="shared" si="380"/>
        <v>0</v>
      </c>
      <c r="BN612">
        <f t="shared" si="381"/>
        <v>0</v>
      </c>
      <c r="BO612">
        <f t="shared" si="382"/>
        <v>0</v>
      </c>
      <c r="BP612">
        <f t="shared" si="383"/>
        <v>0</v>
      </c>
      <c r="BQ612">
        <f t="shared" si="384"/>
        <v>0</v>
      </c>
      <c r="BR612">
        <f t="shared" si="385"/>
        <v>0</v>
      </c>
      <c r="BS612">
        <f t="shared" si="386"/>
        <v>0</v>
      </c>
      <c r="BT612">
        <f t="shared" si="387"/>
        <v>0</v>
      </c>
      <c r="BU612">
        <f t="shared" si="388"/>
        <v>0</v>
      </c>
      <c r="BV612">
        <f t="shared" si="389"/>
        <v>0</v>
      </c>
      <c r="BW612">
        <f ca="1">IF(OR(E612=" ",AND(EXACT(UPPER(TRIM(SUBSTITUTE(E612,CHAR(160)," "))),TRIM(SUBSTITUTE(E612,CHAR(160)," "))),SUMPRODUCT(--ISNUMBER(MATCH(MID(TRIM(SUBSTITUTE(E612,CHAR(160)," ")),ROW(INDIRECT("1:"&amp;LEN(TRIM(SUBSTITUTE(E612,CHAR(160)," "))))),1),{"A","B","C","D","E","F","G","H","I","J","K","L","M","N","O","P","Q","R","S","T","U","V","W","X","Y","Z","Ñ","0","1","2","3","4","5","6","7","8","9"," "},0)))=LEN(TRIM(SUBSTITUTE(E612,CHAR(160)," "))))),0,1)</f>
        <v>0</v>
      </c>
      <c r="BX612"/>
      <c r="BY612"/>
      <c r="BZ612"/>
      <c r="CA612"/>
      <c r="CC612">
        <f t="shared" si="390"/>
        <v>0</v>
      </c>
      <c r="CD612">
        <f t="shared" si="395"/>
        <v>0</v>
      </c>
    </row>
    <row r="613" spans="1:82" ht="14.25" customHeight="1">
      <c r="A613" s="100"/>
      <c r="B613" s="107"/>
      <c r="C613" s="285" t="s">
        <v>5630</v>
      </c>
      <c r="D613" s="287"/>
      <c r="E613" s="371"/>
      <c r="F613" s="371"/>
      <c r="G613" s="371"/>
      <c r="H613" s="371"/>
      <c r="I613" s="372"/>
      <c r="J613" s="372"/>
      <c r="K613" s="293"/>
      <c r="L613" s="374"/>
      <c r="M613" s="293"/>
      <c r="N613" s="374"/>
      <c r="O613" s="371"/>
      <c r="P613" s="281"/>
      <c r="Q613" s="281"/>
      <c r="R613" s="374"/>
      <c r="S613" s="293"/>
      <c r="T613" s="374"/>
      <c r="U613" s="293"/>
      <c r="V613" s="374"/>
      <c r="W613" s="99"/>
      <c r="X613" s="99"/>
      <c r="Y613" s="99"/>
      <c r="Z613" s="99"/>
      <c r="AA613" s="99"/>
      <c r="AB613" s="99"/>
      <c r="AC613" s="99"/>
      <c r="AD613" s="99"/>
      <c r="AG613">
        <f t="shared" si="391"/>
        <v>0</v>
      </c>
      <c r="AH613">
        <f t="shared" si="392"/>
        <v>0</v>
      </c>
      <c r="AI613">
        <f t="shared" si="352"/>
        <v>0</v>
      </c>
      <c r="AJ613">
        <f t="shared" si="353"/>
        <v>0</v>
      </c>
      <c r="AK613">
        <f t="shared" si="354"/>
        <v>0</v>
      </c>
      <c r="AL613">
        <f t="shared" si="355"/>
        <v>0</v>
      </c>
      <c r="AM613">
        <f t="shared" si="356"/>
        <v>0</v>
      </c>
      <c r="AN613">
        <f t="shared" si="357"/>
        <v>0</v>
      </c>
      <c r="AO613">
        <f t="shared" si="358"/>
        <v>0</v>
      </c>
      <c r="AP613">
        <f t="shared" si="359"/>
        <v>0</v>
      </c>
      <c r="AQ613">
        <f t="shared" si="360"/>
        <v>0</v>
      </c>
      <c r="AR613">
        <f t="shared" si="361"/>
        <v>0</v>
      </c>
      <c r="AS613">
        <f t="shared" si="362"/>
        <v>0</v>
      </c>
      <c r="AT613">
        <f t="shared" si="363"/>
        <v>0</v>
      </c>
      <c r="AU613">
        <f t="shared" si="364"/>
        <v>0</v>
      </c>
      <c r="AV613">
        <f t="shared" si="365"/>
        <v>0</v>
      </c>
      <c r="AW613">
        <f t="shared" si="366"/>
        <v>0</v>
      </c>
      <c r="AX613">
        <f t="shared" si="367"/>
        <v>0</v>
      </c>
      <c r="AY613">
        <f t="shared" si="368"/>
        <v>0</v>
      </c>
      <c r="AZ613">
        <f t="shared" si="369"/>
        <v>0</v>
      </c>
      <c r="BA613">
        <f t="shared" si="370"/>
        <v>0</v>
      </c>
      <c r="BB613">
        <f t="shared" si="393"/>
        <v>0</v>
      </c>
      <c r="BC613">
        <f t="shared" si="394"/>
        <v>0</v>
      </c>
      <c r="BD613">
        <f t="shared" si="371"/>
        <v>0</v>
      </c>
      <c r="BE613">
        <f t="shared" si="372"/>
        <v>0</v>
      </c>
      <c r="BF613">
        <f t="shared" si="373"/>
        <v>0</v>
      </c>
      <c r="BG613">
        <f t="shared" si="374"/>
        <v>0</v>
      </c>
      <c r="BH613">
        <f t="shared" si="375"/>
        <v>0</v>
      </c>
      <c r="BI613">
        <f t="shared" si="376"/>
        <v>0</v>
      </c>
      <c r="BJ613">
        <f t="shared" si="377"/>
        <v>0</v>
      </c>
      <c r="BK613">
        <f t="shared" si="378"/>
        <v>0</v>
      </c>
      <c r="BL613">
        <f t="shared" si="379"/>
        <v>0</v>
      </c>
      <c r="BM613">
        <f t="shared" si="380"/>
        <v>0</v>
      </c>
      <c r="BN613">
        <f t="shared" si="381"/>
        <v>0</v>
      </c>
      <c r="BO613">
        <f t="shared" si="382"/>
        <v>0</v>
      </c>
      <c r="BP613">
        <f t="shared" si="383"/>
        <v>0</v>
      </c>
      <c r="BQ613">
        <f t="shared" si="384"/>
        <v>0</v>
      </c>
      <c r="BR613">
        <f t="shared" si="385"/>
        <v>0</v>
      </c>
      <c r="BS613">
        <f t="shared" si="386"/>
        <v>0</v>
      </c>
      <c r="BT613">
        <f t="shared" si="387"/>
        <v>0</v>
      </c>
      <c r="BU613">
        <f t="shared" si="388"/>
        <v>0</v>
      </c>
      <c r="BV613">
        <f t="shared" si="389"/>
        <v>0</v>
      </c>
      <c r="BW613">
        <f ca="1">IF(OR(E613=" ",AND(EXACT(UPPER(TRIM(SUBSTITUTE(E613,CHAR(160)," "))),TRIM(SUBSTITUTE(E613,CHAR(160)," "))),SUMPRODUCT(--ISNUMBER(MATCH(MID(TRIM(SUBSTITUTE(E613,CHAR(160)," ")),ROW(INDIRECT("1:"&amp;LEN(TRIM(SUBSTITUTE(E613,CHAR(160)," "))))),1),{"A","B","C","D","E","F","G","H","I","J","K","L","M","N","O","P","Q","R","S","T","U","V","W","X","Y","Z","Ñ","0","1","2","3","4","5","6","7","8","9"," "},0)))=LEN(TRIM(SUBSTITUTE(E613,CHAR(160)," "))))),0,1)</f>
        <v>0</v>
      </c>
      <c r="BX613"/>
      <c r="BY613"/>
      <c r="BZ613"/>
      <c r="CA613"/>
      <c r="CC613">
        <f t="shared" si="390"/>
        <v>0</v>
      </c>
      <c r="CD613">
        <f t="shared" si="395"/>
        <v>0</v>
      </c>
    </row>
    <row r="614" spans="1:82" ht="14.25" customHeight="1">
      <c r="A614" s="100"/>
      <c r="B614" s="107"/>
      <c r="C614" s="285" t="s">
        <v>5631</v>
      </c>
      <c r="D614" s="287"/>
      <c r="E614" s="371"/>
      <c r="F614" s="371"/>
      <c r="G614" s="371"/>
      <c r="H614" s="371"/>
      <c r="I614" s="372"/>
      <c r="J614" s="372"/>
      <c r="K614" s="293"/>
      <c r="L614" s="374"/>
      <c r="M614" s="293"/>
      <c r="N614" s="374"/>
      <c r="O614" s="371"/>
      <c r="P614" s="281"/>
      <c r="Q614" s="281"/>
      <c r="R614" s="374"/>
      <c r="S614" s="293"/>
      <c r="T614" s="374"/>
      <c r="U614" s="293"/>
      <c r="V614" s="374"/>
      <c r="W614" s="99"/>
      <c r="X614" s="99"/>
      <c r="Y614" s="99"/>
      <c r="Z614" s="99"/>
      <c r="AA614" s="99"/>
      <c r="AB614" s="99"/>
      <c r="AC614" s="99"/>
      <c r="AD614" s="99"/>
      <c r="AG614">
        <f t="shared" si="391"/>
        <v>0</v>
      </c>
      <c r="AH614">
        <f t="shared" si="392"/>
        <v>0</v>
      </c>
      <c r="AI614">
        <f t="shared" si="352"/>
        <v>0</v>
      </c>
      <c r="AJ614">
        <f t="shared" si="353"/>
        <v>0</v>
      </c>
      <c r="AK614">
        <f t="shared" si="354"/>
        <v>0</v>
      </c>
      <c r="AL614">
        <f t="shared" si="355"/>
        <v>0</v>
      </c>
      <c r="AM614">
        <f t="shared" si="356"/>
        <v>0</v>
      </c>
      <c r="AN614">
        <f t="shared" si="357"/>
        <v>0</v>
      </c>
      <c r="AO614">
        <f t="shared" si="358"/>
        <v>0</v>
      </c>
      <c r="AP614">
        <f t="shared" si="359"/>
        <v>0</v>
      </c>
      <c r="AQ614">
        <f t="shared" si="360"/>
        <v>0</v>
      </c>
      <c r="AR614">
        <f t="shared" si="361"/>
        <v>0</v>
      </c>
      <c r="AS614">
        <f t="shared" si="362"/>
        <v>0</v>
      </c>
      <c r="AT614">
        <f t="shared" si="363"/>
        <v>0</v>
      </c>
      <c r="AU614">
        <f t="shared" si="364"/>
        <v>0</v>
      </c>
      <c r="AV614">
        <f t="shared" si="365"/>
        <v>0</v>
      </c>
      <c r="AW614">
        <f t="shared" si="366"/>
        <v>0</v>
      </c>
      <c r="AX614">
        <f t="shared" si="367"/>
        <v>0</v>
      </c>
      <c r="AY614">
        <f t="shared" si="368"/>
        <v>0</v>
      </c>
      <c r="AZ614">
        <f t="shared" si="369"/>
        <v>0</v>
      </c>
      <c r="BA614">
        <f t="shared" si="370"/>
        <v>0</v>
      </c>
      <c r="BB614">
        <f t="shared" si="393"/>
        <v>0</v>
      </c>
      <c r="BC614">
        <f t="shared" si="394"/>
        <v>0</v>
      </c>
      <c r="BD614">
        <f t="shared" si="371"/>
        <v>0</v>
      </c>
      <c r="BE614">
        <f t="shared" si="372"/>
        <v>0</v>
      </c>
      <c r="BF614">
        <f t="shared" si="373"/>
        <v>0</v>
      </c>
      <c r="BG614">
        <f t="shared" si="374"/>
        <v>0</v>
      </c>
      <c r="BH614">
        <f t="shared" si="375"/>
        <v>0</v>
      </c>
      <c r="BI614">
        <f t="shared" si="376"/>
        <v>0</v>
      </c>
      <c r="BJ614">
        <f t="shared" si="377"/>
        <v>0</v>
      </c>
      <c r="BK614">
        <f t="shared" si="378"/>
        <v>0</v>
      </c>
      <c r="BL614">
        <f t="shared" si="379"/>
        <v>0</v>
      </c>
      <c r="BM614">
        <f t="shared" si="380"/>
        <v>0</v>
      </c>
      <c r="BN614">
        <f t="shared" si="381"/>
        <v>0</v>
      </c>
      <c r="BO614">
        <f t="shared" si="382"/>
        <v>0</v>
      </c>
      <c r="BP614">
        <f t="shared" si="383"/>
        <v>0</v>
      </c>
      <c r="BQ614">
        <f t="shared" si="384"/>
        <v>0</v>
      </c>
      <c r="BR614">
        <f t="shared" si="385"/>
        <v>0</v>
      </c>
      <c r="BS614">
        <f t="shared" si="386"/>
        <v>0</v>
      </c>
      <c r="BT614">
        <f t="shared" si="387"/>
        <v>0</v>
      </c>
      <c r="BU614">
        <f t="shared" si="388"/>
        <v>0</v>
      </c>
      <c r="BV614">
        <f t="shared" si="389"/>
        <v>0</v>
      </c>
      <c r="BW614">
        <f ca="1">IF(OR(E614=" ",AND(EXACT(UPPER(TRIM(SUBSTITUTE(E614,CHAR(160)," "))),TRIM(SUBSTITUTE(E614,CHAR(160)," "))),SUMPRODUCT(--ISNUMBER(MATCH(MID(TRIM(SUBSTITUTE(E614,CHAR(160)," ")),ROW(INDIRECT("1:"&amp;LEN(TRIM(SUBSTITUTE(E614,CHAR(160)," "))))),1),{"A","B","C","D","E","F","G","H","I","J","K","L","M","N","O","P","Q","R","S","T","U","V","W","X","Y","Z","Ñ","0","1","2","3","4","5","6","7","8","9"," "},0)))=LEN(TRIM(SUBSTITUTE(E614,CHAR(160)," "))))),0,1)</f>
        <v>0</v>
      </c>
      <c r="BX614"/>
      <c r="BY614"/>
      <c r="BZ614"/>
      <c r="CA614"/>
      <c r="CC614">
        <f t="shared" si="390"/>
        <v>0</v>
      </c>
      <c r="CD614">
        <f t="shared" si="395"/>
        <v>0</v>
      </c>
    </row>
    <row r="615" spans="1:82" ht="14.25" customHeight="1">
      <c r="A615" s="100"/>
      <c r="B615" s="107"/>
      <c r="C615" s="285" t="s">
        <v>5632</v>
      </c>
      <c r="D615" s="287"/>
      <c r="E615" s="371"/>
      <c r="F615" s="371"/>
      <c r="G615" s="371"/>
      <c r="H615" s="371"/>
      <c r="I615" s="372"/>
      <c r="J615" s="372"/>
      <c r="K615" s="293"/>
      <c r="L615" s="374"/>
      <c r="M615" s="293"/>
      <c r="N615" s="374"/>
      <c r="O615" s="371"/>
      <c r="P615" s="281"/>
      <c r="Q615" s="281"/>
      <c r="R615" s="374"/>
      <c r="S615" s="293"/>
      <c r="T615" s="374"/>
      <c r="U615" s="293"/>
      <c r="V615" s="374"/>
      <c r="W615" s="99"/>
      <c r="X615" s="99"/>
      <c r="Y615" s="99"/>
      <c r="Z615" s="99"/>
      <c r="AA615" s="99"/>
      <c r="AB615" s="99"/>
      <c r="AC615" s="99"/>
      <c r="AD615" s="99"/>
      <c r="AG615">
        <f t="shared" si="391"/>
        <v>0</v>
      </c>
      <c r="AH615">
        <f t="shared" si="392"/>
        <v>0</v>
      </c>
      <c r="AI615">
        <f t="shared" si="352"/>
        <v>0</v>
      </c>
      <c r="AJ615">
        <f t="shared" si="353"/>
        <v>0</v>
      </c>
      <c r="AK615">
        <f t="shared" si="354"/>
        <v>0</v>
      </c>
      <c r="AL615">
        <f t="shared" si="355"/>
        <v>0</v>
      </c>
      <c r="AM615">
        <f t="shared" si="356"/>
        <v>0</v>
      </c>
      <c r="AN615">
        <f t="shared" si="357"/>
        <v>0</v>
      </c>
      <c r="AO615">
        <f t="shared" si="358"/>
        <v>0</v>
      </c>
      <c r="AP615">
        <f t="shared" si="359"/>
        <v>0</v>
      </c>
      <c r="AQ615">
        <f t="shared" si="360"/>
        <v>0</v>
      </c>
      <c r="AR615">
        <f t="shared" si="361"/>
        <v>0</v>
      </c>
      <c r="AS615">
        <f t="shared" si="362"/>
        <v>0</v>
      </c>
      <c r="AT615">
        <f t="shared" si="363"/>
        <v>0</v>
      </c>
      <c r="AU615">
        <f t="shared" si="364"/>
        <v>0</v>
      </c>
      <c r="AV615">
        <f t="shared" si="365"/>
        <v>0</v>
      </c>
      <c r="AW615">
        <f t="shared" si="366"/>
        <v>0</v>
      </c>
      <c r="AX615">
        <f t="shared" si="367"/>
        <v>0</v>
      </c>
      <c r="AY615">
        <f t="shared" si="368"/>
        <v>0</v>
      </c>
      <c r="AZ615">
        <f t="shared" si="369"/>
        <v>0</v>
      </c>
      <c r="BA615">
        <f t="shared" si="370"/>
        <v>0</v>
      </c>
      <c r="BB615">
        <f t="shared" si="393"/>
        <v>0</v>
      </c>
      <c r="BC615">
        <f t="shared" si="394"/>
        <v>0</v>
      </c>
      <c r="BD615">
        <f t="shared" si="371"/>
        <v>0</v>
      </c>
      <c r="BE615">
        <f t="shared" si="372"/>
        <v>0</v>
      </c>
      <c r="BF615">
        <f t="shared" si="373"/>
        <v>0</v>
      </c>
      <c r="BG615">
        <f t="shared" si="374"/>
        <v>0</v>
      </c>
      <c r="BH615">
        <f t="shared" si="375"/>
        <v>0</v>
      </c>
      <c r="BI615">
        <f t="shared" si="376"/>
        <v>0</v>
      </c>
      <c r="BJ615">
        <f t="shared" si="377"/>
        <v>0</v>
      </c>
      <c r="BK615">
        <f t="shared" si="378"/>
        <v>0</v>
      </c>
      <c r="BL615">
        <f t="shared" si="379"/>
        <v>0</v>
      </c>
      <c r="BM615">
        <f t="shared" si="380"/>
        <v>0</v>
      </c>
      <c r="BN615">
        <f t="shared" si="381"/>
        <v>0</v>
      </c>
      <c r="BO615">
        <f t="shared" si="382"/>
        <v>0</v>
      </c>
      <c r="BP615">
        <f t="shared" si="383"/>
        <v>0</v>
      </c>
      <c r="BQ615">
        <f t="shared" si="384"/>
        <v>0</v>
      </c>
      <c r="BR615">
        <f t="shared" si="385"/>
        <v>0</v>
      </c>
      <c r="BS615">
        <f t="shared" si="386"/>
        <v>0</v>
      </c>
      <c r="BT615">
        <f t="shared" si="387"/>
        <v>0</v>
      </c>
      <c r="BU615">
        <f t="shared" si="388"/>
        <v>0</v>
      </c>
      <c r="BV615">
        <f t="shared" si="389"/>
        <v>0</v>
      </c>
      <c r="BW615">
        <f ca="1">IF(OR(E615=" ",AND(EXACT(UPPER(TRIM(SUBSTITUTE(E615,CHAR(160)," "))),TRIM(SUBSTITUTE(E615,CHAR(160)," "))),SUMPRODUCT(--ISNUMBER(MATCH(MID(TRIM(SUBSTITUTE(E615,CHAR(160)," ")),ROW(INDIRECT("1:"&amp;LEN(TRIM(SUBSTITUTE(E615,CHAR(160)," "))))),1),{"A","B","C","D","E","F","G","H","I","J","K","L","M","N","O","P","Q","R","S","T","U","V","W","X","Y","Z","Ñ","0","1","2","3","4","5","6","7","8","9"," "},0)))=LEN(TRIM(SUBSTITUTE(E615,CHAR(160)," "))))),0,1)</f>
        <v>0</v>
      </c>
      <c r="BX615"/>
      <c r="BY615"/>
      <c r="BZ615"/>
      <c r="CA615"/>
      <c r="CC615">
        <f t="shared" si="390"/>
        <v>0</v>
      </c>
      <c r="CD615">
        <f t="shared" si="395"/>
        <v>0</v>
      </c>
    </row>
    <row r="616" spans="1:82" ht="14.25" customHeight="1">
      <c r="A616" s="100"/>
      <c r="B616" s="107"/>
      <c r="C616" s="285" t="s">
        <v>5633</v>
      </c>
      <c r="D616" s="287"/>
      <c r="E616" s="371"/>
      <c r="F616" s="371"/>
      <c r="G616" s="371"/>
      <c r="H616" s="371"/>
      <c r="I616" s="372"/>
      <c r="J616" s="372"/>
      <c r="K616" s="293"/>
      <c r="L616" s="374"/>
      <c r="M616" s="293"/>
      <c r="N616" s="374"/>
      <c r="O616" s="371"/>
      <c r="P616" s="281"/>
      <c r="Q616" s="281"/>
      <c r="R616" s="374"/>
      <c r="S616" s="293"/>
      <c r="T616" s="374"/>
      <c r="U616" s="293"/>
      <c r="V616" s="374"/>
      <c r="W616" s="99"/>
      <c r="X616" s="99"/>
      <c r="Y616" s="99"/>
      <c r="Z616" s="99"/>
      <c r="AA616" s="99"/>
      <c r="AB616" s="99"/>
      <c r="AC616" s="99"/>
      <c r="AD616" s="99"/>
      <c r="AG616">
        <f t="shared" si="391"/>
        <v>0</v>
      </c>
      <c r="AH616">
        <f t="shared" si="392"/>
        <v>0</v>
      </c>
      <c r="AI616">
        <f t="shared" si="352"/>
        <v>0</v>
      </c>
      <c r="AJ616">
        <f t="shared" si="353"/>
        <v>0</v>
      </c>
      <c r="AK616">
        <f t="shared" si="354"/>
        <v>0</v>
      </c>
      <c r="AL616">
        <f t="shared" si="355"/>
        <v>0</v>
      </c>
      <c r="AM616">
        <f t="shared" si="356"/>
        <v>0</v>
      </c>
      <c r="AN616">
        <f t="shared" si="357"/>
        <v>0</v>
      </c>
      <c r="AO616">
        <f t="shared" si="358"/>
        <v>0</v>
      </c>
      <c r="AP616">
        <f t="shared" si="359"/>
        <v>0</v>
      </c>
      <c r="AQ616">
        <f t="shared" si="360"/>
        <v>0</v>
      </c>
      <c r="AR616">
        <f t="shared" si="361"/>
        <v>0</v>
      </c>
      <c r="AS616">
        <f t="shared" si="362"/>
        <v>0</v>
      </c>
      <c r="AT616">
        <f t="shared" si="363"/>
        <v>0</v>
      </c>
      <c r="AU616">
        <f t="shared" si="364"/>
        <v>0</v>
      </c>
      <c r="AV616">
        <f t="shared" si="365"/>
        <v>0</v>
      </c>
      <c r="AW616">
        <f t="shared" si="366"/>
        <v>0</v>
      </c>
      <c r="AX616">
        <f t="shared" si="367"/>
        <v>0</v>
      </c>
      <c r="AY616">
        <f t="shared" si="368"/>
        <v>0</v>
      </c>
      <c r="AZ616">
        <f t="shared" si="369"/>
        <v>0</v>
      </c>
      <c r="BA616">
        <f t="shared" si="370"/>
        <v>0</v>
      </c>
      <c r="BB616">
        <f t="shared" si="393"/>
        <v>0</v>
      </c>
      <c r="BC616">
        <f t="shared" si="394"/>
        <v>0</v>
      </c>
      <c r="BD616">
        <f t="shared" si="371"/>
        <v>0</v>
      </c>
      <c r="BE616">
        <f t="shared" si="372"/>
        <v>0</v>
      </c>
      <c r="BF616">
        <f t="shared" si="373"/>
        <v>0</v>
      </c>
      <c r="BG616">
        <f t="shared" si="374"/>
        <v>0</v>
      </c>
      <c r="BH616">
        <f t="shared" si="375"/>
        <v>0</v>
      </c>
      <c r="BI616">
        <f t="shared" si="376"/>
        <v>0</v>
      </c>
      <c r="BJ616">
        <f t="shared" si="377"/>
        <v>0</v>
      </c>
      <c r="BK616">
        <f t="shared" si="378"/>
        <v>0</v>
      </c>
      <c r="BL616">
        <f t="shared" si="379"/>
        <v>0</v>
      </c>
      <c r="BM616">
        <f t="shared" si="380"/>
        <v>0</v>
      </c>
      <c r="BN616">
        <f t="shared" si="381"/>
        <v>0</v>
      </c>
      <c r="BO616">
        <f t="shared" si="382"/>
        <v>0</v>
      </c>
      <c r="BP616">
        <f t="shared" si="383"/>
        <v>0</v>
      </c>
      <c r="BQ616">
        <f t="shared" si="384"/>
        <v>0</v>
      </c>
      <c r="BR616">
        <f t="shared" si="385"/>
        <v>0</v>
      </c>
      <c r="BS616">
        <f t="shared" si="386"/>
        <v>0</v>
      </c>
      <c r="BT616">
        <f t="shared" si="387"/>
        <v>0</v>
      </c>
      <c r="BU616">
        <f t="shared" si="388"/>
        <v>0</v>
      </c>
      <c r="BV616">
        <f t="shared" si="389"/>
        <v>0</v>
      </c>
      <c r="BW616">
        <f ca="1">IF(OR(E616=" ",AND(EXACT(UPPER(TRIM(SUBSTITUTE(E616,CHAR(160)," "))),TRIM(SUBSTITUTE(E616,CHAR(160)," "))),SUMPRODUCT(--ISNUMBER(MATCH(MID(TRIM(SUBSTITUTE(E616,CHAR(160)," ")),ROW(INDIRECT("1:"&amp;LEN(TRIM(SUBSTITUTE(E616,CHAR(160)," "))))),1),{"A","B","C","D","E","F","G","H","I","J","K","L","M","N","O","P","Q","R","S","T","U","V","W","X","Y","Z","Ñ","0","1","2","3","4","5","6","7","8","9"," "},0)))=LEN(TRIM(SUBSTITUTE(E616,CHAR(160)," "))))),0,1)</f>
        <v>0</v>
      </c>
      <c r="BX616"/>
      <c r="BY616"/>
      <c r="BZ616"/>
      <c r="CA616"/>
      <c r="CC616">
        <f t="shared" si="390"/>
        <v>0</v>
      </c>
      <c r="CD616">
        <f t="shared" si="395"/>
        <v>0</v>
      </c>
    </row>
    <row r="617" spans="1:82" ht="14.25" customHeight="1">
      <c r="A617" s="100"/>
      <c r="B617" s="107"/>
      <c r="C617" s="285" t="s">
        <v>5634</v>
      </c>
      <c r="D617" s="287"/>
      <c r="E617" s="371"/>
      <c r="F617" s="371"/>
      <c r="G617" s="371"/>
      <c r="H617" s="371"/>
      <c r="I617" s="372"/>
      <c r="J617" s="372"/>
      <c r="K617" s="293"/>
      <c r="L617" s="374"/>
      <c r="M617" s="293"/>
      <c r="N617" s="374"/>
      <c r="O617" s="371"/>
      <c r="P617" s="281"/>
      <c r="Q617" s="281"/>
      <c r="R617" s="374"/>
      <c r="S617" s="293"/>
      <c r="T617" s="374"/>
      <c r="U617" s="293"/>
      <c r="V617" s="374"/>
      <c r="W617" s="99"/>
      <c r="X617" s="99"/>
      <c r="Y617" s="99"/>
      <c r="Z617" s="99"/>
      <c r="AA617" s="99"/>
      <c r="AB617" s="99"/>
      <c r="AC617" s="99"/>
      <c r="AD617" s="99"/>
      <c r="AG617">
        <f t="shared" si="391"/>
        <v>0</v>
      </c>
      <c r="AH617">
        <f t="shared" si="392"/>
        <v>0</v>
      </c>
      <c r="AI617">
        <f t="shared" si="352"/>
        <v>0</v>
      </c>
      <c r="AJ617">
        <f t="shared" si="353"/>
        <v>0</v>
      </c>
      <c r="AK617">
        <f t="shared" si="354"/>
        <v>0</v>
      </c>
      <c r="AL617">
        <f t="shared" si="355"/>
        <v>0</v>
      </c>
      <c r="AM617">
        <f t="shared" si="356"/>
        <v>0</v>
      </c>
      <c r="AN617">
        <f t="shared" si="357"/>
        <v>0</v>
      </c>
      <c r="AO617">
        <f t="shared" si="358"/>
        <v>0</v>
      </c>
      <c r="AP617">
        <f t="shared" si="359"/>
        <v>0</v>
      </c>
      <c r="AQ617">
        <f t="shared" si="360"/>
        <v>0</v>
      </c>
      <c r="AR617">
        <f t="shared" si="361"/>
        <v>0</v>
      </c>
      <c r="AS617">
        <f t="shared" si="362"/>
        <v>0</v>
      </c>
      <c r="AT617">
        <f t="shared" si="363"/>
        <v>0</v>
      </c>
      <c r="AU617">
        <f t="shared" si="364"/>
        <v>0</v>
      </c>
      <c r="AV617">
        <f t="shared" si="365"/>
        <v>0</v>
      </c>
      <c r="AW617">
        <f t="shared" si="366"/>
        <v>0</v>
      </c>
      <c r="AX617">
        <f t="shared" si="367"/>
        <v>0</v>
      </c>
      <c r="AY617">
        <f t="shared" si="368"/>
        <v>0</v>
      </c>
      <c r="AZ617">
        <f t="shared" si="369"/>
        <v>0</v>
      </c>
      <c r="BA617">
        <f t="shared" si="370"/>
        <v>0</v>
      </c>
      <c r="BB617">
        <f t="shared" si="393"/>
        <v>0</v>
      </c>
      <c r="BC617">
        <f t="shared" si="394"/>
        <v>0</v>
      </c>
      <c r="BD617">
        <f t="shared" si="371"/>
        <v>0</v>
      </c>
      <c r="BE617">
        <f t="shared" si="372"/>
        <v>0</v>
      </c>
      <c r="BF617">
        <f t="shared" si="373"/>
        <v>0</v>
      </c>
      <c r="BG617">
        <f t="shared" si="374"/>
        <v>0</v>
      </c>
      <c r="BH617">
        <f t="shared" si="375"/>
        <v>0</v>
      </c>
      <c r="BI617">
        <f t="shared" si="376"/>
        <v>0</v>
      </c>
      <c r="BJ617">
        <f t="shared" si="377"/>
        <v>0</v>
      </c>
      <c r="BK617">
        <f t="shared" si="378"/>
        <v>0</v>
      </c>
      <c r="BL617">
        <f t="shared" si="379"/>
        <v>0</v>
      </c>
      <c r="BM617">
        <f t="shared" si="380"/>
        <v>0</v>
      </c>
      <c r="BN617">
        <f t="shared" si="381"/>
        <v>0</v>
      </c>
      <c r="BO617">
        <f t="shared" si="382"/>
        <v>0</v>
      </c>
      <c r="BP617">
        <f t="shared" si="383"/>
        <v>0</v>
      </c>
      <c r="BQ617">
        <f t="shared" si="384"/>
        <v>0</v>
      </c>
      <c r="BR617">
        <f t="shared" si="385"/>
        <v>0</v>
      </c>
      <c r="BS617">
        <f t="shared" si="386"/>
        <v>0</v>
      </c>
      <c r="BT617">
        <f t="shared" si="387"/>
        <v>0</v>
      </c>
      <c r="BU617">
        <f t="shared" si="388"/>
        <v>0</v>
      </c>
      <c r="BV617">
        <f t="shared" si="389"/>
        <v>0</v>
      </c>
      <c r="BW617">
        <f ca="1">IF(OR(E617=" ",AND(EXACT(UPPER(TRIM(SUBSTITUTE(E617,CHAR(160)," "))),TRIM(SUBSTITUTE(E617,CHAR(160)," "))),SUMPRODUCT(--ISNUMBER(MATCH(MID(TRIM(SUBSTITUTE(E617,CHAR(160)," ")),ROW(INDIRECT("1:"&amp;LEN(TRIM(SUBSTITUTE(E617,CHAR(160)," "))))),1),{"A","B","C","D","E","F","G","H","I","J","K","L","M","N","O","P","Q","R","S","T","U","V","W","X","Y","Z","Ñ","0","1","2","3","4","5","6","7","8","9"," "},0)))=LEN(TRIM(SUBSTITUTE(E617,CHAR(160)," "))))),0,1)</f>
        <v>0</v>
      </c>
      <c r="BX617"/>
      <c r="BY617"/>
      <c r="BZ617"/>
      <c r="CA617"/>
      <c r="CC617">
        <f t="shared" si="390"/>
        <v>0</v>
      </c>
      <c r="CD617">
        <f t="shared" si="395"/>
        <v>0</v>
      </c>
    </row>
    <row r="618" spans="1:82" ht="14.25" customHeight="1">
      <c r="A618" s="100"/>
      <c r="B618" s="107"/>
      <c r="C618" s="285" t="s">
        <v>5635</v>
      </c>
      <c r="D618" s="287"/>
      <c r="E618" s="371"/>
      <c r="F618" s="371"/>
      <c r="G618" s="371"/>
      <c r="H618" s="371"/>
      <c r="I618" s="372"/>
      <c r="J618" s="372"/>
      <c r="K618" s="293"/>
      <c r="L618" s="374"/>
      <c r="M618" s="293"/>
      <c r="N618" s="374"/>
      <c r="O618" s="371"/>
      <c r="P618" s="281"/>
      <c r="Q618" s="281"/>
      <c r="R618" s="374"/>
      <c r="S618" s="293"/>
      <c r="T618" s="374"/>
      <c r="U618" s="293"/>
      <c r="V618" s="374"/>
      <c r="W618" s="99"/>
      <c r="X618" s="99"/>
      <c r="Y618" s="99"/>
      <c r="Z618" s="99"/>
      <c r="AA618" s="99"/>
      <c r="AB618" s="99"/>
      <c r="AC618" s="99"/>
      <c r="AD618" s="99"/>
      <c r="AG618">
        <f t="shared" si="391"/>
        <v>0</v>
      </c>
      <c r="AH618">
        <f t="shared" si="392"/>
        <v>0</v>
      </c>
      <c r="AI618">
        <f t="shared" si="352"/>
        <v>0</v>
      </c>
      <c r="AJ618">
        <f t="shared" si="353"/>
        <v>0</v>
      </c>
      <c r="AK618">
        <f t="shared" si="354"/>
        <v>0</v>
      </c>
      <c r="AL618">
        <f t="shared" si="355"/>
        <v>0</v>
      </c>
      <c r="AM618">
        <f t="shared" si="356"/>
        <v>0</v>
      </c>
      <c r="AN618">
        <f t="shared" si="357"/>
        <v>0</v>
      </c>
      <c r="AO618">
        <f t="shared" si="358"/>
        <v>0</v>
      </c>
      <c r="AP618">
        <f t="shared" si="359"/>
        <v>0</v>
      </c>
      <c r="AQ618">
        <f t="shared" si="360"/>
        <v>0</v>
      </c>
      <c r="AR618">
        <f t="shared" si="361"/>
        <v>0</v>
      </c>
      <c r="AS618">
        <f t="shared" si="362"/>
        <v>0</v>
      </c>
      <c r="AT618">
        <f t="shared" si="363"/>
        <v>0</v>
      </c>
      <c r="AU618">
        <f t="shared" si="364"/>
        <v>0</v>
      </c>
      <c r="AV618">
        <f t="shared" si="365"/>
        <v>0</v>
      </c>
      <c r="AW618">
        <f t="shared" si="366"/>
        <v>0</v>
      </c>
      <c r="AX618">
        <f t="shared" si="367"/>
        <v>0</v>
      </c>
      <c r="AY618">
        <f t="shared" si="368"/>
        <v>0</v>
      </c>
      <c r="AZ618">
        <f t="shared" si="369"/>
        <v>0</v>
      </c>
      <c r="BA618">
        <f t="shared" si="370"/>
        <v>0</v>
      </c>
      <c r="BB618">
        <f t="shared" si="393"/>
        <v>0</v>
      </c>
      <c r="BC618">
        <f t="shared" si="394"/>
        <v>0</v>
      </c>
      <c r="BD618">
        <f t="shared" si="371"/>
        <v>0</v>
      </c>
      <c r="BE618">
        <f t="shared" si="372"/>
        <v>0</v>
      </c>
      <c r="BF618">
        <f t="shared" si="373"/>
        <v>0</v>
      </c>
      <c r="BG618">
        <f t="shared" si="374"/>
        <v>0</v>
      </c>
      <c r="BH618">
        <f t="shared" si="375"/>
        <v>0</v>
      </c>
      <c r="BI618">
        <f t="shared" si="376"/>
        <v>0</v>
      </c>
      <c r="BJ618">
        <f t="shared" si="377"/>
        <v>0</v>
      </c>
      <c r="BK618">
        <f t="shared" si="378"/>
        <v>0</v>
      </c>
      <c r="BL618">
        <f t="shared" si="379"/>
        <v>0</v>
      </c>
      <c r="BM618">
        <f t="shared" si="380"/>
        <v>0</v>
      </c>
      <c r="BN618">
        <f t="shared" si="381"/>
        <v>0</v>
      </c>
      <c r="BO618">
        <f t="shared" si="382"/>
        <v>0</v>
      </c>
      <c r="BP618">
        <f t="shared" si="383"/>
        <v>0</v>
      </c>
      <c r="BQ618">
        <f t="shared" si="384"/>
        <v>0</v>
      </c>
      <c r="BR618">
        <f t="shared" si="385"/>
        <v>0</v>
      </c>
      <c r="BS618">
        <f t="shared" si="386"/>
        <v>0</v>
      </c>
      <c r="BT618">
        <f t="shared" si="387"/>
        <v>0</v>
      </c>
      <c r="BU618">
        <f t="shared" si="388"/>
        <v>0</v>
      </c>
      <c r="BV618">
        <f t="shared" si="389"/>
        <v>0</v>
      </c>
      <c r="BW618">
        <f ca="1">IF(OR(E618=" ",AND(EXACT(UPPER(TRIM(SUBSTITUTE(E618,CHAR(160)," "))),TRIM(SUBSTITUTE(E618,CHAR(160)," "))),SUMPRODUCT(--ISNUMBER(MATCH(MID(TRIM(SUBSTITUTE(E618,CHAR(160)," ")),ROW(INDIRECT("1:"&amp;LEN(TRIM(SUBSTITUTE(E618,CHAR(160)," "))))),1),{"A","B","C","D","E","F","G","H","I","J","K","L","M","N","O","P","Q","R","S","T","U","V","W","X","Y","Z","Ñ","0","1","2","3","4","5","6","7","8","9"," "},0)))=LEN(TRIM(SUBSTITUTE(E618,CHAR(160)," "))))),0,1)</f>
        <v>0</v>
      </c>
      <c r="BX618"/>
      <c r="BY618"/>
      <c r="BZ618"/>
      <c r="CA618"/>
      <c r="CC618">
        <f t="shared" si="390"/>
        <v>0</v>
      </c>
      <c r="CD618">
        <f t="shared" si="395"/>
        <v>0</v>
      </c>
    </row>
    <row r="619" spans="1:82" ht="14.25" customHeight="1">
      <c r="A619" s="100"/>
      <c r="B619" s="107"/>
      <c r="C619" s="285" t="s">
        <v>5636</v>
      </c>
      <c r="D619" s="287"/>
      <c r="E619" s="371"/>
      <c r="F619" s="371"/>
      <c r="G619" s="371"/>
      <c r="H619" s="371"/>
      <c r="I619" s="372"/>
      <c r="J619" s="372"/>
      <c r="K619" s="293"/>
      <c r="L619" s="374"/>
      <c r="M619" s="293"/>
      <c r="N619" s="374"/>
      <c r="O619" s="371"/>
      <c r="P619" s="281"/>
      <c r="Q619" s="281"/>
      <c r="R619" s="374"/>
      <c r="S619" s="293"/>
      <c r="T619" s="374"/>
      <c r="U619" s="293"/>
      <c r="V619" s="374"/>
      <c r="W619" s="99"/>
      <c r="X619" s="99"/>
      <c r="Y619" s="99"/>
      <c r="Z619" s="99"/>
      <c r="AA619" s="99"/>
      <c r="AB619" s="99"/>
      <c r="AC619" s="99"/>
      <c r="AD619" s="99"/>
      <c r="AG619">
        <f t="shared" si="391"/>
        <v>0</v>
      </c>
      <c r="AH619">
        <f t="shared" si="392"/>
        <v>0</v>
      </c>
      <c r="AI619">
        <f t="shared" si="352"/>
        <v>0</v>
      </c>
      <c r="AJ619">
        <f t="shared" si="353"/>
        <v>0</v>
      </c>
      <c r="AK619">
        <f t="shared" si="354"/>
        <v>0</v>
      </c>
      <c r="AL619">
        <f t="shared" si="355"/>
        <v>0</v>
      </c>
      <c r="AM619">
        <f t="shared" si="356"/>
        <v>0</v>
      </c>
      <c r="AN619">
        <f t="shared" si="357"/>
        <v>0</v>
      </c>
      <c r="AO619">
        <f t="shared" si="358"/>
        <v>0</v>
      </c>
      <c r="AP619">
        <f t="shared" si="359"/>
        <v>0</v>
      </c>
      <c r="AQ619">
        <f t="shared" si="360"/>
        <v>0</v>
      </c>
      <c r="AR619">
        <f t="shared" si="361"/>
        <v>0</v>
      </c>
      <c r="AS619">
        <f t="shared" si="362"/>
        <v>0</v>
      </c>
      <c r="AT619">
        <f t="shared" si="363"/>
        <v>0</v>
      </c>
      <c r="AU619">
        <f t="shared" si="364"/>
        <v>0</v>
      </c>
      <c r="AV619">
        <f t="shared" si="365"/>
        <v>0</v>
      </c>
      <c r="AW619">
        <f t="shared" si="366"/>
        <v>0</v>
      </c>
      <c r="AX619">
        <f t="shared" si="367"/>
        <v>0</v>
      </c>
      <c r="AY619">
        <f t="shared" si="368"/>
        <v>0</v>
      </c>
      <c r="AZ619">
        <f t="shared" si="369"/>
        <v>0</v>
      </c>
      <c r="BA619">
        <f t="shared" si="370"/>
        <v>0</v>
      </c>
      <c r="BB619">
        <f t="shared" si="393"/>
        <v>0</v>
      </c>
      <c r="BC619">
        <f t="shared" si="394"/>
        <v>0</v>
      </c>
      <c r="BD619">
        <f t="shared" si="371"/>
        <v>0</v>
      </c>
      <c r="BE619">
        <f t="shared" si="372"/>
        <v>0</v>
      </c>
      <c r="BF619">
        <f t="shared" si="373"/>
        <v>0</v>
      </c>
      <c r="BG619">
        <f t="shared" si="374"/>
        <v>0</v>
      </c>
      <c r="BH619">
        <f t="shared" si="375"/>
        <v>0</v>
      </c>
      <c r="BI619">
        <f t="shared" si="376"/>
        <v>0</v>
      </c>
      <c r="BJ619">
        <f t="shared" si="377"/>
        <v>0</v>
      </c>
      <c r="BK619">
        <f t="shared" si="378"/>
        <v>0</v>
      </c>
      <c r="BL619">
        <f t="shared" si="379"/>
        <v>0</v>
      </c>
      <c r="BM619">
        <f t="shared" si="380"/>
        <v>0</v>
      </c>
      <c r="BN619">
        <f t="shared" si="381"/>
        <v>0</v>
      </c>
      <c r="BO619">
        <f t="shared" si="382"/>
        <v>0</v>
      </c>
      <c r="BP619">
        <f t="shared" si="383"/>
        <v>0</v>
      </c>
      <c r="BQ619">
        <f t="shared" si="384"/>
        <v>0</v>
      </c>
      <c r="BR619">
        <f t="shared" si="385"/>
        <v>0</v>
      </c>
      <c r="BS619">
        <f t="shared" si="386"/>
        <v>0</v>
      </c>
      <c r="BT619">
        <f t="shared" si="387"/>
        <v>0</v>
      </c>
      <c r="BU619">
        <f t="shared" si="388"/>
        <v>0</v>
      </c>
      <c r="BV619">
        <f t="shared" si="389"/>
        <v>0</v>
      </c>
      <c r="BW619">
        <f ca="1">IF(OR(E619=" ",AND(EXACT(UPPER(TRIM(SUBSTITUTE(E619,CHAR(160)," "))),TRIM(SUBSTITUTE(E619,CHAR(160)," "))),SUMPRODUCT(--ISNUMBER(MATCH(MID(TRIM(SUBSTITUTE(E619,CHAR(160)," ")),ROW(INDIRECT("1:"&amp;LEN(TRIM(SUBSTITUTE(E619,CHAR(160)," "))))),1),{"A","B","C","D","E","F","G","H","I","J","K","L","M","N","O","P","Q","R","S","T","U","V","W","X","Y","Z","Ñ","0","1","2","3","4","5","6","7","8","9"," "},0)))=LEN(TRIM(SUBSTITUTE(E619,CHAR(160)," "))))),0,1)</f>
        <v>0</v>
      </c>
      <c r="BX619"/>
      <c r="BY619"/>
      <c r="BZ619"/>
      <c r="CA619"/>
      <c r="CC619">
        <f t="shared" si="390"/>
        <v>0</v>
      </c>
      <c r="CD619">
        <f t="shared" si="395"/>
        <v>0</v>
      </c>
    </row>
    <row r="620" spans="1:82" ht="14.25" customHeight="1">
      <c r="A620" s="100"/>
      <c r="B620" s="107"/>
      <c r="C620" s="285" t="s">
        <v>5637</v>
      </c>
      <c r="D620" s="287"/>
      <c r="E620" s="371"/>
      <c r="F620" s="371"/>
      <c r="G620" s="371"/>
      <c r="H620" s="371"/>
      <c r="I620" s="372"/>
      <c r="J620" s="372"/>
      <c r="K620" s="293"/>
      <c r="L620" s="374"/>
      <c r="M620" s="293"/>
      <c r="N620" s="374"/>
      <c r="O620" s="371"/>
      <c r="P620" s="281"/>
      <c r="Q620" s="281"/>
      <c r="R620" s="374"/>
      <c r="S620" s="293"/>
      <c r="T620" s="374"/>
      <c r="U620" s="293"/>
      <c r="V620" s="374"/>
      <c r="W620" s="99"/>
      <c r="X620" s="99"/>
      <c r="Y620" s="99"/>
      <c r="Z620" s="99"/>
      <c r="AA620" s="99"/>
      <c r="AB620" s="99"/>
      <c r="AC620" s="99"/>
      <c r="AD620" s="99"/>
      <c r="AG620">
        <f t="shared" si="391"/>
        <v>0</v>
      </c>
      <c r="AH620">
        <f t="shared" si="392"/>
        <v>0</v>
      </c>
      <c r="AI620">
        <f t="shared" si="352"/>
        <v>0</v>
      </c>
      <c r="AJ620">
        <f t="shared" si="353"/>
        <v>0</v>
      </c>
      <c r="AK620">
        <f t="shared" si="354"/>
        <v>0</v>
      </c>
      <c r="AL620">
        <f t="shared" si="355"/>
        <v>0</v>
      </c>
      <c r="AM620">
        <f t="shared" si="356"/>
        <v>0</v>
      </c>
      <c r="AN620">
        <f t="shared" si="357"/>
        <v>0</v>
      </c>
      <c r="AO620">
        <f t="shared" si="358"/>
        <v>0</v>
      </c>
      <c r="AP620">
        <f t="shared" si="359"/>
        <v>0</v>
      </c>
      <c r="AQ620">
        <f t="shared" si="360"/>
        <v>0</v>
      </c>
      <c r="AR620">
        <f t="shared" si="361"/>
        <v>0</v>
      </c>
      <c r="AS620">
        <f t="shared" si="362"/>
        <v>0</v>
      </c>
      <c r="AT620">
        <f t="shared" si="363"/>
        <v>0</v>
      </c>
      <c r="AU620">
        <f t="shared" si="364"/>
        <v>0</v>
      </c>
      <c r="AV620">
        <f t="shared" si="365"/>
        <v>0</v>
      </c>
      <c r="AW620">
        <f t="shared" si="366"/>
        <v>0</v>
      </c>
      <c r="AX620">
        <f t="shared" si="367"/>
        <v>0</v>
      </c>
      <c r="AY620">
        <f t="shared" si="368"/>
        <v>0</v>
      </c>
      <c r="AZ620">
        <f t="shared" si="369"/>
        <v>0</v>
      </c>
      <c r="BA620">
        <f t="shared" si="370"/>
        <v>0</v>
      </c>
      <c r="BB620">
        <f t="shared" si="393"/>
        <v>0</v>
      </c>
      <c r="BC620">
        <f t="shared" si="394"/>
        <v>0</v>
      </c>
      <c r="BD620">
        <f t="shared" si="371"/>
        <v>0</v>
      </c>
      <c r="BE620">
        <f t="shared" si="372"/>
        <v>0</v>
      </c>
      <c r="BF620">
        <f t="shared" si="373"/>
        <v>0</v>
      </c>
      <c r="BG620">
        <f t="shared" si="374"/>
        <v>0</v>
      </c>
      <c r="BH620">
        <f t="shared" si="375"/>
        <v>0</v>
      </c>
      <c r="BI620">
        <f t="shared" si="376"/>
        <v>0</v>
      </c>
      <c r="BJ620">
        <f t="shared" si="377"/>
        <v>0</v>
      </c>
      <c r="BK620">
        <f t="shared" si="378"/>
        <v>0</v>
      </c>
      <c r="BL620">
        <f t="shared" si="379"/>
        <v>0</v>
      </c>
      <c r="BM620">
        <f t="shared" si="380"/>
        <v>0</v>
      </c>
      <c r="BN620">
        <f t="shared" si="381"/>
        <v>0</v>
      </c>
      <c r="BO620">
        <f t="shared" si="382"/>
        <v>0</v>
      </c>
      <c r="BP620">
        <f t="shared" si="383"/>
        <v>0</v>
      </c>
      <c r="BQ620">
        <f t="shared" si="384"/>
        <v>0</v>
      </c>
      <c r="BR620">
        <f t="shared" si="385"/>
        <v>0</v>
      </c>
      <c r="BS620">
        <f t="shared" si="386"/>
        <v>0</v>
      </c>
      <c r="BT620">
        <f t="shared" si="387"/>
        <v>0</v>
      </c>
      <c r="BU620">
        <f t="shared" si="388"/>
        <v>0</v>
      </c>
      <c r="BV620">
        <f t="shared" si="389"/>
        <v>0</v>
      </c>
      <c r="BW620">
        <f ca="1">IF(OR(E620=" ",AND(EXACT(UPPER(TRIM(SUBSTITUTE(E620,CHAR(160)," "))),TRIM(SUBSTITUTE(E620,CHAR(160)," "))),SUMPRODUCT(--ISNUMBER(MATCH(MID(TRIM(SUBSTITUTE(E620,CHAR(160)," ")),ROW(INDIRECT("1:"&amp;LEN(TRIM(SUBSTITUTE(E620,CHAR(160)," "))))),1),{"A","B","C","D","E","F","G","H","I","J","K","L","M","N","O","P","Q","R","S","T","U","V","W","X","Y","Z","Ñ","0","1","2","3","4","5","6","7","8","9"," "},0)))=LEN(TRIM(SUBSTITUTE(E620,CHAR(160)," "))))),0,1)</f>
        <v>0</v>
      </c>
      <c r="BX620"/>
      <c r="BY620"/>
      <c r="BZ620"/>
      <c r="CA620"/>
      <c r="CC620">
        <f t="shared" si="390"/>
        <v>0</v>
      </c>
      <c r="CD620">
        <f t="shared" si="395"/>
        <v>0</v>
      </c>
    </row>
    <row r="621" spans="1:82" ht="14.25" customHeight="1">
      <c r="A621" s="100"/>
      <c r="B621" s="107"/>
      <c r="C621" s="285" t="s">
        <v>5638</v>
      </c>
      <c r="D621" s="287"/>
      <c r="E621" s="371"/>
      <c r="F621" s="371"/>
      <c r="G621" s="371"/>
      <c r="H621" s="371"/>
      <c r="I621" s="372"/>
      <c r="J621" s="372"/>
      <c r="K621" s="293"/>
      <c r="L621" s="374"/>
      <c r="M621" s="293"/>
      <c r="N621" s="374"/>
      <c r="O621" s="371"/>
      <c r="P621" s="281"/>
      <c r="Q621" s="281"/>
      <c r="R621" s="374"/>
      <c r="S621" s="293"/>
      <c r="T621" s="374"/>
      <c r="U621" s="293"/>
      <c r="V621" s="374"/>
      <c r="W621" s="99"/>
      <c r="X621" s="99"/>
      <c r="Y621" s="99"/>
      <c r="Z621" s="99"/>
      <c r="AA621" s="99"/>
      <c r="AB621" s="99"/>
      <c r="AC621" s="99"/>
      <c r="AD621" s="99"/>
      <c r="AG621">
        <f t="shared" si="391"/>
        <v>0</v>
      </c>
      <c r="AH621">
        <f t="shared" si="392"/>
        <v>0</v>
      </c>
      <c r="AI621">
        <f t="shared" si="352"/>
        <v>0</v>
      </c>
      <c r="AJ621">
        <f t="shared" si="353"/>
        <v>0</v>
      </c>
      <c r="AK621">
        <f t="shared" si="354"/>
        <v>0</v>
      </c>
      <c r="AL621">
        <f t="shared" si="355"/>
        <v>0</v>
      </c>
      <c r="AM621">
        <f t="shared" si="356"/>
        <v>0</v>
      </c>
      <c r="AN621">
        <f t="shared" si="357"/>
        <v>0</v>
      </c>
      <c r="AO621">
        <f t="shared" si="358"/>
        <v>0</v>
      </c>
      <c r="AP621">
        <f t="shared" si="359"/>
        <v>0</v>
      </c>
      <c r="AQ621">
        <f t="shared" si="360"/>
        <v>0</v>
      </c>
      <c r="AR621">
        <f t="shared" si="361"/>
        <v>0</v>
      </c>
      <c r="AS621">
        <f t="shared" si="362"/>
        <v>0</v>
      </c>
      <c r="AT621">
        <f t="shared" si="363"/>
        <v>0</v>
      </c>
      <c r="AU621">
        <f t="shared" si="364"/>
        <v>0</v>
      </c>
      <c r="AV621">
        <f t="shared" si="365"/>
        <v>0</v>
      </c>
      <c r="AW621">
        <f t="shared" si="366"/>
        <v>0</v>
      </c>
      <c r="AX621">
        <f t="shared" si="367"/>
        <v>0</v>
      </c>
      <c r="AY621">
        <f t="shared" si="368"/>
        <v>0</v>
      </c>
      <c r="AZ621">
        <f t="shared" si="369"/>
        <v>0</v>
      </c>
      <c r="BA621">
        <f t="shared" si="370"/>
        <v>0</v>
      </c>
      <c r="BB621">
        <f t="shared" si="393"/>
        <v>0</v>
      </c>
      <c r="BC621">
        <f t="shared" si="394"/>
        <v>0</v>
      </c>
      <c r="BD621">
        <f t="shared" si="371"/>
        <v>0</v>
      </c>
      <c r="BE621">
        <f t="shared" si="372"/>
        <v>0</v>
      </c>
      <c r="BF621">
        <f t="shared" si="373"/>
        <v>0</v>
      </c>
      <c r="BG621">
        <f t="shared" si="374"/>
        <v>0</v>
      </c>
      <c r="BH621">
        <f t="shared" si="375"/>
        <v>0</v>
      </c>
      <c r="BI621">
        <f t="shared" si="376"/>
        <v>0</v>
      </c>
      <c r="BJ621">
        <f t="shared" si="377"/>
        <v>0</v>
      </c>
      <c r="BK621">
        <f t="shared" si="378"/>
        <v>0</v>
      </c>
      <c r="BL621">
        <f t="shared" si="379"/>
        <v>0</v>
      </c>
      <c r="BM621">
        <f t="shared" si="380"/>
        <v>0</v>
      </c>
      <c r="BN621">
        <f t="shared" si="381"/>
        <v>0</v>
      </c>
      <c r="BO621">
        <f t="shared" si="382"/>
        <v>0</v>
      </c>
      <c r="BP621">
        <f t="shared" si="383"/>
        <v>0</v>
      </c>
      <c r="BQ621">
        <f t="shared" si="384"/>
        <v>0</v>
      </c>
      <c r="BR621">
        <f t="shared" si="385"/>
        <v>0</v>
      </c>
      <c r="BS621">
        <f t="shared" si="386"/>
        <v>0</v>
      </c>
      <c r="BT621">
        <f t="shared" si="387"/>
        <v>0</v>
      </c>
      <c r="BU621">
        <f t="shared" si="388"/>
        <v>0</v>
      </c>
      <c r="BV621">
        <f t="shared" si="389"/>
        <v>0</v>
      </c>
      <c r="BW621">
        <f ca="1">IF(OR(E621=" ",AND(EXACT(UPPER(TRIM(SUBSTITUTE(E621,CHAR(160)," "))),TRIM(SUBSTITUTE(E621,CHAR(160)," "))),SUMPRODUCT(--ISNUMBER(MATCH(MID(TRIM(SUBSTITUTE(E621,CHAR(160)," ")),ROW(INDIRECT("1:"&amp;LEN(TRIM(SUBSTITUTE(E621,CHAR(160)," "))))),1),{"A","B","C","D","E","F","G","H","I","J","K","L","M","N","O","P","Q","R","S","T","U","V","W","X","Y","Z","Ñ","0","1","2","3","4","5","6","7","8","9"," "},0)))=LEN(TRIM(SUBSTITUTE(E621,CHAR(160)," "))))),0,1)</f>
        <v>0</v>
      </c>
      <c r="BX621"/>
      <c r="BY621"/>
      <c r="BZ621"/>
      <c r="CA621"/>
      <c r="CC621">
        <f t="shared" si="390"/>
        <v>0</v>
      </c>
      <c r="CD621">
        <f t="shared" si="395"/>
        <v>0</v>
      </c>
    </row>
    <row r="622" spans="1:82" ht="14.25" customHeight="1">
      <c r="A622" s="100"/>
      <c r="B622" s="107"/>
      <c r="C622" s="285" t="s">
        <v>5639</v>
      </c>
      <c r="D622" s="287"/>
      <c r="E622" s="371"/>
      <c r="F622" s="371"/>
      <c r="G622" s="371"/>
      <c r="H622" s="371"/>
      <c r="I622" s="372"/>
      <c r="J622" s="372"/>
      <c r="K622" s="293"/>
      <c r="L622" s="374"/>
      <c r="M622" s="293"/>
      <c r="N622" s="374"/>
      <c r="O622" s="371"/>
      <c r="P622" s="281"/>
      <c r="Q622" s="281"/>
      <c r="R622" s="374"/>
      <c r="S622" s="293"/>
      <c r="T622" s="374"/>
      <c r="U622" s="293"/>
      <c r="V622" s="374"/>
      <c r="W622" s="99"/>
      <c r="X622" s="99"/>
      <c r="Y622" s="99"/>
      <c r="Z622" s="99"/>
      <c r="AA622" s="99"/>
      <c r="AB622" s="99"/>
      <c r="AC622" s="99"/>
      <c r="AD622" s="99"/>
      <c r="AG622">
        <f t="shared" si="391"/>
        <v>0</v>
      </c>
      <c r="AH622">
        <f t="shared" si="392"/>
        <v>0</v>
      </c>
      <c r="AI622">
        <f t="shared" si="352"/>
        <v>0</v>
      </c>
      <c r="AJ622">
        <f t="shared" si="353"/>
        <v>0</v>
      </c>
      <c r="AK622">
        <f t="shared" si="354"/>
        <v>0</v>
      </c>
      <c r="AL622">
        <f t="shared" si="355"/>
        <v>0</v>
      </c>
      <c r="AM622">
        <f t="shared" si="356"/>
        <v>0</v>
      </c>
      <c r="AN622">
        <f t="shared" si="357"/>
        <v>0</v>
      </c>
      <c r="AO622">
        <f t="shared" si="358"/>
        <v>0</v>
      </c>
      <c r="AP622">
        <f t="shared" si="359"/>
        <v>0</v>
      </c>
      <c r="AQ622">
        <f t="shared" si="360"/>
        <v>0</v>
      </c>
      <c r="AR622">
        <f t="shared" si="361"/>
        <v>0</v>
      </c>
      <c r="AS622">
        <f t="shared" si="362"/>
        <v>0</v>
      </c>
      <c r="AT622">
        <f t="shared" si="363"/>
        <v>0</v>
      </c>
      <c r="AU622">
        <f t="shared" si="364"/>
        <v>0</v>
      </c>
      <c r="AV622">
        <f t="shared" si="365"/>
        <v>0</v>
      </c>
      <c r="AW622">
        <f t="shared" si="366"/>
        <v>0</v>
      </c>
      <c r="AX622">
        <f t="shared" si="367"/>
        <v>0</v>
      </c>
      <c r="AY622">
        <f t="shared" si="368"/>
        <v>0</v>
      </c>
      <c r="AZ622">
        <f t="shared" si="369"/>
        <v>0</v>
      </c>
      <c r="BA622">
        <f t="shared" si="370"/>
        <v>0</v>
      </c>
      <c r="BB622">
        <f t="shared" si="393"/>
        <v>0</v>
      </c>
      <c r="BC622">
        <f t="shared" si="394"/>
        <v>0</v>
      </c>
      <c r="BD622">
        <f t="shared" si="371"/>
        <v>0</v>
      </c>
      <c r="BE622">
        <f t="shared" si="372"/>
        <v>0</v>
      </c>
      <c r="BF622">
        <f t="shared" si="373"/>
        <v>0</v>
      </c>
      <c r="BG622">
        <f t="shared" si="374"/>
        <v>0</v>
      </c>
      <c r="BH622">
        <f t="shared" si="375"/>
        <v>0</v>
      </c>
      <c r="BI622">
        <f t="shared" si="376"/>
        <v>0</v>
      </c>
      <c r="BJ622">
        <f t="shared" si="377"/>
        <v>0</v>
      </c>
      <c r="BK622">
        <f t="shared" si="378"/>
        <v>0</v>
      </c>
      <c r="BL622">
        <f t="shared" si="379"/>
        <v>0</v>
      </c>
      <c r="BM622">
        <f t="shared" si="380"/>
        <v>0</v>
      </c>
      <c r="BN622">
        <f t="shared" si="381"/>
        <v>0</v>
      </c>
      <c r="BO622">
        <f t="shared" si="382"/>
        <v>0</v>
      </c>
      <c r="BP622">
        <f t="shared" si="383"/>
        <v>0</v>
      </c>
      <c r="BQ622">
        <f t="shared" si="384"/>
        <v>0</v>
      </c>
      <c r="BR622">
        <f t="shared" si="385"/>
        <v>0</v>
      </c>
      <c r="BS622">
        <f t="shared" si="386"/>
        <v>0</v>
      </c>
      <c r="BT622">
        <f t="shared" si="387"/>
        <v>0</v>
      </c>
      <c r="BU622">
        <f t="shared" si="388"/>
        <v>0</v>
      </c>
      <c r="BV622">
        <f t="shared" si="389"/>
        <v>0</v>
      </c>
      <c r="BW622">
        <f ca="1">IF(OR(E622=" ",AND(EXACT(UPPER(TRIM(SUBSTITUTE(E622,CHAR(160)," "))),TRIM(SUBSTITUTE(E622,CHAR(160)," "))),SUMPRODUCT(--ISNUMBER(MATCH(MID(TRIM(SUBSTITUTE(E622,CHAR(160)," ")),ROW(INDIRECT("1:"&amp;LEN(TRIM(SUBSTITUTE(E622,CHAR(160)," "))))),1),{"A","B","C","D","E","F","G","H","I","J","K","L","M","N","O","P","Q","R","S","T","U","V","W","X","Y","Z","Ñ","0","1","2","3","4","5","6","7","8","9"," "},0)))=LEN(TRIM(SUBSTITUTE(E622,CHAR(160)," "))))),0,1)</f>
        <v>0</v>
      </c>
      <c r="BX622"/>
      <c r="BY622"/>
      <c r="BZ622"/>
      <c r="CA622"/>
      <c r="CC622">
        <f t="shared" si="390"/>
        <v>0</v>
      </c>
      <c r="CD622">
        <f t="shared" si="395"/>
        <v>0</v>
      </c>
    </row>
    <row r="623" spans="1:82" ht="14.25" customHeight="1">
      <c r="A623" s="100"/>
      <c r="B623" s="107"/>
      <c r="C623" s="285" t="s">
        <v>5640</v>
      </c>
      <c r="D623" s="287"/>
      <c r="E623" s="371"/>
      <c r="F623" s="371"/>
      <c r="G623" s="371"/>
      <c r="H623" s="371"/>
      <c r="I623" s="372"/>
      <c r="J623" s="372"/>
      <c r="K623" s="293"/>
      <c r="L623" s="374"/>
      <c r="M623" s="293"/>
      <c r="N623" s="374"/>
      <c r="O623" s="371"/>
      <c r="P623" s="281"/>
      <c r="Q623" s="281"/>
      <c r="R623" s="374"/>
      <c r="S623" s="293"/>
      <c r="T623" s="374"/>
      <c r="U623" s="293"/>
      <c r="V623" s="374"/>
      <c r="W623" s="99"/>
      <c r="X623" s="99"/>
      <c r="Y623" s="99"/>
      <c r="Z623" s="99"/>
      <c r="AA623" s="99"/>
      <c r="AB623" s="99"/>
      <c r="AC623" s="99"/>
      <c r="AD623" s="99"/>
      <c r="AG623">
        <f t="shared" si="391"/>
        <v>0</v>
      </c>
      <c r="AH623">
        <f t="shared" si="392"/>
        <v>0</v>
      </c>
      <c r="AI623">
        <f t="shared" si="352"/>
        <v>0</v>
      </c>
      <c r="AJ623">
        <f t="shared" si="353"/>
        <v>0</v>
      </c>
      <c r="AK623">
        <f t="shared" si="354"/>
        <v>0</v>
      </c>
      <c r="AL623">
        <f t="shared" si="355"/>
        <v>0</v>
      </c>
      <c r="AM623">
        <f t="shared" si="356"/>
        <v>0</v>
      </c>
      <c r="AN623">
        <f t="shared" si="357"/>
        <v>0</v>
      </c>
      <c r="AO623">
        <f t="shared" si="358"/>
        <v>0</v>
      </c>
      <c r="AP623">
        <f t="shared" si="359"/>
        <v>0</v>
      </c>
      <c r="AQ623">
        <f t="shared" si="360"/>
        <v>0</v>
      </c>
      <c r="AR623">
        <f t="shared" si="361"/>
        <v>0</v>
      </c>
      <c r="AS623">
        <f t="shared" si="362"/>
        <v>0</v>
      </c>
      <c r="AT623">
        <f t="shared" si="363"/>
        <v>0</v>
      </c>
      <c r="AU623">
        <f t="shared" si="364"/>
        <v>0</v>
      </c>
      <c r="AV623">
        <f t="shared" si="365"/>
        <v>0</v>
      </c>
      <c r="AW623">
        <f t="shared" si="366"/>
        <v>0</v>
      </c>
      <c r="AX623">
        <f t="shared" si="367"/>
        <v>0</v>
      </c>
      <c r="AY623">
        <f t="shared" si="368"/>
        <v>0</v>
      </c>
      <c r="AZ623">
        <f t="shared" si="369"/>
        <v>0</v>
      </c>
      <c r="BA623">
        <f t="shared" si="370"/>
        <v>0</v>
      </c>
      <c r="BB623">
        <f t="shared" si="393"/>
        <v>0</v>
      </c>
      <c r="BC623">
        <f t="shared" si="394"/>
        <v>0</v>
      </c>
      <c r="BD623">
        <f t="shared" si="371"/>
        <v>0</v>
      </c>
      <c r="BE623">
        <f t="shared" si="372"/>
        <v>0</v>
      </c>
      <c r="BF623">
        <f t="shared" si="373"/>
        <v>0</v>
      </c>
      <c r="BG623">
        <f t="shared" si="374"/>
        <v>0</v>
      </c>
      <c r="BH623">
        <f t="shared" si="375"/>
        <v>0</v>
      </c>
      <c r="BI623">
        <f t="shared" si="376"/>
        <v>0</v>
      </c>
      <c r="BJ623">
        <f t="shared" si="377"/>
        <v>0</v>
      </c>
      <c r="BK623">
        <f t="shared" si="378"/>
        <v>0</v>
      </c>
      <c r="BL623">
        <f t="shared" si="379"/>
        <v>0</v>
      </c>
      <c r="BM623">
        <f t="shared" si="380"/>
        <v>0</v>
      </c>
      <c r="BN623">
        <f t="shared" si="381"/>
        <v>0</v>
      </c>
      <c r="BO623">
        <f t="shared" si="382"/>
        <v>0</v>
      </c>
      <c r="BP623">
        <f t="shared" si="383"/>
        <v>0</v>
      </c>
      <c r="BQ623">
        <f t="shared" si="384"/>
        <v>0</v>
      </c>
      <c r="BR623">
        <f t="shared" si="385"/>
        <v>0</v>
      </c>
      <c r="BS623">
        <f t="shared" si="386"/>
        <v>0</v>
      </c>
      <c r="BT623">
        <f t="shared" si="387"/>
        <v>0</v>
      </c>
      <c r="BU623">
        <f t="shared" si="388"/>
        <v>0</v>
      </c>
      <c r="BV623">
        <f t="shared" si="389"/>
        <v>0</v>
      </c>
      <c r="BW623">
        <f ca="1">IF(OR(E623=" ",AND(EXACT(UPPER(TRIM(SUBSTITUTE(E623,CHAR(160)," "))),TRIM(SUBSTITUTE(E623,CHAR(160)," "))),SUMPRODUCT(--ISNUMBER(MATCH(MID(TRIM(SUBSTITUTE(E623,CHAR(160)," ")),ROW(INDIRECT("1:"&amp;LEN(TRIM(SUBSTITUTE(E623,CHAR(160)," "))))),1),{"A","B","C","D","E","F","G","H","I","J","K","L","M","N","O","P","Q","R","S","T","U","V","W","X","Y","Z","Ñ","0","1","2","3","4","5","6","7","8","9"," "},0)))=LEN(TRIM(SUBSTITUTE(E623,CHAR(160)," "))))),0,1)</f>
        <v>0</v>
      </c>
      <c r="BX623"/>
      <c r="BY623"/>
      <c r="BZ623"/>
      <c r="CA623"/>
      <c r="CC623">
        <f t="shared" si="390"/>
        <v>0</v>
      </c>
      <c r="CD623">
        <f t="shared" si="395"/>
        <v>0</v>
      </c>
    </row>
    <row r="624" spans="1:82" ht="14.25" customHeight="1">
      <c r="A624" s="100"/>
      <c r="B624" s="107"/>
      <c r="C624" s="285" t="s">
        <v>5641</v>
      </c>
      <c r="D624" s="287"/>
      <c r="E624" s="371"/>
      <c r="F624" s="371"/>
      <c r="G624" s="371"/>
      <c r="H624" s="371"/>
      <c r="I624" s="372"/>
      <c r="J624" s="372"/>
      <c r="K624" s="293"/>
      <c r="L624" s="374"/>
      <c r="M624" s="293"/>
      <c r="N624" s="374"/>
      <c r="O624" s="371"/>
      <c r="P624" s="281"/>
      <c r="Q624" s="281"/>
      <c r="R624" s="374"/>
      <c r="S624" s="293"/>
      <c r="T624" s="374"/>
      <c r="U624" s="293"/>
      <c r="V624" s="374"/>
      <c r="W624" s="99"/>
      <c r="X624" s="99"/>
      <c r="Y624" s="99"/>
      <c r="Z624" s="99"/>
      <c r="AA624" s="99"/>
      <c r="AB624" s="99"/>
      <c r="AC624" s="99"/>
      <c r="AD624" s="99"/>
      <c r="AG624">
        <f t="shared" si="391"/>
        <v>0</v>
      </c>
      <c r="AH624">
        <f t="shared" si="392"/>
        <v>0</v>
      </c>
      <c r="AI624">
        <f t="shared" si="352"/>
        <v>0</v>
      </c>
      <c r="AJ624">
        <f t="shared" si="353"/>
        <v>0</v>
      </c>
      <c r="AK624">
        <f t="shared" si="354"/>
        <v>0</v>
      </c>
      <c r="AL624">
        <f t="shared" si="355"/>
        <v>0</v>
      </c>
      <c r="AM624">
        <f t="shared" si="356"/>
        <v>0</v>
      </c>
      <c r="AN624">
        <f t="shared" si="357"/>
        <v>0</v>
      </c>
      <c r="AO624">
        <f t="shared" si="358"/>
        <v>0</v>
      </c>
      <c r="AP624">
        <f t="shared" si="359"/>
        <v>0</v>
      </c>
      <c r="AQ624">
        <f t="shared" si="360"/>
        <v>0</v>
      </c>
      <c r="AR624">
        <f t="shared" si="361"/>
        <v>0</v>
      </c>
      <c r="AS624">
        <f t="shared" si="362"/>
        <v>0</v>
      </c>
      <c r="AT624">
        <f t="shared" si="363"/>
        <v>0</v>
      </c>
      <c r="AU624">
        <f t="shared" si="364"/>
        <v>0</v>
      </c>
      <c r="AV624">
        <f t="shared" si="365"/>
        <v>0</v>
      </c>
      <c r="AW624">
        <f t="shared" si="366"/>
        <v>0</v>
      </c>
      <c r="AX624">
        <f t="shared" si="367"/>
        <v>0</v>
      </c>
      <c r="AY624">
        <f t="shared" si="368"/>
        <v>0</v>
      </c>
      <c r="AZ624">
        <f t="shared" si="369"/>
        <v>0</v>
      </c>
      <c r="BA624">
        <f t="shared" si="370"/>
        <v>0</v>
      </c>
      <c r="BB624">
        <f t="shared" si="393"/>
        <v>0</v>
      </c>
      <c r="BC624">
        <f t="shared" si="394"/>
        <v>0</v>
      </c>
      <c r="BD624">
        <f t="shared" si="371"/>
        <v>0</v>
      </c>
      <c r="BE624">
        <f t="shared" si="372"/>
        <v>0</v>
      </c>
      <c r="BF624">
        <f t="shared" si="373"/>
        <v>0</v>
      </c>
      <c r="BG624">
        <f t="shared" si="374"/>
        <v>0</v>
      </c>
      <c r="BH624">
        <f t="shared" si="375"/>
        <v>0</v>
      </c>
      <c r="BI624">
        <f t="shared" si="376"/>
        <v>0</v>
      </c>
      <c r="BJ624">
        <f t="shared" si="377"/>
        <v>0</v>
      </c>
      <c r="BK624">
        <f t="shared" si="378"/>
        <v>0</v>
      </c>
      <c r="BL624">
        <f t="shared" si="379"/>
        <v>0</v>
      </c>
      <c r="BM624">
        <f t="shared" si="380"/>
        <v>0</v>
      </c>
      <c r="BN624">
        <f t="shared" si="381"/>
        <v>0</v>
      </c>
      <c r="BO624">
        <f t="shared" si="382"/>
        <v>0</v>
      </c>
      <c r="BP624">
        <f t="shared" si="383"/>
        <v>0</v>
      </c>
      <c r="BQ624">
        <f t="shared" si="384"/>
        <v>0</v>
      </c>
      <c r="BR624">
        <f t="shared" si="385"/>
        <v>0</v>
      </c>
      <c r="BS624">
        <f t="shared" si="386"/>
        <v>0</v>
      </c>
      <c r="BT624">
        <f t="shared" si="387"/>
        <v>0</v>
      </c>
      <c r="BU624">
        <f t="shared" si="388"/>
        <v>0</v>
      </c>
      <c r="BV624">
        <f t="shared" si="389"/>
        <v>0</v>
      </c>
      <c r="BW624">
        <f ca="1">IF(OR(E624=" ",AND(EXACT(UPPER(TRIM(SUBSTITUTE(E624,CHAR(160)," "))),TRIM(SUBSTITUTE(E624,CHAR(160)," "))),SUMPRODUCT(--ISNUMBER(MATCH(MID(TRIM(SUBSTITUTE(E624,CHAR(160)," ")),ROW(INDIRECT("1:"&amp;LEN(TRIM(SUBSTITUTE(E624,CHAR(160)," "))))),1),{"A","B","C","D","E","F","G","H","I","J","K","L","M","N","O","P","Q","R","S","T","U","V","W","X","Y","Z","Ñ","0","1","2","3","4","5","6","7","8","9"," "},0)))=LEN(TRIM(SUBSTITUTE(E624,CHAR(160)," "))))),0,1)</f>
        <v>0</v>
      </c>
      <c r="BX624"/>
      <c r="BY624"/>
      <c r="BZ624"/>
      <c r="CA624"/>
      <c r="CC624">
        <f t="shared" si="390"/>
        <v>0</v>
      </c>
      <c r="CD624">
        <f t="shared" si="395"/>
        <v>0</v>
      </c>
    </row>
    <row r="625" spans="1:82" ht="14.25" customHeight="1">
      <c r="A625" s="100"/>
      <c r="B625" s="107"/>
      <c r="C625" s="285" t="s">
        <v>5642</v>
      </c>
      <c r="D625" s="287"/>
      <c r="E625" s="371"/>
      <c r="F625" s="371"/>
      <c r="G625" s="371"/>
      <c r="H625" s="371"/>
      <c r="I625" s="372"/>
      <c r="J625" s="372"/>
      <c r="K625" s="293"/>
      <c r="L625" s="374"/>
      <c r="M625" s="293"/>
      <c r="N625" s="374"/>
      <c r="O625" s="371"/>
      <c r="P625" s="281"/>
      <c r="Q625" s="281"/>
      <c r="R625" s="374"/>
      <c r="S625" s="293"/>
      <c r="T625" s="374"/>
      <c r="U625" s="293"/>
      <c r="V625" s="374"/>
      <c r="W625" s="99"/>
      <c r="X625" s="99"/>
      <c r="Y625" s="99"/>
      <c r="Z625" s="99"/>
      <c r="AA625" s="99"/>
      <c r="AB625" s="99"/>
      <c r="AC625" s="99"/>
      <c r="AD625" s="99"/>
      <c r="AG625">
        <f t="shared" si="391"/>
        <v>0</v>
      </c>
      <c r="AH625">
        <f t="shared" si="392"/>
        <v>0</v>
      </c>
      <c r="AI625">
        <f t="shared" si="352"/>
        <v>0</v>
      </c>
      <c r="AJ625">
        <f t="shared" si="353"/>
        <v>0</v>
      </c>
      <c r="AK625">
        <f t="shared" si="354"/>
        <v>0</v>
      </c>
      <c r="AL625">
        <f t="shared" si="355"/>
        <v>0</v>
      </c>
      <c r="AM625">
        <f t="shared" si="356"/>
        <v>0</v>
      </c>
      <c r="AN625">
        <f t="shared" si="357"/>
        <v>0</v>
      </c>
      <c r="AO625">
        <f t="shared" si="358"/>
        <v>0</v>
      </c>
      <c r="AP625">
        <f t="shared" si="359"/>
        <v>0</v>
      </c>
      <c r="AQ625">
        <f t="shared" si="360"/>
        <v>0</v>
      </c>
      <c r="AR625">
        <f t="shared" si="361"/>
        <v>0</v>
      </c>
      <c r="AS625">
        <f t="shared" si="362"/>
        <v>0</v>
      </c>
      <c r="AT625">
        <f t="shared" si="363"/>
        <v>0</v>
      </c>
      <c r="AU625">
        <f t="shared" si="364"/>
        <v>0</v>
      </c>
      <c r="AV625">
        <f t="shared" si="365"/>
        <v>0</v>
      </c>
      <c r="AW625">
        <f t="shared" si="366"/>
        <v>0</v>
      </c>
      <c r="AX625">
        <f t="shared" si="367"/>
        <v>0</v>
      </c>
      <c r="AY625">
        <f t="shared" si="368"/>
        <v>0</v>
      </c>
      <c r="AZ625">
        <f t="shared" si="369"/>
        <v>0</v>
      </c>
      <c r="BA625">
        <f t="shared" si="370"/>
        <v>0</v>
      </c>
      <c r="BB625">
        <f t="shared" si="393"/>
        <v>0</v>
      </c>
      <c r="BC625">
        <f t="shared" si="394"/>
        <v>0</v>
      </c>
      <c r="BD625">
        <f t="shared" si="371"/>
        <v>0</v>
      </c>
      <c r="BE625">
        <f t="shared" si="372"/>
        <v>0</v>
      </c>
      <c r="BF625">
        <f t="shared" si="373"/>
        <v>0</v>
      </c>
      <c r="BG625">
        <f t="shared" si="374"/>
        <v>0</v>
      </c>
      <c r="BH625">
        <f t="shared" si="375"/>
        <v>0</v>
      </c>
      <c r="BI625">
        <f t="shared" si="376"/>
        <v>0</v>
      </c>
      <c r="BJ625">
        <f t="shared" si="377"/>
        <v>0</v>
      </c>
      <c r="BK625">
        <f t="shared" si="378"/>
        <v>0</v>
      </c>
      <c r="BL625">
        <f t="shared" si="379"/>
        <v>0</v>
      </c>
      <c r="BM625">
        <f t="shared" si="380"/>
        <v>0</v>
      </c>
      <c r="BN625">
        <f t="shared" si="381"/>
        <v>0</v>
      </c>
      <c r="BO625">
        <f t="shared" si="382"/>
        <v>0</v>
      </c>
      <c r="BP625">
        <f t="shared" si="383"/>
        <v>0</v>
      </c>
      <c r="BQ625">
        <f t="shared" si="384"/>
        <v>0</v>
      </c>
      <c r="BR625">
        <f t="shared" si="385"/>
        <v>0</v>
      </c>
      <c r="BS625">
        <f t="shared" si="386"/>
        <v>0</v>
      </c>
      <c r="BT625">
        <f t="shared" si="387"/>
        <v>0</v>
      </c>
      <c r="BU625">
        <f t="shared" si="388"/>
        <v>0</v>
      </c>
      <c r="BV625">
        <f t="shared" si="389"/>
        <v>0</v>
      </c>
      <c r="BW625">
        <f ca="1">IF(OR(E625=" ",AND(EXACT(UPPER(TRIM(SUBSTITUTE(E625,CHAR(160)," "))),TRIM(SUBSTITUTE(E625,CHAR(160)," "))),SUMPRODUCT(--ISNUMBER(MATCH(MID(TRIM(SUBSTITUTE(E625,CHAR(160)," ")),ROW(INDIRECT("1:"&amp;LEN(TRIM(SUBSTITUTE(E625,CHAR(160)," "))))),1),{"A","B","C","D","E","F","G","H","I","J","K","L","M","N","O","P","Q","R","S","T","U","V","W","X","Y","Z","Ñ","0","1","2","3","4","5","6","7","8","9"," "},0)))=LEN(TRIM(SUBSTITUTE(E625,CHAR(160)," "))))),0,1)</f>
        <v>0</v>
      </c>
      <c r="BX625"/>
      <c r="BY625"/>
      <c r="BZ625"/>
      <c r="CA625"/>
      <c r="CC625">
        <f t="shared" si="390"/>
        <v>0</v>
      </c>
      <c r="CD625">
        <f t="shared" si="395"/>
        <v>0</v>
      </c>
    </row>
    <row r="626" spans="1:82" ht="14.25" customHeight="1">
      <c r="A626" s="100"/>
      <c r="B626" s="107"/>
      <c r="C626" s="285" t="s">
        <v>5643</v>
      </c>
      <c r="D626" s="287"/>
      <c r="E626" s="371"/>
      <c r="F626" s="371"/>
      <c r="G626" s="371"/>
      <c r="H626" s="371"/>
      <c r="I626" s="372"/>
      <c r="J626" s="372"/>
      <c r="K626" s="293"/>
      <c r="L626" s="374"/>
      <c r="M626" s="293"/>
      <c r="N626" s="374"/>
      <c r="O626" s="371"/>
      <c r="P626" s="281"/>
      <c r="Q626" s="281"/>
      <c r="R626" s="374"/>
      <c r="S626" s="293"/>
      <c r="T626" s="374"/>
      <c r="U626" s="293"/>
      <c r="V626" s="374"/>
      <c r="W626" s="99"/>
      <c r="X626" s="99"/>
      <c r="Y626" s="99"/>
      <c r="Z626" s="99"/>
      <c r="AA626" s="99"/>
      <c r="AB626" s="99"/>
      <c r="AC626" s="99"/>
      <c r="AD626" s="99"/>
      <c r="AG626">
        <f t="shared" si="391"/>
        <v>0</v>
      </c>
      <c r="AH626">
        <f t="shared" si="392"/>
        <v>0</v>
      </c>
      <c r="AI626">
        <f t="shared" si="352"/>
        <v>0</v>
      </c>
      <c r="AJ626">
        <f t="shared" si="353"/>
        <v>0</v>
      </c>
      <c r="AK626">
        <f t="shared" si="354"/>
        <v>0</v>
      </c>
      <c r="AL626">
        <f t="shared" si="355"/>
        <v>0</v>
      </c>
      <c r="AM626">
        <f t="shared" si="356"/>
        <v>0</v>
      </c>
      <c r="AN626">
        <f t="shared" si="357"/>
        <v>0</v>
      </c>
      <c r="AO626">
        <f t="shared" si="358"/>
        <v>0</v>
      </c>
      <c r="AP626">
        <f t="shared" si="359"/>
        <v>0</v>
      </c>
      <c r="AQ626">
        <f t="shared" si="360"/>
        <v>0</v>
      </c>
      <c r="AR626">
        <f t="shared" si="361"/>
        <v>0</v>
      </c>
      <c r="AS626">
        <f t="shared" si="362"/>
        <v>0</v>
      </c>
      <c r="AT626">
        <f t="shared" si="363"/>
        <v>0</v>
      </c>
      <c r="AU626">
        <f t="shared" si="364"/>
        <v>0</v>
      </c>
      <c r="AV626">
        <f t="shared" si="365"/>
        <v>0</v>
      </c>
      <c r="AW626">
        <f t="shared" si="366"/>
        <v>0</v>
      </c>
      <c r="AX626">
        <f t="shared" si="367"/>
        <v>0</v>
      </c>
      <c r="AY626">
        <f t="shared" si="368"/>
        <v>0</v>
      </c>
      <c r="AZ626">
        <f t="shared" si="369"/>
        <v>0</v>
      </c>
      <c r="BA626">
        <f t="shared" si="370"/>
        <v>0</v>
      </c>
      <c r="BB626">
        <f t="shared" si="393"/>
        <v>0</v>
      </c>
      <c r="BC626">
        <f t="shared" si="394"/>
        <v>0</v>
      </c>
      <c r="BD626">
        <f t="shared" si="371"/>
        <v>0</v>
      </c>
      <c r="BE626">
        <f t="shared" si="372"/>
        <v>0</v>
      </c>
      <c r="BF626">
        <f t="shared" si="373"/>
        <v>0</v>
      </c>
      <c r="BG626">
        <f t="shared" si="374"/>
        <v>0</v>
      </c>
      <c r="BH626">
        <f t="shared" si="375"/>
        <v>0</v>
      </c>
      <c r="BI626">
        <f t="shared" si="376"/>
        <v>0</v>
      </c>
      <c r="BJ626">
        <f t="shared" si="377"/>
        <v>0</v>
      </c>
      <c r="BK626">
        <f t="shared" si="378"/>
        <v>0</v>
      </c>
      <c r="BL626">
        <f t="shared" si="379"/>
        <v>0</v>
      </c>
      <c r="BM626">
        <f t="shared" si="380"/>
        <v>0</v>
      </c>
      <c r="BN626">
        <f t="shared" si="381"/>
        <v>0</v>
      </c>
      <c r="BO626">
        <f t="shared" si="382"/>
        <v>0</v>
      </c>
      <c r="BP626">
        <f t="shared" si="383"/>
        <v>0</v>
      </c>
      <c r="BQ626">
        <f t="shared" si="384"/>
        <v>0</v>
      </c>
      <c r="BR626">
        <f t="shared" si="385"/>
        <v>0</v>
      </c>
      <c r="BS626">
        <f t="shared" si="386"/>
        <v>0</v>
      </c>
      <c r="BT626">
        <f t="shared" si="387"/>
        <v>0</v>
      </c>
      <c r="BU626">
        <f t="shared" si="388"/>
        <v>0</v>
      </c>
      <c r="BV626">
        <f t="shared" si="389"/>
        <v>0</v>
      </c>
      <c r="BW626">
        <f ca="1">IF(OR(E626=" ",AND(EXACT(UPPER(TRIM(SUBSTITUTE(E626,CHAR(160)," "))),TRIM(SUBSTITUTE(E626,CHAR(160)," "))),SUMPRODUCT(--ISNUMBER(MATCH(MID(TRIM(SUBSTITUTE(E626,CHAR(160)," ")),ROW(INDIRECT("1:"&amp;LEN(TRIM(SUBSTITUTE(E626,CHAR(160)," "))))),1),{"A","B","C","D","E","F","G","H","I","J","K","L","M","N","O","P","Q","R","S","T","U","V","W","X","Y","Z","Ñ","0","1","2","3","4","5","6","7","8","9"," "},0)))=LEN(TRIM(SUBSTITUTE(E626,CHAR(160)," "))))),0,1)</f>
        <v>0</v>
      </c>
      <c r="BX626"/>
      <c r="BY626"/>
      <c r="BZ626"/>
      <c r="CA626"/>
      <c r="CC626">
        <f t="shared" si="390"/>
        <v>0</v>
      </c>
      <c r="CD626">
        <f t="shared" si="395"/>
        <v>0</v>
      </c>
    </row>
    <row r="627" spans="1:82" ht="14.25" customHeight="1">
      <c r="A627" s="100"/>
      <c r="B627" s="107"/>
      <c r="C627" s="285" t="s">
        <v>5644</v>
      </c>
      <c r="D627" s="287"/>
      <c r="E627" s="371"/>
      <c r="F627" s="371"/>
      <c r="G627" s="371"/>
      <c r="H627" s="371"/>
      <c r="I627" s="372"/>
      <c r="J627" s="372"/>
      <c r="K627" s="293"/>
      <c r="L627" s="374"/>
      <c r="M627" s="293"/>
      <c r="N627" s="374"/>
      <c r="O627" s="371"/>
      <c r="P627" s="281"/>
      <c r="Q627" s="281"/>
      <c r="R627" s="374"/>
      <c r="S627" s="293"/>
      <c r="T627" s="374"/>
      <c r="U627" s="293"/>
      <c r="V627" s="374"/>
      <c r="W627" s="99"/>
      <c r="X627" s="99"/>
      <c r="Y627" s="99"/>
      <c r="Z627" s="99"/>
      <c r="AA627" s="99"/>
      <c r="AB627" s="99"/>
      <c r="AC627" s="99"/>
      <c r="AD627" s="99"/>
      <c r="AG627">
        <f t="shared" si="391"/>
        <v>0</v>
      </c>
      <c r="AH627">
        <f t="shared" si="392"/>
        <v>0</v>
      </c>
      <c r="AI627">
        <f t="shared" si="352"/>
        <v>0</v>
      </c>
      <c r="AJ627">
        <f t="shared" si="353"/>
        <v>0</v>
      </c>
      <c r="AK627">
        <f t="shared" si="354"/>
        <v>0</v>
      </c>
      <c r="AL627">
        <f t="shared" si="355"/>
        <v>0</v>
      </c>
      <c r="AM627">
        <f t="shared" si="356"/>
        <v>0</v>
      </c>
      <c r="AN627">
        <f t="shared" si="357"/>
        <v>0</v>
      </c>
      <c r="AO627">
        <f t="shared" si="358"/>
        <v>0</v>
      </c>
      <c r="AP627">
        <f t="shared" si="359"/>
        <v>0</v>
      </c>
      <c r="AQ627">
        <f t="shared" si="360"/>
        <v>0</v>
      </c>
      <c r="AR627">
        <f t="shared" si="361"/>
        <v>0</v>
      </c>
      <c r="AS627">
        <f t="shared" si="362"/>
        <v>0</v>
      </c>
      <c r="AT627">
        <f t="shared" si="363"/>
        <v>0</v>
      </c>
      <c r="AU627">
        <f t="shared" si="364"/>
        <v>0</v>
      </c>
      <c r="AV627">
        <f t="shared" si="365"/>
        <v>0</v>
      </c>
      <c r="AW627">
        <f t="shared" si="366"/>
        <v>0</v>
      </c>
      <c r="AX627">
        <f t="shared" si="367"/>
        <v>0</v>
      </c>
      <c r="AY627">
        <f t="shared" si="368"/>
        <v>0</v>
      </c>
      <c r="AZ627">
        <f t="shared" si="369"/>
        <v>0</v>
      </c>
      <c r="BA627">
        <f t="shared" si="370"/>
        <v>0</v>
      </c>
      <c r="BB627">
        <f t="shared" si="393"/>
        <v>0</v>
      </c>
      <c r="BC627">
        <f t="shared" si="394"/>
        <v>0</v>
      </c>
      <c r="BD627">
        <f t="shared" si="371"/>
        <v>0</v>
      </c>
      <c r="BE627">
        <f t="shared" si="372"/>
        <v>0</v>
      </c>
      <c r="BF627">
        <f t="shared" si="373"/>
        <v>0</v>
      </c>
      <c r="BG627">
        <f t="shared" si="374"/>
        <v>0</v>
      </c>
      <c r="BH627">
        <f t="shared" si="375"/>
        <v>0</v>
      </c>
      <c r="BI627">
        <f t="shared" si="376"/>
        <v>0</v>
      </c>
      <c r="BJ627">
        <f t="shared" si="377"/>
        <v>0</v>
      </c>
      <c r="BK627">
        <f t="shared" si="378"/>
        <v>0</v>
      </c>
      <c r="BL627">
        <f t="shared" si="379"/>
        <v>0</v>
      </c>
      <c r="BM627">
        <f t="shared" si="380"/>
        <v>0</v>
      </c>
      <c r="BN627">
        <f t="shared" si="381"/>
        <v>0</v>
      </c>
      <c r="BO627">
        <f t="shared" si="382"/>
        <v>0</v>
      </c>
      <c r="BP627">
        <f t="shared" si="383"/>
        <v>0</v>
      </c>
      <c r="BQ627">
        <f t="shared" si="384"/>
        <v>0</v>
      </c>
      <c r="BR627">
        <f t="shared" si="385"/>
        <v>0</v>
      </c>
      <c r="BS627">
        <f t="shared" si="386"/>
        <v>0</v>
      </c>
      <c r="BT627">
        <f t="shared" si="387"/>
        <v>0</v>
      </c>
      <c r="BU627">
        <f t="shared" si="388"/>
        <v>0</v>
      </c>
      <c r="BV627">
        <f t="shared" si="389"/>
        <v>0</v>
      </c>
      <c r="BW627">
        <f ca="1">IF(OR(E627=" ",AND(EXACT(UPPER(TRIM(SUBSTITUTE(E627,CHAR(160)," "))),TRIM(SUBSTITUTE(E627,CHAR(160)," "))),SUMPRODUCT(--ISNUMBER(MATCH(MID(TRIM(SUBSTITUTE(E627,CHAR(160)," ")),ROW(INDIRECT("1:"&amp;LEN(TRIM(SUBSTITUTE(E627,CHAR(160)," "))))),1),{"A","B","C","D","E","F","G","H","I","J","K","L","M","N","O","P","Q","R","S","T","U","V","W","X","Y","Z","Ñ","0","1","2","3","4","5","6","7","8","9"," "},0)))=LEN(TRIM(SUBSTITUTE(E627,CHAR(160)," "))))),0,1)</f>
        <v>0</v>
      </c>
      <c r="BX627"/>
      <c r="BY627"/>
      <c r="BZ627"/>
      <c r="CA627"/>
      <c r="CC627">
        <f t="shared" si="390"/>
        <v>0</v>
      </c>
      <c r="CD627">
        <f t="shared" si="395"/>
        <v>0</v>
      </c>
    </row>
    <row r="628" spans="1:82" ht="14.25" customHeight="1">
      <c r="A628" s="100"/>
      <c r="B628" s="107"/>
      <c r="C628" s="285" t="s">
        <v>5645</v>
      </c>
      <c r="D628" s="287"/>
      <c r="E628" s="371"/>
      <c r="F628" s="371"/>
      <c r="G628" s="371"/>
      <c r="H628" s="371"/>
      <c r="I628" s="372"/>
      <c r="J628" s="372"/>
      <c r="K628" s="293"/>
      <c r="L628" s="374"/>
      <c r="M628" s="293"/>
      <c r="N628" s="374"/>
      <c r="O628" s="371"/>
      <c r="P628" s="281"/>
      <c r="Q628" s="281"/>
      <c r="R628" s="374"/>
      <c r="S628" s="293"/>
      <c r="T628" s="374"/>
      <c r="U628" s="293"/>
      <c r="V628" s="374"/>
      <c r="W628" s="99"/>
      <c r="X628" s="99"/>
      <c r="Y628" s="99"/>
      <c r="Z628" s="99"/>
      <c r="AA628" s="99"/>
      <c r="AB628" s="99"/>
      <c r="AC628" s="99"/>
      <c r="AD628" s="99"/>
      <c r="AG628">
        <f t="shared" si="391"/>
        <v>0</v>
      </c>
      <c r="AH628">
        <f t="shared" si="392"/>
        <v>0</v>
      </c>
      <c r="AI628">
        <f t="shared" si="352"/>
        <v>0</v>
      </c>
      <c r="AJ628">
        <f t="shared" si="353"/>
        <v>0</v>
      </c>
      <c r="AK628">
        <f t="shared" si="354"/>
        <v>0</v>
      </c>
      <c r="AL628">
        <f t="shared" si="355"/>
        <v>0</v>
      </c>
      <c r="AM628">
        <f t="shared" si="356"/>
        <v>0</v>
      </c>
      <c r="AN628">
        <f t="shared" si="357"/>
        <v>0</v>
      </c>
      <c r="AO628">
        <f t="shared" si="358"/>
        <v>0</v>
      </c>
      <c r="AP628">
        <f t="shared" si="359"/>
        <v>0</v>
      </c>
      <c r="AQ628">
        <f t="shared" si="360"/>
        <v>0</v>
      </c>
      <c r="AR628">
        <f t="shared" si="361"/>
        <v>0</v>
      </c>
      <c r="AS628">
        <f t="shared" si="362"/>
        <v>0</v>
      </c>
      <c r="AT628">
        <f t="shared" si="363"/>
        <v>0</v>
      </c>
      <c r="AU628">
        <f t="shared" si="364"/>
        <v>0</v>
      </c>
      <c r="AV628">
        <f t="shared" si="365"/>
        <v>0</v>
      </c>
      <c r="AW628">
        <f t="shared" si="366"/>
        <v>0</v>
      </c>
      <c r="AX628">
        <f t="shared" si="367"/>
        <v>0</v>
      </c>
      <c r="AY628">
        <f t="shared" si="368"/>
        <v>0</v>
      </c>
      <c r="AZ628">
        <f t="shared" si="369"/>
        <v>0</v>
      </c>
      <c r="BA628">
        <f t="shared" si="370"/>
        <v>0</v>
      </c>
      <c r="BB628">
        <f t="shared" si="393"/>
        <v>0</v>
      </c>
      <c r="BC628">
        <f t="shared" si="394"/>
        <v>0</v>
      </c>
      <c r="BD628">
        <f t="shared" si="371"/>
        <v>0</v>
      </c>
      <c r="BE628">
        <f t="shared" si="372"/>
        <v>0</v>
      </c>
      <c r="BF628">
        <f t="shared" si="373"/>
        <v>0</v>
      </c>
      <c r="BG628">
        <f t="shared" si="374"/>
        <v>0</v>
      </c>
      <c r="BH628">
        <f t="shared" si="375"/>
        <v>0</v>
      </c>
      <c r="BI628">
        <f t="shared" si="376"/>
        <v>0</v>
      </c>
      <c r="BJ628">
        <f t="shared" si="377"/>
        <v>0</v>
      </c>
      <c r="BK628">
        <f t="shared" si="378"/>
        <v>0</v>
      </c>
      <c r="BL628">
        <f t="shared" si="379"/>
        <v>0</v>
      </c>
      <c r="BM628">
        <f t="shared" si="380"/>
        <v>0</v>
      </c>
      <c r="BN628">
        <f t="shared" si="381"/>
        <v>0</v>
      </c>
      <c r="BO628">
        <f t="shared" si="382"/>
        <v>0</v>
      </c>
      <c r="BP628">
        <f t="shared" si="383"/>
        <v>0</v>
      </c>
      <c r="BQ628">
        <f t="shared" si="384"/>
        <v>0</v>
      </c>
      <c r="BR628">
        <f t="shared" si="385"/>
        <v>0</v>
      </c>
      <c r="BS628">
        <f t="shared" si="386"/>
        <v>0</v>
      </c>
      <c r="BT628">
        <f t="shared" si="387"/>
        <v>0</v>
      </c>
      <c r="BU628">
        <f t="shared" si="388"/>
        <v>0</v>
      </c>
      <c r="BV628">
        <f t="shared" si="389"/>
        <v>0</v>
      </c>
      <c r="BW628">
        <f ca="1">IF(OR(E628=" ",AND(EXACT(UPPER(TRIM(SUBSTITUTE(E628,CHAR(160)," "))),TRIM(SUBSTITUTE(E628,CHAR(160)," "))),SUMPRODUCT(--ISNUMBER(MATCH(MID(TRIM(SUBSTITUTE(E628,CHAR(160)," ")),ROW(INDIRECT("1:"&amp;LEN(TRIM(SUBSTITUTE(E628,CHAR(160)," "))))),1),{"A","B","C","D","E","F","G","H","I","J","K","L","M","N","O","P","Q","R","S","T","U","V","W","X","Y","Z","Ñ","0","1","2","3","4","5","6","7","8","9"," "},0)))=LEN(TRIM(SUBSTITUTE(E628,CHAR(160)," "))))),0,1)</f>
        <v>0</v>
      </c>
      <c r="BX628"/>
      <c r="BY628"/>
      <c r="BZ628"/>
      <c r="CA628"/>
      <c r="CC628">
        <f t="shared" si="390"/>
        <v>0</v>
      </c>
      <c r="CD628">
        <f t="shared" si="395"/>
        <v>0</v>
      </c>
    </row>
    <row r="629" spans="1:82" ht="14.25" customHeight="1">
      <c r="A629" s="100"/>
      <c r="B629" s="107"/>
      <c r="C629" s="285" t="s">
        <v>5646</v>
      </c>
      <c r="D629" s="287"/>
      <c r="E629" s="371"/>
      <c r="F629" s="371"/>
      <c r="G629" s="371"/>
      <c r="H629" s="371"/>
      <c r="I629" s="372"/>
      <c r="J629" s="372"/>
      <c r="K629" s="293"/>
      <c r="L629" s="374"/>
      <c r="M629" s="293"/>
      <c r="N629" s="374"/>
      <c r="O629" s="371"/>
      <c r="P629" s="281"/>
      <c r="Q629" s="281"/>
      <c r="R629" s="374"/>
      <c r="S629" s="293"/>
      <c r="T629" s="374"/>
      <c r="U629" s="293"/>
      <c r="V629" s="374"/>
      <c r="W629" s="99"/>
      <c r="X629" s="99"/>
      <c r="Y629" s="99"/>
      <c r="Z629" s="99"/>
      <c r="AA629" s="99"/>
      <c r="AB629" s="99"/>
      <c r="AC629" s="99"/>
      <c r="AD629" s="99"/>
      <c r="AG629">
        <f t="shared" si="391"/>
        <v>0</v>
      </c>
      <c r="AH629">
        <f t="shared" si="392"/>
        <v>0</v>
      </c>
      <c r="AI629">
        <f t="shared" si="352"/>
        <v>0</v>
      </c>
      <c r="AJ629">
        <f t="shared" si="353"/>
        <v>0</v>
      </c>
      <c r="AK629">
        <f t="shared" si="354"/>
        <v>0</v>
      </c>
      <c r="AL629">
        <f t="shared" si="355"/>
        <v>0</v>
      </c>
      <c r="AM629">
        <f t="shared" si="356"/>
        <v>0</v>
      </c>
      <c r="AN629">
        <f t="shared" si="357"/>
        <v>0</v>
      </c>
      <c r="AO629">
        <f t="shared" si="358"/>
        <v>0</v>
      </c>
      <c r="AP629">
        <f t="shared" si="359"/>
        <v>0</v>
      </c>
      <c r="AQ629">
        <f t="shared" si="360"/>
        <v>0</v>
      </c>
      <c r="AR629">
        <f t="shared" si="361"/>
        <v>0</v>
      </c>
      <c r="AS629">
        <f t="shared" si="362"/>
        <v>0</v>
      </c>
      <c r="AT629">
        <f t="shared" si="363"/>
        <v>0</v>
      </c>
      <c r="AU629">
        <f t="shared" si="364"/>
        <v>0</v>
      </c>
      <c r="AV629">
        <f t="shared" si="365"/>
        <v>0</v>
      </c>
      <c r="AW629">
        <f t="shared" si="366"/>
        <v>0</v>
      </c>
      <c r="AX629">
        <f t="shared" si="367"/>
        <v>0</v>
      </c>
      <c r="AY629">
        <f t="shared" si="368"/>
        <v>0</v>
      </c>
      <c r="AZ629">
        <f t="shared" si="369"/>
        <v>0</v>
      </c>
      <c r="BA629">
        <f t="shared" si="370"/>
        <v>0</v>
      </c>
      <c r="BB629">
        <f t="shared" si="393"/>
        <v>0</v>
      </c>
      <c r="BC629">
        <f t="shared" si="394"/>
        <v>0</v>
      </c>
      <c r="BD629">
        <f t="shared" si="371"/>
        <v>0</v>
      </c>
      <c r="BE629">
        <f t="shared" si="372"/>
        <v>0</v>
      </c>
      <c r="BF629">
        <f t="shared" si="373"/>
        <v>0</v>
      </c>
      <c r="BG629">
        <f t="shared" si="374"/>
        <v>0</v>
      </c>
      <c r="BH629">
        <f t="shared" si="375"/>
        <v>0</v>
      </c>
      <c r="BI629">
        <f t="shared" si="376"/>
        <v>0</v>
      </c>
      <c r="BJ629">
        <f t="shared" si="377"/>
        <v>0</v>
      </c>
      <c r="BK629">
        <f t="shared" si="378"/>
        <v>0</v>
      </c>
      <c r="BL629">
        <f t="shared" si="379"/>
        <v>0</v>
      </c>
      <c r="BM629">
        <f t="shared" si="380"/>
        <v>0</v>
      </c>
      <c r="BN629">
        <f t="shared" si="381"/>
        <v>0</v>
      </c>
      <c r="BO629">
        <f t="shared" si="382"/>
        <v>0</v>
      </c>
      <c r="BP629">
        <f t="shared" si="383"/>
        <v>0</v>
      </c>
      <c r="BQ629">
        <f t="shared" si="384"/>
        <v>0</v>
      </c>
      <c r="BR629">
        <f t="shared" si="385"/>
        <v>0</v>
      </c>
      <c r="BS629">
        <f t="shared" si="386"/>
        <v>0</v>
      </c>
      <c r="BT629">
        <f t="shared" si="387"/>
        <v>0</v>
      </c>
      <c r="BU629">
        <f t="shared" si="388"/>
        <v>0</v>
      </c>
      <c r="BV629">
        <f t="shared" si="389"/>
        <v>0</v>
      </c>
      <c r="BW629">
        <f ca="1">IF(OR(E629=" ",AND(EXACT(UPPER(TRIM(SUBSTITUTE(E629,CHAR(160)," "))),TRIM(SUBSTITUTE(E629,CHAR(160)," "))),SUMPRODUCT(--ISNUMBER(MATCH(MID(TRIM(SUBSTITUTE(E629,CHAR(160)," ")),ROW(INDIRECT("1:"&amp;LEN(TRIM(SUBSTITUTE(E629,CHAR(160)," "))))),1),{"A","B","C","D","E","F","G","H","I","J","K","L","M","N","O","P","Q","R","S","T","U","V","W","X","Y","Z","Ñ","0","1","2","3","4","5","6","7","8","9"," "},0)))=LEN(TRIM(SUBSTITUTE(E629,CHAR(160)," "))))),0,1)</f>
        <v>0</v>
      </c>
      <c r="BX629"/>
      <c r="BY629"/>
      <c r="BZ629"/>
      <c r="CA629"/>
      <c r="CC629">
        <f t="shared" si="390"/>
        <v>0</v>
      </c>
      <c r="CD629">
        <f t="shared" si="395"/>
        <v>0</v>
      </c>
    </row>
    <row r="630" spans="1:82" ht="14.25" customHeight="1">
      <c r="A630" s="100"/>
      <c r="B630" s="107"/>
      <c r="C630" s="285" t="s">
        <v>5647</v>
      </c>
      <c r="D630" s="287"/>
      <c r="E630" s="371"/>
      <c r="F630" s="371"/>
      <c r="G630" s="371"/>
      <c r="H630" s="371"/>
      <c r="I630" s="372"/>
      <c r="J630" s="372"/>
      <c r="K630" s="293"/>
      <c r="L630" s="374"/>
      <c r="M630" s="293"/>
      <c r="N630" s="374"/>
      <c r="O630" s="371"/>
      <c r="P630" s="281"/>
      <c r="Q630" s="281"/>
      <c r="R630" s="374"/>
      <c r="S630" s="293"/>
      <c r="T630" s="374"/>
      <c r="U630" s="293"/>
      <c r="V630" s="374"/>
      <c r="W630" s="99"/>
      <c r="X630" s="99"/>
      <c r="Y630" s="99"/>
      <c r="Z630" s="99"/>
      <c r="AA630" s="99"/>
      <c r="AB630" s="99"/>
      <c r="AC630" s="99"/>
      <c r="AD630" s="99"/>
      <c r="AG630">
        <f t="shared" si="391"/>
        <v>0</v>
      </c>
      <c r="AH630">
        <f t="shared" si="392"/>
        <v>0</v>
      </c>
      <c r="AI630">
        <f t="shared" si="352"/>
        <v>0</v>
      </c>
      <c r="AJ630">
        <f t="shared" si="353"/>
        <v>0</v>
      </c>
      <c r="AK630">
        <f t="shared" si="354"/>
        <v>0</v>
      </c>
      <c r="AL630">
        <f t="shared" si="355"/>
        <v>0</v>
      </c>
      <c r="AM630">
        <f t="shared" si="356"/>
        <v>0</v>
      </c>
      <c r="AN630">
        <f t="shared" si="357"/>
        <v>0</v>
      </c>
      <c r="AO630">
        <f t="shared" si="358"/>
        <v>0</v>
      </c>
      <c r="AP630">
        <f t="shared" si="359"/>
        <v>0</v>
      </c>
      <c r="AQ630">
        <f t="shared" si="360"/>
        <v>0</v>
      </c>
      <c r="AR630">
        <f t="shared" si="361"/>
        <v>0</v>
      </c>
      <c r="AS630">
        <f t="shared" si="362"/>
        <v>0</v>
      </c>
      <c r="AT630">
        <f t="shared" si="363"/>
        <v>0</v>
      </c>
      <c r="AU630">
        <f t="shared" si="364"/>
        <v>0</v>
      </c>
      <c r="AV630">
        <f t="shared" si="365"/>
        <v>0</v>
      </c>
      <c r="AW630">
        <f t="shared" si="366"/>
        <v>0</v>
      </c>
      <c r="AX630">
        <f t="shared" si="367"/>
        <v>0</v>
      </c>
      <c r="AY630">
        <f t="shared" si="368"/>
        <v>0</v>
      </c>
      <c r="AZ630">
        <f t="shared" si="369"/>
        <v>0</v>
      </c>
      <c r="BA630">
        <f t="shared" si="370"/>
        <v>0</v>
      </c>
      <c r="BB630">
        <f t="shared" si="393"/>
        <v>0</v>
      </c>
      <c r="BC630">
        <f t="shared" si="394"/>
        <v>0</v>
      </c>
      <c r="BD630">
        <f t="shared" si="371"/>
        <v>0</v>
      </c>
      <c r="BE630">
        <f t="shared" si="372"/>
        <v>0</v>
      </c>
      <c r="BF630">
        <f t="shared" si="373"/>
        <v>0</v>
      </c>
      <c r="BG630">
        <f t="shared" si="374"/>
        <v>0</v>
      </c>
      <c r="BH630">
        <f t="shared" si="375"/>
        <v>0</v>
      </c>
      <c r="BI630">
        <f t="shared" si="376"/>
        <v>0</v>
      </c>
      <c r="BJ630">
        <f t="shared" si="377"/>
        <v>0</v>
      </c>
      <c r="BK630">
        <f t="shared" si="378"/>
        <v>0</v>
      </c>
      <c r="BL630">
        <f t="shared" si="379"/>
        <v>0</v>
      </c>
      <c r="BM630">
        <f t="shared" si="380"/>
        <v>0</v>
      </c>
      <c r="BN630">
        <f t="shared" si="381"/>
        <v>0</v>
      </c>
      <c r="BO630">
        <f t="shared" si="382"/>
        <v>0</v>
      </c>
      <c r="BP630">
        <f t="shared" si="383"/>
        <v>0</v>
      </c>
      <c r="BQ630">
        <f t="shared" si="384"/>
        <v>0</v>
      </c>
      <c r="BR630">
        <f t="shared" si="385"/>
        <v>0</v>
      </c>
      <c r="BS630">
        <f t="shared" si="386"/>
        <v>0</v>
      </c>
      <c r="BT630">
        <f t="shared" si="387"/>
        <v>0</v>
      </c>
      <c r="BU630">
        <f t="shared" si="388"/>
        <v>0</v>
      </c>
      <c r="BV630">
        <f t="shared" si="389"/>
        <v>0</v>
      </c>
      <c r="BW630">
        <f ca="1">IF(OR(E630=" ",AND(EXACT(UPPER(TRIM(SUBSTITUTE(E630,CHAR(160)," "))),TRIM(SUBSTITUTE(E630,CHAR(160)," "))),SUMPRODUCT(--ISNUMBER(MATCH(MID(TRIM(SUBSTITUTE(E630,CHAR(160)," ")),ROW(INDIRECT("1:"&amp;LEN(TRIM(SUBSTITUTE(E630,CHAR(160)," "))))),1),{"A","B","C","D","E","F","G","H","I","J","K","L","M","N","O","P","Q","R","S","T","U","V","W","X","Y","Z","Ñ","0","1","2","3","4","5","6","7","8","9"," "},0)))=LEN(TRIM(SUBSTITUTE(E630,CHAR(160)," "))))),0,1)</f>
        <v>0</v>
      </c>
      <c r="BX630"/>
      <c r="BY630"/>
      <c r="BZ630"/>
      <c r="CA630"/>
      <c r="CC630">
        <f t="shared" si="390"/>
        <v>0</v>
      </c>
      <c r="CD630">
        <f t="shared" si="395"/>
        <v>0</v>
      </c>
    </row>
    <row r="631" spans="1:82" ht="14.25" customHeight="1">
      <c r="A631" s="100"/>
      <c r="B631" s="107"/>
      <c r="C631" s="285" t="s">
        <v>5648</v>
      </c>
      <c r="D631" s="287"/>
      <c r="E631" s="371"/>
      <c r="F631" s="371"/>
      <c r="G631" s="371"/>
      <c r="H631" s="371"/>
      <c r="I631" s="372"/>
      <c r="J631" s="372"/>
      <c r="K631" s="293"/>
      <c r="L631" s="374"/>
      <c r="M631" s="293"/>
      <c r="N631" s="374"/>
      <c r="O631" s="371"/>
      <c r="P631" s="281"/>
      <c r="Q631" s="281"/>
      <c r="R631" s="374"/>
      <c r="S631" s="293"/>
      <c r="T631" s="374"/>
      <c r="U631" s="293"/>
      <c r="V631" s="374"/>
      <c r="W631" s="99"/>
      <c r="X631" s="99"/>
      <c r="Y631" s="99"/>
      <c r="Z631" s="99"/>
      <c r="AA631" s="99"/>
      <c r="AB631" s="99"/>
      <c r="AC631" s="99"/>
      <c r="AD631" s="99"/>
      <c r="AG631">
        <f t="shared" si="391"/>
        <v>0</v>
      </c>
      <c r="AH631">
        <f t="shared" si="392"/>
        <v>0</v>
      </c>
      <c r="AI631">
        <f t="shared" si="352"/>
        <v>0</v>
      </c>
      <c r="AJ631">
        <f t="shared" si="353"/>
        <v>0</v>
      </c>
      <c r="AK631">
        <f t="shared" si="354"/>
        <v>0</v>
      </c>
      <c r="AL631">
        <f t="shared" si="355"/>
        <v>0</v>
      </c>
      <c r="AM631">
        <f t="shared" si="356"/>
        <v>0</v>
      </c>
      <c r="AN631">
        <f t="shared" si="357"/>
        <v>0</v>
      </c>
      <c r="AO631">
        <f t="shared" si="358"/>
        <v>0</v>
      </c>
      <c r="AP631">
        <f t="shared" si="359"/>
        <v>0</v>
      </c>
      <c r="AQ631">
        <f t="shared" si="360"/>
        <v>0</v>
      </c>
      <c r="AR631">
        <f t="shared" si="361"/>
        <v>0</v>
      </c>
      <c r="AS631">
        <f t="shared" si="362"/>
        <v>0</v>
      </c>
      <c r="AT631">
        <f t="shared" si="363"/>
        <v>0</v>
      </c>
      <c r="AU631">
        <f t="shared" si="364"/>
        <v>0</v>
      </c>
      <c r="AV631">
        <f t="shared" si="365"/>
        <v>0</v>
      </c>
      <c r="AW631">
        <f t="shared" si="366"/>
        <v>0</v>
      </c>
      <c r="AX631">
        <f t="shared" si="367"/>
        <v>0</v>
      </c>
      <c r="AY631">
        <f t="shared" si="368"/>
        <v>0</v>
      </c>
      <c r="AZ631">
        <f t="shared" si="369"/>
        <v>0</v>
      </c>
      <c r="BA631">
        <f t="shared" si="370"/>
        <v>0</v>
      </c>
      <c r="BB631">
        <f t="shared" si="393"/>
        <v>0</v>
      </c>
      <c r="BC631">
        <f t="shared" si="394"/>
        <v>0</v>
      </c>
      <c r="BD631">
        <f t="shared" si="371"/>
        <v>0</v>
      </c>
      <c r="BE631">
        <f t="shared" si="372"/>
        <v>0</v>
      </c>
      <c r="BF631">
        <f t="shared" si="373"/>
        <v>0</v>
      </c>
      <c r="BG631">
        <f t="shared" si="374"/>
        <v>0</v>
      </c>
      <c r="BH631">
        <f t="shared" si="375"/>
        <v>0</v>
      </c>
      <c r="BI631">
        <f t="shared" si="376"/>
        <v>0</v>
      </c>
      <c r="BJ631">
        <f t="shared" si="377"/>
        <v>0</v>
      </c>
      <c r="BK631">
        <f t="shared" si="378"/>
        <v>0</v>
      </c>
      <c r="BL631">
        <f t="shared" si="379"/>
        <v>0</v>
      </c>
      <c r="BM631">
        <f t="shared" si="380"/>
        <v>0</v>
      </c>
      <c r="BN631">
        <f t="shared" si="381"/>
        <v>0</v>
      </c>
      <c r="BO631">
        <f t="shared" si="382"/>
        <v>0</v>
      </c>
      <c r="BP631">
        <f t="shared" si="383"/>
        <v>0</v>
      </c>
      <c r="BQ631">
        <f t="shared" si="384"/>
        <v>0</v>
      </c>
      <c r="BR631">
        <f t="shared" si="385"/>
        <v>0</v>
      </c>
      <c r="BS631">
        <f t="shared" si="386"/>
        <v>0</v>
      </c>
      <c r="BT631">
        <f t="shared" si="387"/>
        <v>0</v>
      </c>
      <c r="BU631">
        <f t="shared" si="388"/>
        <v>0</v>
      </c>
      <c r="BV631">
        <f t="shared" si="389"/>
        <v>0</v>
      </c>
      <c r="BW631">
        <f ca="1">IF(OR(E631=" ",AND(EXACT(UPPER(TRIM(SUBSTITUTE(E631,CHAR(160)," "))),TRIM(SUBSTITUTE(E631,CHAR(160)," "))),SUMPRODUCT(--ISNUMBER(MATCH(MID(TRIM(SUBSTITUTE(E631,CHAR(160)," ")),ROW(INDIRECT("1:"&amp;LEN(TRIM(SUBSTITUTE(E631,CHAR(160)," "))))),1),{"A","B","C","D","E","F","G","H","I","J","K","L","M","N","O","P","Q","R","S","T","U","V","W","X","Y","Z","Ñ","0","1","2","3","4","5","6","7","8","9"," "},0)))=LEN(TRIM(SUBSTITUTE(E631,CHAR(160)," "))))),0,1)</f>
        <v>0</v>
      </c>
      <c r="BX631"/>
      <c r="BY631"/>
      <c r="BZ631"/>
      <c r="CA631"/>
      <c r="CC631">
        <f t="shared" si="390"/>
        <v>0</v>
      </c>
      <c r="CD631">
        <f t="shared" si="395"/>
        <v>0</v>
      </c>
    </row>
    <row r="632" spans="1:82" ht="14.25" customHeight="1">
      <c r="A632" s="100"/>
      <c r="B632" s="107"/>
      <c r="C632" s="285" t="s">
        <v>5649</v>
      </c>
      <c r="D632" s="287"/>
      <c r="E632" s="371"/>
      <c r="F632" s="371"/>
      <c r="G632" s="371"/>
      <c r="H632" s="371"/>
      <c r="I632" s="372"/>
      <c r="J632" s="372"/>
      <c r="K632" s="293"/>
      <c r="L632" s="374"/>
      <c r="M632" s="293"/>
      <c r="N632" s="374"/>
      <c r="O632" s="371"/>
      <c r="P632" s="281"/>
      <c r="Q632" s="281"/>
      <c r="R632" s="374"/>
      <c r="S632" s="293"/>
      <c r="T632" s="374"/>
      <c r="U632" s="293"/>
      <c r="V632" s="374"/>
      <c r="W632" s="99"/>
      <c r="X632" s="99"/>
      <c r="Y632" s="99"/>
      <c r="Z632" s="99"/>
      <c r="AA632" s="99"/>
      <c r="AB632" s="99"/>
      <c r="AC632" s="99"/>
      <c r="AD632" s="99"/>
      <c r="AG632">
        <f t="shared" si="391"/>
        <v>0</v>
      </c>
      <c r="AH632">
        <f t="shared" si="392"/>
        <v>0</v>
      </c>
      <c r="AI632">
        <f t="shared" si="352"/>
        <v>0</v>
      </c>
      <c r="AJ632">
        <f t="shared" si="353"/>
        <v>0</v>
      </c>
      <c r="AK632">
        <f t="shared" si="354"/>
        <v>0</v>
      </c>
      <c r="AL632">
        <f t="shared" si="355"/>
        <v>0</v>
      </c>
      <c r="AM632">
        <f t="shared" si="356"/>
        <v>0</v>
      </c>
      <c r="AN632">
        <f t="shared" si="357"/>
        <v>0</v>
      </c>
      <c r="AO632">
        <f t="shared" si="358"/>
        <v>0</v>
      </c>
      <c r="AP632">
        <f t="shared" si="359"/>
        <v>0</v>
      </c>
      <c r="AQ632">
        <f t="shared" si="360"/>
        <v>0</v>
      </c>
      <c r="AR632">
        <f t="shared" si="361"/>
        <v>0</v>
      </c>
      <c r="AS632">
        <f t="shared" si="362"/>
        <v>0</v>
      </c>
      <c r="AT632">
        <f t="shared" si="363"/>
        <v>0</v>
      </c>
      <c r="AU632">
        <f t="shared" si="364"/>
        <v>0</v>
      </c>
      <c r="AV632">
        <f t="shared" si="365"/>
        <v>0</v>
      </c>
      <c r="AW632">
        <f t="shared" si="366"/>
        <v>0</v>
      </c>
      <c r="AX632">
        <f t="shared" si="367"/>
        <v>0</v>
      </c>
      <c r="AY632">
        <f t="shared" si="368"/>
        <v>0</v>
      </c>
      <c r="AZ632">
        <f t="shared" si="369"/>
        <v>0</v>
      </c>
      <c r="BA632">
        <f t="shared" si="370"/>
        <v>0</v>
      </c>
      <c r="BB632">
        <f t="shared" si="393"/>
        <v>0</v>
      </c>
      <c r="BC632">
        <f t="shared" si="394"/>
        <v>0</v>
      </c>
      <c r="BD632">
        <f t="shared" si="371"/>
        <v>0</v>
      </c>
      <c r="BE632">
        <f t="shared" si="372"/>
        <v>0</v>
      </c>
      <c r="BF632">
        <f t="shared" si="373"/>
        <v>0</v>
      </c>
      <c r="BG632">
        <f t="shared" si="374"/>
        <v>0</v>
      </c>
      <c r="BH632">
        <f t="shared" si="375"/>
        <v>0</v>
      </c>
      <c r="BI632">
        <f t="shared" si="376"/>
        <v>0</v>
      </c>
      <c r="BJ632">
        <f t="shared" si="377"/>
        <v>0</v>
      </c>
      <c r="BK632">
        <f t="shared" si="378"/>
        <v>0</v>
      </c>
      <c r="BL632">
        <f t="shared" si="379"/>
        <v>0</v>
      </c>
      <c r="BM632">
        <f t="shared" si="380"/>
        <v>0</v>
      </c>
      <c r="BN632">
        <f t="shared" si="381"/>
        <v>0</v>
      </c>
      <c r="BO632">
        <f t="shared" si="382"/>
        <v>0</v>
      </c>
      <c r="BP632">
        <f t="shared" si="383"/>
        <v>0</v>
      </c>
      <c r="BQ632">
        <f t="shared" si="384"/>
        <v>0</v>
      </c>
      <c r="BR632">
        <f t="shared" si="385"/>
        <v>0</v>
      </c>
      <c r="BS632">
        <f t="shared" si="386"/>
        <v>0</v>
      </c>
      <c r="BT632">
        <f t="shared" si="387"/>
        <v>0</v>
      </c>
      <c r="BU632">
        <f t="shared" si="388"/>
        <v>0</v>
      </c>
      <c r="BV632">
        <f t="shared" si="389"/>
        <v>0</v>
      </c>
      <c r="BW632">
        <f ca="1">IF(OR(E632=" ",AND(EXACT(UPPER(TRIM(SUBSTITUTE(E632,CHAR(160)," "))),TRIM(SUBSTITUTE(E632,CHAR(160)," "))),SUMPRODUCT(--ISNUMBER(MATCH(MID(TRIM(SUBSTITUTE(E632,CHAR(160)," ")),ROW(INDIRECT("1:"&amp;LEN(TRIM(SUBSTITUTE(E632,CHAR(160)," "))))),1),{"A","B","C","D","E","F","G","H","I","J","K","L","M","N","O","P","Q","R","S","T","U","V","W","X","Y","Z","Ñ","0","1","2","3","4","5","6","7","8","9"," "},0)))=LEN(TRIM(SUBSTITUTE(E632,CHAR(160)," "))))),0,1)</f>
        <v>0</v>
      </c>
      <c r="BX632"/>
      <c r="BY632"/>
      <c r="BZ632"/>
      <c r="CA632"/>
      <c r="CC632">
        <f t="shared" si="390"/>
        <v>0</v>
      </c>
      <c r="CD632">
        <f t="shared" si="395"/>
        <v>0</v>
      </c>
    </row>
    <row r="633" spans="1:82" ht="14.25" customHeight="1">
      <c r="A633" s="100"/>
      <c r="B633" s="107"/>
      <c r="C633" s="285" t="s">
        <v>5650</v>
      </c>
      <c r="D633" s="287"/>
      <c r="E633" s="371"/>
      <c r="F633" s="371"/>
      <c r="G633" s="371"/>
      <c r="H633" s="371"/>
      <c r="I633" s="372"/>
      <c r="J633" s="372"/>
      <c r="K633" s="293"/>
      <c r="L633" s="374"/>
      <c r="M633" s="293"/>
      <c r="N633" s="374"/>
      <c r="O633" s="371"/>
      <c r="P633" s="281"/>
      <c r="Q633" s="281"/>
      <c r="R633" s="374"/>
      <c r="S633" s="293"/>
      <c r="T633" s="374"/>
      <c r="U633" s="293"/>
      <c r="V633" s="374"/>
      <c r="W633" s="99"/>
      <c r="X633" s="99"/>
      <c r="Y633" s="99"/>
      <c r="Z633" s="99"/>
      <c r="AA633" s="99"/>
      <c r="AB633" s="99"/>
      <c r="AC633" s="99"/>
      <c r="AD633" s="99"/>
      <c r="AG633">
        <f t="shared" si="391"/>
        <v>0</v>
      </c>
      <c r="AH633">
        <f t="shared" si="392"/>
        <v>0</v>
      </c>
      <c r="AI633">
        <f t="shared" si="352"/>
        <v>0</v>
      </c>
      <c r="AJ633">
        <f t="shared" si="353"/>
        <v>0</v>
      </c>
      <c r="AK633">
        <f t="shared" si="354"/>
        <v>0</v>
      </c>
      <c r="AL633">
        <f t="shared" si="355"/>
        <v>0</v>
      </c>
      <c r="AM633">
        <f t="shared" si="356"/>
        <v>0</v>
      </c>
      <c r="AN633">
        <f t="shared" si="357"/>
        <v>0</v>
      </c>
      <c r="AO633">
        <f t="shared" si="358"/>
        <v>0</v>
      </c>
      <c r="AP633">
        <f t="shared" si="359"/>
        <v>0</v>
      </c>
      <c r="AQ633">
        <f t="shared" si="360"/>
        <v>0</v>
      </c>
      <c r="AR633">
        <f t="shared" si="361"/>
        <v>0</v>
      </c>
      <c r="AS633">
        <f t="shared" si="362"/>
        <v>0</v>
      </c>
      <c r="AT633">
        <f t="shared" si="363"/>
        <v>0</v>
      </c>
      <c r="AU633">
        <f t="shared" si="364"/>
        <v>0</v>
      </c>
      <c r="AV633">
        <f t="shared" si="365"/>
        <v>0</v>
      </c>
      <c r="AW633">
        <f t="shared" si="366"/>
        <v>0</v>
      </c>
      <c r="AX633">
        <f t="shared" si="367"/>
        <v>0</v>
      </c>
      <c r="AY633">
        <f t="shared" si="368"/>
        <v>0</v>
      </c>
      <c r="AZ633">
        <f t="shared" si="369"/>
        <v>0</v>
      </c>
      <c r="BA633">
        <f t="shared" si="370"/>
        <v>0</v>
      </c>
      <c r="BB633">
        <f t="shared" si="393"/>
        <v>0</v>
      </c>
      <c r="BC633">
        <f t="shared" si="394"/>
        <v>0</v>
      </c>
      <c r="BD633">
        <f t="shared" si="371"/>
        <v>0</v>
      </c>
      <c r="BE633">
        <f t="shared" si="372"/>
        <v>0</v>
      </c>
      <c r="BF633">
        <f t="shared" si="373"/>
        <v>0</v>
      </c>
      <c r="BG633">
        <f t="shared" si="374"/>
        <v>0</v>
      </c>
      <c r="BH633">
        <f t="shared" si="375"/>
        <v>0</v>
      </c>
      <c r="BI633">
        <f t="shared" si="376"/>
        <v>0</v>
      </c>
      <c r="BJ633">
        <f t="shared" si="377"/>
        <v>0</v>
      </c>
      <c r="BK633">
        <f t="shared" si="378"/>
        <v>0</v>
      </c>
      <c r="BL633">
        <f t="shared" si="379"/>
        <v>0</v>
      </c>
      <c r="BM633">
        <f t="shared" si="380"/>
        <v>0</v>
      </c>
      <c r="BN633">
        <f t="shared" si="381"/>
        <v>0</v>
      </c>
      <c r="BO633">
        <f t="shared" si="382"/>
        <v>0</v>
      </c>
      <c r="BP633">
        <f t="shared" si="383"/>
        <v>0</v>
      </c>
      <c r="BQ633">
        <f t="shared" si="384"/>
        <v>0</v>
      </c>
      <c r="BR633">
        <f t="shared" si="385"/>
        <v>0</v>
      </c>
      <c r="BS633">
        <f t="shared" si="386"/>
        <v>0</v>
      </c>
      <c r="BT633">
        <f t="shared" si="387"/>
        <v>0</v>
      </c>
      <c r="BU633">
        <f t="shared" si="388"/>
        <v>0</v>
      </c>
      <c r="BV633">
        <f t="shared" si="389"/>
        <v>0</v>
      </c>
      <c r="BW633">
        <f ca="1">IF(OR(E633=" ",AND(EXACT(UPPER(TRIM(SUBSTITUTE(E633,CHAR(160)," "))),TRIM(SUBSTITUTE(E633,CHAR(160)," "))),SUMPRODUCT(--ISNUMBER(MATCH(MID(TRIM(SUBSTITUTE(E633,CHAR(160)," ")),ROW(INDIRECT("1:"&amp;LEN(TRIM(SUBSTITUTE(E633,CHAR(160)," "))))),1),{"A","B","C","D","E","F","G","H","I","J","K","L","M","N","O","P","Q","R","S","T","U","V","W","X","Y","Z","Ñ","0","1","2","3","4","5","6","7","8","9"," "},0)))=LEN(TRIM(SUBSTITUTE(E633,CHAR(160)," "))))),0,1)</f>
        <v>0</v>
      </c>
      <c r="BX633"/>
      <c r="BY633"/>
      <c r="BZ633"/>
      <c r="CA633"/>
      <c r="CC633">
        <f t="shared" si="390"/>
        <v>0</v>
      </c>
      <c r="CD633">
        <f t="shared" si="395"/>
        <v>0</v>
      </c>
    </row>
    <row r="634" spans="1:82" ht="14.25" customHeight="1">
      <c r="A634" s="100"/>
      <c r="B634" s="107"/>
      <c r="C634" s="285" t="s">
        <v>5651</v>
      </c>
      <c r="D634" s="287"/>
      <c r="E634" s="371"/>
      <c r="F634" s="371"/>
      <c r="G634" s="371"/>
      <c r="H634" s="371"/>
      <c r="I634" s="372"/>
      <c r="J634" s="372"/>
      <c r="K634" s="293"/>
      <c r="L634" s="374"/>
      <c r="M634" s="293"/>
      <c r="N634" s="374"/>
      <c r="O634" s="371"/>
      <c r="P634" s="281"/>
      <c r="Q634" s="281"/>
      <c r="R634" s="374"/>
      <c r="S634" s="293"/>
      <c r="T634" s="374"/>
      <c r="U634" s="293"/>
      <c r="V634" s="374"/>
      <c r="W634" s="99"/>
      <c r="X634" s="99"/>
      <c r="Y634" s="99"/>
      <c r="Z634" s="99"/>
      <c r="AA634" s="99"/>
      <c r="AB634" s="99"/>
      <c r="AC634" s="99"/>
      <c r="AD634" s="99"/>
      <c r="AG634">
        <f t="shared" si="391"/>
        <v>0</v>
      </c>
      <c r="AH634">
        <f t="shared" si="392"/>
        <v>0</v>
      </c>
      <c r="AI634">
        <f t="shared" si="352"/>
        <v>0</v>
      </c>
      <c r="AJ634">
        <f t="shared" si="353"/>
        <v>0</v>
      </c>
      <c r="AK634">
        <f t="shared" si="354"/>
        <v>0</v>
      </c>
      <c r="AL634">
        <f t="shared" si="355"/>
        <v>0</v>
      </c>
      <c r="AM634">
        <f t="shared" si="356"/>
        <v>0</v>
      </c>
      <c r="AN634">
        <f t="shared" si="357"/>
        <v>0</v>
      </c>
      <c r="AO634">
        <f t="shared" si="358"/>
        <v>0</v>
      </c>
      <c r="AP634">
        <f t="shared" si="359"/>
        <v>0</v>
      </c>
      <c r="AQ634">
        <f t="shared" si="360"/>
        <v>0</v>
      </c>
      <c r="AR634">
        <f t="shared" si="361"/>
        <v>0</v>
      </c>
      <c r="AS634">
        <f t="shared" si="362"/>
        <v>0</v>
      </c>
      <c r="AT634">
        <f t="shared" si="363"/>
        <v>0</v>
      </c>
      <c r="AU634">
        <f t="shared" si="364"/>
        <v>0</v>
      </c>
      <c r="AV634">
        <f t="shared" si="365"/>
        <v>0</v>
      </c>
      <c r="AW634">
        <f t="shared" si="366"/>
        <v>0</v>
      </c>
      <c r="AX634">
        <f t="shared" si="367"/>
        <v>0</v>
      </c>
      <c r="AY634">
        <f t="shared" si="368"/>
        <v>0</v>
      </c>
      <c r="AZ634">
        <f t="shared" si="369"/>
        <v>0</v>
      </c>
      <c r="BA634">
        <f t="shared" si="370"/>
        <v>0</v>
      </c>
      <c r="BB634">
        <f t="shared" si="393"/>
        <v>0</v>
      </c>
      <c r="BC634">
        <f t="shared" si="394"/>
        <v>0</v>
      </c>
      <c r="BD634">
        <f t="shared" si="371"/>
        <v>0</v>
      </c>
      <c r="BE634">
        <f t="shared" si="372"/>
        <v>0</v>
      </c>
      <c r="BF634">
        <f t="shared" si="373"/>
        <v>0</v>
      </c>
      <c r="BG634">
        <f t="shared" si="374"/>
        <v>0</v>
      </c>
      <c r="BH634">
        <f t="shared" si="375"/>
        <v>0</v>
      </c>
      <c r="BI634">
        <f t="shared" si="376"/>
        <v>0</v>
      </c>
      <c r="BJ634">
        <f t="shared" si="377"/>
        <v>0</v>
      </c>
      <c r="BK634">
        <f t="shared" si="378"/>
        <v>0</v>
      </c>
      <c r="BL634">
        <f t="shared" si="379"/>
        <v>0</v>
      </c>
      <c r="BM634">
        <f t="shared" si="380"/>
        <v>0</v>
      </c>
      <c r="BN634">
        <f t="shared" si="381"/>
        <v>0</v>
      </c>
      <c r="BO634">
        <f t="shared" si="382"/>
        <v>0</v>
      </c>
      <c r="BP634">
        <f t="shared" si="383"/>
        <v>0</v>
      </c>
      <c r="BQ634">
        <f t="shared" si="384"/>
        <v>0</v>
      </c>
      <c r="BR634">
        <f t="shared" si="385"/>
        <v>0</v>
      </c>
      <c r="BS634">
        <f t="shared" si="386"/>
        <v>0</v>
      </c>
      <c r="BT634">
        <f t="shared" si="387"/>
        <v>0</v>
      </c>
      <c r="BU634">
        <f t="shared" si="388"/>
        <v>0</v>
      </c>
      <c r="BV634">
        <f t="shared" si="389"/>
        <v>0</v>
      </c>
      <c r="BW634">
        <f ca="1">IF(OR(E634=" ",AND(EXACT(UPPER(TRIM(SUBSTITUTE(E634,CHAR(160)," "))),TRIM(SUBSTITUTE(E634,CHAR(160)," "))),SUMPRODUCT(--ISNUMBER(MATCH(MID(TRIM(SUBSTITUTE(E634,CHAR(160)," ")),ROW(INDIRECT("1:"&amp;LEN(TRIM(SUBSTITUTE(E634,CHAR(160)," "))))),1),{"A","B","C","D","E","F","G","H","I","J","K","L","M","N","O","P","Q","R","S","T","U","V","W","X","Y","Z","Ñ","0","1","2","3","4","5","6","7","8","9"," "},0)))=LEN(TRIM(SUBSTITUTE(E634,CHAR(160)," "))))),0,1)</f>
        <v>0</v>
      </c>
      <c r="BX634"/>
      <c r="BY634"/>
      <c r="BZ634"/>
      <c r="CA634"/>
      <c r="CC634">
        <f t="shared" si="390"/>
        <v>0</v>
      </c>
      <c r="CD634">
        <f t="shared" si="395"/>
        <v>0</v>
      </c>
    </row>
    <row r="635" spans="1:82" ht="14.25" customHeight="1">
      <c r="A635" s="100"/>
      <c r="B635" s="107"/>
      <c r="C635" s="285" t="s">
        <v>5652</v>
      </c>
      <c r="D635" s="287"/>
      <c r="E635" s="371"/>
      <c r="F635" s="371"/>
      <c r="G635" s="371"/>
      <c r="H635" s="371"/>
      <c r="I635" s="372"/>
      <c r="J635" s="372"/>
      <c r="K635" s="293"/>
      <c r="L635" s="374"/>
      <c r="M635" s="293"/>
      <c r="N635" s="374"/>
      <c r="O635" s="371"/>
      <c r="P635" s="281"/>
      <c r="Q635" s="281"/>
      <c r="R635" s="374"/>
      <c r="S635" s="293"/>
      <c r="T635" s="374"/>
      <c r="U635" s="293"/>
      <c r="V635" s="374"/>
      <c r="W635" s="99"/>
      <c r="X635" s="99"/>
      <c r="Y635" s="99"/>
      <c r="Z635" s="99"/>
      <c r="AA635" s="99"/>
      <c r="AB635" s="99"/>
      <c r="AC635" s="99"/>
      <c r="AD635" s="99"/>
      <c r="AG635">
        <f t="shared" si="391"/>
        <v>0</v>
      </c>
      <c r="AH635">
        <f t="shared" si="392"/>
        <v>0</v>
      </c>
      <c r="AI635">
        <f t="shared" si="352"/>
        <v>0</v>
      </c>
      <c r="AJ635">
        <f t="shared" si="353"/>
        <v>0</v>
      </c>
      <c r="AK635">
        <f t="shared" si="354"/>
        <v>0</v>
      </c>
      <c r="AL635">
        <f t="shared" si="355"/>
        <v>0</v>
      </c>
      <c r="AM635">
        <f t="shared" si="356"/>
        <v>0</v>
      </c>
      <c r="AN635">
        <f t="shared" si="357"/>
        <v>0</v>
      </c>
      <c r="AO635">
        <f t="shared" si="358"/>
        <v>0</v>
      </c>
      <c r="AP635">
        <f t="shared" si="359"/>
        <v>0</v>
      </c>
      <c r="AQ635">
        <f t="shared" si="360"/>
        <v>0</v>
      </c>
      <c r="AR635">
        <f t="shared" si="361"/>
        <v>0</v>
      </c>
      <c r="AS635">
        <f t="shared" si="362"/>
        <v>0</v>
      </c>
      <c r="AT635">
        <f t="shared" si="363"/>
        <v>0</v>
      </c>
      <c r="AU635">
        <f t="shared" si="364"/>
        <v>0</v>
      </c>
      <c r="AV635">
        <f t="shared" si="365"/>
        <v>0</v>
      </c>
      <c r="AW635">
        <f t="shared" si="366"/>
        <v>0</v>
      </c>
      <c r="AX635">
        <f t="shared" si="367"/>
        <v>0</v>
      </c>
      <c r="AY635">
        <f t="shared" si="368"/>
        <v>0</v>
      </c>
      <c r="AZ635">
        <f t="shared" si="369"/>
        <v>0</v>
      </c>
      <c r="BA635">
        <f t="shared" si="370"/>
        <v>0</v>
      </c>
      <c r="BB635">
        <f t="shared" si="393"/>
        <v>0</v>
      </c>
      <c r="BC635">
        <f t="shared" si="394"/>
        <v>0</v>
      </c>
      <c r="BD635">
        <f t="shared" si="371"/>
        <v>0</v>
      </c>
      <c r="BE635">
        <f t="shared" si="372"/>
        <v>0</v>
      </c>
      <c r="BF635">
        <f t="shared" si="373"/>
        <v>0</v>
      </c>
      <c r="BG635">
        <f t="shared" si="374"/>
        <v>0</v>
      </c>
      <c r="BH635">
        <f t="shared" si="375"/>
        <v>0</v>
      </c>
      <c r="BI635">
        <f t="shared" si="376"/>
        <v>0</v>
      </c>
      <c r="BJ635">
        <f t="shared" si="377"/>
        <v>0</v>
      </c>
      <c r="BK635">
        <f t="shared" si="378"/>
        <v>0</v>
      </c>
      <c r="BL635">
        <f t="shared" si="379"/>
        <v>0</v>
      </c>
      <c r="BM635">
        <f t="shared" si="380"/>
        <v>0</v>
      </c>
      <c r="BN635">
        <f t="shared" si="381"/>
        <v>0</v>
      </c>
      <c r="BO635">
        <f t="shared" si="382"/>
        <v>0</v>
      </c>
      <c r="BP635">
        <f t="shared" si="383"/>
        <v>0</v>
      </c>
      <c r="BQ635">
        <f t="shared" si="384"/>
        <v>0</v>
      </c>
      <c r="BR635">
        <f t="shared" si="385"/>
        <v>0</v>
      </c>
      <c r="BS635">
        <f t="shared" si="386"/>
        <v>0</v>
      </c>
      <c r="BT635">
        <f t="shared" si="387"/>
        <v>0</v>
      </c>
      <c r="BU635">
        <f t="shared" si="388"/>
        <v>0</v>
      </c>
      <c r="BV635">
        <f t="shared" si="389"/>
        <v>0</v>
      </c>
      <c r="BW635">
        <f ca="1">IF(OR(E635=" ",AND(EXACT(UPPER(TRIM(SUBSTITUTE(E635,CHAR(160)," "))),TRIM(SUBSTITUTE(E635,CHAR(160)," "))),SUMPRODUCT(--ISNUMBER(MATCH(MID(TRIM(SUBSTITUTE(E635,CHAR(160)," ")),ROW(INDIRECT("1:"&amp;LEN(TRIM(SUBSTITUTE(E635,CHAR(160)," "))))),1),{"A","B","C","D","E","F","G","H","I","J","K","L","M","N","O","P","Q","R","S","T","U","V","W","X","Y","Z","Ñ","0","1","2","3","4","5","6","7","8","9"," "},0)))=LEN(TRIM(SUBSTITUTE(E635,CHAR(160)," "))))),0,1)</f>
        <v>0</v>
      </c>
      <c r="BX635"/>
      <c r="BY635"/>
      <c r="BZ635"/>
      <c r="CA635"/>
      <c r="CC635">
        <f t="shared" si="390"/>
        <v>0</v>
      </c>
      <c r="CD635">
        <f t="shared" si="395"/>
        <v>0</v>
      </c>
    </row>
    <row r="636" spans="1:82" ht="14.25" customHeight="1">
      <c r="A636" s="100"/>
      <c r="B636" s="107"/>
      <c r="C636" s="285" t="s">
        <v>5653</v>
      </c>
      <c r="D636" s="287"/>
      <c r="E636" s="371"/>
      <c r="F636" s="371"/>
      <c r="G636" s="371"/>
      <c r="H636" s="371"/>
      <c r="I636" s="372"/>
      <c r="J636" s="372"/>
      <c r="K636" s="293"/>
      <c r="L636" s="374"/>
      <c r="M636" s="293"/>
      <c r="N636" s="374"/>
      <c r="O636" s="371"/>
      <c r="P636" s="281"/>
      <c r="Q636" s="281"/>
      <c r="R636" s="374"/>
      <c r="S636" s="293"/>
      <c r="T636" s="374"/>
      <c r="U636" s="293"/>
      <c r="V636" s="374"/>
      <c r="W636" s="99"/>
      <c r="X636" s="99"/>
      <c r="Y636" s="99"/>
      <c r="Z636" s="99"/>
      <c r="AA636" s="99"/>
      <c r="AB636" s="99"/>
      <c r="AC636" s="99"/>
      <c r="AD636" s="99"/>
      <c r="AG636">
        <f t="shared" si="391"/>
        <v>0</v>
      </c>
      <c r="AH636">
        <f t="shared" si="392"/>
        <v>0</v>
      </c>
      <c r="AI636">
        <f t="shared" si="352"/>
        <v>0</v>
      </c>
      <c r="AJ636">
        <f t="shared" si="353"/>
        <v>0</v>
      </c>
      <c r="AK636">
        <f t="shared" si="354"/>
        <v>0</v>
      </c>
      <c r="AL636">
        <f t="shared" si="355"/>
        <v>0</v>
      </c>
      <c r="AM636">
        <f t="shared" si="356"/>
        <v>0</v>
      </c>
      <c r="AN636">
        <f t="shared" si="357"/>
        <v>0</v>
      </c>
      <c r="AO636">
        <f t="shared" si="358"/>
        <v>0</v>
      </c>
      <c r="AP636">
        <f t="shared" si="359"/>
        <v>0</v>
      </c>
      <c r="AQ636">
        <f t="shared" si="360"/>
        <v>0</v>
      </c>
      <c r="AR636">
        <f t="shared" si="361"/>
        <v>0</v>
      </c>
      <c r="AS636">
        <f t="shared" si="362"/>
        <v>0</v>
      </c>
      <c r="AT636">
        <f t="shared" si="363"/>
        <v>0</v>
      </c>
      <c r="AU636">
        <f t="shared" si="364"/>
        <v>0</v>
      </c>
      <c r="AV636">
        <f t="shared" si="365"/>
        <v>0</v>
      </c>
      <c r="AW636">
        <f t="shared" si="366"/>
        <v>0</v>
      </c>
      <c r="AX636">
        <f t="shared" si="367"/>
        <v>0</v>
      </c>
      <c r="AY636">
        <f t="shared" si="368"/>
        <v>0</v>
      </c>
      <c r="AZ636">
        <f t="shared" si="369"/>
        <v>0</v>
      </c>
      <c r="BA636">
        <f t="shared" si="370"/>
        <v>0</v>
      </c>
      <c r="BB636">
        <f t="shared" si="393"/>
        <v>0</v>
      </c>
      <c r="BC636">
        <f t="shared" si="394"/>
        <v>0</v>
      </c>
      <c r="BD636">
        <f t="shared" si="371"/>
        <v>0</v>
      </c>
      <c r="BE636">
        <f t="shared" si="372"/>
        <v>0</v>
      </c>
      <c r="BF636">
        <f t="shared" si="373"/>
        <v>0</v>
      </c>
      <c r="BG636">
        <f t="shared" si="374"/>
        <v>0</v>
      </c>
      <c r="BH636">
        <f t="shared" si="375"/>
        <v>0</v>
      </c>
      <c r="BI636">
        <f t="shared" si="376"/>
        <v>0</v>
      </c>
      <c r="BJ636">
        <f t="shared" si="377"/>
        <v>0</v>
      </c>
      <c r="BK636">
        <f t="shared" si="378"/>
        <v>0</v>
      </c>
      <c r="BL636">
        <f t="shared" si="379"/>
        <v>0</v>
      </c>
      <c r="BM636">
        <f t="shared" si="380"/>
        <v>0</v>
      </c>
      <c r="BN636">
        <f t="shared" si="381"/>
        <v>0</v>
      </c>
      <c r="BO636">
        <f t="shared" si="382"/>
        <v>0</v>
      </c>
      <c r="BP636">
        <f t="shared" si="383"/>
        <v>0</v>
      </c>
      <c r="BQ636">
        <f t="shared" si="384"/>
        <v>0</v>
      </c>
      <c r="BR636">
        <f t="shared" si="385"/>
        <v>0</v>
      </c>
      <c r="BS636">
        <f t="shared" si="386"/>
        <v>0</v>
      </c>
      <c r="BT636">
        <f t="shared" si="387"/>
        <v>0</v>
      </c>
      <c r="BU636">
        <f t="shared" si="388"/>
        <v>0</v>
      </c>
      <c r="BV636">
        <f t="shared" si="389"/>
        <v>0</v>
      </c>
      <c r="BW636">
        <f ca="1">IF(OR(E636=" ",AND(EXACT(UPPER(TRIM(SUBSTITUTE(E636,CHAR(160)," "))),TRIM(SUBSTITUTE(E636,CHAR(160)," "))),SUMPRODUCT(--ISNUMBER(MATCH(MID(TRIM(SUBSTITUTE(E636,CHAR(160)," ")),ROW(INDIRECT("1:"&amp;LEN(TRIM(SUBSTITUTE(E636,CHAR(160)," "))))),1),{"A","B","C","D","E","F","G","H","I","J","K","L","M","N","O","P","Q","R","S","T","U","V","W","X","Y","Z","Ñ","0","1","2","3","4","5","6","7","8","9"," "},0)))=LEN(TRIM(SUBSTITUTE(E636,CHAR(160)," "))))),0,1)</f>
        <v>0</v>
      </c>
      <c r="BX636"/>
      <c r="BY636"/>
      <c r="BZ636"/>
      <c r="CA636"/>
      <c r="CC636">
        <f t="shared" si="390"/>
        <v>0</v>
      </c>
      <c r="CD636">
        <f t="shared" si="395"/>
        <v>0</v>
      </c>
    </row>
    <row r="637" spans="1:82" ht="14.25" customHeight="1">
      <c r="A637" s="100"/>
      <c r="B637" s="107"/>
      <c r="C637" s="285" t="s">
        <v>5654</v>
      </c>
      <c r="D637" s="287"/>
      <c r="E637" s="371"/>
      <c r="F637" s="371"/>
      <c r="G637" s="371"/>
      <c r="H637" s="371"/>
      <c r="I637" s="372"/>
      <c r="J637" s="372"/>
      <c r="K637" s="293"/>
      <c r="L637" s="374"/>
      <c r="M637" s="293"/>
      <c r="N637" s="374"/>
      <c r="O637" s="371"/>
      <c r="P637" s="281"/>
      <c r="Q637" s="281"/>
      <c r="R637" s="374"/>
      <c r="S637" s="293"/>
      <c r="T637" s="374"/>
      <c r="U637" s="293"/>
      <c r="V637" s="374"/>
      <c r="W637" s="99"/>
      <c r="X637" s="99"/>
      <c r="Y637" s="99"/>
      <c r="Z637" s="99"/>
      <c r="AA637" s="99"/>
      <c r="AB637" s="99"/>
      <c r="AC637" s="99"/>
      <c r="AD637" s="99"/>
      <c r="AG637">
        <f t="shared" si="391"/>
        <v>0</v>
      </c>
      <c r="AH637">
        <f t="shared" si="392"/>
        <v>0</v>
      </c>
      <c r="AI637">
        <f t="shared" si="352"/>
        <v>0</v>
      </c>
      <c r="AJ637">
        <f t="shared" si="353"/>
        <v>0</v>
      </c>
      <c r="AK637">
        <f t="shared" si="354"/>
        <v>0</v>
      </c>
      <c r="AL637">
        <f t="shared" si="355"/>
        <v>0</v>
      </c>
      <c r="AM637">
        <f t="shared" si="356"/>
        <v>0</v>
      </c>
      <c r="AN637">
        <f t="shared" si="357"/>
        <v>0</v>
      </c>
      <c r="AO637">
        <f t="shared" si="358"/>
        <v>0</v>
      </c>
      <c r="AP637">
        <f t="shared" si="359"/>
        <v>0</v>
      </c>
      <c r="AQ637">
        <f t="shared" si="360"/>
        <v>0</v>
      </c>
      <c r="AR637">
        <f t="shared" si="361"/>
        <v>0</v>
      </c>
      <c r="AS637">
        <f t="shared" si="362"/>
        <v>0</v>
      </c>
      <c r="AT637">
        <f t="shared" si="363"/>
        <v>0</v>
      </c>
      <c r="AU637">
        <f t="shared" si="364"/>
        <v>0</v>
      </c>
      <c r="AV637">
        <f t="shared" si="365"/>
        <v>0</v>
      </c>
      <c r="AW637">
        <f t="shared" si="366"/>
        <v>0</v>
      </c>
      <c r="AX637">
        <f t="shared" si="367"/>
        <v>0</v>
      </c>
      <c r="AY637">
        <f t="shared" si="368"/>
        <v>0</v>
      </c>
      <c r="AZ637">
        <f t="shared" si="369"/>
        <v>0</v>
      </c>
      <c r="BA637">
        <f t="shared" si="370"/>
        <v>0</v>
      </c>
      <c r="BB637">
        <f t="shared" si="393"/>
        <v>0</v>
      </c>
      <c r="BC637">
        <f t="shared" si="394"/>
        <v>0</v>
      </c>
      <c r="BD637">
        <f t="shared" si="371"/>
        <v>0</v>
      </c>
      <c r="BE637">
        <f t="shared" si="372"/>
        <v>0</v>
      </c>
      <c r="BF637">
        <f t="shared" si="373"/>
        <v>0</v>
      </c>
      <c r="BG637">
        <f t="shared" si="374"/>
        <v>0</v>
      </c>
      <c r="BH637">
        <f t="shared" si="375"/>
        <v>0</v>
      </c>
      <c r="BI637">
        <f t="shared" si="376"/>
        <v>0</v>
      </c>
      <c r="BJ637">
        <f t="shared" si="377"/>
        <v>0</v>
      </c>
      <c r="BK637">
        <f t="shared" si="378"/>
        <v>0</v>
      </c>
      <c r="BL637">
        <f t="shared" si="379"/>
        <v>0</v>
      </c>
      <c r="BM637">
        <f t="shared" si="380"/>
        <v>0</v>
      </c>
      <c r="BN637">
        <f t="shared" si="381"/>
        <v>0</v>
      </c>
      <c r="BO637">
        <f t="shared" si="382"/>
        <v>0</v>
      </c>
      <c r="BP637">
        <f t="shared" si="383"/>
        <v>0</v>
      </c>
      <c r="BQ637">
        <f t="shared" si="384"/>
        <v>0</v>
      </c>
      <c r="BR637">
        <f t="shared" si="385"/>
        <v>0</v>
      </c>
      <c r="BS637">
        <f t="shared" si="386"/>
        <v>0</v>
      </c>
      <c r="BT637">
        <f t="shared" si="387"/>
        <v>0</v>
      </c>
      <c r="BU637">
        <f t="shared" si="388"/>
        <v>0</v>
      </c>
      <c r="BV637">
        <f t="shared" si="389"/>
        <v>0</v>
      </c>
      <c r="BW637">
        <f ca="1">IF(OR(E637=" ",AND(EXACT(UPPER(TRIM(SUBSTITUTE(E637,CHAR(160)," "))),TRIM(SUBSTITUTE(E637,CHAR(160)," "))),SUMPRODUCT(--ISNUMBER(MATCH(MID(TRIM(SUBSTITUTE(E637,CHAR(160)," ")),ROW(INDIRECT("1:"&amp;LEN(TRIM(SUBSTITUTE(E637,CHAR(160)," "))))),1),{"A","B","C","D","E","F","G","H","I","J","K","L","M","N","O","P","Q","R","S","T","U","V","W","X","Y","Z","Ñ","0","1","2","3","4","5","6","7","8","9"," "},0)))=LEN(TRIM(SUBSTITUTE(E637,CHAR(160)," "))))),0,1)</f>
        <v>0</v>
      </c>
      <c r="BX637"/>
      <c r="BY637"/>
      <c r="BZ637"/>
      <c r="CA637"/>
      <c r="CC637">
        <f t="shared" si="390"/>
        <v>0</v>
      </c>
      <c r="CD637">
        <f t="shared" si="395"/>
        <v>0</v>
      </c>
    </row>
    <row r="638" spans="1:82" ht="14.25" customHeight="1">
      <c r="A638" s="100"/>
      <c r="B638" s="107"/>
      <c r="C638" s="285" t="s">
        <v>5655</v>
      </c>
      <c r="D638" s="287"/>
      <c r="E638" s="371"/>
      <c r="F638" s="371"/>
      <c r="G638" s="371"/>
      <c r="H638" s="371"/>
      <c r="I638" s="372"/>
      <c r="J638" s="372"/>
      <c r="K638" s="293"/>
      <c r="L638" s="374"/>
      <c r="M638" s="293"/>
      <c r="N638" s="374"/>
      <c r="O638" s="371"/>
      <c r="P638" s="281"/>
      <c r="Q638" s="281"/>
      <c r="R638" s="374"/>
      <c r="S638" s="293"/>
      <c r="T638" s="374"/>
      <c r="U638" s="293"/>
      <c r="V638" s="374"/>
      <c r="W638" s="99"/>
      <c r="X638" s="99"/>
      <c r="Y638" s="99"/>
      <c r="Z638" s="99"/>
      <c r="AA638" s="99"/>
      <c r="AB638" s="99"/>
      <c r="AC638" s="99"/>
      <c r="AD638" s="99"/>
      <c r="AG638">
        <f t="shared" si="391"/>
        <v>0</v>
      </c>
      <c r="AH638">
        <f t="shared" si="392"/>
        <v>0</v>
      </c>
      <c r="AI638">
        <f t="shared" si="352"/>
        <v>0</v>
      </c>
      <c r="AJ638">
        <f t="shared" si="353"/>
        <v>0</v>
      </c>
      <c r="AK638">
        <f t="shared" si="354"/>
        <v>0</v>
      </c>
      <c r="AL638">
        <f t="shared" si="355"/>
        <v>0</v>
      </c>
      <c r="AM638">
        <f t="shared" si="356"/>
        <v>0</v>
      </c>
      <c r="AN638">
        <f t="shared" si="357"/>
        <v>0</v>
      </c>
      <c r="AO638">
        <f t="shared" si="358"/>
        <v>0</v>
      </c>
      <c r="AP638">
        <f t="shared" si="359"/>
        <v>0</v>
      </c>
      <c r="AQ638">
        <f t="shared" si="360"/>
        <v>0</v>
      </c>
      <c r="AR638">
        <f t="shared" si="361"/>
        <v>0</v>
      </c>
      <c r="AS638">
        <f t="shared" si="362"/>
        <v>0</v>
      </c>
      <c r="AT638">
        <f t="shared" si="363"/>
        <v>0</v>
      </c>
      <c r="AU638">
        <f t="shared" si="364"/>
        <v>0</v>
      </c>
      <c r="AV638">
        <f t="shared" si="365"/>
        <v>0</v>
      </c>
      <c r="AW638">
        <f t="shared" si="366"/>
        <v>0</v>
      </c>
      <c r="AX638">
        <f t="shared" si="367"/>
        <v>0</v>
      </c>
      <c r="AY638">
        <f t="shared" si="368"/>
        <v>0</v>
      </c>
      <c r="AZ638">
        <f t="shared" si="369"/>
        <v>0</v>
      </c>
      <c r="BA638">
        <f t="shared" si="370"/>
        <v>0</v>
      </c>
      <c r="BB638">
        <f t="shared" si="393"/>
        <v>0</v>
      </c>
      <c r="BC638">
        <f t="shared" si="394"/>
        <v>0</v>
      </c>
      <c r="BD638">
        <f t="shared" si="371"/>
        <v>0</v>
      </c>
      <c r="BE638">
        <f t="shared" si="372"/>
        <v>0</v>
      </c>
      <c r="BF638">
        <f t="shared" si="373"/>
        <v>0</v>
      </c>
      <c r="BG638">
        <f t="shared" si="374"/>
        <v>0</v>
      </c>
      <c r="BH638">
        <f t="shared" si="375"/>
        <v>0</v>
      </c>
      <c r="BI638">
        <f t="shared" si="376"/>
        <v>0</v>
      </c>
      <c r="BJ638">
        <f t="shared" si="377"/>
        <v>0</v>
      </c>
      <c r="BK638">
        <f t="shared" si="378"/>
        <v>0</v>
      </c>
      <c r="BL638">
        <f t="shared" si="379"/>
        <v>0</v>
      </c>
      <c r="BM638">
        <f t="shared" si="380"/>
        <v>0</v>
      </c>
      <c r="BN638">
        <f t="shared" si="381"/>
        <v>0</v>
      </c>
      <c r="BO638">
        <f t="shared" si="382"/>
        <v>0</v>
      </c>
      <c r="BP638">
        <f t="shared" si="383"/>
        <v>0</v>
      </c>
      <c r="BQ638">
        <f t="shared" si="384"/>
        <v>0</v>
      </c>
      <c r="BR638">
        <f t="shared" si="385"/>
        <v>0</v>
      </c>
      <c r="BS638">
        <f t="shared" si="386"/>
        <v>0</v>
      </c>
      <c r="BT638">
        <f t="shared" si="387"/>
        <v>0</v>
      </c>
      <c r="BU638">
        <f t="shared" si="388"/>
        <v>0</v>
      </c>
      <c r="BV638">
        <f t="shared" si="389"/>
        <v>0</v>
      </c>
      <c r="BW638">
        <f ca="1">IF(OR(E638=" ",AND(EXACT(UPPER(TRIM(SUBSTITUTE(E638,CHAR(160)," "))),TRIM(SUBSTITUTE(E638,CHAR(160)," "))),SUMPRODUCT(--ISNUMBER(MATCH(MID(TRIM(SUBSTITUTE(E638,CHAR(160)," ")),ROW(INDIRECT("1:"&amp;LEN(TRIM(SUBSTITUTE(E638,CHAR(160)," "))))),1),{"A","B","C","D","E","F","G","H","I","J","K","L","M","N","O","P","Q","R","S","T","U","V","W","X","Y","Z","Ñ","0","1","2","3","4","5","6","7","8","9"," "},0)))=LEN(TRIM(SUBSTITUTE(E638,CHAR(160)," "))))),0,1)</f>
        <v>0</v>
      </c>
      <c r="BX638"/>
      <c r="BY638"/>
      <c r="BZ638"/>
      <c r="CA638"/>
      <c r="CC638">
        <f t="shared" si="390"/>
        <v>0</v>
      </c>
      <c r="CD638">
        <f t="shared" si="395"/>
        <v>0</v>
      </c>
    </row>
    <row r="639" spans="1:82" ht="14.25" customHeight="1">
      <c r="A639" s="100"/>
      <c r="B639" s="107"/>
      <c r="C639" s="285" t="s">
        <v>5656</v>
      </c>
      <c r="D639" s="287"/>
      <c r="E639" s="371"/>
      <c r="F639" s="371"/>
      <c r="G639" s="371"/>
      <c r="H639" s="371"/>
      <c r="I639" s="372"/>
      <c r="J639" s="372"/>
      <c r="K639" s="293"/>
      <c r="L639" s="374"/>
      <c r="M639" s="293"/>
      <c r="N639" s="374"/>
      <c r="O639" s="371"/>
      <c r="P639" s="281"/>
      <c r="Q639" s="281"/>
      <c r="R639" s="374"/>
      <c r="S639" s="293"/>
      <c r="T639" s="374"/>
      <c r="U639" s="293"/>
      <c r="V639" s="374"/>
      <c r="W639" s="99"/>
      <c r="X639" s="99"/>
      <c r="Y639" s="99"/>
      <c r="Z639" s="99"/>
      <c r="AA639" s="99"/>
      <c r="AB639" s="99"/>
      <c r="AC639" s="99"/>
      <c r="AD639" s="99"/>
      <c r="AG639">
        <f t="shared" si="391"/>
        <v>0</v>
      </c>
      <c r="AH639">
        <f t="shared" si="392"/>
        <v>0</v>
      </c>
      <c r="AI639">
        <f t="shared" si="352"/>
        <v>0</v>
      </c>
      <c r="AJ639">
        <f t="shared" si="353"/>
        <v>0</v>
      </c>
      <c r="AK639">
        <f t="shared" si="354"/>
        <v>0</v>
      </c>
      <c r="AL639">
        <f t="shared" si="355"/>
        <v>0</v>
      </c>
      <c r="AM639">
        <f t="shared" si="356"/>
        <v>0</v>
      </c>
      <c r="AN639">
        <f t="shared" si="357"/>
        <v>0</v>
      </c>
      <c r="AO639">
        <f t="shared" si="358"/>
        <v>0</v>
      </c>
      <c r="AP639">
        <f t="shared" si="359"/>
        <v>0</v>
      </c>
      <c r="AQ639">
        <f t="shared" si="360"/>
        <v>0</v>
      </c>
      <c r="AR639">
        <f t="shared" si="361"/>
        <v>0</v>
      </c>
      <c r="AS639">
        <f t="shared" si="362"/>
        <v>0</v>
      </c>
      <c r="AT639">
        <f t="shared" si="363"/>
        <v>0</v>
      </c>
      <c r="AU639">
        <f t="shared" si="364"/>
        <v>0</v>
      </c>
      <c r="AV639">
        <f t="shared" si="365"/>
        <v>0</v>
      </c>
      <c r="AW639">
        <f t="shared" si="366"/>
        <v>0</v>
      </c>
      <c r="AX639">
        <f t="shared" si="367"/>
        <v>0</v>
      </c>
      <c r="AY639">
        <f t="shared" si="368"/>
        <v>0</v>
      </c>
      <c r="AZ639">
        <f t="shared" si="369"/>
        <v>0</v>
      </c>
      <c r="BA639">
        <f t="shared" si="370"/>
        <v>0</v>
      </c>
      <c r="BB639">
        <f t="shared" si="393"/>
        <v>0</v>
      </c>
      <c r="BC639">
        <f t="shared" si="394"/>
        <v>0</v>
      </c>
      <c r="BD639">
        <f t="shared" si="371"/>
        <v>0</v>
      </c>
      <c r="BE639">
        <f t="shared" si="372"/>
        <v>0</v>
      </c>
      <c r="BF639">
        <f t="shared" si="373"/>
        <v>0</v>
      </c>
      <c r="BG639">
        <f t="shared" si="374"/>
        <v>0</v>
      </c>
      <c r="BH639">
        <f t="shared" si="375"/>
        <v>0</v>
      </c>
      <c r="BI639">
        <f t="shared" si="376"/>
        <v>0</v>
      </c>
      <c r="BJ639">
        <f t="shared" si="377"/>
        <v>0</v>
      </c>
      <c r="BK639">
        <f t="shared" si="378"/>
        <v>0</v>
      </c>
      <c r="BL639">
        <f t="shared" si="379"/>
        <v>0</v>
      </c>
      <c r="BM639">
        <f t="shared" si="380"/>
        <v>0</v>
      </c>
      <c r="BN639">
        <f t="shared" si="381"/>
        <v>0</v>
      </c>
      <c r="BO639">
        <f t="shared" si="382"/>
        <v>0</v>
      </c>
      <c r="BP639">
        <f t="shared" si="383"/>
        <v>0</v>
      </c>
      <c r="BQ639">
        <f t="shared" si="384"/>
        <v>0</v>
      </c>
      <c r="BR639">
        <f t="shared" si="385"/>
        <v>0</v>
      </c>
      <c r="BS639">
        <f t="shared" si="386"/>
        <v>0</v>
      </c>
      <c r="BT639">
        <f t="shared" si="387"/>
        <v>0</v>
      </c>
      <c r="BU639">
        <f t="shared" si="388"/>
        <v>0</v>
      </c>
      <c r="BV639">
        <f t="shared" si="389"/>
        <v>0</v>
      </c>
      <c r="BW639">
        <f ca="1">IF(OR(E639=" ",AND(EXACT(UPPER(TRIM(SUBSTITUTE(E639,CHAR(160)," "))),TRIM(SUBSTITUTE(E639,CHAR(160)," "))),SUMPRODUCT(--ISNUMBER(MATCH(MID(TRIM(SUBSTITUTE(E639,CHAR(160)," ")),ROW(INDIRECT("1:"&amp;LEN(TRIM(SUBSTITUTE(E639,CHAR(160)," "))))),1),{"A","B","C","D","E","F","G","H","I","J","K","L","M","N","O","P","Q","R","S","T","U","V","W","X","Y","Z","Ñ","0","1","2","3","4","5","6","7","8","9"," "},0)))=LEN(TRIM(SUBSTITUTE(E639,CHAR(160)," "))))),0,1)</f>
        <v>0</v>
      </c>
      <c r="BX639"/>
      <c r="BY639"/>
      <c r="BZ639"/>
      <c r="CA639"/>
      <c r="CC639">
        <f t="shared" si="390"/>
        <v>0</v>
      </c>
      <c r="CD639">
        <f t="shared" si="395"/>
        <v>0</v>
      </c>
    </row>
    <row r="640" spans="1:82" ht="14.25" customHeight="1">
      <c r="A640" s="100"/>
      <c r="B640" s="107"/>
      <c r="C640" s="285" t="s">
        <v>5657</v>
      </c>
      <c r="D640" s="287"/>
      <c r="E640" s="371"/>
      <c r="F640" s="371"/>
      <c r="G640" s="371"/>
      <c r="H640" s="371"/>
      <c r="I640" s="372"/>
      <c r="J640" s="372"/>
      <c r="K640" s="293"/>
      <c r="L640" s="374"/>
      <c r="M640" s="293"/>
      <c r="N640" s="374"/>
      <c r="O640" s="371"/>
      <c r="P640" s="281"/>
      <c r="Q640" s="281"/>
      <c r="R640" s="374"/>
      <c r="S640" s="293"/>
      <c r="T640" s="374"/>
      <c r="U640" s="293"/>
      <c r="V640" s="374"/>
      <c r="W640" s="99"/>
      <c r="X640" s="99"/>
      <c r="Y640" s="99"/>
      <c r="Z640" s="99"/>
      <c r="AA640" s="99"/>
      <c r="AB640" s="99"/>
      <c r="AC640" s="99"/>
      <c r="AD640" s="99"/>
      <c r="AG640">
        <f t="shared" si="391"/>
        <v>0</v>
      </c>
      <c r="AH640">
        <f t="shared" si="392"/>
        <v>0</v>
      </c>
      <c r="AI640">
        <f t="shared" si="352"/>
        <v>0</v>
      </c>
      <c r="AJ640">
        <f t="shared" si="353"/>
        <v>0</v>
      </c>
      <c r="AK640">
        <f t="shared" si="354"/>
        <v>0</v>
      </c>
      <c r="AL640">
        <f t="shared" si="355"/>
        <v>0</v>
      </c>
      <c r="AM640">
        <f t="shared" si="356"/>
        <v>0</v>
      </c>
      <c r="AN640">
        <f t="shared" si="357"/>
        <v>0</v>
      </c>
      <c r="AO640">
        <f t="shared" si="358"/>
        <v>0</v>
      </c>
      <c r="AP640">
        <f t="shared" si="359"/>
        <v>0</v>
      </c>
      <c r="AQ640">
        <f t="shared" si="360"/>
        <v>0</v>
      </c>
      <c r="AR640">
        <f t="shared" si="361"/>
        <v>0</v>
      </c>
      <c r="AS640">
        <f t="shared" si="362"/>
        <v>0</v>
      </c>
      <c r="AT640">
        <f t="shared" si="363"/>
        <v>0</v>
      </c>
      <c r="AU640">
        <f t="shared" si="364"/>
        <v>0</v>
      </c>
      <c r="AV640">
        <f t="shared" si="365"/>
        <v>0</v>
      </c>
      <c r="AW640">
        <f t="shared" si="366"/>
        <v>0</v>
      </c>
      <c r="AX640">
        <f t="shared" si="367"/>
        <v>0</v>
      </c>
      <c r="AY640">
        <f t="shared" si="368"/>
        <v>0</v>
      </c>
      <c r="AZ640">
        <f t="shared" si="369"/>
        <v>0</v>
      </c>
      <c r="BA640">
        <f t="shared" si="370"/>
        <v>0</v>
      </c>
      <c r="BB640">
        <f t="shared" si="393"/>
        <v>0</v>
      </c>
      <c r="BC640">
        <f t="shared" si="394"/>
        <v>0</v>
      </c>
      <c r="BD640">
        <f t="shared" si="371"/>
        <v>0</v>
      </c>
      <c r="BE640">
        <f t="shared" si="372"/>
        <v>0</v>
      </c>
      <c r="BF640">
        <f t="shared" si="373"/>
        <v>0</v>
      </c>
      <c r="BG640">
        <f t="shared" si="374"/>
        <v>0</v>
      </c>
      <c r="BH640">
        <f t="shared" si="375"/>
        <v>0</v>
      </c>
      <c r="BI640">
        <f t="shared" si="376"/>
        <v>0</v>
      </c>
      <c r="BJ640">
        <f t="shared" si="377"/>
        <v>0</v>
      </c>
      <c r="BK640">
        <f t="shared" si="378"/>
        <v>0</v>
      </c>
      <c r="BL640">
        <f t="shared" si="379"/>
        <v>0</v>
      </c>
      <c r="BM640">
        <f t="shared" si="380"/>
        <v>0</v>
      </c>
      <c r="BN640">
        <f t="shared" si="381"/>
        <v>0</v>
      </c>
      <c r="BO640">
        <f t="shared" si="382"/>
        <v>0</v>
      </c>
      <c r="BP640">
        <f t="shared" si="383"/>
        <v>0</v>
      </c>
      <c r="BQ640">
        <f t="shared" si="384"/>
        <v>0</v>
      </c>
      <c r="BR640">
        <f t="shared" si="385"/>
        <v>0</v>
      </c>
      <c r="BS640">
        <f t="shared" si="386"/>
        <v>0</v>
      </c>
      <c r="BT640">
        <f t="shared" si="387"/>
        <v>0</v>
      </c>
      <c r="BU640">
        <f t="shared" si="388"/>
        <v>0</v>
      </c>
      <c r="BV640">
        <f t="shared" si="389"/>
        <v>0</v>
      </c>
      <c r="BW640">
        <f ca="1">IF(OR(E640=" ",AND(EXACT(UPPER(TRIM(SUBSTITUTE(E640,CHAR(160)," "))),TRIM(SUBSTITUTE(E640,CHAR(160)," "))),SUMPRODUCT(--ISNUMBER(MATCH(MID(TRIM(SUBSTITUTE(E640,CHAR(160)," ")),ROW(INDIRECT("1:"&amp;LEN(TRIM(SUBSTITUTE(E640,CHAR(160)," "))))),1),{"A","B","C","D","E","F","G","H","I","J","K","L","M","N","O","P","Q","R","S","T","U","V","W","X","Y","Z","Ñ","0","1","2","3","4","5","6","7","8","9"," "},0)))=LEN(TRIM(SUBSTITUTE(E640,CHAR(160)," "))))),0,1)</f>
        <v>0</v>
      </c>
      <c r="BX640"/>
      <c r="BY640"/>
      <c r="BZ640"/>
      <c r="CA640"/>
      <c r="CC640">
        <f t="shared" si="390"/>
        <v>0</v>
      </c>
      <c r="CD640">
        <f t="shared" si="395"/>
        <v>0</v>
      </c>
    </row>
    <row r="641" spans="1:82" ht="14.25" customHeight="1">
      <c r="A641" s="100"/>
      <c r="B641" s="107"/>
      <c r="C641" s="285" t="s">
        <v>5658</v>
      </c>
      <c r="D641" s="287"/>
      <c r="E641" s="371"/>
      <c r="F641" s="371"/>
      <c r="G641" s="371"/>
      <c r="H641" s="371"/>
      <c r="I641" s="372"/>
      <c r="J641" s="372"/>
      <c r="K641" s="293"/>
      <c r="L641" s="374"/>
      <c r="M641" s="293"/>
      <c r="N641" s="374"/>
      <c r="O641" s="371"/>
      <c r="P641" s="281"/>
      <c r="Q641" s="281"/>
      <c r="R641" s="374"/>
      <c r="S641" s="293"/>
      <c r="T641" s="374"/>
      <c r="U641" s="293"/>
      <c r="V641" s="374"/>
      <c r="W641" s="99"/>
      <c r="X641" s="99"/>
      <c r="Y641" s="99"/>
      <c r="Z641" s="99"/>
      <c r="AA641" s="99"/>
      <c r="AB641" s="99"/>
      <c r="AC641" s="99"/>
      <c r="AD641" s="99"/>
      <c r="AG641">
        <f t="shared" si="391"/>
        <v>0</v>
      </c>
      <c r="AH641">
        <f t="shared" si="392"/>
        <v>0</v>
      </c>
      <c r="AI641">
        <f t="shared" si="352"/>
        <v>0</v>
      </c>
      <c r="AJ641">
        <f t="shared" si="353"/>
        <v>0</v>
      </c>
      <c r="AK641">
        <f t="shared" si="354"/>
        <v>0</v>
      </c>
      <c r="AL641">
        <f t="shared" si="355"/>
        <v>0</v>
      </c>
      <c r="AM641">
        <f t="shared" si="356"/>
        <v>0</v>
      </c>
      <c r="AN641">
        <f t="shared" si="357"/>
        <v>0</v>
      </c>
      <c r="AO641">
        <f t="shared" si="358"/>
        <v>0</v>
      </c>
      <c r="AP641">
        <f t="shared" si="359"/>
        <v>0</v>
      </c>
      <c r="AQ641">
        <f t="shared" si="360"/>
        <v>0</v>
      </c>
      <c r="AR641">
        <f t="shared" si="361"/>
        <v>0</v>
      </c>
      <c r="AS641">
        <f t="shared" si="362"/>
        <v>0</v>
      </c>
      <c r="AT641">
        <f t="shared" si="363"/>
        <v>0</v>
      </c>
      <c r="AU641">
        <f t="shared" si="364"/>
        <v>0</v>
      </c>
      <c r="AV641">
        <f t="shared" si="365"/>
        <v>0</v>
      </c>
      <c r="AW641">
        <f t="shared" si="366"/>
        <v>0</v>
      </c>
      <c r="AX641">
        <f t="shared" si="367"/>
        <v>0</v>
      </c>
      <c r="AY641">
        <f t="shared" si="368"/>
        <v>0</v>
      </c>
      <c r="AZ641">
        <f t="shared" si="369"/>
        <v>0</v>
      </c>
      <c r="BA641">
        <f t="shared" si="370"/>
        <v>0</v>
      </c>
      <c r="BB641">
        <f t="shared" si="393"/>
        <v>0</v>
      </c>
      <c r="BC641">
        <f t="shared" si="394"/>
        <v>0</v>
      </c>
      <c r="BD641">
        <f t="shared" si="371"/>
        <v>0</v>
      </c>
      <c r="BE641">
        <f t="shared" si="372"/>
        <v>0</v>
      </c>
      <c r="BF641">
        <f t="shared" si="373"/>
        <v>0</v>
      </c>
      <c r="BG641">
        <f t="shared" si="374"/>
        <v>0</v>
      </c>
      <c r="BH641">
        <f t="shared" si="375"/>
        <v>0</v>
      </c>
      <c r="BI641">
        <f t="shared" si="376"/>
        <v>0</v>
      </c>
      <c r="BJ641">
        <f t="shared" si="377"/>
        <v>0</v>
      </c>
      <c r="BK641">
        <f t="shared" si="378"/>
        <v>0</v>
      </c>
      <c r="BL641">
        <f t="shared" si="379"/>
        <v>0</v>
      </c>
      <c r="BM641">
        <f t="shared" si="380"/>
        <v>0</v>
      </c>
      <c r="BN641">
        <f t="shared" si="381"/>
        <v>0</v>
      </c>
      <c r="BO641">
        <f t="shared" si="382"/>
        <v>0</v>
      </c>
      <c r="BP641">
        <f t="shared" si="383"/>
        <v>0</v>
      </c>
      <c r="BQ641">
        <f t="shared" si="384"/>
        <v>0</v>
      </c>
      <c r="BR641">
        <f t="shared" si="385"/>
        <v>0</v>
      </c>
      <c r="BS641">
        <f t="shared" si="386"/>
        <v>0</v>
      </c>
      <c r="BT641">
        <f t="shared" si="387"/>
        <v>0</v>
      </c>
      <c r="BU641">
        <f t="shared" si="388"/>
        <v>0</v>
      </c>
      <c r="BV641">
        <f t="shared" si="389"/>
        <v>0</v>
      </c>
      <c r="BW641">
        <f ca="1">IF(OR(E641=" ",AND(EXACT(UPPER(TRIM(SUBSTITUTE(E641,CHAR(160)," "))),TRIM(SUBSTITUTE(E641,CHAR(160)," "))),SUMPRODUCT(--ISNUMBER(MATCH(MID(TRIM(SUBSTITUTE(E641,CHAR(160)," ")),ROW(INDIRECT("1:"&amp;LEN(TRIM(SUBSTITUTE(E641,CHAR(160)," "))))),1),{"A","B","C","D","E","F","G","H","I","J","K","L","M","N","O","P","Q","R","S","T","U","V","W","X","Y","Z","Ñ","0","1","2","3","4","5","6","7","8","9"," "},0)))=LEN(TRIM(SUBSTITUTE(E641,CHAR(160)," "))))),0,1)</f>
        <v>0</v>
      </c>
      <c r="BX641"/>
      <c r="BY641"/>
      <c r="BZ641"/>
      <c r="CA641"/>
      <c r="CC641">
        <f t="shared" si="390"/>
        <v>0</v>
      </c>
      <c r="CD641">
        <f t="shared" si="395"/>
        <v>0</v>
      </c>
    </row>
    <row r="642" spans="1:82" ht="14.25" customHeight="1">
      <c r="A642" s="100"/>
      <c r="B642" s="107"/>
      <c r="C642" s="285" t="s">
        <v>5659</v>
      </c>
      <c r="D642" s="287"/>
      <c r="E642" s="371"/>
      <c r="F642" s="371"/>
      <c r="G642" s="371"/>
      <c r="H642" s="371"/>
      <c r="I642" s="372"/>
      <c r="J642" s="372"/>
      <c r="K642" s="293"/>
      <c r="L642" s="374"/>
      <c r="M642" s="293"/>
      <c r="N642" s="374"/>
      <c r="O642" s="371"/>
      <c r="P642" s="281"/>
      <c r="Q642" s="281"/>
      <c r="R642" s="374"/>
      <c r="S642" s="293"/>
      <c r="T642" s="374"/>
      <c r="U642" s="293"/>
      <c r="V642" s="374"/>
      <c r="W642" s="99"/>
      <c r="X642" s="99"/>
      <c r="Y642" s="99"/>
      <c r="Z642" s="99"/>
      <c r="AA642" s="99"/>
      <c r="AB642" s="99"/>
      <c r="AC642" s="99"/>
      <c r="AD642" s="99"/>
      <c r="AG642">
        <f t="shared" si="391"/>
        <v>0</v>
      </c>
      <c r="AH642">
        <f t="shared" si="392"/>
        <v>0</v>
      </c>
      <c r="AI642">
        <f t="shared" si="352"/>
        <v>0</v>
      </c>
      <c r="AJ642">
        <f t="shared" si="353"/>
        <v>0</v>
      </c>
      <c r="AK642">
        <f t="shared" si="354"/>
        <v>0</v>
      </c>
      <c r="AL642">
        <f t="shared" si="355"/>
        <v>0</v>
      </c>
      <c r="AM642">
        <f t="shared" si="356"/>
        <v>0</v>
      </c>
      <c r="AN642">
        <f t="shared" si="357"/>
        <v>0</v>
      </c>
      <c r="AO642">
        <f t="shared" si="358"/>
        <v>0</v>
      </c>
      <c r="AP642">
        <f t="shared" si="359"/>
        <v>0</v>
      </c>
      <c r="AQ642">
        <f t="shared" si="360"/>
        <v>0</v>
      </c>
      <c r="AR642">
        <f t="shared" si="361"/>
        <v>0</v>
      </c>
      <c r="AS642">
        <f t="shared" si="362"/>
        <v>0</v>
      </c>
      <c r="AT642">
        <f t="shared" si="363"/>
        <v>0</v>
      </c>
      <c r="AU642">
        <f t="shared" si="364"/>
        <v>0</v>
      </c>
      <c r="AV642">
        <f t="shared" si="365"/>
        <v>0</v>
      </c>
      <c r="AW642">
        <f t="shared" si="366"/>
        <v>0</v>
      </c>
      <c r="AX642">
        <f t="shared" si="367"/>
        <v>0</v>
      </c>
      <c r="AY642">
        <f t="shared" si="368"/>
        <v>0</v>
      </c>
      <c r="AZ642">
        <f t="shared" si="369"/>
        <v>0</v>
      </c>
      <c r="BA642">
        <f t="shared" si="370"/>
        <v>0</v>
      </c>
      <c r="BB642">
        <f t="shared" si="393"/>
        <v>0</v>
      </c>
      <c r="BC642">
        <f t="shared" si="394"/>
        <v>0</v>
      </c>
      <c r="BD642">
        <f t="shared" si="371"/>
        <v>0</v>
      </c>
      <c r="BE642">
        <f t="shared" si="372"/>
        <v>0</v>
      </c>
      <c r="BF642">
        <f t="shared" si="373"/>
        <v>0</v>
      </c>
      <c r="BG642">
        <f t="shared" si="374"/>
        <v>0</v>
      </c>
      <c r="BH642">
        <f t="shared" si="375"/>
        <v>0</v>
      </c>
      <c r="BI642">
        <f t="shared" si="376"/>
        <v>0</v>
      </c>
      <c r="BJ642">
        <f t="shared" si="377"/>
        <v>0</v>
      </c>
      <c r="BK642">
        <f t="shared" si="378"/>
        <v>0</v>
      </c>
      <c r="BL642">
        <f t="shared" si="379"/>
        <v>0</v>
      </c>
      <c r="BM642">
        <f t="shared" si="380"/>
        <v>0</v>
      </c>
      <c r="BN642">
        <f t="shared" si="381"/>
        <v>0</v>
      </c>
      <c r="BO642">
        <f t="shared" si="382"/>
        <v>0</v>
      </c>
      <c r="BP642">
        <f t="shared" si="383"/>
        <v>0</v>
      </c>
      <c r="BQ642">
        <f t="shared" si="384"/>
        <v>0</v>
      </c>
      <c r="BR642">
        <f t="shared" si="385"/>
        <v>0</v>
      </c>
      <c r="BS642">
        <f t="shared" si="386"/>
        <v>0</v>
      </c>
      <c r="BT642">
        <f t="shared" si="387"/>
        <v>0</v>
      </c>
      <c r="BU642">
        <f t="shared" si="388"/>
        <v>0</v>
      </c>
      <c r="BV642">
        <f t="shared" si="389"/>
        <v>0</v>
      </c>
      <c r="BW642">
        <f ca="1">IF(OR(E642=" ",AND(EXACT(UPPER(TRIM(SUBSTITUTE(E642,CHAR(160)," "))),TRIM(SUBSTITUTE(E642,CHAR(160)," "))),SUMPRODUCT(--ISNUMBER(MATCH(MID(TRIM(SUBSTITUTE(E642,CHAR(160)," ")),ROW(INDIRECT("1:"&amp;LEN(TRIM(SUBSTITUTE(E642,CHAR(160)," "))))),1),{"A","B","C","D","E","F","G","H","I","J","K","L","M","N","O","P","Q","R","S","T","U","V","W","X","Y","Z","Ñ","0","1","2","3","4","5","6","7","8","9"," "},0)))=LEN(TRIM(SUBSTITUTE(E642,CHAR(160)," "))))),0,1)</f>
        <v>0</v>
      </c>
      <c r="BX642"/>
      <c r="BY642"/>
      <c r="BZ642"/>
      <c r="CA642"/>
      <c r="CC642">
        <f t="shared" si="390"/>
        <v>0</v>
      </c>
      <c r="CD642">
        <f t="shared" si="395"/>
        <v>0</v>
      </c>
    </row>
    <row r="643" spans="1:82" ht="14.25" customHeight="1">
      <c r="A643" s="100"/>
      <c r="B643" s="107"/>
      <c r="C643" s="285" t="s">
        <v>5660</v>
      </c>
      <c r="D643" s="287"/>
      <c r="E643" s="371"/>
      <c r="F643" s="371"/>
      <c r="G643" s="371"/>
      <c r="H643" s="371"/>
      <c r="I643" s="372"/>
      <c r="J643" s="372"/>
      <c r="K643" s="293"/>
      <c r="L643" s="374"/>
      <c r="M643" s="293"/>
      <c r="N643" s="374"/>
      <c r="O643" s="371"/>
      <c r="P643" s="281"/>
      <c r="Q643" s="281"/>
      <c r="R643" s="374"/>
      <c r="S643" s="293"/>
      <c r="T643" s="374"/>
      <c r="U643" s="293"/>
      <c r="V643" s="374"/>
      <c r="W643" s="99"/>
      <c r="X643" s="99"/>
      <c r="Y643" s="99"/>
      <c r="Z643" s="99"/>
      <c r="AA643" s="99"/>
      <c r="AB643" s="99"/>
      <c r="AC643" s="99"/>
      <c r="AD643" s="99"/>
      <c r="AG643">
        <f t="shared" si="391"/>
        <v>0</v>
      </c>
      <c r="AH643">
        <f t="shared" si="392"/>
        <v>0</v>
      </c>
      <c r="AI643">
        <f t="shared" si="352"/>
        <v>0</v>
      </c>
      <c r="AJ643">
        <f t="shared" si="353"/>
        <v>0</v>
      </c>
      <c r="AK643">
        <f t="shared" si="354"/>
        <v>0</v>
      </c>
      <c r="AL643">
        <f t="shared" si="355"/>
        <v>0</v>
      </c>
      <c r="AM643">
        <f t="shared" si="356"/>
        <v>0</v>
      </c>
      <c r="AN643">
        <f t="shared" si="357"/>
        <v>0</v>
      </c>
      <c r="AO643">
        <f t="shared" si="358"/>
        <v>0</v>
      </c>
      <c r="AP643">
        <f t="shared" si="359"/>
        <v>0</v>
      </c>
      <c r="AQ643">
        <f t="shared" si="360"/>
        <v>0</v>
      </c>
      <c r="AR643">
        <f t="shared" si="361"/>
        <v>0</v>
      </c>
      <c r="AS643">
        <f t="shared" si="362"/>
        <v>0</v>
      </c>
      <c r="AT643">
        <f t="shared" si="363"/>
        <v>0</v>
      </c>
      <c r="AU643">
        <f t="shared" si="364"/>
        <v>0</v>
      </c>
      <c r="AV643">
        <f t="shared" si="365"/>
        <v>0</v>
      </c>
      <c r="AW643">
        <f t="shared" si="366"/>
        <v>0</v>
      </c>
      <c r="AX643">
        <f t="shared" si="367"/>
        <v>0</v>
      </c>
      <c r="AY643">
        <f t="shared" si="368"/>
        <v>0</v>
      </c>
      <c r="AZ643">
        <f t="shared" si="369"/>
        <v>0</v>
      </c>
      <c r="BA643">
        <f t="shared" si="370"/>
        <v>0</v>
      </c>
      <c r="BB643">
        <f t="shared" si="393"/>
        <v>0</v>
      </c>
      <c r="BC643">
        <f t="shared" si="394"/>
        <v>0</v>
      </c>
      <c r="BD643">
        <f t="shared" si="371"/>
        <v>0</v>
      </c>
      <c r="BE643">
        <f t="shared" si="372"/>
        <v>0</v>
      </c>
      <c r="BF643">
        <f t="shared" si="373"/>
        <v>0</v>
      </c>
      <c r="BG643">
        <f t="shared" si="374"/>
        <v>0</v>
      </c>
      <c r="BH643">
        <f t="shared" si="375"/>
        <v>0</v>
      </c>
      <c r="BI643">
        <f t="shared" si="376"/>
        <v>0</v>
      </c>
      <c r="BJ643">
        <f t="shared" si="377"/>
        <v>0</v>
      </c>
      <c r="BK643">
        <f t="shared" si="378"/>
        <v>0</v>
      </c>
      <c r="BL643">
        <f t="shared" si="379"/>
        <v>0</v>
      </c>
      <c r="BM643">
        <f t="shared" si="380"/>
        <v>0</v>
      </c>
      <c r="BN643">
        <f t="shared" si="381"/>
        <v>0</v>
      </c>
      <c r="BO643">
        <f t="shared" si="382"/>
        <v>0</v>
      </c>
      <c r="BP643">
        <f t="shared" si="383"/>
        <v>0</v>
      </c>
      <c r="BQ643">
        <f t="shared" si="384"/>
        <v>0</v>
      </c>
      <c r="BR643">
        <f t="shared" si="385"/>
        <v>0</v>
      </c>
      <c r="BS643">
        <f t="shared" si="386"/>
        <v>0</v>
      </c>
      <c r="BT643">
        <f t="shared" si="387"/>
        <v>0</v>
      </c>
      <c r="BU643">
        <f t="shared" si="388"/>
        <v>0</v>
      </c>
      <c r="BV643">
        <f t="shared" si="389"/>
        <v>0</v>
      </c>
      <c r="BW643">
        <f ca="1">IF(OR(E643=" ",AND(EXACT(UPPER(TRIM(SUBSTITUTE(E643,CHAR(160)," "))),TRIM(SUBSTITUTE(E643,CHAR(160)," "))),SUMPRODUCT(--ISNUMBER(MATCH(MID(TRIM(SUBSTITUTE(E643,CHAR(160)," ")),ROW(INDIRECT("1:"&amp;LEN(TRIM(SUBSTITUTE(E643,CHAR(160)," "))))),1),{"A","B","C","D","E","F","G","H","I","J","K","L","M","N","O","P","Q","R","S","T","U","V","W","X","Y","Z","Ñ","0","1","2","3","4","5","6","7","8","9"," "},0)))=LEN(TRIM(SUBSTITUTE(E643,CHAR(160)," "))))),0,1)</f>
        <v>0</v>
      </c>
      <c r="BX643"/>
      <c r="BY643"/>
      <c r="BZ643"/>
      <c r="CA643"/>
      <c r="CC643">
        <f t="shared" si="390"/>
        <v>0</v>
      </c>
      <c r="CD643">
        <f t="shared" si="395"/>
        <v>0</v>
      </c>
    </row>
    <row r="644" spans="1:82" ht="14.25" customHeight="1">
      <c r="A644" s="100"/>
      <c r="B644" s="107"/>
      <c r="C644" s="285" t="s">
        <v>5661</v>
      </c>
      <c r="D644" s="287"/>
      <c r="E644" s="371"/>
      <c r="F644" s="371"/>
      <c r="G644" s="371"/>
      <c r="H644" s="371"/>
      <c r="I644" s="372"/>
      <c r="J644" s="372"/>
      <c r="K644" s="293"/>
      <c r="L644" s="374"/>
      <c r="M644" s="293"/>
      <c r="N644" s="374"/>
      <c r="O644" s="371"/>
      <c r="P644" s="281"/>
      <c r="Q644" s="281"/>
      <c r="R644" s="374"/>
      <c r="S644" s="293"/>
      <c r="T644" s="374"/>
      <c r="U644" s="293"/>
      <c r="V644" s="374"/>
      <c r="W644" s="99"/>
      <c r="X644" s="99"/>
      <c r="Y644" s="99"/>
      <c r="Z644" s="99"/>
      <c r="AA644" s="99"/>
      <c r="AB644" s="99"/>
      <c r="AC644" s="99"/>
      <c r="AD644" s="99"/>
      <c r="AG644">
        <f t="shared" si="391"/>
        <v>0</v>
      </c>
      <c r="AH644">
        <f t="shared" si="392"/>
        <v>0</v>
      </c>
      <c r="AI644">
        <f t="shared" si="352"/>
        <v>0</v>
      </c>
      <c r="AJ644">
        <f t="shared" si="353"/>
        <v>0</v>
      </c>
      <c r="AK644">
        <f t="shared" si="354"/>
        <v>0</v>
      </c>
      <c r="AL644">
        <f t="shared" si="355"/>
        <v>0</v>
      </c>
      <c r="AM644">
        <f t="shared" si="356"/>
        <v>0</v>
      </c>
      <c r="AN644">
        <f t="shared" si="357"/>
        <v>0</v>
      </c>
      <c r="AO644">
        <f t="shared" si="358"/>
        <v>0</v>
      </c>
      <c r="AP644">
        <f t="shared" si="359"/>
        <v>0</v>
      </c>
      <c r="AQ644">
        <f t="shared" si="360"/>
        <v>0</v>
      </c>
      <c r="AR644">
        <f t="shared" si="361"/>
        <v>0</v>
      </c>
      <c r="AS644">
        <f t="shared" si="362"/>
        <v>0</v>
      </c>
      <c r="AT644">
        <f t="shared" si="363"/>
        <v>0</v>
      </c>
      <c r="AU644">
        <f t="shared" si="364"/>
        <v>0</v>
      </c>
      <c r="AV644">
        <f t="shared" si="365"/>
        <v>0</v>
      </c>
      <c r="AW644">
        <f t="shared" si="366"/>
        <v>0</v>
      </c>
      <c r="AX644">
        <f t="shared" si="367"/>
        <v>0</v>
      </c>
      <c r="AY644">
        <f t="shared" si="368"/>
        <v>0</v>
      </c>
      <c r="AZ644">
        <f t="shared" si="369"/>
        <v>0</v>
      </c>
      <c r="BA644">
        <f t="shared" si="370"/>
        <v>0</v>
      </c>
      <c r="BB644">
        <f t="shared" si="393"/>
        <v>0</v>
      </c>
      <c r="BC644">
        <f t="shared" si="394"/>
        <v>0</v>
      </c>
      <c r="BD644">
        <f t="shared" si="371"/>
        <v>0</v>
      </c>
      <c r="BE644">
        <f t="shared" si="372"/>
        <v>0</v>
      </c>
      <c r="BF644">
        <f t="shared" si="373"/>
        <v>0</v>
      </c>
      <c r="BG644">
        <f t="shared" si="374"/>
        <v>0</v>
      </c>
      <c r="BH644">
        <f t="shared" si="375"/>
        <v>0</v>
      </c>
      <c r="BI644">
        <f t="shared" si="376"/>
        <v>0</v>
      </c>
      <c r="BJ644">
        <f t="shared" si="377"/>
        <v>0</v>
      </c>
      <c r="BK644">
        <f t="shared" si="378"/>
        <v>0</v>
      </c>
      <c r="BL644">
        <f t="shared" si="379"/>
        <v>0</v>
      </c>
      <c r="BM644">
        <f t="shared" si="380"/>
        <v>0</v>
      </c>
      <c r="BN644">
        <f t="shared" si="381"/>
        <v>0</v>
      </c>
      <c r="BO644">
        <f t="shared" si="382"/>
        <v>0</v>
      </c>
      <c r="BP644">
        <f t="shared" si="383"/>
        <v>0</v>
      </c>
      <c r="BQ644">
        <f t="shared" si="384"/>
        <v>0</v>
      </c>
      <c r="BR644">
        <f t="shared" si="385"/>
        <v>0</v>
      </c>
      <c r="BS644">
        <f t="shared" si="386"/>
        <v>0</v>
      </c>
      <c r="BT644">
        <f t="shared" si="387"/>
        <v>0</v>
      </c>
      <c r="BU644">
        <f t="shared" si="388"/>
        <v>0</v>
      </c>
      <c r="BV644">
        <f t="shared" si="389"/>
        <v>0</v>
      </c>
      <c r="BW644">
        <f ca="1">IF(OR(E644=" ",AND(EXACT(UPPER(TRIM(SUBSTITUTE(E644,CHAR(160)," "))),TRIM(SUBSTITUTE(E644,CHAR(160)," "))),SUMPRODUCT(--ISNUMBER(MATCH(MID(TRIM(SUBSTITUTE(E644,CHAR(160)," ")),ROW(INDIRECT("1:"&amp;LEN(TRIM(SUBSTITUTE(E644,CHAR(160)," "))))),1),{"A","B","C","D","E","F","G","H","I","J","K","L","M","N","O","P","Q","R","S","T","U","V","W","X","Y","Z","Ñ","0","1","2","3","4","5","6","7","8","9"," "},0)))=LEN(TRIM(SUBSTITUTE(E644,CHAR(160)," "))))),0,1)</f>
        <v>0</v>
      </c>
      <c r="BX644"/>
      <c r="BY644"/>
      <c r="BZ644"/>
      <c r="CA644"/>
      <c r="CC644">
        <f t="shared" si="390"/>
        <v>0</v>
      </c>
      <c r="CD644">
        <f t="shared" si="395"/>
        <v>0</v>
      </c>
    </row>
    <row r="645" spans="1:82" ht="14.25" customHeight="1">
      <c r="A645" s="100"/>
      <c r="B645" s="107"/>
      <c r="C645" s="285" t="s">
        <v>5662</v>
      </c>
      <c r="D645" s="287"/>
      <c r="E645" s="371"/>
      <c r="F645" s="371"/>
      <c r="G645" s="371"/>
      <c r="H645" s="371"/>
      <c r="I645" s="372"/>
      <c r="J645" s="372"/>
      <c r="K645" s="293"/>
      <c r="L645" s="374"/>
      <c r="M645" s="293"/>
      <c r="N645" s="374"/>
      <c r="O645" s="371"/>
      <c r="P645" s="281"/>
      <c r="Q645" s="281"/>
      <c r="R645" s="374"/>
      <c r="S645" s="293"/>
      <c r="T645" s="374"/>
      <c r="U645" s="293"/>
      <c r="V645" s="374"/>
      <c r="W645" s="99"/>
      <c r="X645" s="99"/>
      <c r="Y645" s="99"/>
      <c r="Z645" s="99"/>
      <c r="AA645" s="99"/>
      <c r="AB645" s="99"/>
      <c r="AC645" s="99"/>
      <c r="AD645" s="99"/>
      <c r="AG645">
        <f t="shared" si="391"/>
        <v>0</v>
      </c>
      <c r="AH645">
        <f t="shared" si="392"/>
        <v>0</v>
      </c>
      <c r="AI645">
        <f t="shared" si="352"/>
        <v>0</v>
      </c>
      <c r="AJ645">
        <f t="shared" si="353"/>
        <v>0</v>
      </c>
      <c r="AK645">
        <f t="shared" si="354"/>
        <v>0</v>
      </c>
      <c r="AL645">
        <f t="shared" si="355"/>
        <v>0</v>
      </c>
      <c r="AM645">
        <f t="shared" si="356"/>
        <v>0</v>
      </c>
      <c r="AN645">
        <f t="shared" si="357"/>
        <v>0</v>
      </c>
      <c r="AO645">
        <f t="shared" si="358"/>
        <v>0</v>
      </c>
      <c r="AP645">
        <f t="shared" si="359"/>
        <v>0</v>
      </c>
      <c r="AQ645">
        <f t="shared" si="360"/>
        <v>0</v>
      </c>
      <c r="AR645">
        <f t="shared" si="361"/>
        <v>0</v>
      </c>
      <c r="AS645">
        <f t="shared" si="362"/>
        <v>0</v>
      </c>
      <c r="AT645">
        <f t="shared" si="363"/>
        <v>0</v>
      </c>
      <c r="AU645">
        <f t="shared" si="364"/>
        <v>0</v>
      </c>
      <c r="AV645">
        <f t="shared" si="365"/>
        <v>0</v>
      </c>
      <c r="AW645">
        <f t="shared" si="366"/>
        <v>0</v>
      </c>
      <c r="AX645">
        <f t="shared" si="367"/>
        <v>0</v>
      </c>
      <c r="AY645">
        <f t="shared" si="368"/>
        <v>0</v>
      </c>
      <c r="AZ645">
        <f t="shared" si="369"/>
        <v>0</v>
      </c>
      <c r="BA645">
        <f t="shared" si="370"/>
        <v>0</v>
      </c>
      <c r="BB645">
        <f t="shared" si="393"/>
        <v>0</v>
      </c>
      <c r="BC645">
        <f t="shared" si="394"/>
        <v>0</v>
      </c>
      <c r="BD645">
        <f t="shared" si="371"/>
        <v>0</v>
      </c>
      <c r="BE645">
        <f t="shared" si="372"/>
        <v>0</v>
      </c>
      <c r="BF645">
        <f t="shared" si="373"/>
        <v>0</v>
      </c>
      <c r="BG645">
        <f t="shared" si="374"/>
        <v>0</v>
      </c>
      <c r="BH645">
        <f t="shared" si="375"/>
        <v>0</v>
      </c>
      <c r="BI645">
        <f t="shared" si="376"/>
        <v>0</v>
      </c>
      <c r="BJ645">
        <f t="shared" si="377"/>
        <v>0</v>
      </c>
      <c r="BK645">
        <f t="shared" si="378"/>
        <v>0</v>
      </c>
      <c r="BL645">
        <f t="shared" si="379"/>
        <v>0</v>
      </c>
      <c r="BM645">
        <f t="shared" si="380"/>
        <v>0</v>
      </c>
      <c r="BN645">
        <f t="shared" si="381"/>
        <v>0</v>
      </c>
      <c r="BO645">
        <f t="shared" si="382"/>
        <v>0</v>
      </c>
      <c r="BP645">
        <f t="shared" si="383"/>
        <v>0</v>
      </c>
      <c r="BQ645">
        <f t="shared" si="384"/>
        <v>0</v>
      </c>
      <c r="BR645">
        <f t="shared" si="385"/>
        <v>0</v>
      </c>
      <c r="BS645">
        <f t="shared" si="386"/>
        <v>0</v>
      </c>
      <c r="BT645">
        <f t="shared" si="387"/>
        <v>0</v>
      </c>
      <c r="BU645">
        <f t="shared" si="388"/>
        <v>0</v>
      </c>
      <c r="BV645">
        <f t="shared" si="389"/>
        <v>0</v>
      </c>
      <c r="BW645">
        <f ca="1">IF(OR(E645=" ",AND(EXACT(UPPER(TRIM(SUBSTITUTE(E645,CHAR(160)," "))),TRIM(SUBSTITUTE(E645,CHAR(160)," "))),SUMPRODUCT(--ISNUMBER(MATCH(MID(TRIM(SUBSTITUTE(E645,CHAR(160)," ")),ROW(INDIRECT("1:"&amp;LEN(TRIM(SUBSTITUTE(E645,CHAR(160)," "))))),1),{"A","B","C","D","E","F","G","H","I","J","K","L","M","N","O","P","Q","R","S","T","U","V","W","X","Y","Z","Ñ","0","1","2","3","4","5","6","7","8","9"," "},0)))=LEN(TRIM(SUBSTITUTE(E645,CHAR(160)," "))))),0,1)</f>
        <v>0</v>
      </c>
      <c r="BX645"/>
      <c r="BY645"/>
      <c r="BZ645"/>
      <c r="CA645"/>
      <c r="CC645">
        <f t="shared" si="390"/>
        <v>0</v>
      </c>
      <c r="CD645">
        <f t="shared" si="395"/>
        <v>0</v>
      </c>
    </row>
    <row r="646" spans="1:82" ht="14.25" customHeight="1">
      <c r="A646" s="100"/>
      <c r="B646" s="107"/>
      <c r="C646" s="285" t="s">
        <v>5663</v>
      </c>
      <c r="D646" s="287"/>
      <c r="E646" s="371"/>
      <c r="F646" s="371"/>
      <c r="G646" s="371"/>
      <c r="H646" s="371"/>
      <c r="I646" s="372"/>
      <c r="J646" s="372"/>
      <c r="K646" s="293"/>
      <c r="L646" s="374"/>
      <c r="M646" s="293"/>
      <c r="N646" s="374"/>
      <c r="O646" s="371"/>
      <c r="P646" s="281"/>
      <c r="Q646" s="281"/>
      <c r="R646" s="374"/>
      <c r="S646" s="293"/>
      <c r="T646" s="374"/>
      <c r="U646" s="293"/>
      <c r="V646" s="374"/>
      <c r="W646" s="99"/>
      <c r="X646" s="99"/>
      <c r="Y646" s="99"/>
      <c r="Z646" s="99"/>
      <c r="AA646" s="99"/>
      <c r="AB646" s="99"/>
      <c r="AC646" s="99"/>
      <c r="AD646" s="99"/>
      <c r="AG646">
        <f t="shared" si="391"/>
        <v>0</v>
      </c>
      <c r="AH646">
        <f t="shared" si="392"/>
        <v>0</v>
      </c>
      <c r="AI646">
        <f t="shared" si="352"/>
        <v>0</v>
      </c>
      <c r="AJ646">
        <f t="shared" si="353"/>
        <v>0</v>
      </c>
      <c r="AK646">
        <f t="shared" si="354"/>
        <v>0</v>
      </c>
      <c r="AL646">
        <f t="shared" si="355"/>
        <v>0</v>
      </c>
      <c r="AM646">
        <f t="shared" si="356"/>
        <v>0</v>
      </c>
      <c r="AN646">
        <f t="shared" si="357"/>
        <v>0</v>
      </c>
      <c r="AO646">
        <f t="shared" si="358"/>
        <v>0</v>
      </c>
      <c r="AP646">
        <f t="shared" si="359"/>
        <v>0</v>
      </c>
      <c r="AQ646">
        <f t="shared" si="360"/>
        <v>0</v>
      </c>
      <c r="AR646">
        <f t="shared" si="361"/>
        <v>0</v>
      </c>
      <c r="AS646">
        <f t="shared" si="362"/>
        <v>0</v>
      </c>
      <c r="AT646">
        <f t="shared" si="363"/>
        <v>0</v>
      </c>
      <c r="AU646">
        <f t="shared" si="364"/>
        <v>0</v>
      </c>
      <c r="AV646">
        <f t="shared" si="365"/>
        <v>0</v>
      </c>
      <c r="AW646">
        <f t="shared" si="366"/>
        <v>0</v>
      </c>
      <c r="AX646">
        <f t="shared" si="367"/>
        <v>0</v>
      </c>
      <c r="AY646">
        <f t="shared" si="368"/>
        <v>0</v>
      </c>
      <c r="AZ646">
        <f t="shared" si="369"/>
        <v>0</v>
      </c>
      <c r="BA646">
        <f t="shared" si="370"/>
        <v>0</v>
      </c>
      <c r="BB646">
        <f t="shared" si="393"/>
        <v>0</v>
      </c>
      <c r="BC646">
        <f t="shared" si="394"/>
        <v>0</v>
      </c>
      <c r="BD646">
        <f t="shared" si="371"/>
        <v>0</v>
      </c>
      <c r="BE646">
        <f t="shared" si="372"/>
        <v>0</v>
      </c>
      <c r="BF646">
        <f t="shared" si="373"/>
        <v>0</v>
      </c>
      <c r="BG646">
        <f t="shared" si="374"/>
        <v>0</v>
      </c>
      <c r="BH646">
        <f t="shared" si="375"/>
        <v>0</v>
      </c>
      <c r="BI646">
        <f t="shared" si="376"/>
        <v>0</v>
      </c>
      <c r="BJ646">
        <f t="shared" si="377"/>
        <v>0</v>
      </c>
      <c r="BK646">
        <f t="shared" si="378"/>
        <v>0</v>
      </c>
      <c r="BL646">
        <f t="shared" si="379"/>
        <v>0</v>
      </c>
      <c r="BM646">
        <f t="shared" si="380"/>
        <v>0</v>
      </c>
      <c r="BN646">
        <f t="shared" si="381"/>
        <v>0</v>
      </c>
      <c r="BO646">
        <f t="shared" si="382"/>
        <v>0</v>
      </c>
      <c r="BP646">
        <f t="shared" si="383"/>
        <v>0</v>
      </c>
      <c r="BQ646">
        <f t="shared" si="384"/>
        <v>0</v>
      </c>
      <c r="BR646">
        <f t="shared" si="385"/>
        <v>0</v>
      </c>
      <c r="BS646">
        <f t="shared" si="386"/>
        <v>0</v>
      </c>
      <c r="BT646">
        <f t="shared" si="387"/>
        <v>0</v>
      </c>
      <c r="BU646">
        <f t="shared" si="388"/>
        <v>0</v>
      </c>
      <c r="BV646">
        <f t="shared" si="389"/>
        <v>0</v>
      </c>
      <c r="BW646">
        <f ca="1">IF(OR(E646=" ",AND(EXACT(UPPER(TRIM(SUBSTITUTE(E646,CHAR(160)," "))),TRIM(SUBSTITUTE(E646,CHAR(160)," "))),SUMPRODUCT(--ISNUMBER(MATCH(MID(TRIM(SUBSTITUTE(E646,CHAR(160)," ")),ROW(INDIRECT("1:"&amp;LEN(TRIM(SUBSTITUTE(E646,CHAR(160)," "))))),1),{"A","B","C","D","E","F","G","H","I","J","K","L","M","N","O","P","Q","R","S","T","U","V","W","X","Y","Z","Ñ","0","1","2","3","4","5","6","7","8","9"," "},0)))=LEN(TRIM(SUBSTITUTE(E646,CHAR(160)," "))))),0,1)</f>
        <v>0</v>
      </c>
      <c r="BX646"/>
      <c r="BY646"/>
      <c r="BZ646"/>
      <c r="CA646"/>
      <c r="CC646">
        <f t="shared" si="390"/>
        <v>0</v>
      </c>
      <c r="CD646">
        <f t="shared" si="395"/>
        <v>0</v>
      </c>
    </row>
    <row r="647" spans="1:82" ht="14.25" customHeight="1">
      <c r="A647" s="100"/>
      <c r="B647" s="107"/>
      <c r="C647" s="285" t="s">
        <v>5664</v>
      </c>
      <c r="D647" s="287"/>
      <c r="E647" s="371"/>
      <c r="F647" s="371"/>
      <c r="G647" s="371"/>
      <c r="H647" s="371"/>
      <c r="I647" s="372"/>
      <c r="J647" s="372"/>
      <c r="K647" s="293"/>
      <c r="L647" s="374"/>
      <c r="M647" s="293"/>
      <c r="N647" s="374"/>
      <c r="O647" s="371"/>
      <c r="P647" s="281"/>
      <c r="Q647" s="281"/>
      <c r="R647" s="374"/>
      <c r="S647" s="293"/>
      <c r="T647" s="374"/>
      <c r="U647" s="293"/>
      <c r="V647" s="374"/>
      <c r="W647" s="99"/>
      <c r="X647" s="99"/>
      <c r="Y647" s="99"/>
      <c r="Z647" s="99"/>
      <c r="AA647" s="99"/>
      <c r="AB647" s="99"/>
      <c r="AC647" s="99"/>
      <c r="AD647" s="99"/>
      <c r="AG647">
        <f t="shared" si="391"/>
        <v>0</v>
      </c>
      <c r="AH647">
        <f t="shared" si="392"/>
        <v>0</v>
      </c>
      <c r="AI647">
        <f t="shared" si="352"/>
        <v>0</v>
      </c>
      <c r="AJ647">
        <f t="shared" si="353"/>
        <v>0</v>
      </c>
      <c r="AK647">
        <f t="shared" si="354"/>
        <v>0</v>
      </c>
      <c r="AL647">
        <f t="shared" si="355"/>
        <v>0</v>
      </c>
      <c r="AM647">
        <f t="shared" si="356"/>
        <v>0</v>
      </c>
      <c r="AN647">
        <f t="shared" si="357"/>
        <v>0</v>
      </c>
      <c r="AO647">
        <f t="shared" si="358"/>
        <v>0</v>
      </c>
      <c r="AP647">
        <f t="shared" si="359"/>
        <v>0</v>
      </c>
      <c r="AQ647">
        <f t="shared" si="360"/>
        <v>0</v>
      </c>
      <c r="AR647">
        <f t="shared" si="361"/>
        <v>0</v>
      </c>
      <c r="AS647">
        <f t="shared" si="362"/>
        <v>0</v>
      </c>
      <c r="AT647">
        <f t="shared" si="363"/>
        <v>0</v>
      </c>
      <c r="AU647">
        <f t="shared" si="364"/>
        <v>0</v>
      </c>
      <c r="AV647">
        <f t="shared" si="365"/>
        <v>0</v>
      </c>
      <c r="AW647">
        <f t="shared" si="366"/>
        <v>0</v>
      </c>
      <c r="AX647">
        <f t="shared" si="367"/>
        <v>0</v>
      </c>
      <c r="AY647">
        <f t="shared" si="368"/>
        <v>0</v>
      </c>
      <c r="AZ647">
        <f t="shared" si="369"/>
        <v>0</v>
      </c>
      <c r="BA647">
        <f t="shared" si="370"/>
        <v>0</v>
      </c>
      <c r="BB647">
        <f t="shared" si="393"/>
        <v>0</v>
      </c>
      <c r="BC647">
        <f t="shared" si="394"/>
        <v>0</v>
      </c>
      <c r="BD647">
        <f t="shared" si="371"/>
        <v>0</v>
      </c>
      <c r="BE647">
        <f t="shared" si="372"/>
        <v>0</v>
      </c>
      <c r="BF647">
        <f t="shared" si="373"/>
        <v>0</v>
      </c>
      <c r="BG647">
        <f t="shared" si="374"/>
        <v>0</v>
      </c>
      <c r="BH647">
        <f t="shared" si="375"/>
        <v>0</v>
      </c>
      <c r="BI647">
        <f t="shared" si="376"/>
        <v>0</v>
      </c>
      <c r="BJ647">
        <f t="shared" si="377"/>
        <v>0</v>
      </c>
      <c r="BK647">
        <f t="shared" si="378"/>
        <v>0</v>
      </c>
      <c r="BL647">
        <f t="shared" si="379"/>
        <v>0</v>
      </c>
      <c r="BM647">
        <f t="shared" si="380"/>
        <v>0</v>
      </c>
      <c r="BN647">
        <f t="shared" si="381"/>
        <v>0</v>
      </c>
      <c r="BO647">
        <f t="shared" si="382"/>
        <v>0</v>
      </c>
      <c r="BP647">
        <f t="shared" si="383"/>
        <v>0</v>
      </c>
      <c r="BQ647">
        <f t="shared" si="384"/>
        <v>0</v>
      </c>
      <c r="BR647">
        <f t="shared" si="385"/>
        <v>0</v>
      </c>
      <c r="BS647">
        <f t="shared" si="386"/>
        <v>0</v>
      </c>
      <c r="BT647">
        <f t="shared" si="387"/>
        <v>0</v>
      </c>
      <c r="BU647">
        <f t="shared" si="388"/>
        <v>0</v>
      </c>
      <c r="BV647">
        <f t="shared" si="389"/>
        <v>0</v>
      </c>
      <c r="BW647">
        <f ca="1">IF(OR(E647=" ",AND(EXACT(UPPER(TRIM(SUBSTITUTE(E647,CHAR(160)," "))),TRIM(SUBSTITUTE(E647,CHAR(160)," "))),SUMPRODUCT(--ISNUMBER(MATCH(MID(TRIM(SUBSTITUTE(E647,CHAR(160)," ")),ROW(INDIRECT("1:"&amp;LEN(TRIM(SUBSTITUTE(E647,CHAR(160)," "))))),1),{"A","B","C","D","E","F","G","H","I","J","K","L","M","N","O","P","Q","R","S","T","U","V","W","X","Y","Z","Ñ","0","1","2","3","4","5","6","7","8","9"," "},0)))=LEN(TRIM(SUBSTITUTE(E647,CHAR(160)," "))))),0,1)</f>
        <v>0</v>
      </c>
      <c r="BX647"/>
      <c r="BY647"/>
      <c r="BZ647"/>
      <c r="CA647"/>
      <c r="CC647">
        <f t="shared" si="390"/>
        <v>0</v>
      </c>
      <c r="CD647">
        <f t="shared" si="395"/>
        <v>0</v>
      </c>
    </row>
    <row r="648" spans="1:82" ht="14.25" customHeight="1">
      <c r="A648" s="100"/>
      <c r="B648" s="107"/>
      <c r="C648" s="285" t="s">
        <v>5665</v>
      </c>
      <c r="D648" s="287"/>
      <c r="E648" s="371"/>
      <c r="F648" s="371"/>
      <c r="G648" s="371"/>
      <c r="H648" s="371"/>
      <c r="I648" s="372"/>
      <c r="J648" s="372"/>
      <c r="K648" s="293"/>
      <c r="L648" s="374"/>
      <c r="M648" s="293"/>
      <c r="N648" s="374"/>
      <c r="O648" s="371"/>
      <c r="P648" s="281"/>
      <c r="Q648" s="281"/>
      <c r="R648" s="374"/>
      <c r="S648" s="293"/>
      <c r="T648" s="374"/>
      <c r="U648" s="293"/>
      <c r="V648" s="374"/>
      <c r="W648" s="99"/>
      <c r="X648" s="99"/>
      <c r="Y648" s="99"/>
      <c r="Z648" s="99"/>
      <c r="AA648" s="99"/>
      <c r="AB648" s="99"/>
      <c r="AC648" s="99"/>
      <c r="AD648" s="99"/>
      <c r="AG648">
        <f t="shared" si="391"/>
        <v>0</v>
      </c>
      <c r="AH648">
        <f t="shared" si="392"/>
        <v>0</v>
      </c>
      <c r="AI648">
        <f t="shared" si="352"/>
        <v>0</v>
      </c>
      <c r="AJ648">
        <f t="shared" si="353"/>
        <v>0</v>
      </c>
      <c r="AK648">
        <f t="shared" si="354"/>
        <v>0</v>
      </c>
      <c r="AL648">
        <f t="shared" si="355"/>
        <v>0</v>
      </c>
      <c r="AM648">
        <f t="shared" si="356"/>
        <v>0</v>
      </c>
      <c r="AN648">
        <f t="shared" si="357"/>
        <v>0</v>
      </c>
      <c r="AO648">
        <f t="shared" si="358"/>
        <v>0</v>
      </c>
      <c r="AP648">
        <f t="shared" si="359"/>
        <v>0</v>
      </c>
      <c r="AQ648">
        <f t="shared" si="360"/>
        <v>0</v>
      </c>
      <c r="AR648">
        <f t="shared" si="361"/>
        <v>0</v>
      </c>
      <c r="AS648">
        <f t="shared" si="362"/>
        <v>0</v>
      </c>
      <c r="AT648">
        <f t="shared" si="363"/>
        <v>0</v>
      </c>
      <c r="AU648">
        <f t="shared" si="364"/>
        <v>0</v>
      </c>
      <c r="AV648">
        <f t="shared" si="365"/>
        <v>0</v>
      </c>
      <c r="AW648">
        <f t="shared" si="366"/>
        <v>0</v>
      </c>
      <c r="AX648">
        <f t="shared" si="367"/>
        <v>0</v>
      </c>
      <c r="AY648">
        <f t="shared" si="368"/>
        <v>0</v>
      </c>
      <c r="AZ648">
        <f t="shared" si="369"/>
        <v>0</v>
      </c>
      <c r="BA648">
        <f t="shared" si="370"/>
        <v>0</v>
      </c>
      <c r="BB648">
        <f t="shared" si="393"/>
        <v>0</v>
      </c>
      <c r="BC648">
        <f t="shared" si="394"/>
        <v>0</v>
      </c>
      <c r="BD648">
        <f t="shared" si="371"/>
        <v>0</v>
      </c>
      <c r="BE648">
        <f t="shared" si="372"/>
        <v>0</v>
      </c>
      <c r="BF648">
        <f t="shared" si="373"/>
        <v>0</v>
      </c>
      <c r="BG648">
        <f t="shared" si="374"/>
        <v>0</v>
      </c>
      <c r="BH648">
        <f t="shared" si="375"/>
        <v>0</v>
      </c>
      <c r="BI648">
        <f t="shared" si="376"/>
        <v>0</v>
      </c>
      <c r="BJ648">
        <f t="shared" si="377"/>
        <v>0</v>
      </c>
      <c r="BK648">
        <f t="shared" si="378"/>
        <v>0</v>
      </c>
      <c r="BL648">
        <f t="shared" si="379"/>
        <v>0</v>
      </c>
      <c r="BM648">
        <f t="shared" si="380"/>
        <v>0</v>
      </c>
      <c r="BN648">
        <f t="shared" si="381"/>
        <v>0</v>
      </c>
      <c r="BO648">
        <f t="shared" si="382"/>
        <v>0</v>
      </c>
      <c r="BP648">
        <f t="shared" si="383"/>
        <v>0</v>
      </c>
      <c r="BQ648">
        <f t="shared" si="384"/>
        <v>0</v>
      </c>
      <c r="BR648">
        <f t="shared" si="385"/>
        <v>0</v>
      </c>
      <c r="BS648">
        <f t="shared" si="386"/>
        <v>0</v>
      </c>
      <c r="BT648">
        <f t="shared" si="387"/>
        <v>0</v>
      </c>
      <c r="BU648">
        <f t="shared" si="388"/>
        <v>0</v>
      </c>
      <c r="BV648">
        <f t="shared" si="389"/>
        <v>0</v>
      </c>
      <c r="BW648">
        <f ca="1">IF(OR(E648=" ",AND(EXACT(UPPER(TRIM(SUBSTITUTE(E648,CHAR(160)," "))),TRIM(SUBSTITUTE(E648,CHAR(160)," "))),SUMPRODUCT(--ISNUMBER(MATCH(MID(TRIM(SUBSTITUTE(E648,CHAR(160)," ")),ROW(INDIRECT("1:"&amp;LEN(TRIM(SUBSTITUTE(E648,CHAR(160)," "))))),1),{"A","B","C","D","E","F","G","H","I","J","K","L","M","N","O","P","Q","R","S","T","U","V","W","X","Y","Z","Ñ","0","1","2","3","4","5","6","7","8","9"," "},0)))=LEN(TRIM(SUBSTITUTE(E648,CHAR(160)," "))))),0,1)</f>
        <v>0</v>
      </c>
      <c r="BX648"/>
      <c r="BY648"/>
      <c r="BZ648"/>
      <c r="CA648"/>
      <c r="CC648">
        <f t="shared" si="390"/>
        <v>0</v>
      </c>
      <c r="CD648">
        <f t="shared" si="395"/>
        <v>0</v>
      </c>
    </row>
    <row r="649" spans="1:82" ht="14.25" customHeight="1">
      <c r="A649" s="100"/>
      <c r="B649" s="107"/>
      <c r="C649" s="285" t="s">
        <v>5666</v>
      </c>
      <c r="D649" s="287"/>
      <c r="E649" s="371"/>
      <c r="F649" s="371"/>
      <c r="G649" s="371"/>
      <c r="H649" s="371"/>
      <c r="I649" s="372"/>
      <c r="J649" s="372"/>
      <c r="K649" s="293"/>
      <c r="L649" s="374"/>
      <c r="M649" s="293"/>
      <c r="N649" s="374"/>
      <c r="O649" s="371"/>
      <c r="P649" s="281"/>
      <c r="Q649" s="281"/>
      <c r="R649" s="374"/>
      <c r="S649" s="293"/>
      <c r="T649" s="374"/>
      <c r="U649" s="293"/>
      <c r="V649" s="374"/>
      <c r="W649" s="99"/>
      <c r="X649" s="99"/>
      <c r="Y649" s="99"/>
      <c r="Z649" s="99"/>
      <c r="AA649" s="99"/>
      <c r="AB649" s="99"/>
      <c r="AC649" s="99"/>
      <c r="AD649" s="99"/>
      <c r="AG649">
        <f t="shared" si="391"/>
        <v>0</v>
      </c>
      <c r="AH649">
        <f t="shared" si="392"/>
        <v>0</v>
      </c>
      <c r="AI649">
        <f t="shared" si="352"/>
        <v>0</v>
      </c>
      <c r="AJ649">
        <f t="shared" si="353"/>
        <v>0</v>
      </c>
      <c r="AK649">
        <f t="shared" si="354"/>
        <v>0</v>
      </c>
      <c r="AL649">
        <f t="shared" si="355"/>
        <v>0</v>
      </c>
      <c r="AM649">
        <f t="shared" si="356"/>
        <v>0</v>
      </c>
      <c r="AN649">
        <f t="shared" si="357"/>
        <v>0</v>
      </c>
      <c r="AO649">
        <f t="shared" si="358"/>
        <v>0</v>
      </c>
      <c r="AP649">
        <f t="shared" si="359"/>
        <v>0</v>
      </c>
      <c r="AQ649">
        <f t="shared" si="360"/>
        <v>0</v>
      </c>
      <c r="AR649">
        <f t="shared" si="361"/>
        <v>0</v>
      </c>
      <c r="AS649">
        <f t="shared" si="362"/>
        <v>0</v>
      </c>
      <c r="AT649">
        <f t="shared" si="363"/>
        <v>0</v>
      </c>
      <c r="AU649">
        <f t="shared" si="364"/>
        <v>0</v>
      </c>
      <c r="AV649">
        <f t="shared" si="365"/>
        <v>0</v>
      </c>
      <c r="AW649">
        <f t="shared" si="366"/>
        <v>0</v>
      </c>
      <c r="AX649">
        <f t="shared" si="367"/>
        <v>0</v>
      </c>
      <c r="AY649">
        <f t="shared" si="368"/>
        <v>0</v>
      </c>
      <c r="AZ649">
        <f t="shared" si="369"/>
        <v>0</v>
      </c>
      <c r="BA649">
        <f t="shared" si="370"/>
        <v>0</v>
      </c>
      <c r="BB649">
        <f t="shared" si="393"/>
        <v>0</v>
      </c>
      <c r="BC649">
        <f t="shared" si="394"/>
        <v>0</v>
      </c>
      <c r="BD649">
        <f t="shared" si="371"/>
        <v>0</v>
      </c>
      <c r="BE649">
        <f t="shared" si="372"/>
        <v>0</v>
      </c>
      <c r="BF649">
        <f t="shared" si="373"/>
        <v>0</v>
      </c>
      <c r="BG649">
        <f t="shared" si="374"/>
        <v>0</v>
      </c>
      <c r="BH649">
        <f t="shared" si="375"/>
        <v>0</v>
      </c>
      <c r="BI649">
        <f t="shared" si="376"/>
        <v>0</v>
      </c>
      <c r="BJ649">
        <f t="shared" si="377"/>
        <v>0</v>
      </c>
      <c r="BK649">
        <f t="shared" si="378"/>
        <v>0</v>
      </c>
      <c r="BL649">
        <f t="shared" si="379"/>
        <v>0</v>
      </c>
      <c r="BM649">
        <f t="shared" si="380"/>
        <v>0</v>
      </c>
      <c r="BN649">
        <f t="shared" si="381"/>
        <v>0</v>
      </c>
      <c r="BO649">
        <f t="shared" si="382"/>
        <v>0</v>
      </c>
      <c r="BP649">
        <f t="shared" si="383"/>
        <v>0</v>
      </c>
      <c r="BQ649">
        <f t="shared" si="384"/>
        <v>0</v>
      </c>
      <c r="BR649">
        <f t="shared" si="385"/>
        <v>0</v>
      </c>
      <c r="BS649">
        <f t="shared" si="386"/>
        <v>0</v>
      </c>
      <c r="BT649">
        <f t="shared" si="387"/>
        <v>0</v>
      </c>
      <c r="BU649">
        <f t="shared" si="388"/>
        <v>0</v>
      </c>
      <c r="BV649">
        <f t="shared" si="389"/>
        <v>0</v>
      </c>
      <c r="BW649">
        <f ca="1">IF(OR(E649=" ",AND(EXACT(UPPER(TRIM(SUBSTITUTE(E649,CHAR(160)," "))),TRIM(SUBSTITUTE(E649,CHAR(160)," "))),SUMPRODUCT(--ISNUMBER(MATCH(MID(TRIM(SUBSTITUTE(E649,CHAR(160)," ")),ROW(INDIRECT("1:"&amp;LEN(TRIM(SUBSTITUTE(E649,CHAR(160)," "))))),1),{"A","B","C","D","E","F","G","H","I","J","K","L","M","N","O","P","Q","R","S","T","U","V","W","X","Y","Z","Ñ","0","1","2","3","4","5","6","7","8","9"," "},0)))=LEN(TRIM(SUBSTITUTE(E649,CHAR(160)," "))))),0,1)</f>
        <v>0</v>
      </c>
      <c r="BX649"/>
      <c r="BY649"/>
      <c r="BZ649"/>
      <c r="CA649"/>
      <c r="CC649">
        <f t="shared" si="390"/>
        <v>0</v>
      </c>
      <c r="CD649">
        <f t="shared" si="395"/>
        <v>0</v>
      </c>
    </row>
    <row r="650" spans="1:82" ht="14.25" customHeight="1">
      <c r="A650" s="100"/>
      <c r="B650" s="107"/>
      <c r="C650" s="285" t="s">
        <v>5667</v>
      </c>
      <c r="D650" s="287"/>
      <c r="E650" s="371"/>
      <c r="F650" s="371"/>
      <c r="G650" s="371"/>
      <c r="H650" s="371"/>
      <c r="I650" s="372"/>
      <c r="J650" s="372"/>
      <c r="K650" s="293"/>
      <c r="L650" s="374"/>
      <c r="M650" s="293"/>
      <c r="N650" s="374"/>
      <c r="O650" s="371"/>
      <c r="P650" s="281"/>
      <c r="Q650" s="281"/>
      <c r="R650" s="374"/>
      <c r="S650" s="293"/>
      <c r="T650" s="374"/>
      <c r="U650" s="293"/>
      <c r="V650" s="374"/>
      <c r="W650" s="99"/>
      <c r="X650" s="99"/>
      <c r="Y650" s="99"/>
      <c r="Z650" s="99"/>
      <c r="AA650" s="99"/>
      <c r="AB650" s="99"/>
      <c r="AC650" s="99"/>
      <c r="AD650" s="99"/>
      <c r="AG650">
        <f t="shared" si="391"/>
        <v>0</v>
      </c>
      <c r="AH650">
        <f t="shared" si="392"/>
        <v>0</v>
      </c>
      <c r="AI650">
        <f t="shared" si="352"/>
        <v>0</v>
      </c>
      <c r="AJ650">
        <f t="shared" si="353"/>
        <v>0</v>
      </c>
      <c r="AK650">
        <f t="shared" si="354"/>
        <v>0</v>
      </c>
      <c r="AL650">
        <f t="shared" si="355"/>
        <v>0</v>
      </c>
      <c r="AM650">
        <f t="shared" si="356"/>
        <v>0</v>
      </c>
      <c r="AN650">
        <f t="shared" si="357"/>
        <v>0</v>
      </c>
      <c r="AO650">
        <f t="shared" si="358"/>
        <v>0</v>
      </c>
      <c r="AP650">
        <f t="shared" si="359"/>
        <v>0</v>
      </c>
      <c r="AQ650">
        <f t="shared" si="360"/>
        <v>0</v>
      </c>
      <c r="AR650">
        <f t="shared" si="361"/>
        <v>0</v>
      </c>
      <c r="AS650">
        <f t="shared" si="362"/>
        <v>0</v>
      </c>
      <c r="AT650">
        <f t="shared" si="363"/>
        <v>0</v>
      </c>
      <c r="AU650">
        <f t="shared" si="364"/>
        <v>0</v>
      </c>
      <c r="AV650">
        <f t="shared" si="365"/>
        <v>0</v>
      </c>
      <c r="AW650">
        <f t="shared" si="366"/>
        <v>0</v>
      </c>
      <c r="AX650">
        <f t="shared" si="367"/>
        <v>0</v>
      </c>
      <c r="AY650">
        <f t="shared" si="368"/>
        <v>0</v>
      </c>
      <c r="AZ650">
        <f t="shared" si="369"/>
        <v>0</v>
      </c>
      <c r="BA650">
        <f t="shared" si="370"/>
        <v>0</v>
      </c>
      <c r="BB650">
        <f t="shared" si="393"/>
        <v>0</v>
      </c>
      <c r="BC650">
        <f t="shared" si="394"/>
        <v>0</v>
      </c>
      <c r="BD650">
        <f t="shared" si="371"/>
        <v>0</v>
      </c>
      <c r="BE650">
        <f t="shared" si="372"/>
        <v>0</v>
      </c>
      <c r="BF650">
        <f t="shared" si="373"/>
        <v>0</v>
      </c>
      <c r="BG650">
        <f t="shared" si="374"/>
        <v>0</v>
      </c>
      <c r="BH650">
        <f t="shared" si="375"/>
        <v>0</v>
      </c>
      <c r="BI650">
        <f t="shared" si="376"/>
        <v>0</v>
      </c>
      <c r="BJ650">
        <f t="shared" si="377"/>
        <v>0</v>
      </c>
      <c r="BK650">
        <f t="shared" si="378"/>
        <v>0</v>
      </c>
      <c r="BL650">
        <f t="shared" si="379"/>
        <v>0</v>
      </c>
      <c r="BM650">
        <f t="shared" si="380"/>
        <v>0</v>
      </c>
      <c r="BN650">
        <f t="shared" si="381"/>
        <v>0</v>
      </c>
      <c r="BO650">
        <f t="shared" si="382"/>
        <v>0</v>
      </c>
      <c r="BP650">
        <f t="shared" si="383"/>
        <v>0</v>
      </c>
      <c r="BQ650">
        <f t="shared" si="384"/>
        <v>0</v>
      </c>
      <c r="BR650">
        <f t="shared" si="385"/>
        <v>0</v>
      </c>
      <c r="BS650">
        <f t="shared" si="386"/>
        <v>0</v>
      </c>
      <c r="BT650">
        <f t="shared" si="387"/>
        <v>0</v>
      </c>
      <c r="BU650">
        <f t="shared" si="388"/>
        <v>0</v>
      </c>
      <c r="BV650">
        <f t="shared" si="389"/>
        <v>0</v>
      </c>
      <c r="BW650">
        <f ca="1">IF(OR(E650=" ",AND(EXACT(UPPER(TRIM(SUBSTITUTE(E650,CHAR(160)," "))),TRIM(SUBSTITUTE(E650,CHAR(160)," "))),SUMPRODUCT(--ISNUMBER(MATCH(MID(TRIM(SUBSTITUTE(E650,CHAR(160)," ")),ROW(INDIRECT("1:"&amp;LEN(TRIM(SUBSTITUTE(E650,CHAR(160)," "))))),1),{"A","B","C","D","E","F","G","H","I","J","K","L","M","N","O","P","Q","R","S","T","U","V","W","X","Y","Z","Ñ","0","1","2","3","4","5","6","7","8","9"," "},0)))=LEN(TRIM(SUBSTITUTE(E650,CHAR(160)," "))))),0,1)</f>
        <v>0</v>
      </c>
      <c r="BX650"/>
      <c r="BY650"/>
      <c r="BZ650"/>
      <c r="CA650"/>
      <c r="CC650">
        <f t="shared" si="390"/>
        <v>0</v>
      </c>
      <c r="CD650">
        <f t="shared" si="395"/>
        <v>0</v>
      </c>
    </row>
    <row r="651" spans="1:82" ht="14.25" customHeight="1">
      <c r="A651" s="100"/>
      <c r="B651" s="107"/>
      <c r="C651" s="285" t="s">
        <v>5668</v>
      </c>
      <c r="D651" s="287"/>
      <c r="E651" s="371"/>
      <c r="F651" s="371"/>
      <c r="G651" s="371"/>
      <c r="H651" s="371"/>
      <c r="I651" s="372"/>
      <c r="J651" s="372"/>
      <c r="K651" s="293"/>
      <c r="L651" s="374"/>
      <c r="M651" s="293"/>
      <c r="N651" s="374"/>
      <c r="O651" s="371"/>
      <c r="P651" s="281"/>
      <c r="Q651" s="281"/>
      <c r="R651" s="374"/>
      <c r="S651" s="293"/>
      <c r="T651" s="374"/>
      <c r="U651" s="293"/>
      <c r="V651" s="374"/>
      <c r="W651" s="99"/>
      <c r="X651" s="99"/>
      <c r="Y651" s="99"/>
      <c r="Z651" s="99"/>
      <c r="AA651" s="99"/>
      <c r="AB651" s="99"/>
      <c r="AC651" s="99"/>
      <c r="AD651" s="99"/>
      <c r="AG651">
        <f t="shared" si="391"/>
        <v>0</v>
      </c>
      <c r="AH651">
        <f t="shared" si="392"/>
        <v>0</v>
      </c>
      <c r="AI651">
        <f t="shared" si="352"/>
        <v>0</v>
      </c>
      <c r="AJ651">
        <f t="shared" si="353"/>
        <v>0</v>
      </c>
      <c r="AK651">
        <f t="shared" si="354"/>
        <v>0</v>
      </c>
      <c r="AL651">
        <f t="shared" si="355"/>
        <v>0</v>
      </c>
      <c r="AM651">
        <f t="shared" si="356"/>
        <v>0</v>
      </c>
      <c r="AN651">
        <f t="shared" si="357"/>
        <v>0</v>
      </c>
      <c r="AO651">
        <f t="shared" si="358"/>
        <v>0</v>
      </c>
      <c r="AP651">
        <f t="shared" si="359"/>
        <v>0</v>
      </c>
      <c r="AQ651">
        <f t="shared" si="360"/>
        <v>0</v>
      </c>
      <c r="AR651">
        <f t="shared" si="361"/>
        <v>0</v>
      </c>
      <c r="AS651">
        <f t="shared" si="362"/>
        <v>0</v>
      </c>
      <c r="AT651">
        <f t="shared" si="363"/>
        <v>0</v>
      </c>
      <c r="AU651">
        <f t="shared" si="364"/>
        <v>0</v>
      </c>
      <c r="AV651">
        <f t="shared" si="365"/>
        <v>0</v>
      </c>
      <c r="AW651">
        <f t="shared" si="366"/>
        <v>0</v>
      </c>
      <c r="AX651">
        <f t="shared" si="367"/>
        <v>0</v>
      </c>
      <c r="AY651">
        <f t="shared" si="368"/>
        <v>0</v>
      </c>
      <c r="AZ651">
        <f t="shared" si="369"/>
        <v>0</v>
      </c>
      <c r="BA651">
        <f t="shared" si="370"/>
        <v>0</v>
      </c>
      <c r="BB651">
        <f t="shared" si="393"/>
        <v>0</v>
      </c>
      <c r="BC651">
        <f t="shared" si="394"/>
        <v>0</v>
      </c>
      <c r="BD651">
        <f t="shared" si="371"/>
        <v>0</v>
      </c>
      <c r="BE651">
        <f t="shared" si="372"/>
        <v>0</v>
      </c>
      <c r="BF651">
        <f t="shared" si="373"/>
        <v>0</v>
      </c>
      <c r="BG651">
        <f t="shared" si="374"/>
        <v>0</v>
      </c>
      <c r="BH651">
        <f t="shared" si="375"/>
        <v>0</v>
      </c>
      <c r="BI651">
        <f t="shared" si="376"/>
        <v>0</v>
      </c>
      <c r="BJ651">
        <f t="shared" si="377"/>
        <v>0</v>
      </c>
      <c r="BK651">
        <f t="shared" si="378"/>
        <v>0</v>
      </c>
      <c r="BL651">
        <f t="shared" si="379"/>
        <v>0</v>
      </c>
      <c r="BM651">
        <f t="shared" si="380"/>
        <v>0</v>
      </c>
      <c r="BN651">
        <f t="shared" si="381"/>
        <v>0</v>
      </c>
      <c r="BO651">
        <f t="shared" si="382"/>
        <v>0</v>
      </c>
      <c r="BP651">
        <f t="shared" si="383"/>
        <v>0</v>
      </c>
      <c r="BQ651">
        <f t="shared" si="384"/>
        <v>0</v>
      </c>
      <c r="BR651">
        <f t="shared" si="385"/>
        <v>0</v>
      </c>
      <c r="BS651">
        <f t="shared" si="386"/>
        <v>0</v>
      </c>
      <c r="BT651">
        <f t="shared" si="387"/>
        <v>0</v>
      </c>
      <c r="BU651">
        <f t="shared" si="388"/>
        <v>0</v>
      </c>
      <c r="BV651">
        <f t="shared" si="389"/>
        <v>0</v>
      </c>
      <c r="BW651">
        <f ca="1">IF(OR(E651=" ",AND(EXACT(UPPER(TRIM(SUBSTITUTE(E651,CHAR(160)," "))),TRIM(SUBSTITUTE(E651,CHAR(160)," "))),SUMPRODUCT(--ISNUMBER(MATCH(MID(TRIM(SUBSTITUTE(E651,CHAR(160)," ")),ROW(INDIRECT("1:"&amp;LEN(TRIM(SUBSTITUTE(E651,CHAR(160)," "))))),1),{"A","B","C","D","E","F","G","H","I","J","K","L","M","N","O","P","Q","R","S","T","U","V","W","X","Y","Z","Ñ","0","1","2","3","4","5","6","7","8","9"," "},0)))=LEN(TRIM(SUBSTITUTE(E651,CHAR(160)," "))))),0,1)</f>
        <v>0</v>
      </c>
      <c r="BX651"/>
      <c r="BY651"/>
      <c r="BZ651"/>
      <c r="CA651"/>
      <c r="CC651">
        <f t="shared" si="390"/>
        <v>0</v>
      </c>
      <c r="CD651">
        <f t="shared" si="395"/>
        <v>0</v>
      </c>
    </row>
    <row r="652" spans="1:82" ht="14.25" customHeight="1">
      <c r="A652" s="100"/>
      <c r="B652" s="107"/>
      <c r="C652" s="285" t="s">
        <v>5669</v>
      </c>
      <c r="D652" s="287"/>
      <c r="E652" s="371"/>
      <c r="F652" s="371"/>
      <c r="G652" s="371"/>
      <c r="H652" s="371"/>
      <c r="I652" s="372"/>
      <c r="J652" s="372"/>
      <c r="K652" s="293"/>
      <c r="L652" s="374"/>
      <c r="M652" s="293"/>
      <c r="N652" s="374"/>
      <c r="O652" s="371"/>
      <c r="P652" s="281"/>
      <c r="Q652" s="281"/>
      <c r="R652" s="374"/>
      <c r="S652" s="293"/>
      <c r="T652" s="374"/>
      <c r="U652" s="293"/>
      <c r="V652" s="374"/>
      <c r="W652" s="99"/>
      <c r="X652" s="99"/>
      <c r="Y652" s="99"/>
      <c r="Z652" s="99"/>
      <c r="AA652" s="99"/>
      <c r="AB652" s="99"/>
      <c r="AC652" s="99"/>
      <c r="AD652" s="99"/>
      <c r="AG652">
        <f t="shared" si="391"/>
        <v>0</v>
      </c>
      <c r="AH652">
        <f t="shared" si="392"/>
        <v>0</v>
      </c>
      <c r="AI652">
        <f t="shared" si="352"/>
        <v>0</v>
      </c>
      <c r="AJ652">
        <f t="shared" si="353"/>
        <v>0</v>
      </c>
      <c r="AK652">
        <f t="shared" si="354"/>
        <v>0</v>
      </c>
      <c r="AL652">
        <f t="shared" si="355"/>
        <v>0</v>
      </c>
      <c r="AM652">
        <f t="shared" si="356"/>
        <v>0</v>
      </c>
      <c r="AN652">
        <f t="shared" si="357"/>
        <v>0</v>
      </c>
      <c r="AO652">
        <f t="shared" si="358"/>
        <v>0</v>
      </c>
      <c r="AP652">
        <f t="shared" si="359"/>
        <v>0</v>
      </c>
      <c r="AQ652">
        <f t="shared" si="360"/>
        <v>0</v>
      </c>
      <c r="AR652">
        <f t="shared" si="361"/>
        <v>0</v>
      </c>
      <c r="AS652">
        <f t="shared" si="362"/>
        <v>0</v>
      </c>
      <c r="AT652">
        <f t="shared" si="363"/>
        <v>0</v>
      </c>
      <c r="AU652">
        <f t="shared" si="364"/>
        <v>0</v>
      </c>
      <c r="AV652">
        <f t="shared" si="365"/>
        <v>0</v>
      </c>
      <c r="AW652">
        <f t="shared" si="366"/>
        <v>0</v>
      </c>
      <c r="AX652">
        <f t="shared" si="367"/>
        <v>0</v>
      </c>
      <c r="AY652">
        <f t="shared" si="368"/>
        <v>0</v>
      </c>
      <c r="AZ652">
        <f t="shared" si="369"/>
        <v>0</v>
      </c>
      <c r="BA652">
        <f t="shared" si="370"/>
        <v>0</v>
      </c>
      <c r="BB652">
        <f t="shared" si="393"/>
        <v>0</v>
      </c>
      <c r="BC652">
        <f t="shared" si="394"/>
        <v>0</v>
      </c>
      <c r="BD652">
        <f t="shared" si="371"/>
        <v>0</v>
      </c>
      <c r="BE652">
        <f t="shared" si="372"/>
        <v>0</v>
      </c>
      <c r="BF652">
        <f t="shared" si="373"/>
        <v>0</v>
      </c>
      <c r="BG652">
        <f t="shared" si="374"/>
        <v>0</v>
      </c>
      <c r="BH652">
        <f t="shared" si="375"/>
        <v>0</v>
      </c>
      <c r="BI652">
        <f t="shared" si="376"/>
        <v>0</v>
      </c>
      <c r="BJ652">
        <f t="shared" si="377"/>
        <v>0</v>
      </c>
      <c r="BK652">
        <f t="shared" si="378"/>
        <v>0</v>
      </c>
      <c r="BL652">
        <f t="shared" si="379"/>
        <v>0</v>
      </c>
      <c r="BM652">
        <f t="shared" si="380"/>
        <v>0</v>
      </c>
      <c r="BN652">
        <f t="shared" si="381"/>
        <v>0</v>
      </c>
      <c r="BO652">
        <f t="shared" si="382"/>
        <v>0</v>
      </c>
      <c r="BP652">
        <f t="shared" si="383"/>
        <v>0</v>
      </c>
      <c r="BQ652">
        <f t="shared" si="384"/>
        <v>0</v>
      </c>
      <c r="BR652">
        <f t="shared" si="385"/>
        <v>0</v>
      </c>
      <c r="BS652">
        <f t="shared" si="386"/>
        <v>0</v>
      </c>
      <c r="BT652">
        <f t="shared" si="387"/>
        <v>0</v>
      </c>
      <c r="BU652">
        <f t="shared" si="388"/>
        <v>0</v>
      </c>
      <c r="BV652">
        <f t="shared" si="389"/>
        <v>0</v>
      </c>
      <c r="BW652">
        <f ca="1">IF(OR(E652=" ",AND(EXACT(UPPER(TRIM(SUBSTITUTE(E652,CHAR(160)," "))),TRIM(SUBSTITUTE(E652,CHAR(160)," "))),SUMPRODUCT(--ISNUMBER(MATCH(MID(TRIM(SUBSTITUTE(E652,CHAR(160)," ")),ROW(INDIRECT("1:"&amp;LEN(TRIM(SUBSTITUTE(E652,CHAR(160)," "))))),1),{"A","B","C","D","E","F","G","H","I","J","K","L","M","N","O","P","Q","R","S","T","U","V","W","X","Y","Z","Ñ","0","1","2","3","4","5","6","7","8","9"," "},0)))=LEN(TRIM(SUBSTITUTE(E652,CHAR(160)," "))))),0,1)</f>
        <v>0</v>
      </c>
      <c r="BX652"/>
      <c r="BY652"/>
      <c r="BZ652"/>
      <c r="CA652"/>
      <c r="CC652">
        <f t="shared" si="390"/>
        <v>0</v>
      </c>
      <c r="CD652">
        <f t="shared" si="395"/>
        <v>0</v>
      </c>
    </row>
    <row r="653" spans="1:82" ht="14.25" customHeight="1">
      <c r="A653" s="100"/>
      <c r="B653" s="107"/>
      <c r="C653" s="285" t="s">
        <v>5670</v>
      </c>
      <c r="D653" s="287"/>
      <c r="E653" s="371"/>
      <c r="F653" s="371"/>
      <c r="G653" s="371"/>
      <c r="H653" s="371"/>
      <c r="I653" s="372"/>
      <c r="J653" s="372"/>
      <c r="K653" s="293"/>
      <c r="L653" s="374"/>
      <c r="M653" s="293"/>
      <c r="N653" s="374"/>
      <c r="O653" s="371"/>
      <c r="P653" s="281"/>
      <c r="Q653" s="281"/>
      <c r="R653" s="374"/>
      <c r="S653" s="293"/>
      <c r="T653" s="374"/>
      <c r="U653" s="293"/>
      <c r="V653" s="374"/>
      <c r="W653" s="99"/>
      <c r="X653" s="99"/>
      <c r="Y653" s="99"/>
      <c r="Z653" s="99"/>
      <c r="AA653" s="99"/>
      <c r="AB653" s="99"/>
      <c r="AC653" s="99"/>
      <c r="AD653" s="99"/>
      <c r="AG653">
        <f t="shared" si="391"/>
        <v>0</v>
      </c>
      <c r="AH653">
        <f t="shared" si="392"/>
        <v>0</v>
      </c>
      <c r="AI653">
        <f t="shared" si="352"/>
        <v>0</v>
      </c>
      <c r="AJ653">
        <f t="shared" si="353"/>
        <v>0</v>
      </c>
      <c r="AK653">
        <f t="shared" si="354"/>
        <v>0</v>
      </c>
      <c r="AL653">
        <f t="shared" si="355"/>
        <v>0</v>
      </c>
      <c r="AM653">
        <f t="shared" si="356"/>
        <v>0</v>
      </c>
      <c r="AN653">
        <f t="shared" si="357"/>
        <v>0</v>
      </c>
      <c r="AO653">
        <f t="shared" si="358"/>
        <v>0</v>
      </c>
      <c r="AP653">
        <f t="shared" si="359"/>
        <v>0</v>
      </c>
      <c r="AQ653">
        <f t="shared" si="360"/>
        <v>0</v>
      </c>
      <c r="AR653">
        <f t="shared" si="361"/>
        <v>0</v>
      </c>
      <c r="AS653">
        <f t="shared" si="362"/>
        <v>0</v>
      </c>
      <c r="AT653">
        <f t="shared" si="363"/>
        <v>0</v>
      </c>
      <c r="AU653">
        <f t="shared" si="364"/>
        <v>0</v>
      </c>
      <c r="AV653">
        <f t="shared" si="365"/>
        <v>0</v>
      </c>
      <c r="AW653">
        <f t="shared" si="366"/>
        <v>0</v>
      </c>
      <c r="AX653">
        <f t="shared" si="367"/>
        <v>0</v>
      </c>
      <c r="AY653">
        <f t="shared" si="368"/>
        <v>0</v>
      </c>
      <c r="AZ653">
        <f t="shared" si="369"/>
        <v>0</v>
      </c>
      <c r="BA653">
        <f t="shared" si="370"/>
        <v>0</v>
      </c>
      <c r="BB653">
        <f t="shared" si="393"/>
        <v>0</v>
      </c>
      <c r="BC653">
        <f t="shared" si="394"/>
        <v>0</v>
      </c>
      <c r="BD653">
        <f t="shared" si="371"/>
        <v>0</v>
      </c>
      <c r="BE653">
        <f t="shared" si="372"/>
        <v>0</v>
      </c>
      <c r="BF653">
        <f t="shared" si="373"/>
        <v>0</v>
      </c>
      <c r="BG653">
        <f t="shared" si="374"/>
        <v>0</v>
      </c>
      <c r="BH653">
        <f t="shared" si="375"/>
        <v>0</v>
      </c>
      <c r="BI653">
        <f t="shared" si="376"/>
        <v>0</v>
      </c>
      <c r="BJ653">
        <f t="shared" si="377"/>
        <v>0</v>
      </c>
      <c r="BK653">
        <f t="shared" si="378"/>
        <v>0</v>
      </c>
      <c r="BL653">
        <f t="shared" si="379"/>
        <v>0</v>
      </c>
      <c r="BM653">
        <f t="shared" si="380"/>
        <v>0</v>
      </c>
      <c r="BN653">
        <f t="shared" si="381"/>
        <v>0</v>
      </c>
      <c r="BO653">
        <f t="shared" si="382"/>
        <v>0</v>
      </c>
      <c r="BP653">
        <f t="shared" si="383"/>
        <v>0</v>
      </c>
      <c r="BQ653">
        <f t="shared" si="384"/>
        <v>0</v>
      </c>
      <c r="BR653">
        <f t="shared" si="385"/>
        <v>0</v>
      </c>
      <c r="BS653">
        <f t="shared" si="386"/>
        <v>0</v>
      </c>
      <c r="BT653">
        <f t="shared" si="387"/>
        <v>0</v>
      </c>
      <c r="BU653">
        <f t="shared" si="388"/>
        <v>0</v>
      </c>
      <c r="BV653">
        <f t="shared" si="389"/>
        <v>0</v>
      </c>
      <c r="BW653">
        <f ca="1">IF(OR(E653=" ",AND(EXACT(UPPER(TRIM(SUBSTITUTE(E653,CHAR(160)," "))),TRIM(SUBSTITUTE(E653,CHAR(160)," "))),SUMPRODUCT(--ISNUMBER(MATCH(MID(TRIM(SUBSTITUTE(E653,CHAR(160)," ")),ROW(INDIRECT("1:"&amp;LEN(TRIM(SUBSTITUTE(E653,CHAR(160)," "))))),1),{"A","B","C","D","E","F","G","H","I","J","K","L","M","N","O","P","Q","R","S","T","U","V","W","X","Y","Z","Ñ","0","1","2","3","4","5","6","7","8","9"," "},0)))=LEN(TRIM(SUBSTITUTE(E653,CHAR(160)," "))))),0,1)</f>
        <v>0</v>
      </c>
      <c r="BX653"/>
      <c r="BY653"/>
      <c r="BZ653"/>
      <c r="CA653"/>
      <c r="CC653">
        <f t="shared" si="390"/>
        <v>0</v>
      </c>
      <c r="CD653">
        <f t="shared" si="395"/>
        <v>0</v>
      </c>
    </row>
    <row r="654" spans="1:82" ht="14.25" customHeight="1">
      <c r="A654" s="100"/>
      <c r="B654" s="107"/>
      <c r="C654" s="285" t="s">
        <v>5671</v>
      </c>
      <c r="D654" s="287"/>
      <c r="E654" s="371"/>
      <c r="F654" s="371"/>
      <c r="G654" s="371"/>
      <c r="H654" s="371"/>
      <c r="I654" s="372"/>
      <c r="J654" s="372"/>
      <c r="K654" s="293"/>
      <c r="L654" s="374"/>
      <c r="M654" s="293"/>
      <c r="N654" s="374"/>
      <c r="O654" s="371"/>
      <c r="P654" s="281"/>
      <c r="Q654" s="281"/>
      <c r="R654" s="374"/>
      <c r="S654" s="293"/>
      <c r="T654" s="374"/>
      <c r="U654" s="293"/>
      <c r="V654" s="374"/>
      <c r="W654" s="99"/>
      <c r="X654" s="99"/>
      <c r="Y654" s="99"/>
      <c r="Z654" s="99"/>
      <c r="AA654" s="99"/>
      <c r="AB654" s="99"/>
      <c r="AC654" s="99"/>
      <c r="AD654" s="99"/>
      <c r="AG654">
        <f t="shared" si="391"/>
        <v>0</v>
      </c>
      <c r="AH654">
        <f t="shared" si="392"/>
        <v>0</v>
      </c>
      <c r="AI654">
        <f t="shared" si="352"/>
        <v>0</v>
      </c>
      <c r="AJ654">
        <f t="shared" si="353"/>
        <v>0</v>
      </c>
      <c r="AK654">
        <f t="shared" si="354"/>
        <v>0</v>
      </c>
      <c r="AL654">
        <f t="shared" si="355"/>
        <v>0</v>
      </c>
      <c r="AM654">
        <f t="shared" si="356"/>
        <v>0</v>
      </c>
      <c r="AN654">
        <f t="shared" si="357"/>
        <v>0</v>
      </c>
      <c r="AO654">
        <f t="shared" si="358"/>
        <v>0</v>
      </c>
      <c r="AP654">
        <f t="shared" si="359"/>
        <v>0</v>
      </c>
      <c r="AQ654">
        <f t="shared" si="360"/>
        <v>0</v>
      </c>
      <c r="AR654">
        <f t="shared" si="361"/>
        <v>0</v>
      </c>
      <c r="AS654">
        <f t="shared" si="362"/>
        <v>0</v>
      </c>
      <c r="AT654">
        <f t="shared" si="363"/>
        <v>0</v>
      </c>
      <c r="AU654">
        <f t="shared" si="364"/>
        <v>0</v>
      </c>
      <c r="AV654">
        <f t="shared" si="365"/>
        <v>0</v>
      </c>
      <c r="AW654">
        <f t="shared" si="366"/>
        <v>0</v>
      </c>
      <c r="AX654">
        <f t="shared" si="367"/>
        <v>0</v>
      </c>
      <c r="AY654">
        <f t="shared" si="368"/>
        <v>0</v>
      </c>
      <c r="AZ654">
        <f t="shared" si="369"/>
        <v>0</v>
      </c>
      <c r="BA654">
        <f t="shared" si="370"/>
        <v>0</v>
      </c>
      <c r="BB654">
        <f t="shared" si="393"/>
        <v>0</v>
      </c>
      <c r="BC654">
        <f t="shared" si="394"/>
        <v>0</v>
      </c>
      <c r="BD654">
        <f t="shared" si="371"/>
        <v>0</v>
      </c>
      <c r="BE654">
        <f t="shared" si="372"/>
        <v>0</v>
      </c>
      <c r="BF654">
        <f t="shared" si="373"/>
        <v>0</v>
      </c>
      <c r="BG654">
        <f t="shared" si="374"/>
        <v>0</v>
      </c>
      <c r="BH654">
        <f t="shared" si="375"/>
        <v>0</v>
      </c>
      <c r="BI654">
        <f t="shared" si="376"/>
        <v>0</v>
      </c>
      <c r="BJ654">
        <f t="shared" si="377"/>
        <v>0</v>
      </c>
      <c r="BK654">
        <f t="shared" si="378"/>
        <v>0</v>
      </c>
      <c r="BL654">
        <f t="shared" si="379"/>
        <v>0</v>
      </c>
      <c r="BM654">
        <f t="shared" si="380"/>
        <v>0</v>
      </c>
      <c r="BN654">
        <f t="shared" si="381"/>
        <v>0</v>
      </c>
      <c r="BO654">
        <f t="shared" si="382"/>
        <v>0</v>
      </c>
      <c r="BP654">
        <f t="shared" si="383"/>
        <v>0</v>
      </c>
      <c r="BQ654">
        <f t="shared" si="384"/>
        <v>0</v>
      </c>
      <c r="BR654">
        <f t="shared" si="385"/>
        <v>0</v>
      </c>
      <c r="BS654">
        <f t="shared" si="386"/>
        <v>0</v>
      </c>
      <c r="BT654">
        <f t="shared" si="387"/>
        <v>0</v>
      </c>
      <c r="BU654">
        <f t="shared" si="388"/>
        <v>0</v>
      </c>
      <c r="BV654">
        <f t="shared" si="389"/>
        <v>0</v>
      </c>
      <c r="BW654">
        <f ca="1">IF(OR(E654=" ",AND(EXACT(UPPER(TRIM(SUBSTITUTE(E654,CHAR(160)," "))),TRIM(SUBSTITUTE(E654,CHAR(160)," "))),SUMPRODUCT(--ISNUMBER(MATCH(MID(TRIM(SUBSTITUTE(E654,CHAR(160)," ")),ROW(INDIRECT("1:"&amp;LEN(TRIM(SUBSTITUTE(E654,CHAR(160)," "))))),1),{"A","B","C","D","E","F","G","H","I","J","K","L","M","N","O","P","Q","R","S","T","U","V","W","X","Y","Z","Ñ","0","1","2","3","4","5","6","7","8","9"," "},0)))=LEN(TRIM(SUBSTITUTE(E654,CHAR(160)," "))))),0,1)</f>
        <v>0</v>
      </c>
      <c r="BX654"/>
      <c r="BY654"/>
      <c r="BZ654"/>
      <c r="CA654"/>
      <c r="CC654">
        <f t="shared" si="390"/>
        <v>0</v>
      </c>
      <c r="CD654">
        <f t="shared" si="395"/>
        <v>0</v>
      </c>
    </row>
    <row r="655" spans="1:82" ht="14.25" customHeight="1">
      <c r="A655" s="100"/>
      <c r="B655" s="107"/>
      <c r="C655" s="285" t="s">
        <v>5672</v>
      </c>
      <c r="D655" s="287"/>
      <c r="E655" s="371"/>
      <c r="F655" s="371"/>
      <c r="G655" s="371"/>
      <c r="H655" s="371"/>
      <c r="I655" s="372"/>
      <c r="J655" s="372"/>
      <c r="K655" s="293"/>
      <c r="L655" s="374"/>
      <c r="M655" s="293"/>
      <c r="N655" s="374"/>
      <c r="O655" s="371"/>
      <c r="P655" s="281"/>
      <c r="Q655" s="281"/>
      <c r="R655" s="374"/>
      <c r="S655" s="293"/>
      <c r="T655" s="374"/>
      <c r="U655" s="293"/>
      <c r="V655" s="374"/>
      <c r="W655" s="99"/>
      <c r="X655" s="99"/>
      <c r="Y655" s="99"/>
      <c r="Z655" s="99"/>
      <c r="AA655" s="99"/>
      <c r="AB655" s="99"/>
      <c r="AC655" s="99"/>
      <c r="AD655" s="99"/>
      <c r="AG655">
        <f t="shared" si="391"/>
        <v>0</v>
      </c>
      <c r="AH655">
        <f t="shared" si="392"/>
        <v>0</v>
      </c>
      <c r="AI655">
        <f t="shared" si="352"/>
        <v>0</v>
      </c>
      <c r="AJ655">
        <f t="shared" si="353"/>
        <v>0</v>
      </c>
      <c r="AK655">
        <f t="shared" si="354"/>
        <v>0</v>
      </c>
      <c r="AL655">
        <f t="shared" si="355"/>
        <v>0</v>
      </c>
      <c r="AM655">
        <f t="shared" si="356"/>
        <v>0</v>
      </c>
      <c r="AN655">
        <f t="shared" si="357"/>
        <v>0</v>
      </c>
      <c r="AO655">
        <f t="shared" si="358"/>
        <v>0</v>
      </c>
      <c r="AP655">
        <f t="shared" si="359"/>
        <v>0</v>
      </c>
      <c r="AQ655">
        <f t="shared" si="360"/>
        <v>0</v>
      </c>
      <c r="AR655">
        <f t="shared" si="361"/>
        <v>0</v>
      </c>
      <c r="AS655">
        <f t="shared" si="362"/>
        <v>0</v>
      </c>
      <c r="AT655">
        <f t="shared" si="363"/>
        <v>0</v>
      </c>
      <c r="AU655">
        <f t="shared" si="364"/>
        <v>0</v>
      </c>
      <c r="AV655">
        <f t="shared" si="365"/>
        <v>0</v>
      </c>
      <c r="AW655">
        <f t="shared" si="366"/>
        <v>0</v>
      </c>
      <c r="AX655">
        <f t="shared" si="367"/>
        <v>0</v>
      </c>
      <c r="AY655">
        <f t="shared" si="368"/>
        <v>0</v>
      </c>
      <c r="AZ655">
        <f t="shared" si="369"/>
        <v>0</v>
      </c>
      <c r="BA655">
        <f t="shared" si="370"/>
        <v>0</v>
      </c>
      <c r="BB655">
        <f t="shared" si="393"/>
        <v>0</v>
      </c>
      <c r="BC655">
        <f t="shared" si="394"/>
        <v>0</v>
      </c>
      <c r="BD655">
        <f t="shared" si="371"/>
        <v>0</v>
      </c>
      <c r="BE655">
        <f t="shared" si="372"/>
        <v>0</v>
      </c>
      <c r="BF655">
        <f t="shared" si="373"/>
        <v>0</v>
      </c>
      <c r="BG655">
        <f t="shared" si="374"/>
        <v>0</v>
      </c>
      <c r="BH655">
        <f t="shared" si="375"/>
        <v>0</v>
      </c>
      <c r="BI655">
        <f t="shared" si="376"/>
        <v>0</v>
      </c>
      <c r="BJ655">
        <f t="shared" si="377"/>
        <v>0</v>
      </c>
      <c r="BK655">
        <f t="shared" si="378"/>
        <v>0</v>
      </c>
      <c r="BL655">
        <f t="shared" si="379"/>
        <v>0</v>
      </c>
      <c r="BM655">
        <f t="shared" si="380"/>
        <v>0</v>
      </c>
      <c r="BN655">
        <f t="shared" si="381"/>
        <v>0</v>
      </c>
      <c r="BO655">
        <f t="shared" si="382"/>
        <v>0</v>
      </c>
      <c r="BP655">
        <f t="shared" si="383"/>
        <v>0</v>
      </c>
      <c r="BQ655">
        <f t="shared" si="384"/>
        <v>0</v>
      </c>
      <c r="BR655">
        <f t="shared" si="385"/>
        <v>0</v>
      </c>
      <c r="BS655">
        <f t="shared" si="386"/>
        <v>0</v>
      </c>
      <c r="BT655">
        <f t="shared" si="387"/>
        <v>0</v>
      </c>
      <c r="BU655">
        <f t="shared" si="388"/>
        <v>0</v>
      </c>
      <c r="BV655">
        <f t="shared" si="389"/>
        <v>0</v>
      </c>
      <c r="BW655">
        <f ca="1">IF(OR(E655=" ",AND(EXACT(UPPER(TRIM(SUBSTITUTE(E655,CHAR(160)," "))),TRIM(SUBSTITUTE(E655,CHAR(160)," "))),SUMPRODUCT(--ISNUMBER(MATCH(MID(TRIM(SUBSTITUTE(E655,CHAR(160)," ")),ROW(INDIRECT("1:"&amp;LEN(TRIM(SUBSTITUTE(E655,CHAR(160)," "))))),1),{"A","B","C","D","E","F","G","H","I","J","K","L","M","N","O","P","Q","R","S","T","U","V","W","X","Y","Z","Ñ","0","1","2","3","4","5","6","7","8","9"," "},0)))=LEN(TRIM(SUBSTITUTE(E655,CHAR(160)," "))))),0,1)</f>
        <v>0</v>
      </c>
      <c r="BX655"/>
      <c r="BY655"/>
      <c r="BZ655"/>
      <c r="CA655"/>
      <c r="CC655">
        <f t="shared" si="390"/>
        <v>0</v>
      </c>
      <c r="CD655">
        <f t="shared" si="395"/>
        <v>0</v>
      </c>
    </row>
    <row r="656" spans="1:82" ht="14.25" customHeight="1">
      <c r="A656" s="100"/>
      <c r="B656" s="107"/>
      <c r="C656" s="285" t="s">
        <v>5673</v>
      </c>
      <c r="D656" s="287"/>
      <c r="E656" s="371"/>
      <c r="F656" s="371"/>
      <c r="G656" s="371"/>
      <c r="H656" s="371"/>
      <c r="I656" s="372"/>
      <c r="J656" s="372"/>
      <c r="K656" s="293"/>
      <c r="L656" s="374"/>
      <c r="M656" s="293"/>
      <c r="N656" s="374"/>
      <c r="O656" s="371"/>
      <c r="P656" s="281"/>
      <c r="Q656" s="281"/>
      <c r="R656" s="374"/>
      <c r="S656" s="293"/>
      <c r="T656" s="374"/>
      <c r="U656" s="293"/>
      <c r="V656" s="374"/>
      <c r="W656" s="99"/>
      <c r="X656" s="99"/>
      <c r="Y656" s="99"/>
      <c r="Z656" s="99"/>
      <c r="AA656" s="99"/>
      <c r="AB656" s="99"/>
      <c r="AC656" s="99"/>
      <c r="AD656" s="99"/>
      <c r="AG656">
        <f t="shared" si="391"/>
        <v>0</v>
      </c>
      <c r="AH656">
        <f t="shared" si="392"/>
        <v>0</v>
      </c>
      <c r="AI656">
        <f t="shared" si="352"/>
        <v>0</v>
      </c>
      <c r="AJ656">
        <f t="shared" si="353"/>
        <v>0</v>
      </c>
      <c r="AK656">
        <f t="shared" si="354"/>
        <v>0</v>
      </c>
      <c r="AL656">
        <f t="shared" si="355"/>
        <v>0</v>
      </c>
      <c r="AM656">
        <f t="shared" si="356"/>
        <v>0</v>
      </c>
      <c r="AN656">
        <f t="shared" si="357"/>
        <v>0</v>
      </c>
      <c r="AO656">
        <f t="shared" si="358"/>
        <v>0</v>
      </c>
      <c r="AP656">
        <f t="shared" si="359"/>
        <v>0</v>
      </c>
      <c r="AQ656">
        <f t="shared" si="360"/>
        <v>0</v>
      </c>
      <c r="AR656">
        <f t="shared" si="361"/>
        <v>0</v>
      </c>
      <c r="AS656">
        <f t="shared" si="362"/>
        <v>0</v>
      </c>
      <c r="AT656">
        <f t="shared" si="363"/>
        <v>0</v>
      </c>
      <c r="AU656">
        <f t="shared" si="364"/>
        <v>0</v>
      </c>
      <c r="AV656">
        <f t="shared" si="365"/>
        <v>0</v>
      </c>
      <c r="AW656">
        <f t="shared" si="366"/>
        <v>0</v>
      </c>
      <c r="AX656">
        <f t="shared" si="367"/>
        <v>0</v>
      </c>
      <c r="AY656">
        <f t="shared" si="368"/>
        <v>0</v>
      </c>
      <c r="AZ656">
        <f t="shared" si="369"/>
        <v>0</v>
      </c>
      <c r="BA656">
        <f t="shared" si="370"/>
        <v>0</v>
      </c>
      <c r="BB656">
        <f t="shared" si="393"/>
        <v>0</v>
      </c>
      <c r="BC656">
        <f t="shared" si="394"/>
        <v>0</v>
      </c>
      <c r="BD656">
        <f t="shared" si="371"/>
        <v>0</v>
      </c>
      <c r="BE656">
        <f t="shared" si="372"/>
        <v>0</v>
      </c>
      <c r="BF656">
        <f t="shared" si="373"/>
        <v>0</v>
      </c>
      <c r="BG656">
        <f t="shared" si="374"/>
        <v>0</v>
      </c>
      <c r="BH656">
        <f t="shared" si="375"/>
        <v>0</v>
      </c>
      <c r="BI656">
        <f t="shared" si="376"/>
        <v>0</v>
      </c>
      <c r="BJ656">
        <f t="shared" si="377"/>
        <v>0</v>
      </c>
      <c r="BK656">
        <f t="shared" si="378"/>
        <v>0</v>
      </c>
      <c r="BL656">
        <f t="shared" si="379"/>
        <v>0</v>
      </c>
      <c r="BM656">
        <f t="shared" si="380"/>
        <v>0</v>
      </c>
      <c r="BN656">
        <f t="shared" si="381"/>
        <v>0</v>
      </c>
      <c r="BO656">
        <f t="shared" si="382"/>
        <v>0</v>
      </c>
      <c r="BP656">
        <f t="shared" si="383"/>
        <v>0</v>
      </c>
      <c r="BQ656">
        <f t="shared" si="384"/>
        <v>0</v>
      </c>
      <c r="BR656">
        <f t="shared" si="385"/>
        <v>0</v>
      </c>
      <c r="BS656">
        <f t="shared" si="386"/>
        <v>0</v>
      </c>
      <c r="BT656">
        <f t="shared" si="387"/>
        <v>0</v>
      </c>
      <c r="BU656">
        <f t="shared" si="388"/>
        <v>0</v>
      </c>
      <c r="BV656">
        <f t="shared" si="389"/>
        <v>0</v>
      </c>
      <c r="BW656">
        <f ca="1">IF(OR(E656=" ",AND(EXACT(UPPER(TRIM(SUBSTITUTE(E656,CHAR(160)," "))),TRIM(SUBSTITUTE(E656,CHAR(160)," "))),SUMPRODUCT(--ISNUMBER(MATCH(MID(TRIM(SUBSTITUTE(E656,CHAR(160)," ")),ROW(INDIRECT("1:"&amp;LEN(TRIM(SUBSTITUTE(E656,CHAR(160)," "))))),1),{"A","B","C","D","E","F","G","H","I","J","K","L","M","N","O","P","Q","R","S","T","U","V","W","X","Y","Z","Ñ","0","1","2","3","4","5","6","7","8","9"," "},0)))=LEN(TRIM(SUBSTITUTE(E656,CHAR(160)," "))))),0,1)</f>
        <v>0</v>
      </c>
      <c r="BX656"/>
      <c r="BY656"/>
      <c r="BZ656"/>
      <c r="CA656"/>
      <c r="CC656">
        <f t="shared" si="390"/>
        <v>0</v>
      </c>
      <c r="CD656">
        <f t="shared" si="395"/>
        <v>0</v>
      </c>
    </row>
    <row r="657" spans="1:82" ht="14.25" customHeight="1">
      <c r="A657" s="100"/>
      <c r="B657" s="107"/>
      <c r="C657" s="285" t="s">
        <v>5674</v>
      </c>
      <c r="D657" s="287"/>
      <c r="E657" s="371"/>
      <c r="F657" s="371"/>
      <c r="G657" s="371"/>
      <c r="H657" s="371"/>
      <c r="I657" s="372"/>
      <c r="J657" s="372"/>
      <c r="K657" s="293"/>
      <c r="L657" s="374"/>
      <c r="M657" s="293"/>
      <c r="N657" s="374"/>
      <c r="O657" s="371"/>
      <c r="P657" s="281"/>
      <c r="Q657" s="281"/>
      <c r="R657" s="374"/>
      <c r="S657" s="293"/>
      <c r="T657" s="374"/>
      <c r="U657" s="293"/>
      <c r="V657" s="374"/>
      <c r="W657" s="99"/>
      <c r="X657" s="99"/>
      <c r="Y657" s="99"/>
      <c r="Z657" s="99"/>
      <c r="AA657" s="99"/>
      <c r="AB657" s="99"/>
      <c r="AC657" s="99"/>
      <c r="AD657" s="99"/>
      <c r="AG657">
        <f t="shared" si="391"/>
        <v>0</v>
      </c>
      <c r="AH657">
        <f t="shared" si="392"/>
        <v>0</v>
      </c>
      <c r="AI657">
        <f t="shared" ref="AI657:AI720" si="396">IF(L1961="X",IF(COUNTA(L3265)=1,0,1),0)</f>
        <v>0</v>
      </c>
      <c r="AJ657">
        <f t="shared" ref="AJ657:AJ720" si="397">IF(M1961="X",IF(COUNTA(M3265)=1,0,1),0)</f>
        <v>0</v>
      </c>
      <c r="AK657">
        <f t="shared" ref="AK657:AK720" si="398">IF(N1961="X",IF(COUNTA(N3265)=1,0,1),0)</f>
        <v>0</v>
      </c>
      <c r="AL657">
        <f t="shared" ref="AL657:AL720" si="399">IF(O1961="X",IF(COUNTA(O3265)=1,0,1),0)</f>
        <v>0</v>
      </c>
      <c r="AM657">
        <f t="shared" ref="AM657:AM720" si="400">IF(P1961="X",IF(COUNTA(P3265)=1,0,1),0)</f>
        <v>0</v>
      </c>
      <c r="AN657">
        <f t="shared" ref="AN657:AN720" si="401">IF(Q1961="X",IF(COUNTA(Q3265)=1,0,1),0)</f>
        <v>0</v>
      </c>
      <c r="AO657">
        <f t="shared" ref="AO657:AO720" si="402">IF(R1961="X",IF(COUNTA(R3265)=1,0,1),0)</f>
        <v>0</v>
      </c>
      <c r="AP657">
        <f t="shared" ref="AP657:AP720" si="403">IF(S1961="X",IF(COUNTA(S3265)=1,0,1),0)</f>
        <v>0</v>
      </c>
      <c r="AQ657">
        <f t="shared" ref="AQ657:AQ720" si="404">IF(T1961="X",IF(COUNTA(T3265)=1,0,1),0)</f>
        <v>0</v>
      </c>
      <c r="AR657">
        <f t="shared" ref="AR657:AR720" si="405">IF(U1961="X",IF(COUNTA(U3265)=1,0,1),0)</f>
        <v>0</v>
      </c>
      <c r="AS657">
        <f t="shared" ref="AS657:AS720" si="406">IF(V1961="X",IF(COUNTA(V3265)=1,0,1),0)</f>
        <v>0</v>
      </c>
      <c r="AT657">
        <f t="shared" ref="AT657:AT720" si="407">IF(W1961="X",IF(COUNTA(W3265)=1,0,1),0)</f>
        <v>0</v>
      </c>
      <c r="AU657">
        <f t="shared" ref="AU657:AU720" si="408">IF(X1961="X",IF(COUNTA(X3265)=1,0,1),0)</f>
        <v>0</v>
      </c>
      <c r="AV657">
        <f t="shared" ref="AV657:AV720" si="409">IF(Y1961="X",IF(COUNTA(Y3265)=1,0,1),0)</f>
        <v>0</v>
      </c>
      <c r="AW657">
        <f t="shared" ref="AW657:AW720" si="410">IF(Z1961="X",IF(COUNTA(Z3265)=1,0,1),0)</f>
        <v>0</v>
      </c>
      <c r="AX657">
        <f t="shared" ref="AX657:AX720" si="411">IF(AA1961="X",IF(COUNTA(AA3265)=1,0,1),0)</f>
        <v>0</v>
      </c>
      <c r="AY657">
        <f t="shared" ref="AY657:AY720" si="412">IF(AB1961="X",IF(COUNTA(AB3265)=1,0,1),0)</f>
        <v>0</v>
      </c>
      <c r="AZ657">
        <f t="shared" ref="AZ657:AZ720" si="413">IF(AC1961="X",IF(COUNTA(AC3265)=1,0,1),0)</f>
        <v>0</v>
      </c>
      <c r="BA657">
        <f t="shared" ref="BA657:BA720" si="414">IF(AD1961="X",IF(COUNTA(AD3265)=1,0,1),0)</f>
        <v>0</v>
      </c>
      <c r="BB657">
        <f t="shared" si="393"/>
        <v>0</v>
      </c>
      <c r="BC657">
        <f t="shared" si="394"/>
        <v>0</v>
      </c>
      <c r="BD657">
        <f t="shared" ref="BD657:BD720" si="415">IF(L1961="X",0,IF(COUNTA(L3265)=0,0,1))</f>
        <v>0</v>
      </c>
      <c r="BE657">
        <f t="shared" ref="BE657:BE720" si="416">IF(M1961="X",0,IF(COUNTA(M3265)=0,0,1))</f>
        <v>0</v>
      </c>
      <c r="BF657">
        <f t="shared" ref="BF657:BF720" si="417">IF(N1961="X",0,IF(COUNTA(N3265)=0,0,1))</f>
        <v>0</v>
      </c>
      <c r="BG657">
        <f t="shared" ref="BG657:BG720" si="418">IF(O1961="X",0,IF(COUNTA(O3265)=0,0,1))</f>
        <v>0</v>
      </c>
      <c r="BH657">
        <f t="shared" ref="BH657:BH720" si="419">IF(P1961="X",0,IF(COUNTA(P3265)=0,0,1))</f>
        <v>0</v>
      </c>
      <c r="BI657">
        <f t="shared" ref="BI657:BI720" si="420">IF(Q1961="X",0,IF(COUNTA(Q3265)=0,0,1))</f>
        <v>0</v>
      </c>
      <c r="BJ657">
        <f t="shared" ref="BJ657:BJ720" si="421">IF(R1961="X",0,IF(COUNTA(R3265)=0,0,1))</f>
        <v>0</v>
      </c>
      <c r="BK657">
        <f t="shared" ref="BK657:BK720" si="422">IF(S1961="X",0,IF(COUNTA(S3265)=0,0,1))</f>
        <v>0</v>
      </c>
      <c r="BL657">
        <f t="shared" ref="BL657:BL720" si="423">IF(T1961="X",0,IF(COUNTA(T3265)=0,0,1))</f>
        <v>0</v>
      </c>
      <c r="BM657">
        <f t="shared" ref="BM657:BM720" si="424">IF(U1961="X",0,IF(COUNTA(U3265)=0,0,1))</f>
        <v>0</v>
      </c>
      <c r="BN657">
        <f t="shared" ref="BN657:BN720" si="425">IF(V1961="X",0,IF(COUNTA(V3265)=0,0,1))</f>
        <v>0</v>
      </c>
      <c r="BO657">
        <f t="shared" ref="BO657:BO720" si="426">IF(W1961="X",0,IF(COUNTA(W3265)=0,0,1))</f>
        <v>0</v>
      </c>
      <c r="BP657">
        <f t="shared" ref="BP657:BP720" si="427">IF(X1961="X",0,IF(COUNTA(X3265)=0,0,1))</f>
        <v>0</v>
      </c>
      <c r="BQ657">
        <f t="shared" ref="BQ657:BQ720" si="428">IF(Y1961="X",0,IF(COUNTA(Y3265)=0,0,1))</f>
        <v>0</v>
      </c>
      <c r="BR657">
        <f t="shared" ref="BR657:BR720" si="429">IF(Z1961="X",0,IF(COUNTA(Z3265)=0,0,1))</f>
        <v>0</v>
      </c>
      <c r="BS657">
        <f t="shared" ref="BS657:BS720" si="430">IF(AA1961="X",0,IF(COUNTA(AA3265)=0,0,1))</f>
        <v>0</v>
      </c>
      <c r="BT657">
        <f t="shared" ref="BT657:BT720" si="431">IF(AB1961="X",0,IF(COUNTA(AB3265)=0,0,1))</f>
        <v>0</v>
      </c>
      <c r="BU657">
        <f t="shared" ref="BU657:BU720" si="432">IF(AC1961="X",0,IF(COUNTA(AC3265)=0,0,1))</f>
        <v>0</v>
      </c>
      <c r="BV657">
        <f t="shared" ref="BV657:BV720" si="433">IF(AD1961="X",0,IF(COUNTA(AD3265)=0,0,1))</f>
        <v>0</v>
      </c>
      <c r="BW657">
        <f ca="1">IF(OR(E657=" ",AND(EXACT(UPPER(TRIM(SUBSTITUTE(E657,CHAR(160)," "))),TRIM(SUBSTITUTE(E657,CHAR(160)," "))),SUMPRODUCT(--ISNUMBER(MATCH(MID(TRIM(SUBSTITUTE(E657,CHAR(160)," ")),ROW(INDIRECT("1:"&amp;LEN(TRIM(SUBSTITUTE(E657,CHAR(160)," "))))),1),{"A","B","C","D","E","F","G","H","I","J","K","L","M","N","O","P","Q","R","S","T","U","V","W","X","Y","Z","Ñ","0","1","2","3","4","5","6","7","8","9"," "},0)))=LEN(TRIM(SUBSTITUTE(E657,CHAR(160)," "))))),0,1)</f>
        <v>0</v>
      </c>
      <c r="BX657"/>
      <c r="BY657"/>
      <c r="BZ657"/>
      <c r="CA657"/>
      <c r="CC657">
        <f t="shared" ref="CC657:CC720" si="434">IF(AND(AD657="X",COUNTA(W657:AC657)&gt;0),1,0)</f>
        <v>0</v>
      </c>
      <c r="CD657">
        <f t="shared" si="395"/>
        <v>0</v>
      </c>
    </row>
    <row r="658" spans="1:82" ht="14.25" customHeight="1">
      <c r="A658" s="100"/>
      <c r="B658" s="107"/>
      <c r="C658" s="285" t="s">
        <v>5675</v>
      </c>
      <c r="D658" s="287"/>
      <c r="E658" s="371"/>
      <c r="F658" s="371"/>
      <c r="G658" s="371"/>
      <c r="H658" s="371"/>
      <c r="I658" s="372"/>
      <c r="J658" s="372"/>
      <c r="K658" s="293"/>
      <c r="L658" s="374"/>
      <c r="M658" s="293"/>
      <c r="N658" s="374"/>
      <c r="O658" s="371"/>
      <c r="P658" s="281"/>
      <c r="Q658" s="281"/>
      <c r="R658" s="374"/>
      <c r="S658" s="293"/>
      <c r="T658" s="374"/>
      <c r="U658" s="293"/>
      <c r="V658" s="374"/>
      <c r="W658" s="99"/>
      <c r="X658" s="99"/>
      <c r="Y658" s="99"/>
      <c r="Z658" s="99"/>
      <c r="AA658" s="99"/>
      <c r="AB658" s="99"/>
      <c r="AC658" s="99"/>
      <c r="AD658" s="99"/>
      <c r="AG658">
        <f t="shared" ref="AG658:AG721" si="435">IF(OR($C$47&lt;&gt;"X",$I$47="X",$T$47="X",COUNTA(E658)=0),0,IF(AND(COUNTA(I658:V658)=6,COUNTBLANK(W658:AD658)&lt;8,COUNTBLANK(L1962:AD1962)&lt;19,AH658=0),0,1))</f>
        <v>0</v>
      </c>
      <c r="AH658">
        <f t="shared" ref="AH658:AH721" si="436">SUM(AI658:BA658)</f>
        <v>0</v>
      </c>
      <c r="AI658">
        <f t="shared" si="396"/>
        <v>0</v>
      </c>
      <c r="AJ658">
        <f t="shared" si="397"/>
        <v>0</v>
      </c>
      <c r="AK658">
        <f t="shared" si="398"/>
        <v>0</v>
      </c>
      <c r="AL658">
        <f t="shared" si="399"/>
        <v>0</v>
      </c>
      <c r="AM658">
        <f t="shared" si="400"/>
        <v>0</v>
      </c>
      <c r="AN658">
        <f t="shared" si="401"/>
        <v>0</v>
      </c>
      <c r="AO658">
        <f t="shared" si="402"/>
        <v>0</v>
      </c>
      <c r="AP658">
        <f t="shared" si="403"/>
        <v>0</v>
      </c>
      <c r="AQ658">
        <f t="shared" si="404"/>
        <v>0</v>
      </c>
      <c r="AR658">
        <f t="shared" si="405"/>
        <v>0</v>
      </c>
      <c r="AS658">
        <f t="shared" si="406"/>
        <v>0</v>
      </c>
      <c r="AT658">
        <f t="shared" si="407"/>
        <v>0</v>
      </c>
      <c r="AU658">
        <f t="shared" si="408"/>
        <v>0</v>
      </c>
      <c r="AV658">
        <f t="shared" si="409"/>
        <v>0</v>
      </c>
      <c r="AW658">
        <f t="shared" si="410"/>
        <v>0</v>
      </c>
      <c r="AX658">
        <f t="shared" si="411"/>
        <v>0</v>
      </c>
      <c r="AY658">
        <f t="shared" si="412"/>
        <v>0</v>
      </c>
      <c r="AZ658">
        <f t="shared" si="413"/>
        <v>0</v>
      </c>
      <c r="BA658">
        <f t="shared" si="414"/>
        <v>0</v>
      </c>
      <c r="BB658">
        <f t="shared" ref="BB658:BB721" si="437">IF(OR($C$47&lt;&gt;"X",$I$47="X",$T$47="X",COUNTA($E658)=0),IF(COUNTA(I658:AD658,L1962:AD1962,L3266:AD3266)=0,0,1),IF(BC658=0,0,1))</f>
        <v>0</v>
      </c>
      <c r="BC658">
        <f t="shared" ref="BC658:BC721" si="438">SUM(BD658:BV658)</f>
        <v>0</v>
      </c>
      <c r="BD658">
        <f t="shared" si="415"/>
        <v>0</v>
      </c>
      <c r="BE658">
        <f t="shared" si="416"/>
        <v>0</v>
      </c>
      <c r="BF658">
        <f t="shared" si="417"/>
        <v>0</v>
      </c>
      <c r="BG658">
        <f t="shared" si="418"/>
        <v>0</v>
      </c>
      <c r="BH658">
        <f t="shared" si="419"/>
        <v>0</v>
      </c>
      <c r="BI658">
        <f t="shared" si="420"/>
        <v>0</v>
      </c>
      <c r="BJ658">
        <f t="shared" si="421"/>
        <v>0</v>
      </c>
      <c r="BK658">
        <f t="shared" si="422"/>
        <v>0</v>
      </c>
      <c r="BL658">
        <f t="shared" si="423"/>
        <v>0</v>
      </c>
      <c r="BM658">
        <f t="shared" si="424"/>
        <v>0</v>
      </c>
      <c r="BN658">
        <f t="shared" si="425"/>
        <v>0</v>
      </c>
      <c r="BO658">
        <f t="shared" si="426"/>
        <v>0</v>
      </c>
      <c r="BP658">
        <f t="shared" si="427"/>
        <v>0</v>
      </c>
      <c r="BQ658">
        <f t="shared" si="428"/>
        <v>0</v>
      </c>
      <c r="BR658">
        <f t="shared" si="429"/>
        <v>0</v>
      </c>
      <c r="BS658">
        <f t="shared" si="430"/>
        <v>0</v>
      </c>
      <c r="BT658">
        <f t="shared" si="431"/>
        <v>0</v>
      </c>
      <c r="BU658">
        <f t="shared" si="432"/>
        <v>0</v>
      </c>
      <c r="BV658">
        <f t="shared" si="433"/>
        <v>0</v>
      </c>
      <c r="BW658">
        <f ca="1">IF(OR(E658=" ",AND(EXACT(UPPER(TRIM(SUBSTITUTE(E658,CHAR(160)," "))),TRIM(SUBSTITUTE(E658,CHAR(160)," "))),SUMPRODUCT(--ISNUMBER(MATCH(MID(TRIM(SUBSTITUTE(E658,CHAR(160)," ")),ROW(INDIRECT("1:"&amp;LEN(TRIM(SUBSTITUTE(E658,CHAR(160)," "))))),1),{"A","B","C","D","E","F","G","H","I","J","K","L","M","N","O","P","Q","R","S","T","U","V","W","X","Y","Z","Ñ","0","1","2","3","4","5","6","7","8","9"," "},0)))=LEN(TRIM(SUBSTITUTE(E658,CHAR(160)," "))))),0,1)</f>
        <v>0</v>
      </c>
      <c r="BX658"/>
      <c r="BY658"/>
      <c r="BZ658"/>
      <c r="CA658"/>
      <c r="CC658">
        <f t="shared" si="434"/>
        <v>0</v>
      </c>
      <c r="CD658">
        <f t="shared" ref="CD658:CD721" si="439">IF(AND(AD1962="X",COUNTA(L1962:AC1962)&gt;0),1,0)</f>
        <v>0</v>
      </c>
    </row>
    <row r="659" spans="1:82" ht="14.25" customHeight="1">
      <c r="A659" s="100"/>
      <c r="B659" s="107"/>
      <c r="C659" s="285" t="s">
        <v>5676</v>
      </c>
      <c r="D659" s="287"/>
      <c r="E659" s="371"/>
      <c r="F659" s="371"/>
      <c r="G659" s="371"/>
      <c r="H659" s="371"/>
      <c r="I659" s="372"/>
      <c r="J659" s="372"/>
      <c r="K659" s="293"/>
      <c r="L659" s="374"/>
      <c r="M659" s="293"/>
      <c r="N659" s="374"/>
      <c r="O659" s="371"/>
      <c r="P659" s="281"/>
      <c r="Q659" s="281"/>
      <c r="R659" s="374"/>
      <c r="S659" s="293"/>
      <c r="T659" s="374"/>
      <c r="U659" s="293"/>
      <c r="V659" s="374"/>
      <c r="W659" s="99"/>
      <c r="X659" s="99"/>
      <c r="Y659" s="99"/>
      <c r="Z659" s="99"/>
      <c r="AA659" s="99"/>
      <c r="AB659" s="99"/>
      <c r="AC659" s="99"/>
      <c r="AD659" s="99"/>
      <c r="AG659">
        <f t="shared" si="435"/>
        <v>0</v>
      </c>
      <c r="AH659">
        <f t="shared" si="436"/>
        <v>0</v>
      </c>
      <c r="AI659">
        <f t="shared" si="396"/>
        <v>0</v>
      </c>
      <c r="AJ659">
        <f t="shared" si="397"/>
        <v>0</v>
      </c>
      <c r="AK659">
        <f t="shared" si="398"/>
        <v>0</v>
      </c>
      <c r="AL659">
        <f t="shared" si="399"/>
        <v>0</v>
      </c>
      <c r="AM659">
        <f t="shared" si="400"/>
        <v>0</v>
      </c>
      <c r="AN659">
        <f t="shared" si="401"/>
        <v>0</v>
      </c>
      <c r="AO659">
        <f t="shared" si="402"/>
        <v>0</v>
      </c>
      <c r="AP659">
        <f t="shared" si="403"/>
        <v>0</v>
      </c>
      <c r="AQ659">
        <f t="shared" si="404"/>
        <v>0</v>
      </c>
      <c r="AR659">
        <f t="shared" si="405"/>
        <v>0</v>
      </c>
      <c r="AS659">
        <f t="shared" si="406"/>
        <v>0</v>
      </c>
      <c r="AT659">
        <f t="shared" si="407"/>
        <v>0</v>
      </c>
      <c r="AU659">
        <f t="shared" si="408"/>
        <v>0</v>
      </c>
      <c r="AV659">
        <f t="shared" si="409"/>
        <v>0</v>
      </c>
      <c r="AW659">
        <f t="shared" si="410"/>
        <v>0</v>
      </c>
      <c r="AX659">
        <f t="shared" si="411"/>
        <v>0</v>
      </c>
      <c r="AY659">
        <f t="shared" si="412"/>
        <v>0</v>
      </c>
      <c r="AZ659">
        <f t="shared" si="413"/>
        <v>0</v>
      </c>
      <c r="BA659">
        <f t="shared" si="414"/>
        <v>0</v>
      </c>
      <c r="BB659">
        <f t="shared" si="437"/>
        <v>0</v>
      </c>
      <c r="BC659">
        <f t="shared" si="438"/>
        <v>0</v>
      </c>
      <c r="BD659">
        <f t="shared" si="415"/>
        <v>0</v>
      </c>
      <c r="BE659">
        <f t="shared" si="416"/>
        <v>0</v>
      </c>
      <c r="BF659">
        <f t="shared" si="417"/>
        <v>0</v>
      </c>
      <c r="BG659">
        <f t="shared" si="418"/>
        <v>0</v>
      </c>
      <c r="BH659">
        <f t="shared" si="419"/>
        <v>0</v>
      </c>
      <c r="BI659">
        <f t="shared" si="420"/>
        <v>0</v>
      </c>
      <c r="BJ659">
        <f t="shared" si="421"/>
        <v>0</v>
      </c>
      <c r="BK659">
        <f t="shared" si="422"/>
        <v>0</v>
      </c>
      <c r="BL659">
        <f t="shared" si="423"/>
        <v>0</v>
      </c>
      <c r="BM659">
        <f t="shared" si="424"/>
        <v>0</v>
      </c>
      <c r="BN659">
        <f t="shared" si="425"/>
        <v>0</v>
      </c>
      <c r="BO659">
        <f t="shared" si="426"/>
        <v>0</v>
      </c>
      <c r="BP659">
        <f t="shared" si="427"/>
        <v>0</v>
      </c>
      <c r="BQ659">
        <f t="shared" si="428"/>
        <v>0</v>
      </c>
      <c r="BR659">
        <f t="shared" si="429"/>
        <v>0</v>
      </c>
      <c r="BS659">
        <f t="shared" si="430"/>
        <v>0</v>
      </c>
      <c r="BT659">
        <f t="shared" si="431"/>
        <v>0</v>
      </c>
      <c r="BU659">
        <f t="shared" si="432"/>
        <v>0</v>
      </c>
      <c r="BV659">
        <f t="shared" si="433"/>
        <v>0</v>
      </c>
      <c r="BW659">
        <f ca="1">IF(OR(E659=" ",AND(EXACT(UPPER(TRIM(SUBSTITUTE(E659,CHAR(160)," "))),TRIM(SUBSTITUTE(E659,CHAR(160)," "))),SUMPRODUCT(--ISNUMBER(MATCH(MID(TRIM(SUBSTITUTE(E659,CHAR(160)," ")),ROW(INDIRECT("1:"&amp;LEN(TRIM(SUBSTITUTE(E659,CHAR(160)," "))))),1),{"A","B","C","D","E","F","G","H","I","J","K","L","M","N","O","P","Q","R","S","T","U","V","W","X","Y","Z","Ñ","0","1","2","3","4","5","6","7","8","9"," "},0)))=LEN(TRIM(SUBSTITUTE(E659,CHAR(160)," "))))),0,1)</f>
        <v>0</v>
      </c>
      <c r="BX659"/>
      <c r="BY659"/>
      <c r="BZ659"/>
      <c r="CA659"/>
      <c r="CC659">
        <f t="shared" si="434"/>
        <v>0</v>
      </c>
      <c r="CD659">
        <f t="shared" si="439"/>
        <v>0</v>
      </c>
    </row>
    <row r="660" spans="1:82" ht="14.25" customHeight="1">
      <c r="A660" s="100"/>
      <c r="B660" s="107"/>
      <c r="C660" s="285" t="s">
        <v>5677</v>
      </c>
      <c r="D660" s="287"/>
      <c r="E660" s="371"/>
      <c r="F660" s="371"/>
      <c r="G660" s="371"/>
      <c r="H660" s="371"/>
      <c r="I660" s="372"/>
      <c r="J660" s="372"/>
      <c r="K660" s="293"/>
      <c r="L660" s="374"/>
      <c r="M660" s="293"/>
      <c r="N660" s="374"/>
      <c r="O660" s="371"/>
      <c r="P660" s="281"/>
      <c r="Q660" s="281"/>
      <c r="R660" s="374"/>
      <c r="S660" s="293"/>
      <c r="T660" s="374"/>
      <c r="U660" s="293"/>
      <c r="V660" s="374"/>
      <c r="W660" s="99"/>
      <c r="X660" s="99"/>
      <c r="Y660" s="99"/>
      <c r="Z660" s="99"/>
      <c r="AA660" s="99"/>
      <c r="AB660" s="99"/>
      <c r="AC660" s="99"/>
      <c r="AD660" s="99"/>
      <c r="AG660">
        <f t="shared" si="435"/>
        <v>0</v>
      </c>
      <c r="AH660">
        <f t="shared" si="436"/>
        <v>0</v>
      </c>
      <c r="AI660">
        <f t="shared" si="396"/>
        <v>0</v>
      </c>
      <c r="AJ660">
        <f t="shared" si="397"/>
        <v>0</v>
      </c>
      <c r="AK660">
        <f t="shared" si="398"/>
        <v>0</v>
      </c>
      <c r="AL660">
        <f t="shared" si="399"/>
        <v>0</v>
      </c>
      <c r="AM660">
        <f t="shared" si="400"/>
        <v>0</v>
      </c>
      <c r="AN660">
        <f t="shared" si="401"/>
        <v>0</v>
      </c>
      <c r="AO660">
        <f t="shared" si="402"/>
        <v>0</v>
      </c>
      <c r="AP660">
        <f t="shared" si="403"/>
        <v>0</v>
      </c>
      <c r="AQ660">
        <f t="shared" si="404"/>
        <v>0</v>
      </c>
      <c r="AR660">
        <f t="shared" si="405"/>
        <v>0</v>
      </c>
      <c r="AS660">
        <f t="shared" si="406"/>
        <v>0</v>
      </c>
      <c r="AT660">
        <f t="shared" si="407"/>
        <v>0</v>
      </c>
      <c r="AU660">
        <f t="shared" si="408"/>
        <v>0</v>
      </c>
      <c r="AV660">
        <f t="shared" si="409"/>
        <v>0</v>
      </c>
      <c r="AW660">
        <f t="shared" si="410"/>
        <v>0</v>
      </c>
      <c r="AX660">
        <f t="shared" si="411"/>
        <v>0</v>
      </c>
      <c r="AY660">
        <f t="shared" si="412"/>
        <v>0</v>
      </c>
      <c r="AZ660">
        <f t="shared" si="413"/>
        <v>0</v>
      </c>
      <c r="BA660">
        <f t="shared" si="414"/>
        <v>0</v>
      </c>
      <c r="BB660">
        <f t="shared" si="437"/>
        <v>0</v>
      </c>
      <c r="BC660">
        <f t="shared" si="438"/>
        <v>0</v>
      </c>
      <c r="BD660">
        <f t="shared" si="415"/>
        <v>0</v>
      </c>
      <c r="BE660">
        <f t="shared" si="416"/>
        <v>0</v>
      </c>
      <c r="BF660">
        <f t="shared" si="417"/>
        <v>0</v>
      </c>
      <c r="BG660">
        <f t="shared" si="418"/>
        <v>0</v>
      </c>
      <c r="BH660">
        <f t="shared" si="419"/>
        <v>0</v>
      </c>
      <c r="BI660">
        <f t="shared" si="420"/>
        <v>0</v>
      </c>
      <c r="BJ660">
        <f t="shared" si="421"/>
        <v>0</v>
      </c>
      <c r="BK660">
        <f t="shared" si="422"/>
        <v>0</v>
      </c>
      <c r="BL660">
        <f t="shared" si="423"/>
        <v>0</v>
      </c>
      <c r="BM660">
        <f t="shared" si="424"/>
        <v>0</v>
      </c>
      <c r="BN660">
        <f t="shared" si="425"/>
        <v>0</v>
      </c>
      <c r="BO660">
        <f t="shared" si="426"/>
        <v>0</v>
      </c>
      <c r="BP660">
        <f t="shared" si="427"/>
        <v>0</v>
      </c>
      <c r="BQ660">
        <f t="shared" si="428"/>
        <v>0</v>
      </c>
      <c r="BR660">
        <f t="shared" si="429"/>
        <v>0</v>
      </c>
      <c r="BS660">
        <f t="shared" si="430"/>
        <v>0</v>
      </c>
      <c r="BT660">
        <f t="shared" si="431"/>
        <v>0</v>
      </c>
      <c r="BU660">
        <f t="shared" si="432"/>
        <v>0</v>
      </c>
      <c r="BV660">
        <f t="shared" si="433"/>
        <v>0</v>
      </c>
      <c r="BW660">
        <f ca="1">IF(OR(E660=" ",AND(EXACT(UPPER(TRIM(SUBSTITUTE(E660,CHAR(160)," "))),TRIM(SUBSTITUTE(E660,CHAR(160)," "))),SUMPRODUCT(--ISNUMBER(MATCH(MID(TRIM(SUBSTITUTE(E660,CHAR(160)," ")),ROW(INDIRECT("1:"&amp;LEN(TRIM(SUBSTITUTE(E660,CHAR(160)," "))))),1),{"A","B","C","D","E","F","G","H","I","J","K","L","M","N","O","P","Q","R","S","T","U","V","W","X","Y","Z","Ñ","0","1","2","3","4","5","6","7","8","9"," "},0)))=LEN(TRIM(SUBSTITUTE(E660,CHAR(160)," "))))),0,1)</f>
        <v>0</v>
      </c>
      <c r="BX660"/>
      <c r="BY660"/>
      <c r="BZ660"/>
      <c r="CA660"/>
      <c r="CC660">
        <f t="shared" si="434"/>
        <v>0</v>
      </c>
      <c r="CD660">
        <f t="shared" si="439"/>
        <v>0</v>
      </c>
    </row>
    <row r="661" spans="1:82" ht="14.25" customHeight="1">
      <c r="A661" s="100"/>
      <c r="B661" s="107"/>
      <c r="C661" s="285" t="s">
        <v>5678</v>
      </c>
      <c r="D661" s="287"/>
      <c r="E661" s="371"/>
      <c r="F661" s="371"/>
      <c r="G661" s="371"/>
      <c r="H661" s="371"/>
      <c r="I661" s="372"/>
      <c r="J661" s="372"/>
      <c r="K661" s="293"/>
      <c r="L661" s="374"/>
      <c r="M661" s="293"/>
      <c r="N661" s="374"/>
      <c r="O661" s="371"/>
      <c r="P661" s="281"/>
      <c r="Q661" s="281"/>
      <c r="R661" s="374"/>
      <c r="S661" s="293"/>
      <c r="T661" s="374"/>
      <c r="U661" s="293"/>
      <c r="V661" s="374"/>
      <c r="W661" s="99"/>
      <c r="X661" s="99"/>
      <c r="Y661" s="99"/>
      <c r="Z661" s="99"/>
      <c r="AA661" s="99"/>
      <c r="AB661" s="99"/>
      <c r="AC661" s="99"/>
      <c r="AD661" s="99"/>
      <c r="AG661">
        <f t="shared" si="435"/>
        <v>0</v>
      </c>
      <c r="AH661">
        <f t="shared" si="436"/>
        <v>0</v>
      </c>
      <c r="AI661">
        <f t="shared" si="396"/>
        <v>0</v>
      </c>
      <c r="AJ661">
        <f t="shared" si="397"/>
        <v>0</v>
      </c>
      <c r="AK661">
        <f t="shared" si="398"/>
        <v>0</v>
      </c>
      <c r="AL661">
        <f t="shared" si="399"/>
        <v>0</v>
      </c>
      <c r="AM661">
        <f t="shared" si="400"/>
        <v>0</v>
      </c>
      <c r="AN661">
        <f t="shared" si="401"/>
        <v>0</v>
      </c>
      <c r="AO661">
        <f t="shared" si="402"/>
        <v>0</v>
      </c>
      <c r="AP661">
        <f t="shared" si="403"/>
        <v>0</v>
      </c>
      <c r="AQ661">
        <f t="shared" si="404"/>
        <v>0</v>
      </c>
      <c r="AR661">
        <f t="shared" si="405"/>
        <v>0</v>
      </c>
      <c r="AS661">
        <f t="shared" si="406"/>
        <v>0</v>
      </c>
      <c r="AT661">
        <f t="shared" si="407"/>
        <v>0</v>
      </c>
      <c r="AU661">
        <f t="shared" si="408"/>
        <v>0</v>
      </c>
      <c r="AV661">
        <f t="shared" si="409"/>
        <v>0</v>
      </c>
      <c r="AW661">
        <f t="shared" si="410"/>
        <v>0</v>
      </c>
      <c r="AX661">
        <f t="shared" si="411"/>
        <v>0</v>
      </c>
      <c r="AY661">
        <f t="shared" si="412"/>
        <v>0</v>
      </c>
      <c r="AZ661">
        <f t="shared" si="413"/>
        <v>0</v>
      </c>
      <c r="BA661">
        <f t="shared" si="414"/>
        <v>0</v>
      </c>
      <c r="BB661">
        <f t="shared" si="437"/>
        <v>0</v>
      </c>
      <c r="BC661">
        <f t="shared" si="438"/>
        <v>0</v>
      </c>
      <c r="BD661">
        <f t="shared" si="415"/>
        <v>0</v>
      </c>
      <c r="BE661">
        <f t="shared" si="416"/>
        <v>0</v>
      </c>
      <c r="BF661">
        <f t="shared" si="417"/>
        <v>0</v>
      </c>
      <c r="BG661">
        <f t="shared" si="418"/>
        <v>0</v>
      </c>
      <c r="BH661">
        <f t="shared" si="419"/>
        <v>0</v>
      </c>
      <c r="BI661">
        <f t="shared" si="420"/>
        <v>0</v>
      </c>
      <c r="BJ661">
        <f t="shared" si="421"/>
        <v>0</v>
      </c>
      <c r="BK661">
        <f t="shared" si="422"/>
        <v>0</v>
      </c>
      <c r="BL661">
        <f t="shared" si="423"/>
        <v>0</v>
      </c>
      <c r="BM661">
        <f t="shared" si="424"/>
        <v>0</v>
      </c>
      <c r="BN661">
        <f t="shared" si="425"/>
        <v>0</v>
      </c>
      <c r="BO661">
        <f t="shared" si="426"/>
        <v>0</v>
      </c>
      <c r="BP661">
        <f t="shared" si="427"/>
        <v>0</v>
      </c>
      <c r="BQ661">
        <f t="shared" si="428"/>
        <v>0</v>
      </c>
      <c r="BR661">
        <f t="shared" si="429"/>
        <v>0</v>
      </c>
      <c r="BS661">
        <f t="shared" si="430"/>
        <v>0</v>
      </c>
      <c r="BT661">
        <f t="shared" si="431"/>
        <v>0</v>
      </c>
      <c r="BU661">
        <f t="shared" si="432"/>
        <v>0</v>
      </c>
      <c r="BV661">
        <f t="shared" si="433"/>
        <v>0</v>
      </c>
      <c r="BW661">
        <f ca="1">IF(OR(E661=" ",AND(EXACT(UPPER(TRIM(SUBSTITUTE(E661,CHAR(160)," "))),TRIM(SUBSTITUTE(E661,CHAR(160)," "))),SUMPRODUCT(--ISNUMBER(MATCH(MID(TRIM(SUBSTITUTE(E661,CHAR(160)," ")),ROW(INDIRECT("1:"&amp;LEN(TRIM(SUBSTITUTE(E661,CHAR(160)," "))))),1),{"A","B","C","D","E","F","G","H","I","J","K","L","M","N","O","P","Q","R","S","T","U","V","W","X","Y","Z","Ñ","0","1","2","3","4","5","6","7","8","9"," "},0)))=LEN(TRIM(SUBSTITUTE(E661,CHAR(160)," "))))),0,1)</f>
        <v>0</v>
      </c>
      <c r="BX661"/>
      <c r="BY661"/>
      <c r="BZ661"/>
      <c r="CA661"/>
      <c r="CC661">
        <f t="shared" si="434"/>
        <v>0</v>
      </c>
      <c r="CD661">
        <f t="shared" si="439"/>
        <v>0</v>
      </c>
    </row>
    <row r="662" spans="1:82" ht="14.25" customHeight="1">
      <c r="A662" s="100"/>
      <c r="B662" s="107"/>
      <c r="C662" s="285" t="s">
        <v>5679</v>
      </c>
      <c r="D662" s="287"/>
      <c r="E662" s="371"/>
      <c r="F662" s="371"/>
      <c r="G662" s="371"/>
      <c r="H662" s="371"/>
      <c r="I662" s="372"/>
      <c r="J662" s="372"/>
      <c r="K662" s="293"/>
      <c r="L662" s="374"/>
      <c r="M662" s="293"/>
      <c r="N662" s="374"/>
      <c r="O662" s="371"/>
      <c r="P662" s="281"/>
      <c r="Q662" s="281"/>
      <c r="R662" s="374"/>
      <c r="S662" s="293"/>
      <c r="T662" s="374"/>
      <c r="U662" s="293"/>
      <c r="V662" s="374"/>
      <c r="W662" s="99"/>
      <c r="X662" s="99"/>
      <c r="Y662" s="99"/>
      <c r="Z662" s="99"/>
      <c r="AA662" s="99"/>
      <c r="AB662" s="99"/>
      <c r="AC662" s="99"/>
      <c r="AD662" s="99"/>
      <c r="AG662">
        <f t="shared" si="435"/>
        <v>0</v>
      </c>
      <c r="AH662">
        <f t="shared" si="436"/>
        <v>0</v>
      </c>
      <c r="AI662">
        <f t="shared" si="396"/>
        <v>0</v>
      </c>
      <c r="AJ662">
        <f t="shared" si="397"/>
        <v>0</v>
      </c>
      <c r="AK662">
        <f t="shared" si="398"/>
        <v>0</v>
      </c>
      <c r="AL662">
        <f t="shared" si="399"/>
        <v>0</v>
      </c>
      <c r="AM662">
        <f t="shared" si="400"/>
        <v>0</v>
      </c>
      <c r="AN662">
        <f t="shared" si="401"/>
        <v>0</v>
      </c>
      <c r="AO662">
        <f t="shared" si="402"/>
        <v>0</v>
      </c>
      <c r="AP662">
        <f t="shared" si="403"/>
        <v>0</v>
      </c>
      <c r="AQ662">
        <f t="shared" si="404"/>
        <v>0</v>
      </c>
      <c r="AR662">
        <f t="shared" si="405"/>
        <v>0</v>
      </c>
      <c r="AS662">
        <f t="shared" si="406"/>
        <v>0</v>
      </c>
      <c r="AT662">
        <f t="shared" si="407"/>
        <v>0</v>
      </c>
      <c r="AU662">
        <f t="shared" si="408"/>
        <v>0</v>
      </c>
      <c r="AV662">
        <f t="shared" si="409"/>
        <v>0</v>
      </c>
      <c r="AW662">
        <f t="shared" si="410"/>
        <v>0</v>
      </c>
      <c r="AX662">
        <f t="shared" si="411"/>
        <v>0</v>
      </c>
      <c r="AY662">
        <f t="shared" si="412"/>
        <v>0</v>
      </c>
      <c r="AZ662">
        <f t="shared" si="413"/>
        <v>0</v>
      </c>
      <c r="BA662">
        <f t="shared" si="414"/>
        <v>0</v>
      </c>
      <c r="BB662">
        <f t="shared" si="437"/>
        <v>0</v>
      </c>
      <c r="BC662">
        <f t="shared" si="438"/>
        <v>0</v>
      </c>
      <c r="BD662">
        <f t="shared" si="415"/>
        <v>0</v>
      </c>
      <c r="BE662">
        <f t="shared" si="416"/>
        <v>0</v>
      </c>
      <c r="BF662">
        <f t="shared" si="417"/>
        <v>0</v>
      </c>
      <c r="BG662">
        <f t="shared" si="418"/>
        <v>0</v>
      </c>
      <c r="BH662">
        <f t="shared" si="419"/>
        <v>0</v>
      </c>
      <c r="BI662">
        <f t="shared" si="420"/>
        <v>0</v>
      </c>
      <c r="BJ662">
        <f t="shared" si="421"/>
        <v>0</v>
      </c>
      <c r="BK662">
        <f t="shared" si="422"/>
        <v>0</v>
      </c>
      <c r="BL662">
        <f t="shared" si="423"/>
        <v>0</v>
      </c>
      <c r="BM662">
        <f t="shared" si="424"/>
        <v>0</v>
      </c>
      <c r="BN662">
        <f t="shared" si="425"/>
        <v>0</v>
      </c>
      <c r="BO662">
        <f t="shared" si="426"/>
        <v>0</v>
      </c>
      <c r="BP662">
        <f t="shared" si="427"/>
        <v>0</v>
      </c>
      <c r="BQ662">
        <f t="shared" si="428"/>
        <v>0</v>
      </c>
      <c r="BR662">
        <f t="shared" si="429"/>
        <v>0</v>
      </c>
      <c r="BS662">
        <f t="shared" si="430"/>
        <v>0</v>
      </c>
      <c r="BT662">
        <f t="shared" si="431"/>
        <v>0</v>
      </c>
      <c r="BU662">
        <f t="shared" si="432"/>
        <v>0</v>
      </c>
      <c r="BV662">
        <f t="shared" si="433"/>
        <v>0</v>
      </c>
      <c r="BW662">
        <f ca="1">IF(OR(E662=" ",AND(EXACT(UPPER(TRIM(SUBSTITUTE(E662,CHAR(160)," "))),TRIM(SUBSTITUTE(E662,CHAR(160)," "))),SUMPRODUCT(--ISNUMBER(MATCH(MID(TRIM(SUBSTITUTE(E662,CHAR(160)," ")),ROW(INDIRECT("1:"&amp;LEN(TRIM(SUBSTITUTE(E662,CHAR(160)," "))))),1),{"A","B","C","D","E","F","G","H","I","J","K","L","M","N","O","P","Q","R","S","T","U","V","W","X","Y","Z","Ñ","0","1","2","3","4","5","6","7","8","9"," "},0)))=LEN(TRIM(SUBSTITUTE(E662,CHAR(160)," "))))),0,1)</f>
        <v>0</v>
      </c>
      <c r="BX662"/>
      <c r="BY662"/>
      <c r="BZ662"/>
      <c r="CA662"/>
      <c r="CC662">
        <f t="shared" si="434"/>
        <v>0</v>
      </c>
      <c r="CD662">
        <f t="shared" si="439"/>
        <v>0</v>
      </c>
    </row>
    <row r="663" spans="1:82" ht="14.25" customHeight="1">
      <c r="A663" s="100"/>
      <c r="B663" s="107"/>
      <c r="C663" s="285" t="s">
        <v>5680</v>
      </c>
      <c r="D663" s="287"/>
      <c r="E663" s="371"/>
      <c r="F663" s="371"/>
      <c r="G663" s="371"/>
      <c r="H663" s="371"/>
      <c r="I663" s="372"/>
      <c r="J663" s="372"/>
      <c r="K663" s="293"/>
      <c r="L663" s="374"/>
      <c r="M663" s="293"/>
      <c r="N663" s="374"/>
      <c r="O663" s="371"/>
      <c r="P663" s="281"/>
      <c r="Q663" s="281"/>
      <c r="R663" s="374"/>
      <c r="S663" s="293"/>
      <c r="T663" s="374"/>
      <c r="U663" s="293"/>
      <c r="V663" s="374"/>
      <c r="W663" s="99"/>
      <c r="X663" s="99"/>
      <c r="Y663" s="99"/>
      <c r="Z663" s="99"/>
      <c r="AA663" s="99"/>
      <c r="AB663" s="99"/>
      <c r="AC663" s="99"/>
      <c r="AD663" s="99"/>
      <c r="AG663">
        <f t="shared" si="435"/>
        <v>0</v>
      </c>
      <c r="AH663">
        <f t="shared" si="436"/>
        <v>0</v>
      </c>
      <c r="AI663">
        <f t="shared" si="396"/>
        <v>0</v>
      </c>
      <c r="AJ663">
        <f t="shared" si="397"/>
        <v>0</v>
      </c>
      <c r="AK663">
        <f t="shared" si="398"/>
        <v>0</v>
      </c>
      <c r="AL663">
        <f t="shared" si="399"/>
        <v>0</v>
      </c>
      <c r="AM663">
        <f t="shared" si="400"/>
        <v>0</v>
      </c>
      <c r="AN663">
        <f t="shared" si="401"/>
        <v>0</v>
      </c>
      <c r="AO663">
        <f t="shared" si="402"/>
        <v>0</v>
      </c>
      <c r="AP663">
        <f t="shared" si="403"/>
        <v>0</v>
      </c>
      <c r="AQ663">
        <f t="shared" si="404"/>
        <v>0</v>
      </c>
      <c r="AR663">
        <f t="shared" si="405"/>
        <v>0</v>
      </c>
      <c r="AS663">
        <f t="shared" si="406"/>
        <v>0</v>
      </c>
      <c r="AT663">
        <f t="shared" si="407"/>
        <v>0</v>
      </c>
      <c r="AU663">
        <f t="shared" si="408"/>
        <v>0</v>
      </c>
      <c r="AV663">
        <f t="shared" si="409"/>
        <v>0</v>
      </c>
      <c r="AW663">
        <f t="shared" si="410"/>
        <v>0</v>
      </c>
      <c r="AX663">
        <f t="shared" si="411"/>
        <v>0</v>
      </c>
      <c r="AY663">
        <f t="shared" si="412"/>
        <v>0</v>
      </c>
      <c r="AZ663">
        <f t="shared" si="413"/>
        <v>0</v>
      </c>
      <c r="BA663">
        <f t="shared" si="414"/>
        <v>0</v>
      </c>
      <c r="BB663">
        <f t="shared" si="437"/>
        <v>0</v>
      </c>
      <c r="BC663">
        <f t="shared" si="438"/>
        <v>0</v>
      </c>
      <c r="BD663">
        <f t="shared" si="415"/>
        <v>0</v>
      </c>
      <c r="BE663">
        <f t="shared" si="416"/>
        <v>0</v>
      </c>
      <c r="BF663">
        <f t="shared" si="417"/>
        <v>0</v>
      </c>
      <c r="BG663">
        <f t="shared" si="418"/>
        <v>0</v>
      </c>
      <c r="BH663">
        <f t="shared" si="419"/>
        <v>0</v>
      </c>
      <c r="BI663">
        <f t="shared" si="420"/>
        <v>0</v>
      </c>
      <c r="BJ663">
        <f t="shared" si="421"/>
        <v>0</v>
      </c>
      <c r="BK663">
        <f t="shared" si="422"/>
        <v>0</v>
      </c>
      <c r="BL663">
        <f t="shared" si="423"/>
        <v>0</v>
      </c>
      <c r="BM663">
        <f t="shared" si="424"/>
        <v>0</v>
      </c>
      <c r="BN663">
        <f t="shared" si="425"/>
        <v>0</v>
      </c>
      <c r="BO663">
        <f t="shared" si="426"/>
        <v>0</v>
      </c>
      <c r="BP663">
        <f t="shared" si="427"/>
        <v>0</v>
      </c>
      <c r="BQ663">
        <f t="shared" si="428"/>
        <v>0</v>
      </c>
      <c r="BR663">
        <f t="shared" si="429"/>
        <v>0</v>
      </c>
      <c r="BS663">
        <f t="shared" si="430"/>
        <v>0</v>
      </c>
      <c r="BT663">
        <f t="shared" si="431"/>
        <v>0</v>
      </c>
      <c r="BU663">
        <f t="shared" si="432"/>
        <v>0</v>
      </c>
      <c r="BV663">
        <f t="shared" si="433"/>
        <v>0</v>
      </c>
      <c r="BW663">
        <f ca="1">IF(OR(E663=" ",AND(EXACT(UPPER(TRIM(SUBSTITUTE(E663,CHAR(160)," "))),TRIM(SUBSTITUTE(E663,CHAR(160)," "))),SUMPRODUCT(--ISNUMBER(MATCH(MID(TRIM(SUBSTITUTE(E663,CHAR(160)," ")),ROW(INDIRECT("1:"&amp;LEN(TRIM(SUBSTITUTE(E663,CHAR(160)," "))))),1),{"A","B","C","D","E","F","G","H","I","J","K","L","M","N","O","P","Q","R","S","T","U","V","W","X","Y","Z","Ñ","0","1","2","3","4","5","6","7","8","9"," "},0)))=LEN(TRIM(SUBSTITUTE(E663,CHAR(160)," "))))),0,1)</f>
        <v>0</v>
      </c>
      <c r="BX663"/>
      <c r="BY663"/>
      <c r="BZ663"/>
      <c r="CA663"/>
      <c r="CC663">
        <f t="shared" si="434"/>
        <v>0</v>
      </c>
      <c r="CD663">
        <f t="shared" si="439"/>
        <v>0</v>
      </c>
    </row>
    <row r="664" spans="1:82" ht="14.25" customHeight="1">
      <c r="A664" s="100"/>
      <c r="B664" s="107"/>
      <c r="C664" s="285" t="s">
        <v>5681</v>
      </c>
      <c r="D664" s="287"/>
      <c r="E664" s="371"/>
      <c r="F664" s="371"/>
      <c r="G664" s="371"/>
      <c r="H664" s="371"/>
      <c r="I664" s="372"/>
      <c r="J664" s="372"/>
      <c r="K664" s="293"/>
      <c r="L664" s="374"/>
      <c r="M664" s="293"/>
      <c r="N664" s="374"/>
      <c r="O664" s="371"/>
      <c r="P664" s="281"/>
      <c r="Q664" s="281"/>
      <c r="R664" s="374"/>
      <c r="S664" s="293"/>
      <c r="T664" s="374"/>
      <c r="U664" s="293"/>
      <c r="V664" s="374"/>
      <c r="W664" s="99"/>
      <c r="X664" s="99"/>
      <c r="Y664" s="99"/>
      <c r="Z664" s="99"/>
      <c r="AA664" s="99"/>
      <c r="AB664" s="99"/>
      <c r="AC664" s="99"/>
      <c r="AD664" s="99"/>
      <c r="AG664">
        <f t="shared" si="435"/>
        <v>0</v>
      </c>
      <c r="AH664">
        <f t="shared" si="436"/>
        <v>0</v>
      </c>
      <c r="AI664">
        <f t="shared" si="396"/>
        <v>0</v>
      </c>
      <c r="AJ664">
        <f t="shared" si="397"/>
        <v>0</v>
      </c>
      <c r="AK664">
        <f t="shared" si="398"/>
        <v>0</v>
      </c>
      <c r="AL664">
        <f t="shared" si="399"/>
        <v>0</v>
      </c>
      <c r="AM664">
        <f t="shared" si="400"/>
        <v>0</v>
      </c>
      <c r="AN664">
        <f t="shared" si="401"/>
        <v>0</v>
      </c>
      <c r="AO664">
        <f t="shared" si="402"/>
        <v>0</v>
      </c>
      <c r="AP664">
        <f t="shared" si="403"/>
        <v>0</v>
      </c>
      <c r="AQ664">
        <f t="shared" si="404"/>
        <v>0</v>
      </c>
      <c r="AR664">
        <f t="shared" si="405"/>
        <v>0</v>
      </c>
      <c r="AS664">
        <f t="shared" si="406"/>
        <v>0</v>
      </c>
      <c r="AT664">
        <f t="shared" si="407"/>
        <v>0</v>
      </c>
      <c r="AU664">
        <f t="shared" si="408"/>
        <v>0</v>
      </c>
      <c r="AV664">
        <f t="shared" si="409"/>
        <v>0</v>
      </c>
      <c r="AW664">
        <f t="shared" si="410"/>
        <v>0</v>
      </c>
      <c r="AX664">
        <f t="shared" si="411"/>
        <v>0</v>
      </c>
      <c r="AY664">
        <f t="shared" si="412"/>
        <v>0</v>
      </c>
      <c r="AZ664">
        <f t="shared" si="413"/>
        <v>0</v>
      </c>
      <c r="BA664">
        <f t="shared" si="414"/>
        <v>0</v>
      </c>
      <c r="BB664">
        <f t="shared" si="437"/>
        <v>0</v>
      </c>
      <c r="BC664">
        <f t="shared" si="438"/>
        <v>0</v>
      </c>
      <c r="BD664">
        <f t="shared" si="415"/>
        <v>0</v>
      </c>
      <c r="BE664">
        <f t="shared" si="416"/>
        <v>0</v>
      </c>
      <c r="BF664">
        <f t="shared" si="417"/>
        <v>0</v>
      </c>
      <c r="BG664">
        <f t="shared" si="418"/>
        <v>0</v>
      </c>
      <c r="BH664">
        <f t="shared" si="419"/>
        <v>0</v>
      </c>
      <c r="BI664">
        <f t="shared" si="420"/>
        <v>0</v>
      </c>
      <c r="BJ664">
        <f t="shared" si="421"/>
        <v>0</v>
      </c>
      <c r="BK664">
        <f t="shared" si="422"/>
        <v>0</v>
      </c>
      <c r="BL664">
        <f t="shared" si="423"/>
        <v>0</v>
      </c>
      <c r="BM664">
        <f t="shared" si="424"/>
        <v>0</v>
      </c>
      <c r="BN664">
        <f t="shared" si="425"/>
        <v>0</v>
      </c>
      <c r="BO664">
        <f t="shared" si="426"/>
        <v>0</v>
      </c>
      <c r="BP664">
        <f t="shared" si="427"/>
        <v>0</v>
      </c>
      <c r="BQ664">
        <f t="shared" si="428"/>
        <v>0</v>
      </c>
      <c r="BR664">
        <f t="shared" si="429"/>
        <v>0</v>
      </c>
      <c r="BS664">
        <f t="shared" si="430"/>
        <v>0</v>
      </c>
      <c r="BT664">
        <f t="shared" si="431"/>
        <v>0</v>
      </c>
      <c r="BU664">
        <f t="shared" si="432"/>
        <v>0</v>
      </c>
      <c r="BV664">
        <f t="shared" si="433"/>
        <v>0</v>
      </c>
      <c r="BW664">
        <f ca="1">IF(OR(E664=" ",AND(EXACT(UPPER(TRIM(SUBSTITUTE(E664,CHAR(160)," "))),TRIM(SUBSTITUTE(E664,CHAR(160)," "))),SUMPRODUCT(--ISNUMBER(MATCH(MID(TRIM(SUBSTITUTE(E664,CHAR(160)," ")),ROW(INDIRECT("1:"&amp;LEN(TRIM(SUBSTITUTE(E664,CHAR(160)," "))))),1),{"A","B","C","D","E","F","G","H","I","J","K","L","M","N","O","P","Q","R","S","T","U","V","W","X","Y","Z","Ñ","0","1","2","3","4","5","6","7","8","9"," "},0)))=LEN(TRIM(SUBSTITUTE(E664,CHAR(160)," "))))),0,1)</f>
        <v>0</v>
      </c>
      <c r="BX664"/>
      <c r="BY664"/>
      <c r="BZ664"/>
      <c r="CA664"/>
      <c r="CC664">
        <f t="shared" si="434"/>
        <v>0</v>
      </c>
      <c r="CD664">
        <f t="shared" si="439"/>
        <v>0</v>
      </c>
    </row>
    <row r="665" spans="1:82" ht="14.25" customHeight="1">
      <c r="A665" s="100"/>
      <c r="B665" s="107"/>
      <c r="C665" s="285" t="s">
        <v>5682</v>
      </c>
      <c r="D665" s="287"/>
      <c r="E665" s="371"/>
      <c r="F665" s="371"/>
      <c r="G665" s="371"/>
      <c r="H665" s="371"/>
      <c r="I665" s="372"/>
      <c r="J665" s="372"/>
      <c r="K665" s="293"/>
      <c r="L665" s="374"/>
      <c r="M665" s="293"/>
      <c r="N665" s="374"/>
      <c r="O665" s="371"/>
      <c r="P665" s="281"/>
      <c r="Q665" s="281"/>
      <c r="R665" s="374"/>
      <c r="S665" s="293"/>
      <c r="T665" s="374"/>
      <c r="U665" s="293"/>
      <c r="V665" s="374"/>
      <c r="W665" s="99"/>
      <c r="X665" s="99"/>
      <c r="Y665" s="99"/>
      <c r="Z665" s="99"/>
      <c r="AA665" s="99"/>
      <c r="AB665" s="99"/>
      <c r="AC665" s="99"/>
      <c r="AD665" s="99"/>
      <c r="AG665">
        <f t="shared" si="435"/>
        <v>0</v>
      </c>
      <c r="AH665">
        <f t="shared" si="436"/>
        <v>0</v>
      </c>
      <c r="AI665">
        <f t="shared" si="396"/>
        <v>0</v>
      </c>
      <c r="AJ665">
        <f t="shared" si="397"/>
        <v>0</v>
      </c>
      <c r="AK665">
        <f t="shared" si="398"/>
        <v>0</v>
      </c>
      <c r="AL665">
        <f t="shared" si="399"/>
        <v>0</v>
      </c>
      <c r="AM665">
        <f t="shared" si="400"/>
        <v>0</v>
      </c>
      <c r="AN665">
        <f t="shared" si="401"/>
        <v>0</v>
      </c>
      <c r="AO665">
        <f t="shared" si="402"/>
        <v>0</v>
      </c>
      <c r="AP665">
        <f t="shared" si="403"/>
        <v>0</v>
      </c>
      <c r="AQ665">
        <f t="shared" si="404"/>
        <v>0</v>
      </c>
      <c r="AR665">
        <f t="shared" si="405"/>
        <v>0</v>
      </c>
      <c r="AS665">
        <f t="shared" si="406"/>
        <v>0</v>
      </c>
      <c r="AT665">
        <f t="shared" si="407"/>
        <v>0</v>
      </c>
      <c r="AU665">
        <f t="shared" si="408"/>
        <v>0</v>
      </c>
      <c r="AV665">
        <f t="shared" si="409"/>
        <v>0</v>
      </c>
      <c r="AW665">
        <f t="shared" si="410"/>
        <v>0</v>
      </c>
      <c r="AX665">
        <f t="shared" si="411"/>
        <v>0</v>
      </c>
      <c r="AY665">
        <f t="shared" si="412"/>
        <v>0</v>
      </c>
      <c r="AZ665">
        <f t="shared" si="413"/>
        <v>0</v>
      </c>
      <c r="BA665">
        <f t="shared" si="414"/>
        <v>0</v>
      </c>
      <c r="BB665">
        <f t="shared" si="437"/>
        <v>0</v>
      </c>
      <c r="BC665">
        <f t="shared" si="438"/>
        <v>0</v>
      </c>
      <c r="BD665">
        <f t="shared" si="415"/>
        <v>0</v>
      </c>
      <c r="BE665">
        <f t="shared" si="416"/>
        <v>0</v>
      </c>
      <c r="BF665">
        <f t="shared" si="417"/>
        <v>0</v>
      </c>
      <c r="BG665">
        <f t="shared" si="418"/>
        <v>0</v>
      </c>
      <c r="BH665">
        <f t="shared" si="419"/>
        <v>0</v>
      </c>
      <c r="BI665">
        <f t="shared" si="420"/>
        <v>0</v>
      </c>
      <c r="BJ665">
        <f t="shared" si="421"/>
        <v>0</v>
      </c>
      <c r="BK665">
        <f t="shared" si="422"/>
        <v>0</v>
      </c>
      <c r="BL665">
        <f t="shared" si="423"/>
        <v>0</v>
      </c>
      <c r="BM665">
        <f t="shared" si="424"/>
        <v>0</v>
      </c>
      <c r="BN665">
        <f t="shared" si="425"/>
        <v>0</v>
      </c>
      <c r="BO665">
        <f t="shared" si="426"/>
        <v>0</v>
      </c>
      <c r="BP665">
        <f t="shared" si="427"/>
        <v>0</v>
      </c>
      <c r="BQ665">
        <f t="shared" si="428"/>
        <v>0</v>
      </c>
      <c r="BR665">
        <f t="shared" si="429"/>
        <v>0</v>
      </c>
      <c r="BS665">
        <f t="shared" si="430"/>
        <v>0</v>
      </c>
      <c r="BT665">
        <f t="shared" si="431"/>
        <v>0</v>
      </c>
      <c r="BU665">
        <f t="shared" si="432"/>
        <v>0</v>
      </c>
      <c r="BV665">
        <f t="shared" si="433"/>
        <v>0</v>
      </c>
      <c r="BW665">
        <f ca="1">IF(OR(E665=" ",AND(EXACT(UPPER(TRIM(SUBSTITUTE(E665,CHAR(160)," "))),TRIM(SUBSTITUTE(E665,CHAR(160)," "))),SUMPRODUCT(--ISNUMBER(MATCH(MID(TRIM(SUBSTITUTE(E665,CHAR(160)," ")),ROW(INDIRECT("1:"&amp;LEN(TRIM(SUBSTITUTE(E665,CHAR(160)," "))))),1),{"A","B","C","D","E","F","G","H","I","J","K","L","M","N","O","P","Q","R","S","T","U","V","W","X","Y","Z","Ñ","0","1","2","3","4","5","6","7","8","9"," "},0)))=LEN(TRIM(SUBSTITUTE(E665,CHAR(160)," "))))),0,1)</f>
        <v>0</v>
      </c>
      <c r="BX665"/>
      <c r="BY665"/>
      <c r="BZ665"/>
      <c r="CA665"/>
      <c r="CC665">
        <f t="shared" si="434"/>
        <v>0</v>
      </c>
      <c r="CD665">
        <f t="shared" si="439"/>
        <v>0</v>
      </c>
    </row>
    <row r="666" spans="1:82" ht="14.25" customHeight="1">
      <c r="A666" s="100"/>
      <c r="B666" s="107"/>
      <c r="C666" s="285" t="s">
        <v>5683</v>
      </c>
      <c r="D666" s="287"/>
      <c r="E666" s="371"/>
      <c r="F666" s="371"/>
      <c r="G666" s="371"/>
      <c r="H666" s="371"/>
      <c r="I666" s="372"/>
      <c r="J666" s="372"/>
      <c r="K666" s="293"/>
      <c r="L666" s="374"/>
      <c r="M666" s="293"/>
      <c r="N666" s="374"/>
      <c r="O666" s="371"/>
      <c r="P666" s="281"/>
      <c r="Q666" s="281"/>
      <c r="R666" s="374"/>
      <c r="S666" s="293"/>
      <c r="T666" s="374"/>
      <c r="U666" s="293"/>
      <c r="V666" s="374"/>
      <c r="W666" s="99"/>
      <c r="X666" s="99"/>
      <c r="Y666" s="99"/>
      <c r="Z666" s="99"/>
      <c r="AA666" s="99"/>
      <c r="AB666" s="99"/>
      <c r="AC666" s="99"/>
      <c r="AD666" s="99"/>
      <c r="AG666">
        <f t="shared" si="435"/>
        <v>0</v>
      </c>
      <c r="AH666">
        <f t="shared" si="436"/>
        <v>0</v>
      </c>
      <c r="AI666">
        <f t="shared" si="396"/>
        <v>0</v>
      </c>
      <c r="AJ666">
        <f t="shared" si="397"/>
        <v>0</v>
      </c>
      <c r="AK666">
        <f t="shared" si="398"/>
        <v>0</v>
      </c>
      <c r="AL666">
        <f t="shared" si="399"/>
        <v>0</v>
      </c>
      <c r="AM666">
        <f t="shared" si="400"/>
        <v>0</v>
      </c>
      <c r="AN666">
        <f t="shared" si="401"/>
        <v>0</v>
      </c>
      <c r="AO666">
        <f t="shared" si="402"/>
        <v>0</v>
      </c>
      <c r="AP666">
        <f t="shared" si="403"/>
        <v>0</v>
      </c>
      <c r="AQ666">
        <f t="shared" si="404"/>
        <v>0</v>
      </c>
      <c r="AR666">
        <f t="shared" si="405"/>
        <v>0</v>
      </c>
      <c r="AS666">
        <f t="shared" si="406"/>
        <v>0</v>
      </c>
      <c r="AT666">
        <f t="shared" si="407"/>
        <v>0</v>
      </c>
      <c r="AU666">
        <f t="shared" si="408"/>
        <v>0</v>
      </c>
      <c r="AV666">
        <f t="shared" si="409"/>
        <v>0</v>
      </c>
      <c r="AW666">
        <f t="shared" si="410"/>
        <v>0</v>
      </c>
      <c r="AX666">
        <f t="shared" si="411"/>
        <v>0</v>
      </c>
      <c r="AY666">
        <f t="shared" si="412"/>
        <v>0</v>
      </c>
      <c r="AZ666">
        <f t="shared" si="413"/>
        <v>0</v>
      </c>
      <c r="BA666">
        <f t="shared" si="414"/>
        <v>0</v>
      </c>
      <c r="BB666">
        <f t="shared" si="437"/>
        <v>0</v>
      </c>
      <c r="BC666">
        <f t="shared" si="438"/>
        <v>0</v>
      </c>
      <c r="BD666">
        <f t="shared" si="415"/>
        <v>0</v>
      </c>
      <c r="BE666">
        <f t="shared" si="416"/>
        <v>0</v>
      </c>
      <c r="BF666">
        <f t="shared" si="417"/>
        <v>0</v>
      </c>
      <c r="BG666">
        <f t="shared" si="418"/>
        <v>0</v>
      </c>
      <c r="BH666">
        <f t="shared" si="419"/>
        <v>0</v>
      </c>
      <c r="BI666">
        <f t="shared" si="420"/>
        <v>0</v>
      </c>
      <c r="BJ666">
        <f t="shared" si="421"/>
        <v>0</v>
      </c>
      <c r="BK666">
        <f t="shared" si="422"/>
        <v>0</v>
      </c>
      <c r="BL666">
        <f t="shared" si="423"/>
        <v>0</v>
      </c>
      <c r="BM666">
        <f t="shared" si="424"/>
        <v>0</v>
      </c>
      <c r="BN666">
        <f t="shared" si="425"/>
        <v>0</v>
      </c>
      <c r="BO666">
        <f t="shared" si="426"/>
        <v>0</v>
      </c>
      <c r="BP666">
        <f t="shared" si="427"/>
        <v>0</v>
      </c>
      <c r="BQ666">
        <f t="shared" si="428"/>
        <v>0</v>
      </c>
      <c r="BR666">
        <f t="shared" si="429"/>
        <v>0</v>
      </c>
      <c r="BS666">
        <f t="shared" si="430"/>
        <v>0</v>
      </c>
      <c r="BT666">
        <f t="shared" si="431"/>
        <v>0</v>
      </c>
      <c r="BU666">
        <f t="shared" si="432"/>
        <v>0</v>
      </c>
      <c r="BV666">
        <f t="shared" si="433"/>
        <v>0</v>
      </c>
      <c r="BW666">
        <f ca="1">IF(OR(E666=" ",AND(EXACT(UPPER(TRIM(SUBSTITUTE(E666,CHAR(160)," "))),TRIM(SUBSTITUTE(E666,CHAR(160)," "))),SUMPRODUCT(--ISNUMBER(MATCH(MID(TRIM(SUBSTITUTE(E666,CHAR(160)," ")),ROW(INDIRECT("1:"&amp;LEN(TRIM(SUBSTITUTE(E666,CHAR(160)," "))))),1),{"A","B","C","D","E","F","G","H","I","J","K","L","M","N","O","P","Q","R","S","T","U","V","W","X","Y","Z","Ñ","0","1","2","3","4","5","6","7","8","9"," "},0)))=LEN(TRIM(SUBSTITUTE(E666,CHAR(160)," "))))),0,1)</f>
        <v>0</v>
      </c>
      <c r="BX666"/>
      <c r="BY666"/>
      <c r="BZ666"/>
      <c r="CA666"/>
      <c r="CC666">
        <f t="shared" si="434"/>
        <v>0</v>
      </c>
      <c r="CD666">
        <f t="shared" si="439"/>
        <v>0</v>
      </c>
    </row>
    <row r="667" spans="1:82" ht="14.25" customHeight="1">
      <c r="A667" s="100"/>
      <c r="B667" s="107"/>
      <c r="C667" s="285" t="s">
        <v>5684</v>
      </c>
      <c r="D667" s="287"/>
      <c r="E667" s="371"/>
      <c r="F667" s="371"/>
      <c r="G667" s="371"/>
      <c r="H667" s="371"/>
      <c r="I667" s="372"/>
      <c r="J667" s="372"/>
      <c r="K667" s="293"/>
      <c r="L667" s="374"/>
      <c r="M667" s="293"/>
      <c r="N667" s="374"/>
      <c r="O667" s="371"/>
      <c r="P667" s="281"/>
      <c r="Q667" s="281"/>
      <c r="R667" s="374"/>
      <c r="S667" s="293"/>
      <c r="T667" s="374"/>
      <c r="U667" s="293"/>
      <c r="V667" s="374"/>
      <c r="W667" s="99"/>
      <c r="X667" s="99"/>
      <c r="Y667" s="99"/>
      <c r="Z667" s="99"/>
      <c r="AA667" s="99"/>
      <c r="AB667" s="99"/>
      <c r="AC667" s="99"/>
      <c r="AD667" s="99"/>
      <c r="AG667">
        <f t="shared" si="435"/>
        <v>0</v>
      </c>
      <c r="AH667">
        <f t="shared" si="436"/>
        <v>0</v>
      </c>
      <c r="AI667">
        <f t="shared" si="396"/>
        <v>0</v>
      </c>
      <c r="AJ667">
        <f t="shared" si="397"/>
        <v>0</v>
      </c>
      <c r="AK667">
        <f t="shared" si="398"/>
        <v>0</v>
      </c>
      <c r="AL667">
        <f t="shared" si="399"/>
        <v>0</v>
      </c>
      <c r="AM667">
        <f t="shared" si="400"/>
        <v>0</v>
      </c>
      <c r="AN667">
        <f t="shared" si="401"/>
        <v>0</v>
      </c>
      <c r="AO667">
        <f t="shared" si="402"/>
        <v>0</v>
      </c>
      <c r="AP667">
        <f t="shared" si="403"/>
        <v>0</v>
      </c>
      <c r="AQ667">
        <f t="shared" si="404"/>
        <v>0</v>
      </c>
      <c r="AR667">
        <f t="shared" si="405"/>
        <v>0</v>
      </c>
      <c r="AS667">
        <f t="shared" si="406"/>
        <v>0</v>
      </c>
      <c r="AT667">
        <f t="shared" si="407"/>
        <v>0</v>
      </c>
      <c r="AU667">
        <f t="shared" si="408"/>
        <v>0</v>
      </c>
      <c r="AV667">
        <f t="shared" si="409"/>
        <v>0</v>
      </c>
      <c r="AW667">
        <f t="shared" si="410"/>
        <v>0</v>
      </c>
      <c r="AX667">
        <f t="shared" si="411"/>
        <v>0</v>
      </c>
      <c r="AY667">
        <f t="shared" si="412"/>
        <v>0</v>
      </c>
      <c r="AZ667">
        <f t="shared" si="413"/>
        <v>0</v>
      </c>
      <c r="BA667">
        <f t="shared" si="414"/>
        <v>0</v>
      </c>
      <c r="BB667">
        <f t="shared" si="437"/>
        <v>0</v>
      </c>
      <c r="BC667">
        <f t="shared" si="438"/>
        <v>0</v>
      </c>
      <c r="BD667">
        <f t="shared" si="415"/>
        <v>0</v>
      </c>
      <c r="BE667">
        <f t="shared" si="416"/>
        <v>0</v>
      </c>
      <c r="BF667">
        <f t="shared" si="417"/>
        <v>0</v>
      </c>
      <c r="BG667">
        <f t="shared" si="418"/>
        <v>0</v>
      </c>
      <c r="BH667">
        <f t="shared" si="419"/>
        <v>0</v>
      </c>
      <c r="BI667">
        <f t="shared" si="420"/>
        <v>0</v>
      </c>
      <c r="BJ667">
        <f t="shared" si="421"/>
        <v>0</v>
      </c>
      <c r="BK667">
        <f t="shared" si="422"/>
        <v>0</v>
      </c>
      <c r="BL667">
        <f t="shared" si="423"/>
        <v>0</v>
      </c>
      <c r="BM667">
        <f t="shared" si="424"/>
        <v>0</v>
      </c>
      <c r="BN667">
        <f t="shared" si="425"/>
        <v>0</v>
      </c>
      <c r="BO667">
        <f t="shared" si="426"/>
        <v>0</v>
      </c>
      <c r="BP667">
        <f t="shared" si="427"/>
        <v>0</v>
      </c>
      <c r="BQ667">
        <f t="shared" si="428"/>
        <v>0</v>
      </c>
      <c r="BR667">
        <f t="shared" si="429"/>
        <v>0</v>
      </c>
      <c r="BS667">
        <f t="shared" si="430"/>
        <v>0</v>
      </c>
      <c r="BT667">
        <f t="shared" si="431"/>
        <v>0</v>
      </c>
      <c r="BU667">
        <f t="shared" si="432"/>
        <v>0</v>
      </c>
      <c r="BV667">
        <f t="shared" si="433"/>
        <v>0</v>
      </c>
      <c r="BW667">
        <f ca="1">IF(OR(E667=" ",AND(EXACT(UPPER(TRIM(SUBSTITUTE(E667,CHAR(160)," "))),TRIM(SUBSTITUTE(E667,CHAR(160)," "))),SUMPRODUCT(--ISNUMBER(MATCH(MID(TRIM(SUBSTITUTE(E667,CHAR(160)," ")),ROW(INDIRECT("1:"&amp;LEN(TRIM(SUBSTITUTE(E667,CHAR(160)," "))))),1),{"A","B","C","D","E","F","G","H","I","J","K","L","M","N","O","P","Q","R","S","T","U","V","W","X","Y","Z","Ñ","0","1","2","3","4","5","6","7","8","9"," "},0)))=LEN(TRIM(SUBSTITUTE(E667,CHAR(160)," "))))),0,1)</f>
        <v>0</v>
      </c>
      <c r="BX667"/>
      <c r="BY667"/>
      <c r="BZ667"/>
      <c r="CA667"/>
      <c r="CC667">
        <f t="shared" si="434"/>
        <v>0</v>
      </c>
      <c r="CD667">
        <f t="shared" si="439"/>
        <v>0</v>
      </c>
    </row>
    <row r="668" spans="1:82" ht="14.25" customHeight="1">
      <c r="A668" s="100"/>
      <c r="B668" s="107"/>
      <c r="C668" s="285" t="s">
        <v>5685</v>
      </c>
      <c r="D668" s="287"/>
      <c r="E668" s="371"/>
      <c r="F668" s="371"/>
      <c r="G668" s="371"/>
      <c r="H668" s="371"/>
      <c r="I668" s="372"/>
      <c r="J668" s="372"/>
      <c r="K668" s="293"/>
      <c r="L668" s="374"/>
      <c r="M668" s="293"/>
      <c r="N668" s="374"/>
      <c r="O668" s="371"/>
      <c r="P668" s="281"/>
      <c r="Q668" s="281"/>
      <c r="R668" s="374"/>
      <c r="S668" s="293"/>
      <c r="T668" s="374"/>
      <c r="U668" s="293"/>
      <c r="V668" s="374"/>
      <c r="W668" s="99"/>
      <c r="X668" s="99"/>
      <c r="Y668" s="99"/>
      <c r="Z668" s="99"/>
      <c r="AA668" s="99"/>
      <c r="AB668" s="99"/>
      <c r="AC668" s="99"/>
      <c r="AD668" s="99"/>
      <c r="AG668">
        <f t="shared" si="435"/>
        <v>0</v>
      </c>
      <c r="AH668">
        <f t="shared" si="436"/>
        <v>0</v>
      </c>
      <c r="AI668">
        <f t="shared" si="396"/>
        <v>0</v>
      </c>
      <c r="AJ668">
        <f t="shared" si="397"/>
        <v>0</v>
      </c>
      <c r="AK668">
        <f t="shared" si="398"/>
        <v>0</v>
      </c>
      <c r="AL668">
        <f t="shared" si="399"/>
        <v>0</v>
      </c>
      <c r="AM668">
        <f t="shared" si="400"/>
        <v>0</v>
      </c>
      <c r="AN668">
        <f t="shared" si="401"/>
        <v>0</v>
      </c>
      <c r="AO668">
        <f t="shared" si="402"/>
        <v>0</v>
      </c>
      <c r="AP668">
        <f t="shared" si="403"/>
        <v>0</v>
      </c>
      <c r="AQ668">
        <f t="shared" si="404"/>
        <v>0</v>
      </c>
      <c r="AR668">
        <f t="shared" si="405"/>
        <v>0</v>
      </c>
      <c r="AS668">
        <f t="shared" si="406"/>
        <v>0</v>
      </c>
      <c r="AT668">
        <f t="shared" si="407"/>
        <v>0</v>
      </c>
      <c r="AU668">
        <f t="shared" si="408"/>
        <v>0</v>
      </c>
      <c r="AV668">
        <f t="shared" si="409"/>
        <v>0</v>
      </c>
      <c r="AW668">
        <f t="shared" si="410"/>
        <v>0</v>
      </c>
      <c r="AX668">
        <f t="shared" si="411"/>
        <v>0</v>
      </c>
      <c r="AY668">
        <f t="shared" si="412"/>
        <v>0</v>
      </c>
      <c r="AZ668">
        <f t="shared" si="413"/>
        <v>0</v>
      </c>
      <c r="BA668">
        <f t="shared" si="414"/>
        <v>0</v>
      </c>
      <c r="BB668">
        <f t="shared" si="437"/>
        <v>0</v>
      </c>
      <c r="BC668">
        <f t="shared" si="438"/>
        <v>0</v>
      </c>
      <c r="BD668">
        <f t="shared" si="415"/>
        <v>0</v>
      </c>
      <c r="BE668">
        <f t="shared" si="416"/>
        <v>0</v>
      </c>
      <c r="BF668">
        <f t="shared" si="417"/>
        <v>0</v>
      </c>
      <c r="BG668">
        <f t="shared" si="418"/>
        <v>0</v>
      </c>
      <c r="BH668">
        <f t="shared" si="419"/>
        <v>0</v>
      </c>
      <c r="BI668">
        <f t="shared" si="420"/>
        <v>0</v>
      </c>
      <c r="BJ668">
        <f t="shared" si="421"/>
        <v>0</v>
      </c>
      <c r="BK668">
        <f t="shared" si="422"/>
        <v>0</v>
      </c>
      <c r="BL668">
        <f t="shared" si="423"/>
        <v>0</v>
      </c>
      <c r="BM668">
        <f t="shared" si="424"/>
        <v>0</v>
      </c>
      <c r="BN668">
        <f t="shared" si="425"/>
        <v>0</v>
      </c>
      <c r="BO668">
        <f t="shared" si="426"/>
        <v>0</v>
      </c>
      <c r="BP668">
        <f t="shared" si="427"/>
        <v>0</v>
      </c>
      <c r="BQ668">
        <f t="shared" si="428"/>
        <v>0</v>
      </c>
      <c r="BR668">
        <f t="shared" si="429"/>
        <v>0</v>
      </c>
      <c r="BS668">
        <f t="shared" si="430"/>
        <v>0</v>
      </c>
      <c r="BT668">
        <f t="shared" si="431"/>
        <v>0</v>
      </c>
      <c r="BU668">
        <f t="shared" si="432"/>
        <v>0</v>
      </c>
      <c r="BV668">
        <f t="shared" si="433"/>
        <v>0</v>
      </c>
      <c r="BW668">
        <f ca="1">IF(OR(E668=" ",AND(EXACT(UPPER(TRIM(SUBSTITUTE(E668,CHAR(160)," "))),TRIM(SUBSTITUTE(E668,CHAR(160)," "))),SUMPRODUCT(--ISNUMBER(MATCH(MID(TRIM(SUBSTITUTE(E668,CHAR(160)," ")),ROW(INDIRECT("1:"&amp;LEN(TRIM(SUBSTITUTE(E668,CHAR(160)," "))))),1),{"A","B","C","D","E","F","G","H","I","J","K","L","M","N","O","P","Q","R","S","T","U","V","W","X","Y","Z","Ñ","0","1","2","3","4","5","6","7","8","9"," "},0)))=LEN(TRIM(SUBSTITUTE(E668,CHAR(160)," "))))),0,1)</f>
        <v>0</v>
      </c>
      <c r="BX668"/>
      <c r="BY668"/>
      <c r="BZ668"/>
      <c r="CA668"/>
      <c r="CC668">
        <f t="shared" si="434"/>
        <v>0</v>
      </c>
      <c r="CD668">
        <f t="shared" si="439"/>
        <v>0</v>
      </c>
    </row>
    <row r="669" spans="1:82" ht="14.25" customHeight="1">
      <c r="A669" s="100"/>
      <c r="B669" s="107"/>
      <c r="C669" s="285" t="s">
        <v>5686</v>
      </c>
      <c r="D669" s="287"/>
      <c r="E669" s="371"/>
      <c r="F669" s="371"/>
      <c r="G669" s="371"/>
      <c r="H669" s="371"/>
      <c r="I669" s="372"/>
      <c r="J669" s="372"/>
      <c r="K669" s="293"/>
      <c r="L669" s="374"/>
      <c r="M669" s="293"/>
      <c r="N669" s="374"/>
      <c r="O669" s="371"/>
      <c r="P669" s="281"/>
      <c r="Q669" s="281"/>
      <c r="R669" s="374"/>
      <c r="S669" s="293"/>
      <c r="T669" s="374"/>
      <c r="U669" s="293"/>
      <c r="V669" s="374"/>
      <c r="W669" s="99"/>
      <c r="X669" s="99"/>
      <c r="Y669" s="99"/>
      <c r="Z669" s="99"/>
      <c r="AA669" s="99"/>
      <c r="AB669" s="99"/>
      <c r="AC669" s="99"/>
      <c r="AD669" s="99"/>
      <c r="AG669">
        <f t="shared" si="435"/>
        <v>0</v>
      </c>
      <c r="AH669">
        <f t="shared" si="436"/>
        <v>0</v>
      </c>
      <c r="AI669">
        <f t="shared" si="396"/>
        <v>0</v>
      </c>
      <c r="AJ669">
        <f t="shared" si="397"/>
        <v>0</v>
      </c>
      <c r="AK669">
        <f t="shared" si="398"/>
        <v>0</v>
      </c>
      <c r="AL669">
        <f t="shared" si="399"/>
        <v>0</v>
      </c>
      <c r="AM669">
        <f t="shared" si="400"/>
        <v>0</v>
      </c>
      <c r="AN669">
        <f t="shared" si="401"/>
        <v>0</v>
      </c>
      <c r="AO669">
        <f t="shared" si="402"/>
        <v>0</v>
      </c>
      <c r="AP669">
        <f t="shared" si="403"/>
        <v>0</v>
      </c>
      <c r="AQ669">
        <f t="shared" si="404"/>
        <v>0</v>
      </c>
      <c r="AR669">
        <f t="shared" si="405"/>
        <v>0</v>
      </c>
      <c r="AS669">
        <f t="shared" si="406"/>
        <v>0</v>
      </c>
      <c r="AT669">
        <f t="shared" si="407"/>
        <v>0</v>
      </c>
      <c r="AU669">
        <f t="shared" si="408"/>
        <v>0</v>
      </c>
      <c r="AV669">
        <f t="shared" si="409"/>
        <v>0</v>
      </c>
      <c r="AW669">
        <f t="shared" si="410"/>
        <v>0</v>
      </c>
      <c r="AX669">
        <f t="shared" si="411"/>
        <v>0</v>
      </c>
      <c r="AY669">
        <f t="shared" si="412"/>
        <v>0</v>
      </c>
      <c r="AZ669">
        <f t="shared" si="413"/>
        <v>0</v>
      </c>
      <c r="BA669">
        <f t="shared" si="414"/>
        <v>0</v>
      </c>
      <c r="BB669">
        <f t="shared" si="437"/>
        <v>0</v>
      </c>
      <c r="BC669">
        <f t="shared" si="438"/>
        <v>0</v>
      </c>
      <c r="BD669">
        <f t="shared" si="415"/>
        <v>0</v>
      </c>
      <c r="BE669">
        <f t="shared" si="416"/>
        <v>0</v>
      </c>
      <c r="BF669">
        <f t="shared" si="417"/>
        <v>0</v>
      </c>
      <c r="BG669">
        <f t="shared" si="418"/>
        <v>0</v>
      </c>
      <c r="BH669">
        <f t="shared" si="419"/>
        <v>0</v>
      </c>
      <c r="BI669">
        <f t="shared" si="420"/>
        <v>0</v>
      </c>
      <c r="BJ669">
        <f t="shared" si="421"/>
        <v>0</v>
      </c>
      <c r="BK669">
        <f t="shared" si="422"/>
        <v>0</v>
      </c>
      <c r="BL669">
        <f t="shared" si="423"/>
        <v>0</v>
      </c>
      <c r="BM669">
        <f t="shared" si="424"/>
        <v>0</v>
      </c>
      <c r="BN669">
        <f t="shared" si="425"/>
        <v>0</v>
      </c>
      <c r="BO669">
        <f t="shared" si="426"/>
        <v>0</v>
      </c>
      <c r="BP669">
        <f t="shared" si="427"/>
        <v>0</v>
      </c>
      <c r="BQ669">
        <f t="shared" si="428"/>
        <v>0</v>
      </c>
      <c r="BR669">
        <f t="shared" si="429"/>
        <v>0</v>
      </c>
      <c r="BS669">
        <f t="shared" si="430"/>
        <v>0</v>
      </c>
      <c r="BT669">
        <f t="shared" si="431"/>
        <v>0</v>
      </c>
      <c r="BU669">
        <f t="shared" si="432"/>
        <v>0</v>
      </c>
      <c r="BV669">
        <f t="shared" si="433"/>
        <v>0</v>
      </c>
      <c r="BW669">
        <f ca="1">IF(OR(E669=" ",AND(EXACT(UPPER(TRIM(SUBSTITUTE(E669,CHAR(160)," "))),TRIM(SUBSTITUTE(E669,CHAR(160)," "))),SUMPRODUCT(--ISNUMBER(MATCH(MID(TRIM(SUBSTITUTE(E669,CHAR(160)," ")),ROW(INDIRECT("1:"&amp;LEN(TRIM(SUBSTITUTE(E669,CHAR(160)," "))))),1),{"A","B","C","D","E","F","G","H","I","J","K","L","M","N","O","P","Q","R","S","T","U","V","W","X","Y","Z","Ñ","0","1","2","3","4","5","6","7","8","9"," "},0)))=LEN(TRIM(SUBSTITUTE(E669,CHAR(160)," "))))),0,1)</f>
        <v>0</v>
      </c>
      <c r="BX669"/>
      <c r="BY669"/>
      <c r="BZ669"/>
      <c r="CA669"/>
      <c r="CC669">
        <f t="shared" si="434"/>
        <v>0</v>
      </c>
      <c r="CD669">
        <f t="shared" si="439"/>
        <v>0</v>
      </c>
    </row>
    <row r="670" spans="1:82" ht="14.25" customHeight="1">
      <c r="A670" s="100"/>
      <c r="B670" s="107"/>
      <c r="C670" s="285" t="s">
        <v>5687</v>
      </c>
      <c r="D670" s="287"/>
      <c r="E670" s="371"/>
      <c r="F670" s="371"/>
      <c r="G670" s="371"/>
      <c r="H670" s="371"/>
      <c r="I670" s="372"/>
      <c r="J670" s="372"/>
      <c r="K670" s="293"/>
      <c r="L670" s="374"/>
      <c r="M670" s="293"/>
      <c r="N670" s="374"/>
      <c r="O670" s="371"/>
      <c r="P670" s="281"/>
      <c r="Q670" s="281"/>
      <c r="R670" s="374"/>
      <c r="S670" s="293"/>
      <c r="T670" s="374"/>
      <c r="U670" s="293"/>
      <c r="V670" s="374"/>
      <c r="W670" s="99"/>
      <c r="X670" s="99"/>
      <c r="Y670" s="99"/>
      <c r="Z670" s="99"/>
      <c r="AA670" s="99"/>
      <c r="AB670" s="99"/>
      <c r="AC670" s="99"/>
      <c r="AD670" s="99"/>
      <c r="AG670">
        <f t="shared" si="435"/>
        <v>0</v>
      </c>
      <c r="AH670">
        <f t="shared" si="436"/>
        <v>0</v>
      </c>
      <c r="AI670">
        <f t="shared" si="396"/>
        <v>0</v>
      </c>
      <c r="AJ670">
        <f t="shared" si="397"/>
        <v>0</v>
      </c>
      <c r="AK670">
        <f t="shared" si="398"/>
        <v>0</v>
      </c>
      <c r="AL670">
        <f t="shared" si="399"/>
        <v>0</v>
      </c>
      <c r="AM670">
        <f t="shared" si="400"/>
        <v>0</v>
      </c>
      <c r="AN670">
        <f t="shared" si="401"/>
        <v>0</v>
      </c>
      <c r="AO670">
        <f t="shared" si="402"/>
        <v>0</v>
      </c>
      <c r="AP670">
        <f t="shared" si="403"/>
        <v>0</v>
      </c>
      <c r="AQ670">
        <f t="shared" si="404"/>
        <v>0</v>
      </c>
      <c r="AR670">
        <f t="shared" si="405"/>
        <v>0</v>
      </c>
      <c r="AS670">
        <f t="shared" si="406"/>
        <v>0</v>
      </c>
      <c r="AT670">
        <f t="shared" si="407"/>
        <v>0</v>
      </c>
      <c r="AU670">
        <f t="shared" si="408"/>
        <v>0</v>
      </c>
      <c r="AV670">
        <f t="shared" si="409"/>
        <v>0</v>
      </c>
      <c r="AW670">
        <f t="shared" si="410"/>
        <v>0</v>
      </c>
      <c r="AX670">
        <f t="shared" si="411"/>
        <v>0</v>
      </c>
      <c r="AY670">
        <f t="shared" si="412"/>
        <v>0</v>
      </c>
      <c r="AZ670">
        <f t="shared" si="413"/>
        <v>0</v>
      </c>
      <c r="BA670">
        <f t="shared" si="414"/>
        <v>0</v>
      </c>
      <c r="BB670">
        <f t="shared" si="437"/>
        <v>0</v>
      </c>
      <c r="BC670">
        <f t="shared" si="438"/>
        <v>0</v>
      </c>
      <c r="BD670">
        <f t="shared" si="415"/>
        <v>0</v>
      </c>
      <c r="BE670">
        <f t="shared" si="416"/>
        <v>0</v>
      </c>
      <c r="BF670">
        <f t="shared" si="417"/>
        <v>0</v>
      </c>
      <c r="BG670">
        <f t="shared" si="418"/>
        <v>0</v>
      </c>
      <c r="BH670">
        <f t="shared" si="419"/>
        <v>0</v>
      </c>
      <c r="BI670">
        <f t="shared" si="420"/>
        <v>0</v>
      </c>
      <c r="BJ670">
        <f t="shared" si="421"/>
        <v>0</v>
      </c>
      <c r="BK670">
        <f t="shared" si="422"/>
        <v>0</v>
      </c>
      <c r="BL670">
        <f t="shared" si="423"/>
        <v>0</v>
      </c>
      <c r="BM670">
        <f t="shared" si="424"/>
        <v>0</v>
      </c>
      <c r="BN670">
        <f t="shared" si="425"/>
        <v>0</v>
      </c>
      <c r="BO670">
        <f t="shared" si="426"/>
        <v>0</v>
      </c>
      <c r="BP670">
        <f t="shared" si="427"/>
        <v>0</v>
      </c>
      <c r="BQ670">
        <f t="shared" si="428"/>
        <v>0</v>
      </c>
      <c r="BR670">
        <f t="shared" si="429"/>
        <v>0</v>
      </c>
      <c r="BS670">
        <f t="shared" si="430"/>
        <v>0</v>
      </c>
      <c r="BT670">
        <f t="shared" si="431"/>
        <v>0</v>
      </c>
      <c r="BU670">
        <f t="shared" si="432"/>
        <v>0</v>
      </c>
      <c r="BV670">
        <f t="shared" si="433"/>
        <v>0</v>
      </c>
      <c r="BW670">
        <f ca="1">IF(OR(E670=" ",AND(EXACT(UPPER(TRIM(SUBSTITUTE(E670,CHAR(160)," "))),TRIM(SUBSTITUTE(E670,CHAR(160)," "))),SUMPRODUCT(--ISNUMBER(MATCH(MID(TRIM(SUBSTITUTE(E670,CHAR(160)," ")),ROW(INDIRECT("1:"&amp;LEN(TRIM(SUBSTITUTE(E670,CHAR(160)," "))))),1),{"A","B","C","D","E","F","G","H","I","J","K","L","M","N","O","P","Q","R","S","T","U","V","W","X","Y","Z","Ñ","0","1","2","3","4","5","6","7","8","9"," "},0)))=LEN(TRIM(SUBSTITUTE(E670,CHAR(160)," "))))),0,1)</f>
        <v>0</v>
      </c>
      <c r="BX670"/>
      <c r="BY670"/>
      <c r="BZ670"/>
      <c r="CA670"/>
      <c r="CC670">
        <f t="shared" si="434"/>
        <v>0</v>
      </c>
      <c r="CD670">
        <f t="shared" si="439"/>
        <v>0</v>
      </c>
    </row>
    <row r="671" spans="1:82" ht="14.25" customHeight="1">
      <c r="A671" s="100"/>
      <c r="B671" s="107"/>
      <c r="C671" s="285" t="s">
        <v>5688</v>
      </c>
      <c r="D671" s="287"/>
      <c r="E671" s="371"/>
      <c r="F671" s="371"/>
      <c r="G671" s="371"/>
      <c r="H671" s="371"/>
      <c r="I671" s="372"/>
      <c r="J671" s="372"/>
      <c r="K671" s="293"/>
      <c r="L671" s="374"/>
      <c r="M671" s="293"/>
      <c r="N671" s="374"/>
      <c r="O671" s="371"/>
      <c r="P671" s="281"/>
      <c r="Q671" s="281"/>
      <c r="R671" s="374"/>
      <c r="S671" s="293"/>
      <c r="T671" s="374"/>
      <c r="U671" s="293"/>
      <c r="V671" s="374"/>
      <c r="W671" s="99"/>
      <c r="X671" s="99"/>
      <c r="Y671" s="99"/>
      <c r="Z671" s="99"/>
      <c r="AA671" s="99"/>
      <c r="AB671" s="99"/>
      <c r="AC671" s="99"/>
      <c r="AD671" s="99"/>
      <c r="AG671">
        <f t="shared" si="435"/>
        <v>0</v>
      </c>
      <c r="AH671">
        <f t="shared" si="436"/>
        <v>0</v>
      </c>
      <c r="AI671">
        <f t="shared" si="396"/>
        <v>0</v>
      </c>
      <c r="AJ671">
        <f t="shared" si="397"/>
        <v>0</v>
      </c>
      <c r="AK671">
        <f t="shared" si="398"/>
        <v>0</v>
      </c>
      <c r="AL671">
        <f t="shared" si="399"/>
        <v>0</v>
      </c>
      <c r="AM671">
        <f t="shared" si="400"/>
        <v>0</v>
      </c>
      <c r="AN671">
        <f t="shared" si="401"/>
        <v>0</v>
      </c>
      <c r="AO671">
        <f t="shared" si="402"/>
        <v>0</v>
      </c>
      <c r="AP671">
        <f t="shared" si="403"/>
        <v>0</v>
      </c>
      <c r="AQ671">
        <f t="shared" si="404"/>
        <v>0</v>
      </c>
      <c r="AR671">
        <f t="shared" si="405"/>
        <v>0</v>
      </c>
      <c r="AS671">
        <f t="shared" si="406"/>
        <v>0</v>
      </c>
      <c r="AT671">
        <f t="shared" si="407"/>
        <v>0</v>
      </c>
      <c r="AU671">
        <f t="shared" si="408"/>
        <v>0</v>
      </c>
      <c r="AV671">
        <f t="shared" si="409"/>
        <v>0</v>
      </c>
      <c r="AW671">
        <f t="shared" si="410"/>
        <v>0</v>
      </c>
      <c r="AX671">
        <f t="shared" si="411"/>
        <v>0</v>
      </c>
      <c r="AY671">
        <f t="shared" si="412"/>
        <v>0</v>
      </c>
      <c r="AZ671">
        <f t="shared" si="413"/>
        <v>0</v>
      </c>
      <c r="BA671">
        <f t="shared" si="414"/>
        <v>0</v>
      </c>
      <c r="BB671">
        <f t="shared" si="437"/>
        <v>0</v>
      </c>
      <c r="BC671">
        <f t="shared" si="438"/>
        <v>0</v>
      </c>
      <c r="BD671">
        <f t="shared" si="415"/>
        <v>0</v>
      </c>
      <c r="BE671">
        <f t="shared" si="416"/>
        <v>0</v>
      </c>
      <c r="BF671">
        <f t="shared" si="417"/>
        <v>0</v>
      </c>
      <c r="BG671">
        <f t="shared" si="418"/>
        <v>0</v>
      </c>
      <c r="BH671">
        <f t="shared" si="419"/>
        <v>0</v>
      </c>
      <c r="BI671">
        <f t="shared" si="420"/>
        <v>0</v>
      </c>
      <c r="BJ671">
        <f t="shared" si="421"/>
        <v>0</v>
      </c>
      <c r="BK671">
        <f t="shared" si="422"/>
        <v>0</v>
      </c>
      <c r="BL671">
        <f t="shared" si="423"/>
        <v>0</v>
      </c>
      <c r="BM671">
        <f t="shared" si="424"/>
        <v>0</v>
      </c>
      <c r="BN671">
        <f t="shared" si="425"/>
        <v>0</v>
      </c>
      <c r="BO671">
        <f t="shared" si="426"/>
        <v>0</v>
      </c>
      <c r="BP671">
        <f t="shared" si="427"/>
        <v>0</v>
      </c>
      <c r="BQ671">
        <f t="shared" si="428"/>
        <v>0</v>
      </c>
      <c r="BR671">
        <f t="shared" si="429"/>
        <v>0</v>
      </c>
      <c r="BS671">
        <f t="shared" si="430"/>
        <v>0</v>
      </c>
      <c r="BT671">
        <f t="shared" si="431"/>
        <v>0</v>
      </c>
      <c r="BU671">
        <f t="shared" si="432"/>
        <v>0</v>
      </c>
      <c r="BV671">
        <f t="shared" si="433"/>
        <v>0</v>
      </c>
      <c r="BW671">
        <f ca="1">IF(OR(E671=" ",AND(EXACT(UPPER(TRIM(SUBSTITUTE(E671,CHAR(160)," "))),TRIM(SUBSTITUTE(E671,CHAR(160)," "))),SUMPRODUCT(--ISNUMBER(MATCH(MID(TRIM(SUBSTITUTE(E671,CHAR(160)," ")),ROW(INDIRECT("1:"&amp;LEN(TRIM(SUBSTITUTE(E671,CHAR(160)," "))))),1),{"A","B","C","D","E","F","G","H","I","J","K","L","M","N","O","P","Q","R","S","T","U","V","W","X","Y","Z","Ñ","0","1","2","3","4","5","6","7","8","9"," "},0)))=LEN(TRIM(SUBSTITUTE(E671,CHAR(160)," "))))),0,1)</f>
        <v>0</v>
      </c>
      <c r="BX671"/>
      <c r="BY671"/>
      <c r="BZ671"/>
      <c r="CA671"/>
      <c r="CC671">
        <f t="shared" si="434"/>
        <v>0</v>
      </c>
      <c r="CD671">
        <f t="shared" si="439"/>
        <v>0</v>
      </c>
    </row>
    <row r="672" spans="1:82" ht="14.25" customHeight="1">
      <c r="A672" s="100"/>
      <c r="B672" s="107"/>
      <c r="C672" s="285" t="s">
        <v>5689</v>
      </c>
      <c r="D672" s="287"/>
      <c r="E672" s="371"/>
      <c r="F672" s="371"/>
      <c r="G672" s="371"/>
      <c r="H672" s="371"/>
      <c r="I672" s="372"/>
      <c r="J672" s="372"/>
      <c r="K672" s="293"/>
      <c r="L672" s="374"/>
      <c r="M672" s="293"/>
      <c r="N672" s="374"/>
      <c r="O672" s="371"/>
      <c r="P672" s="281"/>
      <c r="Q672" s="281"/>
      <c r="R672" s="374"/>
      <c r="S672" s="293"/>
      <c r="T672" s="374"/>
      <c r="U672" s="293"/>
      <c r="V672" s="374"/>
      <c r="W672" s="99"/>
      <c r="X672" s="99"/>
      <c r="Y672" s="99"/>
      <c r="Z672" s="99"/>
      <c r="AA672" s="99"/>
      <c r="AB672" s="99"/>
      <c r="AC672" s="99"/>
      <c r="AD672" s="99"/>
      <c r="AG672">
        <f t="shared" si="435"/>
        <v>0</v>
      </c>
      <c r="AH672">
        <f t="shared" si="436"/>
        <v>0</v>
      </c>
      <c r="AI672">
        <f t="shared" si="396"/>
        <v>0</v>
      </c>
      <c r="AJ672">
        <f t="shared" si="397"/>
        <v>0</v>
      </c>
      <c r="AK672">
        <f t="shared" si="398"/>
        <v>0</v>
      </c>
      <c r="AL672">
        <f t="shared" si="399"/>
        <v>0</v>
      </c>
      <c r="AM672">
        <f t="shared" si="400"/>
        <v>0</v>
      </c>
      <c r="AN672">
        <f t="shared" si="401"/>
        <v>0</v>
      </c>
      <c r="AO672">
        <f t="shared" si="402"/>
        <v>0</v>
      </c>
      <c r="AP672">
        <f t="shared" si="403"/>
        <v>0</v>
      </c>
      <c r="AQ672">
        <f t="shared" si="404"/>
        <v>0</v>
      </c>
      <c r="AR672">
        <f t="shared" si="405"/>
        <v>0</v>
      </c>
      <c r="AS672">
        <f t="shared" si="406"/>
        <v>0</v>
      </c>
      <c r="AT672">
        <f t="shared" si="407"/>
        <v>0</v>
      </c>
      <c r="AU672">
        <f t="shared" si="408"/>
        <v>0</v>
      </c>
      <c r="AV672">
        <f t="shared" si="409"/>
        <v>0</v>
      </c>
      <c r="AW672">
        <f t="shared" si="410"/>
        <v>0</v>
      </c>
      <c r="AX672">
        <f t="shared" si="411"/>
        <v>0</v>
      </c>
      <c r="AY672">
        <f t="shared" si="412"/>
        <v>0</v>
      </c>
      <c r="AZ672">
        <f t="shared" si="413"/>
        <v>0</v>
      </c>
      <c r="BA672">
        <f t="shared" si="414"/>
        <v>0</v>
      </c>
      <c r="BB672">
        <f t="shared" si="437"/>
        <v>0</v>
      </c>
      <c r="BC672">
        <f t="shared" si="438"/>
        <v>0</v>
      </c>
      <c r="BD672">
        <f t="shared" si="415"/>
        <v>0</v>
      </c>
      <c r="BE672">
        <f t="shared" si="416"/>
        <v>0</v>
      </c>
      <c r="BF672">
        <f t="shared" si="417"/>
        <v>0</v>
      </c>
      <c r="BG672">
        <f t="shared" si="418"/>
        <v>0</v>
      </c>
      <c r="BH672">
        <f t="shared" si="419"/>
        <v>0</v>
      </c>
      <c r="BI672">
        <f t="shared" si="420"/>
        <v>0</v>
      </c>
      <c r="BJ672">
        <f t="shared" si="421"/>
        <v>0</v>
      </c>
      <c r="BK672">
        <f t="shared" si="422"/>
        <v>0</v>
      </c>
      <c r="BL672">
        <f t="shared" si="423"/>
        <v>0</v>
      </c>
      <c r="BM672">
        <f t="shared" si="424"/>
        <v>0</v>
      </c>
      <c r="BN672">
        <f t="shared" si="425"/>
        <v>0</v>
      </c>
      <c r="BO672">
        <f t="shared" si="426"/>
        <v>0</v>
      </c>
      <c r="BP672">
        <f t="shared" si="427"/>
        <v>0</v>
      </c>
      <c r="BQ672">
        <f t="shared" si="428"/>
        <v>0</v>
      </c>
      <c r="BR672">
        <f t="shared" si="429"/>
        <v>0</v>
      </c>
      <c r="BS672">
        <f t="shared" si="430"/>
        <v>0</v>
      </c>
      <c r="BT672">
        <f t="shared" si="431"/>
        <v>0</v>
      </c>
      <c r="BU672">
        <f t="shared" si="432"/>
        <v>0</v>
      </c>
      <c r="BV672">
        <f t="shared" si="433"/>
        <v>0</v>
      </c>
      <c r="BW672">
        <f ca="1">IF(OR(E672=" ",AND(EXACT(UPPER(TRIM(SUBSTITUTE(E672,CHAR(160)," "))),TRIM(SUBSTITUTE(E672,CHAR(160)," "))),SUMPRODUCT(--ISNUMBER(MATCH(MID(TRIM(SUBSTITUTE(E672,CHAR(160)," ")),ROW(INDIRECT("1:"&amp;LEN(TRIM(SUBSTITUTE(E672,CHAR(160)," "))))),1),{"A","B","C","D","E","F","G","H","I","J","K","L","M","N","O","P","Q","R","S","T","U","V","W","X","Y","Z","Ñ","0","1","2","3","4","5","6","7","8","9"," "},0)))=LEN(TRIM(SUBSTITUTE(E672,CHAR(160)," "))))),0,1)</f>
        <v>0</v>
      </c>
      <c r="BX672"/>
      <c r="BY672"/>
      <c r="BZ672"/>
      <c r="CA672"/>
      <c r="CC672">
        <f t="shared" si="434"/>
        <v>0</v>
      </c>
      <c r="CD672">
        <f t="shared" si="439"/>
        <v>0</v>
      </c>
    </row>
    <row r="673" spans="1:82" ht="14.25" customHeight="1">
      <c r="A673" s="100"/>
      <c r="B673" s="107"/>
      <c r="C673" s="285" t="s">
        <v>5690</v>
      </c>
      <c r="D673" s="287"/>
      <c r="E673" s="371"/>
      <c r="F673" s="371"/>
      <c r="G673" s="371"/>
      <c r="H673" s="371"/>
      <c r="I673" s="372"/>
      <c r="J673" s="372"/>
      <c r="K673" s="293"/>
      <c r="L673" s="374"/>
      <c r="M673" s="293"/>
      <c r="N673" s="374"/>
      <c r="O673" s="371"/>
      <c r="P673" s="281"/>
      <c r="Q673" s="281"/>
      <c r="R673" s="374"/>
      <c r="S673" s="293"/>
      <c r="T673" s="374"/>
      <c r="U673" s="293"/>
      <c r="V673" s="374"/>
      <c r="W673" s="99"/>
      <c r="X673" s="99"/>
      <c r="Y673" s="99"/>
      <c r="Z673" s="99"/>
      <c r="AA673" s="99"/>
      <c r="AB673" s="99"/>
      <c r="AC673" s="99"/>
      <c r="AD673" s="99"/>
      <c r="AG673">
        <f t="shared" si="435"/>
        <v>0</v>
      </c>
      <c r="AH673">
        <f t="shared" si="436"/>
        <v>0</v>
      </c>
      <c r="AI673">
        <f t="shared" si="396"/>
        <v>0</v>
      </c>
      <c r="AJ673">
        <f t="shared" si="397"/>
        <v>0</v>
      </c>
      <c r="AK673">
        <f t="shared" si="398"/>
        <v>0</v>
      </c>
      <c r="AL673">
        <f t="shared" si="399"/>
        <v>0</v>
      </c>
      <c r="AM673">
        <f t="shared" si="400"/>
        <v>0</v>
      </c>
      <c r="AN673">
        <f t="shared" si="401"/>
        <v>0</v>
      </c>
      <c r="AO673">
        <f t="shared" si="402"/>
        <v>0</v>
      </c>
      <c r="AP673">
        <f t="shared" si="403"/>
        <v>0</v>
      </c>
      <c r="AQ673">
        <f t="shared" si="404"/>
        <v>0</v>
      </c>
      <c r="AR673">
        <f t="shared" si="405"/>
        <v>0</v>
      </c>
      <c r="AS673">
        <f t="shared" si="406"/>
        <v>0</v>
      </c>
      <c r="AT673">
        <f t="shared" si="407"/>
        <v>0</v>
      </c>
      <c r="AU673">
        <f t="shared" si="408"/>
        <v>0</v>
      </c>
      <c r="AV673">
        <f t="shared" si="409"/>
        <v>0</v>
      </c>
      <c r="AW673">
        <f t="shared" si="410"/>
        <v>0</v>
      </c>
      <c r="AX673">
        <f t="shared" si="411"/>
        <v>0</v>
      </c>
      <c r="AY673">
        <f t="shared" si="412"/>
        <v>0</v>
      </c>
      <c r="AZ673">
        <f t="shared" si="413"/>
        <v>0</v>
      </c>
      <c r="BA673">
        <f t="shared" si="414"/>
        <v>0</v>
      </c>
      <c r="BB673">
        <f t="shared" si="437"/>
        <v>0</v>
      </c>
      <c r="BC673">
        <f t="shared" si="438"/>
        <v>0</v>
      </c>
      <c r="BD673">
        <f t="shared" si="415"/>
        <v>0</v>
      </c>
      <c r="BE673">
        <f t="shared" si="416"/>
        <v>0</v>
      </c>
      <c r="BF673">
        <f t="shared" si="417"/>
        <v>0</v>
      </c>
      <c r="BG673">
        <f t="shared" si="418"/>
        <v>0</v>
      </c>
      <c r="BH673">
        <f t="shared" si="419"/>
        <v>0</v>
      </c>
      <c r="BI673">
        <f t="shared" si="420"/>
        <v>0</v>
      </c>
      <c r="BJ673">
        <f t="shared" si="421"/>
        <v>0</v>
      </c>
      <c r="BK673">
        <f t="shared" si="422"/>
        <v>0</v>
      </c>
      <c r="BL673">
        <f t="shared" si="423"/>
        <v>0</v>
      </c>
      <c r="BM673">
        <f t="shared" si="424"/>
        <v>0</v>
      </c>
      <c r="BN673">
        <f t="shared" si="425"/>
        <v>0</v>
      </c>
      <c r="BO673">
        <f t="shared" si="426"/>
        <v>0</v>
      </c>
      <c r="BP673">
        <f t="shared" si="427"/>
        <v>0</v>
      </c>
      <c r="BQ673">
        <f t="shared" si="428"/>
        <v>0</v>
      </c>
      <c r="BR673">
        <f t="shared" si="429"/>
        <v>0</v>
      </c>
      <c r="BS673">
        <f t="shared" si="430"/>
        <v>0</v>
      </c>
      <c r="BT673">
        <f t="shared" si="431"/>
        <v>0</v>
      </c>
      <c r="BU673">
        <f t="shared" si="432"/>
        <v>0</v>
      </c>
      <c r="BV673">
        <f t="shared" si="433"/>
        <v>0</v>
      </c>
      <c r="BW673">
        <f ca="1">IF(OR(E673=" ",AND(EXACT(UPPER(TRIM(SUBSTITUTE(E673,CHAR(160)," "))),TRIM(SUBSTITUTE(E673,CHAR(160)," "))),SUMPRODUCT(--ISNUMBER(MATCH(MID(TRIM(SUBSTITUTE(E673,CHAR(160)," ")),ROW(INDIRECT("1:"&amp;LEN(TRIM(SUBSTITUTE(E673,CHAR(160)," "))))),1),{"A","B","C","D","E","F","G","H","I","J","K","L","M","N","O","P","Q","R","S","T","U","V","W","X","Y","Z","Ñ","0","1","2","3","4","5","6","7","8","9"," "},0)))=LEN(TRIM(SUBSTITUTE(E673,CHAR(160)," "))))),0,1)</f>
        <v>0</v>
      </c>
      <c r="BX673"/>
      <c r="BY673"/>
      <c r="BZ673"/>
      <c r="CA673"/>
      <c r="CC673">
        <f t="shared" si="434"/>
        <v>0</v>
      </c>
      <c r="CD673">
        <f t="shared" si="439"/>
        <v>0</v>
      </c>
    </row>
    <row r="674" spans="1:82" ht="14.25" customHeight="1">
      <c r="A674" s="100"/>
      <c r="B674" s="107"/>
      <c r="C674" s="285" t="s">
        <v>5691</v>
      </c>
      <c r="D674" s="287"/>
      <c r="E674" s="371"/>
      <c r="F674" s="371"/>
      <c r="G674" s="371"/>
      <c r="H674" s="371"/>
      <c r="I674" s="372"/>
      <c r="J674" s="372"/>
      <c r="K674" s="293"/>
      <c r="L674" s="374"/>
      <c r="M674" s="293"/>
      <c r="N674" s="374"/>
      <c r="O674" s="371"/>
      <c r="P674" s="281"/>
      <c r="Q674" s="281"/>
      <c r="R674" s="374"/>
      <c r="S674" s="293"/>
      <c r="T674" s="374"/>
      <c r="U674" s="293"/>
      <c r="V674" s="374"/>
      <c r="W674" s="99"/>
      <c r="X674" s="99"/>
      <c r="Y674" s="99"/>
      <c r="Z674" s="99"/>
      <c r="AA674" s="99"/>
      <c r="AB674" s="99"/>
      <c r="AC674" s="99"/>
      <c r="AD674" s="99"/>
      <c r="AG674">
        <f t="shared" si="435"/>
        <v>0</v>
      </c>
      <c r="AH674">
        <f t="shared" si="436"/>
        <v>0</v>
      </c>
      <c r="AI674">
        <f t="shared" si="396"/>
        <v>0</v>
      </c>
      <c r="AJ674">
        <f t="shared" si="397"/>
        <v>0</v>
      </c>
      <c r="AK674">
        <f t="shared" si="398"/>
        <v>0</v>
      </c>
      <c r="AL674">
        <f t="shared" si="399"/>
        <v>0</v>
      </c>
      <c r="AM674">
        <f t="shared" si="400"/>
        <v>0</v>
      </c>
      <c r="AN674">
        <f t="shared" si="401"/>
        <v>0</v>
      </c>
      <c r="AO674">
        <f t="shared" si="402"/>
        <v>0</v>
      </c>
      <c r="AP674">
        <f t="shared" si="403"/>
        <v>0</v>
      </c>
      <c r="AQ674">
        <f t="shared" si="404"/>
        <v>0</v>
      </c>
      <c r="AR674">
        <f t="shared" si="405"/>
        <v>0</v>
      </c>
      <c r="AS674">
        <f t="shared" si="406"/>
        <v>0</v>
      </c>
      <c r="AT674">
        <f t="shared" si="407"/>
        <v>0</v>
      </c>
      <c r="AU674">
        <f t="shared" si="408"/>
        <v>0</v>
      </c>
      <c r="AV674">
        <f t="shared" si="409"/>
        <v>0</v>
      </c>
      <c r="AW674">
        <f t="shared" si="410"/>
        <v>0</v>
      </c>
      <c r="AX674">
        <f t="shared" si="411"/>
        <v>0</v>
      </c>
      <c r="AY674">
        <f t="shared" si="412"/>
        <v>0</v>
      </c>
      <c r="AZ674">
        <f t="shared" si="413"/>
        <v>0</v>
      </c>
      <c r="BA674">
        <f t="shared" si="414"/>
        <v>0</v>
      </c>
      <c r="BB674">
        <f t="shared" si="437"/>
        <v>0</v>
      </c>
      <c r="BC674">
        <f t="shared" si="438"/>
        <v>0</v>
      </c>
      <c r="BD674">
        <f t="shared" si="415"/>
        <v>0</v>
      </c>
      <c r="BE674">
        <f t="shared" si="416"/>
        <v>0</v>
      </c>
      <c r="BF674">
        <f t="shared" si="417"/>
        <v>0</v>
      </c>
      <c r="BG674">
        <f t="shared" si="418"/>
        <v>0</v>
      </c>
      <c r="BH674">
        <f t="shared" si="419"/>
        <v>0</v>
      </c>
      <c r="BI674">
        <f t="shared" si="420"/>
        <v>0</v>
      </c>
      <c r="BJ674">
        <f t="shared" si="421"/>
        <v>0</v>
      </c>
      <c r="BK674">
        <f t="shared" si="422"/>
        <v>0</v>
      </c>
      <c r="BL674">
        <f t="shared" si="423"/>
        <v>0</v>
      </c>
      <c r="BM674">
        <f t="shared" si="424"/>
        <v>0</v>
      </c>
      <c r="BN674">
        <f t="shared" si="425"/>
        <v>0</v>
      </c>
      <c r="BO674">
        <f t="shared" si="426"/>
        <v>0</v>
      </c>
      <c r="BP674">
        <f t="shared" si="427"/>
        <v>0</v>
      </c>
      <c r="BQ674">
        <f t="shared" si="428"/>
        <v>0</v>
      </c>
      <c r="BR674">
        <f t="shared" si="429"/>
        <v>0</v>
      </c>
      <c r="BS674">
        <f t="shared" si="430"/>
        <v>0</v>
      </c>
      <c r="BT674">
        <f t="shared" si="431"/>
        <v>0</v>
      </c>
      <c r="BU674">
        <f t="shared" si="432"/>
        <v>0</v>
      </c>
      <c r="BV674">
        <f t="shared" si="433"/>
        <v>0</v>
      </c>
      <c r="BW674">
        <f ca="1">IF(OR(E674=" ",AND(EXACT(UPPER(TRIM(SUBSTITUTE(E674,CHAR(160)," "))),TRIM(SUBSTITUTE(E674,CHAR(160)," "))),SUMPRODUCT(--ISNUMBER(MATCH(MID(TRIM(SUBSTITUTE(E674,CHAR(160)," ")),ROW(INDIRECT("1:"&amp;LEN(TRIM(SUBSTITUTE(E674,CHAR(160)," "))))),1),{"A","B","C","D","E","F","G","H","I","J","K","L","M","N","O","P","Q","R","S","T","U","V","W","X","Y","Z","Ñ","0","1","2","3","4","5","6","7","8","9"," "},0)))=LEN(TRIM(SUBSTITUTE(E674,CHAR(160)," "))))),0,1)</f>
        <v>0</v>
      </c>
      <c r="BX674"/>
      <c r="BY674"/>
      <c r="BZ674"/>
      <c r="CA674"/>
      <c r="CC674">
        <f t="shared" si="434"/>
        <v>0</v>
      </c>
      <c r="CD674">
        <f t="shared" si="439"/>
        <v>0</v>
      </c>
    </row>
    <row r="675" spans="1:82" ht="14.25" customHeight="1">
      <c r="A675" s="100"/>
      <c r="B675" s="107"/>
      <c r="C675" s="285" t="s">
        <v>5692</v>
      </c>
      <c r="D675" s="287"/>
      <c r="E675" s="371"/>
      <c r="F675" s="371"/>
      <c r="G675" s="371"/>
      <c r="H675" s="371"/>
      <c r="I675" s="372"/>
      <c r="J675" s="372"/>
      <c r="K675" s="293"/>
      <c r="L675" s="374"/>
      <c r="M675" s="293"/>
      <c r="N675" s="374"/>
      <c r="O675" s="371"/>
      <c r="P675" s="281"/>
      <c r="Q675" s="281"/>
      <c r="R675" s="374"/>
      <c r="S675" s="293"/>
      <c r="T675" s="374"/>
      <c r="U675" s="293"/>
      <c r="V675" s="374"/>
      <c r="W675" s="99"/>
      <c r="X675" s="99"/>
      <c r="Y675" s="99"/>
      <c r="Z675" s="99"/>
      <c r="AA675" s="99"/>
      <c r="AB675" s="99"/>
      <c r="AC675" s="99"/>
      <c r="AD675" s="99"/>
      <c r="AG675">
        <f t="shared" si="435"/>
        <v>0</v>
      </c>
      <c r="AH675">
        <f t="shared" si="436"/>
        <v>0</v>
      </c>
      <c r="AI675">
        <f t="shared" si="396"/>
        <v>0</v>
      </c>
      <c r="AJ675">
        <f t="shared" si="397"/>
        <v>0</v>
      </c>
      <c r="AK675">
        <f t="shared" si="398"/>
        <v>0</v>
      </c>
      <c r="AL675">
        <f t="shared" si="399"/>
        <v>0</v>
      </c>
      <c r="AM675">
        <f t="shared" si="400"/>
        <v>0</v>
      </c>
      <c r="AN675">
        <f t="shared" si="401"/>
        <v>0</v>
      </c>
      <c r="AO675">
        <f t="shared" si="402"/>
        <v>0</v>
      </c>
      <c r="AP675">
        <f t="shared" si="403"/>
        <v>0</v>
      </c>
      <c r="AQ675">
        <f t="shared" si="404"/>
        <v>0</v>
      </c>
      <c r="AR675">
        <f t="shared" si="405"/>
        <v>0</v>
      </c>
      <c r="AS675">
        <f t="shared" si="406"/>
        <v>0</v>
      </c>
      <c r="AT675">
        <f t="shared" si="407"/>
        <v>0</v>
      </c>
      <c r="AU675">
        <f t="shared" si="408"/>
        <v>0</v>
      </c>
      <c r="AV675">
        <f t="shared" si="409"/>
        <v>0</v>
      </c>
      <c r="AW675">
        <f t="shared" si="410"/>
        <v>0</v>
      </c>
      <c r="AX675">
        <f t="shared" si="411"/>
        <v>0</v>
      </c>
      <c r="AY675">
        <f t="shared" si="412"/>
        <v>0</v>
      </c>
      <c r="AZ675">
        <f t="shared" si="413"/>
        <v>0</v>
      </c>
      <c r="BA675">
        <f t="shared" si="414"/>
        <v>0</v>
      </c>
      <c r="BB675">
        <f t="shared" si="437"/>
        <v>0</v>
      </c>
      <c r="BC675">
        <f t="shared" si="438"/>
        <v>0</v>
      </c>
      <c r="BD675">
        <f t="shared" si="415"/>
        <v>0</v>
      </c>
      <c r="BE675">
        <f t="shared" si="416"/>
        <v>0</v>
      </c>
      <c r="BF675">
        <f t="shared" si="417"/>
        <v>0</v>
      </c>
      <c r="BG675">
        <f t="shared" si="418"/>
        <v>0</v>
      </c>
      <c r="BH675">
        <f t="shared" si="419"/>
        <v>0</v>
      </c>
      <c r="BI675">
        <f t="shared" si="420"/>
        <v>0</v>
      </c>
      <c r="BJ675">
        <f t="shared" si="421"/>
        <v>0</v>
      </c>
      <c r="BK675">
        <f t="shared" si="422"/>
        <v>0</v>
      </c>
      <c r="BL675">
        <f t="shared" si="423"/>
        <v>0</v>
      </c>
      <c r="BM675">
        <f t="shared" si="424"/>
        <v>0</v>
      </c>
      <c r="BN675">
        <f t="shared" si="425"/>
        <v>0</v>
      </c>
      <c r="BO675">
        <f t="shared" si="426"/>
        <v>0</v>
      </c>
      <c r="BP675">
        <f t="shared" si="427"/>
        <v>0</v>
      </c>
      <c r="BQ675">
        <f t="shared" si="428"/>
        <v>0</v>
      </c>
      <c r="BR675">
        <f t="shared" si="429"/>
        <v>0</v>
      </c>
      <c r="BS675">
        <f t="shared" si="430"/>
        <v>0</v>
      </c>
      <c r="BT675">
        <f t="shared" si="431"/>
        <v>0</v>
      </c>
      <c r="BU675">
        <f t="shared" si="432"/>
        <v>0</v>
      </c>
      <c r="BV675">
        <f t="shared" si="433"/>
        <v>0</v>
      </c>
      <c r="BW675">
        <f ca="1">IF(OR(E675=" ",AND(EXACT(UPPER(TRIM(SUBSTITUTE(E675,CHAR(160)," "))),TRIM(SUBSTITUTE(E675,CHAR(160)," "))),SUMPRODUCT(--ISNUMBER(MATCH(MID(TRIM(SUBSTITUTE(E675,CHAR(160)," ")),ROW(INDIRECT("1:"&amp;LEN(TRIM(SUBSTITUTE(E675,CHAR(160)," "))))),1),{"A","B","C","D","E","F","G","H","I","J","K","L","M","N","O","P","Q","R","S","T","U","V","W","X","Y","Z","Ñ","0","1","2","3","4","5","6","7","8","9"," "},0)))=LEN(TRIM(SUBSTITUTE(E675,CHAR(160)," "))))),0,1)</f>
        <v>0</v>
      </c>
      <c r="BX675"/>
      <c r="BY675"/>
      <c r="BZ675"/>
      <c r="CA675"/>
      <c r="CC675">
        <f t="shared" si="434"/>
        <v>0</v>
      </c>
      <c r="CD675">
        <f t="shared" si="439"/>
        <v>0</v>
      </c>
    </row>
    <row r="676" spans="1:82" ht="14.25" customHeight="1">
      <c r="A676" s="100"/>
      <c r="B676" s="107"/>
      <c r="C676" s="285" t="s">
        <v>5693</v>
      </c>
      <c r="D676" s="287"/>
      <c r="E676" s="371"/>
      <c r="F676" s="371"/>
      <c r="G676" s="371"/>
      <c r="H676" s="371"/>
      <c r="I676" s="372"/>
      <c r="J676" s="372"/>
      <c r="K676" s="293"/>
      <c r="L676" s="374"/>
      <c r="M676" s="293"/>
      <c r="N676" s="374"/>
      <c r="O676" s="371"/>
      <c r="P676" s="281"/>
      <c r="Q676" s="281"/>
      <c r="R676" s="374"/>
      <c r="S676" s="293"/>
      <c r="T676" s="374"/>
      <c r="U676" s="293"/>
      <c r="V676" s="374"/>
      <c r="W676" s="99"/>
      <c r="X676" s="99"/>
      <c r="Y676" s="99"/>
      <c r="Z676" s="99"/>
      <c r="AA676" s="99"/>
      <c r="AB676" s="99"/>
      <c r="AC676" s="99"/>
      <c r="AD676" s="99"/>
      <c r="AG676">
        <f t="shared" si="435"/>
        <v>0</v>
      </c>
      <c r="AH676">
        <f t="shared" si="436"/>
        <v>0</v>
      </c>
      <c r="AI676">
        <f t="shared" si="396"/>
        <v>0</v>
      </c>
      <c r="AJ676">
        <f t="shared" si="397"/>
        <v>0</v>
      </c>
      <c r="AK676">
        <f t="shared" si="398"/>
        <v>0</v>
      </c>
      <c r="AL676">
        <f t="shared" si="399"/>
        <v>0</v>
      </c>
      <c r="AM676">
        <f t="shared" si="400"/>
        <v>0</v>
      </c>
      <c r="AN676">
        <f t="shared" si="401"/>
        <v>0</v>
      </c>
      <c r="AO676">
        <f t="shared" si="402"/>
        <v>0</v>
      </c>
      <c r="AP676">
        <f t="shared" si="403"/>
        <v>0</v>
      </c>
      <c r="AQ676">
        <f t="shared" si="404"/>
        <v>0</v>
      </c>
      <c r="AR676">
        <f t="shared" si="405"/>
        <v>0</v>
      </c>
      <c r="AS676">
        <f t="shared" si="406"/>
        <v>0</v>
      </c>
      <c r="AT676">
        <f t="shared" si="407"/>
        <v>0</v>
      </c>
      <c r="AU676">
        <f t="shared" si="408"/>
        <v>0</v>
      </c>
      <c r="AV676">
        <f t="shared" si="409"/>
        <v>0</v>
      </c>
      <c r="AW676">
        <f t="shared" si="410"/>
        <v>0</v>
      </c>
      <c r="AX676">
        <f t="shared" si="411"/>
        <v>0</v>
      </c>
      <c r="AY676">
        <f t="shared" si="412"/>
        <v>0</v>
      </c>
      <c r="AZ676">
        <f t="shared" si="413"/>
        <v>0</v>
      </c>
      <c r="BA676">
        <f t="shared" si="414"/>
        <v>0</v>
      </c>
      <c r="BB676">
        <f t="shared" si="437"/>
        <v>0</v>
      </c>
      <c r="BC676">
        <f t="shared" si="438"/>
        <v>0</v>
      </c>
      <c r="BD676">
        <f t="shared" si="415"/>
        <v>0</v>
      </c>
      <c r="BE676">
        <f t="shared" si="416"/>
        <v>0</v>
      </c>
      <c r="BF676">
        <f t="shared" si="417"/>
        <v>0</v>
      </c>
      <c r="BG676">
        <f t="shared" si="418"/>
        <v>0</v>
      </c>
      <c r="BH676">
        <f t="shared" si="419"/>
        <v>0</v>
      </c>
      <c r="BI676">
        <f t="shared" si="420"/>
        <v>0</v>
      </c>
      <c r="BJ676">
        <f t="shared" si="421"/>
        <v>0</v>
      </c>
      <c r="BK676">
        <f t="shared" si="422"/>
        <v>0</v>
      </c>
      <c r="BL676">
        <f t="shared" si="423"/>
        <v>0</v>
      </c>
      <c r="BM676">
        <f t="shared" si="424"/>
        <v>0</v>
      </c>
      <c r="BN676">
        <f t="shared" si="425"/>
        <v>0</v>
      </c>
      <c r="BO676">
        <f t="shared" si="426"/>
        <v>0</v>
      </c>
      <c r="BP676">
        <f t="shared" si="427"/>
        <v>0</v>
      </c>
      <c r="BQ676">
        <f t="shared" si="428"/>
        <v>0</v>
      </c>
      <c r="BR676">
        <f t="shared" si="429"/>
        <v>0</v>
      </c>
      <c r="BS676">
        <f t="shared" si="430"/>
        <v>0</v>
      </c>
      <c r="BT676">
        <f t="shared" si="431"/>
        <v>0</v>
      </c>
      <c r="BU676">
        <f t="shared" si="432"/>
        <v>0</v>
      </c>
      <c r="BV676">
        <f t="shared" si="433"/>
        <v>0</v>
      </c>
      <c r="BW676">
        <f ca="1">IF(OR(E676=" ",AND(EXACT(UPPER(TRIM(SUBSTITUTE(E676,CHAR(160)," "))),TRIM(SUBSTITUTE(E676,CHAR(160)," "))),SUMPRODUCT(--ISNUMBER(MATCH(MID(TRIM(SUBSTITUTE(E676,CHAR(160)," ")),ROW(INDIRECT("1:"&amp;LEN(TRIM(SUBSTITUTE(E676,CHAR(160)," "))))),1),{"A","B","C","D","E","F","G","H","I","J","K","L","M","N","O","P","Q","R","S","T","U","V","W","X","Y","Z","Ñ","0","1","2","3","4","5","6","7","8","9"," "},0)))=LEN(TRIM(SUBSTITUTE(E676,CHAR(160)," "))))),0,1)</f>
        <v>0</v>
      </c>
      <c r="BX676"/>
      <c r="BY676"/>
      <c r="BZ676"/>
      <c r="CA676"/>
      <c r="CC676">
        <f t="shared" si="434"/>
        <v>0</v>
      </c>
      <c r="CD676">
        <f t="shared" si="439"/>
        <v>0</v>
      </c>
    </row>
    <row r="677" spans="1:82" ht="14.25" customHeight="1">
      <c r="A677" s="100"/>
      <c r="B677" s="107"/>
      <c r="C677" s="285" t="s">
        <v>5694</v>
      </c>
      <c r="D677" s="287"/>
      <c r="E677" s="371"/>
      <c r="F677" s="371"/>
      <c r="G677" s="371"/>
      <c r="H677" s="371"/>
      <c r="I677" s="372"/>
      <c r="J677" s="372"/>
      <c r="K677" s="293"/>
      <c r="L677" s="374"/>
      <c r="M677" s="293"/>
      <c r="N677" s="374"/>
      <c r="O677" s="371"/>
      <c r="P677" s="281"/>
      <c r="Q677" s="281"/>
      <c r="R677" s="374"/>
      <c r="S677" s="293"/>
      <c r="T677" s="374"/>
      <c r="U677" s="293"/>
      <c r="V677" s="374"/>
      <c r="W677" s="99"/>
      <c r="X677" s="99"/>
      <c r="Y677" s="99"/>
      <c r="Z677" s="99"/>
      <c r="AA677" s="99"/>
      <c r="AB677" s="99"/>
      <c r="AC677" s="99"/>
      <c r="AD677" s="99"/>
      <c r="AG677">
        <f t="shared" si="435"/>
        <v>0</v>
      </c>
      <c r="AH677">
        <f t="shared" si="436"/>
        <v>0</v>
      </c>
      <c r="AI677">
        <f t="shared" si="396"/>
        <v>0</v>
      </c>
      <c r="AJ677">
        <f t="shared" si="397"/>
        <v>0</v>
      </c>
      <c r="AK677">
        <f t="shared" si="398"/>
        <v>0</v>
      </c>
      <c r="AL677">
        <f t="shared" si="399"/>
        <v>0</v>
      </c>
      <c r="AM677">
        <f t="shared" si="400"/>
        <v>0</v>
      </c>
      <c r="AN677">
        <f t="shared" si="401"/>
        <v>0</v>
      </c>
      <c r="AO677">
        <f t="shared" si="402"/>
        <v>0</v>
      </c>
      <c r="AP677">
        <f t="shared" si="403"/>
        <v>0</v>
      </c>
      <c r="AQ677">
        <f t="shared" si="404"/>
        <v>0</v>
      </c>
      <c r="AR677">
        <f t="shared" si="405"/>
        <v>0</v>
      </c>
      <c r="AS677">
        <f t="shared" si="406"/>
        <v>0</v>
      </c>
      <c r="AT677">
        <f t="shared" si="407"/>
        <v>0</v>
      </c>
      <c r="AU677">
        <f t="shared" si="408"/>
        <v>0</v>
      </c>
      <c r="AV677">
        <f t="shared" si="409"/>
        <v>0</v>
      </c>
      <c r="AW677">
        <f t="shared" si="410"/>
        <v>0</v>
      </c>
      <c r="AX677">
        <f t="shared" si="411"/>
        <v>0</v>
      </c>
      <c r="AY677">
        <f t="shared" si="412"/>
        <v>0</v>
      </c>
      <c r="AZ677">
        <f t="shared" si="413"/>
        <v>0</v>
      </c>
      <c r="BA677">
        <f t="shared" si="414"/>
        <v>0</v>
      </c>
      <c r="BB677">
        <f t="shared" si="437"/>
        <v>0</v>
      </c>
      <c r="BC677">
        <f t="shared" si="438"/>
        <v>0</v>
      </c>
      <c r="BD677">
        <f t="shared" si="415"/>
        <v>0</v>
      </c>
      <c r="BE677">
        <f t="shared" si="416"/>
        <v>0</v>
      </c>
      <c r="BF677">
        <f t="shared" si="417"/>
        <v>0</v>
      </c>
      <c r="BG677">
        <f t="shared" si="418"/>
        <v>0</v>
      </c>
      <c r="BH677">
        <f t="shared" si="419"/>
        <v>0</v>
      </c>
      <c r="BI677">
        <f t="shared" si="420"/>
        <v>0</v>
      </c>
      <c r="BJ677">
        <f t="shared" si="421"/>
        <v>0</v>
      </c>
      <c r="BK677">
        <f t="shared" si="422"/>
        <v>0</v>
      </c>
      <c r="BL677">
        <f t="shared" si="423"/>
        <v>0</v>
      </c>
      <c r="BM677">
        <f t="shared" si="424"/>
        <v>0</v>
      </c>
      <c r="BN677">
        <f t="shared" si="425"/>
        <v>0</v>
      </c>
      <c r="BO677">
        <f t="shared" si="426"/>
        <v>0</v>
      </c>
      <c r="BP677">
        <f t="shared" si="427"/>
        <v>0</v>
      </c>
      <c r="BQ677">
        <f t="shared" si="428"/>
        <v>0</v>
      </c>
      <c r="BR677">
        <f t="shared" si="429"/>
        <v>0</v>
      </c>
      <c r="BS677">
        <f t="shared" si="430"/>
        <v>0</v>
      </c>
      <c r="BT677">
        <f t="shared" si="431"/>
        <v>0</v>
      </c>
      <c r="BU677">
        <f t="shared" si="432"/>
        <v>0</v>
      </c>
      <c r="BV677">
        <f t="shared" si="433"/>
        <v>0</v>
      </c>
      <c r="BW677">
        <f ca="1">IF(OR(E677=" ",AND(EXACT(UPPER(TRIM(SUBSTITUTE(E677,CHAR(160)," "))),TRIM(SUBSTITUTE(E677,CHAR(160)," "))),SUMPRODUCT(--ISNUMBER(MATCH(MID(TRIM(SUBSTITUTE(E677,CHAR(160)," ")),ROW(INDIRECT("1:"&amp;LEN(TRIM(SUBSTITUTE(E677,CHAR(160)," "))))),1),{"A","B","C","D","E","F","G","H","I","J","K","L","M","N","O","P","Q","R","S","T","U","V","W","X","Y","Z","Ñ","0","1","2","3","4","5","6","7","8","9"," "},0)))=LEN(TRIM(SUBSTITUTE(E677,CHAR(160)," "))))),0,1)</f>
        <v>0</v>
      </c>
      <c r="BX677"/>
      <c r="BY677"/>
      <c r="BZ677"/>
      <c r="CA677"/>
      <c r="CC677">
        <f t="shared" si="434"/>
        <v>0</v>
      </c>
      <c r="CD677">
        <f t="shared" si="439"/>
        <v>0</v>
      </c>
    </row>
    <row r="678" spans="1:82" ht="14.25" customHeight="1">
      <c r="A678" s="100"/>
      <c r="B678" s="107"/>
      <c r="C678" s="285" t="s">
        <v>5695</v>
      </c>
      <c r="D678" s="287"/>
      <c r="E678" s="371"/>
      <c r="F678" s="371"/>
      <c r="G678" s="371"/>
      <c r="H678" s="371"/>
      <c r="I678" s="372"/>
      <c r="J678" s="372"/>
      <c r="K678" s="293"/>
      <c r="L678" s="374"/>
      <c r="M678" s="293"/>
      <c r="N678" s="374"/>
      <c r="O678" s="371"/>
      <c r="P678" s="281"/>
      <c r="Q678" s="281"/>
      <c r="R678" s="374"/>
      <c r="S678" s="293"/>
      <c r="T678" s="374"/>
      <c r="U678" s="293"/>
      <c r="V678" s="374"/>
      <c r="W678" s="99"/>
      <c r="X678" s="99"/>
      <c r="Y678" s="99"/>
      <c r="Z678" s="99"/>
      <c r="AA678" s="99"/>
      <c r="AB678" s="99"/>
      <c r="AC678" s="99"/>
      <c r="AD678" s="99"/>
      <c r="AG678">
        <f t="shared" si="435"/>
        <v>0</v>
      </c>
      <c r="AH678">
        <f t="shared" si="436"/>
        <v>0</v>
      </c>
      <c r="AI678">
        <f t="shared" si="396"/>
        <v>0</v>
      </c>
      <c r="AJ678">
        <f t="shared" si="397"/>
        <v>0</v>
      </c>
      <c r="AK678">
        <f t="shared" si="398"/>
        <v>0</v>
      </c>
      <c r="AL678">
        <f t="shared" si="399"/>
        <v>0</v>
      </c>
      <c r="AM678">
        <f t="shared" si="400"/>
        <v>0</v>
      </c>
      <c r="AN678">
        <f t="shared" si="401"/>
        <v>0</v>
      </c>
      <c r="AO678">
        <f t="shared" si="402"/>
        <v>0</v>
      </c>
      <c r="AP678">
        <f t="shared" si="403"/>
        <v>0</v>
      </c>
      <c r="AQ678">
        <f t="shared" si="404"/>
        <v>0</v>
      </c>
      <c r="AR678">
        <f t="shared" si="405"/>
        <v>0</v>
      </c>
      <c r="AS678">
        <f t="shared" si="406"/>
        <v>0</v>
      </c>
      <c r="AT678">
        <f t="shared" si="407"/>
        <v>0</v>
      </c>
      <c r="AU678">
        <f t="shared" si="408"/>
        <v>0</v>
      </c>
      <c r="AV678">
        <f t="shared" si="409"/>
        <v>0</v>
      </c>
      <c r="AW678">
        <f t="shared" si="410"/>
        <v>0</v>
      </c>
      <c r="AX678">
        <f t="shared" si="411"/>
        <v>0</v>
      </c>
      <c r="AY678">
        <f t="shared" si="412"/>
        <v>0</v>
      </c>
      <c r="AZ678">
        <f t="shared" si="413"/>
        <v>0</v>
      </c>
      <c r="BA678">
        <f t="shared" si="414"/>
        <v>0</v>
      </c>
      <c r="BB678">
        <f t="shared" si="437"/>
        <v>0</v>
      </c>
      <c r="BC678">
        <f t="shared" si="438"/>
        <v>0</v>
      </c>
      <c r="BD678">
        <f t="shared" si="415"/>
        <v>0</v>
      </c>
      <c r="BE678">
        <f t="shared" si="416"/>
        <v>0</v>
      </c>
      <c r="BF678">
        <f t="shared" si="417"/>
        <v>0</v>
      </c>
      <c r="BG678">
        <f t="shared" si="418"/>
        <v>0</v>
      </c>
      <c r="BH678">
        <f t="shared" si="419"/>
        <v>0</v>
      </c>
      <c r="BI678">
        <f t="shared" si="420"/>
        <v>0</v>
      </c>
      <c r="BJ678">
        <f t="shared" si="421"/>
        <v>0</v>
      </c>
      <c r="BK678">
        <f t="shared" si="422"/>
        <v>0</v>
      </c>
      <c r="BL678">
        <f t="shared" si="423"/>
        <v>0</v>
      </c>
      <c r="BM678">
        <f t="shared" si="424"/>
        <v>0</v>
      </c>
      <c r="BN678">
        <f t="shared" si="425"/>
        <v>0</v>
      </c>
      <c r="BO678">
        <f t="shared" si="426"/>
        <v>0</v>
      </c>
      <c r="BP678">
        <f t="shared" si="427"/>
        <v>0</v>
      </c>
      <c r="BQ678">
        <f t="shared" si="428"/>
        <v>0</v>
      </c>
      <c r="BR678">
        <f t="shared" si="429"/>
        <v>0</v>
      </c>
      <c r="BS678">
        <f t="shared" si="430"/>
        <v>0</v>
      </c>
      <c r="BT678">
        <f t="shared" si="431"/>
        <v>0</v>
      </c>
      <c r="BU678">
        <f t="shared" si="432"/>
        <v>0</v>
      </c>
      <c r="BV678">
        <f t="shared" si="433"/>
        <v>0</v>
      </c>
      <c r="BW678">
        <f ca="1">IF(OR(E678=" ",AND(EXACT(UPPER(TRIM(SUBSTITUTE(E678,CHAR(160)," "))),TRIM(SUBSTITUTE(E678,CHAR(160)," "))),SUMPRODUCT(--ISNUMBER(MATCH(MID(TRIM(SUBSTITUTE(E678,CHAR(160)," ")),ROW(INDIRECT("1:"&amp;LEN(TRIM(SUBSTITUTE(E678,CHAR(160)," "))))),1),{"A","B","C","D","E","F","G","H","I","J","K","L","M","N","O","P","Q","R","S","T","U","V","W","X","Y","Z","Ñ","0","1","2","3","4","5","6","7","8","9"," "},0)))=LEN(TRIM(SUBSTITUTE(E678,CHAR(160)," "))))),0,1)</f>
        <v>0</v>
      </c>
      <c r="BX678"/>
      <c r="BY678"/>
      <c r="BZ678"/>
      <c r="CA678"/>
      <c r="CC678">
        <f t="shared" si="434"/>
        <v>0</v>
      </c>
      <c r="CD678">
        <f t="shared" si="439"/>
        <v>0</v>
      </c>
    </row>
    <row r="679" spans="1:82" ht="14.25" customHeight="1">
      <c r="A679" s="100"/>
      <c r="B679" s="107"/>
      <c r="C679" s="285" t="s">
        <v>5696</v>
      </c>
      <c r="D679" s="287"/>
      <c r="E679" s="371"/>
      <c r="F679" s="371"/>
      <c r="G679" s="371"/>
      <c r="H679" s="371"/>
      <c r="I679" s="372"/>
      <c r="J679" s="372"/>
      <c r="K679" s="293"/>
      <c r="L679" s="374"/>
      <c r="M679" s="293"/>
      <c r="N679" s="374"/>
      <c r="O679" s="371"/>
      <c r="P679" s="281"/>
      <c r="Q679" s="281"/>
      <c r="R679" s="374"/>
      <c r="S679" s="293"/>
      <c r="T679" s="374"/>
      <c r="U679" s="293"/>
      <c r="V679" s="374"/>
      <c r="W679" s="99"/>
      <c r="X679" s="99"/>
      <c r="Y679" s="99"/>
      <c r="Z679" s="99"/>
      <c r="AA679" s="99"/>
      <c r="AB679" s="99"/>
      <c r="AC679" s="99"/>
      <c r="AD679" s="99"/>
      <c r="AG679">
        <f t="shared" si="435"/>
        <v>0</v>
      </c>
      <c r="AH679">
        <f t="shared" si="436"/>
        <v>0</v>
      </c>
      <c r="AI679">
        <f t="shared" si="396"/>
        <v>0</v>
      </c>
      <c r="AJ679">
        <f t="shared" si="397"/>
        <v>0</v>
      </c>
      <c r="AK679">
        <f t="shared" si="398"/>
        <v>0</v>
      </c>
      <c r="AL679">
        <f t="shared" si="399"/>
        <v>0</v>
      </c>
      <c r="AM679">
        <f t="shared" si="400"/>
        <v>0</v>
      </c>
      <c r="AN679">
        <f t="shared" si="401"/>
        <v>0</v>
      </c>
      <c r="AO679">
        <f t="shared" si="402"/>
        <v>0</v>
      </c>
      <c r="AP679">
        <f t="shared" si="403"/>
        <v>0</v>
      </c>
      <c r="AQ679">
        <f t="shared" si="404"/>
        <v>0</v>
      </c>
      <c r="AR679">
        <f t="shared" si="405"/>
        <v>0</v>
      </c>
      <c r="AS679">
        <f t="shared" si="406"/>
        <v>0</v>
      </c>
      <c r="AT679">
        <f t="shared" si="407"/>
        <v>0</v>
      </c>
      <c r="AU679">
        <f t="shared" si="408"/>
        <v>0</v>
      </c>
      <c r="AV679">
        <f t="shared" si="409"/>
        <v>0</v>
      </c>
      <c r="AW679">
        <f t="shared" si="410"/>
        <v>0</v>
      </c>
      <c r="AX679">
        <f t="shared" si="411"/>
        <v>0</v>
      </c>
      <c r="AY679">
        <f t="shared" si="412"/>
        <v>0</v>
      </c>
      <c r="AZ679">
        <f t="shared" si="413"/>
        <v>0</v>
      </c>
      <c r="BA679">
        <f t="shared" si="414"/>
        <v>0</v>
      </c>
      <c r="BB679">
        <f t="shared" si="437"/>
        <v>0</v>
      </c>
      <c r="BC679">
        <f t="shared" si="438"/>
        <v>0</v>
      </c>
      <c r="BD679">
        <f t="shared" si="415"/>
        <v>0</v>
      </c>
      <c r="BE679">
        <f t="shared" si="416"/>
        <v>0</v>
      </c>
      <c r="BF679">
        <f t="shared" si="417"/>
        <v>0</v>
      </c>
      <c r="BG679">
        <f t="shared" si="418"/>
        <v>0</v>
      </c>
      <c r="BH679">
        <f t="shared" si="419"/>
        <v>0</v>
      </c>
      <c r="BI679">
        <f t="shared" si="420"/>
        <v>0</v>
      </c>
      <c r="BJ679">
        <f t="shared" si="421"/>
        <v>0</v>
      </c>
      <c r="BK679">
        <f t="shared" si="422"/>
        <v>0</v>
      </c>
      <c r="BL679">
        <f t="shared" si="423"/>
        <v>0</v>
      </c>
      <c r="BM679">
        <f t="shared" si="424"/>
        <v>0</v>
      </c>
      <c r="BN679">
        <f t="shared" si="425"/>
        <v>0</v>
      </c>
      <c r="BO679">
        <f t="shared" si="426"/>
        <v>0</v>
      </c>
      <c r="BP679">
        <f t="shared" si="427"/>
        <v>0</v>
      </c>
      <c r="BQ679">
        <f t="shared" si="428"/>
        <v>0</v>
      </c>
      <c r="BR679">
        <f t="shared" si="429"/>
        <v>0</v>
      </c>
      <c r="BS679">
        <f t="shared" si="430"/>
        <v>0</v>
      </c>
      <c r="BT679">
        <f t="shared" si="431"/>
        <v>0</v>
      </c>
      <c r="BU679">
        <f t="shared" si="432"/>
        <v>0</v>
      </c>
      <c r="BV679">
        <f t="shared" si="433"/>
        <v>0</v>
      </c>
      <c r="BW679">
        <f ca="1">IF(OR(E679=" ",AND(EXACT(UPPER(TRIM(SUBSTITUTE(E679,CHAR(160)," "))),TRIM(SUBSTITUTE(E679,CHAR(160)," "))),SUMPRODUCT(--ISNUMBER(MATCH(MID(TRIM(SUBSTITUTE(E679,CHAR(160)," ")),ROW(INDIRECT("1:"&amp;LEN(TRIM(SUBSTITUTE(E679,CHAR(160)," "))))),1),{"A","B","C","D","E","F","G","H","I","J","K","L","M","N","O","P","Q","R","S","T","U","V","W","X","Y","Z","Ñ","0","1","2","3","4","5","6","7","8","9"," "},0)))=LEN(TRIM(SUBSTITUTE(E679,CHAR(160)," "))))),0,1)</f>
        <v>0</v>
      </c>
      <c r="BX679"/>
      <c r="BY679"/>
      <c r="BZ679"/>
      <c r="CA679"/>
      <c r="CC679">
        <f t="shared" si="434"/>
        <v>0</v>
      </c>
      <c r="CD679">
        <f t="shared" si="439"/>
        <v>0</v>
      </c>
    </row>
    <row r="680" spans="1:82" ht="14.25" customHeight="1">
      <c r="A680" s="100"/>
      <c r="B680" s="107"/>
      <c r="C680" s="285" t="s">
        <v>5697</v>
      </c>
      <c r="D680" s="287"/>
      <c r="E680" s="371"/>
      <c r="F680" s="371"/>
      <c r="G680" s="371"/>
      <c r="H680" s="371"/>
      <c r="I680" s="372"/>
      <c r="J680" s="372"/>
      <c r="K680" s="293"/>
      <c r="L680" s="374"/>
      <c r="M680" s="293"/>
      <c r="N680" s="374"/>
      <c r="O680" s="371"/>
      <c r="P680" s="281"/>
      <c r="Q680" s="281"/>
      <c r="R680" s="374"/>
      <c r="S680" s="293"/>
      <c r="T680" s="374"/>
      <c r="U680" s="293"/>
      <c r="V680" s="374"/>
      <c r="W680" s="99"/>
      <c r="X680" s="99"/>
      <c r="Y680" s="99"/>
      <c r="Z680" s="99"/>
      <c r="AA680" s="99"/>
      <c r="AB680" s="99"/>
      <c r="AC680" s="99"/>
      <c r="AD680" s="99"/>
      <c r="AG680">
        <f t="shared" si="435"/>
        <v>0</v>
      </c>
      <c r="AH680">
        <f t="shared" si="436"/>
        <v>0</v>
      </c>
      <c r="AI680">
        <f t="shared" si="396"/>
        <v>0</v>
      </c>
      <c r="AJ680">
        <f t="shared" si="397"/>
        <v>0</v>
      </c>
      <c r="AK680">
        <f t="shared" si="398"/>
        <v>0</v>
      </c>
      <c r="AL680">
        <f t="shared" si="399"/>
        <v>0</v>
      </c>
      <c r="AM680">
        <f t="shared" si="400"/>
        <v>0</v>
      </c>
      <c r="AN680">
        <f t="shared" si="401"/>
        <v>0</v>
      </c>
      <c r="AO680">
        <f t="shared" si="402"/>
        <v>0</v>
      </c>
      <c r="AP680">
        <f t="shared" si="403"/>
        <v>0</v>
      </c>
      <c r="AQ680">
        <f t="shared" si="404"/>
        <v>0</v>
      </c>
      <c r="AR680">
        <f t="shared" si="405"/>
        <v>0</v>
      </c>
      <c r="AS680">
        <f t="shared" si="406"/>
        <v>0</v>
      </c>
      <c r="AT680">
        <f t="shared" si="407"/>
        <v>0</v>
      </c>
      <c r="AU680">
        <f t="shared" si="408"/>
        <v>0</v>
      </c>
      <c r="AV680">
        <f t="shared" si="409"/>
        <v>0</v>
      </c>
      <c r="AW680">
        <f t="shared" si="410"/>
        <v>0</v>
      </c>
      <c r="AX680">
        <f t="shared" si="411"/>
        <v>0</v>
      </c>
      <c r="AY680">
        <f t="shared" si="412"/>
        <v>0</v>
      </c>
      <c r="AZ680">
        <f t="shared" si="413"/>
        <v>0</v>
      </c>
      <c r="BA680">
        <f t="shared" si="414"/>
        <v>0</v>
      </c>
      <c r="BB680">
        <f t="shared" si="437"/>
        <v>0</v>
      </c>
      <c r="BC680">
        <f t="shared" si="438"/>
        <v>0</v>
      </c>
      <c r="BD680">
        <f t="shared" si="415"/>
        <v>0</v>
      </c>
      <c r="BE680">
        <f t="shared" si="416"/>
        <v>0</v>
      </c>
      <c r="BF680">
        <f t="shared" si="417"/>
        <v>0</v>
      </c>
      <c r="BG680">
        <f t="shared" si="418"/>
        <v>0</v>
      </c>
      <c r="BH680">
        <f t="shared" si="419"/>
        <v>0</v>
      </c>
      <c r="BI680">
        <f t="shared" si="420"/>
        <v>0</v>
      </c>
      <c r="BJ680">
        <f t="shared" si="421"/>
        <v>0</v>
      </c>
      <c r="BK680">
        <f t="shared" si="422"/>
        <v>0</v>
      </c>
      <c r="BL680">
        <f t="shared" si="423"/>
        <v>0</v>
      </c>
      <c r="BM680">
        <f t="shared" si="424"/>
        <v>0</v>
      </c>
      <c r="BN680">
        <f t="shared" si="425"/>
        <v>0</v>
      </c>
      <c r="BO680">
        <f t="shared" si="426"/>
        <v>0</v>
      </c>
      <c r="BP680">
        <f t="shared" si="427"/>
        <v>0</v>
      </c>
      <c r="BQ680">
        <f t="shared" si="428"/>
        <v>0</v>
      </c>
      <c r="BR680">
        <f t="shared" si="429"/>
        <v>0</v>
      </c>
      <c r="BS680">
        <f t="shared" si="430"/>
        <v>0</v>
      </c>
      <c r="BT680">
        <f t="shared" si="431"/>
        <v>0</v>
      </c>
      <c r="BU680">
        <f t="shared" si="432"/>
        <v>0</v>
      </c>
      <c r="BV680">
        <f t="shared" si="433"/>
        <v>0</v>
      </c>
      <c r="BW680">
        <f ca="1">IF(OR(E680=" ",AND(EXACT(UPPER(TRIM(SUBSTITUTE(E680,CHAR(160)," "))),TRIM(SUBSTITUTE(E680,CHAR(160)," "))),SUMPRODUCT(--ISNUMBER(MATCH(MID(TRIM(SUBSTITUTE(E680,CHAR(160)," ")),ROW(INDIRECT("1:"&amp;LEN(TRIM(SUBSTITUTE(E680,CHAR(160)," "))))),1),{"A","B","C","D","E","F","G","H","I","J","K","L","M","N","O","P","Q","R","S","T","U","V","W","X","Y","Z","Ñ","0","1","2","3","4","5","6","7","8","9"," "},0)))=LEN(TRIM(SUBSTITUTE(E680,CHAR(160)," "))))),0,1)</f>
        <v>0</v>
      </c>
      <c r="BX680"/>
      <c r="BY680"/>
      <c r="BZ680"/>
      <c r="CA680"/>
      <c r="CC680">
        <f t="shared" si="434"/>
        <v>0</v>
      </c>
      <c r="CD680">
        <f t="shared" si="439"/>
        <v>0</v>
      </c>
    </row>
    <row r="681" spans="1:82" ht="14.25" customHeight="1">
      <c r="A681" s="100"/>
      <c r="B681" s="107"/>
      <c r="C681" s="285" t="s">
        <v>5698</v>
      </c>
      <c r="D681" s="287"/>
      <c r="E681" s="371"/>
      <c r="F681" s="371"/>
      <c r="G681" s="371"/>
      <c r="H681" s="371"/>
      <c r="I681" s="372"/>
      <c r="J681" s="372"/>
      <c r="K681" s="293"/>
      <c r="L681" s="374"/>
      <c r="M681" s="293"/>
      <c r="N681" s="374"/>
      <c r="O681" s="371"/>
      <c r="P681" s="281"/>
      <c r="Q681" s="281"/>
      <c r="R681" s="374"/>
      <c r="S681" s="293"/>
      <c r="T681" s="374"/>
      <c r="U681" s="293"/>
      <c r="V681" s="374"/>
      <c r="W681" s="99"/>
      <c r="X681" s="99"/>
      <c r="Y681" s="99"/>
      <c r="Z681" s="99"/>
      <c r="AA681" s="99"/>
      <c r="AB681" s="99"/>
      <c r="AC681" s="99"/>
      <c r="AD681" s="99"/>
      <c r="AG681">
        <f t="shared" si="435"/>
        <v>0</v>
      </c>
      <c r="AH681">
        <f t="shared" si="436"/>
        <v>0</v>
      </c>
      <c r="AI681">
        <f t="shared" si="396"/>
        <v>0</v>
      </c>
      <c r="AJ681">
        <f t="shared" si="397"/>
        <v>0</v>
      </c>
      <c r="AK681">
        <f t="shared" si="398"/>
        <v>0</v>
      </c>
      <c r="AL681">
        <f t="shared" si="399"/>
        <v>0</v>
      </c>
      <c r="AM681">
        <f t="shared" si="400"/>
        <v>0</v>
      </c>
      <c r="AN681">
        <f t="shared" si="401"/>
        <v>0</v>
      </c>
      <c r="AO681">
        <f t="shared" si="402"/>
        <v>0</v>
      </c>
      <c r="AP681">
        <f t="shared" si="403"/>
        <v>0</v>
      </c>
      <c r="AQ681">
        <f t="shared" si="404"/>
        <v>0</v>
      </c>
      <c r="AR681">
        <f t="shared" si="405"/>
        <v>0</v>
      </c>
      <c r="AS681">
        <f t="shared" si="406"/>
        <v>0</v>
      </c>
      <c r="AT681">
        <f t="shared" si="407"/>
        <v>0</v>
      </c>
      <c r="AU681">
        <f t="shared" si="408"/>
        <v>0</v>
      </c>
      <c r="AV681">
        <f t="shared" si="409"/>
        <v>0</v>
      </c>
      <c r="AW681">
        <f t="shared" si="410"/>
        <v>0</v>
      </c>
      <c r="AX681">
        <f t="shared" si="411"/>
        <v>0</v>
      </c>
      <c r="AY681">
        <f t="shared" si="412"/>
        <v>0</v>
      </c>
      <c r="AZ681">
        <f t="shared" si="413"/>
        <v>0</v>
      </c>
      <c r="BA681">
        <f t="shared" si="414"/>
        <v>0</v>
      </c>
      <c r="BB681">
        <f t="shared" si="437"/>
        <v>0</v>
      </c>
      <c r="BC681">
        <f t="shared" si="438"/>
        <v>0</v>
      </c>
      <c r="BD681">
        <f t="shared" si="415"/>
        <v>0</v>
      </c>
      <c r="BE681">
        <f t="shared" si="416"/>
        <v>0</v>
      </c>
      <c r="BF681">
        <f t="shared" si="417"/>
        <v>0</v>
      </c>
      <c r="BG681">
        <f t="shared" si="418"/>
        <v>0</v>
      </c>
      <c r="BH681">
        <f t="shared" si="419"/>
        <v>0</v>
      </c>
      <c r="BI681">
        <f t="shared" si="420"/>
        <v>0</v>
      </c>
      <c r="BJ681">
        <f t="shared" si="421"/>
        <v>0</v>
      </c>
      <c r="BK681">
        <f t="shared" si="422"/>
        <v>0</v>
      </c>
      <c r="BL681">
        <f t="shared" si="423"/>
        <v>0</v>
      </c>
      <c r="BM681">
        <f t="shared" si="424"/>
        <v>0</v>
      </c>
      <c r="BN681">
        <f t="shared" si="425"/>
        <v>0</v>
      </c>
      <c r="BO681">
        <f t="shared" si="426"/>
        <v>0</v>
      </c>
      <c r="BP681">
        <f t="shared" si="427"/>
        <v>0</v>
      </c>
      <c r="BQ681">
        <f t="shared" si="428"/>
        <v>0</v>
      </c>
      <c r="BR681">
        <f t="shared" si="429"/>
        <v>0</v>
      </c>
      <c r="BS681">
        <f t="shared" si="430"/>
        <v>0</v>
      </c>
      <c r="BT681">
        <f t="shared" si="431"/>
        <v>0</v>
      </c>
      <c r="BU681">
        <f t="shared" si="432"/>
        <v>0</v>
      </c>
      <c r="BV681">
        <f t="shared" si="433"/>
        <v>0</v>
      </c>
      <c r="BW681">
        <f ca="1">IF(OR(E681=" ",AND(EXACT(UPPER(TRIM(SUBSTITUTE(E681,CHAR(160)," "))),TRIM(SUBSTITUTE(E681,CHAR(160)," "))),SUMPRODUCT(--ISNUMBER(MATCH(MID(TRIM(SUBSTITUTE(E681,CHAR(160)," ")),ROW(INDIRECT("1:"&amp;LEN(TRIM(SUBSTITUTE(E681,CHAR(160)," "))))),1),{"A","B","C","D","E","F","G","H","I","J","K","L","M","N","O","P","Q","R","S","T","U","V","W","X","Y","Z","Ñ","0","1","2","3","4","5","6","7","8","9"," "},0)))=LEN(TRIM(SUBSTITUTE(E681,CHAR(160)," "))))),0,1)</f>
        <v>0</v>
      </c>
      <c r="BX681"/>
      <c r="BY681"/>
      <c r="BZ681"/>
      <c r="CA681"/>
      <c r="CC681">
        <f t="shared" si="434"/>
        <v>0</v>
      </c>
      <c r="CD681">
        <f t="shared" si="439"/>
        <v>0</v>
      </c>
    </row>
    <row r="682" spans="1:82" ht="14.25" customHeight="1">
      <c r="A682" s="100"/>
      <c r="B682" s="107"/>
      <c r="C682" s="285" t="s">
        <v>5699</v>
      </c>
      <c r="D682" s="287"/>
      <c r="E682" s="371"/>
      <c r="F682" s="371"/>
      <c r="G682" s="371"/>
      <c r="H682" s="371"/>
      <c r="I682" s="372"/>
      <c r="J682" s="372"/>
      <c r="K682" s="293"/>
      <c r="L682" s="374"/>
      <c r="M682" s="293"/>
      <c r="N682" s="374"/>
      <c r="O682" s="371"/>
      <c r="P682" s="281"/>
      <c r="Q682" s="281"/>
      <c r="R682" s="374"/>
      <c r="S682" s="293"/>
      <c r="T682" s="374"/>
      <c r="U682" s="293"/>
      <c r="V682" s="374"/>
      <c r="W682" s="99"/>
      <c r="X682" s="99"/>
      <c r="Y682" s="99"/>
      <c r="Z682" s="99"/>
      <c r="AA682" s="99"/>
      <c r="AB682" s="99"/>
      <c r="AC682" s="99"/>
      <c r="AD682" s="99"/>
      <c r="AG682">
        <f t="shared" si="435"/>
        <v>0</v>
      </c>
      <c r="AH682">
        <f t="shared" si="436"/>
        <v>0</v>
      </c>
      <c r="AI682">
        <f t="shared" si="396"/>
        <v>0</v>
      </c>
      <c r="AJ682">
        <f t="shared" si="397"/>
        <v>0</v>
      </c>
      <c r="AK682">
        <f t="shared" si="398"/>
        <v>0</v>
      </c>
      <c r="AL682">
        <f t="shared" si="399"/>
        <v>0</v>
      </c>
      <c r="AM682">
        <f t="shared" si="400"/>
        <v>0</v>
      </c>
      <c r="AN682">
        <f t="shared" si="401"/>
        <v>0</v>
      </c>
      <c r="AO682">
        <f t="shared" si="402"/>
        <v>0</v>
      </c>
      <c r="AP682">
        <f t="shared" si="403"/>
        <v>0</v>
      </c>
      <c r="AQ682">
        <f t="shared" si="404"/>
        <v>0</v>
      </c>
      <c r="AR682">
        <f t="shared" si="405"/>
        <v>0</v>
      </c>
      <c r="AS682">
        <f t="shared" si="406"/>
        <v>0</v>
      </c>
      <c r="AT682">
        <f t="shared" si="407"/>
        <v>0</v>
      </c>
      <c r="AU682">
        <f t="shared" si="408"/>
        <v>0</v>
      </c>
      <c r="AV682">
        <f t="shared" si="409"/>
        <v>0</v>
      </c>
      <c r="AW682">
        <f t="shared" si="410"/>
        <v>0</v>
      </c>
      <c r="AX682">
        <f t="shared" si="411"/>
        <v>0</v>
      </c>
      <c r="AY682">
        <f t="shared" si="412"/>
        <v>0</v>
      </c>
      <c r="AZ682">
        <f t="shared" si="413"/>
        <v>0</v>
      </c>
      <c r="BA682">
        <f t="shared" si="414"/>
        <v>0</v>
      </c>
      <c r="BB682">
        <f t="shared" si="437"/>
        <v>0</v>
      </c>
      <c r="BC682">
        <f t="shared" si="438"/>
        <v>0</v>
      </c>
      <c r="BD682">
        <f t="shared" si="415"/>
        <v>0</v>
      </c>
      <c r="BE682">
        <f t="shared" si="416"/>
        <v>0</v>
      </c>
      <c r="BF682">
        <f t="shared" si="417"/>
        <v>0</v>
      </c>
      <c r="BG682">
        <f t="shared" si="418"/>
        <v>0</v>
      </c>
      <c r="BH682">
        <f t="shared" si="419"/>
        <v>0</v>
      </c>
      <c r="BI682">
        <f t="shared" si="420"/>
        <v>0</v>
      </c>
      <c r="BJ682">
        <f t="shared" si="421"/>
        <v>0</v>
      </c>
      <c r="BK682">
        <f t="shared" si="422"/>
        <v>0</v>
      </c>
      <c r="BL682">
        <f t="shared" si="423"/>
        <v>0</v>
      </c>
      <c r="BM682">
        <f t="shared" si="424"/>
        <v>0</v>
      </c>
      <c r="BN682">
        <f t="shared" si="425"/>
        <v>0</v>
      </c>
      <c r="BO682">
        <f t="shared" si="426"/>
        <v>0</v>
      </c>
      <c r="BP682">
        <f t="shared" si="427"/>
        <v>0</v>
      </c>
      <c r="BQ682">
        <f t="shared" si="428"/>
        <v>0</v>
      </c>
      <c r="BR682">
        <f t="shared" si="429"/>
        <v>0</v>
      </c>
      <c r="BS682">
        <f t="shared" si="430"/>
        <v>0</v>
      </c>
      <c r="BT682">
        <f t="shared" si="431"/>
        <v>0</v>
      </c>
      <c r="BU682">
        <f t="shared" si="432"/>
        <v>0</v>
      </c>
      <c r="BV682">
        <f t="shared" si="433"/>
        <v>0</v>
      </c>
      <c r="BW682">
        <f ca="1">IF(OR(E682=" ",AND(EXACT(UPPER(TRIM(SUBSTITUTE(E682,CHAR(160)," "))),TRIM(SUBSTITUTE(E682,CHAR(160)," "))),SUMPRODUCT(--ISNUMBER(MATCH(MID(TRIM(SUBSTITUTE(E682,CHAR(160)," ")),ROW(INDIRECT("1:"&amp;LEN(TRIM(SUBSTITUTE(E682,CHAR(160)," "))))),1),{"A","B","C","D","E","F","G","H","I","J","K","L","M","N","O","P","Q","R","S","T","U","V","W","X","Y","Z","Ñ","0","1","2","3","4","5","6","7","8","9"," "},0)))=LEN(TRIM(SUBSTITUTE(E682,CHAR(160)," "))))),0,1)</f>
        <v>0</v>
      </c>
      <c r="BX682"/>
      <c r="BY682"/>
      <c r="BZ682"/>
      <c r="CA682"/>
      <c r="CC682">
        <f t="shared" si="434"/>
        <v>0</v>
      </c>
      <c r="CD682">
        <f t="shared" si="439"/>
        <v>0</v>
      </c>
    </row>
    <row r="683" spans="1:82" ht="14.25" customHeight="1">
      <c r="A683" s="100"/>
      <c r="B683" s="107"/>
      <c r="C683" s="285" t="s">
        <v>5700</v>
      </c>
      <c r="D683" s="287"/>
      <c r="E683" s="371"/>
      <c r="F683" s="371"/>
      <c r="G683" s="371"/>
      <c r="H683" s="371"/>
      <c r="I683" s="372"/>
      <c r="J683" s="372"/>
      <c r="K683" s="293"/>
      <c r="L683" s="374"/>
      <c r="M683" s="293"/>
      <c r="N683" s="374"/>
      <c r="O683" s="371"/>
      <c r="P683" s="281"/>
      <c r="Q683" s="281"/>
      <c r="R683" s="374"/>
      <c r="S683" s="293"/>
      <c r="T683" s="374"/>
      <c r="U683" s="293"/>
      <c r="V683" s="374"/>
      <c r="W683" s="99"/>
      <c r="X683" s="99"/>
      <c r="Y683" s="99"/>
      <c r="Z683" s="99"/>
      <c r="AA683" s="99"/>
      <c r="AB683" s="99"/>
      <c r="AC683" s="99"/>
      <c r="AD683" s="99"/>
      <c r="AG683">
        <f t="shared" si="435"/>
        <v>0</v>
      </c>
      <c r="AH683">
        <f t="shared" si="436"/>
        <v>0</v>
      </c>
      <c r="AI683">
        <f t="shared" si="396"/>
        <v>0</v>
      </c>
      <c r="AJ683">
        <f t="shared" si="397"/>
        <v>0</v>
      </c>
      <c r="AK683">
        <f t="shared" si="398"/>
        <v>0</v>
      </c>
      <c r="AL683">
        <f t="shared" si="399"/>
        <v>0</v>
      </c>
      <c r="AM683">
        <f t="shared" si="400"/>
        <v>0</v>
      </c>
      <c r="AN683">
        <f t="shared" si="401"/>
        <v>0</v>
      </c>
      <c r="AO683">
        <f t="shared" si="402"/>
        <v>0</v>
      </c>
      <c r="AP683">
        <f t="shared" si="403"/>
        <v>0</v>
      </c>
      <c r="AQ683">
        <f t="shared" si="404"/>
        <v>0</v>
      </c>
      <c r="AR683">
        <f t="shared" si="405"/>
        <v>0</v>
      </c>
      <c r="AS683">
        <f t="shared" si="406"/>
        <v>0</v>
      </c>
      <c r="AT683">
        <f t="shared" si="407"/>
        <v>0</v>
      </c>
      <c r="AU683">
        <f t="shared" si="408"/>
        <v>0</v>
      </c>
      <c r="AV683">
        <f t="shared" si="409"/>
        <v>0</v>
      </c>
      <c r="AW683">
        <f t="shared" si="410"/>
        <v>0</v>
      </c>
      <c r="AX683">
        <f t="shared" si="411"/>
        <v>0</v>
      </c>
      <c r="AY683">
        <f t="shared" si="412"/>
        <v>0</v>
      </c>
      <c r="AZ683">
        <f t="shared" si="413"/>
        <v>0</v>
      </c>
      <c r="BA683">
        <f t="shared" si="414"/>
        <v>0</v>
      </c>
      <c r="BB683">
        <f t="shared" si="437"/>
        <v>0</v>
      </c>
      <c r="BC683">
        <f t="shared" si="438"/>
        <v>0</v>
      </c>
      <c r="BD683">
        <f t="shared" si="415"/>
        <v>0</v>
      </c>
      <c r="BE683">
        <f t="shared" si="416"/>
        <v>0</v>
      </c>
      <c r="BF683">
        <f t="shared" si="417"/>
        <v>0</v>
      </c>
      <c r="BG683">
        <f t="shared" si="418"/>
        <v>0</v>
      </c>
      <c r="BH683">
        <f t="shared" si="419"/>
        <v>0</v>
      </c>
      <c r="BI683">
        <f t="shared" si="420"/>
        <v>0</v>
      </c>
      <c r="BJ683">
        <f t="shared" si="421"/>
        <v>0</v>
      </c>
      <c r="BK683">
        <f t="shared" si="422"/>
        <v>0</v>
      </c>
      <c r="BL683">
        <f t="shared" si="423"/>
        <v>0</v>
      </c>
      <c r="BM683">
        <f t="shared" si="424"/>
        <v>0</v>
      </c>
      <c r="BN683">
        <f t="shared" si="425"/>
        <v>0</v>
      </c>
      <c r="BO683">
        <f t="shared" si="426"/>
        <v>0</v>
      </c>
      <c r="BP683">
        <f t="shared" si="427"/>
        <v>0</v>
      </c>
      <c r="BQ683">
        <f t="shared" si="428"/>
        <v>0</v>
      </c>
      <c r="BR683">
        <f t="shared" si="429"/>
        <v>0</v>
      </c>
      <c r="BS683">
        <f t="shared" si="430"/>
        <v>0</v>
      </c>
      <c r="BT683">
        <f t="shared" si="431"/>
        <v>0</v>
      </c>
      <c r="BU683">
        <f t="shared" si="432"/>
        <v>0</v>
      </c>
      <c r="BV683">
        <f t="shared" si="433"/>
        <v>0</v>
      </c>
      <c r="BW683">
        <f ca="1">IF(OR(E683=" ",AND(EXACT(UPPER(TRIM(SUBSTITUTE(E683,CHAR(160)," "))),TRIM(SUBSTITUTE(E683,CHAR(160)," "))),SUMPRODUCT(--ISNUMBER(MATCH(MID(TRIM(SUBSTITUTE(E683,CHAR(160)," ")),ROW(INDIRECT("1:"&amp;LEN(TRIM(SUBSTITUTE(E683,CHAR(160)," "))))),1),{"A","B","C","D","E","F","G","H","I","J","K","L","M","N","O","P","Q","R","S","T","U","V","W","X","Y","Z","Ñ","0","1","2","3","4","5","6","7","8","9"," "},0)))=LEN(TRIM(SUBSTITUTE(E683,CHAR(160)," "))))),0,1)</f>
        <v>0</v>
      </c>
      <c r="BX683"/>
      <c r="BY683"/>
      <c r="BZ683"/>
      <c r="CA683"/>
      <c r="CC683">
        <f t="shared" si="434"/>
        <v>0</v>
      </c>
      <c r="CD683">
        <f t="shared" si="439"/>
        <v>0</v>
      </c>
    </row>
    <row r="684" spans="1:82" ht="14.25" customHeight="1">
      <c r="A684" s="100"/>
      <c r="B684" s="107"/>
      <c r="C684" s="285" t="s">
        <v>5701</v>
      </c>
      <c r="D684" s="287"/>
      <c r="E684" s="371"/>
      <c r="F684" s="371"/>
      <c r="G684" s="371"/>
      <c r="H684" s="371"/>
      <c r="I684" s="372"/>
      <c r="J684" s="372"/>
      <c r="K684" s="293"/>
      <c r="L684" s="374"/>
      <c r="M684" s="293"/>
      <c r="N684" s="374"/>
      <c r="O684" s="371"/>
      <c r="P684" s="281"/>
      <c r="Q684" s="281"/>
      <c r="R684" s="374"/>
      <c r="S684" s="293"/>
      <c r="T684" s="374"/>
      <c r="U684" s="293"/>
      <c r="V684" s="374"/>
      <c r="W684" s="99"/>
      <c r="X684" s="99"/>
      <c r="Y684" s="99"/>
      <c r="Z684" s="99"/>
      <c r="AA684" s="99"/>
      <c r="AB684" s="99"/>
      <c r="AC684" s="99"/>
      <c r="AD684" s="99"/>
      <c r="AG684">
        <f t="shared" si="435"/>
        <v>0</v>
      </c>
      <c r="AH684">
        <f t="shared" si="436"/>
        <v>0</v>
      </c>
      <c r="AI684">
        <f t="shared" si="396"/>
        <v>0</v>
      </c>
      <c r="AJ684">
        <f t="shared" si="397"/>
        <v>0</v>
      </c>
      <c r="AK684">
        <f t="shared" si="398"/>
        <v>0</v>
      </c>
      <c r="AL684">
        <f t="shared" si="399"/>
        <v>0</v>
      </c>
      <c r="AM684">
        <f t="shared" si="400"/>
        <v>0</v>
      </c>
      <c r="AN684">
        <f t="shared" si="401"/>
        <v>0</v>
      </c>
      <c r="AO684">
        <f t="shared" si="402"/>
        <v>0</v>
      </c>
      <c r="AP684">
        <f t="shared" si="403"/>
        <v>0</v>
      </c>
      <c r="AQ684">
        <f t="shared" si="404"/>
        <v>0</v>
      </c>
      <c r="AR684">
        <f t="shared" si="405"/>
        <v>0</v>
      </c>
      <c r="AS684">
        <f t="shared" si="406"/>
        <v>0</v>
      </c>
      <c r="AT684">
        <f t="shared" si="407"/>
        <v>0</v>
      </c>
      <c r="AU684">
        <f t="shared" si="408"/>
        <v>0</v>
      </c>
      <c r="AV684">
        <f t="shared" si="409"/>
        <v>0</v>
      </c>
      <c r="AW684">
        <f t="shared" si="410"/>
        <v>0</v>
      </c>
      <c r="AX684">
        <f t="shared" si="411"/>
        <v>0</v>
      </c>
      <c r="AY684">
        <f t="shared" si="412"/>
        <v>0</v>
      </c>
      <c r="AZ684">
        <f t="shared" si="413"/>
        <v>0</v>
      </c>
      <c r="BA684">
        <f t="shared" si="414"/>
        <v>0</v>
      </c>
      <c r="BB684">
        <f t="shared" si="437"/>
        <v>0</v>
      </c>
      <c r="BC684">
        <f t="shared" si="438"/>
        <v>0</v>
      </c>
      <c r="BD684">
        <f t="shared" si="415"/>
        <v>0</v>
      </c>
      <c r="BE684">
        <f t="shared" si="416"/>
        <v>0</v>
      </c>
      <c r="BF684">
        <f t="shared" si="417"/>
        <v>0</v>
      </c>
      <c r="BG684">
        <f t="shared" si="418"/>
        <v>0</v>
      </c>
      <c r="BH684">
        <f t="shared" si="419"/>
        <v>0</v>
      </c>
      <c r="BI684">
        <f t="shared" si="420"/>
        <v>0</v>
      </c>
      <c r="BJ684">
        <f t="shared" si="421"/>
        <v>0</v>
      </c>
      <c r="BK684">
        <f t="shared" si="422"/>
        <v>0</v>
      </c>
      <c r="BL684">
        <f t="shared" si="423"/>
        <v>0</v>
      </c>
      <c r="BM684">
        <f t="shared" si="424"/>
        <v>0</v>
      </c>
      <c r="BN684">
        <f t="shared" si="425"/>
        <v>0</v>
      </c>
      <c r="BO684">
        <f t="shared" si="426"/>
        <v>0</v>
      </c>
      <c r="BP684">
        <f t="shared" si="427"/>
        <v>0</v>
      </c>
      <c r="BQ684">
        <f t="shared" si="428"/>
        <v>0</v>
      </c>
      <c r="BR684">
        <f t="shared" si="429"/>
        <v>0</v>
      </c>
      <c r="BS684">
        <f t="shared" si="430"/>
        <v>0</v>
      </c>
      <c r="BT684">
        <f t="shared" si="431"/>
        <v>0</v>
      </c>
      <c r="BU684">
        <f t="shared" si="432"/>
        <v>0</v>
      </c>
      <c r="BV684">
        <f t="shared" si="433"/>
        <v>0</v>
      </c>
      <c r="BW684">
        <f ca="1">IF(OR(E684=" ",AND(EXACT(UPPER(TRIM(SUBSTITUTE(E684,CHAR(160)," "))),TRIM(SUBSTITUTE(E684,CHAR(160)," "))),SUMPRODUCT(--ISNUMBER(MATCH(MID(TRIM(SUBSTITUTE(E684,CHAR(160)," ")),ROW(INDIRECT("1:"&amp;LEN(TRIM(SUBSTITUTE(E684,CHAR(160)," "))))),1),{"A","B","C","D","E","F","G","H","I","J","K","L","M","N","O","P","Q","R","S","T","U","V","W","X","Y","Z","Ñ","0","1","2","3","4","5","6","7","8","9"," "},0)))=LEN(TRIM(SUBSTITUTE(E684,CHAR(160)," "))))),0,1)</f>
        <v>0</v>
      </c>
      <c r="BX684"/>
      <c r="BY684"/>
      <c r="BZ684"/>
      <c r="CA684"/>
      <c r="CC684">
        <f t="shared" si="434"/>
        <v>0</v>
      </c>
      <c r="CD684">
        <f t="shared" si="439"/>
        <v>0</v>
      </c>
    </row>
    <row r="685" spans="1:82" ht="14.25" customHeight="1">
      <c r="A685" s="100"/>
      <c r="B685" s="107"/>
      <c r="C685" s="285" t="s">
        <v>5702</v>
      </c>
      <c r="D685" s="287"/>
      <c r="E685" s="371"/>
      <c r="F685" s="371"/>
      <c r="G685" s="371"/>
      <c r="H685" s="371"/>
      <c r="I685" s="372"/>
      <c r="J685" s="372"/>
      <c r="K685" s="293"/>
      <c r="L685" s="374"/>
      <c r="M685" s="293"/>
      <c r="N685" s="374"/>
      <c r="O685" s="371"/>
      <c r="P685" s="281"/>
      <c r="Q685" s="281"/>
      <c r="R685" s="374"/>
      <c r="S685" s="293"/>
      <c r="T685" s="374"/>
      <c r="U685" s="293"/>
      <c r="V685" s="374"/>
      <c r="W685" s="99"/>
      <c r="X685" s="99"/>
      <c r="Y685" s="99"/>
      <c r="Z685" s="99"/>
      <c r="AA685" s="99"/>
      <c r="AB685" s="99"/>
      <c r="AC685" s="99"/>
      <c r="AD685" s="99"/>
      <c r="AG685">
        <f t="shared" si="435"/>
        <v>0</v>
      </c>
      <c r="AH685">
        <f t="shared" si="436"/>
        <v>0</v>
      </c>
      <c r="AI685">
        <f t="shared" si="396"/>
        <v>0</v>
      </c>
      <c r="AJ685">
        <f t="shared" si="397"/>
        <v>0</v>
      </c>
      <c r="AK685">
        <f t="shared" si="398"/>
        <v>0</v>
      </c>
      <c r="AL685">
        <f t="shared" si="399"/>
        <v>0</v>
      </c>
      <c r="AM685">
        <f t="shared" si="400"/>
        <v>0</v>
      </c>
      <c r="AN685">
        <f t="shared" si="401"/>
        <v>0</v>
      </c>
      <c r="AO685">
        <f t="shared" si="402"/>
        <v>0</v>
      </c>
      <c r="AP685">
        <f t="shared" si="403"/>
        <v>0</v>
      </c>
      <c r="AQ685">
        <f t="shared" si="404"/>
        <v>0</v>
      </c>
      <c r="AR685">
        <f t="shared" si="405"/>
        <v>0</v>
      </c>
      <c r="AS685">
        <f t="shared" si="406"/>
        <v>0</v>
      </c>
      <c r="AT685">
        <f t="shared" si="407"/>
        <v>0</v>
      </c>
      <c r="AU685">
        <f t="shared" si="408"/>
        <v>0</v>
      </c>
      <c r="AV685">
        <f t="shared" si="409"/>
        <v>0</v>
      </c>
      <c r="AW685">
        <f t="shared" si="410"/>
        <v>0</v>
      </c>
      <c r="AX685">
        <f t="shared" si="411"/>
        <v>0</v>
      </c>
      <c r="AY685">
        <f t="shared" si="412"/>
        <v>0</v>
      </c>
      <c r="AZ685">
        <f t="shared" si="413"/>
        <v>0</v>
      </c>
      <c r="BA685">
        <f t="shared" si="414"/>
        <v>0</v>
      </c>
      <c r="BB685">
        <f t="shared" si="437"/>
        <v>0</v>
      </c>
      <c r="BC685">
        <f t="shared" si="438"/>
        <v>0</v>
      </c>
      <c r="BD685">
        <f t="shared" si="415"/>
        <v>0</v>
      </c>
      <c r="BE685">
        <f t="shared" si="416"/>
        <v>0</v>
      </c>
      <c r="BF685">
        <f t="shared" si="417"/>
        <v>0</v>
      </c>
      <c r="BG685">
        <f t="shared" si="418"/>
        <v>0</v>
      </c>
      <c r="BH685">
        <f t="shared" si="419"/>
        <v>0</v>
      </c>
      <c r="BI685">
        <f t="shared" si="420"/>
        <v>0</v>
      </c>
      <c r="BJ685">
        <f t="shared" si="421"/>
        <v>0</v>
      </c>
      <c r="BK685">
        <f t="shared" si="422"/>
        <v>0</v>
      </c>
      <c r="BL685">
        <f t="shared" si="423"/>
        <v>0</v>
      </c>
      <c r="BM685">
        <f t="shared" si="424"/>
        <v>0</v>
      </c>
      <c r="BN685">
        <f t="shared" si="425"/>
        <v>0</v>
      </c>
      <c r="BO685">
        <f t="shared" si="426"/>
        <v>0</v>
      </c>
      <c r="BP685">
        <f t="shared" si="427"/>
        <v>0</v>
      </c>
      <c r="BQ685">
        <f t="shared" si="428"/>
        <v>0</v>
      </c>
      <c r="BR685">
        <f t="shared" si="429"/>
        <v>0</v>
      </c>
      <c r="BS685">
        <f t="shared" si="430"/>
        <v>0</v>
      </c>
      <c r="BT685">
        <f t="shared" si="431"/>
        <v>0</v>
      </c>
      <c r="BU685">
        <f t="shared" si="432"/>
        <v>0</v>
      </c>
      <c r="BV685">
        <f t="shared" si="433"/>
        <v>0</v>
      </c>
      <c r="BW685">
        <f ca="1">IF(OR(E685=" ",AND(EXACT(UPPER(TRIM(SUBSTITUTE(E685,CHAR(160)," "))),TRIM(SUBSTITUTE(E685,CHAR(160)," "))),SUMPRODUCT(--ISNUMBER(MATCH(MID(TRIM(SUBSTITUTE(E685,CHAR(160)," ")),ROW(INDIRECT("1:"&amp;LEN(TRIM(SUBSTITUTE(E685,CHAR(160)," "))))),1),{"A","B","C","D","E","F","G","H","I","J","K","L","M","N","O","P","Q","R","S","T","U","V","W","X","Y","Z","Ñ","0","1","2","3","4","5","6","7","8","9"," "},0)))=LEN(TRIM(SUBSTITUTE(E685,CHAR(160)," "))))),0,1)</f>
        <v>0</v>
      </c>
      <c r="BX685"/>
      <c r="BY685"/>
      <c r="BZ685"/>
      <c r="CA685"/>
      <c r="CC685">
        <f t="shared" si="434"/>
        <v>0</v>
      </c>
      <c r="CD685">
        <f t="shared" si="439"/>
        <v>0</v>
      </c>
    </row>
    <row r="686" spans="1:82" ht="14.25" customHeight="1">
      <c r="A686" s="100"/>
      <c r="B686" s="107"/>
      <c r="C686" s="285" t="s">
        <v>5703</v>
      </c>
      <c r="D686" s="287"/>
      <c r="E686" s="371"/>
      <c r="F686" s="371"/>
      <c r="G686" s="371"/>
      <c r="H686" s="371"/>
      <c r="I686" s="372"/>
      <c r="J686" s="372"/>
      <c r="K686" s="293"/>
      <c r="L686" s="374"/>
      <c r="M686" s="293"/>
      <c r="N686" s="374"/>
      <c r="O686" s="371"/>
      <c r="P686" s="281"/>
      <c r="Q686" s="281"/>
      <c r="R686" s="374"/>
      <c r="S686" s="293"/>
      <c r="T686" s="374"/>
      <c r="U686" s="293"/>
      <c r="V686" s="374"/>
      <c r="W686" s="99"/>
      <c r="X686" s="99"/>
      <c r="Y686" s="99"/>
      <c r="Z686" s="99"/>
      <c r="AA686" s="99"/>
      <c r="AB686" s="99"/>
      <c r="AC686" s="99"/>
      <c r="AD686" s="99"/>
      <c r="AG686">
        <f t="shared" si="435"/>
        <v>0</v>
      </c>
      <c r="AH686">
        <f t="shared" si="436"/>
        <v>0</v>
      </c>
      <c r="AI686">
        <f t="shared" si="396"/>
        <v>0</v>
      </c>
      <c r="AJ686">
        <f t="shared" si="397"/>
        <v>0</v>
      </c>
      <c r="AK686">
        <f t="shared" si="398"/>
        <v>0</v>
      </c>
      <c r="AL686">
        <f t="shared" si="399"/>
        <v>0</v>
      </c>
      <c r="AM686">
        <f t="shared" si="400"/>
        <v>0</v>
      </c>
      <c r="AN686">
        <f t="shared" si="401"/>
        <v>0</v>
      </c>
      <c r="AO686">
        <f t="shared" si="402"/>
        <v>0</v>
      </c>
      <c r="AP686">
        <f t="shared" si="403"/>
        <v>0</v>
      </c>
      <c r="AQ686">
        <f t="shared" si="404"/>
        <v>0</v>
      </c>
      <c r="AR686">
        <f t="shared" si="405"/>
        <v>0</v>
      </c>
      <c r="AS686">
        <f t="shared" si="406"/>
        <v>0</v>
      </c>
      <c r="AT686">
        <f t="shared" si="407"/>
        <v>0</v>
      </c>
      <c r="AU686">
        <f t="shared" si="408"/>
        <v>0</v>
      </c>
      <c r="AV686">
        <f t="shared" si="409"/>
        <v>0</v>
      </c>
      <c r="AW686">
        <f t="shared" si="410"/>
        <v>0</v>
      </c>
      <c r="AX686">
        <f t="shared" si="411"/>
        <v>0</v>
      </c>
      <c r="AY686">
        <f t="shared" si="412"/>
        <v>0</v>
      </c>
      <c r="AZ686">
        <f t="shared" si="413"/>
        <v>0</v>
      </c>
      <c r="BA686">
        <f t="shared" si="414"/>
        <v>0</v>
      </c>
      <c r="BB686">
        <f t="shared" si="437"/>
        <v>0</v>
      </c>
      <c r="BC686">
        <f t="shared" si="438"/>
        <v>0</v>
      </c>
      <c r="BD686">
        <f t="shared" si="415"/>
        <v>0</v>
      </c>
      <c r="BE686">
        <f t="shared" si="416"/>
        <v>0</v>
      </c>
      <c r="BF686">
        <f t="shared" si="417"/>
        <v>0</v>
      </c>
      <c r="BG686">
        <f t="shared" si="418"/>
        <v>0</v>
      </c>
      <c r="BH686">
        <f t="shared" si="419"/>
        <v>0</v>
      </c>
      <c r="BI686">
        <f t="shared" si="420"/>
        <v>0</v>
      </c>
      <c r="BJ686">
        <f t="shared" si="421"/>
        <v>0</v>
      </c>
      <c r="BK686">
        <f t="shared" si="422"/>
        <v>0</v>
      </c>
      <c r="BL686">
        <f t="shared" si="423"/>
        <v>0</v>
      </c>
      <c r="BM686">
        <f t="shared" si="424"/>
        <v>0</v>
      </c>
      <c r="BN686">
        <f t="shared" si="425"/>
        <v>0</v>
      </c>
      <c r="BO686">
        <f t="shared" si="426"/>
        <v>0</v>
      </c>
      <c r="BP686">
        <f t="shared" si="427"/>
        <v>0</v>
      </c>
      <c r="BQ686">
        <f t="shared" si="428"/>
        <v>0</v>
      </c>
      <c r="BR686">
        <f t="shared" si="429"/>
        <v>0</v>
      </c>
      <c r="BS686">
        <f t="shared" si="430"/>
        <v>0</v>
      </c>
      <c r="BT686">
        <f t="shared" si="431"/>
        <v>0</v>
      </c>
      <c r="BU686">
        <f t="shared" si="432"/>
        <v>0</v>
      </c>
      <c r="BV686">
        <f t="shared" si="433"/>
        <v>0</v>
      </c>
      <c r="BW686">
        <f ca="1">IF(OR(E686=" ",AND(EXACT(UPPER(TRIM(SUBSTITUTE(E686,CHAR(160)," "))),TRIM(SUBSTITUTE(E686,CHAR(160)," "))),SUMPRODUCT(--ISNUMBER(MATCH(MID(TRIM(SUBSTITUTE(E686,CHAR(160)," ")),ROW(INDIRECT("1:"&amp;LEN(TRIM(SUBSTITUTE(E686,CHAR(160)," "))))),1),{"A","B","C","D","E","F","G","H","I","J","K","L","M","N","O","P","Q","R","S","T","U","V","W","X","Y","Z","Ñ","0","1","2","3","4","5","6","7","8","9"," "},0)))=LEN(TRIM(SUBSTITUTE(E686,CHAR(160)," "))))),0,1)</f>
        <v>0</v>
      </c>
      <c r="BX686"/>
      <c r="BY686"/>
      <c r="BZ686"/>
      <c r="CA686"/>
      <c r="CC686">
        <f t="shared" si="434"/>
        <v>0</v>
      </c>
      <c r="CD686">
        <f t="shared" si="439"/>
        <v>0</v>
      </c>
    </row>
    <row r="687" spans="1:82" ht="14.25" customHeight="1">
      <c r="A687" s="100"/>
      <c r="B687" s="107"/>
      <c r="C687" s="285" t="s">
        <v>5704</v>
      </c>
      <c r="D687" s="287"/>
      <c r="E687" s="371"/>
      <c r="F687" s="371"/>
      <c r="G687" s="371"/>
      <c r="H687" s="371"/>
      <c r="I687" s="372"/>
      <c r="J687" s="372"/>
      <c r="K687" s="293"/>
      <c r="L687" s="374"/>
      <c r="M687" s="293"/>
      <c r="N687" s="374"/>
      <c r="O687" s="371"/>
      <c r="P687" s="281"/>
      <c r="Q687" s="281"/>
      <c r="R687" s="374"/>
      <c r="S687" s="293"/>
      <c r="T687" s="374"/>
      <c r="U687" s="293"/>
      <c r="V687" s="374"/>
      <c r="W687" s="99"/>
      <c r="X687" s="99"/>
      <c r="Y687" s="99"/>
      <c r="Z687" s="99"/>
      <c r="AA687" s="99"/>
      <c r="AB687" s="99"/>
      <c r="AC687" s="99"/>
      <c r="AD687" s="99"/>
      <c r="AG687">
        <f t="shared" si="435"/>
        <v>0</v>
      </c>
      <c r="AH687">
        <f t="shared" si="436"/>
        <v>0</v>
      </c>
      <c r="AI687">
        <f t="shared" si="396"/>
        <v>0</v>
      </c>
      <c r="AJ687">
        <f t="shared" si="397"/>
        <v>0</v>
      </c>
      <c r="AK687">
        <f t="shared" si="398"/>
        <v>0</v>
      </c>
      <c r="AL687">
        <f t="shared" si="399"/>
        <v>0</v>
      </c>
      <c r="AM687">
        <f t="shared" si="400"/>
        <v>0</v>
      </c>
      <c r="AN687">
        <f t="shared" si="401"/>
        <v>0</v>
      </c>
      <c r="AO687">
        <f t="shared" si="402"/>
        <v>0</v>
      </c>
      <c r="AP687">
        <f t="shared" si="403"/>
        <v>0</v>
      </c>
      <c r="AQ687">
        <f t="shared" si="404"/>
        <v>0</v>
      </c>
      <c r="AR687">
        <f t="shared" si="405"/>
        <v>0</v>
      </c>
      <c r="AS687">
        <f t="shared" si="406"/>
        <v>0</v>
      </c>
      <c r="AT687">
        <f t="shared" si="407"/>
        <v>0</v>
      </c>
      <c r="AU687">
        <f t="shared" si="408"/>
        <v>0</v>
      </c>
      <c r="AV687">
        <f t="shared" si="409"/>
        <v>0</v>
      </c>
      <c r="AW687">
        <f t="shared" si="410"/>
        <v>0</v>
      </c>
      <c r="AX687">
        <f t="shared" si="411"/>
        <v>0</v>
      </c>
      <c r="AY687">
        <f t="shared" si="412"/>
        <v>0</v>
      </c>
      <c r="AZ687">
        <f t="shared" si="413"/>
        <v>0</v>
      </c>
      <c r="BA687">
        <f t="shared" si="414"/>
        <v>0</v>
      </c>
      <c r="BB687">
        <f t="shared" si="437"/>
        <v>0</v>
      </c>
      <c r="BC687">
        <f t="shared" si="438"/>
        <v>0</v>
      </c>
      <c r="BD687">
        <f t="shared" si="415"/>
        <v>0</v>
      </c>
      <c r="BE687">
        <f t="shared" si="416"/>
        <v>0</v>
      </c>
      <c r="BF687">
        <f t="shared" si="417"/>
        <v>0</v>
      </c>
      <c r="BG687">
        <f t="shared" si="418"/>
        <v>0</v>
      </c>
      <c r="BH687">
        <f t="shared" si="419"/>
        <v>0</v>
      </c>
      <c r="BI687">
        <f t="shared" si="420"/>
        <v>0</v>
      </c>
      <c r="BJ687">
        <f t="shared" si="421"/>
        <v>0</v>
      </c>
      <c r="BK687">
        <f t="shared" si="422"/>
        <v>0</v>
      </c>
      <c r="BL687">
        <f t="shared" si="423"/>
        <v>0</v>
      </c>
      <c r="BM687">
        <f t="shared" si="424"/>
        <v>0</v>
      </c>
      <c r="BN687">
        <f t="shared" si="425"/>
        <v>0</v>
      </c>
      <c r="BO687">
        <f t="shared" si="426"/>
        <v>0</v>
      </c>
      <c r="BP687">
        <f t="shared" si="427"/>
        <v>0</v>
      </c>
      <c r="BQ687">
        <f t="shared" si="428"/>
        <v>0</v>
      </c>
      <c r="BR687">
        <f t="shared" si="429"/>
        <v>0</v>
      </c>
      <c r="BS687">
        <f t="shared" si="430"/>
        <v>0</v>
      </c>
      <c r="BT687">
        <f t="shared" si="431"/>
        <v>0</v>
      </c>
      <c r="BU687">
        <f t="shared" si="432"/>
        <v>0</v>
      </c>
      <c r="BV687">
        <f t="shared" si="433"/>
        <v>0</v>
      </c>
      <c r="BW687">
        <f ca="1">IF(OR(E687=" ",AND(EXACT(UPPER(TRIM(SUBSTITUTE(E687,CHAR(160)," "))),TRIM(SUBSTITUTE(E687,CHAR(160)," "))),SUMPRODUCT(--ISNUMBER(MATCH(MID(TRIM(SUBSTITUTE(E687,CHAR(160)," ")),ROW(INDIRECT("1:"&amp;LEN(TRIM(SUBSTITUTE(E687,CHAR(160)," "))))),1),{"A","B","C","D","E","F","G","H","I","J","K","L","M","N","O","P","Q","R","S","T","U","V","W","X","Y","Z","Ñ","0","1","2","3","4","5","6","7","8","9"," "},0)))=LEN(TRIM(SUBSTITUTE(E687,CHAR(160)," "))))),0,1)</f>
        <v>0</v>
      </c>
      <c r="BX687"/>
      <c r="BY687"/>
      <c r="BZ687"/>
      <c r="CA687"/>
      <c r="CC687">
        <f t="shared" si="434"/>
        <v>0</v>
      </c>
      <c r="CD687">
        <f t="shared" si="439"/>
        <v>0</v>
      </c>
    </row>
    <row r="688" spans="1:82" ht="14.25" customHeight="1">
      <c r="A688" s="100"/>
      <c r="B688" s="107"/>
      <c r="C688" s="285" t="s">
        <v>5705</v>
      </c>
      <c r="D688" s="287"/>
      <c r="E688" s="371"/>
      <c r="F688" s="371"/>
      <c r="G688" s="371"/>
      <c r="H688" s="371"/>
      <c r="I688" s="372"/>
      <c r="J688" s="372"/>
      <c r="K688" s="293"/>
      <c r="L688" s="374"/>
      <c r="M688" s="293"/>
      <c r="N688" s="374"/>
      <c r="O688" s="371"/>
      <c r="P688" s="281"/>
      <c r="Q688" s="281"/>
      <c r="R688" s="374"/>
      <c r="S688" s="293"/>
      <c r="T688" s="374"/>
      <c r="U688" s="293"/>
      <c r="V688" s="374"/>
      <c r="W688" s="99"/>
      <c r="X688" s="99"/>
      <c r="Y688" s="99"/>
      <c r="Z688" s="99"/>
      <c r="AA688" s="99"/>
      <c r="AB688" s="99"/>
      <c r="AC688" s="99"/>
      <c r="AD688" s="99"/>
      <c r="AG688">
        <f t="shared" si="435"/>
        <v>0</v>
      </c>
      <c r="AH688">
        <f t="shared" si="436"/>
        <v>0</v>
      </c>
      <c r="AI688">
        <f t="shared" si="396"/>
        <v>0</v>
      </c>
      <c r="AJ688">
        <f t="shared" si="397"/>
        <v>0</v>
      </c>
      <c r="AK688">
        <f t="shared" si="398"/>
        <v>0</v>
      </c>
      <c r="AL688">
        <f t="shared" si="399"/>
        <v>0</v>
      </c>
      <c r="AM688">
        <f t="shared" si="400"/>
        <v>0</v>
      </c>
      <c r="AN688">
        <f t="shared" si="401"/>
        <v>0</v>
      </c>
      <c r="AO688">
        <f t="shared" si="402"/>
        <v>0</v>
      </c>
      <c r="AP688">
        <f t="shared" si="403"/>
        <v>0</v>
      </c>
      <c r="AQ688">
        <f t="shared" si="404"/>
        <v>0</v>
      </c>
      <c r="AR688">
        <f t="shared" si="405"/>
        <v>0</v>
      </c>
      <c r="AS688">
        <f t="shared" si="406"/>
        <v>0</v>
      </c>
      <c r="AT688">
        <f t="shared" si="407"/>
        <v>0</v>
      </c>
      <c r="AU688">
        <f t="shared" si="408"/>
        <v>0</v>
      </c>
      <c r="AV688">
        <f t="shared" si="409"/>
        <v>0</v>
      </c>
      <c r="AW688">
        <f t="shared" si="410"/>
        <v>0</v>
      </c>
      <c r="AX688">
        <f t="shared" si="411"/>
        <v>0</v>
      </c>
      <c r="AY688">
        <f t="shared" si="412"/>
        <v>0</v>
      </c>
      <c r="AZ688">
        <f t="shared" si="413"/>
        <v>0</v>
      </c>
      <c r="BA688">
        <f t="shared" si="414"/>
        <v>0</v>
      </c>
      <c r="BB688">
        <f t="shared" si="437"/>
        <v>0</v>
      </c>
      <c r="BC688">
        <f t="shared" si="438"/>
        <v>0</v>
      </c>
      <c r="BD688">
        <f t="shared" si="415"/>
        <v>0</v>
      </c>
      <c r="BE688">
        <f t="shared" si="416"/>
        <v>0</v>
      </c>
      <c r="BF688">
        <f t="shared" si="417"/>
        <v>0</v>
      </c>
      <c r="BG688">
        <f t="shared" si="418"/>
        <v>0</v>
      </c>
      <c r="BH688">
        <f t="shared" si="419"/>
        <v>0</v>
      </c>
      <c r="BI688">
        <f t="shared" si="420"/>
        <v>0</v>
      </c>
      <c r="BJ688">
        <f t="shared" si="421"/>
        <v>0</v>
      </c>
      <c r="BK688">
        <f t="shared" si="422"/>
        <v>0</v>
      </c>
      <c r="BL688">
        <f t="shared" si="423"/>
        <v>0</v>
      </c>
      <c r="BM688">
        <f t="shared" si="424"/>
        <v>0</v>
      </c>
      <c r="BN688">
        <f t="shared" si="425"/>
        <v>0</v>
      </c>
      <c r="BO688">
        <f t="shared" si="426"/>
        <v>0</v>
      </c>
      <c r="BP688">
        <f t="shared" si="427"/>
        <v>0</v>
      </c>
      <c r="BQ688">
        <f t="shared" si="428"/>
        <v>0</v>
      </c>
      <c r="BR688">
        <f t="shared" si="429"/>
        <v>0</v>
      </c>
      <c r="BS688">
        <f t="shared" si="430"/>
        <v>0</v>
      </c>
      <c r="BT688">
        <f t="shared" si="431"/>
        <v>0</v>
      </c>
      <c r="BU688">
        <f t="shared" si="432"/>
        <v>0</v>
      </c>
      <c r="BV688">
        <f t="shared" si="433"/>
        <v>0</v>
      </c>
      <c r="BW688">
        <f ca="1">IF(OR(E688=" ",AND(EXACT(UPPER(TRIM(SUBSTITUTE(E688,CHAR(160)," "))),TRIM(SUBSTITUTE(E688,CHAR(160)," "))),SUMPRODUCT(--ISNUMBER(MATCH(MID(TRIM(SUBSTITUTE(E688,CHAR(160)," ")),ROW(INDIRECT("1:"&amp;LEN(TRIM(SUBSTITUTE(E688,CHAR(160)," "))))),1),{"A","B","C","D","E","F","G","H","I","J","K","L","M","N","O","P","Q","R","S","T","U","V","W","X","Y","Z","Ñ","0","1","2","3","4","5","6","7","8","9"," "},0)))=LEN(TRIM(SUBSTITUTE(E688,CHAR(160)," "))))),0,1)</f>
        <v>0</v>
      </c>
      <c r="BX688"/>
      <c r="BY688"/>
      <c r="BZ688"/>
      <c r="CA688"/>
      <c r="CC688">
        <f t="shared" si="434"/>
        <v>0</v>
      </c>
      <c r="CD688">
        <f t="shared" si="439"/>
        <v>0</v>
      </c>
    </row>
    <row r="689" spans="1:82" ht="14.25" customHeight="1">
      <c r="A689" s="100"/>
      <c r="B689" s="107"/>
      <c r="C689" s="285" t="s">
        <v>5706</v>
      </c>
      <c r="D689" s="287"/>
      <c r="E689" s="371"/>
      <c r="F689" s="371"/>
      <c r="G689" s="371"/>
      <c r="H689" s="371"/>
      <c r="I689" s="372"/>
      <c r="J689" s="372"/>
      <c r="K689" s="293"/>
      <c r="L689" s="374"/>
      <c r="M689" s="293"/>
      <c r="N689" s="374"/>
      <c r="O689" s="371"/>
      <c r="P689" s="281"/>
      <c r="Q689" s="281"/>
      <c r="R689" s="374"/>
      <c r="S689" s="293"/>
      <c r="T689" s="374"/>
      <c r="U689" s="293"/>
      <c r="V689" s="374"/>
      <c r="W689" s="99"/>
      <c r="X689" s="99"/>
      <c r="Y689" s="99"/>
      <c r="Z689" s="99"/>
      <c r="AA689" s="99"/>
      <c r="AB689" s="99"/>
      <c r="AC689" s="99"/>
      <c r="AD689" s="99"/>
      <c r="AG689">
        <f t="shared" si="435"/>
        <v>0</v>
      </c>
      <c r="AH689">
        <f t="shared" si="436"/>
        <v>0</v>
      </c>
      <c r="AI689">
        <f t="shared" si="396"/>
        <v>0</v>
      </c>
      <c r="AJ689">
        <f t="shared" si="397"/>
        <v>0</v>
      </c>
      <c r="AK689">
        <f t="shared" si="398"/>
        <v>0</v>
      </c>
      <c r="AL689">
        <f t="shared" si="399"/>
        <v>0</v>
      </c>
      <c r="AM689">
        <f t="shared" si="400"/>
        <v>0</v>
      </c>
      <c r="AN689">
        <f t="shared" si="401"/>
        <v>0</v>
      </c>
      <c r="AO689">
        <f t="shared" si="402"/>
        <v>0</v>
      </c>
      <c r="AP689">
        <f t="shared" si="403"/>
        <v>0</v>
      </c>
      <c r="AQ689">
        <f t="shared" si="404"/>
        <v>0</v>
      </c>
      <c r="AR689">
        <f t="shared" si="405"/>
        <v>0</v>
      </c>
      <c r="AS689">
        <f t="shared" si="406"/>
        <v>0</v>
      </c>
      <c r="AT689">
        <f t="shared" si="407"/>
        <v>0</v>
      </c>
      <c r="AU689">
        <f t="shared" si="408"/>
        <v>0</v>
      </c>
      <c r="AV689">
        <f t="shared" si="409"/>
        <v>0</v>
      </c>
      <c r="AW689">
        <f t="shared" si="410"/>
        <v>0</v>
      </c>
      <c r="AX689">
        <f t="shared" si="411"/>
        <v>0</v>
      </c>
      <c r="AY689">
        <f t="shared" si="412"/>
        <v>0</v>
      </c>
      <c r="AZ689">
        <f t="shared" si="413"/>
        <v>0</v>
      </c>
      <c r="BA689">
        <f t="shared" si="414"/>
        <v>0</v>
      </c>
      <c r="BB689">
        <f t="shared" si="437"/>
        <v>0</v>
      </c>
      <c r="BC689">
        <f t="shared" si="438"/>
        <v>0</v>
      </c>
      <c r="BD689">
        <f t="shared" si="415"/>
        <v>0</v>
      </c>
      <c r="BE689">
        <f t="shared" si="416"/>
        <v>0</v>
      </c>
      <c r="BF689">
        <f t="shared" si="417"/>
        <v>0</v>
      </c>
      <c r="BG689">
        <f t="shared" si="418"/>
        <v>0</v>
      </c>
      <c r="BH689">
        <f t="shared" si="419"/>
        <v>0</v>
      </c>
      <c r="BI689">
        <f t="shared" si="420"/>
        <v>0</v>
      </c>
      <c r="BJ689">
        <f t="shared" si="421"/>
        <v>0</v>
      </c>
      <c r="BK689">
        <f t="shared" si="422"/>
        <v>0</v>
      </c>
      <c r="BL689">
        <f t="shared" si="423"/>
        <v>0</v>
      </c>
      <c r="BM689">
        <f t="shared" si="424"/>
        <v>0</v>
      </c>
      <c r="BN689">
        <f t="shared" si="425"/>
        <v>0</v>
      </c>
      <c r="BO689">
        <f t="shared" si="426"/>
        <v>0</v>
      </c>
      <c r="BP689">
        <f t="shared" si="427"/>
        <v>0</v>
      </c>
      <c r="BQ689">
        <f t="shared" si="428"/>
        <v>0</v>
      </c>
      <c r="BR689">
        <f t="shared" si="429"/>
        <v>0</v>
      </c>
      <c r="BS689">
        <f t="shared" si="430"/>
        <v>0</v>
      </c>
      <c r="BT689">
        <f t="shared" si="431"/>
        <v>0</v>
      </c>
      <c r="BU689">
        <f t="shared" si="432"/>
        <v>0</v>
      </c>
      <c r="BV689">
        <f t="shared" si="433"/>
        <v>0</v>
      </c>
      <c r="BW689">
        <f ca="1">IF(OR(E689=" ",AND(EXACT(UPPER(TRIM(SUBSTITUTE(E689,CHAR(160)," "))),TRIM(SUBSTITUTE(E689,CHAR(160)," "))),SUMPRODUCT(--ISNUMBER(MATCH(MID(TRIM(SUBSTITUTE(E689,CHAR(160)," ")),ROW(INDIRECT("1:"&amp;LEN(TRIM(SUBSTITUTE(E689,CHAR(160)," "))))),1),{"A","B","C","D","E","F","G","H","I","J","K","L","M","N","O","P","Q","R","S","T","U","V","W","X","Y","Z","Ñ","0","1","2","3","4","5","6","7","8","9"," "},0)))=LEN(TRIM(SUBSTITUTE(E689,CHAR(160)," "))))),0,1)</f>
        <v>0</v>
      </c>
      <c r="BX689"/>
      <c r="BY689"/>
      <c r="BZ689"/>
      <c r="CA689"/>
      <c r="CC689">
        <f t="shared" si="434"/>
        <v>0</v>
      </c>
      <c r="CD689">
        <f t="shared" si="439"/>
        <v>0</v>
      </c>
    </row>
    <row r="690" spans="1:82" ht="14.25" customHeight="1">
      <c r="A690" s="100"/>
      <c r="B690" s="107"/>
      <c r="C690" s="285" t="s">
        <v>5707</v>
      </c>
      <c r="D690" s="287"/>
      <c r="E690" s="371"/>
      <c r="F690" s="371"/>
      <c r="G690" s="371"/>
      <c r="H690" s="371"/>
      <c r="I690" s="372"/>
      <c r="J690" s="372"/>
      <c r="K690" s="293"/>
      <c r="L690" s="374"/>
      <c r="M690" s="293"/>
      <c r="N690" s="374"/>
      <c r="O690" s="371"/>
      <c r="P690" s="281"/>
      <c r="Q690" s="281"/>
      <c r="R690" s="374"/>
      <c r="S690" s="293"/>
      <c r="T690" s="374"/>
      <c r="U690" s="293"/>
      <c r="V690" s="374"/>
      <c r="W690" s="99"/>
      <c r="X690" s="99"/>
      <c r="Y690" s="99"/>
      <c r="Z690" s="99"/>
      <c r="AA690" s="99"/>
      <c r="AB690" s="99"/>
      <c r="AC690" s="99"/>
      <c r="AD690" s="99"/>
      <c r="AG690">
        <f t="shared" si="435"/>
        <v>0</v>
      </c>
      <c r="AH690">
        <f t="shared" si="436"/>
        <v>0</v>
      </c>
      <c r="AI690">
        <f t="shared" si="396"/>
        <v>0</v>
      </c>
      <c r="AJ690">
        <f t="shared" si="397"/>
        <v>0</v>
      </c>
      <c r="AK690">
        <f t="shared" si="398"/>
        <v>0</v>
      </c>
      <c r="AL690">
        <f t="shared" si="399"/>
        <v>0</v>
      </c>
      <c r="AM690">
        <f t="shared" si="400"/>
        <v>0</v>
      </c>
      <c r="AN690">
        <f t="shared" si="401"/>
        <v>0</v>
      </c>
      <c r="AO690">
        <f t="shared" si="402"/>
        <v>0</v>
      </c>
      <c r="AP690">
        <f t="shared" si="403"/>
        <v>0</v>
      </c>
      <c r="AQ690">
        <f t="shared" si="404"/>
        <v>0</v>
      </c>
      <c r="AR690">
        <f t="shared" si="405"/>
        <v>0</v>
      </c>
      <c r="AS690">
        <f t="shared" si="406"/>
        <v>0</v>
      </c>
      <c r="AT690">
        <f t="shared" si="407"/>
        <v>0</v>
      </c>
      <c r="AU690">
        <f t="shared" si="408"/>
        <v>0</v>
      </c>
      <c r="AV690">
        <f t="shared" si="409"/>
        <v>0</v>
      </c>
      <c r="AW690">
        <f t="shared" si="410"/>
        <v>0</v>
      </c>
      <c r="AX690">
        <f t="shared" si="411"/>
        <v>0</v>
      </c>
      <c r="AY690">
        <f t="shared" si="412"/>
        <v>0</v>
      </c>
      <c r="AZ690">
        <f t="shared" si="413"/>
        <v>0</v>
      </c>
      <c r="BA690">
        <f t="shared" si="414"/>
        <v>0</v>
      </c>
      <c r="BB690">
        <f t="shared" si="437"/>
        <v>0</v>
      </c>
      <c r="BC690">
        <f t="shared" si="438"/>
        <v>0</v>
      </c>
      <c r="BD690">
        <f t="shared" si="415"/>
        <v>0</v>
      </c>
      <c r="BE690">
        <f t="shared" si="416"/>
        <v>0</v>
      </c>
      <c r="BF690">
        <f t="shared" si="417"/>
        <v>0</v>
      </c>
      <c r="BG690">
        <f t="shared" si="418"/>
        <v>0</v>
      </c>
      <c r="BH690">
        <f t="shared" si="419"/>
        <v>0</v>
      </c>
      <c r="BI690">
        <f t="shared" si="420"/>
        <v>0</v>
      </c>
      <c r="BJ690">
        <f t="shared" si="421"/>
        <v>0</v>
      </c>
      <c r="BK690">
        <f t="shared" si="422"/>
        <v>0</v>
      </c>
      <c r="BL690">
        <f t="shared" si="423"/>
        <v>0</v>
      </c>
      <c r="BM690">
        <f t="shared" si="424"/>
        <v>0</v>
      </c>
      <c r="BN690">
        <f t="shared" si="425"/>
        <v>0</v>
      </c>
      <c r="BO690">
        <f t="shared" si="426"/>
        <v>0</v>
      </c>
      <c r="BP690">
        <f t="shared" si="427"/>
        <v>0</v>
      </c>
      <c r="BQ690">
        <f t="shared" si="428"/>
        <v>0</v>
      </c>
      <c r="BR690">
        <f t="shared" si="429"/>
        <v>0</v>
      </c>
      <c r="BS690">
        <f t="shared" si="430"/>
        <v>0</v>
      </c>
      <c r="BT690">
        <f t="shared" si="431"/>
        <v>0</v>
      </c>
      <c r="BU690">
        <f t="shared" si="432"/>
        <v>0</v>
      </c>
      <c r="BV690">
        <f t="shared" si="433"/>
        <v>0</v>
      </c>
      <c r="BW690">
        <f ca="1">IF(OR(E690=" ",AND(EXACT(UPPER(TRIM(SUBSTITUTE(E690,CHAR(160)," "))),TRIM(SUBSTITUTE(E690,CHAR(160)," "))),SUMPRODUCT(--ISNUMBER(MATCH(MID(TRIM(SUBSTITUTE(E690,CHAR(160)," ")),ROW(INDIRECT("1:"&amp;LEN(TRIM(SUBSTITUTE(E690,CHAR(160)," "))))),1),{"A","B","C","D","E","F","G","H","I","J","K","L","M","N","O","P","Q","R","S","T","U","V","W","X","Y","Z","Ñ","0","1","2","3","4","5","6","7","8","9"," "},0)))=LEN(TRIM(SUBSTITUTE(E690,CHAR(160)," "))))),0,1)</f>
        <v>0</v>
      </c>
      <c r="BX690"/>
      <c r="BY690"/>
      <c r="BZ690"/>
      <c r="CA690"/>
      <c r="CC690">
        <f t="shared" si="434"/>
        <v>0</v>
      </c>
      <c r="CD690">
        <f t="shared" si="439"/>
        <v>0</v>
      </c>
    </row>
    <row r="691" spans="1:82" ht="14.25" customHeight="1">
      <c r="A691" s="100"/>
      <c r="B691" s="107"/>
      <c r="C691" s="285" t="s">
        <v>5708</v>
      </c>
      <c r="D691" s="287"/>
      <c r="E691" s="371"/>
      <c r="F691" s="371"/>
      <c r="G691" s="371"/>
      <c r="H691" s="371"/>
      <c r="I691" s="372"/>
      <c r="J691" s="372"/>
      <c r="K691" s="293"/>
      <c r="L691" s="374"/>
      <c r="M691" s="293"/>
      <c r="N691" s="374"/>
      <c r="O691" s="371"/>
      <c r="P691" s="281"/>
      <c r="Q691" s="281"/>
      <c r="R691" s="374"/>
      <c r="S691" s="293"/>
      <c r="T691" s="374"/>
      <c r="U691" s="293"/>
      <c r="V691" s="374"/>
      <c r="W691" s="99"/>
      <c r="X691" s="99"/>
      <c r="Y691" s="99"/>
      <c r="Z691" s="99"/>
      <c r="AA691" s="99"/>
      <c r="AB691" s="99"/>
      <c r="AC691" s="99"/>
      <c r="AD691" s="99"/>
      <c r="AG691">
        <f t="shared" si="435"/>
        <v>0</v>
      </c>
      <c r="AH691">
        <f t="shared" si="436"/>
        <v>0</v>
      </c>
      <c r="AI691">
        <f t="shared" si="396"/>
        <v>0</v>
      </c>
      <c r="AJ691">
        <f t="shared" si="397"/>
        <v>0</v>
      </c>
      <c r="AK691">
        <f t="shared" si="398"/>
        <v>0</v>
      </c>
      <c r="AL691">
        <f t="shared" si="399"/>
        <v>0</v>
      </c>
      <c r="AM691">
        <f t="shared" si="400"/>
        <v>0</v>
      </c>
      <c r="AN691">
        <f t="shared" si="401"/>
        <v>0</v>
      </c>
      <c r="AO691">
        <f t="shared" si="402"/>
        <v>0</v>
      </c>
      <c r="AP691">
        <f t="shared" si="403"/>
        <v>0</v>
      </c>
      <c r="AQ691">
        <f t="shared" si="404"/>
        <v>0</v>
      </c>
      <c r="AR691">
        <f t="shared" si="405"/>
        <v>0</v>
      </c>
      <c r="AS691">
        <f t="shared" si="406"/>
        <v>0</v>
      </c>
      <c r="AT691">
        <f t="shared" si="407"/>
        <v>0</v>
      </c>
      <c r="AU691">
        <f t="shared" si="408"/>
        <v>0</v>
      </c>
      <c r="AV691">
        <f t="shared" si="409"/>
        <v>0</v>
      </c>
      <c r="AW691">
        <f t="shared" si="410"/>
        <v>0</v>
      </c>
      <c r="AX691">
        <f t="shared" si="411"/>
        <v>0</v>
      </c>
      <c r="AY691">
        <f t="shared" si="412"/>
        <v>0</v>
      </c>
      <c r="AZ691">
        <f t="shared" si="413"/>
        <v>0</v>
      </c>
      <c r="BA691">
        <f t="shared" si="414"/>
        <v>0</v>
      </c>
      <c r="BB691">
        <f t="shared" si="437"/>
        <v>0</v>
      </c>
      <c r="BC691">
        <f t="shared" si="438"/>
        <v>0</v>
      </c>
      <c r="BD691">
        <f t="shared" si="415"/>
        <v>0</v>
      </c>
      <c r="BE691">
        <f t="shared" si="416"/>
        <v>0</v>
      </c>
      <c r="BF691">
        <f t="shared" si="417"/>
        <v>0</v>
      </c>
      <c r="BG691">
        <f t="shared" si="418"/>
        <v>0</v>
      </c>
      <c r="BH691">
        <f t="shared" si="419"/>
        <v>0</v>
      </c>
      <c r="BI691">
        <f t="shared" si="420"/>
        <v>0</v>
      </c>
      <c r="BJ691">
        <f t="shared" si="421"/>
        <v>0</v>
      </c>
      <c r="BK691">
        <f t="shared" si="422"/>
        <v>0</v>
      </c>
      <c r="BL691">
        <f t="shared" si="423"/>
        <v>0</v>
      </c>
      <c r="BM691">
        <f t="shared" si="424"/>
        <v>0</v>
      </c>
      <c r="BN691">
        <f t="shared" si="425"/>
        <v>0</v>
      </c>
      <c r="BO691">
        <f t="shared" si="426"/>
        <v>0</v>
      </c>
      <c r="BP691">
        <f t="shared" si="427"/>
        <v>0</v>
      </c>
      <c r="BQ691">
        <f t="shared" si="428"/>
        <v>0</v>
      </c>
      <c r="BR691">
        <f t="shared" si="429"/>
        <v>0</v>
      </c>
      <c r="BS691">
        <f t="shared" si="430"/>
        <v>0</v>
      </c>
      <c r="BT691">
        <f t="shared" si="431"/>
        <v>0</v>
      </c>
      <c r="BU691">
        <f t="shared" si="432"/>
        <v>0</v>
      </c>
      <c r="BV691">
        <f t="shared" si="433"/>
        <v>0</v>
      </c>
      <c r="BW691">
        <f ca="1">IF(OR(E691=" ",AND(EXACT(UPPER(TRIM(SUBSTITUTE(E691,CHAR(160)," "))),TRIM(SUBSTITUTE(E691,CHAR(160)," "))),SUMPRODUCT(--ISNUMBER(MATCH(MID(TRIM(SUBSTITUTE(E691,CHAR(160)," ")),ROW(INDIRECT("1:"&amp;LEN(TRIM(SUBSTITUTE(E691,CHAR(160)," "))))),1),{"A","B","C","D","E","F","G","H","I","J","K","L","M","N","O","P","Q","R","S","T","U","V","W","X","Y","Z","Ñ","0","1","2","3","4","5","6","7","8","9"," "},0)))=LEN(TRIM(SUBSTITUTE(E691,CHAR(160)," "))))),0,1)</f>
        <v>0</v>
      </c>
      <c r="BX691"/>
      <c r="BY691"/>
      <c r="BZ691"/>
      <c r="CA691"/>
      <c r="CC691">
        <f t="shared" si="434"/>
        <v>0</v>
      </c>
      <c r="CD691">
        <f t="shared" si="439"/>
        <v>0</v>
      </c>
    </row>
    <row r="692" spans="1:82" ht="14.25" customHeight="1">
      <c r="A692" s="100"/>
      <c r="B692" s="107"/>
      <c r="C692" s="285" t="s">
        <v>5709</v>
      </c>
      <c r="D692" s="287"/>
      <c r="E692" s="371"/>
      <c r="F692" s="371"/>
      <c r="G692" s="371"/>
      <c r="H692" s="371"/>
      <c r="I692" s="372"/>
      <c r="J692" s="372"/>
      <c r="K692" s="293"/>
      <c r="L692" s="374"/>
      <c r="M692" s="293"/>
      <c r="N692" s="374"/>
      <c r="O692" s="371"/>
      <c r="P692" s="281"/>
      <c r="Q692" s="281"/>
      <c r="R692" s="374"/>
      <c r="S692" s="293"/>
      <c r="T692" s="374"/>
      <c r="U692" s="293"/>
      <c r="V692" s="374"/>
      <c r="W692" s="99"/>
      <c r="X692" s="99"/>
      <c r="Y692" s="99"/>
      <c r="Z692" s="99"/>
      <c r="AA692" s="99"/>
      <c r="AB692" s="99"/>
      <c r="AC692" s="99"/>
      <c r="AD692" s="99"/>
      <c r="AG692">
        <f t="shared" si="435"/>
        <v>0</v>
      </c>
      <c r="AH692">
        <f t="shared" si="436"/>
        <v>0</v>
      </c>
      <c r="AI692">
        <f t="shared" si="396"/>
        <v>0</v>
      </c>
      <c r="AJ692">
        <f t="shared" si="397"/>
        <v>0</v>
      </c>
      <c r="AK692">
        <f t="shared" si="398"/>
        <v>0</v>
      </c>
      <c r="AL692">
        <f t="shared" si="399"/>
        <v>0</v>
      </c>
      <c r="AM692">
        <f t="shared" si="400"/>
        <v>0</v>
      </c>
      <c r="AN692">
        <f t="shared" si="401"/>
        <v>0</v>
      </c>
      <c r="AO692">
        <f t="shared" si="402"/>
        <v>0</v>
      </c>
      <c r="AP692">
        <f t="shared" si="403"/>
        <v>0</v>
      </c>
      <c r="AQ692">
        <f t="shared" si="404"/>
        <v>0</v>
      </c>
      <c r="AR692">
        <f t="shared" si="405"/>
        <v>0</v>
      </c>
      <c r="AS692">
        <f t="shared" si="406"/>
        <v>0</v>
      </c>
      <c r="AT692">
        <f t="shared" si="407"/>
        <v>0</v>
      </c>
      <c r="AU692">
        <f t="shared" si="408"/>
        <v>0</v>
      </c>
      <c r="AV692">
        <f t="shared" si="409"/>
        <v>0</v>
      </c>
      <c r="AW692">
        <f t="shared" si="410"/>
        <v>0</v>
      </c>
      <c r="AX692">
        <f t="shared" si="411"/>
        <v>0</v>
      </c>
      <c r="AY692">
        <f t="shared" si="412"/>
        <v>0</v>
      </c>
      <c r="AZ692">
        <f t="shared" si="413"/>
        <v>0</v>
      </c>
      <c r="BA692">
        <f t="shared" si="414"/>
        <v>0</v>
      </c>
      <c r="BB692">
        <f t="shared" si="437"/>
        <v>0</v>
      </c>
      <c r="BC692">
        <f t="shared" si="438"/>
        <v>0</v>
      </c>
      <c r="BD692">
        <f t="shared" si="415"/>
        <v>0</v>
      </c>
      <c r="BE692">
        <f t="shared" si="416"/>
        <v>0</v>
      </c>
      <c r="BF692">
        <f t="shared" si="417"/>
        <v>0</v>
      </c>
      <c r="BG692">
        <f t="shared" si="418"/>
        <v>0</v>
      </c>
      <c r="BH692">
        <f t="shared" si="419"/>
        <v>0</v>
      </c>
      <c r="BI692">
        <f t="shared" si="420"/>
        <v>0</v>
      </c>
      <c r="BJ692">
        <f t="shared" si="421"/>
        <v>0</v>
      </c>
      <c r="BK692">
        <f t="shared" si="422"/>
        <v>0</v>
      </c>
      <c r="BL692">
        <f t="shared" si="423"/>
        <v>0</v>
      </c>
      <c r="BM692">
        <f t="shared" si="424"/>
        <v>0</v>
      </c>
      <c r="BN692">
        <f t="shared" si="425"/>
        <v>0</v>
      </c>
      <c r="BO692">
        <f t="shared" si="426"/>
        <v>0</v>
      </c>
      <c r="BP692">
        <f t="shared" si="427"/>
        <v>0</v>
      </c>
      <c r="BQ692">
        <f t="shared" si="428"/>
        <v>0</v>
      </c>
      <c r="BR692">
        <f t="shared" si="429"/>
        <v>0</v>
      </c>
      <c r="BS692">
        <f t="shared" si="430"/>
        <v>0</v>
      </c>
      <c r="BT692">
        <f t="shared" si="431"/>
        <v>0</v>
      </c>
      <c r="BU692">
        <f t="shared" si="432"/>
        <v>0</v>
      </c>
      <c r="BV692">
        <f t="shared" si="433"/>
        <v>0</v>
      </c>
      <c r="BW692">
        <f ca="1">IF(OR(E692=" ",AND(EXACT(UPPER(TRIM(SUBSTITUTE(E692,CHAR(160)," "))),TRIM(SUBSTITUTE(E692,CHAR(160)," "))),SUMPRODUCT(--ISNUMBER(MATCH(MID(TRIM(SUBSTITUTE(E692,CHAR(160)," ")),ROW(INDIRECT("1:"&amp;LEN(TRIM(SUBSTITUTE(E692,CHAR(160)," "))))),1),{"A","B","C","D","E","F","G","H","I","J","K","L","M","N","O","P","Q","R","S","T","U","V","W","X","Y","Z","Ñ","0","1","2","3","4","5","6","7","8","9"," "},0)))=LEN(TRIM(SUBSTITUTE(E692,CHAR(160)," "))))),0,1)</f>
        <v>0</v>
      </c>
      <c r="BX692"/>
      <c r="BY692"/>
      <c r="BZ692"/>
      <c r="CA692"/>
      <c r="CC692">
        <f t="shared" si="434"/>
        <v>0</v>
      </c>
      <c r="CD692">
        <f t="shared" si="439"/>
        <v>0</v>
      </c>
    </row>
    <row r="693" spans="1:82" ht="14.25" customHeight="1">
      <c r="A693" s="100"/>
      <c r="B693" s="107"/>
      <c r="C693" s="285" t="s">
        <v>5710</v>
      </c>
      <c r="D693" s="287"/>
      <c r="E693" s="371"/>
      <c r="F693" s="371"/>
      <c r="G693" s="371"/>
      <c r="H693" s="371"/>
      <c r="I693" s="372"/>
      <c r="J693" s="372"/>
      <c r="K693" s="293"/>
      <c r="L693" s="374"/>
      <c r="M693" s="293"/>
      <c r="N693" s="374"/>
      <c r="O693" s="371"/>
      <c r="P693" s="281"/>
      <c r="Q693" s="281"/>
      <c r="R693" s="374"/>
      <c r="S693" s="293"/>
      <c r="T693" s="374"/>
      <c r="U693" s="293"/>
      <c r="V693" s="374"/>
      <c r="W693" s="99"/>
      <c r="X693" s="99"/>
      <c r="Y693" s="99"/>
      <c r="Z693" s="99"/>
      <c r="AA693" s="99"/>
      <c r="AB693" s="99"/>
      <c r="AC693" s="99"/>
      <c r="AD693" s="99"/>
      <c r="AG693">
        <f t="shared" si="435"/>
        <v>0</v>
      </c>
      <c r="AH693">
        <f t="shared" si="436"/>
        <v>0</v>
      </c>
      <c r="AI693">
        <f t="shared" si="396"/>
        <v>0</v>
      </c>
      <c r="AJ693">
        <f t="shared" si="397"/>
        <v>0</v>
      </c>
      <c r="AK693">
        <f t="shared" si="398"/>
        <v>0</v>
      </c>
      <c r="AL693">
        <f t="shared" si="399"/>
        <v>0</v>
      </c>
      <c r="AM693">
        <f t="shared" si="400"/>
        <v>0</v>
      </c>
      <c r="AN693">
        <f t="shared" si="401"/>
        <v>0</v>
      </c>
      <c r="AO693">
        <f t="shared" si="402"/>
        <v>0</v>
      </c>
      <c r="AP693">
        <f t="shared" si="403"/>
        <v>0</v>
      </c>
      <c r="AQ693">
        <f t="shared" si="404"/>
        <v>0</v>
      </c>
      <c r="AR693">
        <f t="shared" si="405"/>
        <v>0</v>
      </c>
      <c r="AS693">
        <f t="shared" si="406"/>
        <v>0</v>
      </c>
      <c r="AT693">
        <f t="shared" si="407"/>
        <v>0</v>
      </c>
      <c r="AU693">
        <f t="shared" si="408"/>
        <v>0</v>
      </c>
      <c r="AV693">
        <f t="shared" si="409"/>
        <v>0</v>
      </c>
      <c r="AW693">
        <f t="shared" si="410"/>
        <v>0</v>
      </c>
      <c r="AX693">
        <f t="shared" si="411"/>
        <v>0</v>
      </c>
      <c r="AY693">
        <f t="shared" si="412"/>
        <v>0</v>
      </c>
      <c r="AZ693">
        <f t="shared" si="413"/>
        <v>0</v>
      </c>
      <c r="BA693">
        <f t="shared" si="414"/>
        <v>0</v>
      </c>
      <c r="BB693">
        <f t="shared" si="437"/>
        <v>0</v>
      </c>
      <c r="BC693">
        <f t="shared" si="438"/>
        <v>0</v>
      </c>
      <c r="BD693">
        <f t="shared" si="415"/>
        <v>0</v>
      </c>
      <c r="BE693">
        <f t="shared" si="416"/>
        <v>0</v>
      </c>
      <c r="BF693">
        <f t="shared" si="417"/>
        <v>0</v>
      </c>
      <c r="BG693">
        <f t="shared" si="418"/>
        <v>0</v>
      </c>
      <c r="BH693">
        <f t="shared" si="419"/>
        <v>0</v>
      </c>
      <c r="BI693">
        <f t="shared" si="420"/>
        <v>0</v>
      </c>
      <c r="BJ693">
        <f t="shared" si="421"/>
        <v>0</v>
      </c>
      <c r="BK693">
        <f t="shared" si="422"/>
        <v>0</v>
      </c>
      <c r="BL693">
        <f t="shared" si="423"/>
        <v>0</v>
      </c>
      <c r="BM693">
        <f t="shared" si="424"/>
        <v>0</v>
      </c>
      <c r="BN693">
        <f t="shared" si="425"/>
        <v>0</v>
      </c>
      <c r="BO693">
        <f t="shared" si="426"/>
        <v>0</v>
      </c>
      <c r="BP693">
        <f t="shared" si="427"/>
        <v>0</v>
      </c>
      <c r="BQ693">
        <f t="shared" si="428"/>
        <v>0</v>
      </c>
      <c r="BR693">
        <f t="shared" si="429"/>
        <v>0</v>
      </c>
      <c r="BS693">
        <f t="shared" si="430"/>
        <v>0</v>
      </c>
      <c r="BT693">
        <f t="shared" si="431"/>
        <v>0</v>
      </c>
      <c r="BU693">
        <f t="shared" si="432"/>
        <v>0</v>
      </c>
      <c r="BV693">
        <f t="shared" si="433"/>
        <v>0</v>
      </c>
      <c r="BW693">
        <f ca="1">IF(OR(E693=" ",AND(EXACT(UPPER(TRIM(SUBSTITUTE(E693,CHAR(160)," "))),TRIM(SUBSTITUTE(E693,CHAR(160)," "))),SUMPRODUCT(--ISNUMBER(MATCH(MID(TRIM(SUBSTITUTE(E693,CHAR(160)," ")),ROW(INDIRECT("1:"&amp;LEN(TRIM(SUBSTITUTE(E693,CHAR(160)," "))))),1),{"A","B","C","D","E","F","G","H","I","J","K","L","M","N","O","P","Q","R","S","T","U","V","W","X","Y","Z","Ñ","0","1","2","3","4","5","6","7","8","9"," "},0)))=LEN(TRIM(SUBSTITUTE(E693,CHAR(160)," "))))),0,1)</f>
        <v>0</v>
      </c>
      <c r="BX693"/>
      <c r="BY693"/>
      <c r="BZ693"/>
      <c r="CA693"/>
      <c r="CC693">
        <f t="shared" si="434"/>
        <v>0</v>
      </c>
      <c r="CD693">
        <f t="shared" si="439"/>
        <v>0</v>
      </c>
    </row>
    <row r="694" spans="1:82" ht="14.25" customHeight="1">
      <c r="A694" s="100"/>
      <c r="B694" s="107"/>
      <c r="C694" s="285" t="s">
        <v>5711</v>
      </c>
      <c r="D694" s="287"/>
      <c r="E694" s="371"/>
      <c r="F694" s="371"/>
      <c r="G694" s="371"/>
      <c r="H694" s="371"/>
      <c r="I694" s="372"/>
      <c r="J694" s="372"/>
      <c r="K694" s="293"/>
      <c r="L694" s="374"/>
      <c r="M694" s="293"/>
      <c r="N694" s="374"/>
      <c r="O694" s="371"/>
      <c r="P694" s="281"/>
      <c r="Q694" s="281"/>
      <c r="R694" s="374"/>
      <c r="S694" s="293"/>
      <c r="T694" s="374"/>
      <c r="U694" s="293"/>
      <c r="V694" s="374"/>
      <c r="W694" s="99"/>
      <c r="X694" s="99"/>
      <c r="Y694" s="99"/>
      <c r="Z694" s="99"/>
      <c r="AA694" s="99"/>
      <c r="AB694" s="99"/>
      <c r="AC694" s="99"/>
      <c r="AD694" s="99"/>
      <c r="AG694">
        <f t="shared" si="435"/>
        <v>0</v>
      </c>
      <c r="AH694">
        <f t="shared" si="436"/>
        <v>0</v>
      </c>
      <c r="AI694">
        <f t="shared" si="396"/>
        <v>0</v>
      </c>
      <c r="AJ694">
        <f t="shared" si="397"/>
        <v>0</v>
      </c>
      <c r="AK694">
        <f t="shared" si="398"/>
        <v>0</v>
      </c>
      <c r="AL694">
        <f t="shared" si="399"/>
        <v>0</v>
      </c>
      <c r="AM694">
        <f t="shared" si="400"/>
        <v>0</v>
      </c>
      <c r="AN694">
        <f t="shared" si="401"/>
        <v>0</v>
      </c>
      <c r="AO694">
        <f t="shared" si="402"/>
        <v>0</v>
      </c>
      <c r="AP694">
        <f t="shared" si="403"/>
        <v>0</v>
      </c>
      <c r="AQ694">
        <f t="shared" si="404"/>
        <v>0</v>
      </c>
      <c r="AR694">
        <f t="shared" si="405"/>
        <v>0</v>
      </c>
      <c r="AS694">
        <f t="shared" si="406"/>
        <v>0</v>
      </c>
      <c r="AT694">
        <f t="shared" si="407"/>
        <v>0</v>
      </c>
      <c r="AU694">
        <f t="shared" si="408"/>
        <v>0</v>
      </c>
      <c r="AV694">
        <f t="shared" si="409"/>
        <v>0</v>
      </c>
      <c r="AW694">
        <f t="shared" si="410"/>
        <v>0</v>
      </c>
      <c r="AX694">
        <f t="shared" si="411"/>
        <v>0</v>
      </c>
      <c r="AY694">
        <f t="shared" si="412"/>
        <v>0</v>
      </c>
      <c r="AZ694">
        <f t="shared" si="413"/>
        <v>0</v>
      </c>
      <c r="BA694">
        <f t="shared" si="414"/>
        <v>0</v>
      </c>
      <c r="BB694">
        <f t="shared" si="437"/>
        <v>0</v>
      </c>
      <c r="BC694">
        <f t="shared" si="438"/>
        <v>0</v>
      </c>
      <c r="BD694">
        <f t="shared" si="415"/>
        <v>0</v>
      </c>
      <c r="BE694">
        <f t="shared" si="416"/>
        <v>0</v>
      </c>
      <c r="BF694">
        <f t="shared" si="417"/>
        <v>0</v>
      </c>
      <c r="BG694">
        <f t="shared" si="418"/>
        <v>0</v>
      </c>
      <c r="BH694">
        <f t="shared" si="419"/>
        <v>0</v>
      </c>
      <c r="BI694">
        <f t="shared" si="420"/>
        <v>0</v>
      </c>
      <c r="BJ694">
        <f t="shared" si="421"/>
        <v>0</v>
      </c>
      <c r="BK694">
        <f t="shared" si="422"/>
        <v>0</v>
      </c>
      <c r="BL694">
        <f t="shared" si="423"/>
        <v>0</v>
      </c>
      <c r="BM694">
        <f t="shared" si="424"/>
        <v>0</v>
      </c>
      <c r="BN694">
        <f t="shared" si="425"/>
        <v>0</v>
      </c>
      <c r="BO694">
        <f t="shared" si="426"/>
        <v>0</v>
      </c>
      <c r="BP694">
        <f t="shared" si="427"/>
        <v>0</v>
      </c>
      <c r="BQ694">
        <f t="shared" si="428"/>
        <v>0</v>
      </c>
      <c r="BR694">
        <f t="shared" si="429"/>
        <v>0</v>
      </c>
      <c r="BS694">
        <f t="shared" si="430"/>
        <v>0</v>
      </c>
      <c r="BT694">
        <f t="shared" si="431"/>
        <v>0</v>
      </c>
      <c r="BU694">
        <f t="shared" si="432"/>
        <v>0</v>
      </c>
      <c r="BV694">
        <f t="shared" si="433"/>
        <v>0</v>
      </c>
      <c r="BW694">
        <f ca="1">IF(OR(E694=" ",AND(EXACT(UPPER(TRIM(SUBSTITUTE(E694,CHAR(160)," "))),TRIM(SUBSTITUTE(E694,CHAR(160)," "))),SUMPRODUCT(--ISNUMBER(MATCH(MID(TRIM(SUBSTITUTE(E694,CHAR(160)," ")),ROW(INDIRECT("1:"&amp;LEN(TRIM(SUBSTITUTE(E694,CHAR(160)," "))))),1),{"A","B","C","D","E","F","G","H","I","J","K","L","M","N","O","P","Q","R","S","T","U","V","W","X","Y","Z","Ñ","0","1","2","3","4","5","6","7","8","9"," "},0)))=LEN(TRIM(SUBSTITUTE(E694,CHAR(160)," "))))),0,1)</f>
        <v>0</v>
      </c>
      <c r="BX694"/>
      <c r="BY694"/>
      <c r="BZ694"/>
      <c r="CA694"/>
      <c r="CC694">
        <f t="shared" si="434"/>
        <v>0</v>
      </c>
      <c r="CD694">
        <f t="shared" si="439"/>
        <v>0</v>
      </c>
    </row>
    <row r="695" spans="1:82" ht="14.25" customHeight="1">
      <c r="A695" s="100"/>
      <c r="B695" s="107"/>
      <c r="C695" s="285" t="s">
        <v>5712</v>
      </c>
      <c r="D695" s="287"/>
      <c r="E695" s="371"/>
      <c r="F695" s="371"/>
      <c r="G695" s="371"/>
      <c r="H695" s="371"/>
      <c r="I695" s="372"/>
      <c r="J695" s="372"/>
      <c r="K695" s="293"/>
      <c r="L695" s="374"/>
      <c r="M695" s="293"/>
      <c r="N695" s="374"/>
      <c r="O695" s="371"/>
      <c r="P695" s="281"/>
      <c r="Q695" s="281"/>
      <c r="R695" s="374"/>
      <c r="S695" s="293"/>
      <c r="T695" s="374"/>
      <c r="U695" s="293"/>
      <c r="V695" s="374"/>
      <c r="W695" s="99"/>
      <c r="X695" s="99"/>
      <c r="Y695" s="99"/>
      <c r="Z695" s="99"/>
      <c r="AA695" s="99"/>
      <c r="AB695" s="99"/>
      <c r="AC695" s="99"/>
      <c r="AD695" s="99"/>
      <c r="AG695">
        <f t="shared" si="435"/>
        <v>0</v>
      </c>
      <c r="AH695">
        <f t="shared" si="436"/>
        <v>0</v>
      </c>
      <c r="AI695">
        <f t="shared" si="396"/>
        <v>0</v>
      </c>
      <c r="AJ695">
        <f t="shared" si="397"/>
        <v>0</v>
      </c>
      <c r="AK695">
        <f t="shared" si="398"/>
        <v>0</v>
      </c>
      <c r="AL695">
        <f t="shared" si="399"/>
        <v>0</v>
      </c>
      <c r="AM695">
        <f t="shared" si="400"/>
        <v>0</v>
      </c>
      <c r="AN695">
        <f t="shared" si="401"/>
        <v>0</v>
      </c>
      <c r="AO695">
        <f t="shared" si="402"/>
        <v>0</v>
      </c>
      <c r="AP695">
        <f t="shared" si="403"/>
        <v>0</v>
      </c>
      <c r="AQ695">
        <f t="shared" si="404"/>
        <v>0</v>
      </c>
      <c r="AR695">
        <f t="shared" si="405"/>
        <v>0</v>
      </c>
      <c r="AS695">
        <f t="shared" si="406"/>
        <v>0</v>
      </c>
      <c r="AT695">
        <f t="shared" si="407"/>
        <v>0</v>
      </c>
      <c r="AU695">
        <f t="shared" si="408"/>
        <v>0</v>
      </c>
      <c r="AV695">
        <f t="shared" si="409"/>
        <v>0</v>
      </c>
      <c r="AW695">
        <f t="shared" si="410"/>
        <v>0</v>
      </c>
      <c r="AX695">
        <f t="shared" si="411"/>
        <v>0</v>
      </c>
      <c r="AY695">
        <f t="shared" si="412"/>
        <v>0</v>
      </c>
      <c r="AZ695">
        <f t="shared" si="413"/>
        <v>0</v>
      </c>
      <c r="BA695">
        <f t="shared" si="414"/>
        <v>0</v>
      </c>
      <c r="BB695">
        <f t="shared" si="437"/>
        <v>0</v>
      </c>
      <c r="BC695">
        <f t="shared" si="438"/>
        <v>0</v>
      </c>
      <c r="BD695">
        <f t="shared" si="415"/>
        <v>0</v>
      </c>
      <c r="BE695">
        <f t="shared" si="416"/>
        <v>0</v>
      </c>
      <c r="BF695">
        <f t="shared" si="417"/>
        <v>0</v>
      </c>
      <c r="BG695">
        <f t="shared" si="418"/>
        <v>0</v>
      </c>
      <c r="BH695">
        <f t="shared" si="419"/>
        <v>0</v>
      </c>
      <c r="BI695">
        <f t="shared" si="420"/>
        <v>0</v>
      </c>
      <c r="BJ695">
        <f t="shared" si="421"/>
        <v>0</v>
      </c>
      <c r="BK695">
        <f t="shared" si="422"/>
        <v>0</v>
      </c>
      <c r="BL695">
        <f t="shared" si="423"/>
        <v>0</v>
      </c>
      <c r="BM695">
        <f t="shared" si="424"/>
        <v>0</v>
      </c>
      <c r="BN695">
        <f t="shared" si="425"/>
        <v>0</v>
      </c>
      <c r="BO695">
        <f t="shared" si="426"/>
        <v>0</v>
      </c>
      <c r="BP695">
        <f t="shared" si="427"/>
        <v>0</v>
      </c>
      <c r="BQ695">
        <f t="shared" si="428"/>
        <v>0</v>
      </c>
      <c r="BR695">
        <f t="shared" si="429"/>
        <v>0</v>
      </c>
      <c r="BS695">
        <f t="shared" si="430"/>
        <v>0</v>
      </c>
      <c r="BT695">
        <f t="shared" si="431"/>
        <v>0</v>
      </c>
      <c r="BU695">
        <f t="shared" si="432"/>
        <v>0</v>
      </c>
      <c r="BV695">
        <f t="shared" si="433"/>
        <v>0</v>
      </c>
      <c r="BW695">
        <f ca="1">IF(OR(E695=" ",AND(EXACT(UPPER(TRIM(SUBSTITUTE(E695,CHAR(160)," "))),TRIM(SUBSTITUTE(E695,CHAR(160)," "))),SUMPRODUCT(--ISNUMBER(MATCH(MID(TRIM(SUBSTITUTE(E695,CHAR(160)," ")),ROW(INDIRECT("1:"&amp;LEN(TRIM(SUBSTITUTE(E695,CHAR(160)," "))))),1),{"A","B","C","D","E","F","G","H","I","J","K","L","M","N","O","P","Q","R","S","T","U","V","W","X","Y","Z","Ñ","0","1","2","3","4","5","6","7","8","9"," "},0)))=LEN(TRIM(SUBSTITUTE(E695,CHAR(160)," "))))),0,1)</f>
        <v>0</v>
      </c>
      <c r="BX695"/>
      <c r="BY695"/>
      <c r="BZ695"/>
      <c r="CA695"/>
      <c r="CC695">
        <f t="shared" si="434"/>
        <v>0</v>
      </c>
      <c r="CD695">
        <f t="shared" si="439"/>
        <v>0</v>
      </c>
    </row>
    <row r="696" spans="1:82" ht="14.25" customHeight="1">
      <c r="A696" s="100"/>
      <c r="B696" s="107"/>
      <c r="C696" s="285" t="s">
        <v>5713</v>
      </c>
      <c r="D696" s="287"/>
      <c r="E696" s="371"/>
      <c r="F696" s="371"/>
      <c r="G696" s="371"/>
      <c r="H696" s="371"/>
      <c r="I696" s="372"/>
      <c r="J696" s="372"/>
      <c r="K696" s="293"/>
      <c r="L696" s="374"/>
      <c r="M696" s="293"/>
      <c r="N696" s="374"/>
      <c r="O696" s="371"/>
      <c r="P696" s="281"/>
      <c r="Q696" s="281"/>
      <c r="R696" s="374"/>
      <c r="S696" s="293"/>
      <c r="T696" s="374"/>
      <c r="U696" s="293"/>
      <c r="V696" s="374"/>
      <c r="W696" s="99"/>
      <c r="X696" s="99"/>
      <c r="Y696" s="99"/>
      <c r="Z696" s="99"/>
      <c r="AA696" s="99"/>
      <c r="AB696" s="99"/>
      <c r="AC696" s="99"/>
      <c r="AD696" s="99"/>
      <c r="AG696">
        <f t="shared" si="435"/>
        <v>0</v>
      </c>
      <c r="AH696">
        <f t="shared" si="436"/>
        <v>0</v>
      </c>
      <c r="AI696">
        <f t="shared" si="396"/>
        <v>0</v>
      </c>
      <c r="AJ696">
        <f t="shared" si="397"/>
        <v>0</v>
      </c>
      <c r="AK696">
        <f t="shared" si="398"/>
        <v>0</v>
      </c>
      <c r="AL696">
        <f t="shared" si="399"/>
        <v>0</v>
      </c>
      <c r="AM696">
        <f t="shared" si="400"/>
        <v>0</v>
      </c>
      <c r="AN696">
        <f t="shared" si="401"/>
        <v>0</v>
      </c>
      <c r="AO696">
        <f t="shared" si="402"/>
        <v>0</v>
      </c>
      <c r="AP696">
        <f t="shared" si="403"/>
        <v>0</v>
      </c>
      <c r="AQ696">
        <f t="shared" si="404"/>
        <v>0</v>
      </c>
      <c r="AR696">
        <f t="shared" si="405"/>
        <v>0</v>
      </c>
      <c r="AS696">
        <f t="shared" si="406"/>
        <v>0</v>
      </c>
      <c r="AT696">
        <f t="shared" si="407"/>
        <v>0</v>
      </c>
      <c r="AU696">
        <f t="shared" si="408"/>
        <v>0</v>
      </c>
      <c r="AV696">
        <f t="shared" si="409"/>
        <v>0</v>
      </c>
      <c r="AW696">
        <f t="shared" si="410"/>
        <v>0</v>
      </c>
      <c r="AX696">
        <f t="shared" si="411"/>
        <v>0</v>
      </c>
      <c r="AY696">
        <f t="shared" si="412"/>
        <v>0</v>
      </c>
      <c r="AZ696">
        <f t="shared" si="413"/>
        <v>0</v>
      </c>
      <c r="BA696">
        <f t="shared" si="414"/>
        <v>0</v>
      </c>
      <c r="BB696">
        <f t="shared" si="437"/>
        <v>0</v>
      </c>
      <c r="BC696">
        <f t="shared" si="438"/>
        <v>0</v>
      </c>
      <c r="BD696">
        <f t="shared" si="415"/>
        <v>0</v>
      </c>
      <c r="BE696">
        <f t="shared" si="416"/>
        <v>0</v>
      </c>
      <c r="BF696">
        <f t="shared" si="417"/>
        <v>0</v>
      </c>
      <c r="BG696">
        <f t="shared" si="418"/>
        <v>0</v>
      </c>
      <c r="BH696">
        <f t="shared" si="419"/>
        <v>0</v>
      </c>
      <c r="BI696">
        <f t="shared" si="420"/>
        <v>0</v>
      </c>
      <c r="BJ696">
        <f t="shared" si="421"/>
        <v>0</v>
      </c>
      <c r="BK696">
        <f t="shared" si="422"/>
        <v>0</v>
      </c>
      <c r="BL696">
        <f t="shared" si="423"/>
        <v>0</v>
      </c>
      <c r="BM696">
        <f t="shared" si="424"/>
        <v>0</v>
      </c>
      <c r="BN696">
        <f t="shared" si="425"/>
        <v>0</v>
      </c>
      <c r="BO696">
        <f t="shared" si="426"/>
        <v>0</v>
      </c>
      <c r="BP696">
        <f t="shared" si="427"/>
        <v>0</v>
      </c>
      <c r="BQ696">
        <f t="shared" si="428"/>
        <v>0</v>
      </c>
      <c r="BR696">
        <f t="shared" si="429"/>
        <v>0</v>
      </c>
      <c r="BS696">
        <f t="shared" si="430"/>
        <v>0</v>
      </c>
      <c r="BT696">
        <f t="shared" si="431"/>
        <v>0</v>
      </c>
      <c r="BU696">
        <f t="shared" si="432"/>
        <v>0</v>
      </c>
      <c r="BV696">
        <f t="shared" si="433"/>
        <v>0</v>
      </c>
      <c r="BW696">
        <f ca="1">IF(OR(E696=" ",AND(EXACT(UPPER(TRIM(SUBSTITUTE(E696,CHAR(160)," "))),TRIM(SUBSTITUTE(E696,CHAR(160)," "))),SUMPRODUCT(--ISNUMBER(MATCH(MID(TRIM(SUBSTITUTE(E696,CHAR(160)," ")),ROW(INDIRECT("1:"&amp;LEN(TRIM(SUBSTITUTE(E696,CHAR(160)," "))))),1),{"A","B","C","D","E","F","G","H","I","J","K","L","M","N","O","P","Q","R","S","T","U","V","W","X","Y","Z","Ñ","0","1","2","3","4","5","6","7","8","9"," "},0)))=LEN(TRIM(SUBSTITUTE(E696,CHAR(160)," "))))),0,1)</f>
        <v>0</v>
      </c>
      <c r="BX696"/>
      <c r="BY696"/>
      <c r="BZ696"/>
      <c r="CA696"/>
      <c r="CC696">
        <f t="shared" si="434"/>
        <v>0</v>
      </c>
      <c r="CD696">
        <f t="shared" si="439"/>
        <v>0</v>
      </c>
    </row>
    <row r="697" spans="1:82" ht="14.25" customHeight="1">
      <c r="A697" s="100"/>
      <c r="B697" s="107"/>
      <c r="C697" s="285" t="s">
        <v>5714</v>
      </c>
      <c r="D697" s="287"/>
      <c r="E697" s="371"/>
      <c r="F697" s="371"/>
      <c r="G697" s="371"/>
      <c r="H697" s="371"/>
      <c r="I697" s="372"/>
      <c r="J697" s="372"/>
      <c r="K697" s="293"/>
      <c r="L697" s="374"/>
      <c r="M697" s="293"/>
      <c r="N697" s="374"/>
      <c r="O697" s="371"/>
      <c r="P697" s="281"/>
      <c r="Q697" s="281"/>
      <c r="R697" s="374"/>
      <c r="S697" s="293"/>
      <c r="T697" s="374"/>
      <c r="U697" s="293"/>
      <c r="V697" s="374"/>
      <c r="W697" s="99"/>
      <c r="X697" s="99"/>
      <c r="Y697" s="99"/>
      <c r="Z697" s="99"/>
      <c r="AA697" s="99"/>
      <c r="AB697" s="99"/>
      <c r="AC697" s="99"/>
      <c r="AD697" s="99"/>
      <c r="AG697">
        <f t="shared" si="435"/>
        <v>0</v>
      </c>
      <c r="AH697">
        <f t="shared" si="436"/>
        <v>0</v>
      </c>
      <c r="AI697">
        <f t="shared" si="396"/>
        <v>0</v>
      </c>
      <c r="AJ697">
        <f t="shared" si="397"/>
        <v>0</v>
      </c>
      <c r="AK697">
        <f t="shared" si="398"/>
        <v>0</v>
      </c>
      <c r="AL697">
        <f t="shared" si="399"/>
        <v>0</v>
      </c>
      <c r="AM697">
        <f t="shared" si="400"/>
        <v>0</v>
      </c>
      <c r="AN697">
        <f t="shared" si="401"/>
        <v>0</v>
      </c>
      <c r="AO697">
        <f t="shared" si="402"/>
        <v>0</v>
      </c>
      <c r="AP697">
        <f t="shared" si="403"/>
        <v>0</v>
      </c>
      <c r="AQ697">
        <f t="shared" si="404"/>
        <v>0</v>
      </c>
      <c r="AR697">
        <f t="shared" si="405"/>
        <v>0</v>
      </c>
      <c r="AS697">
        <f t="shared" si="406"/>
        <v>0</v>
      </c>
      <c r="AT697">
        <f t="shared" si="407"/>
        <v>0</v>
      </c>
      <c r="AU697">
        <f t="shared" si="408"/>
        <v>0</v>
      </c>
      <c r="AV697">
        <f t="shared" si="409"/>
        <v>0</v>
      </c>
      <c r="AW697">
        <f t="shared" si="410"/>
        <v>0</v>
      </c>
      <c r="AX697">
        <f t="shared" si="411"/>
        <v>0</v>
      </c>
      <c r="AY697">
        <f t="shared" si="412"/>
        <v>0</v>
      </c>
      <c r="AZ697">
        <f t="shared" si="413"/>
        <v>0</v>
      </c>
      <c r="BA697">
        <f t="shared" si="414"/>
        <v>0</v>
      </c>
      <c r="BB697">
        <f t="shared" si="437"/>
        <v>0</v>
      </c>
      <c r="BC697">
        <f t="shared" si="438"/>
        <v>0</v>
      </c>
      <c r="BD697">
        <f t="shared" si="415"/>
        <v>0</v>
      </c>
      <c r="BE697">
        <f t="shared" si="416"/>
        <v>0</v>
      </c>
      <c r="BF697">
        <f t="shared" si="417"/>
        <v>0</v>
      </c>
      <c r="BG697">
        <f t="shared" si="418"/>
        <v>0</v>
      </c>
      <c r="BH697">
        <f t="shared" si="419"/>
        <v>0</v>
      </c>
      <c r="BI697">
        <f t="shared" si="420"/>
        <v>0</v>
      </c>
      <c r="BJ697">
        <f t="shared" si="421"/>
        <v>0</v>
      </c>
      <c r="BK697">
        <f t="shared" si="422"/>
        <v>0</v>
      </c>
      <c r="BL697">
        <f t="shared" si="423"/>
        <v>0</v>
      </c>
      <c r="BM697">
        <f t="shared" si="424"/>
        <v>0</v>
      </c>
      <c r="BN697">
        <f t="shared" si="425"/>
        <v>0</v>
      </c>
      <c r="BO697">
        <f t="shared" si="426"/>
        <v>0</v>
      </c>
      <c r="BP697">
        <f t="shared" si="427"/>
        <v>0</v>
      </c>
      <c r="BQ697">
        <f t="shared" si="428"/>
        <v>0</v>
      </c>
      <c r="BR697">
        <f t="shared" si="429"/>
        <v>0</v>
      </c>
      <c r="BS697">
        <f t="shared" si="430"/>
        <v>0</v>
      </c>
      <c r="BT697">
        <f t="shared" si="431"/>
        <v>0</v>
      </c>
      <c r="BU697">
        <f t="shared" si="432"/>
        <v>0</v>
      </c>
      <c r="BV697">
        <f t="shared" si="433"/>
        <v>0</v>
      </c>
      <c r="BW697">
        <f ca="1">IF(OR(E697=" ",AND(EXACT(UPPER(TRIM(SUBSTITUTE(E697,CHAR(160)," "))),TRIM(SUBSTITUTE(E697,CHAR(160)," "))),SUMPRODUCT(--ISNUMBER(MATCH(MID(TRIM(SUBSTITUTE(E697,CHAR(160)," ")),ROW(INDIRECT("1:"&amp;LEN(TRIM(SUBSTITUTE(E697,CHAR(160)," "))))),1),{"A","B","C","D","E","F","G","H","I","J","K","L","M","N","O","P","Q","R","S","T","U","V","W","X","Y","Z","Ñ","0","1","2","3","4","5","6","7","8","9"," "},0)))=LEN(TRIM(SUBSTITUTE(E697,CHAR(160)," "))))),0,1)</f>
        <v>0</v>
      </c>
      <c r="BX697"/>
      <c r="BY697"/>
      <c r="BZ697"/>
      <c r="CA697"/>
      <c r="CC697">
        <f t="shared" si="434"/>
        <v>0</v>
      </c>
      <c r="CD697">
        <f t="shared" si="439"/>
        <v>0</v>
      </c>
    </row>
    <row r="698" spans="1:82" ht="14.25" customHeight="1">
      <c r="A698" s="100"/>
      <c r="B698" s="107"/>
      <c r="C698" s="285" t="s">
        <v>5715</v>
      </c>
      <c r="D698" s="287"/>
      <c r="E698" s="371"/>
      <c r="F698" s="371"/>
      <c r="G698" s="371"/>
      <c r="H698" s="371"/>
      <c r="I698" s="372"/>
      <c r="J698" s="372"/>
      <c r="K698" s="293"/>
      <c r="L698" s="374"/>
      <c r="M698" s="293"/>
      <c r="N698" s="374"/>
      <c r="O698" s="371"/>
      <c r="P698" s="281"/>
      <c r="Q698" s="281"/>
      <c r="R698" s="374"/>
      <c r="S698" s="293"/>
      <c r="T698" s="374"/>
      <c r="U698" s="293"/>
      <c r="V698" s="374"/>
      <c r="W698" s="99"/>
      <c r="X698" s="99"/>
      <c r="Y698" s="99"/>
      <c r="Z698" s="99"/>
      <c r="AA698" s="99"/>
      <c r="AB698" s="99"/>
      <c r="AC698" s="99"/>
      <c r="AD698" s="99"/>
      <c r="AG698">
        <f t="shared" si="435"/>
        <v>0</v>
      </c>
      <c r="AH698">
        <f t="shared" si="436"/>
        <v>0</v>
      </c>
      <c r="AI698">
        <f t="shared" si="396"/>
        <v>0</v>
      </c>
      <c r="AJ698">
        <f t="shared" si="397"/>
        <v>0</v>
      </c>
      <c r="AK698">
        <f t="shared" si="398"/>
        <v>0</v>
      </c>
      <c r="AL698">
        <f t="shared" si="399"/>
        <v>0</v>
      </c>
      <c r="AM698">
        <f t="shared" si="400"/>
        <v>0</v>
      </c>
      <c r="AN698">
        <f t="shared" si="401"/>
        <v>0</v>
      </c>
      <c r="AO698">
        <f t="shared" si="402"/>
        <v>0</v>
      </c>
      <c r="AP698">
        <f t="shared" si="403"/>
        <v>0</v>
      </c>
      <c r="AQ698">
        <f t="shared" si="404"/>
        <v>0</v>
      </c>
      <c r="AR698">
        <f t="shared" si="405"/>
        <v>0</v>
      </c>
      <c r="AS698">
        <f t="shared" si="406"/>
        <v>0</v>
      </c>
      <c r="AT698">
        <f t="shared" si="407"/>
        <v>0</v>
      </c>
      <c r="AU698">
        <f t="shared" si="408"/>
        <v>0</v>
      </c>
      <c r="AV698">
        <f t="shared" si="409"/>
        <v>0</v>
      </c>
      <c r="AW698">
        <f t="shared" si="410"/>
        <v>0</v>
      </c>
      <c r="AX698">
        <f t="shared" si="411"/>
        <v>0</v>
      </c>
      <c r="AY698">
        <f t="shared" si="412"/>
        <v>0</v>
      </c>
      <c r="AZ698">
        <f t="shared" si="413"/>
        <v>0</v>
      </c>
      <c r="BA698">
        <f t="shared" si="414"/>
        <v>0</v>
      </c>
      <c r="BB698">
        <f t="shared" si="437"/>
        <v>0</v>
      </c>
      <c r="BC698">
        <f t="shared" si="438"/>
        <v>0</v>
      </c>
      <c r="BD698">
        <f t="shared" si="415"/>
        <v>0</v>
      </c>
      <c r="BE698">
        <f t="shared" si="416"/>
        <v>0</v>
      </c>
      <c r="BF698">
        <f t="shared" si="417"/>
        <v>0</v>
      </c>
      <c r="BG698">
        <f t="shared" si="418"/>
        <v>0</v>
      </c>
      <c r="BH698">
        <f t="shared" si="419"/>
        <v>0</v>
      </c>
      <c r="BI698">
        <f t="shared" si="420"/>
        <v>0</v>
      </c>
      <c r="BJ698">
        <f t="shared" si="421"/>
        <v>0</v>
      </c>
      <c r="BK698">
        <f t="shared" si="422"/>
        <v>0</v>
      </c>
      <c r="BL698">
        <f t="shared" si="423"/>
        <v>0</v>
      </c>
      <c r="BM698">
        <f t="shared" si="424"/>
        <v>0</v>
      </c>
      <c r="BN698">
        <f t="shared" si="425"/>
        <v>0</v>
      </c>
      <c r="BO698">
        <f t="shared" si="426"/>
        <v>0</v>
      </c>
      <c r="BP698">
        <f t="shared" si="427"/>
        <v>0</v>
      </c>
      <c r="BQ698">
        <f t="shared" si="428"/>
        <v>0</v>
      </c>
      <c r="BR698">
        <f t="shared" si="429"/>
        <v>0</v>
      </c>
      <c r="BS698">
        <f t="shared" si="430"/>
        <v>0</v>
      </c>
      <c r="BT698">
        <f t="shared" si="431"/>
        <v>0</v>
      </c>
      <c r="BU698">
        <f t="shared" si="432"/>
        <v>0</v>
      </c>
      <c r="BV698">
        <f t="shared" si="433"/>
        <v>0</v>
      </c>
      <c r="BW698">
        <f ca="1">IF(OR(E698=" ",AND(EXACT(UPPER(TRIM(SUBSTITUTE(E698,CHAR(160)," "))),TRIM(SUBSTITUTE(E698,CHAR(160)," "))),SUMPRODUCT(--ISNUMBER(MATCH(MID(TRIM(SUBSTITUTE(E698,CHAR(160)," ")),ROW(INDIRECT("1:"&amp;LEN(TRIM(SUBSTITUTE(E698,CHAR(160)," "))))),1),{"A","B","C","D","E","F","G","H","I","J","K","L","M","N","O","P","Q","R","S","T","U","V","W","X","Y","Z","Ñ","0","1","2","3","4","5","6","7","8","9"," "},0)))=LEN(TRIM(SUBSTITUTE(E698,CHAR(160)," "))))),0,1)</f>
        <v>0</v>
      </c>
      <c r="BX698"/>
      <c r="BY698"/>
      <c r="BZ698"/>
      <c r="CA698"/>
      <c r="CC698">
        <f t="shared" si="434"/>
        <v>0</v>
      </c>
      <c r="CD698">
        <f t="shared" si="439"/>
        <v>0</v>
      </c>
    </row>
    <row r="699" spans="1:82" ht="14.25" customHeight="1">
      <c r="A699" s="100"/>
      <c r="B699" s="107"/>
      <c r="C699" s="285" t="s">
        <v>5716</v>
      </c>
      <c r="D699" s="287"/>
      <c r="E699" s="371"/>
      <c r="F699" s="371"/>
      <c r="G699" s="371"/>
      <c r="H699" s="371"/>
      <c r="I699" s="372"/>
      <c r="J699" s="372"/>
      <c r="K699" s="293"/>
      <c r="L699" s="374"/>
      <c r="M699" s="293"/>
      <c r="N699" s="374"/>
      <c r="O699" s="371"/>
      <c r="P699" s="281"/>
      <c r="Q699" s="281"/>
      <c r="R699" s="374"/>
      <c r="S699" s="293"/>
      <c r="T699" s="374"/>
      <c r="U699" s="293"/>
      <c r="V699" s="374"/>
      <c r="W699" s="99"/>
      <c r="X699" s="99"/>
      <c r="Y699" s="99"/>
      <c r="Z699" s="99"/>
      <c r="AA699" s="99"/>
      <c r="AB699" s="99"/>
      <c r="AC699" s="99"/>
      <c r="AD699" s="99"/>
      <c r="AG699">
        <f t="shared" si="435"/>
        <v>0</v>
      </c>
      <c r="AH699">
        <f t="shared" si="436"/>
        <v>0</v>
      </c>
      <c r="AI699">
        <f t="shared" si="396"/>
        <v>0</v>
      </c>
      <c r="AJ699">
        <f t="shared" si="397"/>
        <v>0</v>
      </c>
      <c r="AK699">
        <f t="shared" si="398"/>
        <v>0</v>
      </c>
      <c r="AL699">
        <f t="shared" si="399"/>
        <v>0</v>
      </c>
      <c r="AM699">
        <f t="shared" si="400"/>
        <v>0</v>
      </c>
      <c r="AN699">
        <f t="shared" si="401"/>
        <v>0</v>
      </c>
      <c r="AO699">
        <f t="shared" si="402"/>
        <v>0</v>
      </c>
      <c r="AP699">
        <f t="shared" si="403"/>
        <v>0</v>
      </c>
      <c r="AQ699">
        <f t="shared" si="404"/>
        <v>0</v>
      </c>
      <c r="AR699">
        <f t="shared" si="405"/>
        <v>0</v>
      </c>
      <c r="AS699">
        <f t="shared" si="406"/>
        <v>0</v>
      </c>
      <c r="AT699">
        <f t="shared" si="407"/>
        <v>0</v>
      </c>
      <c r="AU699">
        <f t="shared" si="408"/>
        <v>0</v>
      </c>
      <c r="AV699">
        <f t="shared" si="409"/>
        <v>0</v>
      </c>
      <c r="AW699">
        <f t="shared" si="410"/>
        <v>0</v>
      </c>
      <c r="AX699">
        <f t="shared" si="411"/>
        <v>0</v>
      </c>
      <c r="AY699">
        <f t="shared" si="412"/>
        <v>0</v>
      </c>
      <c r="AZ699">
        <f t="shared" si="413"/>
        <v>0</v>
      </c>
      <c r="BA699">
        <f t="shared" si="414"/>
        <v>0</v>
      </c>
      <c r="BB699">
        <f t="shared" si="437"/>
        <v>0</v>
      </c>
      <c r="BC699">
        <f t="shared" si="438"/>
        <v>0</v>
      </c>
      <c r="BD699">
        <f t="shared" si="415"/>
        <v>0</v>
      </c>
      <c r="BE699">
        <f t="shared" si="416"/>
        <v>0</v>
      </c>
      <c r="BF699">
        <f t="shared" si="417"/>
        <v>0</v>
      </c>
      <c r="BG699">
        <f t="shared" si="418"/>
        <v>0</v>
      </c>
      <c r="BH699">
        <f t="shared" si="419"/>
        <v>0</v>
      </c>
      <c r="BI699">
        <f t="shared" si="420"/>
        <v>0</v>
      </c>
      <c r="BJ699">
        <f t="shared" si="421"/>
        <v>0</v>
      </c>
      <c r="BK699">
        <f t="shared" si="422"/>
        <v>0</v>
      </c>
      <c r="BL699">
        <f t="shared" si="423"/>
        <v>0</v>
      </c>
      <c r="BM699">
        <f t="shared" si="424"/>
        <v>0</v>
      </c>
      <c r="BN699">
        <f t="shared" si="425"/>
        <v>0</v>
      </c>
      <c r="BO699">
        <f t="shared" si="426"/>
        <v>0</v>
      </c>
      <c r="BP699">
        <f t="shared" si="427"/>
        <v>0</v>
      </c>
      <c r="BQ699">
        <f t="shared" si="428"/>
        <v>0</v>
      </c>
      <c r="BR699">
        <f t="shared" si="429"/>
        <v>0</v>
      </c>
      <c r="BS699">
        <f t="shared" si="430"/>
        <v>0</v>
      </c>
      <c r="BT699">
        <f t="shared" si="431"/>
        <v>0</v>
      </c>
      <c r="BU699">
        <f t="shared" si="432"/>
        <v>0</v>
      </c>
      <c r="BV699">
        <f t="shared" si="433"/>
        <v>0</v>
      </c>
      <c r="BW699">
        <f ca="1">IF(OR(E699=" ",AND(EXACT(UPPER(TRIM(SUBSTITUTE(E699,CHAR(160)," "))),TRIM(SUBSTITUTE(E699,CHAR(160)," "))),SUMPRODUCT(--ISNUMBER(MATCH(MID(TRIM(SUBSTITUTE(E699,CHAR(160)," ")),ROW(INDIRECT("1:"&amp;LEN(TRIM(SUBSTITUTE(E699,CHAR(160)," "))))),1),{"A","B","C","D","E","F","G","H","I","J","K","L","M","N","O","P","Q","R","S","T","U","V","W","X","Y","Z","Ñ","0","1","2","3","4","5","6","7","8","9"," "},0)))=LEN(TRIM(SUBSTITUTE(E699,CHAR(160)," "))))),0,1)</f>
        <v>0</v>
      </c>
      <c r="BX699"/>
      <c r="BY699"/>
      <c r="BZ699"/>
      <c r="CA699"/>
      <c r="CC699">
        <f t="shared" si="434"/>
        <v>0</v>
      </c>
      <c r="CD699">
        <f t="shared" si="439"/>
        <v>0</v>
      </c>
    </row>
    <row r="700" spans="1:82" ht="14.25" customHeight="1">
      <c r="A700" s="100"/>
      <c r="B700" s="107"/>
      <c r="C700" s="285" t="s">
        <v>5717</v>
      </c>
      <c r="D700" s="287"/>
      <c r="E700" s="371"/>
      <c r="F700" s="371"/>
      <c r="G700" s="371"/>
      <c r="H700" s="371"/>
      <c r="I700" s="372"/>
      <c r="J700" s="372"/>
      <c r="K700" s="293"/>
      <c r="L700" s="374"/>
      <c r="M700" s="293"/>
      <c r="N700" s="374"/>
      <c r="O700" s="371"/>
      <c r="P700" s="281"/>
      <c r="Q700" s="281"/>
      <c r="R700" s="374"/>
      <c r="S700" s="293"/>
      <c r="T700" s="374"/>
      <c r="U700" s="293"/>
      <c r="V700" s="374"/>
      <c r="W700" s="99"/>
      <c r="X700" s="99"/>
      <c r="Y700" s="99"/>
      <c r="Z700" s="99"/>
      <c r="AA700" s="99"/>
      <c r="AB700" s="99"/>
      <c r="AC700" s="99"/>
      <c r="AD700" s="99"/>
      <c r="AG700">
        <f t="shared" si="435"/>
        <v>0</v>
      </c>
      <c r="AH700">
        <f t="shared" si="436"/>
        <v>0</v>
      </c>
      <c r="AI700">
        <f t="shared" si="396"/>
        <v>0</v>
      </c>
      <c r="AJ700">
        <f t="shared" si="397"/>
        <v>0</v>
      </c>
      <c r="AK700">
        <f t="shared" si="398"/>
        <v>0</v>
      </c>
      <c r="AL700">
        <f t="shared" si="399"/>
        <v>0</v>
      </c>
      <c r="AM700">
        <f t="shared" si="400"/>
        <v>0</v>
      </c>
      <c r="AN700">
        <f t="shared" si="401"/>
        <v>0</v>
      </c>
      <c r="AO700">
        <f t="shared" si="402"/>
        <v>0</v>
      </c>
      <c r="AP700">
        <f t="shared" si="403"/>
        <v>0</v>
      </c>
      <c r="AQ700">
        <f t="shared" si="404"/>
        <v>0</v>
      </c>
      <c r="AR700">
        <f t="shared" si="405"/>
        <v>0</v>
      </c>
      <c r="AS700">
        <f t="shared" si="406"/>
        <v>0</v>
      </c>
      <c r="AT700">
        <f t="shared" si="407"/>
        <v>0</v>
      </c>
      <c r="AU700">
        <f t="shared" si="408"/>
        <v>0</v>
      </c>
      <c r="AV700">
        <f t="shared" si="409"/>
        <v>0</v>
      </c>
      <c r="AW700">
        <f t="shared" si="410"/>
        <v>0</v>
      </c>
      <c r="AX700">
        <f t="shared" si="411"/>
        <v>0</v>
      </c>
      <c r="AY700">
        <f t="shared" si="412"/>
        <v>0</v>
      </c>
      <c r="AZ700">
        <f t="shared" si="413"/>
        <v>0</v>
      </c>
      <c r="BA700">
        <f t="shared" si="414"/>
        <v>0</v>
      </c>
      <c r="BB700">
        <f t="shared" si="437"/>
        <v>0</v>
      </c>
      <c r="BC700">
        <f t="shared" si="438"/>
        <v>0</v>
      </c>
      <c r="BD700">
        <f t="shared" si="415"/>
        <v>0</v>
      </c>
      <c r="BE700">
        <f t="shared" si="416"/>
        <v>0</v>
      </c>
      <c r="BF700">
        <f t="shared" si="417"/>
        <v>0</v>
      </c>
      <c r="BG700">
        <f t="shared" si="418"/>
        <v>0</v>
      </c>
      <c r="BH700">
        <f t="shared" si="419"/>
        <v>0</v>
      </c>
      <c r="BI700">
        <f t="shared" si="420"/>
        <v>0</v>
      </c>
      <c r="BJ700">
        <f t="shared" si="421"/>
        <v>0</v>
      </c>
      <c r="BK700">
        <f t="shared" si="422"/>
        <v>0</v>
      </c>
      <c r="BL700">
        <f t="shared" si="423"/>
        <v>0</v>
      </c>
      <c r="BM700">
        <f t="shared" si="424"/>
        <v>0</v>
      </c>
      <c r="BN700">
        <f t="shared" si="425"/>
        <v>0</v>
      </c>
      <c r="BO700">
        <f t="shared" si="426"/>
        <v>0</v>
      </c>
      <c r="BP700">
        <f t="shared" si="427"/>
        <v>0</v>
      </c>
      <c r="BQ700">
        <f t="shared" si="428"/>
        <v>0</v>
      </c>
      <c r="BR700">
        <f t="shared" si="429"/>
        <v>0</v>
      </c>
      <c r="BS700">
        <f t="shared" si="430"/>
        <v>0</v>
      </c>
      <c r="BT700">
        <f t="shared" si="431"/>
        <v>0</v>
      </c>
      <c r="BU700">
        <f t="shared" si="432"/>
        <v>0</v>
      </c>
      <c r="BV700">
        <f t="shared" si="433"/>
        <v>0</v>
      </c>
      <c r="BW700">
        <f ca="1">IF(OR(E700=" ",AND(EXACT(UPPER(TRIM(SUBSTITUTE(E700,CHAR(160)," "))),TRIM(SUBSTITUTE(E700,CHAR(160)," "))),SUMPRODUCT(--ISNUMBER(MATCH(MID(TRIM(SUBSTITUTE(E700,CHAR(160)," ")),ROW(INDIRECT("1:"&amp;LEN(TRIM(SUBSTITUTE(E700,CHAR(160)," "))))),1),{"A","B","C","D","E","F","G","H","I","J","K","L","M","N","O","P","Q","R","S","T","U","V","W","X","Y","Z","Ñ","0","1","2","3","4","5","6","7","8","9"," "},0)))=LEN(TRIM(SUBSTITUTE(E700,CHAR(160)," "))))),0,1)</f>
        <v>0</v>
      </c>
      <c r="BX700"/>
      <c r="BY700"/>
      <c r="BZ700"/>
      <c r="CA700"/>
      <c r="CC700">
        <f t="shared" si="434"/>
        <v>0</v>
      </c>
      <c r="CD700">
        <f t="shared" si="439"/>
        <v>0</v>
      </c>
    </row>
    <row r="701" spans="1:82" ht="14.25" customHeight="1">
      <c r="A701" s="100"/>
      <c r="B701" s="107"/>
      <c r="C701" s="285" t="s">
        <v>5718</v>
      </c>
      <c r="D701" s="287"/>
      <c r="E701" s="371"/>
      <c r="F701" s="371"/>
      <c r="G701" s="371"/>
      <c r="H701" s="371"/>
      <c r="I701" s="372"/>
      <c r="J701" s="372"/>
      <c r="K701" s="293"/>
      <c r="L701" s="374"/>
      <c r="M701" s="293"/>
      <c r="N701" s="374"/>
      <c r="O701" s="371"/>
      <c r="P701" s="281"/>
      <c r="Q701" s="281"/>
      <c r="R701" s="374"/>
      <c r="S701" s="293"/>
      <c r="T701" s="374"/>
      <c r="U701" s="293"/>
      <c r="V701" s="374"/>
      <c r="W701" s="99"/>
      <c r="X701" s="99"/>
      <c r="Y701" s="99"/>
      <c r="Z701" s="99"/>
      <c r="AA701" s="99"/>
      <c r="AB701" s="99"/>
      <c r="AC701" s="99"/>
      <c r="AD701" s="99"/>
      <c r="AG701">
        <f t="shared" si="435"/>
        <v>0</v>
      </c>
      <c r="AH701">
        <f t="shared" si="436"/>
        <v>0</v>
      </c>
      <c r="AI701">
        <f t="shared" si="396"/>
        <v>0</v>
      </c>
      <c r="AJ701">
        <f t="shared" si="397"/>
        <v>0</v>
      </c>
      <c r="AK701">
        <f t="shared" si="398"/>
        <v>0</v>
      </c>
      <c r="AL701">
        <f t="shared" si="399"/>
        <v>0</v>
      </c>
      <c r="AM701">
        <f t="shared" si="400"/>
        <v>0</v>
      </c>
      <c r="AN701">
        <f t="shared" si="401"/>
        <v>0</v>
      </c>
      <c r="AO701">
        <f t="shared" si="402"/>
        <v>0</v>
      </c>
      <c r="AP701">
        <f t="shared" si="403"/>
        <v>0</v>
      </c>
      <c r="AQ701">
        <f t="shared" si="404"/>
        <v>0</v>
      </c>
      <c r="AR701">
        <f t="shared" si="405"/>
        <v>0</v>
      </c>
      <c r="AS701">
        <f t="shared" si="406"/>
        <v>0</v>
      </c>
      <c r="AT701">
        <f t="shared" si="407"/>
        <v>0</v>
      </c>
      <c r="AU701">
        <f t="shared" si="408"/>
        <v>0</v>
      </c>
      <c r="AV701">
        <f t="shared" si="409"/>
        <v>0</v>
      </c>
      <c r="AW701">
        <f t="shared" si="410"/>
        <v>0</v>
      </c>
      <c r="AX701">
        <f t="shared" si="411"/>
        <v>0</v>
      </c>
      <c r="AY701">
        <f t="shared" si="412"/>
        <v>0</v>
      </c>
      <c r="AZ701">
        <f t="shared" si="413"/>
        <v>0</v>
      </c>
      <c r="BA701">
        <f t="shared" si="414"/>
        <v>0</v>
      </c>
      <c r="BB701">
        <f t="shared" si="437"/>
        <v>0</v>
      </c>
      <c r="BC701">
        <f t="shared" si="438"/>
        <v>0</v>
      </c>
      <c r="BD701">
        <f t="shared" si="415"/>
        <v>0</v>
      </c>
      <c r="BE701">
        <f t="shared" si="416"/>
        <v>0</v>
      </c>
      <c r="BF701">
        <f t="shared" si="417"/>
        <v>0</v>
      </c>
      <c r="BG701">
        <f t="shared" si="418"/>
        <v>0</v>
      </c>
      <c r="BH701">
        <f t="shared" si="419"/>
        <v>0</v>
      </c>
      <c r="BI701">
        <f t="shared" si="420"/>
        <v>0</v>
      </c>
      <c r="BJ701">
        <f t="shared" si="421"/>
        <v>0</v>
      </c>
      <c r="BK701">
        <f t="shared" si="422"/>
        <v>0</v>
      </c>
      <c r="BL701">
        <f t="shared" si="423"/>
        <v>0</v>
      </c>
      <c r="BM701">
        <f t="shared" si="424"/>
        <v>0</v>
      </c>
      <c r="BN701">
        <f t="shared" si="425"/>
        <v>0</v>
      </c>
      <c r="BO701">
        <f t="shared" si="426"/>
        <v>0</v>
      </c>
      <c r="BP701">
        <f t="shared" si="427"/>
        <v>0</v>
      </c>
      <c r="BQ701">
        <f t="shared" si="428"/>
        <v>0</v>
      </c>
      <c r="BR701">
        <f t="shared" si="429"/>
        <v>0</v>
      </c>
      <c r="BS701">
        <f t="shared" si="430"/>
        <v>0</v>
      </c>
      <c r="BT701">
        <f t="shared" si="431"/>
        <v>0</v>
      </c>
      <c r="BU701">
        <f t="shared" si="432"/>
        <v>0</v>
      </c>
      <c r="BV701">
        <f t="shared" si="433"/>
        <v>0</v>
      </c>
      <c r="BW701">
        <f ca="1">IF(OR(E701=" ",AND(EXACT(UPPER(TRIM(SUBSTITUTE(E701,CHAR(160)," "))),TRIM(SUBSTITUTE(E701,CHAR(160)," "))),SUMPRODUCT(--ISNUMBER(MATCH(MID(TRIM(SUBSTITUTE(E701,CHAR(160)," ")),ROW(INDIRECT("1:"&amp;LEN(TRIM(SUBSTITUTE(E701,CHAR(160)," "))))),1),{"A","B","C","D","E","F","G","H","I","J","K","L","M","N","O","P","Q","R","S","T","U","V","W","X","Y","Z","Ñ","0","1","2","3","4","5","6","7","8","9"," "},0)))=LEN(TRIM(SUBSTITUTE(E701,CHAR(160)," "))))),0,1)</f>
        <v>0</v>
      </c>
      <c r="BX701"/>
      <c r="BY701"/>
      <c r="BZ701"/>
      <c r="CA701"/>
      <c r="CC701">
        <f t="shared" si="434"/>
        <v>0</v>
      </c>
      <c r="CD701">
        <f t="shared" si="439"/>
        <v>0</v>
      </c>
    </row>
    <row r="702" spans="1:82" ht="14.25" customHeight="1">
      <c r="A702" s="100"/>
      <c r="B702" s="107"/>
      <c r="C702" s="285" t="s">
        <v>5719</v>
      </c>
      <c r="D702" s="287"/>
      <c r="E702" s="371"/>
      <c r="F702" s="371"/>
      <c r="G702" s="371"/>
      <c r="H702" s="371"/>
      <c r="I702" s="372"/>
      <c r="J702" s="372"/>
      <c r="K702" s="293"/>
      <c r="L702" s="374"/>
      <c r="M702" s="293"/>
      <c r="N702" s="374"/>
      <c r="O702" s="371"/>
      <c r="P702" s="281"/>
      <c r="Q702" s="281"/>
      <c r="R702" s="374"/>
      <c r="S702" s="293"/>
      <c r="T702" s="374"/>
      <c r="U702" s="293"/>
      <c r="V702" s="374"/>
      <c r="W702" s="99"/>
      <c r="X702" s="99"/>
      <c r="Y702" s="99"/>
      <c r="Z702" s="99"/>
      <c r="AA702" s="99"/>
      <c r="AB702" s="99"/>
      <c r="AC702" s="99"/>
      <c r="AD702" s="99"/>
      <c r="AG702">
        <f t="shared" si="435"/>
        <v>0</v>
      </c>
      <c r="AH702">
        <f t="shared" si="436"/>
        <v>0</v>
      </c>
      <c r="AI702">
        <f t="shared" si="396"/>
        <v>0</v>
      </c>
      <c r="AJ702">
        <f t="shared" si="397"/>
        <v>0</v>
      </c>
      <c r="AK702">
        <f t="shared" si="398"/>
        <v>0</v>
      </c>
      <c r="AL702">
        <f t="shared" si="399"/>
        <v>0</v>
      </c>
      <c r="AM702">
        <f t="shared" si="400"/>
        <v>0</v>
      </c>
      <c r="AN702">
        <f t="shared" si="401"/>
        <v>0</v>
      </c>
      <c r="AO702">
        <f t="shared" si="402"/>
        <v>0</v>
      </c>
      <c r="AP702">
        <f t="shared" si="403"/>
        <v>0</v>
      </c>
      <c r="AQ702">
        <f t="shared" si="404"/>
        <v>0</v>
      </c>
      <c r="AR702">
        <f t="shared" si="405"/>
        <v>0</v>
      </c>
      <c r="AS702">
        <f t="shared" si="406"/>
        <v>0</v>
      </c>
      <c r="AT702">
        <f t="shared" si="407"/>
        <v>0</v>
      </c>
      <c r="AU702">
        <f t="shared" si="408"/>
        <v>0</v>
      </c>
      <c r="AV702">
        <f t="shared" si="409"/>
        <v>0</v>
      </c>
      <c r="AW702">
        <f t="shared" si="410"/>
        <v>0</v>
      </c>
      <c r="AX702">
        <f t="shared" si="411"/>
        <v>0</v>
      </c>
      <c r="AY702">
        <f t="shared" si="412"/>
        <v>0</v>
      </c>
      <c r="AZ702">
        <f t="shared" si="413"/>
        <v>0</v>
      </c>
      <c r="BA702">
        <f t="shared" si="414"/>
        <v>0</v>
      </c>
      <c r="BB702">
        <f t="shared" si="437"/>
        <v>0</v>
      </c>
      <c r="BC702">
        <f t="shared" si="438"/>
        <v>0</v>
      </c>
      <c r="BD702">
        <f t="shared" si="415"/>
        <v>0</v>
      </c>
      <c r="BE702">
        <f t="shared" si="416"/>
        <v>0</v>
      </c>
      <c r="BF702">
        <f t="shared" si="417"/>
        <v>0</v>
      </c>
      <c r="BG702">
        <f t="shared" si="418"/>
        <v>0</v>
      </c>
      <c r="BH702">
        <f t="shared" si="419"/>
        <v>0</v>
      </c>
      <c r="BI702">
        <f t="shared" si="420"/>
        <v>0</v>
      </c>
      <c r="BJ702">
        <f t="shared" si="421"/>
        <v>0</v>
      </c>
      <c r="BK702">
        <f t="shared" si="422"/>
        <v>0</v>
      </c>
      <c r="BL702">
        <f t="shared" si="423"/>
        <v>0</v>
      </c>
      <c r="BM702">
        <f t="shared" si="424"/>
        <v>0</v>
      </c>
      <c r="BN702">
        <f t="shared" si="425"/>
        <v>0</v>
      </c>
      <c r="BO702">
        <f t="shared" si="426"/>
        <v>0</v>
      </c>
      <c r="BP702">
        <f t="shared" si="427"/>
        <v>0</v>
      </c>
      <c r="BQ702">
        <f t="shared" si="428"/>
        <v>0</v>
      </c>
      <c r="BR702">
        <f t="shared" si="429"/>
        <v>0</v>
      </c>
      <c r="BS702">
        <f t="shared" si="430"/>
        <v>0</v>
      </c>
      <c r="BT702">
        <f t="shared" si="431"/>
        <v>0</v>
      </c>
      <c r="BU702">
        <f t="shared" si="432"/>
        <v>0</v>
      </c>
      <c r="BV702">
        <f t="shared" si="433"/>
        <v>0</v>
      </c>
      <c r="BW702">
        <f ca="1">IF(OR(E702=" ",AND(EXACT(UPPER(TRIM(SUBSTITUTE(E702,CHAR(160)," "))),TRIM(SUBSTITUTE(E702,CHAR(160)," "))),SUMPRODUCT(--ISNUMBER(MATCH(MID(TRIM(SUBSTITUTE(E702,CHAR(160)," ")),ROW(INDIRECT("1:"&amp;LEN(TRIM(SUBSTITUTE(E702,CHAR(160)," "))))),1),{"A","B","C","D","E","F","G","H","I","J","K","L","M","N","O","P","Q","R","S","T","U","V","W","X","Y","Z","Ñ","0","1","2","3","4","5","6","7","8","9"," "},0)))=LEN(TRIM(SUBSTITUTE(E702,CHAR(160)," "))))),0,1)</f>
        <v>0</v>
      </c>
      <c r="BX702"/>
      <c r="BY702"/>
      <c r="BZ702"/>
      <c r="CA702"/>
      <c r="CC702">
        <f t="shared" si="434"/>
        <v>0</v>
      </c>
      <c r="CD702">
        <f t="shared" si="439"/>
        <v>0</v>
      </c>
    </row>
    <row r="703" spans="1:82" ht="14.25" customHeight="1">
      <c r="A703" s="100"/>
      <c r="B703" s="107"/>
      <c r="C703" s="285" t="s">
        <v>5720</v>
      </c>
      <c r="D703" s="287"/>
      <c r="E703" s="371"/>
      <c r="F703" s="371"/>
      <c r="G703" s="371"/>
      <c r="H703" s="371"/>
      <c r="I703" s="372"/>
      <c r="J703" s="372"/>
      <c r="K703" s="293"/>
      <c r="L703" s="374"/>
      <c r="M703" s="293"/>
      <c r="N703" s="374"/>
      <c r="O703" s="371"/>
      <c r="P703" s="281"/>
      <c r="Q703" s="281"/>
      <c r="R703" s="374"/>
      <c r="S703" s="293"/>
      <c r="T703" s="374"/>
      <c r="U703" s="293"/>
      <c r="V703" s="374"/>
      <c r="W703" s="99"/>
      <c r="X703" s="99"/>
      <c r="Y703" s="99"/>
      <c r="Z703" s="99"/>
      <c r="AA703" s="99"/>
      <c r="AB703" s="99"/>
      <c r="AC703" s="99"/>
      <c r="AD703" s="99"/>
      <c r="AG703">
        <f t="shared" si="435"/>
        <v>0</v>
      </c>
      <c r="AH703">
        <f t="shared" si="436"/>
        <v>0</v>
      </c>
      <c r="AI703">
        <f t="shared" si="396"/>
        <v>0</v>
      </c>
      <c r="AJ703">
        <f t="shared" si="397"/>
        <v>0</v>
      </c>
      <c r="AK703">
        <f t="shared" si="398"/>
        <v>0</v>
      </c>
      <c r="AL703">
        <f t="shared" si="399"/>
        <v>0</v>
      </c>
      <c r="AM703">
        <f t="shared" si="400"/>
        <v>0</v>
      </c>
      <c r="AN703">
        <f t="shared" si="401"/>
        <v>0</v>
      </c>
      <c r="AO703">
        <f t="shared" si="402"/>
        <v>0</v>
      </c>
      <c r="AP703">
        <f t="shared" si="403"/>
        <v>0</v>
      </c>
      <c r="AQ703">
        <f t="shared" si="404"/>
        <v>0</v>
      </c>
      <c r="AR703">
        <f t="shared" si="405"/>
        <v>0</v>
      </c>
      <c r="AS703">
        <f t="shared" si="406"/>
        <v>0</v>
      </c>
      <c r="AT703">
        <f t="shared" si="407"/>
        <v>0</v>
      </c>
      <c r="AU703">
        <f t="shared" si="408"/>
        <v>0</v>
      </c>
      <c r="AV703">
        <f t="shared" si="409"/>
        <v>0</v>
      </c>
      <c r="AW703">
        <f t="shared" si="410"/>
        <v>0</v>
      </c>
      <c r="AX703">
        <f t="shared" si="411"/>
        <v>0</v>
      </c>
      <c r="AY703">
        <f t="shared" si="412"/>
        <v>0</v>
      </c>
      <c r="AZ703">
        <f t="shared" si="413"/>
        <v>0</v>
      </c>
      <c r="BA703">
        <f t="shared" si="414"/>
        <v>0</v>
      </c>
      <c r="BB703">
        <f t="shared" si="437"/>
        <v>0</v>
      </c>
      <c r="BC703">
        <f t="shared" si="438"/>
        <v>0</v>
      </c>
      <c r="BD703">
        <f t="shared" si="415"/>
        <v>0</v>
      </c>
      <c r="BE703">
        <f t="shared" si="416"/>
        <v>0</v>
      </c>
      <c r="BF703">
        <f t="shared" si="417"/>
        <v>0</v>
      </c>
      <c r="BG703">
        <f t="shared" si="418"/>
        <v>0</v>
      </c>
      <c r="BH703">
        <f t="shared" si="419"/>
        <v>0</v>
      </c>
      <c r="BI703">
        <f t="shared" si="420"/>
        <v>0</v>
      </c>
      <c r="BJ703">
        <f t="shared" si="421"/>
        <v>0</v>
      </c>
      <c r="BK703">
        <f t="shared" si="422"/>
        <v>0</v>
      </c>
      <c r="BL703">
        <f t="shared" si="423"/>
        <v>0</v>
      </c>
      <c r="BM703">
        <f t="shared" si="424"/>
        <v>0</v>
      </c>
      <c r="BN703">
        <f t="shared" si="425"/>
        <v>0</v>
      </c>
      <c r="BO703">
        <f t="shared" si="426"/>
        <v>0</v>
      </c>
      <c r="BP703">
        <f t="shared" si="427"/>
        <v>0</v>
      </c>
      <c r="BQ703">
        <f t="shared" si="428"/>
        <v>0</v>
      </c>
      <c r="BR703">
        <f t="shared" si="429"/>
        <v>0</v>
      </c>
      <c r="BS703">
        <f t="shared" si="430"/>
        <v>0</v>
      </c>
      <c r="BT703">
        <f t="shared" si="431"/>
        <v>0</v>
      </c>
      <c r="BU703">
        <f t="shared" si="432"/>
        <v>0</v>
      </c>
      <c r="BV703">
        <f t="shared" si="433"/>
        <v>0</v>
      </c>
      <c r="BW703">
        <f ca="1">IF(OR(E703=" ",AND(EXACT(UPPER(TRIM(SUBSTITUTE(E703,CHAR(160)," "))),TRIM(SUBSTITUTE(E703,CHAR(160)," "))),SUMPRODUCT(--ISNUMBER(MATCH(MID(TRIM(SUBSTITUTE(E703,CHAR(160)," ")),ROW(INDIRECT("1:"&amp;LEN(TRIM(SUBSTITUTE(E703,CHAR(160)," "))))),1),{"A","B","C","D","E","F","G","H","I","J","K","L","M","N","O","P","Q","R","S","T","U","V","W","X","Y","Z","Ñ","0","1","2","3","4","5","6","7","8","9"," "},0)))=LEN(TRIM(SUBSTITUTE(E703,CHAR(160)," "))))),0,1)</f>
        <v>0</v>
      </c>
      <c r="BX703"/>
      <c r="BY703"/>
      <c r="BZ703"/>
      <c r="CA703"/>
      <c r="CC703">
        <f t="shared" si="434"/>
        <v>0</v>
      </c>
      <c r="CD703">
        <f t="shared" si="439"/>
        <v>0</v>
      </c>
    </row>
    <row r="704" spans="1:82" ht="14.25" customHeight="1">
      <c r="A704" s="100"/>
      <c r="B704" s="107"/>
      <c r="C704" s="285" t="s">
        <v>5721</v>
      </c>
      <c r="D704" s="287"/>
      <c r="E704" s="371"/>
      <c r="F704" s="371"/>
      <c r="G704" s="371"/>
      <c r="H704" s="371"/>
      <c r="I704" s="372"/>
      <c r="J704" s="372"/>
      <c r="K704" s="293"/>
      <c r="L704" s="374"/>
      <c r="M704" s="293"/>
      <c r="N704" s="374"/>
      <c r="O704" s="371"/>
      <c r="P704" s="281"/>
      <c r="Q704" s="281"/>
      <c r="R704" s="374"/>
      <c r="S704" s="293"/>
      <c r="T704" s="374"/>
      <c r="U704" s="293"/>
      <c r="V704" s="374"/>
      <c r="W704" s="99"/>
      <c r="X704" s="99"/>
      <c r="Y704" s="99"/>
      <c r="Z704" s="99"/>
      <c r="AA704" s="99"/>
      <c r="AB704" s="99"/>
      <c r="AC704" s="99"/>
      <c r="AD704" s="99"/>
      <c r="AG704">
        <f t="shared" si="435"/>
        <v>0</v>
      </c>
      <c r="AH704">
        <f t="shared" si="436"/>
        <v>0</v>
      </c>
      <c r="AI704">
        <f t="shared" si="396"/>
        <v>0</v>
      </c>
      <c r="AJ704">
        <f t="shared" si="397"/>
        <v>0</v>
      </c>
      <c r="AK704">
        <f t="shared" si="398"/>
        <v>0</v>
      </c>
      <c r="AL704">
        <f t="shared" si="399"/>
        <v>0</v>
      </c>
      <c r="AM704">
        <f t="shared" si="400"/>
        <v>0</v>
      </c>
      <c r="AN704">
        <f t="shared" si="401"/>
        <v>0</v>
      </c>
      <c r="AO704">
        <f t="shared" si="402"/>
        <v>0</v>
      </c>
      <c r="AP704">
        <f t="shared" si="403"/>
        <v>0</v>
      </c>
      <c r="AQ704">
        <f t="shared" si="404"/>
        <v>0</v>
      </c>
      <c r="AR704">
        <f t="shared" si="405"/>
        <v>0</v>
      </c>
      <c r="AS704">
        <f t="shared" si="406"/>
        <v>0</v>
      </c>
      <c r="AT704">
        <f t="shared" si="407"/>
        <v>0</v>
      </c>
      <c r="AU704">
        <f t="shared" si="408"/>
        <v>0</v>
      </c>
      <c r="AV704">
        <f t="shared" si="409"/>
        <v>0</v>
      </c>
      <c r="AW704">
        <f t="shared" si="410"/>
        <v>0</v>
      </c>
      <c r="AX704">
        <f t="shared" si="411"/>
        <v>0</v>
      </c>
      <c r="AY704">
        <f t="shared" si="412"/>
        <v>0</v>
      </c>
      <c r="AZ704">
        <f t="shared" si="413"/>
        <v>0</v>
      </c>
      <c r="BA704">
        <f t="shared" si="414"/>
        <v>0</v>
      </c>
      <c r="BB704">
        <f t="shared" si="437"/>
        <v>0</v>
      </c>
      <c r="BC704">
        <f t="shared" si="438"/>
        <v>0</v>
      </c>
      <c r="BD704">
        <f t="shared" si="415"/>
        <v>0</v>
      </c>
      <c r="BE704">
        <f t="shared" si="416"/>
        <v>0</v>
      </c>
      <c r="BF704">
        <f t="shared" si="417"/>
        <v>0</v>
      </c>
      <c r="BG704">
        <f t="shared" si="418"/>
        <v>0</v>
      </c>
      <c r="BH704">
        <f t="shared" si="419"/>
        <v>0</v>
      </c>
      <c r="BI704">
        <f t="shared" si="420"/>
        <v>0</v>
      </c>
      <c r="BJ704">
        <f t="shared" si="421"/>
        <v>0</v>
      </c>
      <c r="BK704">
        <f t="shared" si="422"/>
        <v>0</v>
      </c>
      <c r="BL704">
        <f t="shared" si="423"/>
        <v>0</v>
      </c>
      <c r="BM704">
        <f t="shared" si="424"/>
        <v>0</v>
      </c>
      <c r="BN704">
        <f t="shared" si="425"/>
        <v>0</v>
      </c>
      <c r="BO704">
        <f t="shared" si="426"/>
        <v>0</v>
      </c>
      <c r="BP704">
        <f t="shared" si="427"/>
        <v>0</v>
      </c>
      <c r="BQ704">
        <f t="shared" si="428"/>
        <v>0</v>
      </c>
      <c r="BR704">
        <f t="shared" si="429"/>
        <v>0</v>
      </c>
      <c r="BS704">
        <f t="shared" si="430"/>
        <v>0</v>
      </c>
      <c r="BT704">
        <f t="shared" si="431"/>
        <v>0</v>
      </c>
      <c r="BU704">
        <f t="shared" si="432"/>
        <v>0</v>
      </c>
      <c r="BV704">
        <f t="shared" si="433"/>
        <v>0</v>
      </c>
      <c r="BW704">
        <f ca="1">IF(OR(E704=" ",AND(EXACT(UPPER(TRIM(SUBSTITUTE(E704,CHAR(160)," "))),TRIM(SUBSTITUTE(E704,CHAR(160)," "))),SUMPRODUCT(--ISNUMBER(MATCH(MID(TRIM(SUBSTITUTE(E704,CHAR(160)," ")),ROW(INDIRECT("1:"&amp;LEN(TRIM(SUBSTITUTE(E704,CHAR(160)," "))))),1),{"A","B","C","D","E","F","G","H","I","J","K","L","M","N","O","P","Q","R","S","T","U","V","W","X","Y","Z","Ñ","0","1","2","3","4","5","6","7","8","9"," "},0)))=LEN(TRIM(SUBSTITUTE(E704,CHAR(160)," "))))),0,1)</f>
        <v>0</v>
      </c>
      <c r="BX704"/>
      <c r="BY704"/>
      <c r="BZ704"/>
      <c r="CA704"/>
      <c r="CC704">
        <f t="shared" si="434"/>
        <v>0</v>
      </c>
      <c r="CD704">
        <f t="shared" si="439"/>
        <v>0</v>
      </c>
    </row>
    <row r="705" spans="1:82" ht="14.25" customHeight="1">
      <c r="A705" s="100"/>
      <c r="B705" s="107"/>
      <c r="C705" s="285" t="s">
        <v>5722</v>
      </c>
      <c r="D705" s="287"/>
      <c r="E705" s="371"/>
      <c r="F705" s="371"/>
      <c r="G705" s="371"/>
      <c r="H705" s="371"/>
      <c r="I705" s="372"/>
      <c r="J705" s="372"/>
      <c r="K705" s="293"/>
      <c r="L705" s="374"/>
      <c r="M705" s="293"/>
      <c r="N705" s="374"/>
      <c r="O705" s="371"/>
      <c r="P705" s="281"/>
      <c r="Q705" s="281"/>
      <c r="R705" s="374"/>
      <c r="S705" s="293"/>
      <c r="T705" s="374"/>
      <c r="U705" s="293"/>
      <c r="V705" s="374"/>
      <c r="W705" s="99"/>
      <c r="X705" s="99"/>
      <c r="Y705" s="99"/>
      <c r="Z705" s="99"/>
      <c r="AA705" s="99"/>
      <c r="AB705" s="99"/>
      <c r="AC705" s="99"/>
      <c r="AD705" s="99"/>
      <c r="AG705">
        <f t="shared" si="435"/>
        <v>0</v>
      </c>
      <c r="AH705">
        <f t="shared" si="436"/>
        <v>0</v>
      </c>
      <c r="AI705">
        <f t="shared" si="396"/>
        <v>0</v>
      </c>
      <c r="AJ705">
        <f t="shared" si="397"/>
        <v>0</v>
      </c>
      <c r="AK705">
        <f t="shared" si="398"/>
        <v>0</v>
      </c>
      <c r="AL705">
        <f t="shared" si="399"/>
        <v>0</v>
      </c>
      <c r="AM705">
        <f t="shared" si="400"/>
        <v>0</v>
      </c>
      <c r="AN705">
        <f t="shared" si="401"/>
        <v>0</v>
      </c>
      <c r="AO705">
        <f t="shared" si="402"/>
        <v>0</v>
      </c>
      <c r="AP705">
        <f t="shared" si="403"/>
        <v>0</v>
      </c>
      <c r="AQ705">
        <f t="shared" si="404"/>
        <v>0</v>
      </c>
      <c r="AR705">
        <f t="shared" si="405"/>
        <v>0</v>
      </c>
      <c r="AS705">
        <f t="shared" si="406"/>
        <v>0</v>
      </c>
      <c r="AT705">
        <f t="shared" si="407"/>
        <v>0</v>
      </c>
      <c r="AU705">
        <f t="shared" si="408"/>
        <v>0</v>
      </c>
      <c r="AV705">
        <f t="shared" si="409"/>
        <v>0</v>
      </c>
      <c r="AW705">
        <f t="shared" si="410"/>
        <v>0</v>
      </c>
      <c r="AX705">
        <f t="shared" si="411"/>
        <v>0</v>
      </c>
      <c r="AY705">
        <f t="shared" si="412"/>
        <v>0</v>
      </c>
      <c r="AZ705">
        <f t="shared" si="413"/>
        <v>0</v>
      </c>
      <c r="BA705">
        <f t="shared" si="414"/>
        <v>0</v>
      </c>
      <c r="BB705">
        <f t="shared" si="437"/>
        <v>0</v>
      </c>
      <c r="BC705">
        <f t="shared" si="438"/>
        <v>0</v>
      </c>
      <c r="BD705">
        <f t="shared" si="415"/>
        <v>0</v>
      </c>
      <c r="BE705">
        <f t="shared" si="416"/>
        <v>0</v>
      </c>
      <c r="BF705">
        <f t="shared" si="417"/>
        <v>0</v>
      </c>
      <c r="BG705">
        <f t="shared" si="418"/>
        <v>0</v>
      </c>
      <c r="BH705">
        <f t="shared" si="419"/>
        <v>0</v>
      </c>
      <c r="BI705">
        <f t="shared" si="420"/>
        <v>0</v>
      </c>
      <c r="BJ705">
        <f t="shared" si="421"/>
        <v>0</v>
      </c>
      <c r="BK705">
        <f t="shared" si="422"/>
        <v>0</v>
      </c>
      <c r="BL705">
        <f t="shared" si="423"/>
        <v>0</v>
      </c>
      <c r="BM705">
        <f t="shared" si="424"/>
        <v>0</v>
      </c>
      <c r="BN705">
        <f t="shared" si="425"/>
        <v>0</v>
      </c>
      <c r="BO705">
        <f t="shared" si="426"/>
        <v>0</v>
      </c>
      <c r="BP705">
        <f t="shared" si="427"/>
        <v>0</v>
      </c>
      <c r="BQ705">
        <f t="shared" si="428"/>
        <v>0</v>
      </c>
      <c r="BR705">
        <f t="shared" si="429"/>
        <v>0</v>
      </c>
      <c r="BS705">
        <f t="shared" si="430"/>
        <v>0</v>
      </c>
      <c r="BT705">
        <f t="shared" si="431"/>
        <v>0</v>
      </c>
      <c r="BU705">
        <f t="shared" si="432"/>
        <v>0</v>
      </c>
      <c r="BV705">
        <f t="shared" si="433"/>
        <v>0</v>
      </c>
      <c r="BW705">
        <f ca="1">IF(OR(E705=" ",AND(EXACT(UPPER(TRIM(SUBSTITUTE(E705,CHAR(160)," "))),TRIM(SUBSTITUTE(E705,CHAR(160)," "))),SUMPRODUCT(--ISNUMBER(MATCH(MID(TRIM(SUBSTITUTE(E705,CHAR(160)," ")),ROW(INDIRECT("1:"&amp;LEN(TRIM(SUBSTITUTE(E705,CHAR(160)," "))))),1),{"A","B","C","D","E","F","G","H","I","J","K","L","M","N","O","P","Q","R","S","T","U","V","W","X","Y","Z","Ñ","0","1","2","3","4","5","6","7","8","9"," "},0)))=LEN(TRIM(SUBSTITUTE(E705,CHAR(160)," "))))),0,1)</f>
        <v>0</v>
      </c>
      <c r="BX705"/>
      <c r="BY705"/>
      <c r="BZ705"/>
      <c r="CA705"/>
      <c r="CC705">
        <f t="shared" si="434"/>
        <v>0</v>
      </c>
      <c r="CD705">
        <f t="shared" si="439"/>
        <v>0</v>
      </c>
    </row>
    <row r="706" spans="1:82" ht="14.25" customHeight="1">
      <c r="A706" s="100"/>
      <c r="B706" s="107"/>
      <c r="C706" s="285" t="s">
        <v>5723</v>
      </c>
      <c r="D706" s="287"/>
      <c r="E706" s="371"/>
      <c r="F706" s="371"/>
      <c r="G706" s="371"/>
      <c r="H706" s="371"/>
      <c r="I706" s="372"/>
      <c r="J706" s="372"/>
      <c r="K706" s="293"/>
      <c r="L706" s="374"/>
      <c r="M706" s="293"/>
      <c r="N706" s="374"/>
      <c r="O706" s="371"/>
      <c r="P706" s="281"/>
      <c r="Q706" s="281"/>
      <c r="R706" s="374"/>
      <c r="S706" s="293"/>
      <c r="T706" s="374"/>
      <c r="U706" s="293"/>
      <c r="V706" s="374"/>
      <c r="W706" s="99"/>
      <c r="X706" s="99"/>
      <c r="Y706" s="99"/>
      <c r="Z706" s="99"/>
      <c r="AA706" s="99"/>
      <c r="AB706" s="99"/>
      <c r="AC706" s="99"/>
      <c r="AD706" s="99"/>
      <c r="AG706">
        <f t="shared" si="435"/>
        <v>0</v>
      </c>
      <c r="AH706">
        <f t="shared" si="436"/>
        <v>0</v>
      </c>
      <c r="AI706">
        <f t="shared" si="396"/>
        <v>0</v>
      </c>
      <c r="AJ706">
        <f t="shared" si="397"/>
        <v>0</v>
      </c>
      <c r="AK706">
        <f t="shared" si="398"/>
        <v>0</v>
      </c>
      <c r="AL706">
        <f t="shared" si="399"/>
        <v>0</v>
      </c>
      <c r="AM706">
        <f t="shared" si="400"/>
        <v>0</v>
      </c>
      <c r="AN706">
        <f t="shared" si="401"/>
        <v>0</v>
      </c>
      <c r="AO706">
        <f t="shared" si="402"/>
        <v>0</v>
      </c>
      <c r="AP706">
        <f t="shared" si="403"/>
        <v>0</v>
      </c>
      <c r="AQ706">
        <f t="shared" si="404"/>
        <v>0</v>
      </c>
      <c r="AR706">
        <f t="shared" si="405"/>
        <v>0</v>
      </c>
      <c r="AS706">
        <f t="shared" si="406"/>
        <v>0</v>
      </c>
      <c r="AT706">
        <f t="shared" si="407"/>
        <v>0</v>
      </c>
      <c r="AU706">
        <f t="shared" si="408"/>
        <v>0</v>
      </c>
      <c r="AV706">
        <f t="shared" si="409"/>
        <v>0</v>
      </c>
      <c r="AW706">
        <f t="shared" si="410"/>
        <v>0</v>
      </c>
      <c r="AX706">
        <f t="shared" si="411"/>
        <v>0</v>
      </c>
      <c r="AY706">
        <f t="shared" si="412"/>
        <v>0</v>
      </c>
      <c r="AZ706">
        <f t="shared" si="413"/>
        <v>0</v>
      </c>
      <c r="BA706">
        <f t="shared" si="414"/>
        <v>0</v>
      </c>
      <c r="BB706">
        <f t="shared" si="437"/>
        <v>0</v>
      </c>
      <c r="BC706">
        <f t="shared" si="438"/>
        <v>0</v>
      </c>
      <c r="BD706">
        <f t="shared" si="415"/>
        <v>0</v>
      </c>
      <c r="BE706">
        <f t="shared" si="416"/>
        <v>0</v>
      </c>
      <c r="BF706">
        <f t="shared" si="417"/>
        <v>0</v>
      </c>
      <c r="BG706">
        <f t="shared" si="418"/>
        <v>0</v>
      </c>
      <c r="BH706">
        <f t="shared" si="419"/>
        <v>0</v>
      </c>
      <c r="BI706">
        <f t="shared" si="420"/>
        <v>0</v>
      </c>
      <c r="BJ706">
        <f t="shared" si="421"/>
        <v>0</v>
      </c>
      <c r="BK706">
        <f t="shared" si="422"/>
        <v>0</v>
      </c>
      <c r="BL706">
        <f t="shared" si="423"/>
        <v>0</v>
      </c>
      <c r="BM706">
        <f t="shared" si="424"/>
        <v>0</v>
      </c>
      <c r="BN706">
        <f t="shared" si="425"/>
        <v>0</v>
      </c>
      <c r="BO706">
        <f t="shared" si="426"/>
        <v>0</v>
      </c>
      <c r="BP706">
        <f t="shared" si="427"/>
        <v>0</v>
      </c>
      <c r="BQ706">
        <f t="shared" si="428"/>
        <v>0</v>
      </c>
      <c r="BR706">
        <f t="shared" si="429"/>
        <v>0</v>
      </c>
      <c r="BS706">
        <f t="shared" si="430"/>
        <v>0</v>
      </c>
      <c r="BT706">
        <f t="shared" si="431"/>
        <v>0</v>
      </c>
      <c r="BU706">
        <f t="shared" si="432"/>
        <v>0</v>
      </c>
      <c r="BV706">
        <f t="shared" si="433"/>
        <v>0</v>
      </c>
      <c r="BW706">
        <f ca="1">IF(OR(E706=" ",AND(EXACT(UPPER(TRIM(SUBSTITUTE(E706,CHAR(160)," "))),TRIM(SUBSTITUTE(E706,CHAR(160)," "))),SUMPRODUCT(--ISNUMBER(MATCH(MID(TRIM(SUBSTITUTE(E706,CHAR(160)," ")),ROW(INDIRECT("1:"&amp;LEN(TRIM(SUBSTITUTE(E706,CHAR(160)," "))))),1),{"A","B","C","D","E","F","G","H","I","J","K","L","M","N","O","P","Q","R","S","T","U","V","W","X","Y","Z","Ñ","0","1","2","3","4","5","6","7","8","9"," "},0)))=LEN(TRIM(SUBSTITUTE(E706,CHAR(160)," "))))),0,1)</f>
        <v>0</v>
      </c>
      <c r="BX706"/>
      <c r="BY706"/>
      <c r="BZ706"/>
      <c r="CA706"/>
      <c r="CC706">
        <f t="shared" si="434"/>
        <v>0</v>
      </c>
      <c r="CD706">
        <f t="shared" si="439"/>
        <v>0</v>
      </c>
    </row>
    <row r="707" spans="1:82" ht="14.25" customHeight="1">
      <c r="A707" s="100"/>
      <c r="B707" s="107"/>
      <c r="C707" s="285" t="s">
        <v>5724</v>
      </c>
      <c r="D707" s="287"/>
      <c r="E707" s="371"/>
      <c r="F707" s="371"/>
      <c r="G707" s="371"/>
      <c r="H707" s="371"/>
      <c r="I707" s="372"/>
      <c r="J707" s="372"/>
      <c r="K707" s="293"/>
      <c r="L707" s="374"/>
      <c r="M707" s="293"/>
      <c r="N707" s="374"/>
      <c r="O707" s="371"/>
      <c r="P707" s="281"/>
      <c r="Q707" s="281"/>
      <c r="R707" s="374"/>
      <c r="S707" s="293"/>
      <c r="T707" s="374"/>
      <c r="U707" s="293"/>
      <c r="V707" s="374"/>
      <c r="W707" s="99"/>
      <c r="X707" s="99"/>
      <c r="Y707" s="99"/>
      <c r="Z707" s="99"/>
      <c r="AA707" s="99"/>
      <c r="AB707" s="99"/>
      <c r="AC707" s="99"/>
      <c r="AD707" s="99"/>
      <c r="AG707">
        <f t="shared" si="435"/>
        <v>0</v>
      </c>
      <c r="AH707">
        <f t="shared" si="436"/>
        <v>0</v>
      </c>
      <c r="AI707">
        <f t="shared" si="396"/>
        <v>0</v>
      </c>
      <c r="AJ707">
        <f t="shared" si="397"/>
        <v>0</v>
      </c>
      <c r="AK707">
        <f t="shared" si="398"/>
        <v>0</v>
      </c>
      <c r="AL707">
        <f t="shared" si="399"/>
        <v>0</v>
      </c>
      <c r="AM707">
        <f t="shared" si="400"/>
        <v>0</v>
      </c>
      <c r="AN707">
        <f t="shared" si="401"/>
        <v>0</v>
      </c>
      <c r="AO707">
        <f t="shared" si="402"/>
        <v>0</v>
      </c>
      <c r="AP707">
        <f t="shared" si="403"/>
        <v>0</v>
      </c>
      <c r="AQ707">
        <f t="shared" si="404"/>
        <v>0</v>
      </c>
      <c r="AR707">
        <f t="shared" si="405"/>
        <v>0</v>
      </c>
      <c r="AS707">
        <f t="shared" si="406"/>
        <v>0</v>
      </c>
      <c r="AT707">
        <f t="shared" si="407"/>
        <v>0</v>
      </c>
      <c r="AU707">
        <f t="shared" si="408"/>
        <v>0</v>
      </c>
      <c r="AV707">
        <f t="shared" si="409"/>
        <v>0</v>
      </c>
      <c r="AW707">
        <f t="shared" si="410"/>
        <v>0</v>
      </c>
      <c r="AX707">
        <f t="shared" si="411"/>
        <v>0</v>
      </c>
      <c r="AY707">
        <f t="shared" si="412"/>
        <v>0</v>
      </c>
      <c r="AZ707">
        <f t="shared" si="413"/>
        <v>0</v>
      </c>
      <c r="BA707">
        <f t="shared" si="414"/>
        <v>0</v>
      </c>
      <c r="BB707">
        <f t="shared" si="437"/>
        <v>0</v>
      </c>
      <c r="BC707">
        <f t="shared" si="438"/>
        <v>0</v>
      </c>
      <c r="BD707">
        <f t="shared" si="415"/>
        <v>0</v>
      </c>
      <c r="BE707">
        <f t="shared" si="416"/>
        <v>0</v>
      </c>
      <c r="BF707">
        <f t="shared" si="417"/>
        <v>0</v>
      </c>
      <c r="BG707">
        <f t="shared" si="418"/>
        <v>0</v>
      </c>
      <c r="BH707">
        <f t="shared" si="419"/>
        <v>0</v>
      </c>
      <c r="BI707">
        <f t="shared" si="420"/>
        <v>0</v>
      </c>
      <c r="BJ707">
        <f t="shared" si="421"/>
        <v>0</v>
      </c>
      <c r="BK707">
        <f t="shared" si="422"/>
        <v>0</v>
      </c>
      <c r="BL707">
        <f t="shared" si="423"/>
        <v>0</v>
      </c>
      <c r="BM707">
        <f t="shared" si="424"/>
        <v>0</v>
      </c>
      <c r="BN707">
        <f t="shared" si="425"/>
        <v>0</v>
      </c>
      <c r="BO707">
        <f t="shared" si="426"/>
        <v>0</v>
      </c>
      <c r="BP707">
        <f t="shared" si="427"/>
        <v>0</v>
      </c>
      <c r="BQ707">
        <f t="shared" si="428"/>
        <v>0</v>
      </c>
      <c r="BR707">
        <f t="shared" si="429"/>
        <v>0</v>
      </c>
      <c r="BS707">
        <f t="shared" si="430"/>
        <v>0</v>
      </c>
      <c r="BT707">
        <f t="shared" si="431"/>
        <v>0</v>
      </c>
      <c r="BU707">
        <f t="shared" si="432"/>
        <v>0</v>
      </c>
      <c r="BV707">
        <f t="shared" si="433"/>
        <v>0</v>
      </c>
      <c r="BW707">
        <f ca="1">IF(OR(E707=" ",AND(EXACT(UPPER(TRIM(SUBSTITUTE(E707,CHAR(160)," "))),TRIM(SUBSTITUTE(E707,CHAR(160)," "))),SUMPRODUCT(--ISNUMBER(MATCH(MID(TRIM(SUBSTITUTE(E707,CHAR(160)," ")),ROW(INDIRECT("1:"&amp;LEN(TRIM(SUBSTITUTE(E707,CHAR(160)," "))))),1),{"A","B","C","D","E","F","G","H","I","J","K","L","M","N","O","P","Q","R","S","T","U","V","W","X","Y","Z","Ñ","0","1","2","3","4","5","6","7","8","9"," "},0)))=LEN(TRIM(SUBSTITUTE(E707,CHAR(160)," "))))),0,1)</f>
        <v>0</v>
      </c>
      <c r="BX707"/>
      <c r="BY707"/>
      <c r="BZ707"/>
      <c r="CA707"/>
      <c r="CC707">
        <f t="shared" si="434"/>
        <v>0</v>
      </c>
      <c r="CD707">
        <f t="shared" si="439"/>
        <v>0</v>
      </c>
    </row>
    <row r="708" spans="1:82" ht="14.25" customHeight="1">
      <c r="A708" s="100"/>
      <c r="B708" s="107"/>
      <c r="C708" s="285" t="s">
        <v>5725</v>
      </c>
      <c r="D708" s="287"/>
      <c r="E708" s="371"/>
      <c r="F708" s="371"/>
      <c r="G708" s="371"/>
      <c r="H708" s="371"/>
      <c r="I708" s="372"/>
      <c r="J708" s="372"/>
      <c r="K708" s="293"/>
      <c r="L708" s="374"/>
      <c r="M708" s="293"/>
      <c r="N708" s="374"/>
      <c r="O708" s="371"/>
      <c r="P708" s="281"/>
      <c r="Q708" s="281"/>
      <c r="R708" s="374"/>
      <c r="S708" s="293"/>
      <c r="T708" s="374"/>
      <c r="U708" s="293"/>
      <c r="V708" s="374"/>
      <c r="W708" s="99"/>
      <c r="X708" s="99"/>
      <c r="Y708" s="99"/>
      <c r="Z708" s="99"/>
      <c r="AA708" s="99"/>
      <c r="AB708" s="99"/>
      <c r="AC708" s="99"/>
      <c r="AD708" s="99"/>
      <c r="AG708">
        <f t="shared" si="435"/>
        <v>0</v>
      </c>
      <c r="AH708">
        <f t="shared" si="436"/>
        <v>0</v>
      </c>
      <c r="AI708">
        <f t="shared" si="396"/>
        <v>0</v>
      </c>
      <c r="AJ708">
        <f t="shared" si="397"/>
        <v>0</v>
      </c>
      <c r="AK708">
        <f t="shared" si="398"/>
        <v>0</v>
      </c>
      <c r="AL708">
        <f t="shared" si="399"/>
        <v>0</v>
      </c>
      <c r="AM708">
        <f t="shared" si="400"/>
        <v>0</v>
      </c>
      <c r="AN708">
        <f t="shared" si="401"/>
        <v>0</v>
      </c>
      <c r="AO708">
        <f t="shared" si="402"/>
        <v>0</v>
      </c>
      <c r="AP708">
        <f t="shared" si="403"/>
        <v>0</v>
      </c>
      <c r="AQ708">
        <f t="shared" si="404"/>
        <v>0</v>
      </c>
      <c r="AR708">
        <f t="shared" si="405"/>
        <v>0</v>
      </c>
      <c r="AS708">
        <f t="shared" si="406"/>
        <v>0</v>
      </c>
      <c r="AT708">
        <f t="shared" si="407"/>
        <v>0</v>
      </c>
      <c r="AU708">
        <f t="shared" si="408"/>
        <v>0</v>
      </c>
      <c r="AV708">
        <f t="shared" si="409"/>
        <v>0</v>
      </c>
      <c r="AW708">
        <f t="shared" si="410"/>
        <v>0</v>
      </c>
      <c r="AX708">
        <f t="shared" si="411"/>
        <v>0</v>
      </c>
      <c r="AY708">
        <f t="shared" si="412"/>
        <v>0</v>
      </c>
      <c r="AZ708">
        <f t="shared" si="413"/>
        <v>0</v>
      </c>
      <c r="BA708">
        <f t="shared" si="414"/>
        <v>0</v>
      </c>
      <c r="BB708">
        <f t="shared" si="437"/>
        <v>0</v>
      </c>
      <c r="BC708">
        <f t="shared" si="438"/>
        <v>0</v>
      </c>
      <c r="BD708">
        <f t="shared" si="415"/>
        <v>0</v>
      </c>
      <c r="BE708">
        <f t="shared" si="416"/>
        <v>0</v>
      </c>
      <c r="BF708">
        <f t="shared" si="417"/>
        <v>0</v>
      </c>
      <c r="BG708">
        <f t="shared" si="418"/>
        <v>0</v>
      </c>
      <c r="BH708">
        <f t="shared" si="419"/>
        <v>0</v>
      </c>
      <c r="BI708">
        <f t="shared" si="420"/>
        <v>0</v>
      </c>
      <c r="BJ708">
        <f t="shared" si="421"/>
        <v>0</v>
      </c>
      <c r="BK708">
        <f t="shared" si="422"/>
        <v>0</v>
      </c>
      <c r="BL708">
        <f t="shared" si="423"/>
        <v>0</v>
      </c>
      <c r="BM708">
        <f t="shared" si="424"/>
        <v>0</v>
      </c>
      <c r="BN708">
        <f t="shared" si="425"/>
        <v>0</v>
      </c>
      <c r="BO708">
        <f t="shared" si="426"/>
        <v>0</v>
      </c>
      <c r="BP708">
        <f t="shared" si="427"/>
        <v>0</v>
      </c>
      <c r="BQ708">
        <f t="shared" si="428"/>
        <v>0</v>
      </c>
      <c r="BR708">
        <f t="shared" si="429"/>
        <v>0</v>
      </c>
      <c r="BS708">
        <f t="shared" si="430"/>
        <v>0</v>
      </c>
      <c r="BT708">
        <f t="shared" si="431"/>
        <v>0</v>
      </c>
      <c r="BU708">
        <f t="shared" si="432"/>
        <v>0</v>
      </c>
      <c r="BV708">
        <f t="shared" si="433"/>
        <v>0</v>
      </c>
      <c r="BW708">
        <f ca="1">IF(OR(E708=" ",AND(EXACT(UPPER(TRIM(SUBSTITUTE(E708,CHAR(160)," "))),TRIM(SUBSTITUTE(E708,CHAR(160)," "))),SUMPRODUCT(--ISNUMBER(MATCH(MID(TRIM(SUBSTITUTE(E708,CHAR(160)," ")),ROW(INDIRECT("1:"&amp;LEN(TRIM(SUBSTITUTE(E708,CHAR(160)," "))))),1),{"A","B","C","D","E","F","G","H","I","J","K","L","M","N","O","P","Q","R","S","T","U","V","W","X","Y","Z","Ñ","0","1","2","3","4","5","6","7","8","9"," "},0)))=LEN(TRIM(SUBSTITUTE(E708,CHAR(160)," "))))),0,1)</f>
        <v>0</v>
      </c>
      <c r="BX708"/>
      <c r="BY708"/>
      <c r="BZ708"/>
      <c r="CA708"/>
      <c r="CC708">
        <f t="shared" si="434"/>
        <v>0</v>
      </c>
      <c r="CD708">
        <f t="shared" si="439"/>
        <v>0</v>
      </c>
    </row>
    <row r="709" spans="1:82" ht="14.25" customHeight="1">
      <c r="A709" s="100"/>
      <c r="B709" s="107"/>
      <c r="C709" s="285" t="s">
        <v>5726</v>
      </c>
      <c r="D709" s="287"/>
      <c r="E709" s="371"/>
      <c r="F709" s="371"/>
      <c r="G709" s="371"/>
      <c r="H709" s="371"/>
      <c r="I709" s="372"/>
      <c r="J709" s="372"/>
      <c r="K709" s="293"/>
      <c r="L709" s="374"/>
      <c r="M709" s="293"/>
      <c r="N709" s="374"/>
      <c r="O709" s="371"/>
      <c r="P709" s="281"/>
      <c r="Q709" s="281"/>
      <c r="R709" s="374"/>
      <c r="S709" s="293"/>
      <c r="T709" s="374"/>
      <c r="U709" s="293"/>
      <c r="V709" s="374"/>
      <c r="W709" s="99"/>
      <c r="X709" s="99"/>
      <c r="Y709" s="99"/>
      <c r="Z709" s="99"/>
      <c r="AA709" s="99"/>
      <c r="AB709" s="99"/>
      <c r="AC709" s="99"/>
      <c r="AD709" s="99"/>
      <c r="AG709">
        <f t="shared" si="435"/>
        <v>0</v>
      </c>
      <c r="AH709">
        <f t="shared" si="436"/>
        <v>0</v>
      </c>
      <c r="AI709">
        <f t="shared" si="396"/>
        <v>0</v>
      </c>
      <c r="AJ709">
        <f t="shared" si="397"/>
        <v>0</v>
      </c>
      <c r="AK709">
        <f t="shared" si="398"/>
        <v>0</v>
      </c>
      <c r="AL709">
        <f t="shared" si="399"/>
        <v>0</v>
      </c>
      <c r="AM709">
        <f t="shared" si="400"/>
        <v>0</v>
      </c>
      <c r="AN709">
        <f t="shared" si="401"/>
        <v>0</v>
      </c>
      <c r="AO709">
        <f t="shared" si="402"/>
        <v>0</v>
      </c>
      <c r="AP709">
        <f t="shared" si="403"/>
        <v>0</v>
      </c>
      <c r="AQ709">
        <f t="shared" si="404"/>
        <v>0</v>
      </c>
      <c r="AR709">
        <f t="shared" si="405"/>
        <v>0</v>
      </c>
      <c r="AS709">
        <f t="shared" si="406"/>
        <v>0</v>
      </c>
      <c r="AT709">
        <f t="shared" si="407"/>
        <v>0</v>
      </c>
      <c r="AU709">
        <f t="shared" si="408"/>
        <v>0</v>
      </c>
      <c r="AV709">
        <f t="shared" si="409"/>
        <v>0</v>
      </c>
      <c r="AW709">
        <f t="shared" si="410"/>
        <v>0</v>
      </c>
      <c r="AX709">
        <f t="shared" si="411"/>
        <v>0</v>
      </c>
      <c r="AY709">
        <f t="shared" si="412"/>
        <v>0</v>
      </c>
      <c r="AZ709">
        <f t="shared" si="413"/>
        <v>0</v>
      </c>
      <c r="BA709">
        <f t="shared" si="414"/>
        <v>0</v>
      </c>
      <c r="BB709">
        <f t="shared" si="437"/>
        <v>0</v>
      </c>
      <c r="BC709">
        <f t="shared" si="438"/>
        <v>0</v>
      </c>
      <c r="BD709">
        <f t="shared" si="415"/>
        <v>0</v>
      </c>
      <c r="BE709">
        <f t="shared" si="416"/>
        <v>0</v>
      </c>
      <c r="BF709">
        <f t="shared" si="417"/>
        <v>0</v>
      </c>
      <c r="BG709">
        <f t="shared" si="418"/>
        <v>0</v>
      </c>
      <c r="BH709">
        <f t="shared" si="419"/>
        <v>0</v>
      </c>
      <c r="BI709">
        <f t="shared" si="420"/>
        <v>0</v>
      </c>
      <c r="BJ709">
        <f t="shared" si="421"/>
        <v>0</v>
      </c>
      <c r="BK709">
        <f t="shared" si="422"/>
        <v>0</v>
      </c>
      <c r="BL709">
        <f t="shared" si="423"/>
        <v>0</v>
      </c>
      <c r="BM709">
        <f t="shared" si="424"/>
        <v>0</v>
      </c>
      <c r="BN709">
        <f t="shared" si="425"/>
        <v>0</v>
      </c>
      <c r="BO709">
        <f t="shared" si="426"/>
        <v>0</v>
      </c>
      <c r="BP709">
        <f t="shared" si="427"/>
        <v>0</v>
      </c>
      <c r="BQ709">
        <f t="shared" si="428"/>
        <v>0</v>
      </c>
      <c r="BR709">
        <f t="shared" si="429"/>
        <v>0</v>
      </c>
      <c r="BS709">
        <f t="shared" si="430"/>
        <v>0</v>
      </c>
      <c r="BT709">
        <f t="shared" si="431"/>
        <v>0</v>
      </c>
      <c r="BU709">
        <f t="shared" si="432"/>
        <v>0</v>
      </c>
      <c r="BV709">
        <f t="shared" si="433"/>
        <v>0</v>
      </c>
      <c r="BW709">
        <f ca="1">IF(OR(E709=" ",AND(EXACT(UPPER(TRIM(SUBSTITUTE(E709,CHAR(160)," "))),TRIM(SUBSTITUTE(E709,CHAR(160)," "))),SUMPRODUCT(--ISNUMBER(MATCH(MID(TRIM(SUBSTITUTE(E709,CHAR(160)," ")),ROW(INDIRECT("1:"&amp;LEN(TRIM(SUBSTITUTE(E709,CHAR(160)," "))))),1),{"A","B","C","D","E","F","G","H","I","J","K","L","M","N","O","P","Q","R","S","T","U","V","W","X","Y","Z","Ñ","0","1","2","3","4","5","6","7","8","9"," "},0)))=LEN(TRIM(SUBSTITUTE(E709,CHAR(160)," "))))),0,1)</f>
        <v>0</v>
      </c>
      <c r="BX709"/>
      <c r="BY709"/>
      <c r="BZ709"/>
      <c r="CA709"/>
      <c r="CC709">
        <f t="shared" si="434"/>
        <v>0</v>
      </c>
      <c r="CD709">
        <f t="shared" si="439"/>
        <v>0</v>
      </c>
    </row>
    <row r="710" spans="1:82" ht="14.25" customHeight="1">
      <c r="A710" s="100"/>
      <c r="B710" s="107"/>
      <c r="C710" s="285" t="s">
        <v>5727</v>
      </c>
      <c r="D710" s="287"/>
      <c r="E710" s="371"/>
      <c r="F710" s="371"/>
      <c r="G710" s="371"/>
      <c r="H710" s="371"/>
      <c r="I710" s="372"/>
      <c r="J710" s="372"/>
      <c r="K710" s="293"/>
      <c r="L710" s="374"/>
      <c r="M710" s="293"/>
      <c r="N710" s="374"/>
      <c r="O710" s="371"/>
      <c r="P710" s="281"/>
      <c r="Q710" s="281"/>
      <c r="R710" s="374"/>
      <c r="S710" s="293"/>
      <c r="T710" s="374"/>
      <c r="U710" s="293"/>
      <c r="V710" s="374"/>
      <c r="W710" s="99"/>
      <c r="X710" s="99"/>
      <c r="Y710" s="99"/>
      <c r="Z710" s="99"/>
      <c r="AA710" s="99"/>
      <c r="AB710" s="99"/>
      <c r="AC710" s="99"/>
      <c r="AD710" s="99"/>
      <c r="AG710">
        <f t="shared" si="435"/>
        <v>0</v>
      </c>
      <c r="AH710">
        <f t="shared" si="436"/>
        <v>0</v>
      </c>
      <c r="AI710">
        <f t="shared" si="396"/>
        <v>0</v>
      </c>
      <c r="AJ710">
        <f t="shared" si="397"/>
        <v>0</v>
      </c>
      <c r="AK710">
        <f t="shared" si="398"/>
        <v>0</v>
      </c>
      <c r="AL710">
        <f t="shared" si="399"/>
        <v>0</v>
      </c>
      <c r="AM710">
        <f t="shared" si="400"/>
        <v>0</v>
      </c>
      <c r="AN710">
        <f t="shared" si="401"/>
        <v>0</v>
      </c>
      <c r="AO710">
        <f t="shared" si="402"/>
        <v>0</v>
      </c>
      <c r="AP710">
        <f t="shared" si="403"/>
        <v>0</v>
      </c>
      <c r="AQ710">
        <f t="shared" si="404"/>
        <v>0</v>
      </c>
      <c r="AR710">
        <f t="shared" si="405"/>
        <v>0</v>
      </c>
      <c r="AS710">
        <f t="shared" si="406"/>
        <v>0</v>
      </c>
      <c r="AT710">
        <f t="shared" si="407"/>
        <v>0</v>
      </c>
      <c r="AU710">
        <f t="shared" si="408"/>
        <v>0</v>
      </c>
      <c r="AV710">
        <f t="shared" si="409"/>
        <v>0</v>
      </c>
      <c r="AW710">
        <f t="shared" si="410"/>
        <v>0</v>
      </c>
      <c r="AX710">
        <f t="shared" si="411"/>
        <v>0</v>
      </c>
      <c r="AY710">
        <f t="shared" si="412"/>
        <v>0</v>
      </c>
      <c r="AZ710">
        <f t="shared" si="413"/>
        <v>0</v>
      </c>
      <c r="BA710">
        <f t="shared" si="414"/>
        <v>0</v>
      </c>
      <c r="BB710">
        <f t="shared" si="437"/>
        <v>0</v>
      </c>
      <c r="BC710">
        <f t="shared" si="438"/>
        <v>0</v>
      </c>
      <c r="BD710">
        <f t="shared" si="415"/>
        <v>0</v>
      </c>
      <c r="BE710">
        <f t="shared" si="416"/>
        <v>0</v>
      </c>
      <c r="BF710">
        <f t="shared" si="417"/>
        <v>0</v>
      </c>
      <c r="BG710">
        <f t="shared" si="418"/>
        <v>0</v>
      </c>
      <c r="BH710">
        <f t="shared" si="419"/>
        <v>0</v>
      </c>
      <c r="BI710">
        <f t="shared" si="420"/>
        <v>0</v>
      </c>
      <c r="BJ710">
        <f t="shared" si="421"/>
        <v>0</v>
      </c>
      <c r="BK710">
        <f t="shared" si="422"/>
        <v>0</v>
      </c>
      <c r="BL710">
        <f t="shared" si="423"/>
        <v>0</v>
      </c>
      <c r="BM710">
        <f t="shared" si="424"/>
        <v>0</v>
      </c>
      <c r="BN710">
        <f t="shared" si="425"/>
        <v>0</v>
      </c>
      <c r="BO710">
        <f t="shared" si="426"/>
        <v>0</v>
      </c>
      <c r="BP710">
        <f t="shared" si="427"/>
        <v>0</v>
      </c>
      <c r="BQ710">
        <f t="shared" si="428"/>
        <v>0</v>
      </c>
      <c r="BR710">
        <f t="shared" si="429"/>
        <v>0</v>
      </c>
      <c r="BS710">
        <f t="shared" si="430"/>
        <v>0</v>
      </c>
      <c r="BT710">
        <f t="shared" si="431"/>
        <v>0</v>
      </c>
      <c r="BU710">
        <f t="shared" si="432"/>
        <v>0</v>
      </c>
      <c r="BV710">
        <f t="shared" si="433"/>
        <v>0</v>
      </c>
      <c r="BW710">
        <f ca="1">IF(OR(E710=" ",AND(EXACT(UPPER(TRIM(SUBSTITUTE(E710,CHAR(160)," "))),TRIM(SUBSTITUTE(E710,CHAR(160)," "))),SUMPRODUCT(--ISNUMBER(MATCH(MID(TRIM(SUBSTITUTE(E710,CHAR(160)," ")),ROW(INDIRECT("1:"&amp;LEN(TRIM(SUBSTITUTE(E710,CHAR(160)," "))))),1),{"A","B","C","D","E","F","G","H","I","J","K","L","M","N","O","P","Q","R","S","T","U","V","W","X","Y","Z","Ñ","0","1","2","3","4","5","6","7","8","9"," "},0)))=LEN(TRIM(SUBSTITUTE(E710,CHAR(160)," "))))),0,1)</f>
        <v>0</v>
      </c>
      <c r="BX710"/>
      <c r="BY710"/>
      <c r="BZ710"/>
      <c r="CA710"/>
      <c r="CC710">
        <f t="shared" si="434"/>
        <v>0</v>
      </c>
      <c r="CD710">
        <f t="shared" si="439"/>
        <v>0</v>
      </c>
    </row>
    <row r="711" spans="1:82" ht="14.25" customHeight="1">
      <c r="A711" s="100"/>
      <c r="B711" s="107"/>
      <c r="C711" s="285" t="s">
        <v>5728</v>
      </c>
      <c r="D711" s="287"/>
      <c r="E711" s="371"/>
      <c r="F711" s="371"/>
      <c r="G711" s="371"/>
      <c r="H711" s="371"/>
      <c r="I711" s="372"/>
      <c r="J711" s="372"/>
      <c r="K711" s="293"/>
      <c r="L711" s="374"/>
      <c r="M711" s="293"/>
      <c r="N711" s="374"/>
      <c r="O711" s="371"/>
      <c r="P711" s="281"/>
      <c r="Q711" s="281"/>
      <c r="R711" s="374"/>
      <c r="S711" s="293"/>
      <c r="T711" s="374"/>
      <c r="U711" s="293"/>
      <c r="V711" s="374"/>
      <c r="W711" s="99"/>
      <c r="X711" s="99"/>
      <c r="Y711" s="99"/>
      <c r="Z711" s="99"/>
      <c r="AA711" s="99"/>
      <c r="AB711" s="99"/>
      <c r="AC711" s="99"/>
      <c r="AD711" s="99"/>
      <c r="AG711">
        <f t="shared" si="435"/>
        <v>0</v>
      </c>
      <c r="AH711">
        <f t="shared" si="436"/>
        <v>0</v>
      </c>
      <c r="AI711">
        <f t="shared" si="396"/>
        <v>0</v>
      </c>
      <c r="AJ711">
        <f t="shared" si="397"/>
        <v>0</v>
      </c>
      <c r="AK711">
        <f t="shared" si="398"/>
        <v>0</v>
      </c>
      <c r="AL711">
        <f t="shared" si="399"/>
        <v>0</v>
      </c>
      <c r="AM711">
        <f t="shared" si="400"/>
        <v>0</v>
      </c>
      <c r="AN711">
        <f t="shared" si="401"/>
        <v>0</v>
      </c>
      <c r="AO711">
        <f t="shared" si="402"/>
        <v>0</v>
      </c>
      <c r="AP711">
        <f t="shared" si="403"/>
        <v>0</v>
      </c>
      <c r="AQ711">
        <f t="shared" si="404"/>
        <v>0</v>
      </c>
      <c r="AR711">
        <f t="shared" si="405"/>
        <v>0</v>
      </c>
      <c r="AS711">
        <f t="shared" si="406"/>
        <v>0</v>
      </c>
      <c r="AT711">
        <f t="shared" si="407"/>
        <v>0</v>
      </c>
      <c r="AU711">
        <f t="shared" si="408"/>
        <v>0</v>
      </c>
      <c r="AV711">
        <f t="shared" si="409"/>
        <v>0</v>
      </c>
      <c r="AW711">
        <f t="shared" si="410"/>
        <v>0</v>
      </c>
      <c r="AX711">
        <f t="shared" si="411"/>
        <v>0</v>
      </c>
      <c r="AY711">
        <f t="shared" si="412"/>
        <v>0</v>
      </c>
      <c r="AZ711">
        <f t="shared" si="413"/>
        <v>0</v>
      </c>
      <c r="BA711">
        <f t="shared" si="414"/>
        <v>0</v>
      </c>
      <c r="BB711">
        <f t="shared" si="437"/>
        <v>0</v>
      </c>
      <c r="BC711">
        <f t="shared" si="438"/>
        <v>0</v>
      </c>
      <c r="BD711">
        <f t="shared" si="415"/>
        <v>0</v>
      </c>
      <c r="BE711">
        <f t="shared" si="416"/>
        <v>0</v>
      </c>
      <c r="BF711">
        <f t="shared" si="417"/>
        <v>0</v>
      </c>
      <c r="BG711">
        <f t="shared" si="418"/>
        <v>0</v>
      </c>
      <c r="BH711">
        <f t="shared" si="419"/>
        <v>0</v>
      </c>
      <c r="BI711">
        <f t="shared" si="420"/>
        <v>0</v>
      </c>
      <c r="BJ711">
        <f t="shared" si="421"/>
        <v>0</v>
      </c>
      <c r="BK711">
        <f t="shared" si="422"/>
        <v>0</v>
      </c>
      <c r="BL711">
        <f t="shared" si="423"/>
        <v>0</v>
      </c>
      <c r="BM711">
        <f t="shared" si="424"/>
        <v>0</v>
      </c>
      <c r="BN711">
        <f t="shared" si="425"/>
        <v>0</v>
      </c>
      <c r="BO711">
        <f t="shared" si="426"/>
        <v>0</v>
      </c>
      <c r="BP711">
        <f t="shared" si="427"/>
        <v>0</v>
      </c>
      <c r="BQ711">
        <f t="shared" si="428"/>
        <v>0</v>
      </c>
      <c r="BR711">
        <f t="shared" si="429"/>
        <v>0</v>
      </c>
      <c r="BS711">
        <f t="shared" si="430"/>
        <v>0</v>
      </c>
      <c r="BT711">
        <f t="shared" si="431"/>
        <v>0</v>
      </c>
      <c r="BU711">
        <f t="shared" si="432"/>
        <v>0</v>
      </c>
      <c r="BV711">
        <f t="shared" si="433"/>
        <v>0</v>
      </c>
      <c r="BW711">
        <f ca="1">IF(OR(E711=" ",AND(EXACT(UPPER(TRIM(SUBSTITUTE(E711,CHAR(160)," "))),TRIM(SUBSTITUTE(E711,CHAR(160)," "))),SUMPRODUCT(--ISNUMBER(MATCH(MID(TRIM(SUBSTITUTE(E711,CHAR(160)," ")),ROW(INDIRECT("1:"&amp;LEN(TRIM(SUBSTITUTE(E711,CHAR(160)," "))))),1),{"A","B","C","D","E","F","G","H","I","J","K","L","M","N","O","P","Q","R","S","T","U","V","W","X","Y","Z","Ñ","0","1","2","3","4","5","6","7","8","9"," "},0)))=LEN(TRIM(SUBSTITUTE(E711,CHAR(160)," "))))),0,1)</f>
        <v>0</v>
      </c>
      <c r="BX711"/>
      <c r="BY711"/>
      <c r="BZ711"/>
      <c r="CA711"/>
      <c r="CC711">
        <f t="shared" si="434"/>
        <v>0</v>
      </c>
      <c r="CD711">
        <f t="shared" si="439"/>
        <v>0</v>
      </c>
    </row>
    <row r="712" spans="1:82" ht="14.25" customHeight="1">
      <c r="A712" s="100"/>
      <c r="B712" s="107"/>
      <c r="C712" s="285" t="s">
        <v>5729</v>
      </c>
      <c r="D712" s="287"/>
      <c r="E712" s="371"/>
      <c r="F712" s="371"/>
      <c r="G712" s="371"/>
      <c r="H712" s="371"/>
      <c r="I712" s="372"/>
      <c r="J712" s="372"/>
      <c r="K712" s="293"/>
      <c r="L712" s="374"/>
      <c r="M712" s="293"/>
      <c r="N712" s="374"/>
      <c r="O712" s="371"/>
      <c r="P712" s="281"/>
      <c r="Q712" s="281"/>
      <c r="R712" s="374"/>
      <c r="S712" s="293"/>
      <c r="T712" s="374"/>
      <c r="U712" s="293"/>
      <c r="V712" s="374"/>
      <c r="W712" s="99"/>
      <c r="X712" s="99"/>
      <c r="Y712" s="99"/>
      <c r="Z712" s="99"/>
      <c r="AA712" s="99"/>
      <c r="AB712" s="99"/>
      <c r="AC712" s="99"/>
      <c r="AD712" s="99"/>
      <c r="AG712">
        <f t="shared" si="435"/>
        <v>0</v>
      </c>
      <c r="AH712">
        <f t="shared" si="436"/>
        <v>0</v>
      </c>
      <c r="AI712">
        <f t="shared" si="396"/>
        <v>0</v>
      </c>
      <c r="AJ712">
        <f t="shared" si="397"/>
        <v>0</v>
      </c>
      <c r="AK712">
        <f t="shared" si="398"/>
        <v>0</v>
      </c>
      <c r="AL712">
        <f t="shared" si="399"/>
        <v>0</v>
      </c>
      <c r="AM712">
        <f t="shared" si="400"/>
        <v>0</v>
      </c>
      <c r="AN712">
        <f t="shared" si="401"/>
        <v>0</v>
      </c>
      <c r="AO712">
        <f t="shared" si="402"/>
        <v>0</v>
      </c>
      <c r="AP712">
        <f t="shared" si="403"/>
        <v>0</v>
      </c>
      <c r="AQ712">
        <f t="shared" si="404"/>
        <v>0</v>
      </c>
      <c r="AR712">
        <f t="shared" si="405"/>
        <v>0</v>
      </c>
      <c r="AS712">
        <f t="shared" si="406"/>
        <v>0</v>
      </c>
      <c r="AT712">
        <f t="shared" si="407"/>
        <v>0</v>
      </c>
      <c r="AU712">
        <f t="shared" si="408"/>
        <v>0</v>
      </c>
      <c r="AV712">
        <f t="shared" si="409"/>
        <v>0</v>
      </c>
      <c r="AW712">
        <f t="shared" si="410"/>
        <v>0</v>
      </c>
      <c r="AX712">
        <f t="shared" si="411"/>
        <v>0</v>
      </c>
      <c r="AY712">
        <f t="shared" si="412"/>
        <v>0</v>
      </c>
      <c r="AZ712">
        <f t="shared" si="413"/>
        <v>0</v>
      </c>
      <c r="BA712">
        <f t="shared" si="414"/>
        <v>0</v>
      </c>
      <c r="BB712">
        <f t="shared" si="437"/>
        <v>0</v>
      </c>
      <c r="BC712">
        <f t="shared" si="438"/>
        <v>0</v>
      </c>
      <c r="BD712">
        <f t="shared" si="415"/>
        <v>0</v>
      </c>
      <c r="BE712">
        <f t="shared" si="416"/>
        <v>0</v>
      </c>
      <c r="BF712">
        <f t="shared" si="417"/>
        <v>0</v>
      </c>
      <c r="BG712">
        <f t="shared" si="418"/>
        <v>0</v>
      </c>
      <c r="BH712">
        <f t="shared" si="419"/>
        <v>0</v>
      </c>
      <c r="BI712">
        <f t="shared" si="420"/>
        <v>0</v>
      </c>
      <c r="BJ712">
        <f t="shared" si="421"/>
        <v>0</v>
      </c>
      <c r="BK712">
        <f t="shared" si="422"/>
        <v>0</v>
      </c>
      <c r="BL712">
        <f t="shared" si="423"/>
        <v>0</v>
      </c>
      <c r="BM712">
        <f t="shared" si="424"/>
        <v>0</v>
      </c>
      <c r="BN712">
        <f t="shared" si="425"/>
        <v>0</v>
      </c>
      <c r="BO712">
        <f t="shared" si="426"/>
        <v>0</v>
      </c>
      <c r="BP712">
        <f t="shared" si="427"/>
        <v>0</v>
      </c>
      <c r="BQ712">
        <f t="shared" si="428"/>
        <v>0</v>
      </c>
      <c r="BR712">
        <f t="shared" si="429"/>
        <v>0</v>
      </c>
      <c r="BS712">
        <f t="shared" si="430"/>
        <v>0</v>
      </c>
      <c r="BT712">
        <f t="shared" si="431"/>
        <v>0</v>
      </c>
      <c r="BU712">
        <f t="shared" si="432"/>
        <v>0</v>
      </c>
      <c r="BV712">
        <f t="shared" si="433"/>
        <v>0</v>
      </c>
      <c r="BW712">
        <f ca="1">IF(OR(E712=" ",AND(EXACT(UPPER(TRIM(SUBSTITUTE(E712,CHAR(160)," "))),TRIM(SUBSTITUTE(E712,CHAR(160)," "))),SUMPRODUCT(--ISNUMBER(MATCH(MID(TRIM(SUBSTITUTE(E712,CHAR(160)," ")),ROW(INDIRECT("1:"&amp;LEN(TRIM(SUBSTITUTE(E712,CHAR(160)," "))))),1),{"A","B","C","D","E","F","G","H","I","J","K","L","M","N","O","P","Q","R","S","T","U","V","W","X","Y","Z","Ñ","0","1","2","3","4","5","6","7","8","9"," "},0)))=LEN(TRIM(SUBSTITUTE(E712,CHAR(160)," "))))),0,1)</f>
        <v>0</v>
      </c>
      <c r="BX712"/>
      <c r="BY712"/>
      <c r="BZ712"/>
      <c r="CA712"/>
      <c r="CC712">
        <f t="shared" si="434"/>
        <v>0</v>
      </c>
      <c r="CD712">
        <f t="shared" si="439"/>
        <v>0</v>
      </c>
    </row>
    <row r="713" spans="1:82" ht="14.25" customHeight="1">
      <c r="A713" s="100"/>
      <c r="B713" s="107"/>
      <c r="C713" s="285" t="s">
        <v>5730</v>
      </c>
      <c r="D713" s="287"/>
      <c r="E713" s="371"/>
      <c r="F713" s="371"/>
      <c r="G713" s="371"/>
      <c r="H713" s="371"/>
      <c r="I713" s="372"/>
      <c r="J713" s="372"/>
      <c r="K713" s="293"/>
      <c r="L713" s="374"/>
      <c r="M713" s="293"/>
      <c r="N713" s="374"/>
      <c r="O713" s="371"/>
      <c r="P713" s="281"/>
      <c r="Q713" s="281"/>
      <c r="R713" s="374"/>
      <c r="S713" s="293"/>
      <c r="T713" s="374"/>
      <c r="U713" s="293"/>
      <c r="V713" s="374"/>
      <c r="W713" s="99"/>
      <c r="X713" s="99"/>
      <c r="Y713" s="99"/>
      <c r="Z713" s="99"/>
      <c r="AA713" s="99"/>
      <c r="AB713" s="99"/>
      <c r="AC713" s="99"/>
      <c r="AD713" s="99"/>
      <c r="AG713">
        <f t="shared" si="435"/>
        <v>0</v>
      </c>
      <c r="AH713">
        <f t="shared" si="436"/>
        <v>0</v>
      </c>
      <c r="AI713">
        <f t="shared" si="396"/>
        <v>0</v>
      </c>
      <c r="AJ713">
        <f t="shared" si="397"/>
        <v>0</v>
      </c>
      <c r="AK713">
        <f t="shared" si="398"/>
        <v>0</v>
      </c>
      <c r="AL713">
        <f t="shared" si="399"/>
        <v>0</v>
      </c>
      <c r="AM713">
        <f t="shared" si="400"/>
        <v>0</v>
      </c>
      <c r="AN713">
        <f t="shared" si="401"/>
        <v>0</v>
      </c>
      <c r="AO713">
        <f t="shared" si="402"/>
        <v>0</v>
      </c>
      <c r="AP713">
        <f t="shared" si="403"/>
        <v>0</v>
      </c>
      <c r="AQ713">
        <f t="shared" si="404"/>
        <v>0</v>
      </c>
      <c r="AR713">
        <f t="shared" si="405"/>
        <v>0</v>
      </c>
      <c r="AS713">
        <f t="shared" si="406"/>
        <v>0</v>
      </c>
      <c r="AT713">
        <f t="shared" si="407"/>
        <v>0</v>
      </c>
      <c r="AU713">
        <f t="shared" si="408"/>
        <v>0</v>
      </c>
      <c r="AV713">
        <f t="shared" si="409"/>
        <v>0</v>
      </c>
      <c r="AW713">
        <f t="shared" si="410"/>
        <v>0</v>
      </c>
      <c r="AX713">
        <f t="shared" si="411"/>
        <v>0</v>
      </c>
      <c r="AY713">
        <f t="shared" si="412"/>
        <v>0</v>
      </c>
      <c r="AZ713">
        <f t="shared" si="413"/>
        <v>0</v>
      </c>
      <c r="BA713">
        <f t="shared" si="414"/>
        <v>0</v>
      </c>
      <c r="BB713">
        <f t="shared" si="437"/>
        <v>0</v>
      </c>
      <c r="BC713">
        <f t="shared" si="438"/>
        <v>0</v>
      </c>
      <c r="BD713">
        <f t="shared" si="415"/>
        <v>0</v>
      </c>
      <c r="BE713">
        <f t="shared" si="416"/>
        <v>0</v>
      </c>
      <c r="BF713">
        <f t="shared" si="417"/>
        <v>0</v>
      </c>
      <c r="BG713">
        <f t="shared" si="418"/>
        <v>0</v>
      </c>
      <c r="BH713">
        <f t="shared" si="419"/>
        <v>0</v>
      </c>
      <c r="BI713">
        <f t="shared" si="420"/>
        <v>0</v>
      </c>
      <c r="BJ713">
        <f t="shared" si="421"/>
        <v>0</v>
      </c>
      <c r="BK713">
        <f t="shared" si="422"/>
        <v>0</v>
      </c>
      <c r="BL713">
        <f t="shared" si="423"/>
        <v>0</v>
      </c>
      <c r="BM713">
        <f t="shared" si="424"/>
        <v>0</v>
      </c>
      <c r="BN713">
        <f t="shared" si="425"/>
        <v>0</v>
      </c>
      <c r="BO713">
        <f t="shared" si="426"/>
        <v>0</v>
      </c>
      <c r="BP713">
        <f t="shared" si="427"/>
        <v>0</v>
      </c>
      <c r="BQ713">
        <f t="shared" si="428"/>
        <v>0</v>
      </c>
      <c r="BR713">
        <f t="shared" si="429"/>
        <v>0</v>
      </c>
      <c r="BS713">
        <f t="shared" si="430"/>
        <v>0</v>
      </c>
      <c r="BT713">
        <f t="shared" si="431"/>
        <v>0</v>
      </c>
      <c r="BU713">
        <f t="shared" si="432"/>
        <v>0</v>
      </c>
      <c r="BV713">
        <f t="shared" si="433"/>
        <v>0</v>
      </c>
      <c r="BW713">
        <f ca="1">IF(OR(E713=" ",AND(EXACT(UPPER(TRIM(SUBSTITUTE(E713,CHAR(160)," "))),TRIM(SUBSTITUTE(E713,CHAR(160)," "))),SUMPRODUCT(--ISNUMBER(MATCH(MID(TRIM(SUBSTITUTE(E713,CHAR(160)," ")),ROW(INDIRECT("1:"&amp;LEN(TRIM(SUBSTITUTE(E713,CHAR(160)," "))))),1),{"A","B","C","D","E","F","G","H","I","J","K","L","M","N","O","P","Q","R","S","T","U","V","W","X","Y","Z","Ñ","0","1","2","3","4","5","6","7","8","9"," "},0)))=LEN(TRIM(SUBSTITUTE(E713,CHAR(160)," "))))),0,1)</f>
        <v>0</v>
      </c>
      <c r="BX713"/>
      <c r="BY713"/>
      <c r="BZ713"/>
      <c r="CA713"/>
      <c r="CC713">
        <f t="shared" si="434"/>
        <v>0</v>
      </c>
      <c r="CD713">
        <f t="shared" si="439"/>
        <v>0</v>
      </c>
    </row>
    <row r="714" spans="1:82" ht="14.25" customHeight="1">
      <c r="A714" s="100"/>
      <c r="B714" s="107"/>
      <c r="C714" s="285" t="s">
        <v>5731</v>
      </c>
      <c r="D714" s="287"/>
      <c r="E714" s="371"/>
      <c r="F714" s="371"/>
      <c r="G714" s="371"/>
      <c r="H714" s="371"/>
      <c r="I714" s="372"/>
      <c r="J714" s="372"/>
      <c r="K714" s="293"/>
      <c r="L714" s="374"/>
      <c r="M714" s="293"/>
      <c r="N714" s="374"/>
      <c r="O714" s="371"/>
      <c r="P714" s="281"/>
      <c r="Q714" s="281"/>
      <c r="R714" s="374"/>
      <c r="S714" s="293"/>
      <c r="T714" s="374"/>
      <c r="U714" s="293"/>
      <c r="V714" s="374"/>
      <c r="W714" s="99"/>
      <c r="X714" s="99"/>
      <c r="Y714" s="99"/>
      <c r="Z714" s="99"/>
      <c r="AA714" s="99"/>
      <c r="AB714" s="99"/>
      <c r="AC714" s="99"/>
      <c r="AD714" s="99"/>
      <c r="AG714">
        <f t="shared" si="435"/>
        <v>0</v>
      </c>
      <c r="AH714">
        <f t="shared" si="436"/>
        <v>0</v>
      </c>
      <c r="AI714">
        <f t="shared" si="396"/>
        <v>0</v>
      </c>
      <c r="AJ714">
        <f t="shared" si="397"/>
        <v>0</v>
      </c>
      <c r="AK714">
        <f t="shared" si="398"/>
        <v>0</v>
      </c>
      <c r="AL714">
        <f t="shared" si="399"/>
        <v>0</v>
      </c>
      <c r="AM714">
        <f t="shared" si="400"/>
        <v>0</v>
      </c>
      <c r="AN714">
        <f t="shared" si="401"/>
        <v>0</v>
      </c>
      <c r="AO714">
        <f t="shared" si="402"/>
        <v>0</v>
      </c>
      <c r="AP714">
        <f t="shared" si="403"/>
        <v>0</v>
      </c>
      <c r="AQ714">
        <f t="shared" si="404"/>
        <v>0</v>
      </c>
      <c r="AR714">
        <f t="shared" si="405"/>
        <v>0</v>
      </c>
      <c r="AS714">
        <f t="shared" si="406"/>
        <v>0</v>
      </c>
      <c r="AT714">
        <f t="shared" si="407"/>
        <v>0</v>
      </c>
      <c r="AU714">
        <f t="shared" si="408"/>
        <v>0</v>
      </c>
      <c r="AV714">
        <f t="shared" si="409"/>
        <v>0</v>
      </c>
      <c r="AW714">
        <f t="shared" si="410"/>
        <v>0</v>
      </c>
      <c r="AX714">
        <f t="shared" si="411"/>
        <v>0</v>
      </c>
      <c r="AY714">
        <f t="shared" si="412"/>
        <v>0</v>
      </c>
      <c r="AZ714">
        <f t="shared" si="413"/>
        <v>0</v>
      </c>
      <c r="BA714">
        <f t="shared" si="414"/>
        <v>0</v>
      </c>
      <c r="BB714">
        <f t="shared" si="437"/>
        <v>0</v>
      </c>
      <c r="BC714">
        <f t="shared" si="438"/>
        <v>0</v>
      </c>
      <c r="BD714">
        <f t="shared" si="415"/>
        <v>0</v>
      </c>
      <c r="BE714">
        <f t="shared" si="416"/>
        <v>0</v>
      </c>
      <c r="BF714">
        <f t="shared" si="417"/>
        <v>0</v>
      </c>
      <c r="BG714">
        <f t="shared" si="418"/>
        <v>0</v>
      </c>
      <c r="BH714">
        <f t="shared" si="419"/>
        <v>0</v>
      </c>
      <c r="BI714">
        <f t="shared" si="420"/>
        <v>0</v>
      </c>
      <c r="BJ714">
        <f t="shared" si="421"/>
        <v>0</v>
      </c>
      <c r="BK714">
        <f t="shared" si="422"/>
        <v>0</v>
      </c>
      <c r="BL714">
        <f t="shared" si="423"/>
        <v>0</v>
      </c>
      <c r="BM714">
        <f t="shared" si="424"/>
        <v>0</v>
      </c>
      <c r="BN714">
        <f t="shared" si="425"/>
        <v>0</v>
      </c>
      <c r="BO714">
        <f t="shared" si="426"/>
        <v>0</v>
      </c>
      <c r="BP714">
        <f t="shared" si="427"/>
        <v>0</v>
      </c>
      <c r="BQ714">
        <f t="shared" si="428"/>
        <v>0</v>
      </c>
      <c r="BR714">
        <f t="shared" si="429"/>
        <v>0</v>
      </c>
      <c r="BS714">
        <f t="shared" si="430"/>
        <v>0</v>
      </c>
      <c r="BT714">
        <f t="shared" si="431"/>
        <v>0</v>
      </c>
      <c r="BU714">
        <f t="shared" si="432"/>
        <v>0</v>
      </c>
      <c r="BV714">
        <f t="shared" si="433"/>
        <v>0</v>
      </c>
      <c r="BW714">
        <f ca="1">IF(OR(E714=" ",AND(EXACT(UPPER(TRIM(SUBSTITUTE(E714,CHAR(160)," "))),TRIM(SUBSTITUTE(E714,CHAR(160)," "))),SUMPRODUCT(--ISNUMBER(MATCH(MID(TRIM(SUBSTITUTE(E714,CHAR(160)," ")),ROW(INDIRECT("1:"&amp;LEN(TRIM(SUBSTITUTE(E714,CHAR(160)," "))))),1),{"A","B","C","D","E","F","G","H","I","J","K","L","M","N","O","P","Q","R","S","T","U","V","W","X","Y","Z","Ñ","0","1","2","3","4","5","6","7","8","9"," "},0)))=LEN(TRIM(SUBSTITUTE(E714,CHAR(160)," "))))),0,1)</f>
        <v>0</v>
      </c>
      <c r="BX714"/>
      <c r="BY714"/>
      <c r="BZ714"/>
      <c r="CA714"/>
      <c r="CC714">
        <f t="shared" si="434"/>
        <v>0</v>
      </c>
      <c r="CD714">
        <f t="shared" si="439"/>
        <v>0</v>
      </c>
    </row>
    <row r="715" spans="1:82" ht="14.25" customHeight="1">
      <c r="A715" s="100"/>
      <c r="B715" s="107"/>
      <c r="C715" s="285" t="s">
        <v>5732</v>
      </c>
      <c r="D715" s="287"/>
      <c r="E715" s="371"/>
      <c r="F715" s="371"/>
      <c r="G715" s="371"/>
      <c r="H715" s="371"/>
      <c r="I715" s="372"/>
      <c r="J715" s="372"/>
      <c r="K715" s="293"/>
      <c r="L715" s="374"/>
      <c r="M715" s="293"/>
      <c r="N715" s="374"/>
      <c r="O715" s="371"/>
      <c r="P715" s="281"/>
      <c r="Q715" s="281"/>
      <c r="R715" s="374"/>
      <c r="S715" s="293"/>
      <c r="T715" s="374"/>
      <c r="U715" s="293"/>
      <c r="V715" s="374"/>
      <c r="W715" s="99"/>
      <c r="X715" s="99"/>
      <c r="Y715" s="99"/>
      <c r="Z715" s="99"/>
      <c r="AA715" s="99"/>
      <c r="AB715" s="99"/>
      <c r="AC715" s="99"/>
      <c r="AD715" s="99"/>
      <c r="AG715">
        <f t="shared" si="435"/>
        <v>0</v>
      </c>
      <c r="AH715">
        <f t="shared" si="436"/>
        <v>0</v>
      </c>
      <c r="AI715">
        <f t="shared" si="396"/>
        <v>0</v>
      </c>
      <c r="AJ715">
        <f t="shared" si="397"/>
        <v>0</v>
      </c>
      <c r="AK715">
        <f t="shared" si="398"/>
        <v>0</v>
      </c>
      <c r="AL715">
        <f t="shared" si="399"/>
        <v>0</v>
      </c>
      <c r="AM715">
        <f t="shared" si="400"/>
        <v>0</v>
      </c>
      <c r="AN715">
        <f t="shared" si="401"/>
        <v>0</v>
      </c>
      <c r="AO715">
        <f t="shared" si="402"/>
        <v>0</v>
      </c>
      <c r="AP715">
        <f t="shared" si="403"/>
        <v>0</v>
      </c>
      <c r="AQ715">
        <f t="shared" si="404"/>
        <v>0</v>
      </c>
      <c r="AR715">
        <f t="shared" si="405"/>
        <v>0</v>
      </c>
      <c r="AS715">
        <f t="shared" si="406"/>
        <v>0</v>
      </c>
      <c r="AT715">
        <f t="shared" si="407"/>
        <v>0</v>
      </c>
      <c r="AU715">
        <f t="shared" si="408"/>
        <v>0</v>
      </c>
      <c r="AV715">
        <f t="shared" si="409"/>
        <v>0</v>
      </c>
      <c r="AW715">
        <f t="shared" si="410"/>
        <v>0</v>
      </c>
      <c r="AX715">
        <f t="shared" si="411"/>
        <v>0</v>
      </c>
      <c r="AY715">
        <f t="shared" si="412"/>
        <v>0</v>
      </c>
      <c r="AZ715">
        <f t="shared" si="413"/>
        <v>0</v>
      </c>
      <c r="BA715">
        <f t="shared" si="414"/>
        <v>0</v>
      </c>
      <c r="BB715">
        <f t="shared" si="437"/>
        <v>0</v>
      </c>
      <c r="BC715">
        <f t="shared" si="438"/>
        <v>0</v>
      </c>
      <c r="BD715">
        <f t="shared" si="415"/>
        <v>0</v>
      </c>
      <c r="BE715">
        <f t="shared" si="416"/>
        <v>0</v>
      </c>
      <c r="BF715">
        <f t="shared" si="417"/>
        <v>0</v>
      </c>
      <c r="BG715">
        <f t="shared" si="418"/>
        <v>0</v>
      </c>
      <c r="BH715">
        <f t="shared" si="419"/>
        <v>0</v>
      </c>
      <c r="BI715">
        <f t="shared" si="420"/>
        <v>0</v>
      </c>
      <c r="BJ715">
        <f t="shared" si="421"/>
        <v>0</v>
      </c>
      <c r="BK715">
        <f t="shared" si="422"/>
        <v>0</v>
      </c>
      <c r="BL715">
        <f t="shared" si="423"/>
        <v>0</v>
      </c>
      <c r="BM715">
        <f t="shared" si="424"/>
        <v>0</v>
      </c>
      <c r="BN715">
        <f t="shared" si="425"/>
        <v>0</v>
      </c>
      <c r="BO715">
        <f t="shared" si="426"/>
        <v>0</v>
      </c>
      <c r="BP715">
        <f t="shared" si="427"/>
        <v>0</v>
      </c>
      <c r="BQ715">
        <f t="shared" si="428"/>
        <v>0</v>
      </c>
      <c r="BR715">
        <f t="shared" si="429"/>
        <v>0</v>
      </c>
      <c r="BS715">
        <f t="shared" si="430"/>
        <v>0</v>
      </c>
      <c r="BT715">
        <f t="shared" si="431"/>
        <v>0</v>
      </c>
      <c r="BU715">
        <f t="shared" si="432"/>
        <v>0</v>
      </c>
      <c r="BV715">
        <f t="shared" si="433"/>
        <v>0</v>
      </c>
      <c r="BW715">
        <f ca="1">IF(OR(E715=" ",AND(EXACT(UPPER(TRIM(SUBSTITUTE(E715,CHAR(160)," "))),TRIM(SUBSTITUTE(E715,CHAR(160)," "))),SUMPRODUCT(--ISNUMBER(MATCH(MID(TRIM(SUBSTITUTE(E715,CHAR(160)," ")),ROW(INDIRECT("1:"&amp;LEN(TRIM(SUBSTITUTE(E715,CHAR(160)," "))))),1),{"A","B","C","D","E","F","G","H","I","J","K","L","M","N","O","P","Q","R","S","T","U","V","W","X","Y","Z","Ñ","0","1","2","3","4","5","6","7","8","9"," "},0)))=LEN(TRIM(SUBSTITUTE(E715,CHAR(160)," "))))),0,1)</f>
        <v>0</v>
      </c>
      <c r="BX715"/>
      <c r="BY715"/>
      <c r="BZ715"/>
      <c r="CA715"/>
      <c r="CC715">
        <f t="shared" si="434"/>
        <v>0</v>
      </c>
      <c r="CD715">
        <f t="shared" si="439"/>
        <v>0</v>
      </c>
    </row>
    <row r="716" spans="1:82" ht="14.25" customHeight="1">
      <c r="A716" s="100"/>
      <c r="B716" s="107"/>
      <c r="C716" s="285" t="s">
        <v>5733</v>
      </c>
      <c r="D716" s="287"/>
      <c r="E716" s="371"/>
      <c r="F716" s="371"/>
      <c r="G716" s="371"/>
      <c r="H716" s="371"/>
      <c r="I716" s="372"/>
      <c r="J716" s="372"/>
      <c r="K716" s="293"/>
      <c r="L716" s="374"/>
      <c r="M716" s="293"/>
      <c r="N716" s="374"/>
      <c r="O716" s="371"/>
      <c r="P716" s="281"/>
      <c r="Q716" s="281"/>
      <c r="R716" s="374"/>
      <c r="S716" s="293"/>
      <c r="T716" s="374"/>
      <c r="U716" s="293"/>
      <c r="V716" s="374"/>
      <c r="W716" s="99"/>
      <c r="X716" s="99"/>
      <c r="Y716" s="99"/>
      <c r="Z716" s="99"/>
      <c r="AA716" s="99"/>
      <c r="AB716" s="99"/>
      <c r="AC716" s="99"/>
      <c r="AD716" s="99"/>
      <c r="AG716">
        <f t="shared" si="435"/>
        <v>0</v>
      </c>
      <c r="AH716">
        <f t="shared" si="436"/>
        <v>0</v>
      </c>
      <c r="AI716">
        <f t="shared" si="396"/>
        <v>0</v>
      </c>
      <c r="AJ716">
        <f t="shared" si="397"/>
        <v>0</v>
      </c>
      <c r="AK716">
        <f t="shared" si="398"/>
        <v>0</v>
      </c>
      <c r="AL716">
        <f t="shared" si="399"/>
        <v>0</v>
      </c>
      <c r="AM716">
        <f t="shared" si="400"/>
        <v>0</v>
      </c>
      <c r="AN716">
        <f t="shared" si="401"/>
        <v>0</v>
      </c>
      <c r="AO716">
        <f t="shared" si="402"/>
        <v>0</v>
      </c>
      <c r="AP716">
        <f t="shared" si="403"/>
        <v>0</v>
      </c>
      <c r="AQ716">
        <f t="shared" si="404"/>
        <v>0</v>
      </c>
      <c r="AR716">
        <f t="shared" si="405"/>
        <v>0</v>
      </c>
      <c r="AS716">
        <f t="shared" si="406"/>
        <v>0</v>
      </c>
      <c r="AT716">
        <f t="shared" si="407"/>
        <v>0</v>
      </c>
      <c r="AU716">
        <f t="shared" si="408"/>
        <v>0</v>
      </c>
      <c r="AV716">
        <f t="shared" si="409"/>
        <v>0</v>
      </c>
      <c r="AW716">
        <f t="shared" si="410"/>
        <v>0</v>
      </c>
      <c r="AX716">
        <f t="shared" si="411"/>
        <v>0</v>
      </c>
      <c r="AY716">
        <f t="shared" si="412"/>
        <v>0</v>
      </c>
      <c r="AZ716">
        <f t="shared" si="413"/>
        <v>0</v>
      </c>
      <c r="BA716">
        <f t="shared" si="414"/>
        <v>0</v>
      </c>
      <c r="BB716">
        <f t="shared" si="437"/>
        <v>0</v>
      </c>
      <c r="BC716">
        <f t="shared" si="438"/>
        <v>0</v>
      </c>
      <c r="BD716">
        <f t="shared" si="415"/>
        <v>0</v>
      </c>
      <c r="BE716">
        <f t="shared" si="416"/>
        <v>0</v>
      </c>
      <c r="BF716">
        <f t="shared" si="417"/>
        <v>0</v>
      </c>
      <c r="BG716">
        <f t="shared" si="418"/>
        <v>0</v>
      </c>
      <c r="BH716">
        <f t="shared" si="419"/>
        <v>0</v>
      </c>
      <c r="BI716">
        <f t="shared" si="420"/>
        <v>0</v>
      </c>
      <c r="BJ716">
        <f t="shared" si="421"/>
        <v>0</v>
      </c>
      <c r="BK716">
        <f t="shared" si="422"/>
        <v>0</v>
      </c>
      <c r="BL716">
        <f t="shared" si="423"/>
        <v>0</v>
      </c>
      <c r="BM716">
        <f t="shared" si="424"/>
        <v>0</v>
      </c>
      <c r="BN716">
        <f t="shared" si="425"/>
        <v>0</v>
      </c>
      <c r="BO716">
        <f t="shared" si="426"/>
        <v>0</v>
      </c>
      <c r="BP716">
        <f t="shared" si="427"/>
        <v>0</v>
      </c>
      <c r="BQ716">
        <f t="shared" si="428"/>
        <v>0</v>
      </c>
      <c r="BR716">
        <f t="shared" si="429"/>
        <v>0</v>
      </c>
      <c r="BS716">
        <f t="shared" si="430"/>
        <v>0</v>
      </c>
      <c r="BT716">
        <f t="shared" si="431"/>
        <v>0</v>
      </c>
      <c r="BU716">
        <f t="shared" si="432"/>
        <v>0</v>
      </c>
      <c r="BV716">
        <f t="shared" si="433"/>
        <v>0</v>
      </c>
      <c r="BW716">
        <f ca="1">IF(OR(E716=" ",AND(EXACT(UPPER(TRIM(SUBSTITUTE(E716,CHAR(160)," "))),TRIM(SUBSTITUTE(E716,CHAR(160)," "))),SUMPRODUCT(--ISNUMBER(MATCH(MID(TRIM(SUBSTITUTE(E716,CHAR(160)," ")),ROW(INDIRECT("1:"&amp;LEN(TRIM(SUBSTITUTE(E716,CHAR(160)," "))))),1),{"A","B","C","D","E","F","G","H","I","J","K","L","M","N","O","P","Q","R","S","T","U","V","W","X","Y","Z","Ñ","0","1","2","3","4","5","6","7","8","9"," "},0)))=LEN(TRIM(SUBSTITUTE(E716,CHAR(160)," "))))),0,1)</f>
        <v>0</v>
      </c>
      <c r="BX716"/>
      <c r="BY716"/>
      <c r="BZ716"/>
      <c r="CA716"/>
      <c r="CC716">
        <f t="shared" si="434"/>
        <v>0</v>
      </c>
      <c r="CD716">
        <f t="shared" si="439"/>
        <v>0</v>
      </c>
    </row>
    <row r="717" spans="1:82" ht="14.25" customHeight="1">
      <c r="A717" s="100"/>
      <c r="B717" s="107"/>
      <c r="C717" s="285" t="s">
        <v>5734</v>
      </c>
      <c r="D717" s="287"/>
      <c r="E717" s="371"/>
      <c r="F717" s="371"/>
      <c r="G717" s="371"/>
      <c r="H717" s="371"/>
      <c r="I717" s="372"/>
      <c r="J717" s="372"/>
      <c r="K717" s="293"/>
      <c r="L717" s="374"/>
      <c r="M717" s="293"/>
      <c r="N717" s="374"/>
      <c r="O717" s="371"/>
      <c r="P717" s="281"/>
      <c r="Q717" s="281"/>
      <c r="R717" s="374"/>
      <c r="S717" s="293"/>
      <c r="T717" s="374"/>
      <c r="U717" s="293"/>
      <c r="V717" s="374"/>
      <c r="W717" s="99"/>
      <c r="X717" s="99"/>
      <c r="Y717" s="99"/>
      <c r="Z717" s="99"/>
      <c r="AA717" s="99"/>
      <c r="AB717" s="99"/>
      <c r="AC717" s="99"/>
      <c r="AD717" s="99"/>
      <c r="AG717">
        <f t="shared" si="435"/>
        <v>0</v>
      </c>
      <c r="AH717">
        <f t="shared" si="436"/>
        <v>0</v>
      </c>
      <c r="AI717">
        <f t="shared" si="396"/>
        <v>0</v>
      </c>
      <c r="AJ717">
        <f t="shared" si="397"/>
        <v>0</v>
      </c>
      <c r="AK717">
        <f t="shared" si="398"/>
        <v>0</v>
      </c>
      <c r="AL717">
        <f t="shared" si="399"/>
        <v>0</v>
      </c>
      <c r="AM717">
        <f t="shared" si="400"/>
        <v>0</v>
      </c>
      <c r="AN717">
        <f t="shared" si="401"/>
        <v>0</v>
      </c>
      <c r="AO717">
        <f t="shared" si="402"/>
        <v>0</v>
      </c>
      <c r="AP717">
        <f t="shared" si="403"/>
        <v>0</v>
      </c>
      <c r="AQ717">
        <f t="shared" si="404"/>
        <v>0</v>
      </c>
      <c r="AR717">
        <f t="shared" si="405"/>
        <v>0</v>
      </c>
      <c r="AS717">
        <f t="shared" si="406"/>
        <v>0</v>
      </c>
      <c r="AT717">
        <f t="shared" si="407"/>
        <v>0</v>
      </c>
      <c r="AU717">
        <f t="shared" si="408"/>
        <v>0</v>
      </c>
      <c r="AV717">
        <f t="shared" si="409"/>
        <v>0</v>
      </c>
      <c r="AW717">
        <f t="shared" si="410"/>
        <v>0</v>
      </c>
      <c r="AX717">
        <f t="shared" si="411"/>
        <v>0</v>
      </c>
      <c r="AY717">
        <f t="shared" si="412"/>
        <v>0</v>
      </c>
      <c r="AZ717">
        <f t="shared" si="413"/>
        <v>0</v>
      </c>
      <c r="BA717">
        <f t="shared" si="414"/>
        <v>0</v>
      </c>
      <c r="BB717">
        <f t="shared" si="437"/>
        <v>0</v>
      </c>
      <c r="BC717">
        <f t="shared" si="438"/>
        <v>0</v>
      </c>
      <c r="BD717">
        <f t="shared" si="415"/>
        <v>0</v>
      </c>
      <c r="BE717">
        <f t="shared" si="416"/>
        <v>0</v>
      </c>
      <c r="BF717">
        <f t="shared" si="417"/>
        <v>0</v>
      </c>
      <c r="BG717">
        <f t="shared" si="418"/>
        <v>0</v>
      </c>
      <c r="BH717">
        <f t="shared" si="419"/>
        <v>0</v>
      </c>
      <c r="BI717">
        <f t="shared" si="420"/>
        <v>0</v>
      </c>
      <c r="BJ717">
        <f t="shared" si="421"/>
        <v>0</v>
      </c>
      <c r="BK717">
        <f t="shared" si="422"/>
        <v>0</v>
      </c>
      <c r="BL717">
        <f t="shared" si="423"/>
        <v>0</v>
      </c>
      <c r="BM717">
        <f t="shared" si="424"/>
        <v>0</v>
      </c>
      <c r="BN717">
        <f t="shared" si="425"/>
        <v>0</v>
      </c>
      <c r="BO717">
        <f t="shared" si="426"/>
        <v>0</v>
      </c>
      <c r="BP717">
        <f t="shared" si="427"/>
        <v>0</v>
      </c>
      <c r="BQ717">
        <f t="shared" si="428"/>
        <v>0</v>
      </c>
      <c r="BR717">
        <f t="shared" si="429"/>
        <v>0</v>
      </c>
      <c r="BS717">
        <f t="shared" si="430"/>
        <v>0</v>
      </c>
      <c r="BT717">
        <f t="shared" si="431"/>
        <v>0</v>
      </c>
      <c r="BU717">
        <f t="shared" si="432"/>
        <v>0</v>
      </c>
      <c r="BV717">
        <f t="shared" si="433"/>
        <v>0</v>
      </c>
      <c r="BW717">
        <f ca="1">IF(OR(E717=" ",AND(EXACT(UPPER(TRIM(SUBSTITUTE(E717,CHAR(160)," "))),TRIM(SUBSTITUTE(E717,CHAR(160)," "))),SUMPRODUCT(--ISNUMBER(MATCH(MID(TRIM(SUBSTITUTE(E717,CHAR(160)," ")),ROW(INDIRECT("1:"&amp;LEN(TRIM(SUBSTITUTE(E717,CHAR(160)," "))))),1),{"A","B","C","D","E","F","G","H","I","J","K","L","M","N","O","P","Q","R","S","T","U","V","W","X","Y","Z","Ñ","0","1","2","3","4","5","6","7","8","9"," "},0)))=LEN(TRIM(SUBSTITUTE(E717,CHAR(160)," "))))),0,1)</f>
        <v>0</v>
      </c>
      <c r="BX717"/>
      <c r="BY717"/>
      <c r="BZ717"/>
      <c r="CA717"/>
      <c r="CC717">
        <f t="shared" si="434"/>
        <v>0</v>
      </c>
      <c r="CD717">
        <f t="shared" si="439"/>
        <v>0</v>
      </c>
    </row>
    <row r="718" spans="1:82" ht="14.25" customHeight="1">
      <c r="A718" s="100"/>
      <c r="B718" s="107"/>
      <c r="C718" s="285" t="s">
        <v>5735</v>
      </c>
      <c r="D718" s="287"/>
      <c r="E718" s="371"/>
      <c r="F718" s="371"/>
      <c r="G718" s="371"/>
      <c r="H718" s="371"/>
      <c r="I718" s="372"/>
      <c r="J718" s="372"/>
      <c r="K718" s="293"/>
      <c r="L718" s="374"/>
      <c r="M718" s="293"/>
      <c r="N718" s="374"/>
      <c r="O718" s="371"/>
      <c r="P718" s="281"/>
      <c r="Q718" s="281"/>
      <c r="R718" s="374"/>
      <c r="S718" s="293"/>
      <c r="T718" s="374"/>
      <c r="U718" s="293"/>
      <c r="V718" s="374"/>
      <c r="W718" s="99"/>
      <c r="X718" s="99"/>
      <c r="Y718" s="99"/>
      <c r="Z718" s="99"/>
      <c r="AA718" s="99"/>
      <c r="AB718" s="99"/>
      <c r="AC718" s="99"/>
      <c r="AD718" s="99"/>
      <c r="AG718">
        <f t="shared" si="435"/>
        <v>0</v>
      </c>
      <c r="AH718">
        <f t="shared" si="436"/>
        <v>0</v>
      </c>
      <c r="AI718">
        <f t="shared" si="396"/>
        <v>0</v>
      </c>
      <c r="AJ718">
        <f t="shared" si="397"/>
        <v>0</v>
      </c>
      <c r="AK718">
        <f t="shared" si="398"/>
        <v>0</v>
      </c>
      <c r="AL718">
        <f t="shared" si="399"/>
        <v>0</v>
      </c>
      <c r="AM718">
        <f t="shared" si="400"/>
        <v>0</v>
      </c>
      <c r="AN718">
        <f t="shared" si="401"/>
        <v>0</v>
      </c>
      <c r="AO718">
        <f t="shared" si="402"/>
        <v>0</v>
      </c>
      <c r="AP718">
        <f t="shared" si="403"/>
        <v>0</v>
      </c>
      <c r="AQ718">
        <f t="shared" si="404"/>
        <v>0</v>
      </c>
      <c r="AR718">
        <f t="shared" si="405"/>
        <v>0</v>
      </c>
      <c r="AS718">
        <f t="shared" si="406"/>
        <v>0</v>
      </c>
      <c r="AT718">
        <f t="shared" si="407"/>
        <v>0</v>
      </c>
      <c r="AU718">
        <f t="shared" si="408"/>
        <v>0</v>
      </c>
      <c r="AV718">
        <f t="shared" si="409"/>
        <v>0</v>
      </c>
      <c r="AW718">
        <f t="shared" si="410"/>
        <v>0</v>
      </c>
      <c r="AX718">
        <f t="shared" si="411"/>
        <v>0</v>
      </c>
      <c r="AY718">
        <f t="shared" si="412"/>
        <v>0</v>
      </c>
      <c r="AZ718">
        <f t="shared" si="413"/>
        <v>0</v>
      </c>
      <c r="BA718">
        <f t="shared" si="414"/>
        <v>0</v>
      </c>
      <c r="BB718">
        <f t="shared" si="437"/>
        <v>0</v>
      </c>
      <c r="BC718">
        <f t="shared" si="438"/>
        <v>0</v>
      </c>
      <c r="BD718">
        <f t="shared" si="415"/>
        <v>0</v>
      </c>
      <c r="BE718">
        <f t="shared" si="416"/>
        <v>0</v>
      </c>
      <c r="BF718">
        <f t="shared" si="417"/>
        <v>0</v>
      </c>
      <c r="BG718">
        <f t="shared" si="418"/>
        <v>0</v>
      </c>
      <c r="BH718">
        <f t="shared" si="419"/>
        <v>0</v>
      </c>
      <c r="BI718">
        <f t="shared" si="420"/>
        <v>0</v>
      </c>
      <c r="BJ718">
        <f t="shared" si="421"/>
        <v>0</v>
      </c>
      <c r="BK718">
        <f t="shared" si="422"/>
        <v>0</v>
      </c>
      <c r="BL718">
        <f t="shared" si="423"/>
        <v>0</v>
      </c>
      <c r="BM718">
        <f t="shared" si="424"/>
        <v>0</v>
      </c>
      <c r="BN718">
        <f t="shared" si="425"/>
        <v>0</v>
      </c>
      <c r="BO718">
        <f t="shared" si="426"/>
        <v>0</v>
      </c>
      <c r="BP718">
        <f t="shared" si="427"/>
        <v>0</v>
      </c>
      <c r="BQ718">
        <f t="shared" si="428"/>
        <v>0</v>
      </c>
      <c r="BR718">
        <f t="shared" si="429"/>
        <v>0</v>
      </c>
      <c r="BS718">
        <f t="shared" si="430"/>
        <v>0</v>
      </c>
      <c r="BT718">
        <f t="shared" si="431"/>
        <v>0</v>
      </c>
      <c r="BU718">
        <f t="shared" si="432"/>
        <v>0</v>
      </c>
      <c r="BV718">
        <f t="shared" si="433"/>
        <v>0</v>
      </c>
      <c r="BW718">
        <f ca="1">IF(OR(E718=" ",AND(EXACT(UPPER(TRIM(SUBSTITUTE(E718,CHAR(160)," "))),TRIM(SUBSTITUTE(E718,CHAR(160)," "))),SUMPRODUCT(--ISNUMBER(MATCH(MID(TRIM(SUBSTITUTE(E718,CHAR(160)," ")),ROW(INDIRECT("1:"&amp;LEN(TRIM(SUBSTITUTE(E718,CHAR(160)," "))))),1),{"A","B","C","D","E","F","G","H","I","J","K","L","M","N","O","P","Q","R","S","T","U","V","W","X","Y","Z","Ñ","0","1","2","3","4","5","6","7","8","9"," "},0)))=LEN(TRIM(SUBSTITUTE(E718,CHAR(160)," "))))),0,1)</f>
        <v>0</v>
      </c>
      <c r="BX718"/>
      <c r="BY718"/>
      <c r="BZ718"/>
      <c r="CA718"/>
      <c r="CC718">
        <f t="shared" si="434"/>
        <v>0</v>
      </c>
      <c r="CD718">
        <f t="shared" si="439"/>
        <v>0</v>
      </c>
    </row>
    <row r="719" spans="1:82" ht="14.25" customHeight="1">
      <c r="A719" s="100"/>
      <c r="B719" s="107"/>
      <c r="C719" s="285" t="s">
        <v>5736</v>
      </c>
      <c r="D719" s="287"/>
      <c r="E719" s="371"/>
      <c r="F719" s="371"/>
      <c r="G719" s="371"/>
      <c r="H719" s="371"/>
      <c r="I719" s="372"/>
      <c r="J719" s="372"/>
      <c r="K719" s="293"/>
      <c r="L719" s="374"/>
      <c r="M719" s="293"/>
      <c r="N719" s="374"/>
      <c r="O719" s="371"/>
      <c r="P719" s="281"/>
      <c r="Q719" s="281"/>
      <c r="R719" s="374"/>
      <c r="S719" s="293"/>
      <c r="T719" s="374"/>
      <c r="U719" s="293"/>
      <c r="V719" s="374"/>
      <c r="W719" s="99"/>
      <c r="X719" s="99"/>
      <c r="Y719" s="99"/>
      <c r="Z719" s="99"/>
      <c r="AA719" s="99"/>
      <c r="AB719" s="99"/>
      <c r="AC719" s="99"/>
      <c r="AD719" s="99"/>
      <c r="AG719">
        <f t="shared" si="435"/>
        <v>0</v>
      </c>
      <c r="AH719">
        <f t="shared" si="436"/>
        <v>0</v>
      </c>
      <c r="AI719">
        <f t="shared" si="396"/>
        <v>0</v>
      </c>
      <c r="AJ719">
        <f t="shared" si="397"/>
        <v>0</v>
      </c>
      <c r="AK719">
        <f t="shared" si="398"/>
        <v>0</v>
      </c>
      <c r="AL719">
        <f t="shared" si="399"/>
        <v>0</v>
      </c>
      <c r="AM719">
        <f t="shared" si="400"/>
        <v>0</v>
      </c>
      <c r="AN719">
        <f t="shared" si="401"/>
        <v>0</v>
      </c>
      <c r="AO719">
        <f t="shared" si="402"/>
        <v>0</v>
      </c>
      <c r="AP719">
        <f t="shared" si="403"/>
        <v>0</v>
      </c>
      <c r="AQ719">
        <f t="shared" si="404"/>
        <v>0</v>
      </c>
      <c r="AR719">
        <f t="shared" si="405"/>
        <v>0</v>
      </c>
      <c r="AS719">
        <f t="shared" si="406"/>
        <v>0</v>
      </c>
      <c r="AT719">
        <f t="shared" si="407"/>
        <v>0</v>
      </c>
      <c r="AU719">
        <f t="shared" si="408"/>
        <v>0</v>
      </c>
      <c r="AV719">
        <f t="shared" si="409"/>
        <v>0</v>
      </c>
      <c r="AW719">
        <f t="shared" si="410"/>
        <v>0</v>
      </c>
      <c r="AX719">
        <f t="shared" si="411"/>
        <v>0</v>
      </c>
      <c r="AY719">
        <f t="shared" si="412"/>
        <v>0</v>
      </c>
      <c r="AZ719">
        <f t="shared" si="413"/>
        <v>0</v>
      </c>
      <c r="BA719">
        <f t="shared" si="414"/>
        <v>0</v>
      </c>
      <c r="BB719">
        <f t="shared" si="437"/>
        <v>0</v>
      </c>
      <c r="BC719">
        <f t="shared" si="438"/>
        <v>0</v>
      </c>
      <c r="BD719">
        <f t="shared" si="415"/>
        <v>0</v>
      </c>
      <c r="BE719">
        <f t="shared" si="416"/>
        <v>0</v>
      </c>
      <c r="BF719">
        <f t="shared" si="417"/>
        <v>0</v>
      </c>
      <c r="BG719">
        <f t="shared" si="418"/>
        <v>0</v>
      </c>
      <c r="BH719">
        <f t="shared" si="419"/>
        <v>0</v>
      </c>
      <c r="BI719">
        <f t="shared" si="420"/>
        <v>0</v>
      </c>
      <c r="BJ719">
        <f t="shared" si="421"/>
        <v>0</v>
      </c>
      <c r="BK719">
        <f t="shared" si="422"/>
        <v>0</v>
      </c>
      <c r="BL719">
        <f t="shared" si="423"/>
        <v>0</v>
      </c>
      <c r="BM719">
        <f t="shared" si="424"/>
        <v>0</v>
      </c>
      <c r="BN719">
        <f t="shared" si="425"/>
        <v>0</v>
      </c>
      <c r="BO719">
        <f t="shared" si="426"/>
        <v>0</v>
      </c>
      <c r="BP719">
        <f t="shared" si="427"/>
        <v>0</v>
      </c>
      <c r="BQ719">
        <f t="shared" si="428"/>
        <v>0</v>
      </c>
      <c r="BR719">
        <f t="shared" si="429"/>
        <v>0</v>
      </c>
      <c r="BS719">
        <f t="shared" si="430"/>
        <v>0</v>
      </c>
      <c r="BT719">
        <f t="shared" si="431"/>
        <v>0</v>
      </c>
      <c r="BU719">
        <f t="shared" si="432"/>
        <v>0</v>
      </c>
      <c r="BV719">
        <f t="shared" si="433"/>
        <v>0</v>
      </c>
      <c r="BW719">
        <f ca="1">IF(OR(E719=" ",AND(EXACT(UPPER(TRIM(SUBSTITUTE(E719,CHAR(160)," "))),TRIM(SUBSTITUTE(E719,CHAR(160)," "))),SUMPRODUCT(--ISNUMBER(MATCH(MID(TRIM(SUBSTITUTE(E719,CHAR(160)," ")),ROW(INDIRECT("1:"&amp;LEN(TRIM(SUBSTITUTE(E719,CHAR(160)," "))))),1),{"A","B","C","D","E","F","G","H","I","J","K","L","M","N","O","P","Q","R","S","T","U","V","W","X","Y","Z","Ñ","0","1","2","3","4","5","6","7","8","9"," "},0)))=LEN(TRIM(SUBSTITUTE(E719,CHAR(160)," "))))),0,1)</f>
        <v>0</v>
      </c>
      <c r="BX719"/>
      <c r="BY719"/>
      <c r="BZ719"/>
      <c r="CA719"/>
      <c r="CC719">
        <f t="shared" si="434"/>
        <v>0</v>
      </c>
      <c r="CD719">
        <f t="shared" si="439"/>
        <v>0</v>
      </c>
    </row>
    <row r="720" spans="1:82" ht="14.25" customHeight="1">
      <c r="A720" s="100"/>
      <c r="B720" s="107"/>
      <c r="C720" s="285" t="s">
        <v>5737</v>
      </c>
      <c r="D720" s="287"/>
      <c r="E720" s="371"/>
      <c r="F720" s="371"/>
      <c r="G720" s="371"/>
      <c r="H720" s="371"/>
      <c r="I720" s="372"/>
      <c r="J720" s="372"/>
      <c r="K720" s="293"/>
      <c r="L720" s="374"/>
      <c r="M720" s="293"/>
      <c r="N720" s="374"/>
      <c r="O720" s="371"/>
      <c r="P720" s="281"/>
      <c r="Q720" s="281"/>
      <c r="R720" s="374"/>
      <c r="S720" s="293"/>
      <c r="T720" s="374"/>
      <c r="U720" s="293"/>
      <c r="V720" s="374"/>
      <c r="W720" s="99"/>
      <c r="X720" s="99"/>
      <c r="Y720" s="99"/>
      <c r="Z720" s="99"/>
      <c r="AA720" s="99"/>
      <c r="AB720" s="99"/>
      <c r="AC720" s="99"/>
      <c r="AD720" s="99"/>
      <c r="AG720">
        <f t="shared" si="435"/>
        <v>0</v>
      </c>
      <c r="AH720">
        <f t="shared" si="436"/>
        <v>0</v>
      </c>
      <c r="AI720">
        <f t="shared" si="396"/>
        <v>0</v>
      </c>
      <c r="AJ720">
        <f t="shared" si="397"/>
        <v>0</v>
      </c>
      <c r="AK720">
        <f t="shared" si="398"/>
        <v>0</v>
      </c>
      <c r="AL720">
        <f t="shared" si="399"/>
        <v>0</v>
      </c>
      <c r="AM720">
        <f t="shared" si="400"/>
        <v>0</v>
      </c>
      <c r="AN720">
        <f t="shared" si="401"/>
        <v>0</v>
      </c>
      <c r="AO720">
        <f t="shared" si="402"/>
        <v>0</v>
      </c>
      <c r="AP720">
        <f t="shared" si="403"/>
        <v>0</v>
      </c>
      <c r="AQ720">
        <f t="shared" si="404"/>
        <v>0</v>
      </c>
      <c r="AR720">
        <f t="shared" si="405"/>
        <v>0</v>
      </c>
      <c r="AS720">
        <f t="shared" si="406"/>
        <v>0</v>
      </c>
      <c r="AT720">
        <f t="shared" si="407"/>
        <v>0</v>
      </c>
      <c r="AU720">
        <f t="shared" si="408"/>
        <v>0</v>
      </c>
      <c r="AV720">
        <f t="shared" si="409"/>
        <v>0</v>
      </c>
      <c r="AW720">
        <f t="shared" si="410"/>
        <v>0</v>
      </c>
      <c r="AX720">
        <f t="shared" si="411"/>
        <v>0</v>
      </c>
      <c r="AY720">
        <f t="shared" si="412"/>
        <v>0</v>
      </c>
      <c r="AZ720">
        <f t="shared" si="413"/>
        <v>0</v>
      </c>
      <c r="BA720">
        <f t="shared" si="414"/>
        <v>0</v>
      </c>
      <c r="BB720">
        <f t="shared" si="437"/>
        <v>0</v>
      </c>
      <c r="BC720">
        <f t="shared" si="438"/>
        <v>0</v>
      </c>
      <c r="BD720">
        <f t="shared" si="415"/>
        <v>0</v>
      </c>
      <c r="BE720">
        <f t="shared" si="416"/>
        <v>0</v>
      </c>
      <c r="BF720">
        <f t="shared" si="417"/>
        <v>0</v>
      </c>
      <c r="BG720">
        <f t="shared" si="418"/>
        <v>0</v>
      </c>
      <c r="BH720">
        <f t="shared" si="419"/>
        <v>0</v>
      </c>
      <c r="BI720">
        <f t="shared" si="420"/>
        <v>0</v>
      </c>
      <c r="BJ720">
        <f t="shared" si="421"/>
        <v>0</v>
      </c>
      <c r="BK720">
        <f t="shared" si="422"/>
        <v>0</v>
      </c>
      <c r="BL720">
        <f t="shared" si="423"/>
        <v>0</v>
      </c>
      <c r="BM720">
        <f t="shared" si="424"/>
        <v>0</v>
      </c>
      <c r="BN720">
        <f t="shared" si="425"/>
        <v>0</v>
      </c>
      <c r="BO720">
        <f t="shared" si="426"/>
        <v>0</v>
      </c>
      <c r="BP720">
        <f t="shared" si="427"/>
        <v>0</v>
      </c>
      <c r="BQ720">
        <f t="shared" si="428"/>
        <v>0</v>
      </c>
      <c r="BR720">
        <f t="shared" si="429"/>
        <v>0</v>
      </c>
      <c r="BS720">
        <f t="shared" si="430"/>
        <v>0</v>
      </c>
      <c r="BT720">
        <f t="shared" si="431"/>
        <v>0</v>
      </c>
      <c r="BU720">
        <f t="shared" si="432"/>
        <v>0</v>
      </c>
      <c r="BV720">
        <f t="shared" si="433"/>
        <v>0</v>
      </c>
      <c r="BW720">
        <f ca="1">IF(OR(E720=" ",AND(EXACT(UPPER(TRIM(SUBSTITUTE(E720,CHAR(160)," "))),TRIM(SUBSTITUTE(E720,CHAR(160)," "))),SUMPRODUCT(--ISNUMBER(MATCH(MID(TRIM(SUBSTITUTE(E720,CHAR(160)," ")),ROW(INDIRECT("1:"&amp;LEN(TRIM(SUBSTITUTE(E720,CHAR(160)," "))))),1),{"A","B","C","D","E","F","G","H","I","J","K","L","M","N","O","P","Q","R","S","T","U","V","W","X","Y","Z","Ñ","0","1","2","3","4","5","6","7","8","9"," "},0)))=LEN(TRIM(SUBSTITUTE(E720,CHAR(160)," "))))),0,1)</f>
        <v>0</v>
      </c>
      <c r="BX720"/>
      <c r="BY720"/>
      <c r="BZ720"/>
      <c r="CA720"/>
      <c r="CC720">
        <f t="shared" si="434"/>
        <v>0</v>
      </c>
      <c r="CD720">
        <f t="shared" si="439"/>
        <v>0</v>
      </c>
    </row>
    <row r="721" spans="1:82" ht="14.25" customHeight="1">
      <c r="A721" s="100"/>
      <c r="B721" s="107"/>
      <c r="C721" s="285" t="s">
        <v>5738</v>
      </c>
      <c r="D721" s="287"/>
      <c r="E721" s="371"/>
      <c r="F721" s="371"/>
      <c r="G721" s="371"/>
      <c r="H721" s="371"/>
      <c r="I721" s="372"/>
      <c r="J721" s="372"/>
      <c r="K721" s="293"/>
      <c r="L721" s="374"/>
      <c r="M721" s="293"/>
      <c r="N721" s="374"/>
      <c r="O721" s="371"/>
      <c r="P721" s="281"/>
      <c r="Q721" s="281"/>
      <c r="R721" s="374"/>
      <c r="S721" s="293"/>
      <c r="T721" s="374"/>
      <c r="U721" s="293"/>
      <c r="V721" s="374"/>
      <c r="W721" s="99"/>
      <c r="X721" s="99"/>
      <c r="Y721" s="99"/>
      <c r="Z721" s="99"/>
      <c r="AA721" s="99"/>
      <c r="AB721" s="99"/>
      <c r="AC721" s="99"/>
      <c r="AD721" s="99"/>
      <c r="AG721">
        <f t="shared" si="435"/>
        <v>0</v>
      </c>
      <c r="AH721">
        <f t="shared" si="436"/>
        <v>0</v>
      </c>
      <c r="AI721">
        <f t="shared" ref="AI721:AI784" si="440">IF(L2025="X",IF(COUNTA(L3329)=1,0,1),0)</f>
        <v>0</v>
      </c>
      <c r="AJ721">
        <f t="shared" ref="AJ721:AJ784" si="441">IF(M2025="X",IF(COUNTA(M3329)=1,0,1),0)</f>
        <v>0</v>
      </c>
      <c r="AK721">
        <f t="shared" ref="AK721:AK784" si="442">IF(N2025="X",IF(COUNTA(N3329)=1,0,1),0)</f>
        <v>0</v>
      </c>
      <c r="AL721">
        <f t="shared" ref="AL721:AL784" si="443">IF(O2025="X",IF(COUNTA(O3329)=1,0,1),0)</f>
        <v>0</v>
      </c>
      <c r="AM721">
        <f t="shared" ref="AM721:AM784" si="444">IF(P2025="X",IF(COUNTA(P3329)=1,0,1),0)</f>
        <v>0</v>
      </c>
      <c r="AN721">
        <f t="shared" ref="AN721:AN784" si="445">IF(Q2025="X",IF(COUNTA(Q3329)=1,0,1),0)</f>
        <v>0</v>
      </c>
      <c r="AO721">
        <f t="shared" ref="AO721:AO784" si="446">IF(R2025="X",IF(COUNTA(R3329)=1,0,1),0)</f>
        <v>0</v>
      </c>
      <c r="AP721">
        <f t="shared" ref="AP721:AP784" si="447">IF(S2025="X",IF(COUNTA(S3329)=1,0,1),0)</f>
        <v>0</v>
      </c>
      <c r="AQ721">
        <f t="shared" ref="AQ721:AQ784" si="448">IF(T2025="X",IF(COUNTA(T3329)=1,0,1),0)</f>
        <v>0</v>
      </c>
      <c r="AR721">
        <f t="shared" ref="AR721:AR784" si="449">IF(U2025="X",IF(COUNTA(U3329)=1,0,1),0)</f>
        <v>0</v>
      </c>
      <c r="AS721">
        <f t="shared" ref="AS721:AS784" si="450">IF(V2025="X",IF(COUNTA(V3329)=1,0,1),0)</f>
        <v>0</v>
      </c>
      <c r="AT721">
        <f t="shared" ref="AT721:AT784" si="451">IF(W2025="X",IF(COUNTA(W3329)=1,0,1),0)</f>
        <v>0</v>
      </c>
      <c r="AU721">
        <f t="shared" ref="AU721:AU784" si="452">IF(X2025="X",IF(COUNTA(X3329)=1,0,1),0)</f>
        <v>0</v>
      </c>
      <c r="AV721">
        <f t="shared" ref="AV721:AV784" si="453">IF(Y2025="X",IF(COUNTA(Y3329)=1,0,1),0)</f>
        <v>0</v>
      </c>
      <c r="AW721">
        <f t="shared" ref="AW721:AW784" si="454">IF(Z2025="X",IF(COUNTA(Z3329)=1,0,1),0)</f>
        <v>0</v>
      </c>
      <c r="AX721">
        <f t="shared" ref="AX721:AX784" si="455">IF(AA2025="X",IF(COUNTA(AA3329)=1,0,1),0)</f>
        <v>0</v>
      </c>
      <c r="AY721">
        <f t="shared" ref="AY721:AY784" si="456">IF(AB2025="X",IF(COUNTA(AB3329)=1,0,1),0)</f>
        <v>0</v>
      </c>
      <c r="AZ721">
        <f t="shared" ref="AZ721:AZ784" si="457">IF(AC2025="X",IF(COUNTA(AC3329)=1,0,1),0)</f>
        <v>0</v>
      </c>
      <c r="BA721">
        <f t="shared" ref="BA721:BA784" si="458">IF(AD2025="X",IF(COUNTA(AD3329)=1,0,1),0)</f>
        <v>0</v>
      </c>
      <c r="BB721">
        <f t="shared" si="437"/>
        <v>0</v>
      </c>
      <c r="BC721">
        <f t="shared" si="438"/>
        <v>0</v>
      </c>
      <c r="BD721">
        <f t="shared" ref="BD721:BD784" si="459">IF(L2025="X",0,IF(COUNTA(L3329)=0,0,1))</f>
        <v>0</v>
      </c>
      <c r="BE721">
        <f t="shared" ref="BE721:BE784" si="460">IF(M2025="X",0,IF(COUNTA(M3329)=0,0,1))</f>
        <v>0</v>
      </c>
      <c r="BF721">
        <f t="shared" ref="BF721:BF784" si="461">IF(N2025="X",0,IF(COUNTA(N3329)=0,0,1))</f>
        <v>0</v>
      </c>
      <c r="BG721">
        <f t="shared" ref="BG721:BG784" si="462">IF(O2025="X",0,IF(COUNTA(O3329)=0,0,1))</f>
        <v>0</v>
      </c>
      <c r="BH721">
        <f t="shared" ref="BH721:BH784" si="463">IF(P2025="X",0,IF(COUNTA(P3329)=0,0,1))</f>
        <v>0</v>
      </c>
      <c r="BI721">
        <f t="shared" ref="BI721:BI784" si="464">IF(Q2025="X",0,IF(COUNTA(Q3329)=0,0,1))</f>
        <v>0</v>
      </c>
      <c r="BJ721">
        <f t="shared" ref="BJ721:BJ784" si="465">IF(R2025="X",0,IF(COUNTA(R3329)=0,0,1))</f>
        <v>0</v>
      </c>
      <c r="BK721">
        <f t="shared" ref="BK721:BK784" si="466">IF(S2025="X",0,IF(COUNTA(S3329)=0,0,1))</f>
        <v>0</v>
      </c>
      <c r="BL721">
        <f t="shared" ref="BL721:BL784" si="467">IF(T2025="X",0,IF(COUNTA(T3329)=0,0,1))</f>
        <v>0</v>
      </c>
      <c r="BM721">
        <f t="shared" ref="BM721:BM784" si="468">IF(U2025="X",0,IF(COUNTA(U3329)=0,0,1))</f>
        <v>0</v>
      </c>
      <c r="BN721">
        <f t="shared" ref="BN721:BN784" si="469">IF(V2025="X",0,IF(COUNTA(V3329)=0,0,1))</f>
        <v>0</v>
      </c>
      <c r="BO721">
        <f t="shared" ref="BO721:BO784" si="470">IF(W2025="X",0,IF(COUNTA(W3329)=0,0,1))</f>
        <v>0</v>
      </c>
      <c r="BP721">
        <f t="shared" ref="BP721:BP784" si="471">IF(X2025="X",0,IF(COUNTA(X3329)=0,0,1))</f>
        <v>0</v>
      </c>
      <c r="BQ721">
        <f t="shared" ref="BQ721:BQ784" si="472">IF(Y2025="X",0,IF(COUNTA(Y3329)=0,0,1))</f>
        <v>0</v>
      </c>
      <c r="BR721">
        <f t="shared" ref="BR721:BR784" si="473">IF(Z2025="X",0,IF(COUNTA(Z3329)=0,0,1))</f>
        <v>0</v>
      </c>
      <c r="BS721">
        <f t="shared" ref="BS721:BS784" si="474">IF(AA2025="X",0,IF(COUNTA(AA3329)=0,0,1))</f>
        <v>0</v>
      </c>
      <c r="BT721">
        <f t="shared" ref="BT721:BT784" si="475">IF(AB2025="X",0,IF(COUNTA(AB3329)=0,0,1))</f>
        <v>0</v>
      </c>
      <c r="BU721">
        <f t="shared" ref="BU721:BU784" si="476">IF(AC2025="X",0,IF(COUNTA(AC3329)=0,0,1))</f>
        <v>0</v>
      </c>
      <c r="BV721">
        <f t="shared" ref="BV721:BV784" si="477">IF(AD2025="X",0,IF(COUNTA(AD3329)=0,0,1))</f>
        <v>0</v>
      </c>
      <c r="BW721">
        <f ca="1">IF(OR(E721=" ",AND(EXACT(UPPER(TRIM(SUBSTITUTE(E721,CHAR(160)," "))),TRIM(SUBSTITUTE(E721,CHAR(160)," "))),SUMPRODUCT(--ISNUMBER(MATCH(MID(TRIM(SUBSTITUTE(E721,CHAR(160)," ")),ROW(INDIRECT("1:"&amp;LEN(TRIM(SUBSTITUTE(E721,CHAR(160)," "))))),1),{"A","B","C","D","E","F","G","H","I","J","K","L","M","N","O","P","Q","R","S","T","U","V","W","X","Y","Z","Ñ","0","1","2","3","4","5","6","7","8","9"," "},0)))=LEN(TRIM(SUBSTITUTE(E721,CHAR(160)," "))))),0,1)</f>
        <v>0</v>
      </c>
      <c r="BX721"/>
      <c r="BY721"/>
      <c r="BZ721"/>
      <c r="CA721"/>
      <c r="CC721">
        <f t="shared" ref="CC721:CC784" si="478">IF(AND(AD721="X",COUNTA(W721:AC721)&gt;0),1,0)</f>
        <v>0</v>
      </c>
      <c r="CD721">
        <f t="shared" si="439"/>
        <v>0</v>
      </c>
    </row>
    <row r="722" spans="1:82" ht="14.25" customHeight="1">
      <c r="A722" s="100"/>
      <c r="B722" s="107"/>
      <c r="C722" s="285" t="s">
        <v>5739</v>
      </c>
      <c r="D722" s="287"/>
      <c r="E722" s="371"/>
      <c r="F722" s="371"/>
      <c r="G722" s="371"/>
      <c r="H722" s="371"/>
      <c r="I722" s="372"/>
      <c r="J722" s="372"/>
      <c r="K722" s="293"/>
      <c r="L722" s="374"/>
      <c r="M722" s="293"/>
      <c r="N722" s="374"/>
      <c r="O722" s="371"/>
      <c r="P722" s="281"/>
      <c r="Q722" s="281"/>
      <c r="R722" s="374"/>
      <c r="S722" s="293"/>
      <c r="T722" s="374"/>
      <c r="U722" s="293"/>
      <c r="V722" s="374"/>
      <c r="W722" s="99"/>
      <c r="X722" s="99"/>
      <c r="Y722" s="99"/>
      <c r="Z722" s="99"/>
      <c r="AA722" s="99"/>
      <c r="AB722" s="99"/>
      <c r="AC722" s="99"/>
      <c r="AD722" s="99"/>
      <c r="AG722">
        <f t="shared" ref="AG722:AG785" si="479">IF(OR($C$47&lt;&gt;"X",$I$47="X",$T$47="X",COUNTA(E722)=0),0,IF(AND(COUNTA(I722:V722)=6,COUNTBLANK(W722:AD722)&lt;8,COUNTBLANK(L2026:AD2026)&lt;19,AH722=0),0,1))</f>
        <v>0</v>
      </c>
      <c r="AH722">
        <f t="shared" ref="AH722:AH785" si="480">SUM(AI722:BA722)</f>
        <v>0</v>
      </c>
      <c r="AI722">
        <f t="shared" si="440"/>
        <v>0</v>
      </c>
      <c r="AJ722">
        <f t="shared" si="441"/>
        <v>0</v>
      </c>
      <c r="AK722">
        <f t="shared" si="442"/>
        <v>0</v>
      </c>
      <c r="AL722">
        <f t="shared" si="443"/>
        <v>0</v>
      </c>
      <c r="AM722">
        <f t="shared" si="444"/>
        <v>0</v>
      </c>
      <c r="AN722">
        <f t="shared" si="445"/>
        <v>0</v>
      </c>
      <c r="AO722">
        <f t="shared" si="446"/>
        <v>0</v>
      </c>
      <c r="AP722">
        <f t="shared" si="447"/>
        <v>0</v>
      </c>
      <c r="AQ722">
        <f t="shared" si="448"/>
        <v>0</v>
      </c>
      <c r="AR722">
        <f t="shared" si="449"/>
        <v>0</v>
      </c>
      <c r="AS722">
        <f t="shared" si="450"/>
        <v>0</v>
      </c>
      <c r="AT722">
        <f t="shared" si="451"/>
        <v>0</v>
      </c>
      <c r="AU722">
        <f t="shared" si="452"/>
        <v>0</v>
      </c>
      <c r="AV722">
        <f t="shared" si="453"/>
        <v>0</v>
      </c>
      <c r="AW722">
        <f t="shared" si="454"/>
        <v>0</v>
      </c>
      <c r="AX722">
        <f t="shared" si="455"/>
        <v>0</v>
      </c>
      <c r="AY722">
        <f t="shared" si="456"/>
        <v>0</v>
      </c>
      <c r="AZ722">
        <f t="shared" si="457"/>
        <v>0</v>
      </c>
      <c r="BA722">
        <f t="shared" si="458"/>
        <v>0</v>
      </c>
      <c r="BB722">
        <f t="shared" ref="BB722:BB785" si="481">IF(OR($C$47&lt;&gt;"X",$I$47="X",$T$47="X",COUNTA($E722)=0),IF(COUNTA(I722:AD722,L2026:AD2026,L3330:AD3330)=0,0,1),IF(BC722=0,0,1))</f>
        <v>0</v>
      </c>
      <c r="BC722">
        <f t="shared" ref="BC722:BC785" si="482">SUM(BD722:BV722)</f>
        <v>0</v>
      </c>
      <c r="BD722">
        <f t="shared" si="459"/>
        <v>0</v>
      </c>
      <c r="BE722">
        <f t="shared" si="460"/>
        <v>0</v>
      </c>
      <c r="BF722">
        <f t="shared" si="461"/>
        <v>0</v>
      </c>
      <c r="BG722">
        <f t="shared" si="462"/>
        <v>0</v>
      </c>
      <c r="BH722">
        <f t="shared" si="463"/>
        <v>0</v>
      </c>
      <c r="BI722">
        <f t="shared" si="464"/>
        <v>0</v>
      </c>
      <c r="BJ722">
        <f t="shared" si="465"/>
        <v>0</v>
      </c>
      <c r="BK722">
        <f t="shared" si="466"/>
        <v>0</v>
      </c>
      <c r="BL722">
        <f t="shared" si="467"/>
        <v>0</v>
      </c>
      <c r="BM722">
        <f t="shared" si="468"/>
        <v>0</v>
      </c>
      <c r="BN722">
        <f t="shared" si="469"/>
        <v>0</v>
      </c>
      <c r="BO722">
        <f t="shared" si="470"/>
        <v>0</v>
      </c>
      <c r="BP722">
        <f t="shared" si="471"/>
        <v>0</v>
      </c>
      <c r="BQ722">
        <f t="shared" si="472"/>
        <v>0</v>
      </c>
      <c r="BR722">
        <f t="shared" si="473"/>
        <v>0</v>
      </c>
      <c r="BS722">
        <f t="shared" si="474"/>
        <v>0</v>
      </c>
      <c r="BT722">
        <f t="shared" si="475"/>
        <v>0</v>
      </c>
      <c r="BU722">
        <f t="shared" si="476"/>
        <v>0</v>
      </c>
      <c r="BV722">
        <f t="shared" si="477"/>
        <v>0</v>
      </c>
      <c r="BW722">
        <f ca="1">IF(OR(E722=" ",AND(EXACT(UPPER(TRIM(SUBSTITUTE(E722,CHAR(160)," "))),TRIM(SUBSTITUTE(E722,CHAR(160)," "))),SUMPRODUCT(--ISNUMBER(MATCH(MID(TRIM(SUBSTITUTE(E722,CHAR(160)," ")),ROW(INDIRECT("1:"&amp;LEN(TRIM(SUBSTITUTE(E722,CHAR(160)," "))))),1),{"A","B","C","D","E","F","G","H","I","J","K","L","M","N","O","P","Q","R","S","T","U","V","W","X","Y","Z","Ñ","0","1","2","3","4","5","6","7","8","9"," "},0)))=LEN(TRIM(SUBSTITUTE(E722,CHAR(160)," "))))),0,1)</f>
        <v>0</v>
      </c>
      <c r="BX722"/>
      <c r="BY722"/>
      <c r="BZ722"/>
      <c r="CA722"/>
      <c r="CC722">
        <f t="shared" si="478"/>
        <v>0</v>
      </c>
      <c r="CD722">
        <f t="shared" ref="CD722:CD785" si="483">IF(AND(AD2026="X",COUNTA(L2026:AC2026)&gt;0),1,0)</f>
        <v>0</v>
      </c>
    </row>
    <row r="723" spans="1:82" ht="14.25" customHeight="1">
      <c r="A723" s="100"/>
      <c r="B723" s="107"/>
      <c r="C723" s="285" t="s">
        <v>5740</v>
      </c>
      <c r="D723" s="287"/>
      <c r="E723" s="371"/>
      <c r="F723" s="371"/>
      <c r="G723" s="371"/>
      <c r="H723" s="371"/>
      <c r="I723" s="372"/>
      <c r="J723" s="372"/>
      <c r="K723" s="293"/>
      <c r="L723" s="374"/>
      <c r="M723" s="293"/>
      <c r="N723" s="374"/>
      <c r="O723" s="371"/>
      <c r="P723" s="281"/>
      <c r="Q723" s="281"/>
      <c r="R723" s="374"/>
      <c r="S723" s="293"/>
      <c r="T723" s="374"/>
      <c r="U723" s="293"/>
      <c r="V723" s="374"/>
      <c r="W723" s="99"/>
      <c r="X723" s="99"/>
      <c r="Y723" s="99"/>
      <c r="Z723" s="99"/>
      <c r="AA723" s="99"/>
      <c r="AB723" s="99"/>
      <c r="AC723" s="99"/>
      <c r="AD723" s="99"/>
      <c r="AG723">
        <f t="shared" si="479"/>
        <v>0</v>
      </c>
      <c r="AH723">
        <f t="shared" si="480"/>
        <v>0</v>
      </c>
      <c r="AI723">
        <f t="shared" si="440"/>
        <v>0</v>
      </c>
      <c r="AJ723">
        <f t="shared" si="441"/>
        <v>0</v>
      </c>
      <c r="AK723">
        <f t="shared" si="442"/>
        <v>0</v>
      </c>
      <c r="AL723">
        <f t="shared" si="443"/>
        <v>0</v>
      </c>
      <c r="AM723">
        <f t="shared" si="444"/>
        <v>0</v>
      </c>
      <c r="AN723">
        <f t="shared" si="445"/>
        <v>0</v>
      </c>
      <c r="AO723">
        <f t="shared" si="446"/>
        <v>0</v>
      </c>
      <c r="AP723">
        <f t="shared" si="447"/>
        <v>0</v>
      </c>
      <c r="AQ723">
        <f t="shared" si="448"/>
        <v>0</v>
      </c>
      <c r="AR723">
        <f t="shared" si="449"/>
        <v>0</v>
      </c>
      <c r="AS723">
        <f t="shared" si="450"/>
        <v>0</v>
      </c>
      <c r="AT723">
        <f t="shared" si="451"/>
        <v>0</v>
      </c>
      <c r="AU723">
        <f t="shared" si="452"/>
        <v>0</v>
      </c>
      <c r="AV723">
        <f t="shared" si="453"/>
        <v>0</v>
      </c>
      <c r="AW723">
        <f t="shared" si="454"/>
        <v>0</v>
      </c>
      <c r="AX723">
        <f t="shared" si="455"/>
        <v>0</v>
      </c>
      <c r="AY723">
        <f t="shared" si="456"/>
        <v>0</v>
      </c>
      <c r="AZ723">
        <f t="shared" si="457"/>
        <v>0</v>
      </c>
      <c r="BA723">
        <f t="shared" si="458"/>
        <v>0</v>
      </c>
      <c r="BB723">
        <f t="shared" si="481"/>
        <v>0</v>
      </c>
      <c r="BC723">
        <f t="shared" si="482"/>
        <v>0</v>
      </c>
      <c r="BD723">
        <f t="shared" si="459"/>
        <v>0</v>
      </c>
      <c r="BE723">
        <f t="shared" si="460"/>
        <v>0</v>
      </c>
      <c r="BF723">
        <f t="shared" si="461"/>
        <v>0</v>
      </c>
      <c r="BG723">
        <f t="shared" si="462"/>
        <v>0</v>
      </c>
      <c r="BH723">
        <f t="shared" si="463"/>
        <v>0</v>
      </c>
      <c r="BI723">
        <f t="shared" si="464"/>
        <v>0</v>
      </c>
      <c r="BJ723">
        <f t="shared" si="465"/>
        <v>0</v>
      </c>
      <c r="BK723">
        <f t="shared" si="466"/>
        <v>0</v>
      </c>
      <c r="BL723">
        <f t="shared" si="467"/>
        <v>0</v>
      </c>
      <c r="BM723">
        <f t="shared" si="468"/>
        <v>0</v>
      </c>
      <c r="BN723">
        <f t="shared" si="469"/>
        <v>0</v>
      </c>
      <c r="BO723">
        <f t="shared" si="470"/>
        <v>0</v>
      </c>
      <c r="BP723">
        <f t="shared" si="471"/>
        <v>0</v>
      </c>
      <c r="BQ723">
        <f t="shared" si="472"/>
        <v>0</v>
      </c>
      <c r="BR723">
        <f t="shared" si="473"/>
        <v>0</v>
      </c>
      <c r="BS723">
        <f t="shared" si="474"/>
        <v>0</v>
      </c>
      <c r="BT723">
        <f t="shared" si="475"/>
        <v>0</v>
      </c>
      <c r="BU723">
        <f t="shared" si="476"/>
        <v>0</v>
      </c>
      <c r="BV723">
        <f t="shared" si="477"/>
        <v>0</v>
      </c>
      <c r="BW723">
        <f ca="1">IF(OR(E723=" ",AND(EXACT(UPPER(TRIM(SUBSTITUTE(E723,CHAR(160)," "))),TRIM(SUBSTITUTE(E723,CHAR(160)," "))),SUMPRODUCT(--ISNUMBER(MATCH(MID(TRIM(SUBSTITUTE(E723,CHAR(160)," ")),ROW(INDIRECT("1:"&amp;LEN(TRIM(SUBSTITUTE(E723,CHAR(160)," "))))),1),{"A","B","C","D","E","F","G","H","I","J","K","L","M","N","O","P","Q","R","S","T","U","V","W","X","Y","Z","Ñ","0","1","2","3","4","5","6","7","8","9"," "},0)))=LEN(TRIM(SUBSTITUTE(E723,CHAR(160)," "))))),0,1)</f>
        <v>0</v>
      </c>
      <c r="BX723"/>
      <c r="BY723"/>
      <c r="BZ723"/>
      <c r="CA723"/>
      <c r="CC723">
        <f t="shared" si="478"/>
        <v>0</v>
      </c>
      <c r="CD723">
        <f t="shared" si="483"/>
        <v>0</v>
      </c>
    </row>
    <row r="724" spans="1:82" ht="14.25" customHeight="1">
      <c r="A724" s="100"/>
      <c r="B724" s="107"/>
      <c r="C724" s="285" t="s">
        <v>5741</v>
      </c>
      <c r="D724" s="287"/>
      <c r="E724" s="371"/>
      <c r="F724" s="371"/>
      <c r="G724" s="371"/>
      <c r="H724" s="371"/>
      <c r="I724" s="372"/>
      <c r="J724" s="372"/>
      <c r="K724" s="293"/>
      <c r="L724" s="374"/>
      <c r="M724" s="293"/>
      <c r="N724" s="374"/>
      <c r="O724" s="371"/>
      <c r="P724" s="281"/>
      <c r="Q724" s="281"/>
      <c r="R724" s="374"/>
      <c r="S724" s="293"/>
      <c r="T724" s="374"/>
      <c r="U724" s="293"/>
      <c r="V724" s="374"/>
      <c r="W724" s="99"/>
      <c r="X724" s="99"/>
      <c r="Y724" s="99"/>
      <c r="Z724" s="99"/>
      <c r="AA724" s="99"/>
      <c r="AB724" s="99"/>
      <c r="AC724" s="99"/>
      <c r="AD724" s="99"/>
      <c r="AG724">
        <f t="shared" si="479"/>
        <v>0</v>
      </c>
      <c r="AH724">
        <f t="shared" si="480"/>
        <v>0</v>
      </c>
      <c r="AI724">
        <f t="shared" si="440"/>
        <v>0</v>
      </c>
      <c r="AJ724">
        <f t="shared" si="441"/>
        <v>0</v>
      </c>
      <c r="AK724">
        <f t="shared" si="442"/>
        <v>0</v>
      </c>
      <c r="AL724">
        <f t="shared" si="443"/>
        <v>0</v>
      </c>
      <c r="AM724">
        <f t="shared" si="444"/>
        <v>0</v>
      </c>
      <c r="AN724">
        <f t="shared" si="445"/>
        <v>0</v>
      </c>
      <c r="AO724">
        <f t="shared" si="446"/>
        <v>0</v>
      </c>
      <c r="AP724">
        <f t="shared" si="447"/>
        <v>0</v>
      </c>
      <c r="AQ724">
        <f t="shared" si="448"/>
        <v>0</v>
      </c>
      <c r="AR724">
        <f t="shared" si="449"/>
        <v>0</v>
      </c>
      <c r="AS724">
        <f t="shared" si="450"/>
        <v>0</v>
      </c>
      <c r="AT724">
        <f t="shared" si="451"/>
        <v>0</v>
      </c>
      <c r="AU724">
        <f t="shared" si="452"/>
        <v>0</v>
      </c>
      <c r="AV724">
        <f t="shared" si="453"/>
        <v>0</v>
      </c>
      <c r="AW724">
        <f t="shared" si="454"/>
        <v>0</v>
      </c>
      <c r="AX724">
        <f t="shared" si="455"/>
        <v>0</v>
      </c>
      <c r="AY724">
        <f t="shared" si="456"/>
        <v>0</v>
      </c>
      <c r="AZ724">
        <f t="shared" si="457"/>
        <v>0</v>
      </c>
      <c r="BA724">
        <f t="shared" si="458"/>
        <v>0</v>
      </c>
      <c r="BB724">
        <f t="shared" si="481"/>
        <v>0</v>
      </c>
      <c r="BC724">
        <f t="shared" si="482"/>
        <v>0</v>
      </c>
      <c r="BD724">
        <f t="shared" si="459"/>
        <v>0</v>
      </c>
      <c r="BE724">
        <f t="shared" si="460"/>
        <v>0</v>
      </c>
      <c r="BF724">
        <f t="shared" si="461"/>
        <v>0</v>
      </c>
      <c r="BG724">
        <f t="shared" si="462"/>
        <v>0</v>
      </c>
      <c r="BH724">
        <f t="shared" si="463"/>
        <v>0</v>
      </c>
      <c r="BI724">
        <f t="shared" si="464"/>
        <v>0</v>
      </c>
      <c r="BJ724">
        <f t="shared" si="465"/>
        <v>0</v>
      </c>
      <c r="BK724">
        <f t="shared" si="466"/>
        <v>0</v>
      </c>
      <c r="BL724">
        <f t="shared" si="467"/>
        <v>0</v>
      </c>
      <c r="BM724">
        <f t="shared" si="468"/>
        <v>0</v>
      </c>
      <c r="BN724">
        <f t="shared" si="469"/>
        <v>0</v>
      </c>
      <c r="BO724">
        <f t="shared" si="470"/>
        <v>0</v>
      </c>
      <c r="BP724">
        <f t="shared" si="471"/>
        <v>0</v>
      </c>
      <c r="BQ724">
        <f t="shared" si="472"/>
        <v>0</v>
      </c>
      <c r="BR724">
        <f t="shared" si="473"/>
        <v>0</v>
      </c>
      <c r="BS724">
        <f t="shared" si="474"/>
        <v>0</v>
      </c>
      <c r="BT724">
        <f t="shared" si="475"/>
        <v>0</v>
      </c>
      <c r="BU724">
        <f t="shared" si="476"/>
        <v>0</v>
      </c>
      <c r="BV724">
        <f t="shared" si="477"/>
        <v>0</v>
      </c>
      <c r="BW724">
        <f ca="1">IF(OR(E724=" ",AND(EXACT(UPPER(TRIM(SUBSTITUTE(E724,CHAR(160)," "))),TRIM(SUBSTITUTE(E724,CHAR(160)," "))),SUMPRODUCT(--ISNUMBER(MATCH(MID(TRIM(SUBSTITUTE(E724,CHAR(160)," ")),ROW(INDIRECT("1:"&amp;LEN(TRIM(SUBSTITUTE(E724,CHAR(160)," "))))),1),{"A","B","C","D","E","F","G","H","I","J","K","L","M","N","O","P","Q","R","S","T","U","V","W","X","Y","Z","Ñ","0","1","2","3","4","5","6","7","8","9"," "},0)))=LEN(TRIM(SUBSTITUTE(E724,CHAR(160)," "))))),0,1)</f>
        <v>0</v>
      </c>
      <c r="BX724"/>
      <c r="BY724"/>
      <c r="BZ724"/>
      <c r="CA724"/>
      <c r="CC724">
        <f t="shared" si="478"/>
        <v>0</v>
      </c>
      <c r="CD724">
        <f t="shared" si="483"/>
        <v>0</v>
      </c>
    </row>
    <row r="725" spans="1:82" ht="14.25" customHeight="1">
      <c r="A725" s="100"/>
      <c r="B725" s="107"/>
      <c r="C725" s="285" t="s">
        <v>5742</v>
      </c>
      <c r="D725" s="287"/>
      <c r="E725" s="371"/>
      <c r="F725" s="371"/>
      <c r="G725" s="371"/>
      <c r="H725" s="371"/>
      <c r="I725" s="372"/>
      <c r="J725" s="372"/>
      <c r="K725" s="293"/>
      <c r="L725" s="374"/>
      <c r="M725" s="293"/>
      <c r="N725" s="374"/>
      <c r="O725" s="371"/>
      <c r="P725" s="281"/>
      <c r="Q725" s="281"/>
      <c r="R725" s="374"/>
      <c r="S725" s="293"/>
      <c r="T725" s="374"/>
      <c r="U725" s="293"/>
      <c r="V725" s="374"/>
      <c r="W725" s="99"/>
      <c r="X725" s="99"/>
      <c r="Y725" s="99"/>
      <c r="Z725" s="99"/>
      <c r="AA725" s="99"/>
      <c r="AB725" s="99"/>
      <c r="AC725" s="99"/>
      <c r="AD725" s="99"/>
      <c r="AG725">
        <f t="shared" si="479"/>
        <v>0</v>
      </c>
      <c r="AH725">
        <f t="shared" si="480"/>
        <v>0</v>
      </c>
      <c r="AI725">
        <f t="shared" si="440"/>
        <v>0</v>
      </c>
      <c r="AJ725">
        <f t="shared" si="441"/>
        <v>0</v>
      </c>
      <c r="AK725">
        <f t="shared" si="442"/>
        <v>0</v>
      </c>
      <c r="AL725">
        <f t="shared" si="443"/>
        <v>0</v>
      </c>
      <c r="AM725">
        <f t="shared" si="444"/>
        <v>0</v>
      </c>
      <c r="AN725">
        <f t="shared" si="445"/>
        <v>0</v>
      </c>
      <c r="AO725">
        <f t="shared" si="446"/>
        <v>0</v>
      </c>
      <c r="AP725">
        <f t="shared" si="447"/>
        <v>0</v>
      </c>
      <c r="AQ725">
        <f t="shared" si="448"/>
        <v>0</v>
      </c>
      <c r="AR725">
        <f t="shared" si="449"/>
        <v>0</v>
      </c>
      <c r="AS725">
        <f t="shared" si="450"/>
        <v>0</v>
      </c>
      <c r="AT725">
        <f t="shared" si="451"/>
        <v>0</v>
      </c>
      <c r="AU725">
        <f t="shared" si="452"/>
        <v>0</v>
      </c>
      <c r="AV725">
        <f t="shared" si="453"/>
        <v>0</v>
      </c>
      <c r="AW725">
        <f t="shared" si="454"/>
        <v>0</v>
      </c>
      <c r="AX725">
        <f t="shared" si="455"/>
        <v>0</v>
      </c>
      <c r="AY725">
        <f t="shared" si="456"/>
        <v>0</v>
      </c>
      <c r="AZ725">
        <f t="shared" si="457"/>
        <v>0</v>
      </c>
      <c r="BA725">
        <f t="shared" si="458"/>
        <v>0</v>
      </c>
      <c r="BB725">
        <f t="shared" si="481"/>
        <v>0</v>
      </c>
      <c r="BC725">
        <f t="shared" si="482"/>
        <v>0</v>
      </c>
      <c r="BD725">
        <f t="shared" si="459"/>
        <v>0</v>
      </c>
      <c r="BE725">
        <f t="shared" si="460"/>
        <v>0</v>
      </c>
      <c r="BF725">
        <f t="shared" si="461"/>
        <v>0</v>
      </c>
      <c r="BG725">
        <f t="shared" si="462"/>
        <v>0</v>
      </c>
      <c r="BH725">
        <f t="shared" si="463"/>
        <v>0</v>
      </c>
      <c r="BI725">
        <f t="shared" si="464"/>
        <v>0</v>
      </c>
      <c r="BJ725">
        <f t="shared" si="465"/>
        <v>0</v>
      </c>
      <c r="BK725">
        <f t="shared" si="466"/>
        <v>0</v>
      </c>
      <c r="BL725">
        <f t="shared" si="467"/>
        <v>0</v>
      </c>
      <c r="BM725">
        <f t="shared" si="468"/>
        <v>0</v>
      </c>
      <c r="BN725">
        <f t="shared" si="469"/>
        <v>0</v>
      </c>
      <c r="BO725">
        <f t="shared" si="470"/>
        <v>0</v>
      </c>
      <c r="BP725">
        <f t="shared" si="471"/>
        <v>0</v>
      </c>
      <c r="BQ725">
        <f t="shared" si="472"/>
        <v>0</v>
      </c>
      <c r="BR725">
        <f t="shared" si="473"/>
        <v>0</v>
      </c>
      <c r="BS725">
        <f t="shared" si="474"/>
        <v>0</v>
      </c>
      <c r="BT725">
        <f t="shared" si="475"/>
        <v>0</v>
      </c>
      <c r="BU725">
        <f t="shared" si="476"/>
        <v>0</v>
      </c>
      <c r="BV725">
        <f t="shared" si="477"/>
        <v>0</v>
      </c>
      <c r="BW725">
        <f ca="1">IF(OR(E725=" ",AND(EXACT(UPPER(TRIM(SUBSTITUTE(E725,CHAR(160)," "))),TRIM(SUBSTITUTE(E725,CHAR(160)," "))),SUMPRODUCT(--ISNUMBER(MATCH(MID(TRIM(SUBSTITUTE(E725,CHAR(160)," ")),ROW(INDIRECT("1:"&amp;LEN(TRIM(SUBSTITUTE(E725,CHAR(160)," "))))),1),{"A","B","C","D","E","F","G","H","I","J","K","L","M","N","O","P","Q","R","S","T","U","V","W","X","Y","Z","Ñ","0","1","2","3","4","5","6","7","8","9"," "},0)))=LEN(TRIM(SUBSTITUTE(E725,CHAR(160)," "))))),0,1)</f>
        <v>0</v>
      </c>
      <c r="BX725"/>
      <c r="BY725"/>
      <c r="BZ725"/>
      <c r="CA725"/>
      <c r="CC725">
        <f t="shared" si="478"/>
        <v>0</v>
      </c>
      <c r="CD725">
        <f t="shared" si="483"/>
        <v>0</v>
      </c>
    </row>
    <row r="726" spans="1:82" ht="14.25" customHeight="1">
      <c r="A726" s="100"/>
      <c r="B726" s="107"/>
      <c r="C726" s="285" t="s">
        <v>5743</v>
      </c>
      <c r="D726" s="287"/>
      <c r="E726" s="371"/>
      <c r="F726" s="371"/>
      <c r="G726" s="371"/>
      <c r="H726" s="371"/>
      <c r="I726" s="372"/>
      <c r="J726" s="372"/>
      <c r="K726" s="293"/>
      <c r="L726" s="374"/>
      <c r="M726" s="293"/>
      <c r="N726" s="374"/>
      <c r="O726" s="371"/>
      <c r="P726" s="281"/>
      <c r="Q726" s="281"/>
      <c r="R726" s="374"/>
      <c r="S726" s="293"/>
      <c r="T726" s="374"/>
      <c r="U726" s="293"/>
      <c r="V726" s="374"/>
      <c r="W726" s="99"/>
      <c r="X726" s="99"/>
      <c r="Y726" s="99"/>
      <c r="Z726" s="99"/>
      <c r="AA726" s="99"/>
      <c r="AB726" s="99"/>
      <c r="AC726" s="99"/>
      <c r="AD726" s="99"/>
      <c r="AG726">
        <f t="shared" si="479"/>
        <v>0</v>
      </c>
      <c r="AH726">
        <f t="shared" si="480"/>
        <v>0</v>
      </c>
      <c r="AI726">
        <f t="shared" si="440"/>
        <v>0</v>
      </c>
      <c r="AJ726">
        <f t="shared" si="441"/>
        <v>0</v>
      </c>
      <c r="AK726">
        <f t="shared" si="442"/>
        <v>0</v>
      </c>
      <c r="AL726">
        <f t="shared" si="443"/>
        <v>0</v>
      </c>
      <c r="AM726">
        <f t="shared" si="444"/>
        <v>0</v>
      </c>
      <c r="AN726">
        <f t="shared" si="445"/>
        <v>0</v>
      </c>
      <c r="AO726">
        <f t="shared" si="446"/>
        <v>0</v>
      </c>
      <c r="AP726">
        <f t="shared" si="447"/>
        <v>0</v>
      </c>
      <c r="AQ726">
        <f t="shared" si="448"/>
        <v>0</v>
      </c>
      <c r="AR726">
        <f t="shared" si="449"/>
        <v>0</v>
      </c>
      <c r="AS726">
        <f t="shared" si="450"/>
        <v>0</v>
      </c>
      <c r="AT726">
        <f t="shared" si="451"/>
        <v>0</v>
      </c>
      <c r="AU726">
        <f t="shared" si="452"/>
        <v>0</v>
      </c>
      <c r="AV726">
        <f t="shared" si="453"/>
        <v>0</v>
      </c>
      <c r="AW726">
        <f t="shared" si="454"/>
        <v>0</v>
      </c>
      <c r="AX726">
        <f t="shared" si="455"/>
        <v>0</v>
      </c>
      <c r="AY726">
        <f t="shared" si="456"/>
        <v>0</v>
      </c>
      <c r="AZ726">
        <f t="shared" si="457"/>
        <v>0</v>
      </c>
      <c r="BA726">
        <f t="shared" si="458"/>
        <v>0</v>
      </c>
      <c r="BB726">
        <f t="shared" si="481"/>
        <v>0</v>
      </c>
      <c r="BC726">
        <f t="shared" si="482"/>
        <v>0</v>
      </c>
      <c r="BD726">
        <f t="shared" si="459"/>
        <v>0</v>
      </c>
      <c r="BE726">
        <f t="shared" si="460"/>
        <v>0</v>
      </c>
      <c r="BF726">
        <f t="shared" si="461"/>
        <v>0</v>
      </c>
      <c r="BG726">
        <f t="shared" si="462"/>
        <v>0</v>
      </c>
      <c r="BH726">
        <f t="shared" si="463"/>
        <v>0</v>
      </c>
      <c r="BI726">
        <f t="shared" si="464"/>
        <v>0</v>
      </c>
      <c r="BJ726">
        <f t="shared" si="465"/>
        <v>0</v>
      </c>
      <c r="BK726">
        <f t="shared" si="466"/>
        <v>0</v>
      </c>
      <c r="BL726">
        <f t="shared" si="467"/>
        <v>0</v>
      </c>
      <c r="BM726">
        <f t="shared" si="468"/>
        <v>0</v>
      </c>
      <c r="BN726">
        <f t="shared" si="469"/>
        <v>0</v>
      </c>
      <c r="BO726">
        <f t="shared" si="470"/>
        <v>0</v>
      </c>
      <c r="BP726">
        <f t="shared" si="471"/>
        <v>0</v>
      </c>
      <c r="BQ726">
        <f t="shared" si="472"/>
        <v>0</v>
      </c>
      <c r="BR726">
        <f t="shared" si="473"/>
        <v>0</v>
      </c>
      <c r="BS726">
        <f t="shared" si="474"/>
        <v>0</v>
      </c>
      <c r="BT726">
        <f t="shared" si="475"/>
        <v>0</v>
      </c>
      <c r="BU726">
        <f t="shared" si="476"/>
        <v>0</v>
      </c>
      <c r="BV726">
        <f t="shared" si="477"/>
        <v>0</v>
      </c>
      <c r="BW726">
        <f ca="1">IF(OR(E726=" ",AND(EXACT(UPPER(TRIM(SUBSTITUTE(E726,CHAR(160)," "))),TRIM(SUBSTITUTE(E726,CHAR(160)," "))),SUMPRODUCT(--ISNUMBER(MATCH(MID(TRIM(SUBSTITUTE(E726,CHAR(160)," ")),ROW(INDIRECT("1:"&amp;LEN(TRIM(SUBSTITUTE(E726,CHAR(160)," "))))),1),{"A","B","C","D","E","F","G","H","I","J","K","L","M","N","O","P","Q","R","S","T","U","V","W","X","Y","Z","Ñ","0","1","2","3","4","5","6","7","8","9"," "},0)))=LEN(TRIM(SUBSTITUTE(E726,CHAR(160)," "))))),0,1)</f>
        <v>0</v>
      </c>
      <c r="BX726"/>
      <c r="BY726"/>
      <c r="BZ726"/>
      <c r="CA726"/>
      <c r="CC726">
        <f t="shared" si="478"/>
        <v>0</v>
      </c>
      <c r="CD726">
        <f t="shared" si="483"/>
        <v>0</v>
      </c>
    </row>
    <row r="727" spans="1:82" ht="14.25" customHeight="1">
      <c r="A727" s="100"/>
      <c r="B727" s="107"/>
      <c r="C727" s="285" t="s">
        <v>5744</v>
      </c>
      <c r="D727" s="287"/>
      <c r="E727" s="371"/>
      <c r="F727" s="371"/>
      <c r="G727" s="371"/>
      <c r="H727" s="371"/>
      <c r="I727" s="372"/>
      <c r="J727" s="372"/>
      <c r="K727" s="293"/>
      <c r="L727" s="374"/>
      <c r="M727" s="293"/>
      <c r="N727" s="374"/>
      <c r="O727" s="371"/>
      <c r="P727" s="281"/>
      <c r="Q727" s="281"/>
      <c r="R727" s="374"/>
      <c r="S727" s="293"/>
      <c r="T727" s="374"/>
      <c r="U727" s="293"/>
      <c r="V727" s="374"/>
      <c r="W727" s="99"/>
      <c r="X727" s="99"/>
      <c r="Y727" s="99"/>
      <c r="Z727" s="99"/>
      <c r="AA727" s="99"/>
      <c r="AB727" s="99"/>
      <c r="AC727" s="99"/>
      <c r="AD727" s="99"/>
      <c r="AG727">
        <f t="shared" si="479"/>
        <v>0</v>
      </c>
      <c r="AH727">
        <f t="shared" si="480"/>
        <v>0</v>
      </c>
      <c r="AI727">
        <f t="shared" si="440"/>
        <v>0</v>
      </c>
      <c r="AJ727">
        <f t="shared" si="441"/>
        <v>0</v>
      </c>
      <c r="AK727">
        <f t="shared" si="442"/>
        <v>0</v>
      </c>
      <c r="AL727">
        <f t="shared" si="443"/>
        <v>0</v>
      </c>
      <c r="AM727">
        <f t="shared" si="444"/>
        <v>0</v>
      </c>
      <c r="AN727">
        <f t="shared" si="445"/>
        <v>0</v>
      </c>
      <c r="AO727">
        <f t="shared" si="446"/>
        <v>0</v>
      </c>
      <c r="AP727">
        <f t="shared" si="447"/>
        <v>0</v>
      </c>
      <c r="AQ727">
        <f t="shared" si="448"/>
        <v>0</v>
      </c>
      <c r="AR727">
        <f t="shared" si="449"/>
        <v>0</v>
      </c>
      <c r="AS727">
        <f t="shared" si="450"/>
        <v>0</v>
      </c>
      <c r="AT727">
        <f t="shared" si="451"/>
        <v>0</v>
      </c>
      <c r="AU727">
        <f t="shared" si="452"/>
        <v>0</v>
      </c>
      <c r="AV727">
        <f t="shared" si="453"/>
        <v>0</v>
      </c>
      <c r="AW727">
        <f t="shared" si="454"/>
        <v>0</v>
      </c>
      <c r="AX727">
        <f t="shared" si="455"/>
        <v>0</v>
      </c>
      <c r="AY727">
        <f t="shared" si="456"/>
        <v>0</v>
      </c>
      <c r="AZ727">
        <f t="shared" si="457"/>
        <v>0</v>
      </c>
      <c r="BA727">
        <f t="shared" si="458"/>
        <v>0</v>
      </c>
      <c r="BB727">
        <f t="shared" si="481"/>
        <v>0</v>
      </c>
      <c r="BC727">
        <f t="shared" si="482"/>
        <v>0</v>
      </c>
      <c r="BD727">
        <f t="shared" si="459"/>
        <v>0</v>
      </c>
      <c r="BE727">
        <f t="shared" si="460"/>
        <v>0</v>
      </c>
      <c r="BF727">
        <f t="shared" si="461"/>
        <v>0</v>
      </c>
      <c r="BG727">
        <f t="shared" si="462"/>
        <v>0</v>
      </c>
      <c r="BH727">
        <f t="shared" si="463"/>
        <v>0</v>
      </c>
      <c r="BI727">
        <f t="shared" si="464"/>
        <v>0</v>
      </c>
      <c r="BJ727">
        <f t="shared" si="465"/>
        <v>0</v>
      </c>
      <c r="BK727">
        <f t="shared" si="466"/>
        <v>0</v>
      </c>
      <c r="BL727">
        <f t="shared" si="467"/>
        <v>0</v>
      </c>
      <c r="BM727">
        <f t="shared" si="468"/>
        <v>0</v>
      </c>
      <c r="BN727">
        <f t="shared" si="469"/>
        <v>0</v>
      </c>
      <c r="BO727">
        <f t="shared" si="470"/>
        <v>0</v>
      </c>
      <c r="BP727">
        <f t="shared" si="471"/>
        <v>0</v>
      </c>
      <c r="BQ727">
        <f t="shared" si="472"/>
        <v>0</v>
      </c>
      <c r="BR727">
        <f t="shared" si="473"/>
        <v>0</v>
      </c>
      <c r="BS727">
        <f t="shared" si="474"/>
        <v>0</v>
      </c>
      <c r="BT727">
        <f t="shared" si="475"/>
        <v>0</v>
      </c>
      <c r="BU727">
        <f t="shared" si="476"/>
        <v>0</v>
      </c>
      <c r="BV727">
        <f t="shared" si="477"/>
        <v>0</v>
      </c>
      <c r="BW727">
        <f ca="1">IF(OR(E727=" ",AND(EXACT(UPPER(TRIM(SUBSTITUTE(E727,CHAR(160)," "))),TRIM(SUBSTITUTE(E727,CHAR(160)," "))),SUMPRODUCT(--ISNUMBER(MATCH(MID(TRIM(SUBSTITUTE(E727,CHAR(160)," ")),ROW(INDIRECT("1:"&amp;LEN(TRIM(SUBSTITUTE(E727,CHAR(160)," "))))),1),{"A","B","C","D","E","F","G","H","I","J","K","L","M","N","O","P","Q","R","S","T","U","V","W","X","Y","Z","Ñ","0","1","2","3","4","5","6","7","8","9"," "},0)))=LEN(TRIM(SUBSTITUTE(E727,CHAR(160)," "))))),0,1)</f>
        <v>0</v>
      </c>
      <c r="BX727"/>
      <c r="BY727"/>
      <c r="BZ727"/>
      <c r="CA727"/>
      <c r="CC727">
        <f t="shared" si="478"/>
        <v>0</v>
      </c>
      <c r="CD727">
        <f t="shared" si="483"/>
        <v>0</v>
      </c>
    </row>
    <row r="728" spans="1:82" ht="14.25" customHeight="1">
      <c r="A728" s="100"/>
      <c r="B728" s="107"/>
      <c r="C728" s="285" t="s">
        <v>5745</v>
      </c>
      <c r="D728" s="287"/>
      <c r="E728" s="371"/>
      <c r="F728" s="371"/>
      <c r="G728" s="371"/>
      <c r="H728" s="371"/>
      <c r="I728" s="372"/>
      <c r="J728" s="372"/>
      <c r="K728" s="293"/>
      <c r="L728" s="374"/>
      <c r="M728" s="293"/>
      <c r="N728" s="374"/>
      <c r="O728" s="371"/>
      <c r="P728" s="281"/>
      <c r="Q728" s="281"/>
      <c r="R728" s="374"/>
      <c r="S728" s="293"/>
      <c r="T728" s="374"/>
      <c r="U728" s="293"/>
      <c r="V728" s="374"/>
      <c r="W728" s="99"/>
      <c r="X728" s="99"/>
      <c r="Y728" s="99"/>
      <c r="Z728" s="99"/>
      <c r="AA728" s="99"/>
      <c r="AB728" s="99"/>
      <c r="AC728" s="99"/>
      <c r="AD728" s="99"/>
      <c r="AG728">
        <f t="shared" si="479"/>
        <v>0</v>
      </c>
      <c r="AH728">
        <f t="shared" si="480"/>
        <v>0</v>
      </c>
      <c r="AI728">
        <f t="shared" si="440"/>
        <v>0</v>
      </c>
      <c r="AJ728">
        <f t="shared" si="441"/>
        <v>0</v>
      </c>
      <c r="AK728">
        <f t="shared" si="442"/>
        <v>0</v>
      </c>
      <c r="AL728">
        <f t="shared" si="443"/>
        <v>0</v>
      </c>
      <c r="AM728">
        <f t="shared" si="444"/>
        <v>0</v>
      </c>
      <c r="AN728">
        <f t="shared" si="445"/>
        <v>0</v>
      </c>
      <c r="AO728">
        <f t="shared" si="446"/>
        <v>0</v>
      </c>
      <c r="AP728">
        <f t="shared" si="447"/>
        <v>0</v>
      </c>
      <c r="AQ728">
        <f t="shared" si="448"/>
        <v>0</v>
      </c>
      <c r="AR728">
        <f t="shared" si="449"/>
        <v>0</v>
      </c>
      <c r="AS728">
        <f t="shared" si="450"/>
        <v>0</v>
      </c>
      <c r="AT728">
        <f t="shared" si="451"/>
        <v>0</v>
      </c>
      <c r="AU728">
        <f t="shared" si="452"/>
        <v>0</v>
      </c>
      <c r="AV728">
        <f t="shared" si="453"/>
        <v>0</v>
      </c>
      <c r="AW728">
        <f t="shared" si="454"/>
        <v>0</v>
      </c>
      <c r="AX728">
        <f t="shared" si="455"/>
        <v>0</v>
      </c>
      <c r="AY728">
        <f t="shared" si="456"/>
        <v>0</v>
      </c>
      <c r="AZ728">
        <f t="shared" si="457"/>
        <v>0</v>
      </c>
      <c r="BA728">
        <f t="shared" si="458"/>
        <v>0</v>
      </c>
      <c r="BB728">
        <f t="shared" si="481"/>
        <v>0</v>
      </c>
      <c r="BC728">
        <f t="shared" si="482"/>
        <v>0</v>
      </c>
      <c r="BD728">
        <f t="shared" si="459"/>
        <v>0</v>
      </c>
      <c r="BE728">
        <f t="shared" si="460"/>
        <v>0</v>
      </c>
      <c r="BF728">
        <f t="shared" si="461"/>
        <v>0</v>
      </c>
      <c r="BG728">
        <f t="shared" si="462"/>
        <v>0</v>
      </c>
      <c r="BH728">
        <f t="shared" si="463"/>
        <v>0</v>
      </c>
      <c r="BI728">
        <f t="shared" si="464"/>
        <v>0</v>
      </c>
      <c r="BJ728">
        <f t="shared" si="465"/>
        <v>0</v>
      </c>
      <c r="BK728">
        <f t="shared" si="466"/>
        <v>0</v>
      </c>
      <c r="BL728">
        <f t="shared" si="467"/>
        <v>0</v>
      </c>
      <c r="BM728">
        <f t="shared" si="468"/>
        <v>0</v>
      </c>
      <c r="BN728">
        <f t="shared" si="469"/>
        <v>0</v>
      </c>
      <c r="BO728">
        <f t="shared" si="470"/>
        <v>0</v>
      </c>
      <c r="BP728">
        <f t="shared" si="471"/>
        <v>0</v>
      </c>
      <c r="BQ728">
        <f t="shared" si="472"/>
        <v>0</v>
      </c>
      <c r="BR728">
        <f t="shared" si="473"/>
        <v>0</v>
      </c>
      <c r="BS728">
        <f t="shared" si="474"/>
        <v>0</v>
      </c>
      <c r="BT728">
        <f t="shared" si="475"/>
        <v>0</v>
      </c>
      <c r="BU728">
        <f t="shared" si="476"/>
        <v>0</v>
      </c>
      <c r="BV728">
        <f t="shared" si="477"/>
        <v>0</v>
      </c>
      <c r="BW728">
        <f ca="1">IF(OR(E728=" ",AND(EXACT(UPPER(TRIM(SUBSTITUTE(E728,CHAR(160)," "))),TRIM(SUBSTITUTE(E728,CHAR(160)," "))),SUMPRODUCT(--ISNUMBER(MATCH(MID(TRIM(SUBSTITUTE(E728,CHAR(160)," ")),ROW(INDIRECT("1:"&amp;LEN(TRIM(SUBSTITUTE(E728,CHAR(160)," "))))),1),{"A","B","C","D","E","F","G","H","I","J","K","L","M","N","O","P","Q","R","S","T","U","V","W","X","Y","Z","Ñ","0","1","2","3","4","5","6","7","8","9"," "},0)))=LEN(TRIM(SUBSTITUTE(E728,CHAR(160)," "))))),0,1)</f>
        <v>0</v>
      </c>
      <c r="BX728"/>
      <c r="BY728"/>
      <c r="BZ728"/>
      <c r="CA728"/>
      <c r="CC728">
        <f t="shared" si="478"/>
        <v>0</v>
      </c>
      <c r="CD728">
        <f t="shared" si="483"/>
        <v>0</v>
      </c>
    </row>
    <row r="729" spans="1:82" ht="14.25" customHeight="1">
      <c r="A729" s="100"/>
      <c r="B729" s="107"/>
      <c r="C729" s="285" t="s">
        <v>5746</v>
      </c>
      <c r="D729" s="287"/>
      <c r="E729" s="371"/>
      <c r="F729" s="371"/>
      <c r="G729" s="371"/>
      <c r="H729" s="371"/>
      <c r="I729" s="372"/>
      <c r="J729" s="372"/>
      <c r="K729" s="293"/>
      <c r="L729" s="374"/>
      <c r="M729" s="293"/>
      <c r="N729" s="374"/>
      <c r="O729" s="371"/>
      <c r="P729" s="281"/>
      <c r="Q729" s="281"/>
      <c r="R729" s="374"/>
      <c r="S729" s="293"/>
      <c r="T729" s="374"/>
      <c r="U729" s="293"/>
      <c r="V729" s="374"/>
      <c r="W729" s="99"/>
      <c r="X729" s="99"/>
      <c r="Y729" s="99"/>
      <c r="Z729" s="99"/>
      <c r="AA729" s="99"/>
      <c r="AB729" s="99"/>
      <c r="AC729" s="99"/>
      <c r="AD729" s="99"/>
      <c r="AG729">
        <f t="shared" si="479"/>
        <v>0</v>
      </c>
      <c r="AH729">
        <f t="shared" si="480"/>
        <v>0</v>
      </c>
      <c r="AI729">
        <f t="shared" si="440"/>
        <v>0</v>
      </c>
      <c r="AJ729">
        <f t="shared" si="441"/>
        <v>0</v>
      </c>
      <c r="AK729">
        <f t="shared" si="442"/>
        <v>0</v>
      </c>
      <c r="AL729">
        <f t="shared" si="443"/>
        <v>0</v>
      </c>
      <c r="AM729">
        <f t="shared" si="444"/>
        <v>0</v>
      </c>
      <c r="AN729">
        <f t="shared" si="445"/>
        <v>0</v>
      </c>
      <c r="AO729">
        <f t="shared" si="446"/>
        <v>0</v>
      </c>
      <c r="AP729">
        <f t="shared" si="447"/>
        <v>0</v>
      </c>
      <c r="AQ729">
        <f t="shared" si="448"/>
        <v>0</v>
      </c>
      <c r="AR729">
        <f t="shared" si="449"/>
        <v>0</v>
      </c>
      <c r="AS729">
        <f t="shared" si="450"/>
        <v>0</v>
      </c>
      <c r="AT729">
        <f t="shared" si="451"/>
        <v>0</v>
      </c>
      <c r="AU729">
        <f t="shared" si="452"/>
        <v>0</v>
      </c>
      <c r="AV729">
        <f t="shared" si="453"/>
        <v>0</v>
      </c>
      <c r="AW729">
        <f t="shared" si="454"/>
        <v>0</v>
      </c>
      <c r="AX729">
        <f t="shared" si="455"/>
        <v>0</v>
      </c>
      <c r="AY729">
        <f t="shared" si="456"/>
        <v>0</v>
      </c>
      <c r="AZ729">
        <f t="shared" si="457"/>
        <v>0</v>
      </c>
      <c r="BA729">
        <f t="shared" si="458"/>
        <v>0</v>
      </c>
      <c r="BB729">
        <f t="shared" si="481"/>
        <v>0</v>
      </c>
      <c r="BC729">
        <f t="shared" si="482"/>
        <v>0</v>
      </c>
      <c r="BD729">
        <f t="shared" si="459"/>
        <v>0</v>
      </c>
      <c r="BE729">
        <f t="shared" si="460"/>
        <v>0</v>
      </c>
      <c r="BF729">
        <f t="shared" si="461"/>
        <v>0</v>
      </c>
      <c r="BG729">
        <f t="shared" si="462"/>
        <v>0</v>
      </c>
      <c r="BH729">
        <f t="shared" si="463"/>
        <v>0</v>
      </c>
      <c r="BI729">
        <f t="shared" si="464"/>
        <v>0</v>
      </c>
      <c r="BJ729">
        <f t="shared" si="465"/>
        <v>0</v>
      </c>
      <c r="BK729">
        <f t="shared" si="466"/>
        <v>0</v>
      </c>
      <c r="BL729">
        <f t="shared" si="467"/>
        <v>0</v>
      </c>
      <c r="BM729">
        <f t="shared" si="468"/>
        <v>0</v>
      </c>
      <c r="BN729">
        <f t="shared" si="469"/>
        <v>0</v>
      </c>
      <c r="BO729">
        <f t="shared" si="470"/>
        <v>0</v>
      </c>
      <c r="BP729">
        <f t="shared" si="471"/>
        <v>0</v>
      </c>
      <c r="BQ729">
        <f t="shared" si="472"/>
        <v>0</v>
      </c>
      <c r="BR729">
        <f t="shared" si="473"/>
        <v>0</v>
      </c>
      <c r="BS729">
        <f t="shared" si="474"/>
        <v>0</v>
      </c>
      <c r="BT729">
        <f t="shared" si="475"/>
        <v>0</v>
      </c>
      <c r="BU729">
        <f t="shared" si="476"/>
        <v>0</v>
      </c>
      <c r="BV729">
        <f t="shared" si="477"/>
        <v>0</v>
      </c>
      <c r="BW729">
        <f ca="1">IF(OR(E729=" ",AND(EXACT(UPPER(TRIM(SUBSTITUTE(E729,CHAR(160)," "))),TRIM(SUBSTITUTE(E729,CHAR(160)," "))),SUMPRODUCT(--ISNUMBER(MATCH(MID(TRIM(SUBSTITUTE(E729,CHAR(160)," ")),ROW(INDIRECT("1:"&amp;LEN(TRIM(SUBSTITUTE(E729,CHAR(160)," "))))),1),{"A","B","C","D","E","F","G","H","I","J","K","L","M","N","O","P","Q","R","S","T","U","V","W","X","Y","Z","Ñ","0","1","2","3","4","5","6","7","8","9"," "},0)))=LEN(TRIM(SUBSTITUTE(E729,CHAR(160)," "))))),0,1)</f>
        <v>0</v>
      </c>
      <c r="BX729"/>
      <c r="BY729"/>
      <c r="BZ729"/>
      <c r="CA729"/>
      <c r="CC729">
        <f t="shared" si="478"/>
        <v>0</v>
      </c>
      <c r="CD729">
        <f t="shared" si="483"/>
        <v>0</v>
      </c>
    </row>
    <row r="730" spans="1:82" ht="14.25" customHeight="1">
      <c r="A730" s="100"/>
      <c r="B730" s="107"/>
      <c r="C730" s="285" t="s">
        <v>5747</v>
      </c>
      <c r="D730" s="287"/>
      <c r="E730" s="371"/>
      <c r="F730" s="371"/>
      <c r="G730" s="371"/>
      <c r="H730" s="371"/>
      <c r="I730" s="372"/>
      <c r="J730" s="372"/>
      <c r="K730" s="293"/>
      <c r="L730" s="374"/>
      <c r="M730" s="293"/>
      <c r="N730" s="374"/>
      <c r="O730" s="371"/>
      <c r="P730" s="281"/>
      <c r="Q730" s="281"/>
      <c r="R730" s="374"/>
      <c r="S730" s="293"/>
      <c r="T730" s="374"/>
      <c r="U730" s="293"/>
      <c r="V730" s="374"/>
      <c r="W730" s="99"/>
      <c r="X730" s="99"/>
      <c r="Y730" s="99"/>
      <c r="Z730" s="99"/>
      <c r="AA730" s="99"/>
      <c r="AB730" s="99"/>
      <c r="AC730" s="99"/>
      <c r="AD730" s="99"/>
      <c r="AG730">
        <f t="shared" si="479"/>
        <v>0</v>
      </c>
      <c r="AH730">
        <f t="shared" si="480"/>
        <v>0</v>
      </c>
      <c r="AI730">
        <f t="shared" si="440"/>
        <v>0</v>
      </c>
      <c r="AJ730">
        <f t="shared" si="441"/>
        <v>0</v>
      </c>
      <c r="AK730">
        <f t="shared" si="442"/>
        <v>0</v>
      </c>
      <c r="AL730">
        <f t="shared" si="443"/>
        <v>0</v>
      </c>
      <c r="AM730">
        <f t="shared" si="444"/>
        <v>0</v>
      </c>
      <c r="AN730">
        <f t="shared" si="445"/>
        <v>0</v>
      </c>
      <c r="AO730">
        <f t="shared" si="446"/>
        <v>0</v>
      </c>
      <c r="AP730">
        <f t="shared" si="447"/>
        <v>0</v>
      </c>
      <c r="AQ730">
        <f t="shared" si="448"/>
        <v>0</v>
      </c>
      <c r="AR730">
        <f t="shared" si="449"/>
        <v>0</v>
      </c>
      <c r="AS730">
        <f t="shared" si="450"/>
        <v>0</v>
      </c>
      <c r="AT730">
        <f t="shared" si="451"/>
        <v>0</v>
      </c>
      <c r="AU730">
        <f t="shared" si="452"/>
        <v>0</v>
      </c>
      <c r="AV730">
        <f t="shared" si="453"/>
        <v>0</v>
      </c>
      <c r="AW730">
        <f t="shared" si="454"/>
        <v>0</v>
      </c>
      <c r="AX730">
        <f t="shared" si="455"/>
        <v>0</v>
      </c>
      <c r="AY730">
        <f t="shared" si="456"/>
        <v>0</v>
      </c>
      <c r="AZ730">
        <f t="shared" si="457"/>
        <v>0</v>
      </c>
      <c r="BA730">
        <f t="shared" si="458"/>
        <v>0</v>
      </c>
      <c r="BB730">
        <f t="shared" si="481"/>
        <v>0</v>
      </c>
      <c r="BC730">
        <f t="shared" si="482"/>
        <v>0</v>
      </c>
      <c r="BD730">
        <f t="shared" si="459"/>
        <v>0</v>
      </c>
      <c r="BE730">
        <f t="shared" si="460"/>
        <v>0</v>
      </c>
      <c r="BF730">
        <f t="shared" si="461"/>
        <v>0</v>
      </c>
      <c r="BG730">
        <f t="shared" si="462"/>
        <v>0</v>
      </c>
      <c r="BH730">
        <f t="shared" si="463"/>
        <v>0</v>
      </c>
      <c r="BI730">
        <f t="shared" si="464"/>
        <v>0</v>
      </c>
      <c r="BJ730">
        <f t="shared" si="465"/>
        <v>0</v>
      </c>
      <c r="BK730">
        <f t="shared" si="466"/>
        <v>0</v>
      </c>
      <c r="BL730">
        <f t="shared" si="467"/>
        <v>0</v>
      </c>
      <c r="BM730">
        <f t="shared" si="468"/>
        <v>0</v>
      </c>
      <c r="BN730">
        <f t="shared" si="469"/>
        <v>0</v>
      </c>
      <c r="BO730">
        <f t="shared" si="470"/>
        <v>0</v>
      </c>
      <c r="BP730">
        <f t="shared" si="471"/>
        <v>0</v>
      </c>
      <c r="BQ730">
        <f t="shared" si="472"/>
        <v>0</v>
      </c>
      <c r="BR730">
        <f t="shared" si="473"/>
        <v>0</v>
      </c>
      <c r="BS730">
        <f t="shared" si="474"/>
        <v>0</v>
      </c>
      <c r="BT730">
        <f t="shared" si="475"/>
        <v>0</v>
      </c>
      <c r="BU730">
        <f t="shared" si="476"/>
        <v>0</v>
      </c>
      <c r="BV730">
        <f t="shared" si="477"/>
        <v>0</v>
      </c>
      <c r="BW730">
        <f ca="1">IF(OR(E730=" ",AND(EXACT(UPPER(TRIM(SUBSTITUTE(E730,CHAR(160)," "))),TRIM(SUBSTITUTE(E730,CHAR(160)," "))),SUMPRODUCT(--ISNUMBER(MATCH(MID(TRIM(SUBSTITUTE(E730,CHAR(160)," ")),ROW(INDIRECT("1:"&amp;LEN(TRIM(SUBSTITUTE(E730,CHAR(160)," "))))),1),{"A","B","C","D","E","F","G","H","I","J","K","L","M","N","O","P","Q","R","S","T","U","V","W","X","Y","Z","Ñ","0","1","2","3","4","5","6","7","8","9"," "},0)))=LEN(TRIM(SUBSTITUTE(E730,CHAR(160)," "))))),0,1)</f>
        <v>0</v>
      </c>
      <c r="BX730"/>
      <c r="BY730"/>
      <c r="BZ730"/>
      <c r="CA730"/>
      <c r="CC730">
        <f t="shared" si="478"/>
        <v>0</v>
      </c>
      <c r="CD730">
        <f t="shared" si="483"/>
        <v>0</v>
      </c>
    </row>
    <row r="731" spans="1:82" ht="14.25" customHeight="1">
      <c r="A731" s="100"/>
      <c r="B731" s="107"/>
      <c r="C731" s="285" t="s">
        <v>5748</v>
      </c>
      <c r="D731" s="287"/>
      <c r="E731" s="371"/>
      <c r="F731" s="371"/>
      <c r="G731" s="371"/>
      <c r="H731" s="371"/>
      <c r="I731" s="372"/>
      <c r="J731" s="372"/>
      <c r="K731" s="293"/>
      <c r="L731" s="374"/>
      <c r="M731" s="293"/>
      <c r="N731" s="374"/>
      <c r="O731" s="371"/>
      <c r="P731" s="281"/>
      <c r="Q731" s="281"/>
      <c r="R731" s="374"/>
      <c r="S731" s="293"/>
      <c r="T731" s="374"/>
      <c r="U731" s="293"/>
      <c r="V731" s="374"/>
      <c r="W731" s="99"/>
      <c r="X731" s="99"/>
      <c r="Y731" s="99"/>
      <c r="Z731" s="99"/>
      <c r="AA731" s="99"/>
      <c r="AB731" s="99"/>
      <c r="AC731" s="99"/>
      <c r="AD731" s="99"/>
      <c r="AG731">
        <f t="shared" si="479"/>
        <v>0</v>
      </c>
      <c r="AH731">
        <f t="shared" si="480"/>
        <v>0</v>
      </c>
      <c r="AI731">
        <f t="shared" si="440"/>
        <v>0</v>
      </c>
      <c r="AJ731">
        <f t="shared" si="441"/>
        <v>0</v>
      </c>
      <c r="AK731">
        <f t="shared" si="442"/>
        <v>0</v>
      </c>
      <c r="AL731">
        <f t="shared" si="443"/>
        <v>0</v>
      </c>
      <c r="AM731">
        <f t="shared" si="444"/>
        <v>0</v>
      </c>
      <c r="AN731">
        <f t="shared" si="445"/>
        <v>0</v>
      </c>
      <c r="AO731">
        <f t="shared" si="446"/>
        <v>0</v>
      </c>
      <c r="AP731">
        <f t="shared" si="447"/>
        <v>0</v>
      </c>
      <c r="AQ731">
        <f t="shared" si="448"/>
        <v>0</v>
      </c>
      <c r="AR731">
        <f t="shared" si="449"/>
        <v>0</v>
      </c>
      <c r="AS731">
        <f t="shared" si="450"/>
        <v>0</v>
      </c>
      <c r="AT731">
        <f t="shared" si="451"/>
        <v>0</v>
      </c>
      <c r="AU731">
        <f t="shared" si="452"/>
        <v>0</v>
      </c>
      <c r="AV731">
        <f t="shared" si="453"/>
        <v>0</v>
      </c>
      <c r="AW731">
        <f t="shared" si="454"/>
        <v>0</v>
      </c>
      <c r="AX731">
        <f t="shared" si="455"/>
        <v>0</v>
      </c>
      <c r="AY731">
        <f t="shared" si="456"/>
        <v>0</v>
      </c>
      <c r="AZ731">
        <f t="shared" si="457"/>
        <v>0</v>
      </c>
      <c r="BA731">
        <f t="shared" si="458"/>
        <v>0</v>
      </c>
      <c r="BB731">
        <f t="shared" si="481"/>
        <v>0</v>
      </c>
      <c r="BC731">
        <f t="shared" si="482"/>
        <v>0</v>
      </c>
      <c r="BD731">
        <f t="shared" si="459"/>
        <v>0</v>
      </c>
      <c r="BE731">
        <f t="shared" si="460"/>
        <v>0</v>
      </c>
      <c r="BF731">
        <f t="shared" si="461"/>
        <v>0</v>
      </c>
      <c r="BG731">
        <f t="shared" si="462"/>
        <v>0</v>
      </c>
      <c r="BH731">
        <f t="shared" si="463"/>
        <v>0</v>
      </c>
      <c r="BI731">
        <f t="shared" si="464"/>
        <v>0</v>
      </c>
      <c r="BJ731">
        <f t="shared" si="465"/>
        <v>0</v>
      </c>
      <c r="BK731">
        <f t="shared" si="466"/>
        <v>0</v>
      </c>
      <c r="BL731">
        <f t="shared" si="467"/>
        <v>0</v>
      </c>
      <c r="BM731">
        <f t="shared" si="468"/>
        <v>0</v>
      </c>
      <c r="BN731">
        <f t="shared" si="469"/>
        <v>0</v>
      </c>
      <c r="BO731">
        <f t="shared" si="470"/>
        <v>0</v>
      </c>
      <c r="BP731">
        <f t="shared" si="471"/>
        <v>0</v>
      </c>
      <c r="BQ731">
        <f t="shared" si="472"/>
        <v>0</v>
      </c>
      <c r="BR731">
        <f t="shared" si="473"/>
        <v>0</v>
      </c>
      <c r="BS731">
        <f t="shared" si="474"/>
        <v>0</v>
      </c>
      <c r="BT731">
        <f t="shared" si="475"/>
        <v>0</v>
      </c>
      <c r="BU731">
        <f t="shared" si="476"/>
        <v>0</v>
      </c>
      <c r="BV731">
        <f t="shared" si="477"/>
        <v>0</v>
      </c>
      <c r="BW731">
        <f ca="1">IF(OR(E731=" ",AND(EXACT(UPPER(TRIM(SUBSTITUTE(E731,CHAR(160)," "))),TRIM(SUBSTITUTE(E731,CHAR(160)," "))),SUMPRODUCT(--ISNUMBER(MATCH(MID(TRIM(SUBSTITUTE(E731,CHAR(160)," ")),ROW(INDIRECT("1:"&amp;LEN(TRIM(SUBSTITUTE(E731,CHAR(160)," "))))),1),{"A","B","C","D","E","F","G","H","I","J","K","L","M","N","O","P","Q","R","S","T","U","V","W","X","Y","Z","Ñ","0","1","2","3","4","5","6","7","8","9"," "},0)))=LEN(TRIM(SUBSTITUTE(E731,CHAR(160)," "))))),0,1)</f>
        <v>0</v>
      </c>
      <c r="BX731"/>
      <c r="BY731"/>
      <c r="BZ731"/>
      <c r="CA731"/>
      <c r="CC731">
        <f t="shared" si="478"/>
        <v>0</v>
      </c>
      <c r="CD731">
        <f t="shared" si="483"/>
        <v>0</v>
      </c>
    </row>
    <row r="732" spans="1:82" ht="14.25" customHeight="1">
      <c r="A732" s="100"/>
      <c r="B732" s="107"/>
      <c r="C732" s="285" t="s">
        <v>5749</v>
      </c>
      <c r="D732" s="287"/>
      <c r="E732" s="371"/>
      <c r="F732" s="371"/>
      <c r="G732" s="371"/>
      <c r="H732" s="371"/>
      <c r="I732" s="372"/>
      <c r="J732" s="372"/>
      <c r="K732" s="293"/>
      <c r="L732" s="374"/>
      <c r="M732" s="293"/>
      <c r="N732" s="374"/>
      <c r="O732" s="371"/>
      <c r="P732" s="281"/>
      <c r="Q732" s="281"/>
      <c r="R732" s="374"/>
      <c r="S732" s="293"/>
      <c r="T732" s="374"/>
      <c r="U732" s="293"/>
      <c r="V732" s="374"/>
      <c r="W732" s="99"/>
      <c r="X732" s="99"/>
      <c r="Y732" s="99"/>
      <c r="Z732" s="99"/>
      <c r="AA732" s="99"/>
      <c r="AB732" s="99"/>
      <c r="AC732" s="99"/>
      <c r="AD732" s="99"/>
      <c r="AG732">
        <f t="shared" si="479"/>
        <v>0</v>
      </c>
      <c r="AH732">
        <f t="shared" si="480"/>
        <v>0</v>
      </c>
      <c r="AI732">
        <f t="shared" si="440"/>
        <v>0</v>
      </c>
      <c r="AJ732">
        <f t="shared" si="441"/>
        <v>0</v>
      </c>
      <c r="AK732">
        <f t="shared" si="442"/>
        <v>0</v>
      </c>
      <c r="AL732">
        <f t="shared" si="443"/>
        <v>0</v>
      </c>
      <c r="AM732">
        <f t="shared" si="444"/>
        <v>0</v>
      </c>
      <c r="AN732">
        <f t="shared" si="445"/>
        <v>0</v>
      </c>
      <c r="AO732">
        <f t="shared" si="446"/>
        <v>0</v>
      </c>
      <c r="AP732">
        <f t="shared" si="447"/>
        <v>0</v>
      </c>
      <c r="AQ732">
        <f t="shared" si="448"/>
        <v>0</v>
      </c>
      <c r="AR732">
        <f t="shared" si="449"/>
        <v>0</v>
      </c>
      <c r="AS732">
        <f t="shared" si="450"/>
        <v>0</v>
      </c>
      <c r="AT732">
        <f t="shared" si="451"/>
        <v>0</v>
      </c>
      <c r="AU732">
        <f t="shared" si="452"/>
        <v>0</v>
      </c>
      <c r="AV732">
        <f t="shared" si="453"/>
        <v>0</v>
      </c>
      <c r="AW732">
        <f t="shared" si="454"/>
        <v>0</v>
      </c>
      <c r="AX732">
        <f t="shared" si="455"/>
        <v>0</v>
      </c>
      <c r="AY732">
        <f t="shared" si="456"/>
        <v>0</v>
      </c>
      <c r="AZ732">
        <f t="shared" si="457"/>
        <v>0</v>
      </c>
      <c r="BA732">
        <f t="shared" si="458"/>
        <v>0</v>
      </c>
      <c r="BB732">
        <f t="shared" si="481"/>
        <v>0</v>
      </c>
      <c r="BC732">
        <f t="shared" si="482"/>
        <v>0</v>
      </c>
      <c r="BD732">
        <f t="shared" si="459"/>
        <v>0</v>
      </c>
      <c r="BE732">
        <f t="shared" si="460"/>
        <v>0</v>
      </c>
      <c r="BF732">
        <f t="shared" si="461"/>
        <v>0</v>
      </c>
      <c r="BG732">
        <f t="shared" si="462"/>
        <v>0</v>
      </c>
      <c r="BH732">
        <f t="shared" si="463"/>
        <v>0</v>
      </c>
      <c r="BI732">
        <f t="shared" si="464"/>
        <v>0</v>
      </c>
      <c r="BJ732">
        <f t="shared" si="465"/>
        <v>0</v>
      </c>
      <c r="BK732">
        <f t="shared" si="466"/>
        <v>0</v>
      </c>
      <c r="BL732">
        <f t="shared" si="467"/>
        <v>0</v>
      </c>
      <c r="BM732">
        <f t="shared" si="468"/>
        <v>0</v>
      </c>
      <c r="BN732">
        <f t="shared" si="469"/>
        <v>0</v>
      </c>
      <c r="BO732">
        <f t="shared" si="470"/>
        <v>0</v>
      </c>
      <c r="BP732">
        <f t="shared" si="471"/>
        <v>0</v>
      </c>
      <c r="BQ732">
        <f t="shared" si="472"/>
        <v>0</v>
      </c>
      <c r="BR732">
        <f t="shared" si="473"/>
        <v>0</v>
      </c>
      <c r="BS732">
        <f t="shared" si="474"/>
        <v>0</v>
      </c>
      <c r="BT732">
        <f t="shared" si="475"/>
        <v>0</v>
      </c>
      <c r="BU732">
        <f t="shared" si="476"/>
        <v>0</v>
      </c>
      <c r="BV732">
        <f t="shared" si="477"/>
        <v>0</v>
      </c>
      <c r="BW732">
        <f ca="1">IF(OR(E732=" ",AND(EXACT(UPPER(TRIM(SUBSTITUTE(E732,CHAR(160)," "))),TRIM(SUBSTITUTE(E732,CHAR(160)," "))),SUMPRODUCT(--ISNUMBER(MATCH(MID(TRIM(SUBSTITUTE(E732,CHAR(160)," ")),ROW(INDIRECT("1:"&amp;LEN(TRIM(SUBSTITUTE(E732,CHAR(160)," "))))),1),{"A","B","C","D","E","F","G","H","I","J","K","L","M","N","O","P","Q","R","S","T","U","V","W","X","Y","Z","Ñ","0","1","2","3","4","5","6","7","8","9"," "},0)))=LEN(TRIM(SUBSTITUTE(E732,CHAR(160)," "))))),0,1)</f>
        <v>0</v>
      </c>
      <c r="BX732"/>
      <c r="BY732"/>
      <c r="BZ732"/>
      <c r="CA732"/>
      <c r="CC732">
        <f t="shared" si="478"/>
        <v>0</v>
      </c>
      <c r="CD732">
        <f t="shared" si="483"/>
        <v>0</v>
      </c>
    </row>
    <row r="733" spans="1:82" ht="14.25" customHeight="1">
      <c r="A733" s="100"/>
      <c r="B733" s="107"/>
      <c r="C733" s="285" t="s">
        <v>5750</v>
      </c>
      <c r="D733" s="287"/>
      <c r="E733" s="371"/>
      <c r="F733" s="371"/>
      <c r="G733" s="371"/>
      <c r="H733" s="371"/>
      <c r="I733" s="372"/>
      <c r="J733" s="372"/>
      <c r="K733" s="293"/>
      <c r="L733" s="374"/>
      <c r="M733" s="293"/>
      <c r="N733" s="374"/>
      <c r="O733" s="371"/>
      <c r="P733" s="281"/>
      <c r="Q733" s="281"/>
      <c r="R733" s="374"/>
      <c r="S733" s="293"/>
      <c r="T733" s="374"/>
      <c r="U733" s="293"/>
      <c r="V733" s="374"/>
      <c r="W733" s="99"/>
      <c r="X733" s="99"/>
      <c r="Y733" s="99"/>
      <c r="Z733" s="99"/>
      <c r="AA733" s="99"/>
      <c r="AB733" s="99"/>
      <c r="AC733" s="99"/>
      <c r="AD733" s="99"/>
      <c r="AG733">
        <f t="shared" si="479"/>
        <v>0</v>
      </c>
      <c r="AH733">
        <f t="shared" si="480"/>
        <v>0</v>
      </c>
      <c r="AI733">
        <f t="shared" si="440"/>
        <v>0</v>
      </c>
      <c r="AJ733">
        <f t="shared" si="441"/>
        <v>0</v>
      </c>
      <c r="AK733">
        <f t="shared" si="442"/>
        <v>0</v>
      </c>
      <c r="AL733">
        <f t="shared" si="443"/>
        <v>0</v>
      </c>
      <c r="AM733">
        <f t="shared" si="444"/>
        <v>0</v>
      </c>
      <c r="AN733">
        <f t="shared" si="445"/>
        <v>0</v>
      </c>
      <c r="AO733">
        <f t="shared" si="446"/>
        <v>0</v>
      </c>
      <c r="AP733">
        <f t="shared" si="447"/>
        <v>0</v>
      </c>
      <c r="AQ733">
        <f t="shared" si="448"/>
        <v>0</v>
      </c>
      <c r="AR733">
        <f t="shared" si="449"/>
        <v>0</v>
      </c>
      <c r="AS733">
        <f t="shared" si="450"/>
        <v>0</v>
      </c>
      <c r="AT733">
        <f t="shared" si="451"/>
        <v>0</v>
      </c>
      <c r="AU733">
        <f t="shared" si="452"/>
        <v>0</v>
      </c>
      <c r="AV733">
        <f t="shared" si="453"/>
        <v>0</v>
      </c>
      <c r="AW733">
        <f t="shared" si="454"/>
        <v>0</v>
      </c>
      <c r="AX733">
        <f t="shared" si="455"/>
        <v>0</v>
      </c>
      <c r="AY733">
        <f t="shared" si="456"/>
        <v>0</v>
      </c>
      <c r="AZ733">
        <f t="shared" si="457"/>
        <v>0</v>
      </c>
      <c r="BA733">
        <f t="shared" si="458"/>
        <v>0</v>
      </c>
      <c r="BB733">
        <f t="shared" si="481"/>
        <v>0</v>
      </c>
      <c r="BC733">
        <f t="shared" si="482"/>
        <v>0</v>
      </c>
      <c r="BD733">
        <f t="shared" si="459"/>
        <v>0</v>
      </c>
      <c r="BE733">
        <f t="shared" si="460"/>
        <v>0</v>
      </c>
      <c r="BF733">
        <f t="shared" si="461"/>
        <v>0</v>
      </c>
      <c r="BG733">
        <f t="shared" si="462"/>
        <v>0</v>
      </c>
      <c r="BH733">
        <f t="shared" si="463"/>
        <v>0</v>
      </c>
      <c r="BI733">
        <f t="shared" si="464"/>
        <v>0</v>
      </c>
      <c r="BJ733">
        <f t="shared" si="465"/>
        <v>0</v>
      </c>
      <c r="BK733">
        <f t="shared" si="466"/>
        <v>0</v>
      </c>
      <c r="BL733">
        <f t="shared" si="467"/>
        <v>0</v>
      </c>
      <c r="BM733">
        <f t="shared" si="468"/>
        <v>0</v>
      </c>
      <c r="BN733">
        <f t="shared" si="469"/>
        <v>0</v>
      </c>
      <c r="BO733">
        <f t="shared" si="470"/>
        <v>0</v>
      </c>
      <c r="BP733">
        <f t="shared" si="471"/>
        <v>0</v>
      </c>
      <c r="BQ733">
        <f t="shared" si="472"/>
        <v>0</v>
      </c>
      <c r="BR733">
        <f t="shared" si="473"/>
        <v>0</v>
      </c>
      <c r="BS733">
        <f t="shared" si="474"/>
        <v>0</v>
      </c>
      <c r="BT733">
        <f t="shared" si="475"/>
        <v>0</v>
      </c>
      <c r="BU733">
        <f t="shared" si="476"/>
        <v>0</v>
      </c>
      <c r="BV733">
        <f t="shared" si="477"/>
        <v>0</v>
      </c>
      <c r="BW733">
        <f ca="1">IF(OR(E733=" ",AND(EXACT(UPPER(TRIM(SUBSTITUTE(E733,CHAR(160)," "))),TRIM(SUBSTITUTE(E733,CHAR(160)," "))),SUMPRODUCT(--ISNUMBER(MATCH(MID(TRIM(SUBSTITUTE(E733,CHAR(160)," ")),ROW(INDIRECT("1:"&amp;LEN(TRIM(SUBSTITUTE(E733,CHAR(160)," "))))),1),{"A","B","C","D","E","F","G","H","I","J","K","L","M","N","O","P","Q","R","S","T","U","V","W","X","Y","Z","Ñ","0","1","2","3","4","5","6","7","8","9"," "},0)))=LEN(TRIM(SUBSTITUTE(E733,CHAR(160)," "))))),0,1)</f>
        <v>0</v>
      </c>
      <c r="BX733"/>
      <c r="BY733"/>
      <c r="BZ733"/>
      <c r="CA733"/>
      <c r="CC733">
        <f t="shared" si="478"/>
        <v>0</v>
      </c>
      <c r="CD733">
        <f t="shared" si="483"/>
        <v>0</v>
      </c>
    </row>
    <row r="734" spans="1:82" ht="14.25" customHeight="1">
      <c r="A734" s="100"/>
      <c r="B734" s="107"/>
      <c r="C734" s="285" t="s">
        <v>5751</v>
      </c>
      <c r="D734" s="287"/>
      <c r="E734" s="371"/>
      <c r="F734" s="371"/>
      <c r="G734" s="371"/>
      <c r="H734" s="371"/>
      <c r="I734" s="372"/>
      <c r="J734" s="372"/>
      <c r="K734" s="293"/>
      <c r="L734" s="374"/>
      <c r="M734" s="293"/>
      <c r="N734" s="374"/>
      <c r="O734" s="371"/>
      <c r="P734" s="281"/>
      <c r="Q734" s="281"/>
      <c r="R734" s="374"/>
      <c r="S734" s="293"/>
      <c r="T734" s="374"/>
      <c r="U734" s="293"/>
      <c r="V734" s="374"/>
      <c r="W734" s="99"/>
      <c r="X734" s="99"/>
      <c r="Y734" s="99"/>
      <c r="Z734" s="99"/>
      <c r="AA734" s="99"/>
      <c r="AB734" s="99"/>
      <c r="AC734" s="99"/>
      <c r="AD734" s="99"/>
      <c r="AG734">
        <f t="shared" si="479"/>
        <v>0</v>
      </c>
      <c r="AH734">
        <f t="shared" si="480"/>
        <v>0</v>
      </c>
      <c r="AI734">
        <f t="shared" si="440"/>
        <v>0</v>
      </c>
      <c r="AJ734">
        <f t="shared" si="441"/>
        <v>0</v>
      </c>
      <c r="AK734">
        <f t="shared" si="442"/>
        <v>0</v>
      </c>
      <c r="AL734">
        <f t="shared" si="443"/>
        <v>0</v>
      </c>
      <c r="AM734">
        <f t="shared" si="444"/>
        <v>0</v>
      </c>
      <c r="AN734">
        <f t="shared" si="445"/>
        <v>0</v>
      </c>
      <c r="AO734">
        <f t="shared" si="446"/>
        <v>0</v>
      </c>
      <c r="AP734">
        <f t="shared" si="447"/>
        <v>0</v>
      </c>
      <c r="AQ734">
        <f t="shared" si="448"/>
        <v>0</v>
      </c>
      <c r="AR734">
        <f t="shared" si="449"/>
        <v>0</v>
      </c>
      <c r="AS734">
        <f t="shared" si="450"/>
        <v>0</v>
      </c>
      <c r="AT734">
        <f t="shared" si="451"/>
        <v>0</v>
      </c>
      <c r="AU734">
        <f t="shared" si="452"/>
        <v>0</v>
      </c>
      <c r="AV734">
        <f t="shared" si="453"/>
        <v>0</v>
      </c>
      <c r="AW734">
        <f t="shared" si="454"/>
        <v>0</v>
      </c>
      <c r="AX734">
        <f t="shared" si="455"/>
        <v>0</v>
      </c>
      <c r="AY734">
        <f t="shared" si="456"/>
        <v>0</v>
      </c>
      <c r="AZ734">
        <f t="shared" si="457"/>
        <v>0</v>
      </c>
      <c r="BA734">
        <f t="shared" si="458"/>
        <v>0</v>
      </c>
      <c r="BB734">
        <f t="shared" si="481"/>
        <v>0</v>
      </c>
      <c r="BC734">
        <f t="shared" si="482"/>
        <v>0</v>
      </c>
      <c r="BD734">
        <f t="shared" si="459"/>
        <v>0</v>
      </c>
      <c r="BE734">
        <f t="shared" si="460"/>
        <v>0</v>
      </c>
      <c r="BF734">
        <f t="shared" si="461"/>
        <v>0</v>
      </c>
      <c r="BG734">
        <f t="shared" si="462"/>
        <v>0</v>
      </c>
      <c r="BH734">
        <f t="shared" si="463"/>
        <v>0</v>
      </c>
      <c r="BI734">
        <f t="shared" si="464"/>
        <v>0</v>
      </c>
      <c r="BJ734">
        <f t="shared" si="465"/>
        <v>0</v>
      </c>
      <c r="BK734">
        <f t="shared" si="466"/>
        <v>0</v>
      </c>
      <c r="BL734">
        <f t="shared" si="467"/>
        <v>0</v>
      </c>
      <c r="BM734">
        <f t="shared" si="468"/>
        <v>0</v>
      </c>
      <c r="BN734">
        <f t="shared" si="469"/>
        <v>0</v>
      </c>
      <c r="BO734">
        <f t="shared" si="470"/>
        <v>0</v>
      </c>
      <c r="BP734">
        <f t="shared" si="471"/>
        <v>0</v>
      </c>
      <c r="BQ734">
        <f t="shared" si="472"/>
        <v>0</v>
      </c>
      <c r="BR734">
        <f t="shared" si="473"/>
        <v>0</v>
      </c>
      <c r="BS734">
        <f t="shared" si="474"/>
        <v>0</v>
      </c>
      <c r="BT734">
        <f t="shared" si="475"/>
        <v>0</v>
      </c>
      <c r="BU734">
        <f t="shared" si="476"/>
        <v>0</v>
      </c>
      <c r="BV734">
        <f t="shared" si="477"/>
        <v>0</v>
      </c>
      <c r="BW734">
        <f ca="1">IF(OR(E734=" ",AND(EXACT(UPPER(TRIM(SUBSTITUTE(E734,CHAR(160)," "))),TRIM(SUBSTITUTE(E734,CHAR(160)," "))),SUMPRODUCT(--ISNUMBER(MATCH(MID(TRIM(SUBSTITUTE(E734,CHAR(160)," ")),ROW(INDIRECT("1:"&amp;LEN(TRIM(SUBSTITUTE(E734,CHAR(160)," "))))),1),{"A","B","C","D","E","F","G","H","I","J","K","L","M","N","O","P","Q","R","S","T","U","V","W","X","Y","Z","Ñ","0","1","2","3","4","5","6","7","8","9"," "},0)))=LEN(TRIM(SUBSTITUTE(E734,CHAR(160)," "))))),0,1)</f>
        <v>0</v>
      </c>
      <c r="BX734"/>
      <c r="BY734"/>
      <c r="BZ734"/>
      <c r="CA734"/>
      <c r="CC734">
        <f t="shared" si="478"/>
        <v>0</v>
      </c>
      <c r="CD734">
        <f t="shared" si="483"/>
        <v>0</v>
      </c>
    </row>
    <row r="735" spans="1:82" ht="14.25" customHeight="1">
      <c r="A735" s="100"/>
      <c r="B735" s="107"/>
      <c r="C735" s="285" t="s">
        <v>5752</v>
      </c>
      <c r="D735" s="287"/>
      <c r="E735" s="371"/>
      <c r="F735" s="371"/>
      <c r="G735" s="371"/>
      <c r="H735" s="371"/>
      <c r="I735" s="372"/>
      <c r="J735" s="372"/>
      <c r="K735" s="293"/>
      <c r="L735" s="374"/>
      <c r="M735" s="293"/>
      <c r="N735" s="374"/>
      <c r="O735" s="371"/>
      <c r="P735" s="281"/>
      <c r="Q735" s="281"/>
      <c r="R735" s="374"/>
      <c r="S735" s="293"/>
      <c r="T735" s="374"/>
      <c r="U735" s="293"/>
      <c r="V735" s="374"/>
      <c r="W735" s="99"/>
      <c r="X735" s="99"/>
      <c r="Y735" s="99"/>
      <c r="Z735" s="99"/>
      <c r="AA735" s="99"/>
      <c r="AB735" s="99"/>
      <c r="AC735" s="99"/>
      <c r="AD735" s="99"/>
      <c r="AG735">
        <f t="shared" si="479"/>
        <v>0</v>
      </c>
      <c r="AH735">
        <f t="shared" si="480"/>
        <v>0</v>
      </c>
      <c r="AI735">
        <f t="shared" si="440"/>
        <v>0</v>
      </c>
      <c r="AJ735">
        <f t="shared" si="441"/>
        <v>0</v>
      </c>
      <c r="AK735">
        <f t="shared" si="442"/>
        <v>0</v>
      </c>
      <c r="AL735">
        <f t="shared" si="443"/>
        <v>0</v>
      </c>
      <c r="AM735">
        <f t="shared" si="444"/>
        <v>0</v>
      </c>
      <c r="AN735">
        <f t="shared" si="445"/>
        <v>0</v>
      </c>
      <c r="AO735">
        <f t="shared" si="446"/>
        <v>0</v>
      </c>
      <c r="AP735">
        <f t="shared" si="447"/>
        <v>0</v>
      </c>
      <c r="AQ735">
        <f t="shared" si="448"/>
        <v>0</v>
      </c>
      <c r="AR735">
        <f t="shared" si="449"/>
        <v>0</v>
      </c>
      <c r="AS735">
        <f t="shared" si="450"/>
        <v>0</v>
      </c>
      <c r="AT735">
        <f t="shared" si="451"/>
        <v>0</v>
      </c>
      <c r="AU735">
        <f t="shared" si="452"/>
        <v>0</v>
      </c>
      <c r="AV735">
        <f t="shared" si="453"/>
        <v>0</v>
      </c>
      <c r="AW735">
        <f t="shared" si="454"/>
        <v>0</v>
      </c>
      <c r="AX735">
        <f t="shared" si="455"/>
        <v>0</v>
      </c>
      <c r="AY735">
        <f t="shared" si="456"/>
        <v>0</v>
      </c>
      <c r="AZ735">
        <f t="shared" si="457"/>
        <v>0</v>
      </c>
      <c r="BA735">
        <f t="shared" si="458"/>
        <v>0</v>
      </c>
      <c r="BB735">
        <f t="shared" si="481"/>
        <v>0</v>
      </c>
      <c r="BC735">
        <f t="shared" si="482"/>
        <v>0</v>
      </c>
      <c r="BD735">
        <f t="shared" si="459"/>
        <v>0</v>
      </c>
      <c r="BE735">
        <f t="shared" si="460"/>
        <v>0</v>
      </c>
      <c r="BF735">
        <f t="shared" si="461"/>
        <v>0</v>
      </c>
      <c r="BG735">
        <f t="shared" si="462"/>
        <v>0</v>
      </c>
      <c r="BH735">
        <f t="shared" si="463"/>
        <v>0</v>
      </c>
      <c r="BI735">
        <f t="shared" si="464"/>
        <v>0</v>
      </c>
      <c r="BJ735">
        <f t="shared" si="465"/>
        <v>0</v>
      </c>
      <c r="BK735">
        <f t="shared" si="466"/>
        <v>0</v>
      </c>
      <c r="BL735">
        <f t="shared" si="467"/>
        <v>0</v>
      </c>
      <c r="BM735">
        <f t="shared" si="468"/>
        <v>0</v>
      </c>
      <c r="BN735">
        <f t="shared" si="469"/>
        <v>0</v>
      </c>
      <c r="BO735">
        <f t="shared" si="470"/>
        <v>0</v>
      </c>
      <c r="BP735">
        <f t="shared" si="471"/>
        <v>0</v>
      </c>
      <c r="BQ735">
        <f t="shared" si="472"/>
        <v>0</v>
      </c>
      <c r="BR735">
        <f t="shared" si="473"/>
        <v>0</v>
      </c>
      <c r="BS735">
        <f t="shared" si="474"/>
        <v>0</v>
      </c>
      <c r="BT735">
        <f t="shared" si="475"/>
        <v>0</v>
      </c>
      <c r="BU735">
        <f t="shared" si="476"/>
        <v>0</v>
      </c>
      <c r="BV735">
        <f t="shared" si="477"/>
        <v>0</v>
      </c>
      <c r="BW735">
        <f ca="1">IF(OR(E735=" ",AND(EXACT(UPPER(TRIM(SUBSTITUTE(E735,CHAR(160)," "))),TRIM(SUBSTITUTE(E735,CHAR(160)," "))),SUMPRODUCT(--ISNUMBER(MATCH(MID(TRIM(SUBSTITUTE(E735,CHAR(160)," ")),ROW(INDIRECT("1:"&amp;LEN(TRIM(SUBSTITUTE(E735,CHAR(160)," "))))),1),{"A","B","C","D","E","F","G","H","I","J","K","L","M","N","O","P","Q","R","S","T","U","V","W","X","Y","Z","Ñ","0","1","2","3","4","5","6","7","8","9"," "},0)))=LEN(TRIM(SUBSTITUTE(E735,CHAR(160)," "))))),0,1)</f>
        <v>0</v>
      </c>
      <c r="BX735"/>
      <c r="BY735"/>
      <c r="BZ735"/>
      <c r="CA735"/>
      <c r="CC735">
        <f t="shared" si="478"/>
        <v>0</v>
      </c>
      <c r="CD735">
        <f t="shared" si="483"/>
        <v>0</v>
      </c>
    </row>
    <row r="736" spans="1:82" ht="14.25" customHeight="1">
      <c r="A736" s="100"/>
      <c r="B736" s="107"/>
      <c r="C736" s="285" t="s">
        <v>5753</v>
      </c>
      <c r="D736" s="287"/>
      <c r="E736" s="371"/>
      <c r="F736" s="371"/>
      <c r="G736" s="371"/>
      <c r="H736" s="371"/>
      <c r="I736" s="372"/>
      <c r="J736" s="372"/>
      <c r="K736" s="293"/>
      <c r="L736" s="374"/>
      <c r="M736" s="293"/>
      <c r="N736" s="374"/>
      <c r="O736" s="371"/>
      <c r="P736" s="281"/>
      <c r="Q736" s="281"/>
      <c r="R736" s="374"/>
      <c r="S736" s="293"/>
      <c r="T736" s="374"/>
      <c r="U736" s="293"/>
      <c r="V736" s="374"/>
      <c r="W736" s="99"/>
      <c r="X736" s="99"/>
      <c r="Y736" s="99"/>
      <c r="Z736" s="99"/>
      <c r="AA736" s="99"/>
      <c r="AB736" s="99"/>
      <c r="AC736" s="99"/>
      <c r="AD736" s="99"/>
      <c r="AG736">
        <f t="shared" si="479"/>
        <v>0</v>
      </c>
      <c r="AH736">
        <f t="shared" si="480"/>
        <v>0</v>
      </c>
      <c r="AI736">
        <f t="shared" si="440"/>
        <v>0</v>
      </c>
      <c r="AJ736">
        <f t="shared" si="441"/>
        <v>0</v>
      </c>
      <c r="AK736">
        <f t="shared" si="442"/>
        <v>0</v>
      </c>
      <c r="AL736">
        <f t="shared" si="443"/>
        <v>0</v>
      </c>
      <c r="AM736">
        <f t="shared" si="444"/>
        <v>0</v>
      </c>
      <c r="AN736">
        <f t="shared" si="445"/>
        <v>0</v>
      </c>
      <c r="AO736">
        <f t="shared" si="446"/>
        <v>0</v>
      </c>
      <c r="AP736">
        <f t="shared" si="447"/>
        <v>0</v>
      </c>
      <c r="AQ736">
        <f t="shared" si="448"/>
        <v>0</v>
      </c>
      <c r="AR736">
        <f t="shared" si="449"/>
        <v>0</v>
      </c>
      <c r="AS736">
        <f t="shared" si="450"/>
        <v>0</v>
      </c>
      <c r="AT736">
        <f t="shared" si="451"/>
        <v>0</v>
      </c>
      <c r="AU736">
        <f t="shared" si="452"/>
        <v>0</v>
      </c>
      <c r="AV736">
        <f t="shared" si="453"/>
        <v>0</v>
      </c>
      <c r="AW736">
        <f t="shared" si="454"/>
        <v>0</v>
      </c>
      <c r="AX736">
        <f t="shared" si="455"/>
        <v>0</v>
      </c>
      <c r="AY736">
        <f t="shared" si="456"/>
        <v>0</v>
      </c>
      <c r="AZ736">
        <f t="shared" si="457"/>
        <v>0</v>
      </c>
      <c r="BA736">
        <f t="shared" si="458"/>
        <v>0</v>
      </c>
      <c r="BB736">
        <f t="shared" si="481"/>
        <v>0</v>
      </c>
      <c r="BC736">
        <f t="shared" si="482"/>
        <v>0</v>
      </c>
      <c r="BD736">
        <f t="shared" si="459"/>
        <v>0</v>
      </c>
      <c r="BE736">
        <f t="shared" si="460"/>
        <v>0</v>
      </c>
      <c r="BF736">
        <f t="shared" si="461"/>
        <v>0</v>
      </c>
      <c r="BG736">
        <f t="shared" si="462"/>
        <v>0</v>
      </c>
      <c r="BH736">
        <f t="shared" si="463"/>
        <v>0</v>
      </c>
      <c r="BI736">
        <f t="shared" si="464"/>
        <v>0</v>
      </c>
      <c r="BJ736">
        <f t="shared" si="465"/>
        <v>0</v>
      </c>
      <c r="BK736">
        <f t="shared" si="466"/>
        <v>0</v>
      </c>
      <c r="BL736">
        <f t="shared" si="467"/>
        <v>0</v>
      </c>
      <c r="BM736">
        <f t="shared" si="468"/>
        <v>0</v>
      </c>
      <c r="BN736">
        <f t="shared" si="469"/>
        <v>0</v>
      </c>
      <c r="BO736">
        <f t="shared" si="470"/>
        <v>0</v>
      </c>
      <c r="BP736">
        <f t="shared" si="471"/>
        <v>0</v>
      </c>
      <c r="BQ736">
        <f t="shared" si="472"/>
        <v>0</v>
      </c>
      <c r="BR736">
        <f t="shared" si="473"/>
        <v>0</v>
      </c>
      <c r="BS736">
        <f t="shared" si="474"/>
        <v>0</v>
      </c>
      <c r="BT736">
        <f t="shared" si="475"/>
        <v>0</v>
      </c>
      <c r="BU736">
        <f t="shared" si="476"/>
        <v>0</v>
      </c>
      <c r="BV736">
        <f t="shared" si="477"/>
        <v>0</v>
      </c>
      <c r="BW736">
        <f ca="1">IF(OR(E736=" ",AND(EXACT(UPPER(TRIM(SUBSTITUTE(E736,CHAR(160)," "))),TRIM(SUBSTITUTE(E736,CHAR(160)," "))),SUMPRODUCT(--ISNUMBER(MATCH(MID(TRIM(SUBSTITUTE(E736,CHAR(160)," ")),ROW(INDIRECT("1:"&amp;LEN(TRIM(SUBSTITUTE(E736,CHAR(160)," "))))),1),{"A","B","C","D","E","F","G","H","I","J","K","L","M","N","O","P","Q","R","S","T","U","V","W","X","Y","Z","Ñ","0","1","2","3","4","5","6","7","8","9"," "},0)))=LEN(TRIM(SUBSTITUTE(E736,CHAR(160)," "))))),0,1)</f>
        <v>0</v>
      </c>
      <c r="BX736"/>
      <c r="BY736"/>
      <c r="BZ736"/>
      <c r="CA736"/>
      <c r="CC736">
        <f t="shared" si="478"/>
        <v>0</v>
      </c>
      <c r="CD736">
        <f t="shared" si="483"/>
        <v>0</v>
      </c>
    </row>
    <row r="737" spans="1:82" ht="14.25" customHeight="1">
      <c r="A737" s="100"/>
      <c r="B737" s="107"/>
      <c r="C737" s="285" t="s">
        <v>5754</v>
      </c>
      <c r="D737" s="287"/>
      <c r="E737" s="371"/>
      <c r="F737" s="371"/>
      <c r="G737" s="371"/>
      <c r="H737" s="371"/>
      <c r="I737" s="372"/>
      <c r="J737" s="372"/>
      <c r="K737" s="293"/>
      <c r="L737" s="374"/>
      <c r="M737" s="293"/>
      <c r="N737" s="374"/>
      <c r="O737" s="371"/>
      <c r="P737" s="281"/>
      <c r="Q737" s="281"/>
      <c r="R737" s="374"/>
      <c r="S737" s="293"/>
      <c r="T737" s="374"/>
      <c r="U737" s="293"/>
      <c r="V737" s="374"/>
      <c r="W737" s="99"/>
      <c r="X737" s="99"/>
      <c r="Y737" s="99"/>
      <c r="Z737" s="99"/>
      <c r="AA737" s="99"/>
      <c r="AB737" s="99"/>
      <c r="AC737" s="99"/>
      <c r="AD737" s="99"/>
      <c r="AG737">
        <f t="shared" si="479"/>
        <v>0</v>
      </c>
      <c r="AH737">
        <f t="shared" si="480"/>
        <v>0</v>
      </c>
      <c r="AI737">
        <f t="shared" si="440"/>
        <v>0</v>
      </c>
      <c r="AJ737">
        <f t="shared" si="441"/>
        <v>0</v>
      </c>
      <c r="AK737">
        <f t="shared" si="442"/>
        <v>0</v>
      </c>
      <c r="AL737">
        <f t="shared" si="443"/>
        <v>0</v>
      </c>
      <c r="AM737">
        <f t="shared" si="444"/>
        <v>0</v>
      </c>
      <c r="AN737">
        <f t="shared" si="445"/>
        <v>0</v>
      </c>
      <c r="AO737">
        <f t="shared" si="446"/>
        <v>0</v>
      </c>
      <c r="AP737">
        <f t="shared" si="447"/>
        <v>0</v>
      </c>
      <c r="AQ737">
        <f t="shared" si="448"/>
        <v>0</v>
      </c>
      <c r="AR737">
        <f t="shared" si="449"/>
        <v>0</v>
      </c>
      <c r="AS737">
        <f t="shared" si="450"/>
        <v>0</v>
      </c>
      <c r="AT737">
        <f t="shared" si="451"/>
        <v>0</v>
      </c>
      <c r="AU737">
        <f t="shared" si="452"/>
        <v>0</v>
      </c>
      <c r="AV737">
        <f t="shared" si="453"/>
        <v>0</v>
      </c>
      <c r="AW737">
        <f t="shared" si="454"/>
        <v>0</v>
      </c>
      <c r="AX737">
        <f t="shared" si="455"/>
        <v>0</v>
      </c>
      <c r="AY737">
        <f t="shared" si="456"/>
        <v>0</v>
      </c>
      <c r="AZ737">
        <f t="shared" si="457"/>
        <v>0</v>
      </c>
      <c r="BA737">
        <f t="shared" si="458"/>
        <v>0</v>
      </c>
      <c r="BB737">
        <f t="shared" si="481"/>
        <v>0</v>
      </c>
      <c r="BC737">
        <f t="shared" si="482"/>
        <v>0</v>
      </c>
      <c r="BD737">
        <f t="shared" si="459"/>
        <v>0</v>
      </c>
      <c r="BE737">
        <f t="shared" si="460"/>
        <v>0</v>
      </c>
      <c r="BF737">
        <f t="shared" si="461"/>
        <v>0</v>
      </c>
      <c r="BG737">
        <f t="shared" si="462"/>
        <v>0</v>
      </c>
      <c r="BH737">
        <f t="shared" si="463"/>
        <v>0</v>
      </c>
      <c r="BI737">
        <f t="shared" si="464"/>
        <v>0</v>
      </c>
      <c r="BJ737">
        <f t="shared" si="465"/>
        <v>0</v>
      </c>
      <c r="BK737">
        <f t="shared" si="466"/>
        <v>0</v>
      </c>
      <c r="BL737">
        <f t="shared" si="467"/>
        <v>0</v>
      </c>
      <c r="BM737">
        <f t="shared" si="468"/>
        <v>0</v>
      </c>
      <c r="BN737">
        <f t="shared" si="469"/>
        <v>0</v>
      </c>
      <c r="BO737">
        <f t="shared" si="470"/>
        <v>0</v>
      </c>
      <c r="BP737">
        <f t="shared" si="471"/>
        <v>0</v>
      </c>
      <c r="BQ737">
        <f t="shared" si="472"/>
        <v>0</v>
      </c>
      <c r="BR737">
        <f t="shared" si="473"/>
        <v>0</v>
      </c>
      <c r="BS737">
        <f t="shared" si="474"/>
        <v>0</v>
      </c>
      <c r="BT737">
        <f t="shared" si="475"/>
        <v>0</v>
      </c>
      <c r="BU737">
        <f t="shared" si="476"/>
        <v>0</v>
      </c>
      <c r="BV737">
        <f t="shared" si="477"/>
        <v>0</v>
      </c>
      <c r="BW737">
        <f ca="1">IF(OR(E737=" ",AND(EXACT(UPPER(TRIM(SUBSTITUTE(E737,CHAR(160)," "))),TRIM(SUBSTITUTE(E737,CHAR(160)," "))),SUMPRODUCT(--ISNUMBER(MATCH(MID(TRIM(SUBSTITUTE(E737,CHAR(160)," ")),ROW(INDIRECT("1:"&amp;LEN(TRIM(SUBSTITUTE(E737,CHAR(160)," "))))),1),{"A","B","C","D","E","F","G","H","I","J","K","L","M","N","O","P","Q","R","S","T","U","V","W","X","Y","Z","Ñ","0","1","2","3","4","5","6","7","8","9"," "},0)))=LEN(TRIM(SUBSTITUTE(E737,CHAR(160)," "))))),0,1)</f>
        <v>0</v>
      </c>
      <c r="BX737"/>
      <c r="BY737"/>
      <c r="BZ737"/>
      <c r="CA737"/>
      <c r="CC737">
        <f t="shared" si="478"/>
        <v>0</v>
      </c>
      <c r="CD737">
        <f t="shared" si="483"/>
        <v>0</v>
      </c>
    </row>
    <row r="738" spans="1:82" ht="14.25" customHeight="1">
      <c r="A738" s="100"/>
      <c r="B738" s="107"/>
      <c r="C738" s="285" t="s">
        <v>5755</v>
      </c>
      <c r="D738" s="287"/>
      <c r="E738" s="371"/>
      <c r="F738" s="371"/>
      <c r="G738" s="371"/>
      <c r="H738" s="371"/>
      <c r="I738" s="372"/>
      <c r="J738" s="372"/>
      <c r="K738" s="293"/>
      <c r="L738" s="374"/>
      <c r="M738" s="293"/>
      <c r="N738" s="374"/>
      <c r="O738" s="371"/>
      <c r="P738" s="281"/>
      <c r="Q738" s="281"/>
      <c r="R738" s="374"/>
      <c r="S738" s="293"/>
      <c r="T738" s="374"/>
      <c r="U738" s="293"/>
      <c r="V738" s="374"/>
      <c r="W738" s="99"/>
      <c r="X738" s="99"/>
      <c r="Y738" s="99"/>
      <c r="Z738" s="99"/>
      <c r="AA738" s="99"/>
      <c r="AB738" s="99"/>
      <c r="AC738" s="99"/>
      <c r="AD738" s="99"/>
      <c r="AG738">
        <f t="shared" si="479"/>
        <v>0</v>
      </c>
      <c r="AH738">
        <f t="shared" si="480"/>
        <v>0</v>
      </c>
      <c r="AI738">
        <f t="shared" si="440"/>
        <v>0</v>
      </c>
      <c r="AJ738">
        <f t="shared" si="441"/>
        <v>0</v>
      </c>
      <c r="AK738">
        <f t="shared" si="442"/>
        <v>0</v>
      </c>
      <c r="AL738">
        <f t="shared" si="443"/>
        <v>0</v>
      </c>
      <c r="AM738">
        <f t="shared" si="444"/>
        <v>0</v>
      </c>
      <c r="AN738">
        <f t="shared" si="445"/>
        <v>0</v>
      </c>
      <c r="AO738">
        <f t="shared" si="446"/>
        <v>0</v>
      </c>
      <c r="AP738">
        <f t="shared" si="447"/>
        <v>0</v>
      </c>
      <c r="AQ738">
        <f t="shared" si="448"/>
        <v>0</v>
      </c>
      <c r="AR738">
        <f t="shared" si="449"/>
        <v>0</v>
      </c>
      <c r="AS738">
        <f t="shared" si="450"/>
        <v>0</v>
      </c>
      <c r="AT738">
        <f t="shared" si="451"/>
        <v>0</v>
      </c>
      <c r="AU738">
        <f t="shared" si="452"/>
        <v>0</v>
      </c>
      <c r="AV738">
        <f t="shared" si="453"/>
        <v>0</v>
      </c>
      <c r="AW738">
        <f t="shared" si="454"/>
        <v>0</v>
      </c>
      <c r="AX738">
        <f t="shared" si="455"/>
        <v>0</v>
      </c>
      <c r="AY738">
        <f t="shared" si="456"/>
        <v>0</v>
      </c>
      <c r="AZ738">
        <f t="shared" si="457"/>
        <v>0</v>
      </c>
      <c r="BA738">
        <f t="shared" si="458"/>
        <v>0</v>
      </c>
      <c r="BB738">
        <f t="shared" si="481"/>
        <v>0</v>
      </c>
      <c r="BC738">
        <f t="shared" si="482"/>
        <v>0</v>
      </c>
      <c r="BD738">
        <f t="shared" si="459"/>
        <v>0</v>
      </c>
      <c r="BE738">
        <f t="shared" si="460"/>
        <v>0</v>
      </c>
      <c r="BF738">
        <f t="shared" si="461"/>
        <v>0</v>
      </c>
      <c r="BG738">
        <f t="shared" si="462"/>
        <v>0</v>
      </c>
      <c r="BH738">
        <f t="shared" si="463"/>
        <v>0</v>
      </c>
      <c r="BI738">
        <f t="shared" si="464"/>
        <v>0</v>
      </c>
      <c r="BJ738">
        <f t="shared" si="465"/>
        <v>0</v>
      </c>
      <c r="BK738">
        <f t="shared" si="466"/>
        <v>0</v>
      </c>
      <c r="BL738">
        <f t="shared" si="467"/>
        <v>0</v>
      </c>
      <c r="BM738">
        <f t="shared" si="468"/>
        <v>0</v>
      </c>
      <c r="BN738">
        <f t="shared" si="469"/>
        <v>0</v>
      </c>
      <c r="BO738">
        <f t="shared" si="470"/>
        <v>0</v>
      </c>
      <c r="BP738">
        <f t="shared" si="471"/>
        <v>0</v>
      </c>
      <c r="BQ738">
        <f t="shared" si="472"/>
        <v>0</v>
      </c>
      <c r="BR738">
        <f t="shared" si="473"/>
        <v>0</v>
      </c>
      <c r="BS738">
        <f t="shared" si="474"/>
        <v>0</v>
      </c>
      <c r="BT738">
        <f t="shared" si="475"/>
        <v>0</v>
      </c>
      <c r="BU738">
        <f t="shared" si="476"/>
        <v>0</v>
      </c>
      <c r="BV738">
        <f t="shared" si="477"/>
        <v>0</v>
      </c>
      <c r="BW738">
        <f ca="1">IF(OR(E738=" ",AND(EXACT(UPPER(TRIM(SUBSTITUTE(E738,CHAR(160)," "))),TRIM(SUBSTITUTE(E738,CHAR(160)," "))),SUMPRODUCT(--ISNUMBER(MATCH(MID(TRIM(SUBSTITUTE(E738,CHAR(160)," ")),ROW(INDIRECT("1:"&amp;LEN(TRIM(SUBSTITUTE(E738,CHAR(160)," "))))),1),{"A","B","C","D","E","F","G","H","I","J","K","L","M","N","O","P","Q","R","S","T","U","V","W","X","Y","Z","Ñ","0","1","2","3","4","5","6","7","8","9"," "},0)))=LEN(TRIM(SUBSTITUTE(E738,CHAR(160)," "))))),0,1)</f>
        <v>0</v>
      </c>
      <c r="BX738"/>
      <c r="BY738"/>
      <c r="BZ738"/>
      <c r="CA738"/>
      <c r="CC738">
        <f t="shared" si="478"/>
        <v>0</v>
      </c>
      <c r="CD738">
        <f t="shared" si="483"/>
        <v>0</v>
      </c>
    </row>
    <row r="739" spans="1:82" ht="14.25" customHeight="1">
      <c r="A739" s="100"/>
      <c r="B739" s="107"/>
      <c r="C739" s="285" t="s">
        <v>5756</v>
      </c>
      <c r="D739" s="287"/>
      <c r="E739" s="371"/>
      <c r="F739" s="371"/>
      <c r="G739" s="371"/>
      <c r="H739" s="371"/>
      <c r="I739" s="372"/>
      <c r="J739" s="372"/>
      <c r="K739" s="293"/>
      <c r="L739" s="374"/>
      <c r="M739" s="293"/>
      <c r="N739" s="374"/>
      <c r="O739" s="371"/>
      <c r="P739" s="281"/>
      <c r="Q739" s="281"/>
      <c r="R739" s="374"/>
      <c r="S739" s="293"/>
      <c r="T739" s="374"/>
      <c r="U739" s="293"/>
      <c r="V739" s="374"/>
      <c r="W739" s="99"/>
      <c r="X739" s="99"/>
      <c r="Y739" s="99"/>
      <c r="Z739" s="99"/>
      <c r="AA739" s="99"/>
      <c r="AB739" s="99"/>
      <c r="AC739" s="99"/>
      <c r="AD739" s="99"/>
      <c r="AG739">
        <f t="shared" si="479"/>
        <v>0</v>
      </c>
      <c r="AH739">
        <f t="shared" si="480"/>
        <v>0</v>
      </c>
      <c r="AI739">
        <f t="shared" si="440"/>
        <v>0</v>
      </c>
      <c r="AJ739">
        <f t="shared" si="441"/>
        <v>0</v>
      </c>
      <c r="AK739">
        <f t="shared" si="442"/>
        <v>0</v>
      </c>
      <c r="AL739">
        <f t="shared" si="443"/>
        <v>0</v>
      </c>
      <c r="AM739">
        <f t="shared" si="444"/>
        <v>0</v>
      </c>
      <c r="AN739">
        <f t="shared" si="445"/>
        <v>0</v>
      </c>
      <c r="AO739">
        <f t="shared" si="446"/>
        <v>0</v>
      </c>
      <c r="AP739">
        <f t="shared" si="447"/>
        <v>0</v>
      </c>
      <c r="AQ739">
        <f t="shared" si="448"/>
        <v>0</v>
      </c>
      <c r="AR739">
        <f t="shared" si="449"/>
        <v>0</v>
      </c>
      <c r="AS739">
        <f t="shared" si="450"/>
        <v>0</v>
      </c>
      <c r="AT739">
        <f t="shared" si="451"/>
        <v>0</v>
      </c>
      <c r="AU739">
        <f t="shared" si="452"/>
        <v>0</v>
      </c>
      <c r="AV739">
        <f t="shared" si="453"/>
        <v>0</v>
      </c>
      <c r="AW739">
        <f t="shared" si="454"/>
        <v>0</v>
      </c>
      <c r="AX739">
        <f t="shared" si="455"/>
        <v>0</v>
      </c>
      <c r="AY739">
        <f t="shared" si="456"/>
        <v>0</v>
      </c>
      <c r="AZ739">
        <f t="shared" si="457"/>
        <v>0</v>
      </c>
      <c r="BA739">
        <f t="shared" si="458"/>
        <v>0</v>
      </c>
      <c r="BB739">
        <f t="shared" si="481"/>
        <v>0</v>
      </c>
      <c r="BC739">
        <f t="shared" si="482"/>
        <v>0</v>
      </c>
      <c r="BD739">
        <f t="shared" si="459"/>
        <v>0</v>
      </c>
      <c r="BE739">
        <f t="shared" si="460"/>
        <v>0</v>
      </c>
      <c r="BF739">
        <f t="shared" si="461"/>
        <v>0</v>
      </c>
      <c r="BG739">
        <f t="shared" si="462"/>
        <v>0</v>
      </c>
      <c r="BH739">
        <f t="shared" si="463"/>
        <v>0</v>
      </c>
      <c r="BI739">
        <f t="shared" si="464"/>
        <v>0</v>
      </c>
      <c r="BJ739">
        <f t="shared" si="465"/>
        <v>0</v>
      </c>
      <c r="BK739">
        <f t="shared" si="466"/>
        <v>0</v>
      </c>
      <c r="BL739">
        <f t="shared" si="467"/>
        <v>0</v>
      </c>
      <c r="BM739">
        <f t="shared" si="468"/>
        <v>0</v>
      </c>
      <c r="BN739">
        <f t="shared" si="469"/>
        <v>0</v>
      </c>
      <c r="BO739">
        <f t="shared" si="470"/>
        <v>0</v>
      </c>
      <c r="BP739">
        <f t="shared" si="471"/>
        <v>0</v>
      </c>
      <c r="BQ739">
        <f t="shared" si="472"/>
        <v>0</v>
      </c>
      <c r="BR739">
        <f t="shared" si="473"/>
        <v>0</v>
      </c>
      <c r="BS739">
        <f t="shared" si="474"/>
        <v>0</v>
      </c>
      <c r="BT739">
        <f t="shared" si="475"/>
        <v>0</v>
      </c>
      <c r="BU739">
        <f t="shared" si="476"/>
        <v>0</v>
      </c>
      <c r="BV739">
        <f t="shared" si="477"/>
        <v>0</v>
      </c>
      <c r="BW739">
        <f ca="1">IF(OR(E739=" ",AND(EXACT(UPPER(TRIM(SUBSTITUTE(E739,CHAR(160)," "))),TRIM(SUBSTITUTE(E739,CHAR(160)," "))),SUMPRODUCT(--ISNUMBER(MATCH(MID(TRIM(SUBSTITUTE(E739,CHAR(160)," ")),ROW(INDIRECT("1:"&amp;LEN(TRIM(SUBSTITUTE(E739,CHAR(160)," "))))),1),{"A","B","C","D","E","F","G","H","I","J","K","L","M","N","O","P","Q","R","S","T","U","V","W","X","Y","Z","Ñ","0","1","2","3","4","5","6","7","8","9"," "},0)))=LEN(TRIM(SUBSTITUTE(E739,CHAR(160)," "))))),0,1)</f>
        <v>0</v>
      </c>
      <c r="BX739"/>
      <c r="BY739"/>
      <c r="BZ739"/>
      <c r="CA739"/>
      <c r="CC739">
        <f t="shared" si="478"/>
        <v>0</v>
      </c>
      <c r="CD739">
        <f t="shared" si="483"/>
        <v>0</v>
      </c>
    </row>
    <row r="740" spans="1:82" ht="14.25" customHeight="1">
      <c r="A740" s="100"/>
      <c r="B740" s="107"/>
      <c r="C740" s="285" t="s">
        <v>5757</v>
      </c>
      <c r="D740" s="287"/>
      <c r="E740" s="371"/>
      <c r="F740" s="371"/>
      <c r="G740" s="371"/>
      <c r="H740" s="371"/>
      <c r="I740" s="372"/>
      <c r="J740" s="372"/>
      <c r="K740" s="293"/>
      <c r="L740" s="374"/>
      <c r="M740" s="293"/>
      <c r="N740" s="374"/>
      <c r="O740" s="371"/>
      <c r="P740" s="281"/>
      <c r="Q740" s="281"/>
      <c r="R740" s="374"/>
      <c r="S740" s="293"/>
      <c r="T740" s="374"/>
      <c r="U740" s="293"/>
      <c r="V740" s="374"/>
      <c r="W740" s="99"/>
      <c r="X740" s="99"/>
      <c r="Y740" s="99"/>
      <c r="Z740" s="99"/>
      <c r="AA740" s="99"/>
      <c r="AB740" s="99"/>
      <c r="AC740" s="99"/>
      <c r="AD740" s="99"/>
      <c r="AG740">
        <f t="shared" si="479"/>
        <v>0</v>
      </c>
      <c r="AH740">
        <f t="shared" si="480"/>
        <v>0</v>
      </c>
      <c r="AI740">
        <f t="shared" si="440"/>
        <v>0</v>
      </c>
      <c r="AJ740">
        <f t="shared" si="441"/>
        <v>0</v>
      </c>
      <c r="AK740">
        <f t="shared" si="442"/>
        <v>0</v>
      </c>
      <c r="AL740">
        <f t="shared" si="443"/>
        <v>0</v>
      </c>
      <c r="AM740">
        <f t="shared" si="444"/>
        <v>0</v>
      </c>
      <c r="AN740">
        <f t="shared" si="445"/>
        <v>0</v>
      </c>
      <c r="AO740">
        <f t="shared" si="446"/>
        <v>0</v>
      </c>
      <c r="AP740">
        <f t="shared" si="447"/>
        <v>0</v>
      </c>
      <c r="AQ740">
        <f t="shared" si="448"/>
        <v>0</v>
      </c>
      <c r="AR740">
        <f t="shared" si="449"/>
        <v>0</v>
      </c>
      <c r="AS740">
        <f t="shared" si="450"/>
        <v>0</v>
      </c>
      <c r="AT740">
        <f t="shared" si="451"/>
        <v>0</v>
      </c>
      <c r="AU740">
        <f t="shared" si="452"/>
        <v>0</v>
      </c>
      <c r="AV740">
        <f t="shared" si="453"/>
        <v>0</v>
      </c>
      <c r="AW740">
        <f t="shared" si="454"/>
        <v>0</v>
      </c>
      <c r="AX740">
        <f t="shared" si="455"/>
        <v>0</v>
      </c>
      <c r="AY740">
        <f t="shared" si="456"/>
        <v>0</v>
      </c>
      <c r="AZ740">
        <f t="shared" si="457"/>
        <v>0</v>
      </c>
      <c r="BA740">
        <f t="shared" si="458"/>
        <v>0</v>
      </c>
      <c r="BB740">
        <f t="shared" si="481"/>
        <v>0</v>
      </c>
      <c r="BC740">
        <f t="shared" si="482"/>
        <v>0</v>
      </c>
      <c r="BD740">
        <f t="shared" si="459"/>
        <v>0</v>
      </c>
      <c r="BE740">
        <f t="shared" si="460"/>
        <v>0</v>
      </c>
      <c r="BF740">
        <f t="shared" si="461"/>
        <v>0</v>
      </c>
      <c r="BG740">
        <f t="shared" si="462"/>
        <v>0</v>
      </c>
      <c r="BH740">
        <f t="shared" si="463"/>
        <v>0</v>
      </c>
      <c r="BI740">
        <f t="shared" si="464"/>
        <v>0</v>
      </c>
      <c r="BJ740">
        <f t="shared" si="465"/>
        <v>0</v>
      </c>
      <c r="BK740">
        <f t="shared" si="466"/>
        <v>0</v>
      </c>
      <c r="BL740">
        <f t="shared" si="467"/>
        <v>0</v>
      </c>
      <c r="BM740">
        <f t="shared" si="468"/>
        <v>0</v>
      </c>
      <c r="BN740">
        <f t="shared" si="469"/>
        <v>0</v>
      </c>
      <c r="BO740">
        <f t="shared" si="470"/>
        <v>0</v>
      </c>
      <c r="BP740">
        <f t="shared" si="471"/>
        <v>0</v>
      </c>
      <c r="BQ740">
        <f t="shared" si="472"/>
        <v>0</v>
      </c>
      <c r="BR740">
        <f t="shared" si="473"/>
        <v>0</v>
      </c>
      <c r="BS740">
        <f t="shared" si="474"/>
        <v>0</v>
      </c>
      <c r="BT740">
        <f t="shared" si="475"/>
        <v>0</v>
      </c>
      <c r="BU740">
        <f t="shared" si="476"/>
        <v>0</v>
      </c>
      <c r="BV740">
        <f t="shared" si="477"/>
        <v>0</v>
      </c>
      <c r="BW740">
        <f ca="1">IF(OR(E740=" ",AND(EXACT(UPPER(TRIM(SUBSTITUTE(E740,CHAR(160)," "))),TRIM(SUBSTITUTE(E740,CHAR(160)," "))),SUMPRODUCT(--ISNUMBER(MATCH(MID(TRIM(SUBSTITUTE(E740,CHAR(160)," ")),ROW(INDIRECT("1:"&amp;LEN(TRIM(SUBSTITUTE(E740,CHAR(160)," "))))),1),{"A","B","C","D","E","F","G","H","I","J","K","L","M","N","O","P","Q","R","S","T","U","V","W","X","Y","Z","Ñ","0","1","2","3","4","5","6","7","8","9"," "},0)))=LEN(TRIM(SUBSTITUTE(E740,CHAR(160)," "))))),0,1)</f>
        <v>0</v>
      </c>
      <c r="BX740"/>
      <c r="BY740"/>
      <c r="BZ740"/>
      <c r="CA740"/>
      <c r="CC740">
        <f t="shared" si="478"/>
        <v>0</v>
      </c>
      <c r="CD740">
        <f t="shared" si="483"/>
        <v>0</v>
      </c>
    </row>
    <row r="741" spans="1:82" ht="14.25" customHeight="1">
      <c r="A741" s="100"/>
      <c r="B741" s="107"/>
      <c r="C741" s="285" t="s">
        <v>5758</v>
      </c>
      <c r="D741" s="287"/>
      <c r="E741" s="371"/>
      <c r="F741" s="371"/>
      <c r="G741" s="371"/>
      <c r="H741" s="371"/>
      <c r="I741" s="372"/>
      <c r="J741" s="372"/>
      <c r="K741" s="293"/>
      <c r="L741" s="374"/>
      <c r="M741" s="293"/>
      <c r="N741" s="374"/>
      <c r="O741" s="371"/>
      <c r="P741" s="281"/>
      <c r="Q741" s="281"/>
      <c r="R741" s="374"/>
      <c r="S741" s="293"/>
      <c r="T741" s="374"/>
      <c r="U741" s="293"/>
      <c r="V741" s="374"/>
      <c r="W741" s="99"/>
      <c r="X741" s="99"/>
      <c r="Y741" s="99"/>
      <c r="Z741" s="99"/>
      <c r="AA741" s="99"/>
      <c r="AB741" s="99"/>
      <c r="AC741" s="99"/>
      <c r="AD741" s="99"/>
      <c r="AG741">
        <f t="shared" si="479"/>
        <v>0</v>
      </c>
      <c r="AH741">
        <f t="shared" si="480"/>
        <v>0</v>
      </c>
      <c r="AI741">
        <f t="shared" si="440"/>
        <v>0</v>
      </c>
      <c r="AJ741">
        <f t="shared" si="441"/>
        <v>0</v>
      </c>
      <c r="AK741">
        <f t="shared" si="442"/>
        <v>0</v>
      </c>
      <c r="AL741">
        <f t="shared" si="443"/>
        <v>0</v>
      </c>
      <c r="AM741">
        <f t="shared" si="444"/>
        <v>0</v>
      </c>
      <c r="AN741">
        <f t="shared" si="445"/>
        <v>0</v>
      </c>
      <c r="AO741">
        <f t="shared" si="446"/>
        <v>0</v>
      </c>
      <c r="AP741">
        <f t="shared" si="447"/>
        <v>0</v>
      </c>
      <c r="AQ741">
        <f t="shared" si="448"/>
        <v>0</v>
      </c>
      <c r="AR741">
        <f t="shared" si="449"/>
        <v>0</v>
      </c>
      <c r="AS741">
        <f t="shared" si="450"/>
        <v>0</v>
      </c>
      <c r="AT741">
        <f t="shared" si="451"/>
        <v>0</v>
      </c>
      <c r="AU741">
        <f t="shared" si="452"/>
        <v>0</v>
      </c>
      <c r="AV741">
        <f t="shared" si="453"/>
        <v>0</v>
      </c>
      <c r="AW741">
        <f t="shared" si="454"/>
        <v>0</v>
      </c>
      <c r="AX741">
        <f t="shared" si="455"/>
        <v>0</v>
      </c>
      <c r="AY741">
        <f t="shared" si="456"/>
        <v>0</v>
      </c>
      <c r="AZ741">
        <f t="shared" si="457"/>
        <v>0</v>
      </c>
      <c r="BA741">
        <f t="shared" si="458"/>
        <v>0</v>
      </c>
      <c r="BB741">
        <f t="shared" si="481"/>
        <v>0</v>
      </c>
      <c r="BC741">
        <f t="shared" si="482"/>
        <v>0</v>
      </c>
      <c r="BD741">
        <f t="shared" si="459"/>
        <v>0</v>
      </c>
      <c r="BE741">
        <f t="shared" si="460"/>
        <v>0</v>
      </c>
      <c r="BF741">
        <f t="shared" si="461"/>
        <v>0</v>
      </c>
      <c r="BG741">
        <f t="shared" si="462"/>
        <v>0</v>
      </c>
      <c r="BH741">
        <f t="shared" si="463"/>
        <v>0</v>
      </c>
      <c r="BI741">
        <f t="shared" si="464"/>
        <v>0</v>
      </c>
      <c r="BJ741">
        <f t="shared" si="465"/>
        <v>0</v>
      </c>
      <c r="BK741">
        <f t="shared" si="466"/>
        <v>0</v>
      </c>
      <c r="BL741">
        <f t="shared" si="467"/>
        <v>0</v>
      </c>
      <c r="BM741">
        <f t="shared" si="468"/>
        <v>0</v>
      </c>
      <c r="BN741">
        <f t="shared" si="469"/>
        <v>0</v>
      </c>
      <c r="BO741">
        <f t="shared" si="470"/>
        <v>0</v>
      </c>
      <c r="BP741">
        <f t="shared" si="471"/>
        <v>0</v>
      </c>
      <c r="BQ741">
        <f t="shared" si="472"/>
        <v>0</v>
      </c>
      <c r="BR741">
        <f t="shared" si="473"/>
        <v>0</v>
      </c>
      <c r="BS741">
        <f t="shared" si="474"/>
        <v>0</v>
      </c>
      <c r="BT741">
        <f t="shared" si="475"/>
        <v>0</v>
      </c>
      <c r="BU741">
        <f t="shared" si="476"/>
        <v>0</v>
      </c>
      <c r="BV741">
        <f t="shared" si="477"/>
        <v>0</v>
      </c>
      <c r="BW741">
        <f ca="1">IF(OR(E741=" ",AND(EXACT(UPPER(TRIM(SUBSTITUTE(E741,CHAR(160)," "))),TRIM(SUBSTITUTE(E741,CHAR(160)," "))),SUMPRODUCT(--ISNUMBER(MATCH(MID(TRIM(SUBSTITUTE(E741,CHAR(160)," ")),ROW(INDIRECT("1:"&amp;LEN(TRIM(SUBSTITUTE(E741,CHAR(160)," "))))),1),{"A","B","C","D","E","F","G","H","I","J","K","L","M","N","O","P","Q","R","S","T","U","V","W","X","Y","Z","Ñ","0","1","2","3","4","5","6","7","8","9"," "},0)))=LEN(TRIM(SUBSTITUTE(E741,CHAR(160)," "))))),0,1)</f>
        <v>0</v>
      </c>
      <c r="BX741"/>
      <c r="BY741"/>
      <c r="BZ741"/>
      <c r="CA741"/>
      <c r="CC741">
        <f t="shared" si="478"/>
        <v>0</v>
      </c>
      <c r="CD741">
        <f t="shared" si="483"/>
        <v>0</v>
      </c>
    </row>
    <row r="742" spans="1:82" ht="14.25" customHeight="1">
      <c r="A742" s="100"/>
      <c r="B742" s="107"/>
      <c r="C742" s="285" t="s">
        <v>5759</v>
      </c>
      <c r="D742" s="287"/>
      <c r="E742" s="371"/>
      <c r="F742" s="371"/>
      <c r="G742" s="371"/>
      <c r="H742" s="371"/>
      <c r="I742" s="372"/>
      <c r="J742" s="372"/>
      <c r="K742" s="293"/>
      <c r="L742" s="374"/>
      <c r="M742" s="293"/>
      <c r="N742" s="374"/>
      <c r="O742" s="371"/>
      <c r="P742" s="281"/>
      <c r="Q742" s="281"/>
      <c r="R742" s="374"/>
      <c r="S742" s="293"/>
      <c r="T742" s="374"/>
      <c r="U742" s="293"/>
      <c r="V742" s="374"/>
      <c r="W742" s="99"/>
      <c r="X742" s="99"/>
      <c r="Y742" s="99"/>
      <c r="Z742" s="99"/>
      <c r="AA742" s="99"/>
      <c r="AB742" s="99"/>
      <c r="AC742" s="99"/>
      <c r="AD742" s="99"/>
      <c r="AG742">
        <f t="shared" si="479"/>
        <v>0</v>
      </c>
      <c r="AH742">
        <f t="shared" si="480"/>
        <v>0</v>
      </c>
      <c r="AI742">
        <f t="shared" si="440"/>
        <v>0</v>
      </c>
      <c r="AJ742">
        <f t="shared" si="441"/>
        <v>0</v>
      </c>
      <c r="AK742">
        <f t="shared" si="442"/>
        <v>0</v>
      </c>
      <c r="AL742">
        <f t="shared" si="443"/>
        <v>0</v>
      </c>
      <c r="AM742">
        <f t="shared" si="444"/>
        <v>0</v>
      </c>
      <c r="AN742">
        <f t="shared" si="445"/>
        <v>0</v>
      </c>
      <c r="AO742">
        <f t="shared" si="446"/>
        <v>0</v>
      </c>
      <c r="AP742">
        <f t="shared" si="447"/>
        <v>0</v>
      </c>
      <c r="AQ742">
        <f t="shared" si="448"/>
        <v>0</v>
      </c>
      <c r="AR742">
        <f t="shared" si="449"/>
        <v>0</v>
      </c>
      <c r="AS742">
        <f t="shared" si="450"/>
        <v>0</v>
      </c>
      <c r="AT742">
        <f t="shared" si="451"/>
        <v>0</v>
      </c>
      <c r="AU742">
        <f t="shared" si="452"/>
        <v>0</v>
      </c>
      <c r="AV742">
        <f t="shared" si="453"/>
        <v>0</v>
      </c>
      <c r="AW742">
        <f t="shared" si="454"/>
        <v>0</v>
      </c>
      <c r="AX742">
        <f t="shared" si="455"/>
        <v>0</v>
      </c>
      <c r="AY742">
        <f t="shared" si="456"/>
        <v>0</v>
      </c>
      <c r="AZ742">
        <f t="shared" si="457"/>
        <v>0</v>
      </c>
      <c r="BA742">
        <f t="shared" si="458"/>
        <v>0</v>
      </c>
      <c r="BB742">
        <f t="shared" si="481"/>
        <v>0</v>
      </c>
      <c r="BC742">
        <f t="shared" si="482"/>
        <v>0</v>
      </c>
      <c r="BD742">
        <f t="shared" si="459"/>
        <v>0</v>
      </c>
      <c r="BE742">
        <f t="shared" si="460"/>
        <v>0</v>
      </c>
      <c r="BF742">
        <f t="shared" si="461"/>
        <v>0</v>
      </c>
      <c r="BG742">
        <f t="shared" si="462"/>
        <v>0</v>
      </c>
      <c r="BH742">
        <f t="shared" si="463"/>
        <v>0</v>
      </c>
      <c r="BI742">
        <f t="shared" si="464"/>
        <v>0</v>
      </c>
      <c r="BJ742">
        <f t="shared" si="465"/>
        <v>0</v>
      </c>
      <c r="BK742">
        <f t="shared" si="466"/>
        <v>0</v>
      </c>
      <c r="BL742">
        <f t="shared" si="467"/>
        <v>0</v>
      </c>
      <c r="BM742">
        <f t="shared" si="468"/>
        <v>0</v>
      </c>
      <c r="BN742">
        <f t="shared" si="469"/>
        <v>0</v>
      </c>
      <c r="BO742">
        <f t="shared" si="470"/>
        <v>0</v>
      </c>
      <c r="BP742">
        <f t="shared" si="471"/>
        <v>0</v>
      </c>
      <c r="BQ742">
        <f t="shared" si="472"/>
        <v>0</v>
      </c>
      <c r="BR742">
        <f t="shared" si="473"/>
        <v>0</v>
      </c>
      <c r="BS742">
        <f t="shared" si="474"/>
        <v>0</v>
      </c>
      <c r="BT742">
        <f t="shared" si="475"/>
        <v>0</v>
      </c>
      <c r="BU742">
        <f t="shared" si="476"/>
        <v>0</v>
      </c>
      <c r="BV742">
        <f t="shared" si="477"/>
        <v>0</v>
      </c>
      <c r="BW742">
        <f ca="1">IF(OR(E742=" ",AND(EXACT(UPPER(TRIM(SUBSTITUTE(E742,CHAR(160)," "))),TRIM(SUBSTITUTE(E742,CHAR(160)," "))),SUMPRODUCT(--ISNUMBER(MATCH(MID(TRIM(SUBSTITUTE(E742,CHAR(160)," ")),ROW(INDIRECT("1:"&amp;LEN(TRIM(SUBSTITUTE(E742,CHAR(160)," "))))),1),{"A","B","C","D","E","F","G","H","I","J","K","L","M","N","O","P","Q","R","S","T","U","V","W","X","Y","Z","Ñ","0","1","2","3","4","5","6","7","8","9"," "},0)))=LEN(TRIM(SUBSTITUTE(E742,CHAR(160)," "))))),0,1)</f>
        <v>0</v>
      </c>
      <c r="BX742"/>
      <c r="BY742"/>
      <c r="BZ742"/>
      <c r="CA742"/>
      <c r="CC742">
        <f t="shared" si="478"/>
        <v>0</v>
      </c>
      <c r="CD742">
        <f t="shared" si="483"/>
        <v>0</v>
      </c>
    </row>
    <row r="743" spans="1:82" ht="14.25" customHeight="1">
      <c r="A743" s="100"/>
      <c r="B743" s="107"/>
      <c r="C743" s="285" t="s">
        <v>5760</v>
      </c>
      <c r="D743" s="287"/>
      <c r="E743" s="371"/>
      <c r="F743" s="371"/>
      <c r="G743" s="371"/>
      <c r="H743" s="371"/>
      <c r="I743" s="372"/>
      <c r="J743" s="372"/>
      <c r="K743" s="293"/>
      <c r="L743" s="374"/>
      <c r="M743" s="293"/>
      <c r="N743" s="374"/>
      <c r="O743" s="371"/>
      <c r="P743" s="281"/>
      <c r="Q743" s="281"/>
      <c r="R743" s="374"/>
      <c r="S743" s="293"/>
      <c r="T743" s="374"/>
      <c r="U743" s="293"/>
      <c r="V743" s="374"/>
      <c r="W743" s="99"/>
      <c r="X743" s="99"/>
      <c r="Y743" s="99"/>
      <c r="Z743" s="99"/>
      <c r="AA743" s="99"/>
      <c r="AB743" s="99"/>
      <c r="AC743" s="99"/>
      <c r="AD743" s="99"/>
      <c r="AG743">
        <f t="shared" si="479"/>
        <v>0</v>
      </c>
      <c r="AH743">
        <f t="shared" si="480"/>
        <v>0</v>
      </c>
      <c r="AI743">
        <f t="shared" si="440"/>
        <v>0</v>
      </c>
      <c r="AJ743">
        <f t="shared" si="441"/>
        <v>0</v>
      </c>
      <c r="AK743">
        <f t="shared" si="442"/>
        <v>0</v>
      </c>
      <c r="AL743">
        <f t="shared" si="443"/>
        <v>0</v>
      </c>
      <c r="AM743">
        <f t="shared" si="444"/>
        <v>0</v>
      </c>
      <c r="AN743">
        <f t="shared" si="445"/>
        <v>0</v>
      </c>
      <c r="AO743">
        <f t="shared" si="446"/>
        <v>0</v>
      </c>
      <c r="AP743">
        <f t="shared" si="447"/>
        <v>0</v>
      </c>
      <c r="AQ743">
        <f t="shared" si="448"/>
        <v>0</v>
      </c>
      <c r="AR743">
        <f t="shared" si="449"/>
        <v>0</v>
      </c>
      <c r="AS743">
        <f t="shared" si="450"/>
        <v>0</v>
      </c>
      <c r="AT743">
        <f t="shared" si="451"/>
        <v>0</v>
      </c>
      <c r="AU743">
        <f t="shared" si="452"/>
        <v>0</v>
      </c>
      <c r="AV743">
        <f t="shared" si="453"/>
        <v>0</v>
      </c>
      <c r="AW743">
        <f t="shared" si="454"/>
        <v>0</v>
      </c>
      <c r="AX743">
        <f t="shared" si="455"/>
        <v>0</v>
      </c>
      <c r="AY743">
        <f t="shared" si="456"/>
        <v>0</v>
      </c>
      <c r="AZ743">
        <f t="shared" si="457"/>
        <v>0</v>
      </c>
      <c r="BA743">
        <f t="shared" si="458"/>
        <v>0</v>
      </c>
      <c r="BB743">
        <f t="shared" si="481"/>
        <v>0</v>
      </c>
      <c r="BC743">
        <f t="shared" si="482"/>
        <v>0</v>
      </c>
      <c r="BD743">
        <f t="shared" si="459"/>
        <v>0</v>
      </c>
      <c r="BE743">
        <f t="shared" si="460"/>
        <v>0</v>
      </c>
      <c r="BF743">
        <f t="shared" si="461"/>
        <v>0</v>
      </c>
      <c r="BG743">
        <f t="shared" si="462"/>
        <v>0</v>
      </c>
      <c r="BH743">
        <f t="shared" si="463"/>
        <v>0</v>
      </c>
      <c r="BI743">
        <f t="shared" si="464"/>
        <v>0</v>
      </c>
      <c r="BJ743">
        <f t="shared" si="465"/>
        <v>0</v>
      </c>
      <c r="BK743">
        <f t="shared" si="466"/>
        <v>0</v>
      </c>
      <c r="BL743">
        <f t="shared" si="467"/>
        <v>0</v>
      </c>
      <c r="BM743">
        <f t="shared" si="468"/>
        <v>0</v>
      </c>
      <c r="BN743">
        <f t="shared" si="469"/>
        <v>0</v>
      </c>
      <c r="BO743">
        <f t="shared" si="470"/>
        <v>0</v>
      </c>
      <c r="BP743">
        <f t="shared" si="471"/>
        <v>0</v>
      </c>
      <c r="BQ743">
        <f t="shared" si="472"/>
        <v>0</v>
      </c>
      <c r="BR743">
        <f t="shared" si="473"/>
        <v>0</v>
      </c>
      <c r="BS743">
        <f t="shared" si="474"/>
        <v>0</v>
      </c>
      <c r="BT743">
        <f t="shared" si="475"/>
        <v>0</v>
      </c>
      <c r="BU743">
        <f t="shared" si="476"/>
        <v>0</v>
      </c>
      <c r="BV743">
        <f t="shared" si="477"/>
        <v>0</v>
      </c>
      <c r="BW743">
        <f ca="1">IF(OR(E743=" ",AND(EXACT(UPPER(TRIM(SUBSTITUTE(E743,CHAR(160)," "))),TRIM(SUBSTITUTE(E743,CHAR(160)," "))),SUMPRODUCT(--ISNUMBER(MATCH(MID(TRIM(SUBSTITUTE(E743,CHAR(160)," ")),ROW(INDIRECT("1:"&amp;LEN(TRIM(SUBSTITUTE(E743,CHAR(160)," "))))),1),{"A","B","C","D","E","F","G","H","I","J","K","L","M","N","O","P","Q","R","S","T","U","V","W","X","Y","Z","Ñ","0","1","2","3","4","5","6","7","8","9"," "},0)))=LEN(TRIM(SUBSTITUTE(E743,CHAR(160)," "))))),0,1)</f>
        <v>0</v>
      </c>
      <c r="BX743"/>
      <c r="BY743"/>
      <c r="BZ743"/>
      <c r="CA743"/>
      <c r="CC743">
        <f t="shared" si="478"/>
        <v>0</v>
      </c>
      <c r="CD743">
        <f t="shared" si="483"/>
        <v>0</v>
      </c>
    </row>
    <row r="744" spans="1:82" ht="14.25" customHeight="1">
      <c r="A744" s="100"/>
      <c r="B744" s="107"/>
      <c r="C744" s="285" t="s">
        <v>5761</v>
      </c>
      <c r="D744" s="287"/>
      <c r="E744" s="371"/>
      <c r="F744" s="371"/>
      <c r="G744" s="371"/>
      <c r="H744" s="371"/>
      <c r="I744" s="372"/>
      <c r="J744" s="372"/>
      <c r="K744" s="293"/>
      <c r="L744" s="374"/>
      <c r="M744" s="293"/>
      <c r="N744" s="374"/>
      <c r="O744" s="371"/>
      <c r="P744" s="281"/>
      <c r="Q744" s="281"/>
      <c r="R744" s="374"/>
      <c r="S744" s="293"/>
      <c r="T744" s="374"/>
      <c r="U744" s="293"/>
      <c r="V744" s="374"/>
      <c r="W744" s="99"/>
      <c r="X744" s="99"/>
      <c r="Y744" s="99"/>
      <c r="Z744" s="99"/>
      <c r="AA744" s="99"/>
      <c r="AB744" s="99"/>
      <c r="AC744" s="99"/>
      <c r="AD744" s="99"/>
      <c r="AG744">
        <f t="shared" si="479"/>
        <v>0</v>
      </c>
      <c r="AH744">
        <f t="shared" si="480"/>
        <v>0</v>
      </c>
      <c r="AI744">
        <f t="shared" si="440"/>
        <v>0</v>
      </c>
      <c r="AJ744">
        <f t="shared" si="441"/>
        <v>0</v>
      </c>
      <c r="AK744">
        <f t="shared" si="442"/>
        <v>0</v>
      </c>
      <c r="AL744">
        <f t="shared" si="443"/>
        <v>0</v>
      </c>
      <c r="AM744">
        <f t="shared" si="444"/>
        <v>0</v>
      </c>
      <c r="AN744">
        <f t="shared" si="445"/>
        <v>0</v>
      </c>
      <c r="AO744">
        <f t="shared" si="446"/>
        <v>0</v>
      </c>
      <c r="AP744">
        <f t="shared" si="447"/>
        <v>0</v>
      </c>
      <c r="AQ744">
        <f t="shared" si="448"/>
        <v>0</v>
      </c>
      <c r="AR744">
        <f t="shared" si="449"/>
        <v>0</v>
      </c>
      <c r="AS744">
        <f t="shared" si="450"/>
        <v>0</v>
      </c>
      <c r="AT744">
        <f t="shared" si="451"/>
        <v>0</v>
      </c>
      <c r="AU744">
        <f t="shared" si="452"/>
        <v>0</v>
      </c>
      <c r="AV744">
        <f t="shared" si="453"/>
        <v>0</v>
      </c>
      <c r="AW744">
        <f t="shared" si="454"/>
        <v>0</v>
      </c>
      <c r="AX744">
        <f t="shared" si="455"/>
        <v>0</v>
      </c>
      <c r="AY744">
        <f t="shared" si="456"/>
        <v>0</v>
      </c>
      <c r="AZ744">
        <f t="shared" si="457"/>
        <v>0</v>
      </c>
      <c r="BA744">
        <f t="shared" si="458"/>
        <v>0</v>
      </c>
      <c r="BB744">
        <f t="shared" si="481"/>
        <v>0</v>
      </c>
      <c r="BC744">
        <f t="shared" si="482"/>
        <v>0</v>
      </c>
      <c r="BD744">
        <f t="shared" si="459"/>
        <v>0</v>
      </c>
      <c r="BE744">
        <f t="shared" si="460"/>
        <v>0</v>
      </c>
      <c r="BF744">
        <f t="shared" si="461"/>
        <v>0</v>
      </c>
      <c r="BG744">
        <f t="shared" si="462"/>
        <v>0</v>
      </c>
      <c r="BH744">
        <f t="shared" si="463"/>
        <v>0</v>
      </c>
      <c r="BI744">
        <f t="shared" si="464"/>
        <v>0</v>
      </c>
      <c r="BJ744">
        <f t="shared" si="465"/>
        <v>0</v>
      </c>
      <c r="BK744">
        <f t="shared" si="466"/>
        <v>0</v>
      </c>
      <c r="BL744">
        <f t="shared" si="467"/>
        <v>0</v>
      </c>
      <c r="BM744">
        <f t="shared" si="468"/>
        <v>0</v>
      </c>
      <c r="BN744">
        <f t="shared" si="469"/>
        <v>0</v>
      </c>
      <c r="BO744">
        <f t="shared" si="470"/>
        <v>0</v>
      </c>
      <c r="BP744">
        <f t="shared" si="471"/>
        <v>0</v>
      </c>
      <c r="BQ744">
        <f t="shared" si="472"/>
        <v>0</v>
      </c>
      <c r="BR744">
        <f t="shared" si="473"/>
        <v>0</v>
      </c>
      <c r="BS744">
        <f t="shared" si="474"/>
        <v>0</v>
      </c>
      <c r="BT744">
        <f t="shared" si="475"/>
        <v>0</v>
      </c>
      <c r="BU744">
        <f t="shared" si="476"/>
        <v>0</v>
      </c>
      <c r="BV744">
        <f t="shared" si="477"/>
        <v>0</v>
      </c>
      <c r="BW744">
        <f ca="1">IF(OR(E744=" ",AND(EXACT(UPPER(TRIM(SUBSTITUTE(E744,CHAR(160)," "))),TRIM(SUBSTITUTE(E744,CHAR(160)," "))),SUMPRODUCT(--ISNUMBER(MATCH(MID(TRIM(SUBSTITUTE(E744,CHAR(160)," ")),ROW(INDIRECT("1:"&amp;LEN(TRIM(SUBSTITUTE(E744,CHAR(160)," "))))),1),{"A","B","C","D","E","F","G","H","I","J","K","L","M","N","O","P","Q","R","S","T","U","V","W","X","Y","Z","Ñ","0","1","2","3","4","5","6","7","8","9"," "},0)))=LEN(TRIM(SUBSTITUTE(E744,CHAR(160)," "))))),0,1)</f>
        <v>0</v>
      </c>
      <c r="BX744"/>
      <c r="BY744"/>
      <c r="BZ744"/>
      <c r="CA744"/>
      <c r="CC744">
        <f t="shared" si="478"/>
        <v>0</v>
      </c>
      <c r="CD744">
        <f t="shared" si="483"/>
        <v>0</v>
      </c>
    </row>
    <row r="745" spans="1:82" ht="14.25" customHeight="1">
      <c r="A745" s="100"/>
      <c r="B745" s="107"/>
      <c r="C745" s="285" t="s">
        <v>5762</v>
      </c>
      <c r="D745" s="287"/>
      <c r="E745" s="371"/>
      <c r="F745" s="371"/>
      <c r="G745" s="371"/>
      <c r="H745" s="371"/>
      <c r="I745" s="372"/>
      <c r="J745" s="372"/>
      <c r="K745" s="293"/>
      <c r="L745" s="374"/>
      <c r="M745" s="293"/>
      <c r="N745" s="374"/>
      <c r="O745" s="371"/>
      <c r="P745" s="281"/>
      <c r="Q745" s="281"/>
      <c r="R745" s="374"/>
      <c r="S745" s="293"/>
      <c r="T745" s="374"/>
      <c r="U745" s="293"/>
      <c r="V745" s="374"/>
      <c r="W745" s="99"/>
      <c r="X745" s="99"/>
      <c r="Y745" s="99"/>
      <c r="Z745" s="99"/>
      <c r="AA745" s="99"/>
      <c r="AB745" s="99"/>
      <c r="AC745" s="99"/>
      <c r="AD745" s="99"/>
      <c r="AG745">
        <f t="shared" si="479"/>
        <v>0</v>
      </c>
      <c r="AH745">
        <f t="shared" si="480"/>
        <v>0</v>
      </c>
      <c r="AI745">
        <f t="shared" si="440"/>
        <v>0</v>
      </c>
      <c r="AJ745">
        <f t="shared" si="441"/>
        <v>0</v>
      </c>
      <c r="AK745">
        <f t="shared" si="442"/>
        <v>0</v>
      </c>
      <c r="AL745">
        <f t="shared" si="443"/>
        <v>0</v>
      </c>
      <c r="AM745">
        <f t="shared" si="444"/>
        <v>0</v>
      </c>
      <c r="AN745">
        <f t="shared" si="445"/>
        <v>0</v>
      </c>
      <c r="AO745">
        <f t="shared" si="446"/>
        <v>0</v>
      </c>
      <c r="AP745">
        <f t="shared" si="447"/>
        <v>0</v>
      </c>
      <c r="AQ745">
        <f t="shared" si="448"/>
        <v>0</v>
      </c>
      <c r="AR745">
        <f t="shared" si="449"/>
        <v>0</v>
      </c>
      <c r="AS745">
        <f t="shared" si="450"/>
        <v>0</v>
      </c>
      <c r="AT745">
        <f t="shared" si="451"/>
        <v>0</v>
      </c>
      <c r="AU745">
        <f t="shared" si="452"/>
        <v>0</v>
      </c>
      <c r="AV745">
        <f t="shared" si="453"/>
        <v>0</v>
      </c>
      <c r="AW745">
        <f t="shared" si="454"/>
        <v>0</v>
      </c>
      <c r="AX745">
        <f t="shared" si="455"/>
        <v>0</v>
      </c>
      <c r="AY745">
        <f t="shared" si="456"/>
        <v>0</v>
      </c>
      <c r="AZ745">
        <f t="shared" si="457"/>
        <v>0</v>
      </c>
      <c r="BA745">
        <f t="shared" si="458"/>
        <v>0</v>
      </c>
      <c r="BB745">
        <f t="shared" si="481"/>
        <v>0</v>
      </c>
      <c r="BC745">
        <f t="shared" si="482"/>
        <v>0</v>
      </c>
      <c r="BD745">
        <f t="shared" si="459"/>
        <v>0</v>
      </c>
      <c r="BE745">
        <f t="shared" si="460"/>
        <v>0</v>
      </c>
      <c r="BF745">
        <f t="shared" si="461"/>
        <v>0</v>
      </c>
      <c r="BG745">
        <f t="shared" si="462"/>
        <v>0</v>
      </c>
      <c r="BH745">
        <f t="shared" si="463"/>
        <v>0</v>
      </c>
      <c r="BI745">
        <f t="shared" si="464"/>
        <v>0</v>
      </c>
      <c r="BJ745">
        <f t="shared" si="465"/>
        <v>0</v>
      </c>
      <c r="BK745">
        <f t="shared" si="466"/>
        <v>0</v>
      </c>
      <c r="BL745">
        <f t="shared" si="467"/>
        <v>0</v>
      </c>
      <c r="BM745">
        <f t="shared" si="468"/>
        <v>0</v>
      </c>
      <c r="BN745">
        <f t="shared" si="469"/>
        <v>0</v>
      </c>
      <c r="BO745">
        <f t="shared" si="470"/>
        <v>0</v>
      </c>
      <c r="BP745">
        <f t="shared" si="471"/>
        <v>0</v>
      </c>
      <c r="BQ745">
        <f t="shared" si="472"/>
        <v>0</v>
      </c>
      <c r="BR745">
        <f t="shared" si="473"/>
        <v>0</v>
      </c>
      <c r="BS745">
        <f t="shared" si="474"/>
        <v>0</v>
      </c>
      <c r="BT745">
        <f t="shared" si="475"/>
        <v>0</v>
      </c>
      <c r="BU745">
        <f t="shared" si="476"/>
        <v>0</v>
      </c>
      <c r="BV745">
        <f t="shared" si="477"/>
        <v>0</v>
      </c>
      <c r="BW745">
        <f ca="1">IF(OR(E745=" ",AND(EXACT(UPPER(TRIM(SUBSTITUTE(E745,CHAR(160)," "))),TRIM(SUBSTITUTE(E745,CHAR(160)," "))),SUMPRODUCT(--ISNUMBER(MATCH(MID(TRIM(SUBSTITUTE(E745,CHAR(160)," ")),ROW(INDIRECT("1:"&amp;LEN(TRIM(SUBSTITUTE(E745,CHAR(160)," "))))),1),{"A","B","C","D","E","F","G","H","I","J","K","L","M","N","O","P","Q","R","S","T","U","V","W","X","Y","Z","Ñ","0","1","2","3","4","5","6","7","8","9"," "},0)))=LEN(TRIM(SUBSTITUTE(E745,CHAR(160)," "))))),0,1)</f>
        <v>0</v>
      </c>
      <c r="BX745"/>
      <c r="BY745"/>
      <c r="BZ745"/>
      <c r="CA745"/>
      <c r="CC745">
        <f t="shared" si="478"/>
        <v>0</v>
      </c>
      <c r="CD745">
        <f t="shared" si="483"/>
        <v>0</v>
      </c>
    </row>
    <row r="746" spans="1:82" ht="14.25" customHeight="1">
      <c r="A746" s="100"/>
      <c r="B746" s="107"/>
      <c r="C746" s="285" t="s">
        <v>5763</v>
      </c>
      <c r="D746" s="287"/>
      <c r="E746" s="371"/>
      <c r="F746" s="371"/>
      <c r="G746" s="371"/>
      <c r="H746" s="371"/>
      <c r="I746" s="372"/>
      <c r="J746" s="372"/>
      <c r="K746" s="293"/>
      <c r="L746" s="374"/>
      <c r="M746" s="293"/>
      <c r="N746" s="374"/>
      <c r="O746" s="371"/>
      <c r="P746" s="281"/>
      <c r="Q746" s="281"/>
      <c r="R746" s="374"/>
      <c r="S746" s="293"/>
      <c r="T746" s="374"/>
      <c r="U746" s="293"/>
      <c r="V746" s="374"/>
      <c r="W746" s="99"/>
      <c r="X746" s="99"/>
      <c r="Y746" s="99"/>
      <c r="Z746" s="99"/>
      <c r="AA746" s="99"/>
      <c r="AB746" s="99"/>
      <c r="AC746" s="99"/>
      <c r="AD746" s="99"/>
      <c r="AG746">
        <f t="shared" si="479"/>
        <v>0</v>
      </c>
      <c r="AH746">
        <f t="shared" si="480"/>
        <v>0</v>
      </c>
      <c r="AI746">
        <f t="shared" si="440"/>
        <v>0</v>
      </c>
      <c r="AJ746">
        <f t="shared" si="441"/>
        <v>0</v>
      </c>
      <c r="AK746">
        <f t="shared" si="442"/>
        <v>0</v>
      </c>
      <c r="AL746">
        <f t="shared" si="443"/>
        <v>0</v>
      </c>
      <c r="AM746">
        <f t="shared" si="444"/>
        <v>0</v>
      </c>
      <c r="AN746">
        <f t="shared" si="445"/>
        <v>0</v>
      </c>
      <c r="AO746">
        <f t="shared" si="446"/>
        <v>0</v>
      </c>
      <c r="AP746">
        <f t="shared" si="447"/>
        <v>0</v>
      </c>
      <c r="AQ746">
        <f t="shared" si="448"/>
        <v>0</v>
      </c>
      <c r="AR746">
        <f t="shared" si="449"/>
        <v>0</v>
      </c>
      <c r="AS746">
        <f t="shared" si="450"/>
        <v>0</v>
      </c>
      <c r="AT746">
        <f t="shared" si="451"/>
        <v>0</v>
      </c>
      <c r="AU746">
        <f t="shared" si="452"/>
        <v>0</v>
      </c>
      <c r="AV746">
        <f t="shared" si="453"/>
        <v>0</v>
      </c>
      <c r="AW746">
        <f t="shared" si="454"/>
        <v>0</v>
      </c>
      <c r="AX746">
        <f t="shared" si="455"/>
        <v>0</v>
      </c>
      <c r="AY746">
        <f t="shared" si="456"/>
        <v>0</v>
      </c>
      <c r="AZ746">
        <f t="shared" si="457"/>
        <v>0</v>
      </c>
      <c r="BA746">
        <f t="shared" si="458"/>
        <v>0</v>
      </c>
      <c r="BB746">
        <f t="shared" si="481"/>
        <v>0</v>
      </c>
      <c r="BC746">
        <f t="shared" si="482"/>
        <v>0</v>
      </c>
      <c r="BD746">
        <f t="shared" si="459"/>
        <v>0</v>
      </c>
      <c r="BE746">
        <f t="shared" si="460"/>
        <v>0</v>
      </c>
      <c r="BF746">
        <f t="shared" si="461"/>
        <v>0</v>
      </c>
      <c r="BG746">
        <f t="shared" si="462"/>
        <v>0</v>
      </c>
      <c r="BH746">
        <f t="shared" si="463"/>
        <v>0</v>
      </c>
      <c r="BI746">
        <f t="shared" si="464"/>
        <v>0</v>
      </c>
      <c r="BJ746">
        <f t="shared" si="465"/>
        <v>0</v>
      </c>
      <c r="BK746">
        <f t="shared" si="466"/>
        <v>0</v>
      </c>
      <c r="BL746">
        <f t="shared" si="467"/>
        <v>0</v>
      </c>
      <c r="BM746">
        <f t="shared" si="468"/>
        <v>0</v>
      </c>
      <c r="BN746">
        <f t="shared" si="469"/>
        <v>0</v>
      </c>
      <c r="BO746">
        <f t="shared" si="470"/>
        <v>0</v>
      </c>
      <c r="BP746">
        <f t="shared" si="471"/>
        <v>0</v>
      </c>
      <c r="BQ746">
        <f t="shared" si="472"/>
        <v>0</v>
      </c>
      <c r="BR746">
        <f t="shared" si="473"/>
        <v>0</v>
      </c>
      <c r="BS746">
        <f t="shared" si="474"/>
        <v>0</v>
      </c>
      <c r="BT746">
        <f t="shared" si="475"/>
        <v>0</v>
      </c>
      <c r="BU746">
        <f t="shared" si="476"/>
        <v>0</v>
      </c>
      <c r="BV746">
        <f t="shared" si="477"/>
        <v>0</v>
      </c>
      <c r="BW746">
        <f ca="1">IF(OR(E746=" ",AND(EXACT(UPPER(TRIM(SUBSTITUTE(E746,CHAR(160)," "))),TRIM(SUBSTITUTE(E746,CHAR(160)," "))),SUMPRODUCT(--ISNUMBER(MATCH(MID(TRIM(SUBSTITUTE(E746,CHAR(160)," ")),ROW(INDIRECT("1:"&amp;LEN(TRIM(SUBSTITUTE(E746,CHAR(160)," "))))),1),{"A","B","C","D","E","F","G","H","I","J","K","L","M","N","O","P","Q","R","S","T","U","V","W","X","Y","Z","Ñ","0","1","2","3","4","5","6","7","8","9"," "},0)))=LEN(TRIM(SUBSTITUTE(E746,CHAR(160)," "))))),0,1)</f>
        <v>0</v>
      </c>
      <c r="BX746"/>
      <c r="BY746"/>
      <c r="BZ746"/>
      <c r="CA746"/>
      <c r="CC746">
        <f t="shared" si="478"/>
        <v>0</v>
      </c>
      <c r="CD746">
        <f t="shared" si="483"/>
        <v>0</v>
      </c>
    </row>
    <row r="747" spans="1:82" ht="14.25" customHeight="1">
      <c r="A747" s="100"/>
      <c r="B747" s="107"/>
      <c r="C747" s="285" t="s">
        <v>5764</v>
      </c>
      <c r="D747" s="287"/>
      <c r="E747" s="371"/>
      <c r="F747" s="371"/>
      <c r="G747" s="371"/>
      <c r="H747" s="371"/>
      <c r="I747" s="372"/>
      <c r="J747" s="372"/>
      <c r="K747" s="293"/>
      <c r="L747" s="374"/>
      <c r="M747" s="293"/>
      <c r="N747" s="374"/>
      <c r="O747" s="371"/>
      <c r="P747" s="281"/>
      <c r="Q747" s="281"/>
      <c r="R747" s="374"/>
      <c r="S747" s="293"/>
      <c r="T747" s="374"/>
      <c r="U747" s="293"/>
      <c r="V747" s="374"/>
      <c r="W747" s="99"/>
      <c r="X747" s="99"/>
      <c r="Y747" s="99"/>
      <c r="Z747" s="99"/>
      <c r="AA747" s="99"/>
      <c r="AB747" s="99"/>
      <c r="AC747" s="99"/>
      <c r="AD747" s="99"/>
      <c r="AG747">
        <f t="shared" si="479"/>
        <v>0</v>
      </c>
      <c r="AH747">
        <f t="shared" si="480"/>
        <v>0</v>
      </c>
      <c r="AI747">
        <f t="shared" si="440"/>
        <v>0</v>
      </c>
      <c r="AJ747">
        <f t="shared" si="441"/>
        <v>0</v>
      </c>
      <c r="AK747">
        <f t="shared" si="442"/>
        <v>0</v>
      </c>
      <c r="AL747">
        <f t="shared" si="443"/>
        <v>0</v>
      </c>
      <c r="AM747">
        <f t="shared" si="444"/>
        <v>0</v>
      </c>
      <c r="AN747">
        <f t="shared" si="445"/>
        <v>0</v>
      </c>
      <c r="AO747">
        <f t="shared" si="446"/>
        <v>0</v>
      </c>
      <c r="AP747">
        <f t="shared" si="447"/>
        <v>0</v>
      </c>
      <c r="AQ747">
        <f t="shared" si="448"/>
        <v>0</v>
      </c>
      <c r="AR747">
        <f t="shared" si="449"/>
        <v>0</v>
      </c>
      <c r="AS747">
        <f t="shared" si="450"/>
        <v>0</v>
      </c>
      <c r="AT747">
        <f t="shared" si="451"/>
        <v>0</v>
      </c>
      <c r="AU747">
        <f t="shared" si="452"/>
        <v>0</v>
      </c>
      <c r="AV747">
        <f t="shared" si="453"/>
        <v>0</v>
      </c>
      <c r="AW747">
        <f t="shared" si="454"/>
        <v>0</v>
      </c>
      <c r="AX747">
        <f t="shared" si="455"/>
        <v>0</v>
      </c>
      <c r="AY747">
        <f t="shared" si="456"/>
        <v>0</v>
      </c>
      <c r="AZ747">
        <f t="shared" si="457"/>
        <v>0</v>
      </c>
      <c r="BA747">
        <f t="shared" si="458"/>
        <v>0</v>
      </c>
      <c r="BB747">
        <f t="shared" si="481"/>
        <v>0</v>
      </c>
      <c r="BC747">
        <f t="shared" si="482"/>
        <v>0</v>
      </c>
      <c r="BD747">
        <f t="shared" si="459"/>
        <v>0</v>
      </c>
      <c r="BE747">
        <f t="shared" si="460"/>
        <v>0</v>
      </c>
      <c r="BF747">
        <f t="shared" si="461"/>
        <v>0</v>
      </c>
      <c r="BG747">
        <f t="shared" si="462"/>
        <v>0</v>
      </c>
      <c r="BH747">
        <f t="shared" si="463"/>
        <v>0</v>
      </c>
      <c r="BI747">
        <f t="shared" si="464"/>
        <v>0</v>
      </c>
      <c r="BJ747">
        <f t="shared" si="465"/>
        <v>0</v>
      </c>
      <c r="BK747">
        <f t="shared" si="466"/>
        <v>0</v>
      </c>
      <c r="BL747">
        <f t="shared" si="467"/>
        <v>0</v>
      </c>
      <c r="BM747">
        <f t="shared" si="468"/>
        <v>0</v>
      </c>
      <c r="BN747">
        <f t="shared" si="469"/>
        <v>0</v>
      </c>
      <c r="BO747">
        <f t="shared" si="470"/>
        <v>0</v>
      </c>
      <c r="BP747">
        <f t="shared" si="471"/>
        <v>0</v>
      </c>
      <c r="BQ747">
        <f t="shared" si="472"/>
        <v>0</v>
      </c>
      <c r="BR747">
        <f t="shared" si="473"/>
        <v>0</v>
      </c>
      <c r="BS747">
        <f t="shared" si="474"/>
        <v>0</v>
      </c>
      <c r="BT747">
        <f t="shared" si="475"/>
        <v>0</v>
      </c>
      <c r="BU747">
        <f t="shared" si="476"/>
        <v>0</v>
      </c>
      <c r="BV747">
        <f t="shared" si="477"/>
        <v>0</v>
      </c>
      <c r="BW747">
        <f ca="1">IF(OR(E747=" ",AND(EXACT(UPPER(TRIM(SUBSTITUTE(E747,CHAR(160)," "))),TRIM(SUBSTITUTE(E747,CHAR(160)," "))),SUMPRODUCT(--ISNUMBER(MATCH(MID(TRIM(SUBSTITUTE(E747,CHAR(160)," ")),ROW(INDIRECT("1:"&amp;LEN(TRIM(SUBSTITUTE(E747,CHAR(160)," "))))),1),{"A","B","C","D","E","F","G","H","I","J","K","L","M","N","O","P","Q","R","S","T","U","V","W","X","Y","Z","Ñ","0","1","2","3","4","5","6","7","8","9"," "},0)))=LEN(TRIM(SUBSTITUTE(E747,CHAR(160)," "))))),0,1)</f>
        <v>0</v>
      </c>
      <c r="BX747"/>
      <c r="BY747"/>
      <c r="BZ747"/>
      <c r="CA747"/>
      <c r="CC747">
        <f t="shared" si="478"/>
        <v>0</v>
      </c>
      <c r="CD747">
        <f t="shared" si="483"/>
        <v>0</v>
      </c>
    </row>
    <row r="748" spans="1:82" ht="14.25" customHeight="1">
      <c r="A748" s="100"/>
      <c r="B748" s="107"/>
      <c r="C748" s="285" t="s">
        <v>5765</v>
      </c>
      <c r="D748" s="287"/>
      <c r="E748" s="371"/>
      <c r="F748" s="371"/>
      <c r="G748" s="371"/>
      <c r="H748" s="371"/>
      <c r="I748" s="372"/>
      <c r="J748" s="372"/>
      <c r="K748" s="293"/>
      <c r="L748" s="374"/>
      <c r="M748" s="293"/>
      <c r="N748" s="374"/>
      <c r="O748" s="371"/>
      <c r="P748" s="281"/>
      <c r="Q748" s="281"/>
      <c r="R748" s="374"/>
      <c r="S748" s="293"/>
      <c r="T748" s="374"/>
      <c r="U748" s="293"/>
      <c r="V748" s="374"/>
      <c r="W748" s="99"/>
      <c r="X748" s="99"/>
      <c r="Y748" s="99"/>
      <c r="Z748" s="99"/>
      <c r="AA748" s="99"/>
      <c r="AB748" s="99"/>
      <c r="AC748" s="99"/>
      <c r="AD748" s="99"/>
      <c r="AG748">
        <f t="shared" si="479"/>
        <v>0</v>
      </c>
      <c r="AH748">
        <f t="shared" si="480"/>
        <v>0</v>
      </c>
      <c r="AI748">
        <f t="shared" si="440"/>
        <v>0</v>
      </c>
      <c r="AJ748">
        <f t="shared" si="441"/>
        <v>0</v>
      </c>
      <c r="AK748">
        <f t="shared" si="442"/>
        <v>0</v>
      </c>
      <c r="AL748">
        <f t="shared" si="443"/>
        <v>0</v>
      </c>
      <c r="AM748">
        <f t="shared" si="444"/>
        <v>0</v>
      </c>
      <c r="AN748">
        <f t="shared" si="445"/>
        <v>0</v>
      </c>
      <c r="AO748">
        <f t="shared" si="446"/>
        <v>0</v>
      </c>
      <c r="AP748">
        <f t="shared" si="447"/>
        <v>0</v>
      </c>
      <c r="AQ748">
        <f t="shared" si="448"/>
        <v>0</v>
      </c>
      <c r="AR748">
        <f t="shared" si="449"/>
        <v>0</v>
      </c>
      <c r="AS748">
        <f t="shared" si="450"/>
        <v>0</v>
      </c>
      <c r="AT748">
        <f t="shared" si="451"/>
        <v>0</v>
      </c>
      <c r="AU748">
        <f t="shared" si="452"/>
        <v>0</v>
      </c>
      <c r="AV748">
        <f t="shared" si="453"/>
        <v>0</v>
      </c>
      <c r="AW748">
        <f t="shared" si="454"/>
        <v>0</v>
      </c>
      <c r="AX748">
        <f t="shared" si="455"/>
        <v>0</v>
      </c>
      <c r="AY748">
        <f t="shared" si="456"/>
        <v>0</v>
      </c>
      <c r="AZ748">
        <f t="shared" si="457"/>
        <v>0</v>
      </c>
      <c r="BA748">
        <f t="shared" si="458"/>
        <v>0</v>
      </c>
      <c r="BB748">
        <f t="shared" si="481"/>
        <v>0</v>
      </c>
      <c r="BC748">
        <f t="shared" si="482"/>
        <v>0</v>
      </c>
      <c r="BD748">
        <f t="shared" si="459"/>
        <v>0</v>
      </c>
      <c r="BE748">
        <f t="shared" si="460"/>
        <v>0</v>
      </c>
      <c r="BF748">
        <f t="shared" si="461"/>
        <v>0</v>
      </c>
      <c r="BG748">
        <f t="shared" si="462"/>
        <v>0</v>
      </c>
      <c r="BH748">
        <f t="shared" si="463"/>
        <v>0</v>
      </c>
      <c r="BI748">
        <f t="shared" si="464"/>
        <v>0</v>
      </c>
      <c r="BJ748">
        <f t="shared" si="465"/>
        <v>0</v>
      </c>
      <c r="BK748">
        <f t="shared" si="466"/>
        <v>0</v>
      </c>
      <c r="BL748">
        <f t="shared" si="467"/>
        <v>0</v>
      </c>
      <c r="BM748">
        <f t="shared" si="468"/>
        <v>0</v>
      </c>
      <c r="BN748">
        <f t="shared" si="469"/>
        <v>0</v>
      </c>
      <c r="BO748">
        <f t="shared" si="470"/>
        <v>0</v>
      </c>
      <c r="BP748">
        <f t="shared" si="471"/>
        <v>0</v>
      </c>
      <c r="BQ748">
        <f t="shared" si="472"/>
        <v>0</v>
      </c>
      <c r="BR748">
        <f t="shared" si="473"/>
        <v>0</v>
      </c>
      <c r="BS748">
        <f t="shared" si="474"/>
        <v>0</v>
      </c>
      <c r="BT748">
        <f t="shared" si="475"/>
        <v>0</v>
      </c>
      <c r="BU748">
        <f t="shared" si="476"/>
        <v>0</v>
      </c>
      <c r="BV748">
        <f t="shared" si="477"/>
        <v>0</v>
      </c>
      <c r="BW748">
        <f ca="1">IF(OR(E748=" ",AND(EXACT(UPPER(TRIM(SUBSTITUTE(E748,CHAR(160)," "))),TRIM(SUBSTITUTE(E748,CHAR(160)," "))),SUMPRODUCT(--ISNUMBER(MATCH(MID(TRIM(SUBSTITUTE(E748,CHAR(160)," ")),ROW(INDIRECT("1:"&amp;LEN(TRIM(SUBSTITUTE(E748,CHAR(160)," "))))),1),{"A","B","C","D","E","F","G","H","I","J","K","L","M","N","O","P","Q","R","S","T","U","V","W","X","Y","Z","Ñ","0","1","2","3","4","5","6","7","8","9"," "},0)))=LEN(TRIM(SUBSTITUTE(E748,CHAR(160)," "))))),0,1)</f>
        <v>0</v>
      </c>
      <c r="BX748"/>
      <c r="BY748"/>
      <c r="BZ748"/>
      <c r="CA748"/>
      <c r="CC748">
        <f t="shared" si="478"/>
        <v>0</v>
      </c>
      <c r="CD748">
        <f t="shared" si="483"/>
        <v>0</v>
      </c>
    </row>
    <row r="749" spans="1:82" ht="14.25" customHeight="1">
      <c r="A749" s="100"/>
      <c r="B749" s="107"/>
      <c r="C749" s="285" t="s">
        <v>5766</v>
      </c>
      <c r="D749" s="287"/>
      <c r="E749" s="371"/>
      <c r="F749" s="371"/>
      <c r="G749" s="371"/>
      <c r="H749" s="371"/>
      <c r="I749" s="372"/>
      <c r="J749" s="372"/>
      <c r="K749" s="293"/>
      <c r="L749" s="374"/>
      <c r="M749" s="293"/>
      <c r="N749" s="374"/>
      <c r="O749" s="371"/>
      <c r="P749" s="281"/>
      <c r="Q749" s="281"/>
      <c r="R749" s="374"/>
      <c r="S749" s="293"/>
      <c r="T749" s="374"/>
      <c r="U749" s="293"/>
      <c r="V749" s="374"/>
      <c r="W749" s="99"/>
      <c r="X749" s="99"/>
      <c r="Y749" s="99"/>
      <c r="Z749" s="99"/>
      <c r="AA749" s="99"/>
      <c r="AB749" s="99"/>
      <c r="AC749" s="99"/>
      <c r="AD749" s="99"/>
      <c r="AG749">
        <f t="shared" si="479"/>
        <v>0</v>
      </c>
      <c r="AH749">
        <f t="shared" si="480"/>
        <v>0</v>
      </c>
      <c r="AI749">
        <f t="shared" si="440"/>
        <v>0</v>
      </c>
      <c r="AJ749">
        <f t="shared" si="441"/>
        <v>0</v>
      </c>
      <c r="AK749">
        <f t="shared" si="442"/>
        <v>0</v>
      </c>
      <c r="AL749">
        <f t="shared" si="443"/>
        <v>0</v>
      </c>
      <c r="AM749">
        <f t="shared" si="444"/>
        <v>0</v>
      </c>
      <c r="AN749">
        <f t="shared" si="445"/>
        <v>0</v>
      </c>
      <c r="AO749">
        <f t="shared" si="446"/>
        <v>0</v>
      </c>
      <c r="AP749">
        <f t="shared" si="447"/>
        <v>0</v>
      </c>
      <c r="AQ749">
        <f t="shared" si="448"/>
        <v>0</v>
      </c>
      <c r="AR749">
        <f t="shared" si="449"/>
        <v>0</v>
      </c>
      <c r="AS749">
        <f t="shared" si="450"/>
        <v>0</v>
      </c>
      <c r="AT749">
        <f t="shared" si="451"/>
        <v>0</v>
      </c>
      <c r="AU749">
        <f t="shared" si="452"/>
        <v>0</v>
      </c>
      <c r="AV749">
        <f t="shared" si="453"/>
        <v>0</v>
      </c>
      <c r="AW749">
        <f t="shared" si="454"/>
        <v>0</v>
      </c>
      <c r="AX749">
        <f t="shared" si="455"/>
        <v>0</v>
      </c>
      <c r="AY749">
        <f t="shared" si="456"/>
        <v>0</v>
      </c>
      <c r="AZ749">
        <f t="shared" si="457"/>
        <v>0</v>
      </c>
      <c r="BA749">
        <f t="shared" si="458"/>
        <v>0</v>
      </c>
      <c r="BB749">
        <f t="shared" si="481"/>
        <v>0</v>
      </c>
      <c r="BC749">
        <f t="shared" si="482"/>
        <v>0</v>
      </c>
      <c r="BD749">
        <f t="shared" si="459"/>
        <v>0</v>
      </c>
      <c r="BE749">
        <f t="shared" si="460"/>
        <v>0</v>
      </c>
      <c r="BF749">
        <f t="shared" si="461"/>
        <v>0</v>
      </c>
      <c r="BG749">
        <f t="shared" si="462"/>
        <v>0</v>
      </c>
      <c r="BH749">
        <f t="shared" si="463"/>
        <v>0</v>
      </c>
      <c r="BI749">
        <f t="shared" si="464"/>
        <v>0</v>
      </c>
      <c r="BJ749">
        <f t="shared" si="465"/>
        <v>0</v>
      </c>
      <c r="BK749">
        <f t="shared" si="466"/>
        <v>0</v>
      </c>
      <c r="BL749">
        <f t="shared" si="467"/>
        <v>0</v>
      </c>
      <c r="BM749">
        <f t="shared" si="468"/>
        <v>0</v>
      </c>
      <c r="BN749">
        <f t="shared" si="469"/>
        <v>0</v>
      </c>
      <c r="BO749">
        <f t="shared" si="470"/>
        <v>0</v>
      </c>
      <c r="BP749">
        <f t="shared" si="471"/>
        <v>0</v>
      </c>
      <c r="BQ749">
        <f t="shared" si="472"/>
        <v>0</v>
      </c>
      <c r="BR749">
        <f t="shared" si="473"/>
        <v>0</v>
      </c>
      <c r="BS749">
        <f t="shared" si="474"/>
        <v>0</v>
      </c>
      <c r="BT749">
        <f t="shared" si="475"/>
        <v>0</v>
      </c>
      <c r="BU749">
        <f t="shared" si="476"/>
        <v>0</v>
      </c>
      <c r="BV749">
        <f t="shared" si="477"/>
        <v>0</v>
      </c>
      <c r="BW749">
        <f ca="1">IF(OR(E749=" ",AND(EXACT(UPPER(TRIM(SUBSTITUTE(E749,CHAR(160)," "))),TRIM(SUBSTITUTE(E749,CHAR(160)," "))),SUMPRODUCT(--ISNUMBER(MATCH(MID(TRIM(SUBSTITUTE(E749,CHAR(160)," ")),ROW(INDIRECT("1:"&amp;LEN(TRIM(SUBSTITUTE(E749,CHAR(160)," "))))),1),{"A","B","C","D","E","F","G","H","I","J","K","L","M","N","O","P","Q","R","S","T","U","V","W","X","Y","Z","Ñ","0","1","2","3","4","5","6","7","8","9"," "},0)))=LEN(TRIM(SUBSTITUTE(E749,CHAR(160)," "))))),0,1)</f>
        <v>0</v>
      </c>
      <c r="BX749"/>
      <c r="BY749"/>
      <c r="BZ749"/>
      <c r="CA749"/>
      <c r="CC749">
        <f t="shared" si="478"/>
        <v>0</v>
      </c>
      <c r="CD749">
        <f t="shared" si="483"/>
        <v>0</v>
      </c>
    </row>
    <row r="750" spans="1:82" ht="14.25" customHeight="1">
      <c r="A750" s="100"/>
      <c r="B750" s="107"/>
      <c r="C750" s="285" t="s">
        <v>5767</v>
      </c>
      <c r="D750" s="287"/>
      <c r="E750" s="371"/>
      <c r="F750" s="371"/>
      <c r="G750" s="371"/>
      <c r="H750" s="371"/>
      <c r="I750" s="372"/>
      <c r="J750" s="372"/>
      <c r="K750" s="293"/>
      <c r="L750" s="374"/>
      <c r="M750" s="293"/>
      <c r="N750" s="374"/>
      <c r="O750" s="371"/>
      <c r="P750" s="281"/>
      <c r="Q750" s="281"/>
      <c r="R750" s="374"/>
      <c r="S750" s="293"/>
      <c r="T750" s="374"/>
      <c r="U750" s="293"/>
      <c r="V750" s="374"/>
      <c r="W750" s="99"/>
      <c r="X750" s="99"/>
      <c r="Y750" s="99"/>
      <c r="Z750" s="99"/>
      <c r="AA750" s="99"/>
      <c r="AB750" s="99"/>
      <c r="AC750" s="99"/>
      <c r="AD750" s="99"/>
      <c r="AG750">
        <f t="shared" si="479"/>
        <v>0</v>
      </c>
      <c r="AH750">
        <f t="shared" si="480"/>
        <v>0</v>
      </c>
      <c r="AI750">
        <f t="shared" si="440"/>
        <v>0</v>
      </c>
      <c r="AJ750">
        <f t="shared" si="441"/>
        <v>0</v>
      </c>
      <c r="AK750">
        <f t="shared" si="442"/>
        <v>0</v>
      </c>
      <c r="AL750">
        <f t="shared" si="443"/>
        <v>0</v>
      </c>
      <c r="AM750">
        <f t="shared" si="444"/>
        <v>0</v>
      </c>
      <c r="AN750">
        <f t="shared" si="445"/>
        <v>0</v>
      </c>
      <c r="AO750">
        <f t="shared" si="446"/>
        <v>0</v>
      </c>
      <c r="AP750">
        <f t="shared" si="447"/>
        <v>0</v>
      </c>
      <c r="AQ750">
        <f t="shared" si="448"/>
        <v>0</v>
      </c>
      <c r="AR750">
        <f t="shared" si="449"/>
        <v>0</v>
      </c>
      <c r="AS750">
        <f t="shared" si="450"/>
        <v>0</v>
      </c>
      <c r="AT750">
        <f t="shared" si="451"/>
        <v>0</v>
      </c>
      <c r="AU750">
        <f t="shared" si="452"/>
        <v>0</v>
      </c>
      <c r="AV750">
        <f t="shared" si="453"/>
        <v>0</v>
      </c>
      <c r="AW750">
        <f t="shared" si="454"/>
        <v>0</v>
      </c>
      <c r="AX750">
        <f t="shared" si="455"/>
        <v>0</v>
      </c>
      <c r="AY750">
        <f t="shared" si="456"/>
        <v>0</v>
      </c>
      <c r="AZ750">
        <f t="shared" si="457"/>
        <v>0</v>
      </c>
      <c r="BA750">
        <f t="shared" si="458"/>
        <v>0</v>
      </c>
      <c r="BB750">
        <f t="shared" si="481"/>
        <v>0</v>
      </c>
      <c r="BC750">
        <f t="shared" si="482"/>
        <v>0</v>
      </c>
      <c r="BD750">
        <f t="shared" si="459"/>
        <v>0</v>
      </c>
      <c r="BE750">
        <f t="shared" si="460"/>
        <v>0</v>
      </c>
      <c r="BF750">
        <f t="shared" si="461"/>
        <v>0</v>
      </c>
      <c r="BG750">
        <f t="shared" si="462"/>
        <v>0</v>
      </c>
      <c r="BH750">
        <f t="shared" si="463"/>
        <v>0</v>
      </c>
      <c r="BI750">
        <f t="shared" si="464"/>
        <v>0</v>
      </c>
      <c r="BJ750">
        <f t="shared" si="465"/>
        <v>0</v>
      </c>
      <c r="BK750">
        <f t="shared" si="466"/>
        <v>0</v>
      </c>
      <c r="BL750">
        <f t="shared" si="467"/>
        <v>0</v>
      </c>
      <c r="BM750">
        <f t="shared" si="468"/>
        <v>0</v>
      </c>
      <c r="BN750">
        <f t="shared" si="469"/>
        <v>0</v>
      </c>
      <c r="BO750">
        <f t="shared" si="470"/>
        <v>0</v>
      </c>
      <c r="BP750">
        <f t="shared" si="471"/>
        <v>0</v>
      </c>
      <c r="BQ750">
        <f t="shared" si="472"/>
        <v>0</v>
      </c>
      <c r="BR750">
        <f t="shared" si="473"/>
        <v>0</v>
      </c>
      <c r="BS750">
        <f t="shared" si="474"/>
        <v>0</v>
      </c>
      <c r="BT750">
        <f t="shared" si="475"/>
        <v>0</v>
      </c>
      <c r="BU750">
        <f t="shared" si="476"/>
        <v>0</v>
      </c>
      <c r="BV750">
        <f t="shared" si="477"/>
        <v>0</v>
      </c>
      <c r="BW750">
        <f ca="1">IF(OR(E750=" ",AND(EXACT(UPPER(TRIM(SUBSTITUTE(E750,CHAR(160)," "))),TRIM(SUBSTITUTE(E750,CHAR(160)," "))),SUMPRODUCT(--ISNUMBER(MATCH(MID(TRIM(SUBSTITUTE(E750,CHAR(160)," ")),ROW(INDIRECT("1:"&amp;LEN(TRIM(SUBSTITUTE(E750,CHAR(160)," "))))),1),{"A","B","C","D","E","F","G","H","I","J","K","L","M","N","O","P","Q","R","S","T","U","V","W","X","Y","Z","Ñ","0","1","2","3","4","5","6","7","8","9"," "},0)))=LEN(TRIM(SUBSTITUTE(E750,CHAR(160)," "))))),0,1)</f>
        <v>0</v>
      </c>
      <c r="BX750"/>
      <c r="BY750"/>
      <c r="BZ750"/>
      <c r="CA750"/>
      <c r="CC750">
        <f t="shared" si="478"/>
        <v>0</v>
      </c>
      <c r="CD750">
        <f t="shared" si="483"/>
        <v>0</v>
      </c>
    </row>
    <row r="751" spans="1:82" ht="14.25" customHeight="1">
      <c r="A751" s="100"/>
      <c r="B751" s="107"/>
      <c r="C751" s="285" t="s">
        <v>5768</v>
      </c>
      <c r="D751" s="287"/>
      <c r="E751" s="371"/>
      <c r="F751" s="371"/>
      <c r="G751" s="371"/>
      <c r="H751" s="371"/>
      <c r="I751" s="372"/>
      <c r="J751" s="372"/>
      <c r="K751" s="293"/>
      <c r="L751" s="374"/>
      <c r="M751" s="293"/>
      <c r="N751" s="374"/>
      <c r="O751" s="371"/>
      <c r="P751" s="281"/>
      <c r="Q751" s="281"/>
      <c r="R751" s="374"/>
      <c r="S751" s="293"/>
      <c r="T751" s="374"/>
      <c r="U751" s="293"/>
      <c r="V751" s="374"/>
      <c r="W751" s="99"/>
      <c r="X751" s="99"/>
      <c r="Y751" s="99"/>
      <c r="Z751" s="99"/>
      <c r="AA751" s="99"/>
      <c r="AB751" s="99"/>
      <c r="AC751" s="99"/>
      <c r="AD751" s="99"/>
      <c r="AG751">
        <f t="shared" si="479"/>
        <v>0</v>
      </c>
      <c r="AH751">
        <f t="shared" si="480"/>
        <v>0</v>
      </c>
      <c r="AI751">
        <f t="shared" si="440"/>
        <v>0</v>
      </c>
      <c r="AJ751">
        <f t="shared" si="441"/>
        <v>0</v>
      </c>
      <c r="AK751">
        <f t="shared" si="442"/>
        <v>0</v>
      </c>
      <c r="AL751">
        <f t="shared" si="443"/>
        <v>0</v>
      </c>
      <c r="AM751">
        <f t="shared" si="444"/>
        <v>0</v>
      </c>
      <c r="AN751">
        <f t="shared" si="445"/>
        <v>0</v>
      </c>
      <c r="AO751">
        <f t="shared" si="446"/>
        <v>0</v>
      </c>
      <c r="AP751">
        <f t="shared" si="447"/>
        <v>0</v>
      </c>
      <c r="AQ751">
        <f t="shared" si="448"/>
        <v>0</v>
      </c>
      <c r="AR751">
        <f t="shared" si="449"/>
        <v>0</v>
      </c>
      <c r="AS751">
        <f t="shared" si="450"/>
        <v>0</v>
      </c>
      <c r="AT751">
        <f t="shared" si="451"/>
        <v>0</v>
      </c>
      <c r="AU751">
        <f t="shared" si="452"/>
        <v>0</v>
      </c>
      <c r="AV751">
        <f t="shared" si="453"/>
        <v>0</v>
      </c>
      <c r="AW751">
        <f t="shared" si="454"/>
        <v>0</v>
      </c>
      <c r="AX751">
        <f t="shared" si="455"/>
        <v>0</v>
      </c>
      <c r="AY751">
        <f t="shared" si="456"/>
        <v>0</v>
      </c>
      <c r="AZ751">
        <f t="shared" si="457"/>
        <v>0</v>
      </c>
      <c r="BA751">
        <f t="shared" si="458"/>
        <v>0</v>
      </c>
      <c r="BB751">
        <f t="shared" si="481"/>
        <v>0</v>
      </c>
      <c r="BC751">
        <f t="shared" si="482"/>
        <v>0</v>
      </c>
      <c r="BD751">
        <f t="shared" si="459"/>
        <v>0</v>
      </c>
      <c r="BE751">
        <f t="shared" si="460"/>
        <v>0</v>
      </c>
      <c r="BF751">
        <f t="shared" si="461"/>
        <v>0</v>
      </c>
      <c r="BG751">
        <f t="shared" si="462"/>
        <v>0</v>
      </c>
      <c r="BH751">
        <f t="shared" si="463"/>
        <v>0</v>
      </c>
      <c r="BI751">
        <f t="shared" si="464"/>
        <v>0</v>
      </c>
      <c r="BJ751">
        <f t="shared" si="465"/>
        <v>0</v>
      </c>
      <c r="BK751">
        <f t="shared" si="466"/>
        <v>0</v>
      </c>
      <c r="BL751">
        <f t="shared" si="467"/>
        <v>0</v>
      </c>
      <c r="BM751">
        <f t="shared" si="468"/>
        <v>0</v>
      </c>
      <c r="BN751">
        <f t="shared" si="469"/>
        <v>0</v>
      </c>
      <c r="BO751">
        <f t="shared" si="470"/>
        <v>0</v>
      </c>
      <c r="BP751">
        <f t="shared" si="471"/>
        <v>0</v>
      </c>
      <c r="BQ751">
        <f t="shared" si="472"/>
        <v>0</v>
      </c>
      <c r="BR751">
        <f t="shared" si="473"/>
        <v>0</v>
      </c>
      <c r="BS751">
        <f t="shared" si="474"/>
        <v>0</v>
      </c>
      <c r="BT751">
        <f t="shared" si="475"/>
        <v>0</v>
      </c>
      <c r="BU751">
        <f t="shared" si="476"/>
        <v>0</v>
      </c>
      <c r="BV751">
        <f t="shared" si="477"/>
        <v>0</v>
      </c>
      <c r="BW751">
        <f ca="1">IF(OR(E751=" ",AND(EXACT(UPPER(TRIM(SUBSTITUTE(E751,CHAR(160)," "))),TRIM(SUBSTITUTE(E751,CHAR(160)," "))),SUMPRODUCT(--ISNUMBER(MATCH(MID(TRIM(SUBSTITUTE(E751,CHAR(160)," ")),ROW(INDIRECT("1:"&amp;LEN(TRIM(SUBSTITUTE(E751,CHAR(160)," "))))),1),{"A","B","C","D","E","F","G","H","I","J","K","L","M","N","O","P","Q","R","S","T","U","V","W","X","Y","Z","Ñ","0","1","2","3","4","5","6","7","8","9"," "},0)))=LEN(TRIM(SUBSTITUTE(E751,CHAR(160)," "))))),0,1)</f>
        <v>0</v>
      </c>
      <c r="BX751"/>
      <c r="BY751"/>
      <c r="BZ751"/>
      <c r="CA751"/>
      <c r="CC751">
        <f t="shared" si="478"/>
        <v>0</v>
      </c>
      <c r="CD751">
        <f t="shared" si="483"/>
        <v>0</v>
      </c>
    </row>
    <row r="752" spans="1:82" ht="14.25" customHeight="1">
      <c r="A752" s="100"/>
      <c r="B752" s="107"/>
      <c r="C752" s="285" t="s">
        <v>5769</v>
      </c>
      <c r="D752" s="287"/>
      <c r="E752" s="371"/>
      <c r="F752" s="371"/>
      <c r="G752" s="371"/>
      <c r="H752" s="371"/>
      <c r="I752" s="372"/>
      <c r="J752" s="372"/>
      <c r="K752" s="293"/>
      <c r="L752" s="374"/>
      <c r="M752" s="293"/>
      <c r="N752" s="374"/>
      <c r="O752" s="371"/>
      <c r="P752" s="281"/>
      <c r="Q752" s="281"/>
      <c r="R752" s="374"/>
      <c r="S752" s="293"/>
      <c r="T752" s="374"/>
      <c r="U752" s="293"/>
      <c r="V752" s="374"/>
      <c r="W752" s="99"/>
      <c r="X752" s="99"/>
      <c r="Y752" s="99"/>
      <c r="Z752" s="99"/>
      <c r="AA752" s="99"/>
      <c r="AB752" s="99"/>
      <c r="AC752" s="99"/>
      <c r="AD752" s="99"/>
      <c r="AG752">
        <f t="shared" si="479"/>
        <v>0</v>
      </c>
      <c r="AH752">
        <f t="shared" si="480"/>
        <v>0</v>
      </c>
      <c r="AI752">
        <f t="shared" si="440"/>
        <v>0</v>
      </c>
      <c r="AJ752">
        <f t="shared" si="441"/>
        <v>0</v>
      </c>
      <c r="AK752">
        <f t="shared" si="442"/>
        <v>0</v>
      </c>
      <c r="AL752">
        <f t="shared" si="443"/>
        <v>0</v>
      </c>
      <c r="AM752">
        <f t="shared" si="444"/>
        <v>0</v>
      </c>
      <c r="AN752">
        <f t="shared" si="445"/>
        <v>0</v>
      </c>
      <c r="AO752">
        <f t="shared" si="446"/>
        <v>0</v>
      </c>
      <c r="AP752">
        <f t="shared" si="447"/>
        <v>0</v>
      </c>
      <c r="AQ752">
        <f t="shared" si="448"/>
        <v>0</v>
      </c>
      <c r="AR752">
        <f t="shared" si="449"/>
        <v>0</v>
      </c>
      <c r="AS752">
        <f t="shared" si="450"/>
        <v>0</v>
      </c>
      <c r="AT752">
        <f t="shared" si="451"/>
        <v>0</v>
      </c>
      <c r="AU752">
        <f t="shared" si="452"/>
        <v>0</v>
      </c>
      <c r="AV752">
        <f t="shared" si="453"/>
        <v>0</v>
      </c>
      <c r="AW752">
        <f t="shared" si="454"/>
        <v>0</v>
      </c>
      <c r="AX752">
        <f t="shared" si="455"/>
        <v>0</v>
      </c>
      <c r="AY752">
        <f t="shared" si="456"/>
        <v>0</v>
      </c>
      <c r="AZ752">
        <f t="shared" si="457"/>
        <v>0</v>
      </c>
      <c r="BA752">
        <f t="shared" si="458"/>
        <v>0</v>
      </c>
      <c r="BB752">
        <f t="shared" si="481"/>
        <v>0</v>
      </c>
      <c r="BC752">
        <f t="shared" si="482"/>
        <v>0</v>
      </c>
      <c r="BD752">
        <f t="shared" si="459"/>
        <v>0</v>
      </c>
      <c r="BE752">
        <f t="shared" si="460"/>
        <v>0</v>
      </c>
      <c r="BF752">
        <f t="shared" si="461"/>
        <v>0</v>
      </c>
      <c r="BG752">
        <f t="shared" si="462"/>
        <v>0</v>
      </c>
      <c r="BH752">
        <f t="shared" si="463"/>
        <v>0</v>
      </c>
      <c r="BI752">
        <f t="shared" si="464"/>
        <v>0</v>
      </c>
      <c r="BJ752">
        <f t="shared" si="465"/>
        <v>0</v>
      </c>
      <c r="BK752">
        <f t="shared" si="466"/>
        <v>0</v>
      </c>
      <c r="BL752">
        <f t="shared" si="467"/>
        <v>0</v>
      </c>
      <c r="BM752">
        <f t="shared" si="468"/>
        <v>0</v>
      </c>
      <c r="BN752">
        <f t="shared" si="469"/>
        <v>0</v>
      </c>
      <c r="BO752">
        <f t="shared" si="470"/>
        <v>0</v>
      </c>
      <c r="BP752">
        <f t="shared" si="471"/>
        <v>0</v>
      </c>
      <c r="BQ752">
        <f t="shared" si="472"/>
        <v>0</v>
      </c>
      <c r="BR752">
        <f t="shared" si="473"/>
        <v>0</v>
      </c>
      <c r="BS752">
        <f t="shared" si="474"/>
        <v>0</v>
      </c>
      <c r="BT752">
        <f t="shared" si="475"/>
        <v>0</v>
      </c>
      <c r="BU752">
        <f t="shared" si="476"/>
        <v>0</v>
      </c>
      <c r="BV752">
        <f t="shared" si="477"/>
        <v>0</v>
      </c>
      <c r="BW752">
        <f ca="1">IF(OR(E752=" ",AND(EXACT(UPPER(TRIM(SUBSTITUTE(E752,CHAR(160)," "))),TRIM(SUBSTITUTE(E752,CHAR(160)," "))),SUMPRODUCT(--ISNUMBER(MATCH(MID(TRIM(SUBSTITUTE(E752,CHAR(160)," ")),ROW(INDIRECT("1:"&amp;LEN(TRIM(SUBSTITUTE(E752,CHAR(160)," "))))),1),{"A","B","C","D","E","F","G","H","I","J","K","L","M","N","O","P","Q","R","S","T","U","V","W","X","Y","Z","Ñ","0","1","2","3","4","5","6","7","8","9"," "},0)))=LEN(TRIM(SUBSTITUTE(E752,CHAR(160)," "))))),0,1)</f>
        <v>0</v>
      </c>
      <c r="BX752"/>
      <c r="BY752"/>
      <c r="BZ752"/>
      <c r="CA752"/>
      <c r="CC752">
        <f t="shared" si="478"/>
        <v>0</v>
      </c>
      <c r="CD752">
        <f t="shared" si="483"/>
        <v>0</v>
      </c>
    </row>
    <row r="753" spans="1:82" ht="14.25" customHeight="1">
      <c r="A753" s="100"/>
      <c r="B753" s="107"/>
      <c r="C753" s="285" t="s">
        <v>5770</v>
      </c>
      <c r="D753" s="287"/>
      <c r="E753" s="371"/>
      <c r="F753" s="371"/>
      <c r="G753" s="371"/>
      <c r="H753" s="371"/>
      <c r="I753" s="372"/>
      <c r="J753" s="372"/>
      <c r="K753" s="293"/>
      <c r="L753" s="374"/>
      <c r="M753" s="293"/>
      <c r="N753" s="374"/>
      <c r="O753" s="371"/>
      <c r="P753" s="281"/>
      <c r="Q753" s="281"/>
      <c r="R753" s="374"/>
      <c r="S753" s="293"/>
      <c r="T753" s="374"/>
      <c r="U753" s="293"/>
      <c r="V753" s="374"/>
      <c r="W753" s="99"/>
      <c r="X753" s="99"/>
      <c r="Y753" s="99"/>
      <c r="Z753" s="99"/>
      <c r="AA753" s="99"/>
      <c r="AB753" s="99"/>
      <c r="AC753" s="99"/>
      <c r="AD753" s="99"/>
      <c r="AG753">
        <f t="shared" si="479"/>
        <v>0</v>
      </c>
      <c r="AH753">
        <f t="shared" si="480"/>
        <v>0</v>
      </c>
      <c r="AI753">
        <f t="shared" si="440"/>
        <v>0</v>
      </c>
      <c r="AJ753">
        <f t="shared" si="441"/>
        <v>0</v>
      </c>
      <c r="AK753">
        <f t="shared" si="442"/>
        <v>0</v>
      </c>
      <c r="AL753">
        <f t="shared" si="443"/>
        <v>0</v>
      </c>
      <c r="AM753">
        <f t="shared" si="444"/>
        <v>0</v>
      </c>
      <c r="AN753">
        <f t="shared" si="445"/>
        <v>0</v>
      </c>
      <c r="AO753">
        <f t="shared" si="446"/>
        <v>0</v>
      </c>
      <c r="AP753">
        <f t="shared" si="447"/>
        <v>0</v>
      </c>
      <c r="AQ753">
        <f t="shared" si="448"/>
        <v>0</v>
      </c>
      <c r="AR753">
        <f t="shared" si="449"/>
        <v>0</v>
      </c>
      <c r="AS753">
        <f t="shared" si="450"/>
        <v>0</v>
      </c>
      <c r="AT753">
        <f t="shared" si="451"/>
        <v>0</v>
      </c>
      <c r="AU753">
        <f t="shared" si="452"/>
        <v>0</v>
      </c>
      <c r="AV753">
        <f t="shared" si="453"/>
        <v>0</v>
      </c>
      <c r="AW753">
        <f t="shared" si="454"/>
        <v>0</v>
      </c>
      <c r="AX753">
        <f t="shared" si="455"/>
        <v>0</v>
      </c>
      <c r="AY753">
        <f t="shared" si="456"/>
        <v>0</v>
      </c>
      <c r="AZ753">
        <f t="shared" si="457"/>
        <v>0</v>
      </c>
      <c r="BA753">
        <f t="shared" si="458"/>
        <v>0</v>
      </c>
      <c r="BB753">
        <f t="shared" si="481"/>
        <v>0</v>
      </c>
      <c r="BC753">
        <f t="shared" si="482"/>
        <v>0</v>
      </c>
      <c r="BD753">
        <f t="shared" si="459"/>
        <v>0</v>
      </c>
      <c r="BE753">
        <f t="shared" si="460"/>
        <v>0</v>
      </c>
      <c r="BF753">
        <f t="shared" si="461"/>
        <v>0</v>
      </c>
      <c r="BG753">
        <f t="shared" si="462"/>
        <v>0</v>
      </c>
      <c r="BH753">
        <f t="shared" si="463"/>
        <v>0</v>
      </c>
      <c r="BI753">
        <f t="shared" si="464"/>
        <v>0</v>
      </c>
      <c r="BJ753">
        <f t="shared" si="465"/>
        <v>0</v>
      </c>
      <c r="BK753">
        <f t="shared" si="466"/>
        <v>0</v>
      </c>
      <c r="BL753">
        <f t="shared" si="467"/>
        <v>0</v>
      </c>
      <c r="BM753">
        <f t="shared" si="468"/>
        <v>0</v>
      </c>
      <c r="BN753">
        <f t="shared" si="469"/>
        <v>0</v>
      </c>
      <c r="BO753">
        <f t="shared" si="470"/>
        <v>0</v>
      </c>
      <c r="BP753">
        <f t="shared" si="471"/>
        <v>0</v>
      </c>
      <c r="BQ753">
        <f t="shared" si="472"/>
        <v>0</v>
      </c>
      <c r="BR753">
        <f t="shared" si="473"/>
        <v>0</v>
      </c>
      <c r="BS753">
        <f t="shared" si="474"/>
        <v>0</v>
      </c>
      <c r="BT753">
        <f t="shared" si="475"/>
        <v>0</v>
      </c>
      <c r="BU753">
        <f t="shared" si="476"/>
        <v>0</v>
      </c>
      <c r="BV753">
        <f t="shared" si="477"/>
        <v>0</v>
      </c>
      <c r="BW753">
        <f ca="1">IF(OR(E753=" ",AND(EXACT(UPPER(TRIM(SUBSTITUTE(E753,CHAR(160)," "))),TRIM(SUBSTITUTE(E753,CHAR(160)," "))),SUMPRODUCT(--ISNUMBER(MATCH(MID(TRIM(SUBSTITUTE(E753,CHAR(160)," ")),ROW(INDIRECT("1:"&amp;LEN(TRIM(SUBSTITUTE(E753,CHAR(160)," "))))),1),{"A","B","C","D","E","F","G","H","I","J","K","L","M","N","O","P","Q","R","S","T","U","V","W","X","Y","Z","Ñ","0","1","2","3","4","5","6","7","8","9"," "},0)))=LEN(TRIM(SUBSTITUTE(E753,CHAR(160)," "))))),0,1)</f>
        <v>0</v>
      </c>
      <c r="BX753"/>
      <c r="BY753"/>
      <c r="BZ753"/>
      <c r="CA753"/>
      <c r="CC753">
        <f t="shared" si="478"/>
        <v>0</v>
      </c>
      <c r="CD753">
        <f t="shared" si="483"/>
        <v>0</v>
      </c>
    </row>
    <row r="754" spans="1:82" ht="14.25" customHeight="1">
      <c r="A754" s="100"/>
      <c r="B754" s="107"/>
      <c r="C754" s="285" t="s">
        <v>5771</v>
      </c>
      <c r="D754" s="287"/>
      <c r="E754" s="371"/>
      <c r="F754" s="371"/>
      <c r="G754" s="371"/>
      <c r="H754" s="371"/>
      <c r="I754" s="372"/>
      <c r="J754" s="372"/>
      <c r="K754" s="293"/>
      <c r="L754" s="374"/>
      <c r="M754" s="293"/>
      <c r="N754" s="374"/>
      <c r="O754" s="371"/>
      <c r="P754" s="281"/>
      <c r="Q754" s="281"/>
      <c r="R754" s="374"/>
      <c r="S754" s="293"/>
      <c r="T754" s="374"/>
      <c r="U754" s="293"/>
      <c r="V754" s="374"/>
      <c r="W754" s="99"/>
      <c r="X754" s="99"/>
      <c r="Y754" s="99"/>
      <c r="Z754" s="99"/>
      <c r="AA754" s="99"/>
      <c r="AB754" s="99"/>
      <c r="AC754" s="99"/>
      <c r="AD754" s="99"/>
      <c r="AG754">
        <f t="shared" si="479"/>
        <v>0</v>
      </c>
      <c r="AH754">
        <f t="shared" si="480"/>
        <v>0</v>
      </c>
      <c r="AI754">
        <f t="shared" si="440"/>
        <v>0</v>
      </c>
      <c r="AJ754">
        <f t="shared" si="441"/>
        <v>0</v>
      </c>
      <c r="AK754">
        <f t="shared" si="442"/>
        <v>0</v>
      </c>
      <c r="AL754">
        <f t="shared" si="443"/>
        <v>0</v>
      </c>
      <c r="AM754">
        <f t="shared" si="444"/>
        <v>0</v>
      </c>
      <c r="AN754">
        <f t="shared" si="445"/>
        <v>0</v>
      </c>
      <c r="AO754">
        <f t="shared" si="446"/>
        <v>0</v>
      </c>
      <c r="AP754">
        <f t="shared" si="447"/>
        <v>0</v>
      </c>
      <c r="AQ754">
        <f t="shared" si="448"/>
        <v>0</v>
      </c>
      <c r="AR754">
        <f t="shared" si="449"/>
        <v>0</v>
      </c>
      <c r="AS754">
        <f t="shared" si="450"/>
        <v>0</v>
      </c>
      <c r="AT754">
        <f t="shared" si="451"/>
        <v>0</v>
      </c>
      <c r="AU754">
        <f t="shared" si="452"/>
        <v>0</v>
      </c>
      <c r="AV754">
        <f t="shared" si="453"/>
        <v>0</v>
      </c>
      <c r="AW754">
        <f t="shared" si="454"/>
        <v>0</v>
      </c>
      <c r="AX754">
        <f t="shared" si="455"/>
        <v>0</v>
      </c>
      <c r="AY754">
        <f t="shared" si="456"/>
        <v>0</v>
      </c>
      <c r="AZ754">
        <f t="shared" si="457"/>
        <v>0</v>
      </c>
      <c r="BA754">
        <f t="shared" si="458"/>
        <v>0</v>
      </c>
      <c r="BB754">
        <f t="shared" si="481"/>
        <v>0</v>
      </c>
      <c r="BC754">
        <f t="shared" si="482"/>
        <v>0</v>
      </c>
      <c r="BD754">
        <f t="shared" si="459"/>
        <v>0</v>
      </c>
      <c r="BE754">
        <f t="shared" si="460"/>
        <v>0</v>
      </c>
      <c r="BF754">
        <f t="shared" si="461"/>
        <v>0</v>
      </c>
      <c r="BG754">
        <f t="shared" si="462"/>
        <v>0</v>
      </c>
      <c r="BH754">
        <f t="shared" si="463"/>
        <v>0</v>
      </c>
      <c r="BI754">
        <f t="shared" si="464"/>
        <v>0</v>
      </c>
      <c r="BJ754">
        <f t="shared" si="465"/>
        <v>0</v>
      </c>
      <c r="BK754">
        <f t="shared" si="466"/>
        <v>0</v>
      </c>
      <c r="BL754">
        <f t="shared" si="467"/>
        <v>0</v>
      </c>
      <c r="BM754">
        <f t="shared" si="468"/>
        <v>0</v>
      </c>
      <c r="BN754">
        <f t="shared" si="469"/>
        <v>0</v>
      </c>
      <c r="BO754">
        <f t="shared" si="470"/>
        <v>0</v>
      </c>
      <c r="BP754">
        <f t="shared" si="471"/>
        <v>0</v>
      </c>
      <c r="BQ754">
        <f t="shared" si="472"/>
        <v>0</v>
      </c>
      <c r="BR754">
        <f t="shared" si="473"/>
        <v>0</v>
      </c>
      <c r="BS754">
        <f t="shared" si="474"/>
        <v>0</v>
      </c>
      <c r="BT754">
        <f t="shared" si="475"/>
        <v>0</v>
      </c>
      <c r="BU754">
        <f t="shared" si="476"/>
        <v>0</v>
      </c>
      <c r="BV754">
        <f t="shared" si="477"/>
        <v>0</v>
      </c>
      <c r="BW754">
        <f ca="1">IF(OR(E754=" ",AND(EXACT(UPPER(TRIM(SUBSTITUTE(E754,CHAR(160)," "))),TRIM(SUBSTITUTE(E754,CHAR(160)," "))),SUMPRODUCT(--ISNUMBER(MATCH(MID(TRIM(SUBSTITUTE(E754,CHAR(160)," ")),ROW(INDIRECT("1:"&amp;LEN(TRIM(SUBSTITUTE(E754,CHAR(160)," "))))),1),{"A","B","C","D","E","F","G","H","I","J","K","L","M","N","O","P","Q","R","S","T","U","V","W","X","Y","Z","Ñ","0","1","2","3","4","5","6","7","8","9"," "},0)))=LEN(TRIM(SUBSTITUTE(E754,CHAR(160)," "))))),0,1)</f>
        <v>0</v>
      </c>
      <c r="BX754"/>
      <c r="BY754"/>
      <c r="BZ754"/>
      <c r="CA754"/>
      <c r="CC754">
        <f t="shared" si="478"/>
        <v>0</v>
      </c>
      <c r="CD754">
        <f t="shared" si="483"/>
        <v>0</v>
      </c>
    </row>
    <row r="755" spans="1:82" ht="14.25" customHeight="1">
      <c r="A755" s="100"/>
      <c r="B755" s="107"/>
      <c r="C755" s="285" t="s">
        <v>5772</v>
      </c>
      <c r="D755" s="287"/>
      <c r="E755" s="371"/>
      <c r="F755" s="371"/>
      <c r="G755" s="371"/>
      <c r="H755" s="371"/>
      <c r="I755" s="372"/>
      <c r="J755" s="372"/>
      <c r="K755" s="293"/>
      <c r="L755" s="374"/>
      <c r="M755" s="293"/>
      <c r="N755" s="374"/>
      <c r="O755" s="371"/>
      <c r="P755" s="281"/>
      <c r="Q755" s="281"/>
      <c r="R755" s="374"/>
      <c r="S755" s="293"/>
      <c r="T755" s="374"/>
      <c r="U755" s="293"/>
      <c r="V755" s="374"/>
      <c r="W755" s="99"/>
      <c r="X755" s="99"/>
      <c r="Y755" s="99"/>
      <c r="Z755" s="99"/>
      <c r="AA755" s="99"/>
      <c r="AB755" s="99"/>
      <c r="AC755" s="99"/>
      <c r="AD755" s="99"/>
      <c r="AG755">
        <f t="shared" si="479"/>
        <v>0</v>
      </c>
      <c r="AH755">
        <f t="shared" si="480"/>
        <v>0</v>
      </c>
      <c r="AI755">
        <f t="shared" si="440"/>
        <v>0</v>
      </c>
      <c r="AJ755">
        <f t="shared" si="441"/>
        <v>0</v>
      </c>
      <c r="AK755">
        <f t="shared" si="442"/>
        <v>0</v>
      </c>
      <c r="AL755">
        <f t="shared" si="443"/>
        <v>0</v>
      </c>
      <c r="AM755">
        <f t="shared" si="444"/>
        <v>0</v>
      </c>
      <c r="AN755">
        <f t="shared" si="445"/>
        <v>0</v>
      </c>
      <c r="AO755">
        <f t="shared" si="446"/>
        <v>0</v>
      </c>
      <c r="AP755">
        <f t="shared" si="447"/>
        <v>0</v>
      </c>
      <c r="AQ755">
        <f t="shared" si="448"/>
        <v>0</v>
      </c>
      <c r="AR755">
        <f t="shared" si="449"/>
        <v>0</v>
      </c>
      <c r="AS755">
        <f t="shared" si="450"/>
        <v>0</v>
      </c>
      <c r="AT755">
        <f t="shared" si="451"/>
        <v>0</v>
      </c>
      <c r="AU755">
        <f t="shared" si="452"/>
        <v>0</v>
      </c>
      <c r="AV755">
        <f t="shared" si="453"/>
        <v>0</v>
      </c>
      <c r="AW755">
        <f t="shared" si="454"/>
        <v>0</v>
      </c>
      <c r="AX755">
        <f t="shared" si="455"/>
        <v>0</v>
      </c>
      <c r="AY755">
        <f t="shared" si="456"/>
        <v>0</v>
      </c>
      <c r="AZ755">
        <f t="shared" si="457"/>
        <v>0</v>
      </c>
      <c r="BA755">
        <f t="shared" si="458"/>
        <v>0</v>
      </c>
      <c r="BB755">
        <f t="shared" si="481"/>
        <v>0</v>
      </c>
      <c r="BC755">
        <f t="shared" si="482"/>
        <v>0</v>
      </c>
      <c r="BD755">
        <f t="shared" si="459"/>
        <v>0</v>
      </c>
      <c r="BE755">
        <f t="shared" si="460"/>
        <v>0</v>
      </c>
      <c r="BF755">
        <f t="shared" si="461"/>
        <v>0</v>
      </c>
      <c r="BG755">
        <f t="shared" si="462"/>
        <v>0</v>
      </c>
      <c r="BH755">
        <f t="shared" si="463"/>
        <v>0</v>
      </c>
      <c r="BI755">
        <f t="shared" si="464"/>
        <v>0</v>
      </c>
      <c r="BJ755">
        <f t="shared" si="465"/>
        <v>0</v>
      </c>
      <c r="BK755">
        <f t="shared" si="466"/>
        <v>0</v>
      </c>
      <c r="BL755">
        <f t="shared" si="467"/>
        <v>0</v>
      </c>
      <c r="BM755">
        <f t="shared" si="468"/>
        <v>0</v>
      </c>
      <c r="BN755">
        <f t="shared" si="469"/>
        <v>0</v>
      </c>
      <c r="BO755">
        <f t="shared" si="470"/>
        <v>0</v>
      </c>
      <c r="BP755">
        <f t="shared" si="471"/>
        <v>0</v>
      </c>
      <c r="BQ755">
        <f t="shared" si="472"/>
        <v>0</v>
      </c>
      <c r="BR755">
        <f t="shared" si="473"/>
        <v>0</v>
      </c>
      <c r="BS755">
        <f t="shared" si="474"/>
        <v>0</v>
      </c>
      <c r="BT755">
        <f t="shared" si="475"/>
        <v>0</v>
      </c>
      <c r="BU755">
        <f t="shared" si="476"/>
        <v>0</v>
      </c>
      <c r="BV755">
        <f t="shared" si="477"/>
        <v>0</v>
      </c>
      <c r="BW755">
        <f ca="1">IF(OR(E755=" ",AND(EXACT(UPPER(TRIM(SUBSTITUTE(E755,CHAR(160)," "))),TRIM(SUBSTITUTE(E755,CHAR(160)," "))),SUMPRODUCT(--ISNUMBER(MATCH(MID(TRIM(SUBSTITUTE(E755,CHAR(160)," ")),ROW(INDIRECT("1:"&amp;LEN(TRIM(SUBSTITUTE(E755,CHAR(160)," "))))),1),{"A","B","C","D","E","F","G","H","I","J","K","L","M","N","O","P","Q","R","S","T","U","V","W","X","Y","Z","Ñ","0","1","2","3","4","5","6","7","8","9"," "},0)))=LEN(TRIM(SUBSTITUTE(E755,CHAR(160)," "))))),0,1)</f>
        <v>0</v>
      </c>
      <c r="BX755"/>
      <c r="BY755"/>
      <c r="BZ755"/>
      <c r="CA755"/>
      <c r="CC755">
        <f t="shared" si="478"/>
        <v>0</v>
      </c>
      <c r="CD755">
        <f t="shared" si="483"/>
        <v>0</v>
      </c>
    </row>
    <row r="756" spans="1:82" ht="14.25" customHeight="1">
      <c r="A756" s="100"/>
      <c r="B756" s="107"/>
      <c r="C756" s="285" t="s">
        <v>5773</v>
      </c>
      <c r="D756" s="287"/>
      <c r="E756" s="371"/>
      <c r="F756" s="371"/>
      <c r="G756" s="371"/>
      <c r="H756" s="371"/>
      <c r="I756" s="372"/>
      <c r="J756" s="372"/>
      <c r="K756" s="293"/>
      <c r="L756" s="374"/>
      <c r="M756" s="293"/>
      <c r="N756" s="374"/>
      <c r="O756" s="371"/>
      <c r="P756" s="281"/>
      <c r="Q756" s="281"/>
      <c r="R756" s="374"/>
      <c r="S756" s="293"/>
      <c r="T756" s="374"/>
      <c r="U756" s="293"/>
      <c r="V756" s="374"/>
      <c r="W756" s="99"/>
      <c r="X756" s="99"/>
      <c r="Y756" s="99"/>
      <c r="Z756" s="99"/>
      <c r="AA756" s="99"/>
      <c r="AB756" s="99"/>
      <c r="AC756" s="99"/>
      <c r="AD756" s="99"/>
      <c r="AG756">
        <f t="shared" si="479"/>
        <v>0</v>
      </c>
      <c r="AH756">
        <f t="shared" si="480"/>
        <v>0</v>
      </c>
      <c r="AI756">
        <f t="shared" si="440"/>
        <v>0</v>
      </c>
      <c r="AJ756">
        <f t="shared" si="441"/>
        <v>0</v>
      </c>
      <c r="AK756">
        <f t="shared" si="442"/>
        <v>0</v>
      </c>
      <c r="AL756">
        <f t="shared" si="443"/>
        <v>0</v>
      </c>
      <c r="AM756">
        <f t="shared" si="444"/>
        <v>0</v>
      </c>
      <c r="AN756">
        <f t="shared" si="445"/>
        <v>0</v>
      </c>
      <c r="AO756">
        <f t="shared" si="446"/>
        <v>0</v>
      </c>
      <c r="AP756">
        <f t="shared" si="447"/>
        <v>0</v>
      </c>
      <c r="AQ756">
        <f t="shared" si="448"/>
        <v>0</v>
      </c>
      <c r="AR756">
        <f t="shared" si="449"/>
        <v>0</v>
      </c>
      <c r="AS756">
        <f t="shared" si="450"/>
        <v>0</v>
      </c>
      <c r="AT756">
        <f t="shared" si="451"/>
        <v>0</v>
      </c>
      <c r="AU756">
        <f t="shared" si="452"/>
        <v>0</v>
      </c>
      <c r="AV756">
        <f t="shared" si="453"/>
        <v>0</v>
      </c>
      <c r="AW756">
        <f t="shared" si="454"/>
        <v>0</v>
      </c>
      <c r="AX756">
        <f t="shared" si="455"/>
        <v>0</v>
      </c>
      <c r="AY756">
        <f t="shared" si="456"/>
        <v>0</v>
      </c>
      <c r="AZ756">
        <f t="shared" si="457"/>
        <v>0</v>
      </c>
      <c r="BA756">
        <f t="shared" si="458"/>
        <v>0</v>
      </c>
      <c r="BB756">
        <f t="shared" si="481"/>
        <v>0</v>
      </c>
      <c r="BC756">
        <f t="shared" si="482"/>
        <v>0</v>
      </c>
      <c r="BD756">
        <f t="shared" si="459"/>
        <v>0</v>
      </c>
      <c r="BE756">
        <f t="shared" si="460"/>
        <v>0</v>
      </c>
      <c r="BF756">
        <f t="shared" si="461"/>
        <v>0</v>
      </c>
      <c r="BG756">
        <f t="shared" si="462"/>
        <v>0</v>
      </c>
      <c r="BH756">
        <f t="shared" si="463"/>
        <v>0</v>
      </c>
      <c r="BI756">
        <f t="shared" si="464"/>
        <v>0</v>
      </c>
      <c r="BJ756">
        <f t="shared" si="465"/>
        <v>0</v>
      </c>
      <c r="BK756">
        <f t="shared" si="466"/>
        <v>0</v>
      </c>
      <c r="BL756">
        <f t="shared" si="467"/>
        <v>0</v>
      </c>
      <c r="BM756">
        <f t="shared" si="468"/>
        <v>0</v>
      </c>
      <c r="BN756">
        <f t="shared" si="469"/>
        <v>0</v>
      </c>
      <c r="BO756">
        <f t="shared" si="470"/>
        <v>0</v>
      </c>
      <c r="BP756">
        <f t="shared" si="471"/>
        <v>0</v>
      </c>
      <c r="BQ756">
        <f t="shared" si="472"/>
        <v>0</v>
      </c>
      <c r="BR756">
        <f t="shared" si="473"/>
        <v>0</v>
      </c>
      <c r="BS756">
        <f t="shared" si="474"/>
        <v>0</v>
      </c>
      <c r="BT756">
        <f t="shared" si="475"/>
        <v>0</v>
      </c>
      <c r="BU756">
        <f t="shared" si="476"/>
        <v>0</v>
      </c>
      <c r="BV756">
        <f t="shared" si="477"/>
        <v>0</v>
      </c>
      <c r="BW756">
        <f ca="1">IF(OR(E756=" ",AND(EXACT(UPPER(TRIM(SUBSTITUTE(E756,CHAR(160)," "))),TRIM(SUBSTITUTE(E756,CHAR(160)," "))),SUMPRODUCT(--ISNUMBER(MATCH(MID(TRIM(SUBSTITUTE(E756,CHAR(160)," ")),ROW(INDIRECT("1:"&amp;LEN(TRIM(SUBSTITUTE(E756,CHAR(160)," "))))),1),{"A","B","C","D","E","F","G","H","I","J","K","L","M","N","O","P","Q","R","S","T","U","V","W","X","Y","Z","Ñ","0","1","2","3","4","5","6","7","8","9"," "},0)))=LEN(TRIM(SUBSTITUTE(E756,CHAR(160)," "))))),0,1)</f>
        <v>0</v>
      </c>
      <c r="BX756"/>
      <c r="BY756"/>
      <c r="BZ756"/>
      <c r="CA756"/>
      <c r="CC756">
        <f t="shared" si="478"/>
        <v>0</v>
      </c>
      <c r="CD756">
        <f t="shared" si="483"/>
        <v>0</v>
      </c>
    </row>
    <row r="757" spans="1:82" ht="14.25" customHeight="1">
      <c r="A757" s="100"/>
      <c r="B757" s="107"/>
      <c r="C757" s="285" t="s">
        <v>5774</v>
      </c>
      <c r="D757" s="287"/>
      <c r="E757" s="371"/>
      <c r="F757" s="371"/>
      <c r="G757" s="371"/>
      <c r="H757" s="371"/>
      <c r="I757" s="372"/>
      <c r="J757" s="372"/>
      <c r="K757" s="293"/>
      <c r="L757" s="374"/>
      <c r="M757" s="293"/>
      <c r="N757" s="374"/>
      <c r="O757" s="371"/>
      <c r="P757" s="281"/>
      <c r="Q757" s="281"/>
      <c r="R757" s="374"/>
      <c r="S757" s="293"/>
      <c r="T757" s="374"/>
      <c r="U757" s="293"/>
      <c r="V757" s="374"/>
      <c r="W757" s="99"/>
      <c r="X757" s="99"/>
      <c r="Y757" s="99"/>
      <c r="Z757" s="99"/>
      <c r="AA757" s="99"/>
      <c r="AB757" s="99"/>
      <c r="AC757" s="99"/>
      <c r="AD757" s="99"/>
      <c r="AG757">
        <f t="shared" si="479"/>
        <v>0</v>
      </c>
      <c r="AH757">
        <f t="shared" si="480"/>
        <v>0</v>
      </c>
      <c r="AI757">
        <f t="shared" si="440"/>
        <v>0</v>
      </c>
      <c r="AJ757">
        <f t="shared" si="441"/>
        <v>0</v>
      </c>
      <c r="AK757">
        <f t="shared" si="442"/>
        <v>0</v>
      </c>
      <c r="AL757">
        <f t="shared" si="443"/>
        <v>0</v>
      </c>
      <c r="AM757">
        <f t="shared" si="444"/>
        <v>0</v>
      </c>
      <c r="AN757">
        <f t="shared" si="445"/>
        <v>0</v>
      </c>
      <c r="AO757">
        <f t="shared" si="446"/>
        <v>0</v>
      </c>
      <c r="AP757">
        <f t="shared" si="447"/>
        <v>0</v>
      </c>
      <c r="AQ757">
        <f t="shared" si="448"/>
        <v>0</v>
      </c>
      <c r="AR757">
        <f t="shared" si="449"/>
        <v>0</v>
      </c>
      <c r="AS757">
        <f t="shared" si="450"/>
        <v>0</v>
      </c>
      <c r="AT757">
        <f t="shared" si="451"/>
        <v>0</v>
      </c>
      <c r="AU757">
        <f t="shared" si="452"/>
        <v>0</v>
      </c>
      <c r="AV757">
        <f t="shared" si="453"/>
        <v>0</v>
      </c>
      <c r="AW757">
        <f t="shared" si="454"/>
        <v>0</v>
      </c>
      <c r="AX757">
        <f t="shared" si="455"/>
        <v>0</v>
      </c>
      <c r="AY757">
        <f t="shared" si="456"/>
        <v>0</v>
      </c>
      <c r="AZ757">
        <f t="shared" si="457"/>
        <v>0</v>
      </c>
      <c r="BA757">
        <f t="shared" si="458"/>
        <v>0</v>
      </c>
      <c r="BB757">
        <f t="shared" si="481"/>
        <v>0</v>
      </c>
      <c r="BC757">
        <f t="shared" si="482"/>
        <v>0</v>
      </c>
      <c r="BD757">
        <f t="shared" si="459"/>
        <v>0</v>
      </c>
      <c r="BE757">
        <f t="shared" si="460"/>
        <v>0</v>
      </c>
      <c r="BF757">
        <f t="shared" si="461"/>
        <v>0</v>
      </c>
      <c r="BG757">
        <f t="shared" si="462"/>
        <v>0</v>
      </c>
      <c r="BH757">
        <f t="shared" si="463"/>
        <v>0</v>
      </c>
      <c r="BI757">
        <f t="shared" si="464"/>
        <v>0</v>
      </c>
      <c r="BJ757">
        <f t="shared" si="465"/>
        <v>0</v>
      </c>
      <c r="BK757">
        <f t="shared" si="466"/>
        <v>0</v>
      </c>
      <c r="BL757">
        <f t="shared" si="467"/>
        <v>0</v>
      </c>
      <c r="BM757">
        <f t="shared" si="468"/>
        <v>0</v>
      </c>
      <c r="BN757">
        <f t="shared" si="469"/>
        <v>0</v>
      </c>
      <c r="BO757">
        <f t="shared" si="470"/>
        <v>0</v>
      </c>
      <c r="BP757">
        <f t="shared" si="471"/>
        <v>0</v>
      </c>
      <c r="BQ757">
        <f t="shared" si="472"/>
        <v>0</v>
      </c>
      <c r="BR757">
        <f t="shared" si="473"/>
        <v>0</v>
      </c>
      <c r="BS757">
        <f t="shared" si="474"/>
        <v>0</v>
      </c>
      <c r="BT757">
        <f t="shared" si="475"/>
        <v>0</v>
      </c>
      <c r="BU757">
        <f t="shared" si="476"/>
        <v>0</v>
      </c>
      <c r="BV757">
        <f t="shared" si="477"/>
        <v>0</v>
      </c>
      <c r="BW757">
        <f ca="1">IF(OR(E757=" ",AND(EXACT(UPPER(TRIM(SUBSTITUTE(E757,CHAR(160)," "))),TRIM(SUBSTITUTE(E757,CHAR(160)," "))),SUMPRODUCT(--ISNUMBER(MATCH(MID(TRIM(SUBSTITUTE(E757,CHAR(160)," ")),ROW(INDIRECT("1:"&amp;LEN(TRIM(SUBSTITUTE(E757,CHAR(160)," "))))),1),{"A","B","C","D","E","F","G","H","I","J","K","L","M","N","O","P","Q","R","S","T","U","V","W","X","Y","Z","Ñ","0","1","2","3","4","5","6","7","8","9"," "},0)))=LEN(TRIM(SUBSTITUTE(E757,CHAR(160)," "))))),0,1)</f>
        <v>0</v>
      </c>
      <c r="BX757"/>
      <c r="BY757"/>
      <c r="BZ757"/>
      <c r="CA757"/>
      <c r="CC757">
        <f t="shared" si="478"/>
        <v>0</v>
      </c>
      <c r="CD757">
        <f t="shared" si="483"/>
        <v>0</v>
      </c>
    </row>
    <row r="758" spans="1:82" ht="14.25" customHeight="1">
      <c r="A758" s="100"/>
      <c r="B758" s="107"/>
      <c r="C758" s="285" t="s">
        <v>5775</v>
      </c>
      <c r="D758" s="287"/>
      <c r="E758" s="371"/>
      <c r="F758" s="371"/>
      <c r="G758" s="371"/>
      <c r="H758" s="371"/>
      <c r="I758" s="372"/>
      <c r="J758" s="372"/>
      <c r="K758" s="293"/>
      <c r="L758" s="374"/>
      <c r="M758" s="293"/>
      <c r="N758" s="374"/>
      <c r="O758" s="371"/>
      <c r="P758" s="281"/>
      <c r="Q758" s="281"/>
      <c r="R758" s="374"/>
      <c r="S758" s="293"/>
      <c r="T758" s="374"/>
      <c r="U758" s="293"/>
      <c r="V758" s="374"/>
      <c r="W758" s="99"/>
      <c r="X758" s="99"/>
      <c r="Y758" s="99"/>
      <c r="Z758" s="99"/>
      <c r="AA758" s="99"/>
      <c r="AB758" s="99"/>
      <c r="AC758" s="99"/>
      <c r="AD758" s="99"/>
      <c r="AG758">
        <f t="shared" si="479"/>
        <v>0</v>
      </c>
      <c r="AH758">
        <f t="shared" si="480"/>
        <v>0</v>
      </c>
      <c r="AI758">
        <f t="shared" si="440"/>
        <v>0</v>
      </c>
      <c r="AJ758">
        <f t="shared" si="441"/>
        <v>0</v>
      </c>
      <c r="AK758">
        <f t="shared" si="442"/>
        <v>0</v>
      </c>
      <c r="AL758">
        <f t="shared" si="443"/>
        <v>0</v>
      </c>
      <c r="AM758">
        <f t="shared" si="444"/>
        <v>0</v>
      </c>
      <c r="AN758">
        <f t="shared" si="445"/>
        <v>0</v>
      </c>
      <c r="AO758">
        <f t="shared" si="446"/>
        <v>0</v>
      </c>
      <c r="AP758">
        <f t="shared" si="447"/>
        <v>0</v>
      </c>
      <c r="AQ758">
        <f t="shared" si="448"/>
        <v>0</v>
      </c>
      <c r="AR758">
        <f t="shared" si="449"/>
        <v>0</v>
      </c>
      <c r="AS758">
        <f t="shared" si="450"/>
        <v>0</v>
      </c>
      <c r="AT758">
        <f t="shared" si="451"/>
        <v>0</v>
      </c>
      <c r="AU758">
        <f t="shared" si="452"/>
        <v>0</v>
      </c>
      <c r="AV758">
        <f t="shared" si="453"/>
        <v>0</v>
      </c>
      <c r="AW758">
        <f t="shared" si="454"/>
        <v>0</v>
      </c>
      <c r="AX758">
        <f t="shared" si="455"/>
        <v>0</v>
      </c>
      <c r="AY758">
        <f t="shared" si="456"/>
        <v>0</v>
      </c>
      <c r="AZ758">
        <f t="shared" si="457"/>
        <v>0</v>
      </c>
      <c r="BA758">
        <f t="shared" si="458"/>
        <v>0</v>
      </c>
      <c r="BB758">
        <f t="shared" si="481"/>
        <v>0</v>
      </c>
      <c r="BC758">
        <f t="shared" si="482"/>
        <v>0</v>
      </c>
      <c r="BD758">
        <f t="shared" si="459"/>
        <v>0</v>
      </c>
      <c r="BE758">
        <f t="shared" si="460"/>
        <v>0</v>
      </c>
      <c r="BF758">
        <f t="shared" si="461"/>
        <v>0</v>
      </c>
      <c r="BG758">
        <f t="shared" si="462"/>
        <v>0</v>
      </c>
      <c r="BH758">
        <f t="shared" si="463"/>
        <v>0</v>
      </c>
      <c r="BI758">
        <f t="shared" si="464"/>
        <v>0</v>
      </c>
      <c r="BJ758">
        <f t="shared" si="465"/>
        <v>0</v>
      </c>
      <c r="BK758">
        <f t="shared" si="466"/>
        <v>0</v>
      </c>
      <c r="BL758">
        <f t="shared" si="467"/>
        <v>0</v>
      </c>
      <c r="BM758">
        <f t="shared" si="468"/>
        <v>0</v>
      </c>
      <c r="BN758">
        <f t="shared" si="469"/>
        <v>0</v>
      </c>
      <c r="BO758">
        <f t="shared" si="470"/>
        <v>0</v>
      </c>
      <c r="BP758">
        <f t="shared" si="471"/>
        <v>0</v>
      </c>
      <c r="BQ758">
        <f t="shared" si="472"/>
        <v>0</v>
      </c>
      <c r="BR758">
        <f t="shared" si="473"/>
        <v>0</v>
      </c>
      <c r="BS758">
        <f t="shared" si="474"/>
        <v>0</v>
      </c>
      <c r="BT758">
        <f t="shared" si="475"/>
        <v>0</v>
      </c>
      <c r="BU758">
        <f t="shared" si="476"/>
        <v>0</v>
      </c>
      <c r="BV758">
        <f t="shared" si="477"/>
        <v>0</v>
      </c>
      <c r="BW758">
        <f ca="1">IF(OR(E758=" ",AND(EXACT(UPPER(TRIM(SUBSTITUTE(E758,CHAR(160)," "))),TRIM(SUBSTITUTE(E758,CHAR(160)," "))),SUMPRODUCT(--ISNUMBER(MATCH(MID(TRIM(SUBSTITUTE(E758,CHAR(160)," ")),ROW(INDIRECT("1:"&amp;LEN(TRIM(SUBSTITUTE(E758,CHAR(160)," "))))),1),{"A","B","C","D","E","F","G","H","I","J","K","L","M","N","O","P","Q","R","S","T","U","V","W","X","Y","Z","Ñ","0","1","2","3","4","5","6","7","8","9"," "},0)))=LEN(TRIM(SUBSTITUTE(E758,CHAR(160)," "))))),0,1)</f>
        <v>0</v>
      </c>
      <c r="BX758"/>
      <c r="BY758"/>
      <c r="BZ758"/>
      <c r="CA758"/>
      <c r="CC758">
        <f t="shared" si="478"/>
        <v>0</v>
      </c>
      <c r="CD758">
        <f t="shared" si="483"/>
        <v>0</v>
      </c>
    </row>
    <row r="759" spans="1:82" ht="14.25" customHeight="1">
      <c r="A759" s="100"/>
      <c r="B759" s="107"/>
      <c r="C759" s="285" t="s">
        <v>5776</v>
      </c>
      <c r="D759" s="287"/>
      <c r="E759" s="371"/>
      <c r="F759" s="371"/>
      <c r="G759" s="371"/>
      <c r="H759" s="371"/>
      <c r="I759" s="372"/>
      <c r="J759" s="372"/>
      <c r="K759" s="293"/>
      <c r="L759" s="374"/>
      <c r="M759" s="293"/>
      <c r="N759" s="374"/>
      <c r="O759" s="371"/>
      <c r="P759" s="281"/>
      <c r="Q759" s="281"/>
      <c r="R759" s="374"/>
      <c r="S759" s="293"/>
      <c r="T759" s="374"/>
      <c r="U759" s="293"/>
      <c r="V759" s="374"/>
      <c r="W759" s="99"/>
      <c r="X759" s="99"/>
      <c r="Y759" s="99"/>
      <c r="Z759" s="99"/>
      <c r="AA759" s="99"/>
      <c r="AB759" s="99"/>
      <c r="AC759" s="99"/>
      <c r="AD759" s="99"/>
      <c r="AG759">
        <f t="shared" si="479"/>
        <v>0</v>
      </c>
      <c r="AH759">
        <f t="shared" si="480"/>
        <v>0</v>
      </c>
      <c r="AI759">
        <f t="shared" si="440"/>
        <v>0</v>
      </c>
      <c r="AJ759">
        <f t="shared" si="441"/>
        <v>0</v>
      </c>
      <c r="AK759">
        <f t="shared" si="442"/>
        <v>0</v>
      </c>
      <c r="AL759">
        <f t="shared" si="443"/>
        <v>0</v>
      </c>
      <c r="AM759">
        <f t="shared" si="444"/>
        <v>0</v>
      </c>
      <c r="AN759">
        <f t="shared" si="445"/>
        <v>0</v>
      </c>
      <c r="AO759">
        <f t="shared" si="446"/>
        <v>0</v>
      </c>
      <c r="AP759">
        <f t="shared" si="447"/>
        <v>0</v>
      </c>
      <c r="AQ759">
        <f t="shared" si="448"/>
        <v>0</v>
      </c>
      <c r="AR759">
        <f t="shared" si="449"/>
        <v>0</v>
      </c>
      <c r="AS759">
        <f t="shared" si="450"/>
        <v>0</v>
      </c>
      <c r="AT759">
        <f t="shared" si="451"/>
        <v>0</v>
      </c>
      <c r="AU759">
        <f t="shared" si="452"/>
        <v>0</v>
      </c>
      <c r="AV759">
        <f t="shared" si="453"/>
        <v>0</v>
      </c>
      <c r="AW759">
        <f t="shared" si="454"/>
        <v>0</v>
      </c>
      <c r="AX759">
        <f t="shared" si="455"/>
        <v>0</v>
      </c>
      <c r="AY759">
        <f t="shared" si="456"/>
        <v>0</v>
      </c>
      <c r="AZ759">
        <f t="shared" si="457"/>
        <v>0</v>
      </c>
      <c r="BA759">
        <f t="shared" si="458"/>
        <v>0</v>
      </c>
      <c r="BB759">
        <f t="shared" si="481"/>
        <v>0</v>
      </c>
      <c r="BC759">
        <f t="shared" si="482"/>
        <v>0</v>
      </c>
      <c r="BD759">
        <f t="shared" si="459"/>
        <v>0</v>
      </c>
      <c r="BE759">
        <f t="shared" si="460"/>
        <v>0</v>
      </c>
      <c r="BF759">
        <f t="shared" si="461"/>
        <v>0</v>
      </c>
      <c r="BG759">
        <f t="shared" si="462"/>
        <v>0</v>
      </c>
      <c r="BH759">
        <f t="shared" si="463"/>
        <v>0</v>
      </c>
      <c r="BI759">
        <f t="shared" si="464"/>
        <v>0</v>
      </c>
      <c r="BJ759">
        <f t="shared" si="465"/>
        <v>0</v>
      </c>
      <c r="BK759">
        <f t="shared" si="466"/>
        <v>0</v>
      </c>
      <c r="BL759">
        <f t="shared" si="467"/>
        <v>0</v>
      </c>
      <c r="BM759">
        <f t="shared" si="468"/>
        <v>0</v>
      </c>
      <c r="BN759">
        <f t="shared" si="469"/>
        <v>0</v>
      </c>
      <c r="BO759">
        <f t="shared" si="470"/>
        <v>0</v>
      </c>
      <c r="BP759">
        <f t="shared" si="471"/>
        <v>0</v>
      </c>
      <c r="BQ759">
        <f t="shared" si="472"/>
        <v>0</v>
      </c>
      <c r="BR759">
        <f t="shared" si="473"/>
        <v>0</v>
      </c>
      <c r="BS759">
        <f t="shared" si="474"/>
        <v>0</v>
      </c>
      <c r="BT759">
        <f t="shared" si="475"/>
        <v>0</v>
      </c>
      <c r="BU759">
        <f t="shared" si="476"/>
        <v>0</v>
      </c>
      <c r="BV759">
        <f t="shared" si="477"/>
        <v>0</v>
      </c>
      <c r="BW759">
        <f ca="1">IF(OR(E759=" ",AND(EXACT(UPPER(TRIM(SUBSTITUTE(E759,CHAR(160)," "))),TRIM(SUBSTITUTE(E759,CHAR(160)," "))),SUMPRODUCT(--ISNUMBER(MATCH(MID(TRIM(SUBSTITUTE(E759,CHAR(160)," ")),ROW(INDIRECT("1:"&amp;LEN(TRIM(SUBSTITUTE(E759,CHAR(160)," "))))),1),{"A","B","C","D","E","F","G","H","I","J","K","L","M","N","O","P","Q","R","S","T","U","V","W","X","Y","Z","Ñ","0","1","2","3","4","5","6","7","8","9"," "},0)))=LEN(TRIM(SUBSTITUTE(E759,CHAR(160)," "))))),0,1)</f>
        <v>0</v>
      </c>
      <c r="BX759"/>
      <c r="BY759"/>
      <c r="BZ759"/>
      <c r="CA759"/>
      <c r="CC759">
        <f t="shared" si="478"/>
        <v>0</v>
      </c>
      <c r="CD759">
        <f t="shared" si="483"/>
        <v>0</v>
      </c>
    </row>
    <row r="760" spans="1:82" ht="14.25" customHeight="1">
      <c r="A760" s="100"/>
      <c r="B760" s="107"/>
      <c r="C760" s="285" t="s">
        <v>5777</v>
      </c>
      <c r="D760" s="287"/>
      <c r="E760" s="371"/>
      <c r="F760" s="371"/>
      <c r="G760" s="371"/>
      <c r="H760" s="371"/>
      <c r="I760" s="372"/>
      <c r="J760" s="372"/>
      <c r="K760" s="293"/>
      <c r="L760" s="374"/>
      <c r="M760" s="293"/>
      <c r="N760" s="374"/>
      <c r="O760" s="371"/>
      <c r="P760" s="281"/>
      <c r="Q760" s="281"/>
      <c r="R760" s="374"/>
      <c r="S760" s="293"/>
      <c r="T760" s="374"/>
      <c r="U760" s="293"/>
      <c r="V760" s="374"/>
      <c r="W760" s="99"/>
      <c r="X760" s="99"/>
      <c r="Y760" s="99"/>
      <c r="Z760" s="99"/>
      <c r="AA760" s="99"/>
      <c r="AB760" s="99"/>
      <c r="AC760" s="99"/>
      <c r="AD760" s="99"/>
      <c r="AG760">
        <f t="shared" si="479"/>
        <v>0</v>
      </c>
      <c r="AH760">
        <f t="shared" si="480"/>
        <v>0</v>
      </c>
      <c r="AI760">
        <f t="shared" si="440"/>
        <v>0</v>
      </c>
      <c r="AJ760">
        <f t="shared" si="441"/>
        <v>0</v>
      </c>
      <c r="AK760">
        <f t="shared" si="442"/>
        <v>0</v>
      </c>
      <c r="AL760">
        <f t="shared" si="443"/>
        <v>0</v>
      </c>
      <c r="AM760">
        <f t="shared" si="444"/>
        <v>0</v>
      </c>
      <c r="AN760">
        <f t="shared" si="445"/>
        <v>0</v>
      </c>
      <c r="AO760">
        <f t="shared" si="446"/>
        <v>0</v>
      </c>
      <c r="AP760">
        <f t="shared" si="447"/>
        <v>0</v>
      </c>
      <c r="AQ760">
        <f t="shared" si="448"/>
        <v>0</v>
      </c>
      <c r="AR760">
        <f t="shared" si="449"/>
        <v>0</v>
      </c>
      <c r="AS760">
        <f t="shared" si="450"/>
        <v>0</v>
      </c>
      <c r="AT760">
        <f t="shared" si="451"/>
        <v>0</v>
      </c>
      <c r="AU760">
        <f t="shared" si="452"/>
        <v>0</v>
      </c>
      <c r="AV760">
        <f t="shared" si="453"/>
        <v>0</v>
      </c>
      <c r="AW760">
        <f t="shared" si="454"/>
        <v>0</v>
      </c>
      <c r="AX760">
        <f t="shared" si="455"/>
        <v>0</v>
      </c>
      <c r="AY760">
        <f t="shared" si="456"/>
        <v>0</v>
      </c>
      <c r="AZ760">
        <f t="shared" si="457"/>
        <v>0</v>
      </c>
      <c r="BA760">
        <f t="shared" si="458"/>
        <v>0</v>
      </c>
      <c r="BB760">
        <f t="shared" si="481"/>
        <v>0</v>
      </c>
      <c r="BC760">
        <f t="shared" si="482"/>
        <v>0</v>
      </c>
      <c r="BD760">
        <f t="shared" si="459"/>
        <v>0</v>
      </c>
      <c r="BE760">
        <f t="shared" si="460"/>
        <v>0</v>
      </c>
      <c r="BF760">
        <f t="shared" si="461"/>
        <v>0</v>
      </c>
      <c r="BG760">
        <f t="shared" si="462"/>
        <v>0</v>
      </c>
      <c r="BH760">
        <f t="shared" si="463"/>
        <v>0</v>
      </c>
      <c r="BI760">
        <f t="shared" si="464"/>
        <v>0</v>
      </c>
      <c r="BJ760">
        <f t="shared" si="465"/>
        <v>0</v>
      </c>
      <c r="BK760">
        <f t="shared" si="466"/>
        <v>0</v>
      </c>
      <c r="BL760">
        <f t="shared" si="467"/>
        <v>0</v>
      </c>
      <c r="BM760">
        <f t="shared" si="468"/>
        <v>0</v>
      </c>
      <c r="BN760">
        <f t="shared" si="469"/>
        <v>0</v>
      </c>
      <c r="BO760">
        <f t="shared" si="470"/>
        <v>0</v>
      </c>
      <c r="BP760">
        <f t="shared" si="471"/>
        <v>0</v>
      </c>
      <c r="BQ760">
        <f t="shared" si="472"/>
        <v>0</v>
      </c>
      <c r="BR760">
        <f t="shared" si="473"/>
        <v>0</v>
      </c>
      <c r="BS760">
        <f t="shared" si="474"/>
        <v>0</v>
      </c>
      <c r="BT760">
        <f t="shared" si="475"/>
        <v>0</v>
      </c>
      <c r="BU760">
        <f t="shared" si="476"/>
        <v>0</v>
      </c>
      <c r="BV760">
        <f t="shared" si="477"/>
        <v>0</v>
      </c>
      <c r="BW760">
        <f ca="1">IF(OR(E760=" ",AND(EXACT(UPPER(TRIM(SUBSTITUTE(E760,CHAR(160)," "))),TRIM(SUBSTITUTE(E760,CHAR(160)," "))),SUMPRODUCT(--ISNUMBER(MATCH(MID(TRIM(SUBSTITUTE(E760,CHAR(160)," ")),ROW(INDIRECT("1:"&amp;LEN(TRIM(SUBSTITUTE(E760,CHAR(160)," "))))),1),{"A","B","C","D","E","F","G","H","I","J","K","L","M","N","O","P","Q","R","S","T","U","V","W","X","Y","Z","Ñ","0","1","2","3","4","5","6","7","8","9"," "},0)))=LEN(TRIM(SUBSTITUTE(E760,CHAR(160)," "))))),0,1)</f>
        <v>0</v>
      </c>
      <c r="BX760"/>
      <c r="BY760"/>
      <c r="BZ760"/>
      <c r="CA760"/>
      <c r="CC760">
        <f t="shared" si="478"/>
        <v>0</v>
      </c>
      <c r="CD760">
        <f t="shared" si="483"/>
        <v>0</v>
      </c>
    </row>
    <row r="761" spans="1:82" ht="14.25" customHeight="1">
      <c r="A761" s="100"/>
      <c r="B761" s="107"/>
      <c r="C761" s="285" t="s">
        <v>5778</v>
      </c>
      <c r="D761" s="287"/>
      <c r="E761" s="371"/>
      <c r="F761" s="371"/>
      <c r="G761" s="371"/>
      <c r="H761" s="371"/>
      <c r="I761" s="372"/>
      <c r="J761" s="372"/>
      <c r="K761" s="293"/>
      <c r="L761" s="374"/>
      <c r="M761" s="293"/>
      <c r="N761" s="374"/>
      <c r="O761" s="371"/>
      <c r="P761" s="281"/>
      <c r="Q761" s="281"/>
      <c r="R761" s="374"/>
      <c r="S761" s="293"/>
      <c r="T761" s="374"/>
      <c r="U761" s="293"/>
      <c r="V761" s="374"/>
      <c r="W761" s="99"/>
      <c r="X761" s="99"/>
      <c r="Y761" s="99"/>
      <c r="Z761" s="99"/>
      <c r="AA761" s="99"/>
      <c r="AB761" s="99"/>
      <c r="AC761" s="99"/>
      <c r="AD761" s="99"/>
      <c r="AG761">
        <f t="shared" si="479"/>
        <v>0</v>
      </c>
      <c r="AH761">
        <f t="shared" si="480"/>
        <v>0</v>
      </c>
      <c r="AI761">
        <f t="shared" si="440"/>
        <v>0</v>
      </c>
      <c r="AJ761">
        <f t="shared" si="441"/>
        <v>0</v>
      </c>
      <c r="AK761">
        <f t="shared" si="442"/>
        <v>0</v>
      </c>
      <c r="AL761">
        <f t="shared" si="443"/>
        <v>0</v>
      </c>
      <c r="AM761">
        <f t="shared" si="444"/>
        <v>0</v>
      </c>
      <c r="AN761">
        <f t="shared" si="445"/>
        <v>0</v>
      </c>
      <c r="AO761">
        <f t="shared" si="446"/>
        <v>0</v>
      </c>
      <c r="AP761">
        <f t="shared" si="447"/>
        <v>0</v>
      </c>
      <c r="AQ761">
        <f t="shared" si="448"/>
        <v>0</v>
      </c>
      <c r="AR761">
        <f t="shared" si="449"/>
        <v>0</v>
      </c>
      <c r="AS761">
        <f t="shared" si="450"/>
        <v>0</v>
      </c>
      <c r="AT761">
        <f t="shared" si="451"/>
        <v>0</v>
      </c>
      <c r="AU761">
        <f t="shared" si="452"/>
        <v>0</v>
      </c>
      <c r="AV761">
        <f t="shared" si="453"/>
        <v>0</v>
      </c>
      <c r="AW761">
        <f t="shared" si="454"/>
        <v>0</v>
      </c>
      <c r="AX761">
        <f t="shared" si="455"/>
        <v>0</v>
      </c>
      <c r="AY761">
        <f t="shared" si="456"/>
        <v>0</v>
      </c>
      <c r="AZ761">
        <f t="shared" si="457"/>
        <v>0</v>
      </c>
      <c r="BA761">
        <f t="shared" si="458"/>
        <v>0</v>
      </c>
      <c r="BB761">
        <f t="shared" si="481"/>
        <v>0</v>
      </c>
      <c r="BC761">
        <f t="shared" si="482"/>
        <v>0</v>
      </c>
      <c r="BD761">
        <f t="shared" si="459"/>
        <v>0</v>
      </c>
      <c r="BE761">
        <f t="shared" si="460"/>
        <v>0</v>
      </c>
      <c r="BF761">
        <f t="shared" si="461"/>
        <v>0</v>
      </c>
      <c r="BG761">
        <f t="shared" si="462"/>
        <v>0</v>
      </c>
      <c r="BH761">
        <f t="shared" si="463"/>
        <v>0</v>
      </c>
      <c r="BI761">
        <f t="shared" si="464"/>
        <v>0</v>
      </c>
      <c r="BJ761">
        <f t="shared" si="465"/>
        <v>0</v>
      </c>
      <c r="BK761">
        <f t="shared" si="466"/>
        <v>0</v>
      </c>
      <c r="BL761">
        <f t="shared" si="467"/>
        <v>0</v>
      </c>
      <c r="BM761">
        <f t="shared" si="468"/>
        <v>0</v>
      </c>
      <c r="BN761">
        <f t="shared" si="469"/>
        <v>0</v>
      </c>
      <c r="BO761">
        <f t="shared" si="470"/>
        <v>0</v>
      </c>
      <c r="BP761">
        <f t="shared" si="471"/>
        <v>0</v>
      </c>
      <c r="BQ761">
        <f t="shared" si="472"/>
        <v>0</v>
      </c>
      <c r="BR761">
        <f t="shared" si="473"/>
        <v>0</v>
      </c>
      <c r="BS761">
        <f t="shared" si="474"/>
        <v>0</v>
      </c>
      <c r="BT761">
        <f t="shared" si="475"/>
        <v>0</v>
      </c>
      <c r="BU761">
        <f t="shared" si="476"/>
        <v>0</v>
      </c>
      <c r="BV761">
        <f t="shared" si="477"/>
        <v>0</v>
      </c>
      <c r="BW761">
        <f ca="1">IF(OR(E761=" ",AND(EXACT(UPPER(TRIM(SUBSTITUTE(E761,CHAR(160)," "))),TRIM(SUBSTITUTE(E761,CHAR(160)," "))),SUMPRODUCT(--ISNUMBER(MATCH(MID(TRIM(SUBSTITUTE(E761,CHAR(160)," ")),ROW(INDIRECT("1:"&amp;LEN(TRIM(SUBSTITUTE(E761,CHAR(160)," "))))),1),{"A","B","C","D","E","F","G","H","I","J","K","L","M","N","O","P","Q","R","S","T","U","V","W","X","Y","Z","Ñ","0","1","2","3","4","5","6","7","8","9"," "},0)))=LEN(TRIM(SUBSTITUTE(E761,CHAR(160)," "))))),0,1)</f>
        <v>0</v>
      </c>
      <c r="BX761"/>
      <c r="BY761"/>
      <c r="BZ761"/>
      <c r="CA761"/>
      <c r="CC761">
        <f t="shared" si="478"/>
        <v>0</v>
      </c>
      <c r="CD761">
        <f t="shared" si="483"/>
        <v>0</v>
      </c>
    </row>
    <row r="762" spans="1:82" ht="14.25" customHeight="1">
      <c r="A762" s="100"/>
      <c r="B762" s="107"/>
      <c r="C762" s="285" t="s">
        <v>5779</v>
      </c>
      <c r="D762" s="287"/>
      <c r="E762" s="371"/>
      <c r="F762" s="371"/>
      <c r="G762" s="371"/>
      <c r="H762" s="371"/>
      <c r="I762" s="372"/>
      <c r="J762" s="372"/>
      <c r="K762" s="293"/>
      <c r="L762" s="374"/>
      <c r="M762" s="293"/>
      <c r="N762" s="374"/>
      <c r="O762" s="371"/>
      <c r="P762" s="281"/>
      <c r="Q762" s="281"/>
      <c r="R762" s="374"/>
      <c r="S762" s="293"/>
      <c r="T762" s="374"/>
      <c r="U762" s="293"/>
      <c r="V762" s="374"/>
      <c r="W762" s="99"/>
      <c r="X762" s="99"/>
      <c r="Y762" s="99"/>
      <c r="Z762" s="99"/>
      <c r="AA762" s="99"/>
      <c r="AB762" s="99"/>
      <c r="AC762" s="99"/>
      <c r="AD762" s="99"/>
      <c r="AG762">
        <f t="shared" si="479"/>
        <v>0</v>
      </c>
      <c r="AH762">
        <f t="shared" si="480"/>
        <v>0</v>
      </c>
      <c r="AI762">
        <f t="shared" si="440"/>
        <v>0</v>
      </c>
      <c r="AJ762">
        <f t="shared" si="441"/>
        <v>0</v>
      </c>
      <c r="AK762">
        <f t="shared" si="442"/>
        <v>0</v>
      </c>
      <c r="AL762">
        <f t="shared" si="443"/>
        <v>0</v>
      </c>
      <c r="AM762">
        <f t="shared" si="444"/>
        <v>0</v>
      </c>
      <c r="AN762">
        <f t="shared" si="445"/>
        <v>0</v>
      </c>
      <c r="AO762">
        <f t="shared" si="446"/>
        <v>0</v>
      </c>
      <c r="AP762">
        <f t="shared" si="447"/>
        <v>0</v>
      </c>
      <c r="AQ762">
        <f t="shared" si="448"/>
        <v>0</v>
      </c>
      <c r="AR762">
        <f t="shared" si="449"/>
        <v>0</v>
      </c>
      <c r="AS762">
        <f t="shared" si="450"/>
        <v>0</v>
      </c>
      <c r="AT762">
        <f t="shared" si="451"/>
        <v>0</v>
      </c>
      <c r="AU762">
        <f t="shared" si="452"/>
        <v>0</v>
      </c>
      <c r="AV762">
        <f t="shared" si="453"/>
        <v>0</v>
      </c>
      <c r="AW762">
        <f t="shared" si="454"/>
        <v>0</v>
      </c>
      <c r="AX762">
        <f t="shared" si="455"/>
        <v>0</v>
      </c>
      <c r="AY762">
        <f t="shared" si="456"/>
        <v>0</v>
      </c>
      <c r="AZ762">
        <f t="shared" si="457"/>
        <v>0</v>
      </c>
      <c r="BA762">
        <f t="shared" si="458"/>
        <v>0</v>
      </c>
      <c r="BB762">
        <f t="shared" si="481"/>
        <v>0</v>
      </c>
      <c r="BC762">
        <f t="shared" si="482"/>
        <v>0</v>
      </c>
      <c r="BD762">
        <f t="shared" si="459"/>
        <v>0</v>
      </c>
      <c r="BE762">
        <f t="shared" si="460"/>
        <v>0</v>
      </c>
      <c r="BF762">
        <f t="shared" si="461"/>
        <v>0</v>
      </c>
      <c r="BG762">
        <f t="shared" si="462"/>
        <v>0</v>
      </c>
      <c r="BH762">
        <f t="shared" si="463"/>
        <v>0</v>
      </c>
      <c r="BI762">
        <f t="shared" si="464"/>
        <v>0</v>
      </c>
      <c r="BJ762">
        <f t="shared" si="465"/>
        <v>0</v>
      </c>
      <c r="BK762">
        <f t="shared" si="466"/>
        <v>0</v>
      </c>
      <c r="BL762">
        <f t="shared" si="467"/>
        <v>0</v>
      </c>
      <c r="BM762">
        <f t="shared" si="468"/>
        <v>0</v>
      </c>
      <c r="BN762">
        <f t="shared" si="469"/>
        <v>0</v>
      </c>
      <c r="BO762">
        <f t="shared" si="470"/>
        <v>0</v>
      </c>
      <c r="BP762">
        <f t="shared" si="471"/>
        <v>0</v>
      </c>
      <c r="BQ762">
        <f t="shared" si="472"/>
        <v>0</v>
      </c>
      <c r="BR762">
        <f t="shared" si="473"/>
        <v>0</v>
      </c>
      <c r="BS762">
        <f t="shared" si="474"/>
        <v>0</v>
      </c>
      <c r="BT762">
        <f t="shared" si="475"/>
        <v>0</v>
      </c>
      <c r="BU762">
        <f t="shared" si="476"/>
        <v>0</v>
      </c>
      <c r="BV762">
        <f t="shared" si="477"/>
        <v>0</v>
      </c>
      <c r="BW762">
        <f ca="1">IF(OR(E762=" ",AND(EXACT(UPPER(TRIM(SUBSTITUTE(E762,CHAR(160)," "))),TRIM(SUBSTITUTE(E762,CHAR(160)," "))),SUMPRODUCT(--ISNUMBER(MATCH(MID(TRIM(SUBSTITUTE(E762,CHAR(160)," ")),ROW(INDIRECT("1:"&amp;LEN(TRIM(SUBSTITUTE(E762,CHAR(160)," "))))),1),{"A","B","C","D","E","F","G","H","I","J","K","L","M","N","O","P","Q","R","S","T","U","V","W","X","Y","Z","Ñ","0","1","2","3","4","5","6","7","8","9"," "},0)))=LEN(TRIM(SUBSTITUTE(E762,CHAR(160)," "))))),0,1)</f>
        <v>0</v>
      </c>
      <c r="BX762"/>
      <c r="BY762"/>
      <c r="BZ762"/>
      <c r="CA762"/>
      <c r="CC762">
        <f t="shared" si="478"/>
        <v>0</v>
      </c>
      <c r="CD762">
        <f t="shared" si="483"/>
        <v>0</v>
      </c>
    </row>
    <row r="763" spans="1:82" ht="14.25" customHeight="1">
      <c r="A763" s="100"/>
      <c r="B763" s="107"/>
      <c r="C763" s="285" t="s">
        <v>5780</v>
      </c>
      <c r="D763" s="287"/>
      <c r="E763" s="371"/>
      <c r="F763" s="371"/>
      <c r="G763" s="371"/>
      <c r="H763" s="371"/>
      <c r="I763" s="372"/>
      <c r="J763" s="372"/>
      <c r="K763" s="293"/>
      <c r="L763" s="374"/>
      <c r="M763" s="293"/>
      <c r="N763" s="374"/>
      <c r="O763" s="371"/>
      <c r="P763" s="281"/>
      <c r="Q763" s="281"/>
      <c r="R763" s="374"/>
      <c r="S763" s="293"/>
      <c r="T763" s="374"/>
      <c r="U763" s="293"/>
      <c r="V763" s="374"/>
      <c r="W763" s="99"/>
      <c r="X763" s="99"/>
      <c r="Y763" s="99"/>
      <c r="Z763" s="99"/>
      <c r="AA763" s="99"/>
      <c r="AB763" s="99"/>
      <c r="AC763" s="99"/>
      <c r="AD763" s="99"/>
      <c r="AG763">
        <f t="shared" si="479"/>
        <v>0</v>
      </c>
      <c r="AH763">
        <f t="shared" si="480"/>
        <v>0</v>
      </c>
      <c r="AI763">
        <f t="shared" si="440"/>
        <v>0</v>
      </c>
      <c r="AJ763">
        <f t="shared" si="441"/>
        <v>0</v>
      </c>
      <c r="AK763">
        <f t="shared" si="442"/>
        <v>0</v>
      </c>
      <c r="AL763">
        <f t="shared" si="443"/>
        <v>0</v>
      </c>
      <c r="AM763">
        <f t="shared" si="444"/>
        <v>0</v>
      </c>
      <c r="AN763">
        <f t="shared" si="445"/>
        <v>0</v>
      </c>
      <c r="AO763">
        <f t="shared" si="446"/>
        <v>0</v>
      </c>
      <c r="AP763">
        <f t="shared" si="447"/>
        <v>0</v>
      </c>
      <c r="AQ763">
        <f t="shared" si="448"/>
        <v>0</v>
      </c>
      <c r="AR763">
        <f t="shared" si="449"/>
        <v>0</v>
      </c>
      <c r="AS763">
        <f t="shared" si="450"/>
        <v>0</v>
      </c>
      <c r="AT763">
        <f t="shared" si="451"/>
        <v>0</v>
      </c>
      <c r="AU763">
        <f t="shared" si="452"/>
        <v>0</v>
      </c>
      <c r="AV763">
        <f t="shared" si="453"/>
        <v>0</v>
      </c>
      <c r="AW763">
        <f t="shared" si="454"/>
        <v>0</v>
      </c>
      <c r="AX763">
        <f t="shared" si="455"/>
        <v>0</v>
      </c>
      <c r="AY763">
        <f t="shared" si="456"/>
        <v>0</v>
      </c>
      <c r="AZ763">
        <f t="shared" si="457"/>
        <v>0</v>
      </c>
      <c r="BA763">
        <f t="shared" si="458"/>
        <v>0</v>
      </c>
      <c r="BB763">
        <f t="shared" si="481"/>
        <v>0</v>
      </c>
      <c r="BC763">
        <f t="shared" si="482"/>
        <v>0</v>
      </c>
      <c r="BD763">
        <f t="shared" si="459"/>
        <v>0</v>
      </c>
      <c r="BE763">
        <f t="shared" si="460"/>
        <v>0</v>
      </c>
      <c r="BF763">
        <f t="shared" si="461"/>
        <v>0</v>
      </c>
      <c r="BG763">
        <f t="shared" si="462"/>
        <v>0</v>
      </c>
      <c r="BH763">
        <f t="shared" si="463"/>
        <v>0</v>
      </c>
      <c r="BI763">
        <f t="shared" si="464"/>
        <v>0</v>
      </c>
      <c r="BJ763">
        <f t="shared" si="465"/>
        <v>0</v>
      </c>
      <c r="BK763">
        <f t="shared" si="466"/>
        <v>0</v>
      </c>
      <c r="BL763">
        <f t="shared" si="467"/>
        <v>0</v>
      </c>
      <c r="BM763">
        <f t="shared" si="468"/>
        <v>0</v>
      </c>
      <c r="BN763">
        <f t="shared" si="469"/>
        <v>0</v>
      </c>
      <c r="BO763">
        <f t="shared" si="470"/>
        <v>0</v>
      </c>
      <c r="BP763">
        <f t="shared" si="471"/>
        <v>0</v>
      </c>
      <c r="BQ763">
        <f t="shared" si="472"/>
        <v>0</v>
      </c>
      <c r="BR763">
        <f t="shared" si="473"/>
        <v>0</v>
      </c>
      <c r="BS763">
        <f t="shared" si="474"/>
        <v>0</v>
      </c>
      <c r="BT763">
        <f t="shared" si="475"/>
        <v>0</v>
      </c>
      <c r="BU763">
        <f t="shared" si="476"/>
        <v>0</v>
      </c>
      <c r="BV763">
        <f t="shared" si="477"/>
        <v>0</v>
      </c>
      <c r="BW763">
        <f ca="1">IF(OR(E763=" ",AND(EXACT(UPPER(TRIM(SUBSTITUTE(E763,CHAR(160)," "))),TRIM(SUBSTITUTE(E763,CHAR(160)," "))),SUMPRODUCT(--ISNUMBER(MATCH(MID(TRIM(SUBSTITUTE(E763,CHAR(160)," ")),ROW(INDIRECT("1:"&amp;LEN(TRIM(SUBSTITUTE(E763,CHAR(160)," "))))),1),{"A","B","C","D","E","F","G","H","I","J","K","L","M","N","O","P","Q","R","S","T","U","V","W","X","Y","Z","Ñ","0","1","2","3","4","5","6","7","8","9"," "},0)))=LEN(TRIM(SUBSTITUTE(E763,CHAR(160)," "))))),0,1)</f>
        <v>0</v>
      </c>
      <c r="BX763"/>
      <c r="BY763"/>
      <c r="BZ763"/>
      <c r="CA763"/>
      <c r="CC763">
        <f t="shared" si="478"/>
        <v>0</v>
      </c>
      <c r="CD763">
        <f t="shared" si="483"/>
        <v>0</v>
      </c>
    </row>
    <row r="764" spans="1:82" ht="14.25" customHeight="1">
      <c r="A764" s="100"/>
      <c r="B764" s="107"/>
      <c r="C764" s="285" t="s">
        <v>5781</v>
      </c>
      <c r="D764" s="287"/>
      <c r="E764" s="371"/>
      <c r="F764" s="371"/>
      <c r="G764" s="371"/>
      <c r="H764" s="371"/>
      <c r="I764" s="372"/>
      <c r="J764" s="372"/>
      <c r="K764" s="293"/>
      <c r="L764" s="374"/>
      <c r="M764" s="293"/>
      <c r="N764" s="374"/>
      <c r="O764" s="371"/>
      <c r="P764" s="281"/>
      <c r="Q764" s="281"/>
      <c r="R764" s="374"/>
      <c r="S764" s="293"/>
      <c r="T764" s="374"/>
      <c r="U764" s="293"/>
      <c r="V764" s="374"/>
      <c r="W764" s="99"/>
      <c r="X764" s="99"/>
      <c r="Y764" s="99"/>
      <c r="Z764" s="99"/>
      <c r="AA764" s="99"/>
      <c r="AB764" s="99"/>
      <c r="AC764" s="99"/>
      <c r="AD764" s="99"/>
      <c r="AG764">
        <f t="shared" si="479"/>
        <v>0</v>
      </c>
      <c r="AH764">
        <f t="shared" si="480"/>
        <v>0</v>
      </c>
      <c r="AI764">
        <f t="shared" si="440"/>
        <v>0</v>
      </c>
      <c r="AJ764">
        <f t="shared" si="441"/>
        <v>0</v>
      </c>
      <c r="AK764">
        <f t="shared" si="442"/>
        <v>0</v>
      </c>
      <c r="AL764">
        <f t="shared" si="443"/>
        <v>0</v>
      </c>
      <c r="AM764">
        <f t="shared" si="444"/>
        <v>0</v>
      </c>
      <c r="AN764">
        <f t="shared" si="445"/>
        <v>0</v>
      </c>
      <c r="AO764">
        <f t="shared" si="446"/>
        <v>0</v>
      </c>
      <c r="AP764">
        <f t="shared" si="447"/>
        <v>0</v>
      </c>
      <c r="AQ764">
        <f t="shared" si="448"/>
        <v>0</v>
      </c>
      <c r="AR764">
        <f t="shared" si="449"/>
        <v>0</v>
      </c>
      <c r="AS764">
        <f t="shared" si="450"/>
        <v>0</v>
      </c>
      <c r="AT764">
        <f t="shared" si="451"/>
        <v>0</v>
      </c>
      <c r="AU764">
        <f t="shared" si="452"/>
        <v>0</v>
      </c>
      <c r="AV764">
        <f t="shared" si="453"/>
        <v>0</v>
      </c>
      <c r="AW764">
        <f t="shared" si="454"/>
        <v>0</v>
      </c>
      <c r="AX764">
        <f t="shared" si="455"/>
        <v>0</v>
      </c>
      <c r="AY764">
        <f t="shared" si="456"/>
        <v>0</v>
      </c>
      <c r="AZ764">
        <f t="shared" si="457"/>
        <v>0</v>
      </c>
      <c r="BA764">
        <f t="shared" si="458"/>
        <v>0</v>
      </c>
      <c r="BB764">
        <f t="shared" si="481"/>
        <v>0</v>
      </c>
      <c r="BC764">
        <f t="shared" si="482"/>
        <v>0</v>
      </c>
      <c r="BD764">
        <f t="shared" si="459"/>
        <v>0</v>
      </c>
      <c r="BE764">
        <f t="shared" si="460"/>
        <v>0</v>
      </c>
      <c r="BF764">
        <f t="shared" si="461"/>
        <v>0</v>
      </c>
      <c r="BG764">
        <f t="shared" si="462"/>
        <v>0</v>
      </c>
      <c r="BH764">
        <f t="shared" si="463"/>
        <v>0</v>
      </c>
      <c r="BI764">
        <f t="shared" si="464"/>
        <v>0</v>
      </c>
      <c r="BJ764">
        <f t="shared" si="465"/>
        <v>0</v>
      </c>
      <c r="BK764">
        <f t="shared" si="466"/>
        <v>0</v>
      </c>
      <c r="BL764">
        <f t="shared" si="467"/>
        <v>0</v>
      </c>
      <c r="BM764">
        <f t="shared" si="468"/>
        <v>0</v>
      </c>
      <c r="BN764">
        <f t="shared" si="469"/>
        <v>0</v>
      </c>
      <c r="BO764">
        <f t="shared" si="470"/>
        <v>0</v>
      </c>
      <c r="BP764">
        <f t="shared" si="471"/>
        <v>0</v>
      </c>
      <c r="BQ764">
        <f t="shared" si="472"/>
        <v>0</v>
      </c>
      <c r="BR764">
        <f t="shared" si="473"/>
        <v>0</v>
      </c>
      <c r="BS764">
        <f t="shared" si="474"/>
        <v>0</v>
      </c>
      <c r="BT764">
        <f t="shared" si="475"/>
        <v>0</v>
      </c>
      <c r="BU764">
        <f t="shared" si="476"/>
        <v>0</v>
      </c>
      <c r="BV764">
        <f t="shared" si="477"/>
        <v>0</v>
      </c>
      <c r="BW764">
        <f ca="1">IF(OR(E764=" ",AND(EXACT(UPPER(TRIM(SUBSTITUTE(E764,CHAR(160)," "))),TRIM(SUBSTITUTE(E764,CHAR(160)," "))),SUMPRODUCT(--ISNUMBER(MATCH(MID(TRIM(SUBSTITUTE(E764,CHAR(160)," ")),ROW(INDIRECT("1:"&amp;LEN(TRIM(SUBSTITUTE(E764,CHAR(160)," "))))),1),{"A","B","C","D","E","F","G","H","I","J","K","L","M","N","O","P","Q","R","S","T","U","V","W","X","Y","Z","Ñ","0","1","2","3","4","5","6","7","8","9"," "},0)))=LEN(TRIM(SUBSTITUTE(E764,CHAR(160)," "))))),0,1)</f>
        <v>0</v>
      </c>
      <c r="BX764"/>
      <c r="BY764"/>
      <c r="BZ764"/>
      <c r="CA764"/>
      <c r="CC764">
        <f t="shared" si="478"/>
        <v>0</v>
      </c>
      <c r="CD764">
        <f t="shared" si="483"/>
        <v>0</v>
      </c>
    </row>
    <row r="765" spans="1:82" ht="14.25" customHeight="1">
      <c r="A765" s="100"/>
      <c r="B765" s="107"/>
      <c r="C765" s="285" t="s">
        <v>5782</v>
      </c>
      <c r="D765" s="287"/>
      <c r="E765" s="371"/>
      <c r="F765" s="371"/>
      <c r="G765" s="371"/>
      <c r="H765" s="371"/>
      <c r="I765" s="372"/>
      <c r="J765" s="372"/>
      <c r="K765" s="293"/>
      <c r="L765" s="374"/>
      <c r="M765" s="293"/>
      <c r="N765" s="374"/>
      <c r="O765" s="371"/>
      <c r="P765" s="281"/>
      <c r="Q765" s="281"/>
      <c r="R765" s="374"/>
      <c r="S765" s="293"/>
      <c r="T765" s="374"/>
      <c r="U765" s="293"/>
      <c r="V765" s="374"/>
      <c r="W765" s="99"/>
      <c r="X765" s="99"/>
      <c r="Y765" s="99"/>
      <c r="Z765" s="99"/>
      <c r="AA765" s="99"/>
      <c r="AB765" s="99"/>
      <c r="AC765" s="99"/>
      <c r="AD765" s="99"/>
      <c r="AG765">
        <f t="shared" si="479"/>
        <v>0</v>
      </c>
      <c r="AH765">
        <f t="shared" si="480"/>
        <v>0</v>
      </c>
      <c r="AI765">
        <f t="shared" si="440"/>
        <v>0</v>
      </c>
      <c r="AJ765">
        <f t="shared" si="441"/>
        <v>0</v>
      </c>
      <c r="AK765">
        <f t="shared" si="442"/>
        <v>0</v>
      </c>
      <c r="AL765">
        <f t="shared" si="443"/>
        <v>0</v>
      </c>
      <c r="AM765">
        <f t="shared" si="444"/>
        <v>0</v>
      </c>
      <c r="AN765">
        <f t="shared" si="445"/>
        <v>0</v>
      </c>
      <c r="AO765">
        <f t="shared" si="446"/>
        <v>0</v>
      </c>
      <c r="AP765">
        <f t="shared" si="447"/>
        <v>0</v>
      </c>
      <c r="AQ765">
        <f t="shared" si="448"/>
        <v>0</v>
      </c>
      <c r="AR765">
        <f t="shared" si="449"/>
        <v>0</v>
      </c>
      <c r="AS765">
        <f t="shared" si="450"/>
        <v>0</v>
      </c>
      <c r="AT765">
        <f t="shared" si="451"/>
        <v>0</v>
      </c>
      <c r="AU765">
        <f t="shared" si="452"/>
        <v>0</v>
      </c>
      <c r="AV765">
        <f t="shared" si="453"/>
        <v>0</v>
      </c>
      <c r="AW765">
        <f t="shared" si="454"/>
        <v>0</v>
      </c>
      <c r="AX765">
        <f t="shared" si="455"/>
        <v>0</v>
      </c>
      <c r="AY765">
        <f t="shared" si="456"/>
        <v>0</v>
      </c>
      <c r="AZ765">
        <f t="shared" si="457"/>
        <v>0</v>
      </c>
      <c r="BA765">
        <f t="shared" si="458"/>
        <v>0</v>
      </c>
      <c r="BB765">
        <f t="shared" si="481"/>
        <v>0</v>
      </c>
      <c r="BC765">
        <f t="shared" si="482"/>
        <v>0</v>
      </c>
      <c r="BD765">
        <f t="shared" si="459"/>
        <v>0</v>
      </c>
      <c r="BE765">
        <f t="shared" si="460"/>
        <v>0</v>
      </c>
      <c r="BF765">
        <f t="shared" si="461"/>
        <v>0</v>
      </c>
      <c r="BG765">
        <f t="shared" si="462"/>
        <v>0</v>
      </c>
      <c r="BH765">
        <f t="shared" si="463"/>
        <v>0</v>
      </c>
      <c r="BI765">
        <f t="shared" si="464"/>
        <v>0</v>
      </c>
      <c r="BJ765">
        <f t="shared" si="465"/>
        <v>0</v>
      </c>
      <c r="BK765">
        <f t="shared" si="466"/>
        <v>0</v>
      </c>
      <c r="BL765">
        <f t="shared" si="467"/>
        <v>0</v>
      </c>
      <c r="BM765">
        <f t="shared" si="468"/>
        <v>0</v>
      </c>
      <c r="BN765">
        <f t="shared" si="469"/>
        <v>0</v>
      </c>
      <c r="BO765">
        <f t="shared" si="470"/>
        <v>0</v>
      </c>
      <c r="BP765">
        <f t="shared" si="471"/>
        <v>0</v>
      </c>
      <c r="BQ765">
        <f t="shared" si="472"/>
        <v>0</v>
      </c>
      <c r="BR765">
        <f t="shared" si="473"/>
        <v>0</v>
      </c>
      <c r="BS765">
        <f t="shared" si="474"/>
        <v>0</v>
      </c>
      <c r="BT765">
        <f t="shared" si="475"/>
        <v>0</v>
      </c>
      <c r="BU765">
        <f t="shared" si="476"/>
        <v>0</v>
      </c>
      <c r="BV765">
        <f t="shared" si="477"/>
        <v>0</v>
      </c>
      <c r="BW765">
        <f ca="1">IF(OR(E765=" ",AND(EXACT(UPPER(TRIM(SUBSTITUTE(E765,CHAR(160)," "))),TRIM(SUBSTITUTE(E765,CHAR(160)," "))),SUMPRODUCT(--ISNUMBER(MATCH(MID(TRIM(SUBSTITUTE(E765,CHAR(160)," ")),ROW(INDIRECT("1:"&amp;LEN(TRIM(SUBSTITUTE(E765,CHAR(160)," "))))),1),{"A","B","C","D","E","F","G","H","I","J","K","L","M","N","O","P","Q","R","S","T","U","V","W","X","Y","Z","Ñ","0","1","2","3","4","5","6","7","8","9"," "},0)))=LEN(TRIM(SUBSTITUTE(E765,CHAR(160)," "))))),0,1)</f>
        <v>0</v>
      </c>
      <c r="BX765"/>
      <c r="BY765"/>
      <c r="BZ765"/>
      <c r="CA765"/>
      <c r="CC765">
        <f t="shared" si="478"/>
        <v>0</v>
      </c>
      <c r="CD765">
        <f t="shared" si="483"/>
        <v>0</v>
      </c>
    </row>
    <row r="766" spans="1:82" ht="14.25" customHeight="1">
      <c r="A766" s="100"/>
      <c r="B766" s="107"/>
      <c r="C766" s="285" t="s">
        <v>5783</v>
      </c>
      <c r="D766" s="287"/>
      <c r="E766" s="371"/>
      <c r="F766" s="371"/>
      <c r="G766" s="371"/>
      <c r="H766" s="371"/>
      <c r="I766" s="372"/>
      <c r="J766" s="372"/>
      <c r="K766" s="293"/>
      <c r="L766" s="374"/>
      <c r="M766" s="293"/>
      <c r="N766" s="374"/>
      <c r="O766" s="371"/>
      <c r="P766" s="281"/>
      <c r="Q766" s="281"/>
      <c r="R766" s="374"/>
      <c r="S766" s="293"/>
      <c r="T766" s="374"/>
      <c r="U766" s="293"/>
      <c r="V766" s="374"/>
      <c r="W766" s="99"/>
      <c r="X766" s="99"/>
      <c r="Y766" s="99"/>
      <c r="Z766" s="99"/>
      <c r="AA766" s="99"/>
      <c r="AB766" s="99"/>
      <c r="AC766" s="99"/>
      <c r="AD766" s="99"/>
      <c r="AG766">
        <f t="shared" si="479"/>
        <v>0</v>
      </c>
      <c r="AH766">
        <f t="shared" si="480"/>
        <v>0</v>
      </c>
      <c r="AI766">
        <f t="shared" si="440"/>
        <v>0</v>
      </c>
      <c r="AJ766">
        <f t="shared" si="441"/>
        <v>0</v>
      </c>
      <c r="AK766">
        <f t="shared" si="442"/>
        <v>0</v>
      </c>
      <c r="AL766">
        <f t="shared" si="443"/>
        <v>0</v>
      </c>
      <c r="AM766">
        <f t="shared" si="444"/>
        <v>0</v>
      </c>
      <c r="AN766">
        <f t="shared" si="445"/>
        <v>0</v>
      </c>
      <c r="AO766">
        <f t="shared" si="446"/>
        <v>0</v>
      </c>
      <c r="AP766">
        <f t="shared" si="447"/>
        <v>0</v>
      </c>
      <c r="AQ766">
        <f t="shared" si="448"/>
        <v>0</v>
      </c>
      <c r="AR766">
        <f t="shared" si="449"/>
        <v>0</v>
      </c>
      <c r="AS766">
        <f t="shared" si="450"/>
        <v>0</v>
      </c>
      <c r="AT766">
        <f t="shared" si="451"/>
        <v>0</v>
      </c>
      <c r="AU766">
        <f t="shared" si="452"/>
        <v>0</v>
      </c>
      <c r="AV766">
        <f t="shared" si="453"/>
        <v>0</v>
      </c>
      <c r="AW766">
        <f t="shared" si="454"/>
        <v>0</v>
      </c>
      <c r="AX766">
        <f t="shared" si="455"/>
        <v>0</v>
      </c>
      <c r="AY766">
        <f t="shared" si="456"/>
        <v>0</v>
      </c>
      <c r="AZ766">
        <f t="shared" si="457"/>
        <v>0</v>
      </c>
      <c r="BA766">
        <f t="shared" si="458"/>
        <v>0</v>
      </c>
      <c r="BB766">
        <f t="shared" si="481"/>
        <v>0</v>
      </c>
      <c r="BC766">
        <f t="shared" si="482"/>
        <v>0</v>
      </c>
      <c r="BD766">
        <f t="shared" si="459"/>
        <v>0</v>
      </c>
      <c r="BE766">
        <f t="shared" si="460"/>
        <v>0</v>
      </c>
      <c r="BF766">
        <f t="shared" si="461"/>
        <v>0</v>
      </c>
      <c r="BG766">
        <f t="shared" si="462"/>
        <v>0</v>
      </c>
      <c r="BH766">
        <f t="shared" si="463"/>
        <v>0</v>
      </c>
      <c r="BI766">
        <f t="shared" si="464"/>
        <v>0</v>
      </c>
      <c r="BJ766">
        <f t="shared" si="465"/>
        <v>0</v>
      </c>
      <c r="BK766">
        <f t="shared" si="466"/>
        <v>0</v>
      </c>
      <c r="BL766">
        <f t="shared" si="467"/>
        <v>0</v>
      </c>
      <c r="BM766">
        <f t="shared" si="468"/>
        <v>0</v>
      </c>
      <c r="BN766">
        <f t="shared" si="469"/>
        <v>0</v>
      </c>
      <c r="BO766">
        <f t="shared" si="470"/>
        <v>0</v>
      </c>
      <c r="BP766">
        <f t="shared" si="471"/>
        <v>0</v>
      </c>
      <c r="BQ766">
        <f t="shared" si="472"/>
        <v>0</v>
      </c>
      <c r="BR766">
        <f t="shared" si="473"/>
        <v>0</v>
      </c>
      <c r="BS766">
        <f t="shared" si="474"/>
        <v>0</v>
      </c>
      <c r="BT766">
        <f t="shared" si="475"/>
        <v>0</v>
      </c>
      <c r="BU766">
        <f t="shared" si="476"/>
        <v>0</v>
      </c>
      <c r="BV766">
        <f t="shared" si="477"/>
        <v>0</v>
      </c>
      <c r="BW766">
        <f ca="1">IF(OR(E766=" ",AND(EXACT(UPPER(TRIM(SUBSTITUTE(E766,CHAR(160)," "))),TRIM(SUBSTITUTE(E766,CHAR(160)," "))),SUMPRODUCT(--ISNUMBER(MATCH(MID(TRIM(SUBSTITUTE(E766,CHAR(160)," ")),ROW(INDIRECT("1:"&amp;LEN(TRIM(SUBSTITUTE(E766,CHAR(160)," "))))),1),{"A","B","C","D","E","F","G","H","I","J","K","L","M","N","O","P","Q","R","S","T","U","V","W","X","Y","Z","Ñ","0","1","2","3","4","5","6","7","8","9"," "},0)))=LEN(TRIM(SUBSTITUTE(E766,CHAR(160)," "))))),0,1)</f>
        <v>0</v>
      </c>
      <c r="BX766"/>
      <c r="BY766"/>
      <c r="BZ766"/>
      <c r="CA766"/>
      <c r="CC766">
        <f t="shared" si="478"/>
        <v>0</v>
      </c>
      <c r="CD766">
        <f t="shared" si="483"/>
        <v>0</v>
      </c>
    </row>
    <row r="767" spans="1:82" ht="14.25" customHeight="1">
      <c r="A767" s="100"/>
      <c r="B767" s="107"/>
      <c r="C767" s="285" t="s">
        <v>5784</v>
      </c>
      <c r="D767" s="287"/>
      <c r="E767" s="371"/>
      <c r="F767" s="371"/>
      <c r="G767" s="371"/>
      <c r="H767" s="371"/>
      <c r="I767" s="372"/>
      <c r="J767" s="372"/>
      <c r="K767" s="293"/>
      <c r="L767" s="374"/>
      <c r="M767" s="293"/>
      <c r="N767" s="374"/>
      <c r="O767" s="371"/>
      <c r="P767" s="281"/>
      <c r="Q767" s="281"/>
      <c r="R767" s="374"/>
      <c r="S767" s="293"/>
      <c r="T767" s="374"/>
      <c r="U767" s="293"/>
      <c r="V767" s="374"/>
      <c r="W767" s="99"/>
      <c r="X767" s="99"/>
      <c r="Y767" s="99"/>
      <c r="Z767" s="99"/>
      <c r="AA767" s="99"/>
      <c r="AB767" s="99"/>
      <c r="AC767" s="99"/>
      <c r="AD767" s="99"/>
      <c r="AG767">
        <f t="shared" si="479"/>
        <v>0</v>
      </c>
      <c r="AH767">
        <f t="shared" si="480"/>
        <v>0</v>
      </c>
      <c r="AI767">
        <f t="shared" si="440"/>
        <v>0</v>
      </c>
      <c r="AJ767">
        <f t="shared" si="441"/>
        <v>0</v>
      </c>
      <c r="AK767">
        <f t="shared" si="442"/>
        <v>0</v>
      </c>
      <c r="AL767">
        <f t="shared" si="443"/>
        <v>0</v>
      </c>
      <c r="AM767">
        <f t="shared" si="444"/>
        <v>0</v>
      </c>
      <c r="AN767">
        <f t="shared" si="445"/>
        <v>0</v>
      </c>
      <c r="AO767">
        <f t="shared" si="446"/>
        <v>0</v>
      </c>
      <c r="AP767">
        <f t="shared" si="447"/>
        <v>0</v>
      </c>
      <c r="AQ767">
        <f t="shared" si="448"/>
        <v>0</v>
      </c>
      <c r="AR767">
        <f t="shared" si="449"/>
        <v>0</v>
      </c>
      <c r="AS767">
        <f t="shared" si="450"/>
        <v>0</v>
      </c>
      <c r="AT767">
        <f t="shared" si="451"/>
        <v>0</v>
      </c>
      <c r="AU767">
        <f t="shared" si="452"/>
        <v>0</v>
      </c>
      <c r="AV767">
        <f t="shared" si="453"/>
        <v>0</v>
      </c>
      <c r="AW767">
        <f t="shared" si="454"/>
        <v>0</v>
      </c>
      <c r="AX767">
        <f t="shared" si="455"/>
        <v>0</v>
      </c>
      <c r="AY767">
        <f t="shared" si="456"/>
        <v>0</v>
      </c>
      <c r="AZ767">
        <f t="shared" si="457"/>
        <v>0</v>
      </c>
      <c r="BA767">
        <f t="shared" si="458"/>
        <v>0</v>
      </c>
      <c r="BB767">
        <f t="shared" si="481"/>
        <v>0</v>
      </c>
      <c r="BC767">
        <f t="shared" si="482"/>
        <v>0</v>
      </c>
      <c r="BD767">
        <f t="shared" si="459"/>
        <v>0</v>
      </c>
      <c r="BE767">
        <f t="shared" si="460"/>
        <v>0</v>
      </c>
      <c r="BF767">
        <f t="shared" si="461"/>
        <v>0</v>
      </c>
      <c r="BG767">
        <f t="shared" si="462"/>
        <v>0</v>
      </c>
      <c r="BH767">
        <f t="shared" si="463"/>
        <v>0</v>
      </c>
      <c r="BI767">
        <f t="shared" si="464"/>
        <v>0</v>
      </c>
      <c r="BJ767">
        <f t="shared" si="465"/>
        <v>0</v>
      </c>
      <c r="BK767">
        <f t="shared" si="466"/>
        <v>0</v>
      </c>
      <c r="BL767">
        <f t="shared" si="467"/>
        <v>0</v>
      </c>
      <c r="BM767">
        <f t="shared" si="468"/>
        <v>0</v>
      </c>
      <c r="BN767">
        <f t="shared" si="469"/>
        <v>0</v>
      </c>
      <c r="BO767">
        <f t="shared" si="470"/>
        <v>0</v>
      </c>
      <c r="BP767">
        <f t="shared" si="471"/>
        <v>0</v>
      </c>
      <c r="BQ767">
        <f t="shared" si="472"/>
        <v>0</v>
      </c>
      <c r="BR767">
        <f t="shared" si="473"/>
        <v>0</v>
      </c>
      <c r="BS767">
        <f t="shared" si="474"/>
        <v>0</v>
      </c>
      <c r="BT767">
        <f t="shared" si="475"/>
        <v>0</v>
      </c>
      <c r="BU767">
        <f t="shared" si="476"/>
        <v>0</v>
      </c>
      <c r="BV767">
        <f t="shared" si="477"/>
        <v>0</v>
      </c>
      <c r="BW767">
        <f ca="1">IF(OR(E767=" ",AND(EXACT(UPPER(TRIM(SUBSTITUTE(E767,CHAR(160)," "))),TRIM(SUBSTITUTE(E767,CHAR(160)," "))),SUMPRODUCT(--ISNUMBER(MATCH(MID(TRIM(SUBSTITUTE(E767,CHAR(160)," ")),ROW(INDIRECT("1:"&amp;LEN(TRIM(SUBSTITUTE(E767,CHAR(160)," "))))),1),{"A","B","C","D","E","F","G","H","I","J","K","L","M","N","O","P","Q","R","S","T","U","V","W","X","Y","Z","Ñ","0","1","2","3","4","5","6","7","8","9"," "},0)))=LEN(TRIM(SUBSTITUTE(E767,CHAR(160)," "))))),0,1)</f>
        <v>0</v>
      </c>
      <c r="BX767"/>
      <c r="BY767"/>
      <c r="BZ767"/>
      <c r="CA767"/>
      <c r="CC767">
        <f t="shared" si="478"/>
        <v>0</v>
      </c>
      <c r="CD767">
        <f t="shared" si="483"/>
        <v>0</v>
      </c>
    </row>
    <row r="768" spans="1:82" ht="14.25" customHeight="1">
      <c r="A768" s="100"/>
      <c r="B768" s="107"/>
      <c r="C768" s="285" t="s">
        <v>5785</v>
      </c>
      <c r="D768" s="287"/>
      <c r="E768" s="371"/>
      <c r="F768" s="371"/>
      <c r="G768" s="371"/>
      <c r="H768" s="371"/>
      <c r="I768" s="372"/>
      <c r="J768" s="372"/>
      <c r="K768" s="293"/>
      <c r="L768" s="374"/>
      <c r="M768" s="293"/>
      <c r="N768" s="374"/>
      <c r="O768" s="371"/>
      <c r="P768" s="281"/>
      <c r="Q768" s="281"/>
      <c r="R768" s="374"/>
      <c r="S768" s="293"/>
      <c r="T768" s="374"/>
      <c r="U768" s="293"/>
      <c r="V768" s="374"/>
      <c r="W768" s="99"/>
      <c r="X768" s="99"/>
      <c r="Y768" s="99"/>
      <c r="Z768" s="99"/>
      <c r="AA768" s="99"/>
      <c r="AB768" s="99"/>
      <c r="AC768" s="99"/>
      <c r="AD768" s="99"/>
      <c r="AG768">
        <f t="shared" si="479"/>
        <v>0</v>
      </c>
      <c r="AH768">
        <f t="shared" si="480"/>
        <v>0</v>
      </c>
      <c r="AI768">
        <f t="shared" si="440"/>
        <v>0</v>
      </c>
      <c r="AJ768">
        <f t="shared" si="441"/>
        <v>0</v>
      </c>
      <c r="AK768">
        <f t="shared" si="442"/>
        <v>0</v>
      </c>
      <c r="AL768">
        <f t="shared" si="443"/>
        <v>0</v>
      </c>
      <c r="AM768">
        <f t="shared" si="444"/>
        <v>0</v>
      </c>
      <c r="AN768">
        <f t="shared" si="445"/>
        <v>0</v>
      </c>
      <c r="AO768">
        <f t="shared" si="446"/>
        <v>0</v>
      </c>
      <c r="AP768">
        <f t="shared" si="447"/>
        <v>0</v>
      </c>
      <c r="AQ768">
        <f t="shared" si="448"/>
        <v>0</v>
      </c>
      <c r="AR768">
        <f t="shared" si="449"/>
        <v>0</v>
      </c>
      <c r="AS768">
        <f t="shared" si="450"/>
        <v>0</v>
      </c>
      <c r="AT768">
        <f t="shared" si="451"/>
        <v>0</v>
      </c>
      <c r="AU768">
        <f t="shared" si="452"/>
        <v>0</v>
      </c>
      <c r="AV768">
        <f t="shared" si="453"/>
        <v>0</v>
      </c>
      <c r="AW768">
        <f t="shared" si="454"/>
        <v>0</v>
      </c>
      <c r="AX768">
        <f t="shared" si="455"/>
        <v>0</v>
      </c>
      <c r="AY768">
        <f t="shared" si="456"/>
        <v>0</v>
      </c>
      <c r="AZ768">
        <f t="shared" si="457"/>
        <v>0</v>
      </c>
      <c r="BA768">
        <f t="shared" si="458"/>
        <v>0</v>
      </c>
      <c r="BB768">
        <f t="shared" si="481"/>
        <v>0</v>
      </c>
      <c r="BC768">
        <f t="shared" si="482"/>
        <v>0</v>
      </c>
      <c r="BD768">
        <f t="shared" si="459"/>
        <v>0</v>
      </c>
      <c r="BE768">
        <f t="shared" si="460"/>
        <v>0</v>
      </c>
      <c r="BF768">
        <f t="shared" si="461"/>
        <v>0</v>
      </c>
      <c r="BG768">
        <f t="shared" si="462"/>
        <v>0</v>
      </c>
      <c r="BH768">
        <f t="shared" si="463"/>
        <v>0</v>
      </c>
      <c r="BI768">
        <f t="shared" si="464"/>
        <v>0</v>
      </c>
      <c r="BJ768">
        <f t="shared" si="465"/>
        <v>0</v>
      </c>
      <c r="BK768">
        <f t="shared" si="466"/>
        <v>0</v>
      </c>
      <c r="BL768">
        <f t="shared" si="467"/>
        <v>0</v>
      </c>
      <c r="BM768">
        <f t="shared" si="468"/>
        <v>0</v>
      </c>
      <c r="BN768">
        <f t="shared" si="469"/>
        <v>0</v>
      </c>
      <c r="BO768">
        <f t="shared" si="470"/>
        <v>0</v>
      </c>
      <c r="BP768">
        <f t="shared" si="471"/>
        <v>0</v>
      </c>
      <c r="BQ768">
        <f t="shared" si="472"/>
        <v>0</v>
      </c>
      <c r="BR768">
        <f t="shared" si="473"/>
        <v>0</v>
      </c>
      <c r="BS768">
        <f t="shared" si="474"/>
        <v>0</v>
      </c>
      <c r="BT768">
        <f t="shared" si="475"/>
        <v>0</v>
      </c>
      <c r="BU768">
        <f t="shared" si="476"/>
        <v>0</v>
      </c>
      <c r="BV768">
        <f t="shared" si="477"/>
        <v>0</v>
      </c>
      <c r="BW768">
        <f ca="1">IF(OR(E768=" ",AND(EXACT(UPPER(TRIM(SUBSTITUTE(E768,CHAR(160)," "))),TRIM(SUBSTITUTE(E768,CHAR(160)," "))),SUMPRODUCT(--ISNUMBER(MATCH(MID(TRIM(SUBSTITUTE(E768,CHAR(160)," ")),ROW(INDIRECT("1:"&amp;LEN(TRIM(SUBSTITUTE(E768,CHAR(160)," "))))),1),{"A","B","C","D","E","F","G","H","I","J","K","L","M","N","O","P","Q","R","S","T","U","V","W","X","Y","Z","Ñ","0","1","2","3","4","5","6","7","8","9"," "},0)))=LEN(TRIM(SUBSTITUTE(E768,CHAR(160)," "))))),0,1)</f>
        <v>0</v>
      </c>
      <c r="BX768"/>
      <c r="BY768"/>
      <c r="BZ768"/>
      <c r="CA768"/>
      <c r="CC768">
        <f t="shared" si="478"/>
        <v>0</v>
      </c>
      <c r="CD768">
        <f t="shared" si="483"/>
        <v>0</v>
      </c>
    </row>
    <row r="769" spans="1:82" ht="14.25" customHeight="1">
      <c r="A769" s="100"/>
      <c r="B769" s="107"/>
      <c r="C769" s="285" t="s">
        <v>5786</v>
      </c>
      <c r="D769" s="287"/>
      <c r="E769" s="371"/>
      <c r="F769" s="371"/>
      <c r="G769" s="371"/>
      <c r="H769" s="371"/>
      <c r="I769" s="372"/>
      <c r="J769" s="372"/>
      <c r="K769" s="293"/>
      <c r="L769" s="374"/>
      <c r="M769" s="293"/>
      <c r="N769" s="374"/>
      <c r="O769" s="371"/>
      <c r="P769" s="281"/>
      <c r="Q769" s="281"/>
      <c r="R769" s="374"/>
      <c r="S769" s="293"/>
      <c r="T769" s="374"/>
      <c r="U769" s="293"/>
      <c r="V769" s="374"/>
      <c r="W769" s="99"/>
      <c r="X769" s="99"/>
      <c r="Y769" s="99"/>
      <c r="Z769" s="99"/>
      <c r="AA769" s="99"/>
      <c r="AB769" s="99"/>
      <c r="AC769" s="99"/>
      <c r="AD769" s="99"/>
      <c r="AG769">
        <f t="shared" si="479"/>
        <v>0</v>
      </c>
      <c r="AH769">
        <f t="shared" si="480"/>
        <v>0</v>
      </c>
      <c r="AI769">
        <f t="shared" si="440"/>
        <v>0</v>
      </c>
      <c r="AJ769">
        <f t="shared" si="441"/>
        <v>0</v>
      </c>
      <c r="AK769">
        <f t="shared" si="442"/>
        <v>0</v>
      </c>
      <c r="AL769">
        <f t="shared" si="443"/>
        <v>0</v>
      </c>
      <c r="AM769">
        <f t="shared" si="444"/>
        <v>0</v>
      </c>
      <c r="AN769">
        <f t="shared" si="445"/>
        <v>0</v>
      </c>
      <c r="AO769">
        <f t="shared" si="446"/>
        <v>0</v>
      </c>
      <c r="AP769">
        <f t="shared" si="447"/>
        <v>0</v>
      </c>
      <c r="AQ769">
        <f t="shared" si="448"/>
        <v>0</v>
      </c>
      <c r="AR769">
        <f t="shared" si="449"/>
        <v>0</v>
      </c>
      <c r="AS769">
        <f t="shared" si="450"/>
        <v>0</v>
      </c>
      <c r="AT769">
        <f t="shared" si="451"/>
        <v>0</v>
      </c>
      <c r="AU769">
        <f t="shared" si="452"/>
        <v>0</v>
      </c>
      <c r="AV769">
        <f t="shared" si="453"/>
        <v>0</v>
      </c>
      <c r="AW769">
        <f t="shared" si="454"/>
        <v>0</v>
      </c>
      <c r="AX769">
        <f t="shared" si="455"/>
        <v>0</v>
      </c>
      <c r="AY769">
        <f t="shared" si="456"/>
        <v>0</v>
      </c>
      <c r="AZ769">
        <f t="shared" si="457"/>
        <v>0</v>
      </c>
      <c r="BA769">
        <f t="shared" si="458"/>
        <v>0</v>
      </c>
      <c r="BB769">
        <f t="shared" si="481"/>
        <v>0</v>
      </c>
      <c r="BC769">
        <f t="shared" si="482"/>
        <v>0</v>
      </c>
      <c r="BD769">
        <f t="shared" si="459"/>
        <v>0</v>
      </c>
      <c r="BE769">
        <f t="shared" si="460"/>
        <v>0</v>
      </c>
      <c r="BF769">
        <f t="shared" si="461"/>
        <v>0</v>
      </c>
      <c r="BG769">
        <f t="shared" si="462"/>
        <v>0</v>
      </c>
      <c r="BH769">
        <f t="shared" si="463"/>
        <v>0</v>
      </c>
      <c r="BI769">
        <f t="shared" si="464"/>
        <v>0</v>
      </c>
      <c r="BJ769">
        <f t="shared" si="465"/>
        <v>0</v>
      </c>
      <c r="BK769">
        <f t="shared" si="466"/>
        <v>0</v>
      </c>
      <c r="BL769">
        <f t="shared" si="467"/>
        <v>0</v>
      </c>
      <c r="BM769">
        <f t="shared" si="468"/>
        <v>0</v>
      </c>
      <c r="BN769">
        <f t="shared" si="469"/>
        <v>0</v>
      </c>
      <c r="BO769">
        <f t="shared" si="470"/>
        <v>0</v>
      </c>
      <c r="BP769">
        <f t="shared" si="471"/>
        <v>0</v>
      </c>
      <c r="BQ769">
        <f t="shared" si="472"/>
        <v>0</v>
      </c>
      <c r="BR769">
        <f t="shared" si="473"/>
        <v>0</v>
      </c>
      <c r="BS769">
        <f t="shared" si="474"/>
        <v>0</v>
      </c>
      <c r="BT769">
        <f t="shared" si="475"/>
        <v>0</v>
      </c>
      <c r="BU769">
        <f t="shared" si="476"/>
        <v>0</v>
      </c>
      <c r="BV769">
        <f t="shared" si="477"/>
        <v>0</v>
      </c>
      <c r="BW769">
        <f ca="1">IF(OR(E769=" ",AND(EXACT(UPPER(TRIM(SUBSTITUTE(E769,CHAR(160)," "))),TRIM(SUBSTITUTE(E769,CHAR(160)," "))),SUMPRODUCT(--ISNUMBER(MATCH(MID(TRIM(SUBSTITUTE(E769,CHAR(160)," ")),ROW(INDIRECT("1:"&amp;LEN(TRIM(SUBSTITUTE(E769,CHAR(160)," "))))),1),{"A","B","C","D","E","F","G","H","I","J","K","L","M","N","O","P","Q","R","S","T","U","V","W","X","Y","Z","Ñ","0","1","2","3","4","5","6","7","8","9"," "},0)))=LEN(TRIM(SUBSTITUTE(E769,CHAR(160)," "))))),0,1)</f>
        <v>0</v>
      </c>
      <c r="BX769"/>
      <c r="BY769"/>
      <c r="BZ769"/>
      <c r="CA769"/>
      <c r="CC769">
        <f t="shared" si="478"/>
        <v>0</v>
      </c>
      <c r="CD769">
        <f t="shared" si="483"/>
        <v>0</v>
      </c>
    </row>
    <row r="770" spans="1:82" ht="14.25" customHeight="1">
      <c r="A770" s="100"/>
      <c r="B770" s="107"/>
      <c r="C770" s="285" t="s">
        <v>5787</v>
      </c>
      <c r="D770" s="287"/>
      <c r="E770" s="371"/>
      <c r="F770" s="371"/>
      <c r="G770" s="371"/>
      <c r="H770" s="371"/>
      <c r="I770" s="372"/>
      <c r="J770" s="372"/>
      <c r="K770" s="293"/>
      <c r="L770" s="374"/>
      <c r="M770" s="293"/>
      <c r="N770" s="374"/>
      <c r="O770" s="371"/>
      <c r="P770" s="281"/>
      <c r="Q770" s="281"/>
      <c r="R770" s="374"/>
      <c r="S770" s="293"/>
      <c r="T770" s="374"/>
      <c r="U770" s="293"/>
      <c r="V770" s="374"/>
      <c r="W770" s="99"/>
      <c r="X770" s="99"/>
      <c r="Y770" s="99"/>
      <c r="Z770" s="99"/>
      <c r="AA770" s="99"/>
      <c r="AB770" s="99"/>
      <c r="AC770" s="99"/>
      <c r="AD770" s="99"/>
      <c r="AG770">
        <f t="shared" si="479"/>
        <v>0</v>
      </c>
      <c r="AH770">
        <f t="shared" si="480"/>
        <v>0</v>
      </c>
      <c r="AI770">
        <f t="shared" si="440"/>
        <v>0</v>
      </c>
      <c r="AJ770">
        <f t="shared" si="441"/>
        <v>0</v>
      </c>
      <c r="AK770">
        <f t="shared" si="442"/>
        <v>0</v>
      </c>
      <c r="AL770">
        <f t="shared" si="443"/>
        <v>0</v>
      </c>
      <c r="AM770">
        <f t="shared" si="444"/>
        <v>0</v>
      </c>
      <c r="AN770">
        <f t="shared" si="445"/>
        <v>0</v>
      </c>
      <c r="AO770">
        <f t="shared" si="446"/>
        <v>0</v>
      </c>
      <c r="AP770">
        <f t="shared" si="447"/>
        <v>0</v>
      </c>
      <c r="AQ770">
        <f t="shared" si="448"/>
        <v>0</v>
      </c>
      <c r="AR770">
        <f t="shared" si="449"/>
        <v>0</v>
      </c>
      <c r="AS770">
        <f t="shared" si="450"/>
        <v>0</v>
      </c>
      <c r="AT770">
        <f t="shared" si="451"/>
        <v>0</v>
      </c>
      <c r="AU770">
        <f t="shared" si="452"/>
        <v>0</v>
      </c>
      <c r="AV770">
        <f t="shared" si="453"/>
        <v>0</v>
      </c>
      <c r="AW770">
        <f t="shared" si="454"/>
        <v>0</v>
      </c>
      <c r="AX770">
        <f t="shared" si="455"/>
        <v>0</v>
      </c>
      <c r="AY770">
        <f t="shared" si="456"/>
        <v>0</v>
      </c>
      <c r="AZ770">
        <f t="shared" si="457"/>
        <v>0</v>
      </c>
      <c r="BA770">
        <f t="shared" si="458"/>
        <v>0</v>
      </c>
      <c r="BB770">
        <f t="shared" si="481"/>
        <v>0</v>
      </c>
      <c r="BC770">
        <f t="shared" si="482"/>
        <v>0</v>
      </c>
      <c r="BD770">
        <f t="shared" si="459"/>
        <v>0</v>
      </c>
      <c r="BE770">
        <f t="shared" si="460"/>
        <v>0</v>
      </c>
      <c r="BF770">
        <f t="shared" si="461"/>
        <v>0</v>
      </c>
      <c r="BG770">
        <f t="shared" si="462"/>
        <v>0</v>
      </c>
      <c r="BH770">
        <f t="shared" si="463"/>
        <v>0</v>
      </c>
      <c r="BI770">
        <f t="shared" si="464"/>
        <v>0</v>
      </c>
      <c r="BJ770">
        <f t="shared" si="465"/>
        <v>0</v>
      </c>
      <c r="BK770">
        <f t="shared" si="466"/>
        <v>0</v>
      </c>
      <c r="BL770">
        <f t="shared" si="467"/>
        <v>0</v>
      </c>
      <c r="BM770">
        <f t="shared" si="468"/>
        <v>0</v>
      </c>
      <c r="BN770">
        <f t="shared" si="469"/>
        <v>0</v>
      </c>
      <c r="BO770">
        <f t="shared" si="470"/>
        <v>0</v>
      </c>
      <c r="BP770">
        <f t="shared" si="471"/>
        <v>0</v>
      </c>
      <c r="BQ770">
        <f t="shared" si="472"/>
        <v>0</v>
      </c>
      <c r="BR770">
        <f t="shared" si="473"/>
        <v>0</v>
      </c>
      <c r="BS770">
        <f t="shared" si="474"/>
        <v>0</v>
      </c>
      <c r="BT770">
        <f t="shared" si="475"/>
        <v>0</v>
      </c>
      <c r="BU770">
        <f t="shared" si="476"/>
        <v>0</v>
      </c>
      <c r="BV770">
        <f t="shared" si="477"/>
        <v>0</v>
      </c>
      <c r="BW770">
        <f ca="1">IF(OR(E770=" ",AND(EXACT(UPPER(TRIM(SUBSTITUTE(E770,CHAR(160)," "))),TRIM(SUBSTITUTE(E770,CHAR(160)," "))),SUMPRODUCT(--ISNUMBER(MATCH(MID(TRIM(SUBSTITUTE(E770,CHAR(160)," ")),ROW(INDIRECT("1:"&amp;LEN(TRIM(SUBSTITUTE(E770,CHAR(160)," "))))),1),{"A","B","C","D","E","F","G","H","I","J","K","L","M","N","O","P","Q","R","S","T","U","V","W","X","Y","Z","Ñ","0","1","2","3","4","5","6","7","8","9"," "},0)))=LEN(TRIM(SUBSTITUTE(E770,CHAR(160)," "))))),0,1)</f>
        <v>0</v>
      </c>
      <c r="BX770"/>
      <c r="BY770"/>
      <c r="BZ770"/>
      <c r="CA770"/>
      <c r="CC770">
        <f t="shared" si="478"/>
        <v>0</v>
      </c>
      <c r="CD770">
        <f t="shared" si="483"/>
        <v>0</v>
      </c>
    </row>
    <row r="771" spans="1:82" ht="14.25" customHeight="1">
      <c r="A771" s="100"/>
      <c r="B771" s="107"/>
      <c r="C771" s="285" t="s">
        <v>5788</v>
      </c>
      <c r="D771" s="287"/>
      <c r="E771" s="371"/>
      <c r="F771" s="371"/>
      <c r="G771" s="371"/>
      <c r="H771" s="371"/>
      <c r="I771" s="372"/>
      <c r="J771" s="372"/>
      <c r="K771" s="293"/>
      <c r="L771" s="374"/>
      <c r="M771" s="293"/>
      <c r="N771" s="374"/>
      <c r="O771" s="371"/>
      <c r="P771" s="281"/>
      <c r="Q771" s="281"/>
      <c r="R771" s="374"/>
      <c r="S771" s="293"/>
      <c r="T771" s="374"/>
      <c r="U771" s="293"/>
      <c r="V771" s="374"/>
      <c r="W771" s="99"/>
      <c r="X771" s="99"/>
      <c r="Y771" s="99"/>
      <c r="Z771" s="99"/>
      <c r="AA771" s="99"/>
      <c r="AB771" s="99"/>
      <c r="AC771" s="99"/>
      <c r="AD771" s="99"/>
      <c r="AG771">
        <f t="shared" si="479"/>
        <v>0</v>
      </c>
      <c r="AH771">
        <f t="shared" si="480"/>
        <v>0</v>
      </c>
      <c r="AI771">
        <f t="shared" si="440"/>
        <v>0</v>
      </c>
      <c r="AJ771">
        <f t="shared" si="441"/>
        <v>0</v>
      </c>
      <c r="AK771">
        <f t="shared" si="442"/>
        <v>0</v>
      </c>
      <c r="AL771">
        <f t="shared" si="443"/>
        <v>0</v>
      </c>
      <c r="AM771">
        <f t="shared" si="444"/>
        <v>0</v>
      </c>
      <c r="AN771">
        <f t="shared" si="445"/>
        <v>0</v>
      </c>
      <c r="AO771">
        <f t="shared" si="446"/>
        <v>0</v>
      </c>
      <c r="AP771">
        <f t="shared" si="447"/>
        <v>0</v>
      </c>
      <c r="AQ771">
        <f t="shared" si="448"/>
        <v>0</v>
      </c>
      <c r="AR771">
        <f t="shared" si="449"/>
        <v>0</v>
      </c>
      <c r="AS771">
        <f t="shared" si="450"/>
        <v>0</v>
      </c>
      <c r="AT771">
        <f t="shared" si="451"/>
        <v>0</v>
      </c>
      <c r="AU771">
        <f t="shared" si="452"/>
        <v>0</v>
      </c>
      <c r="AV771">
        <f t="shared" si="453"/>
        <v>0</v>
      </c>
      <c r="AW771">
        <f t="shared" si="454"/>
        <v>0</v>
      </c>
      <c r="AX771">
        <f t="shared" si="455"/>
        <v>0</v>
      </c>
      <c r="AY771">
        <f t="shared" si="456"/>
        <v>0</v>
      </c>
      <c r="AZ771">
        <f t="shared" si="457"/>
        <v>0</v>
      </c>
      <c r="BA771">
        <f t="shared" si="458"/>
        <v>0</v>
      </c>
      <c r="BB771">
        <f t="shared" si="481"/>
        <v>0</v>
      </c>
      <c r="BC771">
        <f t="shared" si="482"/>
        <v>0</v>
      </c>
      <c r="BD771">
        <f t="shared" si="459"/>
        <v>0</v>
      </c>
      <c r="BE771">
        <f t="shared" si="460"/>
        <v>0</v>
      </c>
      <c r="BF771">
        <f t="shared" si="461"/>
        <v>0</v>
      </c>
      <c r="BG771">
        <f t="shared" si="462"/>
        <v>0</v>
      </c>
      <c r="BH771">
        <f t="shared" si="463"/>
        <v>0</v>
      </c>
      <c r="BI771">
        <f t="shared" si="464"/>
        <v>0</v>
      </c>
      <c r="BJ771">
        <f t="shared" si="465"/>
        <v>0</v>
      </c>
      <c r="BK771">
        <f t="shared" si="466"/>
        <v>0</v>
      </c>
      <c r="BL771">
        <f t="shared" si="467"/>
        <v>0</v>
      </c>
      <c r="BM771">
        <f t="shared" si="468"/>
        <v>0</v>
      </c>
      <c r="BN771">
        <f t="shared" si="469"/>
        <v>0</v>
      </c>
      <c r="BO771">
        <f t="shared" si="470"/>
        <v>0</v>
      </c>
      <c r="BP771">
        <f t="shared" si="471"/>
        <v>0</v>
      </c>
      <c r="BQ771">
        <f t="shared" si="472"/>
        <v>0</v>
      </c>
      <c r="BR771">
        <f t="shared" si="473"/>
        <v>0</v>
      </c>
      <c r="BS771">
        <f t="shared" si="474"/>
        <v>0</v>
      </c>
      <c r="BT771">
        <f t="shared" si="475"/>
        <v>0</v>
      </c>
      <c r="BU771">
        <f t="shared" si="476"/>
        <v>0</v>
      </c>
      <c r="BV771">
        <f t="shared" si="477"/>
        <v>0</v>
      </c>
      <c r="BW771">
        <f ca="1">IF(OR(E771=" ",AND(EXACT(UPPER(TRIM(SUBSTITUTE(E771,CHAR(160)," "))),TRIM(SUBSTITUTE(E771,CHAR(160)," "))),SUMPRODUCT(--ISNUMBER(MATCH(MID(TRIM(SUBSTITUTE(E771,CHAR(160)," ")),ROW(INDIRECT("1:"&amp;LEN(TRIM(SUBSTITUTE(E771,CHAR(160)," "))))),1),{"A","B","C","D","E","F","G","H","I","J","K","L","M","N","O","P","Q","R","S","T","U","V","W","X","Y","Z","Ñ","0","1","2","3","4","5","6","7","8","9"," "},0)))=LEN(TRIM(SUBSTITUTE(E771,CHAR(160)," "))))),0,1)</f>
        <v>0</v>
      </c>
      <c r="BX771"/>
      <c r="BY771"/>
      <c r="BZ771"/>
      <c r="CA771"/>
      <c r="CC771">
        <f t="shared" si="478"/>
        <v>0</v>
      </c>
      <c r="CD771">
        <f t="shared" si="483"/>
        <v>0</v>
      </c>
    </row>
    <row r="772" spans="1:82" ht="14.25" customHeight="1">
      <c r="A772" s="100"/>
      <c r="B772" s="107"/>
      <c r="C772" s="285" t="s">
        <v>5789</v>
      </c>
      <c r="D772" s="287"/>
      <c r="E772" s="371"/>
      <c r="F772" s="371"/>
      <c r="G772" s="371"/>
      <c r="H772" s="371"/>
      <c r="I772" s="372"/>
      <c r="J772" s="372"/>
      <c r="K772" s="293"/>
      <c r="L772" s="374"/>
      <c r="M772" s="293"/>
      <c r="N772" s="374"/>
      <c r="O772" s="371"/>
      <c r="P772" s="281"/>
      <c r="Q772" s="281"/>
      <c r="R772" s="374"/>
      <c r="S772" s="293"/>
      <c r="T772" s="374"/>
      <c r="U772" s="293"/>
      <c r="V772" s="374"/>
      <c r="W772" s="99"/>
      <c r="X772" s="99"/>
      <c r="Y772" s="99"/>
      <c r="Z772" s="99"/>
      <c r="AA772" s="99"/>
      <c r="AB772" s="99"/>
      <c r="AC772" s="99"/>
      <c r="AD772" s="99"/>
      <c r="AG772">
        <f t="shared" si="479"/>
        <v>0</v>
      </c>
      <c r="AH772">
        <f t="shared" si="480"/>
        <v>0</v>
      </c>
      <c r="AI772">
        <f t="shared" si="440"/>
        <v>0</v>
      </c>
      <c r="AJ772">
        <f t="shared" si="441"/>
        <v>0</v>
      </c>
      <c r="AK772">
        <f t="shared" si="442"/>
        <v>0</v>
      </c>
      <c r="AL772">
        <f t="shared" si="443"/>
        <v>0</v>
      </c>
      <c r="AM772">
        <f t="shared" si="444"/>
        <v>0</v>
      </c>
      <c r="AN772">
        <f t="shared" si="445"/>
        <v>0</v>
      </c>
      <c r="AO772">
        <f t="shared" si="446"/>
        <v>0</v>
      </c>
      <c r="AP772">
        <f t="shared" si="447"/>
        <v>0</v>
      </c>
      <c r="AQ772">
        <f t="shared" si="448"/>
        <v>0</v>
      </c>
      <c r="AR772">
        <f t="shared" si="449"/>
        <v>0</v>
      </c>
      <c r="AS772">
        <f t="shared" si="450"/>
        <v>0</v>
      </c>
      <c r="AT772">
        <f t="shared" si="451"/>
        <v>0</v>
      </c>
      <c r="AU772">
        <f t="shared" si="452"/>
        <v>0</v>
      </c>
      <c r="AV772">
        <f t="shared" si="453"/>
        <v>0</v>
      </c>
      <c r="AW772">
        <f t="shared" si="454"/>
        <v>0</v>
      </c>
      <c r="AX772">
        <f t="shared" si="455"/>
        <v>0</v>
      </c>
      <c r="AY772">
        <f t="shared" si="456"/>
        <v>0</v>
      </c>
      <c r="AZ772">
        <f t="shared" si="457"/>
        <v>0</v>
      </c>
      <c r="BA772">
        <f t="shared" si="458"/>
        <v>0</v>
      </c>
      <c r="BB772">
        <f t="shared" si="481"/>
        <v>0</v>
      </c>
      <c r="BC772">
        <f t="shared" si="482"/>
        <v>0</v>
      </c>
      <c r="BD772">
        <f t="shared" si="459"/>
        <v>0</v>
      </c>
      <c r="BE772">
        <f t="shared" si="460"/>
        <v>0</v>
      </c>
      <c r="BF772">
        <f t="shared" si="461"/>
        <v>0</v>
      </c>
      <c r="BG772">
        <f t="shared" si="462"/>
        <v>0</v>
      </c>
      <c r="BH772">
        <f t="shared" si="463"/>
        <v>0</v>
      </c>
      <c r="BI772">
        <f t="shared" si="464"/>
        <v>0</v>
      </c>
      <c r="BJ772">
        <f t="shared" si="465"/>
        <v>0</v>
      </c>
      <c r="BK772">
        <f t="shared" si="466"/>
        <v>0</v>
      </c>
      <c r="BL772">
        <f t="shared" si="467"/>
        <v>0</v>
      </c>
      <c r="BM772">
        <f t="shared" si="468"/>
        <v>0</v>
      </c>
      <c r="BN772">
        <f t="shared" si="469"/>
        <v>0</v>
      </c>
      <c r="BO772">
        <f t="shared" si="470"/>
        <v>0</v>
      </c>
      <c r="BP772">
        <f t="shared" si="471"/>
        <v>0</v>
      </c>
      <c r="BQ772">
        <f t="shared" si="472"/>
        <v>0</v>
      </c>
      <c r="BR772">
        <f t="shared" si="473"/>
        <v>0</v>
      </c>
      <c r="BS772">
        <f t="shared" si="474"/>
        <v>0</v>
      </c>
      <c r="BT772">
        <f t="shared" si="475"/>
        <v>0</v>
      </c>
      <c r="BU772">
        <f t="shared" si="476"/>
        <v>0</v>
      </c>
      <c r="BV772">
        <f t="shared" si="477"/>
        <v>0</v>
      </c>
      <c r="BW772">
        <f ca="1">IF(OR(E772=" ",AND(EXACT(UPPER(TRIM(SUBSTITUTE(E772,CHAR(160)," "))),TRIM(SUBSTITUTE(E772,CHAR(160)," "))),SUMPRODUCT(--ISNUMBER(MATCH(MID(TRIM(SUBSTITUTE(E772,CHAR(160)," ")),ROW(INDIRECT("1:"&amp;LEN(TRIM(SUBSTITUTE(E772,CHAR(160)," "))))),1),{"A","B","C","D","E","F","G","H","I","J","K","L","M","N","O","P","Q","R","S","T","U","V","W","X","Y","Z","Ñ","0","1","2","3","4","5","6","7","8","9"," "},0)))=LEN(TRIM(SUBSTITUTE(E772,CHAR(160)," "))))),0,1)</f>
        <v>0</v>
      </c>
      <c r="BX772"/>
      <c r="BY772"/>
      <c r="BZ772"/>
      <c r="CA772"/>
      <c r="CC772">
        <f t="shared" si="478"/>
        <v>0</v>
      </c>
      <c r="CD772">
        <f t="shared" si="483"/>
        <v>0</v>
      </c>
    </row>
    <row r="773" spans="1:82" ht="14.25" customHeight="1">
      <c r="A773" s="100"/>
      <c r="B773" s="107"/>
      <c r="C773" s="285" t="s">
        <v>5790</v>
      </c>
      <c r="D773" s="287"/>
      <c r="E773" s="371"/>
      <c r="F773" s="371"/>
      <c r="G773" s="371"/>
      <c r="H773" s="371"/>
      <c r="I773" s="372"/>
      <c r="J773" s="372"/>
      <c r="K773" s="293"/>
      <c r="L773" s="374"/>
      <c r="M773" s="293"/>
      <c r="N773" s="374"/>
      <c r="O773" s="371"/>
      <c r="P773" s="281"/>
      <c r="Q773" s="281"/>
      <c r="R773" s="374"/>
      <c r="S773" s="293"/>
      <c r="T773" s="374"/>
      <c r="U773" s="293"/>
      <c r="V773" s="374"/>
      <c r="W773" s="99"/>
      <c r="X773" s="99"/>
      <c r="Y773" s="99"/>
      <c r="Z773" s="99"/>
      <c r="AA773" s="99"/>
      <c r="AB773" s="99"/>
      <c r="AC773" s="99"/>
      <c r="AD773" s="99"/>
      <c r="AG773">
        <f t="shared" si="479"/>
        <v>0</v>
      </c>
      <c r="AH773">
        <f t="shared" si="480"/>
        <v>0</v>
      </c>
      <c r="AI773">
        <f t="shared" si="440"/>
        <v>0</v>
      </c>
      <c r="AJ773">
        <f t="shared" si="441"/>
        <v>0</v>
      </c>
      <c r="AK773">
        <f t="shared" si="442"/>
        <v>0</v>
      </c>
      <c r="AL773">
        <f t="shared" si="443"/>
        <v>0</v>
      </c>
      <c r="AM773">
        <f t="shared" si="444"/>
        <v>0</v>
      </c>
      <c r="AN773">
        <f t="shared" si="445"/>
        <v>0</v>
      </c>
      <c r="AO773">
        <f t="shared" si="446"/>
        <v>0</v>
      </c>
      <c r="AP773">
        <f t="shared" si="447"/>
        <v>0</v>
      </c>
      <c r="AQ773">
        <f t="shared" si="448"/>
        <v>0</v>
      </c>
      <c r="AR773">
        <f t="shared" si="449"/>
        <v>0</v>
      </c>
      <c r="AS773">
        <f t="shared" si="450"/>
        <v>0</v>
      </c>
      <c r="AT773">
        <f t="shared" si="451"/>
        <v>0</v>
      </c>
      <c r="AU773">
        <f t="shared" si="452"/>
        <v>0</v>
      </c>
      <c r="AV773">
        <f t="shared" si="453"/>
        <v>0</v>
      </c>
      <c r="AW773">
        <f t="shared" si="454"/>
        <v>0</v>
      </c>
      <c r="AX773">
        <f t="shared" si="455"/>
        <v>0</v>
      </c>
      <c r="AY773">
        <f t="shared" si="456"/>
        <v>0</v>
      </c>
      <c r="AZ773">
        <f t="shared" si="457"/>
        <v>0</v>
      </c>
      <c r="BA773">
        <f t="shared" si="458"/>
        <v>0</v>
      </c>
      <c r="BB773">
        <f t="shared" si="481"/>
        <v>0</v>
      </c>
      <c r="BC773">
        <f t="shared" si="482"/>
        <v>0</v>
      </c>
      <c r="BD773">
        <f t="shared" si="459"/>
        <v>0</v>
      </c>
      <c r="BE773">
        <f t="shared" si="460"/>
        <v>0</v>
      </c>
      <c r="BF773">
        <f t="shared" si="461"/>
        <v>0</v>
      </c>
      <c r="BG773">
        <f t="shared" si="462"/>
        <v>0</v>
      </c>
      <c r="BH773">
        <f t="shared" si="463"/>
        <v>0</v>
      </c>
      <c r="BI773">
        <f t="shared" si="464"/>
        <v>0</v>
      </c>
      <c r="BJ773">
        <f t="shared" si="465"/>
        <v>0</v>
      </c>
      <c r="BK773">
        <f t="shared" si="466"/>
        <v>0</v>
      </c>
      <c r="BL773">
        <f t="shared" si="467"/>
        <v>0</v>
      </c>
      <c r="BM773">
        <f t="shared" si="468"/>
        <v>0</v>
      </c>
      <c r="BN773">
        <f t="shared" si="469"/>
        <v>0</v>
      </c>
      <c r="BO773">
        <f t="shared" si="470"/>
        <v>0</v>
      </c>
      <c r="BP773">
        <f t="shared" si="471"/>
        <v>0</v>
      </c>
      <c r="BQ773">
        <f t="shared" si="472"/>
        <v>0</v>
      </c>
      <c r="BR773">
        <f t="shared" si="473"/>
        <v>0</v>
      </c>
      <c r="BS773">
        <f t="shared" si="474"/>
        <v>0</v>
      </c>
      <c r="BT773">
        <f t="shared" si="475"/>
        <v>0</v>
      </c>
      <c r="BU773">
        <f t="shared" si="476"/>
        <v>0</v>
      </c>
      <c r="BV773">
        <f t="shared" si="477"/>
        <v>0</v>
      </c>
      <c r="BW773">
        <f ca="1">IF(OR(E773=" ",AND(EXACT(UPPER(TRIM(SUBSTITUTE(E773,CHAR(160)," "))),TRIM(SUBSTITUTE(E773,CHAR(160)," "))),SUMPRODUCT(--ISNUMBER(MATCH(MID(TRIM(SUBSTITUTE(E773,CHAR(160)," ")),ROW(INDIRECT("1:"&amp;LEN(TRIM(SUBSTITUTE(E773,CHAR(160)," "))))),1),{"A","B","C","D","E","F","G","H","I","J","K","L","M","N","O","P","Q","R","S","T","U","V","W","X","Y","Z","Ñ","0","1","2","3","4","5","6","7","8","9"," "},0)))=LEN(TRIM(SUBSTITUTE(E773,CHAR(160)," "))))),0,1)</f>
        <v>0</v>
      </c>
      <c r="BX773"/>
      <c r="BY773"/>
      <c r="BZ773"/>
      <c r="CA773"/>
      <c r="CC773">
        <f t="shared" si="478"/>
        <v>0</v>
      </c>
      <c r="CD773">
        <f t="shared" si="483"/>
        <v>0</v>
      </c>
    </row>
    <row r="774" spans="1:82" ht="14.25" customHeight="1">
      <c r="A774" s="100"/>
      <c r="B774" s="107"/>
      <c r="C774" s="285" t="s">
        <v>5791</v>
      </c>
      <c r="D774" s="287"/>
      <c r="E774" s="371"/>
      <c r="F774" s="371"/>
      <c r="G774" s="371"/>
      <c r="H774" s="371"/>
      <c r="I774" s="372"/>
      <c r="J774" s="372"/>
      <c r="K774" s="293"/>
      <c r="L774" s="374"/>
      <c r="M774" s="293"/>
      <c r="N774" s="374"/>
      <c r="O774" s="371"/>
      <c r="P774" s="281"/>
      <c r="Q774" s="281"/>
      <c r="R774" s="374"/>
      <c r="S774" s="293"/>
      <c r="T774" s="374"/>
      <c r="U774" s="293"/>
      <c r="V774" s="374"/>
      <c r="W774" s="99"/>
      <c r="X774" s="99"/>
      <c r="Y774" s="99"/>
      <c r="Z774" s="99"/>
      <c r="AA774" s="99"/>
      <c r="AB774" s="99"/>
      <c r="AC774" s="99"/>
      <c r="AD774" s="99"/>
      <c r="AG774">
        <f t="shared" si="479"/>
        <v>0</v>
      </c>
      <c r="AH774">
        <f t="shared" si="480"/>
        <v>0</v>
      </c>
      <c r="AI774">
        <f t="shared" si="440"/>
        <v>0</v>
      </c>
      <c r="AJ774">
        <f t="shared" si="441"/>
        <v>0</v>
      </c>
      <c r="AK774">
        <f t="shared" si="442"/>
        <v>0</v>
      </c>
      <c r="AL774">
        <f t="shared" si="443"/>
        <v>0</v>
      </c>
      <c r="AM774">
        <f t="shared" si="444"/>
        <v>0</v>
      </c>
      <c r="AN774">
        <f t="shared" si="445"/>
        <v>0</v>
      </c>
      <c r="AO774">
        <f t="shared" si="446"/>
        <v>0</v>
      </c>
      <c r="AP774">
        <f t="shared" si="447"/>
        <v>0</v>
      </c>
      <c r="AQ774">
        <f t="shared" si="448"/>
        <v>0</v>
      </c>
      <c r="AR774">
        <f t="shared" si="449"/>
        <v>0</v>
      </c>
      <c r="AS774">
        <f t="shared" si="450"/>
        <v>0</v>
      </c>
      <c r="AT774">
        <f t="shared" si="451"/>
        <v>0</v>
      </c>
      <c r="AU774">
        <f t="shared" si="452"/>
        <v>0</v>
      </c>
      <c r="AV774">
        <f t="shared" si="453"/>
        <v>0</v>
      </c>
      <c r="AW774">
        <f t="shared" si="454"/>
        <v>0</v>
      </c>
      <c r="AX774">
        <f t="shared" si="455"/>
        <v>0</v>
      </c>
      <c r="AY774">
        <f t="shared" si="456"/>
        <v>0</v>
      </c>
      <c r="AZ774">
        <f t="shared" si="457"/>
        <v>0</v>
      </c>
      <c r="BA774">
        <f t="shared" si="458"/>
        <v>0</v>
      </c>
      <c r="BB774">
        <f t="shared" si="481"/>
        <v>0</v>
      </c>
      <c r="BC774">
        <f t="shared" si="482"/>
        <v>0</v>
      </c>
      <c r="BD774">
        <f t="shared" si="459"/>
        <v>0</v>
      </c>
      <c r="BE774">
        <f t="shared" si="460"/>
        <v>0</v>
      </c>
      <c r="BF774">
        <f t="shared" si="461"/>
        <v>0</v>
      </c>
      <c r="BG774">
        <f t="shared" si="462"/>
        <v>0</v>
      </c>
      <c r="BH774">
        <f t="shared" si="463"/>
        <v>0</v>
      </c>
      <c r="BI774">
        <f t="shared" si="464"/>
        <v>0</v>
      </c>
      <c r="BJ774">
        <f t="shared" si="465"/>
        <v>0</v>
      </c>
      <c r="BK774">
        <f t="shared" si="466"/>
        <v>0</v>
      </c>
      <c r="BL774">
        <f t="shared" si="467"/>
        <v>0</v>
      </c>
      <c r="BM774">
        <f t="shared" si="468"/>
        <v>0</v>
      </c>
      <c r="BN774">
        <f t="shared" si="469"/>
        <v>0</v>
      </c>
      <c r="BO774">
        <f t="shared" si="470"/>
        <v>0</v>
      </c>
      <c r="BP774">
        <f t="shared" si="471"/>
        <v>0</v>
      </c>
      <c r="BQ774">
        <f t="shared" si="472"/>
        <v>0</v>
      </c>
      <c r="BR774">
        <f t="shared" si="473"/>
        <v>0</v>
      </c>
      <c r="BS774">
        <f t="shared" si="474"/>
        <v>0</v>
      </c>
      <c r="BT774">
        <f t="shared" si="475"/>
        <v>0</v>
      </c>
      <c r="BU774">
        <f t="shared" si="476"/>
        <v>0</v>
      </c>
      <c r="BV774">
        <f t="shared" si="477"/>
        <v>0</v>
      </c>
      <c r="BW774">
        <f ca="1">IF(OR(E774=" ",AND(EXACT(UPPER(TRIM(SUBSTITUTE(E774,CHAR(160)," "))),TRIM(SUBSTITUTE(E774,CHAR(160)," "))),SUMPRODUCT(--ISNUMBER(MATCH(MID(TRIM(SUBSTITUTE(E774,CHAR(160)," ")),ROW(INDIRECT("1:"&amp;LEN(TRIM(SUBSTITUTE(E774,CHAR(160)," "))))),1),{"A","B","C","D","E","F","G","H","I","J","K","L","M","N","O","P","Q","R","S","T","U","V","W","X","Y","Z","Ñ","0","1","2","3","4","5","6","7","8","9"," "},0)))=LEN(TRIM(SUBSTITUTE(E774,CHAR(160)," "))))),0,1)</f>
        <v>0</v>
      </c>
      <c r="BX774"/>
      <c r="BY774"/>
      <c r="BZ774"/>
      <c r="CA774"/>
      <c r="CC774">
        <f t="shared" si="478"/>
        <v>0</v>
      </c>
      <c r="CD774">
        <f t="shared" si="483"/>
        <v>0</v>
      </c>
    </row>
    <row r="775" spans="1:82" ht="14.25" customHeight="1">
      <c r="A775" s="100"/>
      <c r="B775" s="107"/>
      <c r="C775" s="285" t="s">
        <v>5792</v>
      </c>
      <c r="D775" s="287"/>
      <c r="E775" s="371"/>
      <c r="F775" s="371"/>
      <c r="G775" s="371"/>
      <c r="H775" s="371"/>
      <c r="I775" s="372"/>
      <c r="J775" s="372"/>
      <c r="K775" s="293"/>
      <c r="L775" s="374"/>
      <c r="M775" s="293"/>
      <c r="N775" s="374"/>
      <c r="O775" s="371"/>
      <c r="P775" s="281"/>
      <c r="Q775" s="281"/>
      <c r="R775" s="374"/>
      <c r="S775" s="293"/>
      <c r="T775" s="374"/>
      <c r="U775" s="293"/>
      <c r="V775" s="374"/>
      <c r="W775" s="99"/>
      <c r="X775" s="99"/>
      <c r="Y775" s="99"/>
      <c r="Z775" s="99"/>
      <c r="AA775" s="99"/>
      <c r="AB775" s="99"/>
      <c r="AC775" s="99"/>
      <c r="AD775" s="99"/>
      <c r="AG775">
        <f t="shared" si="479"/>
        <v>0</v>
      </c>
      <c r="AH775">
        <f t="shared" si="480"/>
        <v>0</v>
      </c>
      <c r="AI775">
        <f t="shared" si="440"/>
        <v>0</v>
      </c>
      <c r="AJ775">
        <f t="shared" si="441"/>
        <v>0</v>
      </c>
      <c r="AK775">
        <f t="shared" si="442"/>
        <v>0</v>
      </c>
      <c r="AL775">
        <f t="shared" si="443"/>
        <v>0</v>
      </c>
      <c r="AM775">
        <f t="shared" si="444"/>
        <v>0</v>
      </c>
      <c r="AN775">
        <f t="shared" si="445"/>
        <v>0</v>
      </c>
      <c r="AO775">
        <f t="shared" si="446"/>
        <v>0</v>
      </c>
      <c r="AP775">
        <f t="shared" si="447"/>
        <v>0</v>
      </c>
      <c r="AQ775">
        <f t="shared" si="448"/>
        <v>0</v>
      </c>
      <c r="AR775">
        <f t="shared" si="449"/>
        <v>0</v>
      </c>
      <c r="AS775">
        <f t="shared" si="450"/>
        <v>0</v>
      </c>
      <c r="AT775">
        <f t="shared" si="451"/>
        <v>0</v>
      </c>
      <c r="AU775">
        <f t="shared" si="452"/>
        <v>0</v>
      </c>
      <c r="AV775">
        <f t="shared" si="453"/>
        <v>0</v>
      </c>
      <c r="AW775">
        <f t="shared" si="454"/>
        <v>0</v>
      </c>
      <c r="AX775">
        <f t="shared" si="455"/>
        <v>0</v>
      </c>
      <c r="AY775">
        <f t="shared" si="456"/>
        <v>0</v>
      </c>
      <c r="AZ775">
        <f t="shared" si="457"/>
        <v>0</v>
      </c>
      <c r="BA775">
        <f t="shared" si="458"/>
        <v>0</v>
      </c>
      <c r="BB775">
        <f t="shared" si="481"/>
        <v>0</v>
      </c>
      <c r="BC775">
        <f t="shared" si="482"/>
        <v>0</v>
      </c>
      <c r="BD775">
        <f t="shared" si="459"/>
        <v>0</v>
      </c>
      <c r="BE775">
        <f t="shared" si="460"/>
        <v>0</v>
      </c>
      <c r="BF775">
        <f t="shared" si="461"/>
        <v>0</v>
      </c>
      <c r="BG775">
        <f t="shared" si="462"/>
        <v>0</v>
      </c>
      <c r="BH775">
        <f t="shared" si="463"/>
        <v>0</v>
      </c>
      <c r="BI775">
        <f t="shared" si="464"/>
        <v>0</v>
      </c>
      <c r="BJ775">
        <f t="shared" si="465"/>
        <v>0</v>
      </c>
      <c r="BK775">
        <f t="shared" si="466"/>
        <v>0</v>
      </c>
      <c r="BL775">
        <f t="shared" si="467"/>
        <v>0</v>
      </c>
      <c r="BM775">
        <f t="shared" si="468"/>
        <v>0</v>
      </c>
      <c r="BN775">
        <f t="shared" si="469"/>
        <v>0</v>
      </c>
      <c r="BO775">
        <f t="shared" si="470"/>
        <v>0</v>
      </c>
      <c r="BP775">
        <f t="shared" si="471"/>
        <v>0</v>
      </c>
      <c r="BQ775">
        <f t="shared" si="472"/>
        <v>0</v>
      </c>
      <c r="BR775">
        <f t="shared" si="473"/>
        <v>0</v>
      </c>
      <c r="BS775">
        <f t="shared" si="474"/>
        <v>0</v>
      </c>
      <c r="BT775">
        <f t="shared" si="475"/>
        <v>0</v>
      </c>
      <c r="BU775">
        <f t="shared" si="476"/>
        <v>0</v>
      </c>
      <c r="BV775">
        <f t="shared" si="477"/>
        <v>0</v>
      </c>
      <c r="BW775">
        <f ca="1">IF(OR(E775=" ",AND(EXACT(UPPER(TRIM(SUBSTITUTE(E775,CHAR(160)," "))),TRIM(SUBSTITUTE(E775,CHAR(160)," "))),SUMPRODUCT(--ISNUMBER(MATCH(MID(TRIM(SUBSTITUTE(E775,CHAR(160)," ")),ROW(INDIRECT("1:"&amp;LEN(TRIM(SUBSTITUTE(E775,CHAR(160)," "))))),1),{"A","B","C","D","E","F","G","H","I","J","K","L","M","N","O","P","Q","R","S","T","U","V","W","X","Y","Z","Ñ","0","1","2","3","4","5","6","7","8","9"," "},0)))=LEN(TRIM(SUBSTITUTE(E775,CHAR(160)," "))))),0,1)</f>
        <v>0</v>
      </c>
      <c r="BX775"/>
      <c r="BY775"/>
      <c r="BZ775"/>
      <c r="CA775"/>
      <c r="CC775">
        <f t="shared" si="478"/>
        <v>0</v>
      </c>
      <c r="CD775">
        <f t="shared" si="483"/>
        <v>0</v>
      </c>
    </row>
    <row r="776" spans="1:82" ht="14.25" customHeight="1">
      <c r="A776" s="100"/>
      <c r="B776" s="107"/>
      <c r="C776" s="285" t="s">
        <v>5793</v>
      </c>
      <c r="D776" s="287"/>
      <c r="E776" s="371"/>
      <c r="F776" s="371"/>
      <c r="G776" s="371"/>
      <c r="H776" s="371"/>
      <c r="I776" s="372"/>
      <c r="J776" s="372"/>
      <c r="K776" s="293"/>
      <c r="L776" s="374"/>
      <c r="M776" s="293"/>
      <c r="N776" s="374"/>
      <c r="O776" s="371"/>
      <c r="P776" s="281"/>
      <c r="Q776" s="281"/>
      <c r="R776" s="374"/>
      <c r="S776" s="293"/>
      <c r="T776" s="374"/>
      <c r="U776" s="293"/>
      <c r="V776" s="374"/>
      <c r="W776" s="99"/>
      <c r="X776" s="99"/>
      <c r="Y776" s="99"/>
      <c r="Z776" s="99"/>
      <c r="AA776" s="99"/>
      <c r="AB776" s="99"/>
      <c r="AC776" s="99"/>
      <c r="AD776" s="99"/>
      <c r="AG776">
        <f t="shared" si="479"/>
        <v>0</v>
      </c>
      <c r="AH776">
        <f t="shared" si="480"/>
        <v>0</v>
      </c>
      <c r="AI776">
        <f t="shared" si="440"/>
        <v>0</v>
      </c>
      <c r="AJ776">
        <f t="shared" si="441"/>
        <v>0</v>
      </c>
      <c r="AK776">
        <f t="shared" si="442"/>
        <v>0</v>
      </c>
      <c r="AL776">
        <f t="shared" si="443"/>
        <v>0</v>
      </c>
      <c r="AM776">
        <f t="shared" si="444"/>
        <v>0</v>
      </c>
      <c r="AN776">
        <f t="shared" si="445"/>
        <v>0</v>
      </c>
      <c r="AO776">
        <f t="shared" si="446"/>
        <v>0</v>
      </c>
      <c r="AP776">
        <f t="shared" si="447"/>
        <v>0</v>
      </c>
      <c r="AQ776">
        <f t="shared" si="448"/>
        <v>0</v>
      </c>
      <c r="AR776">
        <f t="shared" si="449"/>
        <v>0</v>
      </c>
      <c r="AS776">
        <f t="shared" si="450"/>
        <v>0</v>
      </c>
      <c r="AT776">
        <f t="shared" si="451"/>
        <v>0</v>
      </c>
      <c r="AU776">
        <f t="shared" si="452"/>
        <v>0</v>
      </c>
      <c r="AV776">
        <f t="shared" si="453"/>
        <v>0</v>
      </c>
      <c r="AW776">
        <f t="shared" si="454"/>
        <v>0</v>
      </c>
      <c r="AX776">
        <f t="shared" si="455"/>
        <v>0</v>
      </c>
      <c r="AY776">
        <f t="shared" si="456"/>
        <v>0</v>
      </c>
      <c r="AZ776">
        <f t="shared" si="457"/>
        <v>0</v>
      </c>
      <c r="BA776">
        <f t="shared" si="458"/>
        <v>0</v>
      </c>
      <c r="BB776">
        <f t="shared" si="481"/>
        <v>0</v>
      </c>
      <c r="BC776">
        <f t="shared" si="482"/>
        <v>0</v>
      </c>
      <c r="BD776">
        <f t="shared" si="459"/>
        <v>0</v>
      </c>
      <c r="BE776">
        <f t="shared" si="460"/>
        <v>0</v>
      </c>
      <c r="BF776">
        <f t="shared" si="461"/>
        <v>0</v>
      </c>
      <c r="BG776">
        <f t="shared" si="462"/>
        <v>0</v>
      </c>
      <c r="BH776">
        <f t="shared" si="463"/>
        <v>0</v>
      </c>
      <c r="BI776">
        <f t="shared" si="464"/>
        <v>0</v>
      </c>
      <c r="BJ776">
        <f t="shared" si="465"/>
        <v>0</v>
      </c>
      <c r="BK776">
        <f t="shared" si="466"/>
        <v>0</v>
      </c>
      <c r="BL776">
        <f t="shared" si="467"/>
        <v>0</v>
      </c>
      <c r="BM776">
        <f t="shared" si="468"/>
        <v>0</v>
      </c>
      <c r="BN776">
        <f t="shared" si="469"/>
        <v>0</v>
      </c>
      <c r="BO776">
        <f t="shared" si="470"/>
        <v>0</v>
      </c>
      <c r="BP776">
        <f t="shared" si="471"/>
        <v>0</v>
      </c>
      <c r="BQ776">
        <f t="shared" si="472"/>
        <v>0</v>
      </c>
      <c r="BR776">
        <f t="shared" si="473"/>
        <v>0</v>
      </c>
      <c r="BS776">
        <f t="shared" si="474"/>
        <v>0</v>
      </c>
      <c r="BT776">
        <f t="shared" si="475"/>
        <v>0</v>
      </c>
      <c r="BU776">
        <f t="shared" si="476"/>
        <v>0</v>
      </c>
      <c r="BV776">
        <f t="shared" si="477"/>
        <v>0</v>
      </c>
      <c r="BW776">
        <f ca="1">IF(OR(E776=" ",AND(EXACT(UPPER(TRIM(SUBSTITUTE(E776,CHAR(160)," "))),TRIM(SUBSTITUTE(E776,CHAR(160)," "))),SUMPRODUCT(--ISNUMBER(MATCH(MID(TRIM(SUBSTITUTE(E776,CHAR(160)," ")),ROW(INDIRECT("1:"&amp;LEN(TRIM(SUBSTITUTE(E776,CHAR(160)," "))))),1),{"A","B","C","D","E","F","G","H","I","J","K","L","M","N","O","P","Q","R","S","T","U","V","W","X","Y","Z","Ñ","0","1","2","3","4","5","6","7","8","9"," "},0)))=LEN(TRIM(SUBSTITUTE(E776,CHAR(160)," "))))),0,1)</f>
        <v>0</v>
      </c>
      <c r="BX776"/>
      <c r="BY776"/>
      <c r="BZ776"/>
      <c r="CA776"/>
      <c r="CC776">
        <f t="shared" si="478"/>
        <v>0</v>
      </c>
      <c r="CD776">
        <f t="shared" si="483"/>
        <v>0</v>
      </c>
    </row>
    <row r="777" spans="1:82" ht="14.25" customHeight="1">
      <c r="A777" s="100"/>
      <c r="B777" s="107"/>
      <c r="C777" s="285" t="s">
        <v>5794</v>
      </c>
      <c r="D777" s="287"/>
      <c r="E777" s="371"/>
      <c r="F777" s="371"/>
      <c r="G777" s="371"/>
      <c r="H777" s="371"/>
      <c r="I777" s="372"/>
      <c r="J777" s="372"/>
      <c r="K777" s="293"/>
      <c r="L777" s="374"/>
      <c r="M777" s="293"/>
      <c r="N777" s="374"/>
      <c r="O777" s="371"/>
      <c r="P777" s="281"/>
      <c r="Q777" s="281"/>
      <c r="R777" s="374"/>
      <c r="S777" s="293"/>
      <c r="T777" s="374"/>
      <c r="U777" s="293"/>
      <c r="V777" s="374"/>
      <c r="W777" s="99"/>
      <c r="X777" s="99"/>
      <c r="Y777" s="99"/>
      <c r="Z777" s="99"/>
      <c r="AA777" s="99"/>
      <c r="AB777" s="99"/>
      <c r="AC777" s="99"/>
      <c r="AD777" s="99"/>
      <c r="AG777">
        <f t="shared" si="479"/>
        <v>0</v>
      </c>
      <c r="AH777">
        <f t="shared" si="480"/>
        <v>0</v>
      </c>
      <c r="AI777">
        <f t="shared" si="440"/>
        <v>0</v>
      </c>
      <c r="AJ777">
        <f t="shared" si="441"/>
        <v>0</v>
      </c>
      <c r="AK777">
        <f t="shared" si="442"/>
        <v>0</v>
      </c>
      <c r="AL777">
        <f t="shared" si="443"/>
        <v>0</v>
      </c>
      <c r="AM777">
        <f t="shared" si="444"/>
        <v>0</v>
      </c>
      <c r="AN777">
        <f t="shared" si="445"/>
        <v>0</v>
      </c>
      <c r="AO777">
        <f t="shared" si="446"/>
        <v>0</v>
      </c>
      <c r="AP777">
        <f t="shared" si="447"/>
        <v>0</v>
      </c>
      <c r="AQ777">
        <f t="shared" si="448"/>
        <v>0</v>
      </c>
      <c r="AR777">
        <f t="shared" si="449"/>
        <v>0</v>
      </c>
      <c r="AS777">
        <f t="shared" si="450"/>
        <v>0</v>
      </c>
      <c r="AT777">
        <f t="shared" si="451"/>
        <v>0</v>
      </c>
      <c r="AU777">
        <f t="shared" si="452"/>
        <v>0</v>
      </c>
      <c r="AV777">
        <f t="shared" si="453"/>
        <v>0</v>
      </c>
      <c r="AW777">
        <f t="shared" si="454"/>
        <v>0</v>
      </c>
      <c r="AX777">
        <f t="shared" si="455"/>
        <v>0</v>
      </c>
      <c r="AY777">
        <f t="shared" si="456"/>
        <v>0</v>
      </c>
      <c r="AZ777">
        <f t="shared" si="457"/>
        <v>0</v>
      </c>
      <c r="BA777">
        <f t="shared" si="458"/>
        <v>0</v>
      </c>
      <c r="BB777">
        <f t="shared" si="481"/>
        <v>0</v>
      </c>
      <c r="BC777">
        <f t="shared" si="482"/>
        <v>0</v>
      </c>
      <c r="BD777">
        <f t="shared" si="459"/>
        <v>0</v>
      </c>
      <c r="BE777">
        <f t="shared" si="460"/>
        <v>0</v>
      </c>
      <c r="BF777">
        <f t="shared" si="461"/>
        <v>0</v>
      </c>
      <c r="BG777">
        <f t="shared" si="462"/>
        <v>0</v>
      </c>
      <c r="BH777">
        <f t="shared" si="463"/>
        <v>0</v>
      </c>
      <c r="BI777">
        <f t="shared" si="464"/>
        <v>0</v>
      </c>
      <c r="BJ777">
        <f t="shared" si="465"/>
        <v>0</v>
      </c>
      <c r="BK777">
        <f t="shared" si="466"/>
        <v>0</v>
      </c>
      <c r="BL777">
        <f t="shared" si="467"/>
        <v>0</v>
      </c>
      <c r="BM777">
        <f t="shared" si="468"/>
        <v>0</v>
      </c>
      <c r="BN777">
        <f t="shared" si="469"/>
        <v>0</v>
      </c>
      <c r="BO777">
        <f t="shared" si="470"/>
        <v>0</v>
      </c>
      <c r="BP777">
        <f t="shared" si="471"/>
        <v>0</v>
      </c>
      <c r="BQ777">
        <f t="shared" si="472"/>
        <v>0</v>
      </c>
      <c r="BR777">
        <f t="shared" si="473"/>
        <v>0</v>
      </c>
      <c r="BS777">
        <f t="shared" si="474"/>
        <v>0</v>
      </c>
      <c r="BT777">
        <f t="shared" si="475"/>
        <v>0</v>
      </c>
      <c r="BU777">
        <f t="shared" si="476"/>
        <v>0</v>
      </c>
      <c r="BV777">
        <f t="shared" si="477"/>
        <v>0</v>
      </c>
      <c r="BW777">
        <f ca="1">IF(OR(E777=" ",AND(EXACT(UPPER(TRIM(SUBSTITUTE(E777,CHAR(160)," "))),TRIM(SUBSTITUTE(E777,CHAR(160)," "))),SUMPRODUCT(--ISNUMBER(MATCH(MID(TRIM(SUBSTITUTE(E777,CHAR(160)," ")),ROW(INDIRECT("1:"&amp;LEN(TRIM(SUBSTITUTE(E777,CHAR(160)," "))))),1),{"A","B","C","D","E","F","G","H","I","J","K","L","M","N","O","P","Q","R","S","T","U","V","W","X","Y","Z","Ñ","0","1","2","3","4","5","6","7","8","9"," "},0)))=LEN(TRIM(SUBSTITUTE(E777,CHAR(160)," "))))),0,1)</f>
        <v>0</v>
      </c>
      <c r="BX777"/>
      <c r="BY777"/>
      <c r="BZ777"/>
      <c r="CA777"/>
      <c r="CC777">
        <f t="shared" si="478"/>
        <v>0</v>
      </c>
      <c r="CD777">
        <f t="shared" si="483"/>
        <v>0</v>
      </c>
    </row>
    <row r="778" spans="1:82" ht="14.25" customHeight="1">
      <c r="A778" s="100"/>
      <c r="B778" s="107"/>
      <c r="C778" s="285" t="s">
        <v>5795</v>
      </c>
      <c r="D778" s="287"/>
      <c r="E778" s="371"/>
      <c r="F778" s="371"/>
      <c r="G778" s="371"/>
      <c r="H778" s="371"/>
      <c r="I778" s="372"/>
      <c r="J778" s="372"/>
      <c r="K778" s="293"/>
      <c r="L778" s="374"/>
      <c r="M778" s="293"/>
      <c r="N778" s="374"/>
      <c r="O778" s="371"/>
      <c r="P778" s="281"/>
      <c r="Q778" s="281"/>
      <c r="R778" s="374"/>
      <c r="S778" s="293"/>
      <c r="T778" s="374"/>
      <c r="U778" s="293"/>
      <c r="V778" s="374"/>
      <c r="W778" s="99"/>
      <c r="X778" s="99"/>
      <c r="Y778" s="99"/>
      <c r="Z778" s="99"/>
      <c r="AA778" s="99"/>
      <c r="AB778" s="99"/>
      <c r="AC778" s="99"/>
      <c r="AD778" s="99"/>
      <c r="AG778">
        <f t="shared" si="479"/>
        <v>0</v>
      </c>
      <c r="AH778">
        <f t="shared" si="480"/>
        <v>0</v>
      </c>
      <c r="AI778">
        <f t="shared" si="440"/>
        <v>0</v>
      </c>
      <c r="AJ778">
        <f t="shared" si="441"/>
        <v>0</v>
      </c>
      <c r="AK778">
        <f t="shared" si="442"/>
        <v>0</v>
      </c>
      <c r="AL778">
        <f t="shared" si="443"/>
        <v>0</v>
      </c>
      <c r="AM778">
        <f t="shared" si="444"/>
        <v>0</v>
      </c>
      <c r="AN778">
        <f t="shared" si="445"/>
        <v>0</v>
      </c>
      <c r="AO778">
        <f t="shared" si="446"/>
        <v>0</v>
      </c>
      <c r="AP778">
        <f t="shared" si="447"/>
        <v>0</v>
      </c>
      <c r="AQ778">
        <f t="shared" si="448"/>
        <v>0</v>
      </c>
      <c r="AR778">
        <f t="shared" si="449"/>
        <v>0</v>
      </c>
      <c r="AS778">
        <f t="shared" si="450"/>
        <v>0</v>
      </c>
      <c r="AT778">
        <f t="shared" si="451"/>
        <v>0</v>
      </c>
      <c r="AU778">
        <f t="shared" si="452"/>
        <v>0</v>
      </c>
      <c r="AV778">
        <f t="shared" si="453"/>
        <v>0</v>
      </c>
      <c r="AW778">
        <f t="shared" si="454"/>
        <v>0</v>
      </c>
      <c r="AX778">
        <f t="shared" si="455"/>
        <v>0</v>
      </c>
      <c r="AY778">
        <f t="shared" si="456"/>
        <v>0</v>
      </c>
      <c r="AZ778">
        <f t="shared" si="457"/>
        <v>0</v>
      </c>
      <c r="BA778">
        <f t="shared" si="458"/>
        <v>0</v>
      </c>
      <c r="BB778">
        <f t="shared" si="481"/>
        <v>0</v>
      </c>
      <c r="BC778">
        <f t="shared" si="482"/>
        <v>0</v>
      </c>
      <c r="BD778">
        <f t="shared" si="459"/>
        <v>0</v>
      </c>
      <c r="BE778">
        <f t="shared" si="460"/>
        <v>0</v>
      </c>
      <c r="BF778">
        <f t="shared" si="461"/>
        <v>0</v>
      </c>
      <c r="BG778">
        <f t="shared" si="462"/>
        <v>0</v>
      </c>
      <c r="BH778">
        <f t="shared" si="463"/>
        <v>0</v>
      </c>
      <c r="BI778">
        <f t="shared" si="464"/>
        <v>0</v>
      </c>
      <c r="BJ778">
        <f t="shared" si="465"/>
        <v>0</v>
      </c>
      <c r="BK778">
        <f t="shared" si="466"/>
        <v>0</v>
      </c>
      <c r="BL778">
        <f t="shared" si="467"/>
        <v>0</v>
      </c>
      <c r="BM778">
        <f t="shared" si="468"/>
        <v>0</v>
      </c>
      <c r="BN778">
        <f t="shared" si="469"/>
        <v>0</v>
      </c>
      <c r="BO778">
        <f t="shared" si="470"/>
        <v>0</v>
      </c>
      <c r="BP778">
        <f t="shared" si="471"/>
        <v>0</v>
      </c>
      <c r="BQ778">
        <f t="shared" si="472"/>
        <v>0</v>
      </c>
      <c r="BR778">
        <f t="shared" si="473"/>
        <v>0</v>
      </c>
      <c r="BS778">
        <f t="shared" si="474"/>
        <v>0</v>
      </c>
      <c r="BT778">
        <f t="shared" si="475"/>
        <v>0</v>
      </c>
      <c r="BU778">
        <f t="shared" si="476"/>
        <v>0</v>
      </c>
      <c r="BV778">
        <f t="shared" si="477"/>
        <v>0</v>
      </c>
      <c r="BW778">
        <f ca="1">IF(OR(E778=" ",AND(EXACT(UPPER(TRIM(SUBSTITUTE(E778,CHAR(160)," "))),TRIM(SUBSTITUTE(E778,CHAR(160)," "))),SUMPRODUCT(--ISNUMBER(MATCH(MID(TRIM(SUBSTITUTE(E778,CHAR(160)," ")),ROW(INDIRECT("1:"&amp;LEN(TRIM(SUBSTITUTE(E778,CHAR(160)," "))))),1),{"A","B","C","D","E","F","G","H","I","J","K","L","M","N","O","P","Q","R","S","T","U","V","W","X","Y","Z","Ñ","0","1","2","3","4","5","6","7","8","9"," "},0)))=LEN(TRIM(SUBSTITUTE(E778,CHAR(160)," "))))),0,1)</f>
        <v>0</v>
      </c>
      <c r="BX778"/>
      <c r="BY778"/>
      <c r="BZ778"/>
      <c r="CA778"/>
      <c r="CC778">
        <f t="shared" si="478"/>
        <v>0</v>
      </c>
      <c r="CD778">
        <f t="shared" si="483"/>
        <v>0</v>
      </c>
    </row>
    <row r="779" spans="1:82" ht="14.25" customHeight="1">
      <c r="A779" s="100"/>
      <c r="B779" s="107"/>
      <c r="C779" s="285" t="s">
        <v>5796</v>
      </c>
      <c r="D779" s="287"/>
      <c r="E779" s="371"/>
      <c r="F779" s="371"/>
      <c r="G779" s="371"/>
      <c r="H779" s="371"/>
      <c r="I779" s="372"/>
      <c r="J779" s="372"/>
      <c r="K779" s="293"/>
      <c r="L779" s="374"/>
      <c r="M779" s="293"/>
      <c r="N779" s="374"/>
      <c r="O779" s="371"/>
      <c r="P779" s="281"/>
      <c r="Q779" s="281"/>
      <c r="R779" s="374"/>
      <c r="S779" s="293"/>
      <c r="T779" s="374"/>
      <c r="U779" s="293"/>
      <c r="V779" s="374"/>
      <c r="W779" s="99"/>
      <c r="X779" s="99"/>
      <c r="Y779" s="99"/>
      <c r="Z779" s="99"/>
      <c r="AA779" s="99"/>
      <c r="AB779" s="99"/>
      <c r="AC779" s="99"/>
      <c r="AD779" s="99"/>
      <c r="AG779">
        <f t="shared" si="479"/>
        <v>0</v>
      </c>
      <c r="AH779">
        <f t="shared" si="480"/>
        <v>0</v>
      </c>
      <c r="AI779">
        <f t="shared" si="440"/>
        <v>0</v>
      </c>
      <c r="AJ779">
        <f t="shared" si="441"/>
        <v>0</v>
      </c>
      <c r="AK779">
        <f t="shared" si="442"/>
        <v>0</v>
      </c>
      <c r="AL779">
        <f t="shared" si="443"/>
        <v>0</v>
      </c>
      <c r="AM779">
        <f t="shared" si="444"/>
        <v>0</v>
      </c>
      <c r="AN779">
        <f t="shared" si="445"/>
        <v>0</v>
      </c>
      <c r="AO779">
        <f t="shared" si="446"/>
        <v>0</v>
      </c>
      <c r="AP779">
        <f t="shared" si="447"/>
        <v>0</v>
      </c>
      <c r="AQ779">
        <f t="shared" si="448"/>
        <v>0</v>
      </c>
      <c r="AR779">
        <f t="shared" si="449"/>
        <v>0</v>
      </c>
      <c r="AS779">
        <f t="shared" si="450"/>
        <v>0</v>
      </c>
      <c r="AT779">
        <f t="shared" si="451"/>
        <v>0</v>
      </c>
      <c r="AU779">
        <f t="shared" si="452"/>
        <v>0</v>
      </c>
      <c r="AV779">
        <f t="shared" si="453"/>
        <v>0</v>
      </c>
      <c r="AW779">
        <f t="shared" si="454"/>
        <v>0</v>
      </c>
      <c r="AX779">
        <f t="shared" si="455"/>
        <v>0</v>
      </c>
      <c r="AY779">
        <f t="shared" si="456"/>
        <v>0</v>
      </c>
      <c r="AZ779">
        <f t="shared" si="457"/>
        <v>0</v>
      </c>
      <c r="BA779">
        <f t="shared" si="458"/>
        <v>0</v>
      </c>
      <c r="BB779">
        <f t="shared" si="481"/>
        <v>0</v>
      </c>
      <c r="BC779">
        <f t="shared" si="482"/>
        <v>0</v>
      </c>
      <c r="BD779">
        <f t="shared" si="459"/>
        <v>0</v>
      </c>
      <c r="BE779">
        <f t="shared" si="460"/>
        <v>0</v>
      </c>
      <c r="BF779">
        <f t="shared" si="461"/>
        <v>0</v>
      </c>
      <c r="BG779">
        <f t="shared" si="462"/>
        <v>0</v>
      </c>
      <c r="BH779">
        <f t="shared" si="463"/>
        <v>0</v>
      </c>
      <c r="BI779">
        <f t="shared" si="464"/>
        <v>0</v>
      </c>
      <c r="BJ779">
        <f t="shared" si="465"/>
        <v>0</v>
      </c>
      <c r="BK779">
        <f t="shared" si="466"/>
        <v>0</v>
      </c>
      <c r="BL779">
        <f t="shared" si="467"/>
        <v>0</v>
      </c>
      <c r="BM779">
        <f t="shared" si="468"/>
        <v>0</v>
      </c>
      <c r="BN779">
        <f t="shared" si="469"/>
        <v>0</v>
      </c>
      <c r="BO779">
        <f t="shared" si="470"/>
        <v>0</v>
      </c>
      <c r="BP779">
        <f t="shared" si="471"/>
        <v>0</v>
      </c>
      <c r="BQ779">
        <f t="shared" si="472"/>
        <v>0</v>
      </c>
      <c r="BR779">
        <f t="shared" si="473"/>
        <v>0</v>
      </c>
      <c r="BS779">
        <f t="shared" si="474"/>
        <v>0</v>
      </c>
      <c r="BT779">
        <f t="shared" si="475"/>
        <v>0</v>
      </c>
      <c r="BU779">
        <f t="shared" si="476"/>
        <v>0</v>
      </c>
      <c r="BV779">
        <f t="shared" si="477"/>
        <v>0</v>
      </c>
      <c r="BW779">
        <f ca="1">IF(OR(E779=" ",AND(EXACT(UPPER(TRIM(SUBSTITUTE(E779,CHAR(160)," "))),TRIM(SUBSTITUTE(E779,CHAR(160)," "))),SUMPRODUCT(--ISNUMBER(MATCH(MID(TRIM(SUBSTITUTE(E779,CHAR(160)," ")),ROW(INDIRECT("1:"&amp;LEN(TRIM(SUBSTITUTE(E779,CHAR(160)," "))))),1),{"A","B","C","D","E","F","G","H","I","J","K","L","M","N","O","P","Q","R","S","T","U","V","W","X","Y","Z","Ñ","0","1","2","3","4","5","6","7","8","9"," "},0)))=LEN(TRIM(SUBSTITUTE(E779,CHAR(160)," "))))),0,1)</f>
        <v>0</v>
      </c>
      <c r="BX779"/>
      <c r="BY779"/>
      <c r="BZ779"/>
      <c r="CA779"/>
      <c r="CC779">
        <f t="shared" si="478"/>
        <v>0</v>
      </c>
      <c r="CD779">
        <f t="shared" si="483"/>
        <v>0</v>
      </c>
    </row>
    <row r="780" spans="1:82" ht="14.25" customHeight="1">
      <c r="A780" s="100"/>
      <c r="B780" s="107"/>
      <c r="C780" s="285" t="s">
        <v>5797</v>
      </c>
      <c r="D780" s="287"/>
      <c r="E780" s="371"/>
      <c r="F780" s="371"/>
      <c r="G780" s="371"/>
      <c r="H780" s="371"/>
      <c r="I780" s="372"/>
      <c r="J780" s="372"/>
      <c r="K780" s="293"/>
      <c r="L780" s="374"/>
      <c r="M780" s="293"/>
      <c r="N780" s="374"/>
      <c r="O780" s="371"/>
      <c r="P780" s="281"/>
      <c r="Q780" s="281"/>
      <c r="R780" s="374"/>
      <c r="S780" s="293"/>
      <c r="T780" s="374"/>
      <c r="U780" s="293"/>
      <c r="V780" s="374"/>
      <c r="W780" s="99"/>
      <c r="X780" s="99"/>
      <c r="Y780" s="99"/>
      <c r="Z780" s="99"/>
      <c r="AA780" s="99"/>
      <c r="AB780" s="99"/>
      <c r="AC780" s="99"/>
      <c r="AD780" s="99"/>
      <c r="AG780">
        <f t="shared" si="479"/>
        <v>0</v>
      </c>
      <c r="AH780">
        <f t="shared" si="480"/>
        <v>0</v>
      </c>
      <c r="AI780">
        <f t="shared" si="440"/>
        <v>0</v>
      </c>
      <c r="AJ780">
        <f t="shared" si="441"/>
        <v>0</v>
      </c>
      <c r="AK780">
        <f t="shared" si="442"/>
        <v>0</v>
      </c>
      <c r="AL780">
        <f t="shared" si="443"/>
        <v>0</v>
      </c>
      <c r="AM780">
        <f t="shared" si="444"/>
        <v>0</v>
      </c>
      <c r="AN780">
        <f t="shared" si="445"/>
        <v>0</v>
      </c>
      <c r="AO780">
        <f t="shared" si="446"/>
        <v>0</v>
      </c>
      <c r="AP780">
        <f t="shared" si="447"/>
        <v>0</v>
      </c>
      <c r="AQ780">
        <f t="shared" si="448"/>
        <v>0</v>
      </c>
      <c r="AR780">
        <f t="shared" si="449"/>
        <v>0</v>
      </c>
      <c r="AS780">
        <f t="shared" si="450"/>
        <v>0</v>
      </c>
      <c r="AT780">
        <f t="shared" si="451"/>
        <v>0</v>
      </c>
      <c r="AU780">
        <f t="shared" si="452"/>
        <v>0</v>
      </c>
      <c r="AV780">
        <f t="shared" si="453"/>
        <v>0</v>
      </c>
      <c r="AW780">
        <f t="shared" si="454"/>
        <v>0</v>
      </c>
      <c r="AX780">
        <f t="shared" si="455"/>
        <v>0</v>
      </c>
      <c r="AY780">
        <f t="shared" si="456"/>
        <v>0</v>
      </c>
      <c r="AZ780">
        <f t="shared" si="457"/>
        <v>0</v>
      </c>
      <c r="BA780">
        <f t="shared" si="458"/>
        <v>0</v>
      </c>
      <c r="BB780">
        <f t="shared" si="481"/>
        <v>0</v>
      </c>
      <c r="BC780">
        <f t="shared" si="482"/>
        <v>0</v>
      </c>
      <c r="BD780">
        <f t="shared" si="459"/>
        <v>0</v>
      </c>
      <c r="BE780">
        <f t="shared" si="460"/>
        <v>0</v>
      </c>
      <c r="BF780">
        <f t="shared" si="461"/>
        <v>0</v>
      </c>
      <c r="BG780">
        <f t="shared" si="462"/>
        <v>0</v>
      </c>
      <c r="BH780">
        <f t="shared" si="463"/>
        <v>0</v>
      </c>
      <c r="BI780">
        <f t="shared" si="464"/>
        <v>0</v>
      </c>
      <c r="BJ780">
        <f t="shared" si="465"/>
        <v>0</v>
      </c>
      <c r="BK780">
        <f t="shared" si="466"/>
        <v>0</v>
      </c>
      <c r="BL780">
        <f t="shared" si="467"/>
        <v>0</v>
      </c>
      <c r="BM780">
        <f t="shared" si="468"/>
        <v>0</v>
      </c>
      <c r="BN780">
        <f t="shared" si="469"/>
        <v>0</v>
      </c>
      <c r="BO780">
        <f t="shared" si="470"/>
        <v>0</v>
      </c>
      <c r="BP780">
        <f t="shared" si="471"/>
        <v>0</v>
      </c>
      <c r="BQ780">
        <f t="shared" si="472"/>
        <v>0</v>
      </c>
      <c r="BR780">
        <f t="shared" si="473"/>
        <v>0</v>
      </c>
      <c r="BS780">
        <f t="shared" si="474"/>
        <v>0</v>
      </c>
      <c r="BT780">
        <f t="shared" si="475"/>
        <v>0</v>
      </c>
      <c r="BU780">
        <f t="shared" si="476"/>
        <v>0</v>
      </c>
      <c r="BV780">
        <f t="shared" si="477"/>
        <v>0</v>
      </c>
      <c r="BW780">
        <f ca="1">IF(OR(E780=" ",AND(EXACT(UPPER(TRIM(SUBSTITUTE(E780,CHAR(160)," "))),TRIM(SUBSTITUTE(E780,CHAR(160)," "))),SUMPRODUCT(--ISNUMBER(MATCH(MID(TRIM(SUBSTITUTE(E780,CHAR(160)," ")),ROW(INDIRECT("1:"&amp;LEN(TRIM(SUBSTITUTE(E780,CHAR(160)," "))))),1),{"A","B","C","D","E","F","G","H","I","J","K","L","M","N","O","P","Q","R","S","T","U","V","W","X","Y","Z","Ñ","0","1","2","3","4","5","6","7","8","9"," "},0)))=LEN(TRIM(SUBSTITUTE(E780,CHAR(160)," "))))),0,1)</f>
        <v>0</v>
      </c>
      <c r="BX780"/>
      <c r="BY780"/>
      <c r="BZ780"/>
      <c r="CA780"/>
      <c r="CC780">
        <f t="shared" si="478"/>
        <v>0</v>
      </c>
      <c r="CD780">
        <f t="shared" si="483"/>
        <v>0</v>
      </c>
    </row>
    <row r="781" spans="1:82" ht="14.25" customHeight="1">
      <c r="A781" s="100"/>
      <c r="B781" s="107"/>
      <c r="C781" s="285" t="s">
        <v>5798</v>
      </c>
      <c r="D781" s="287"/>
      <c r="E781" s="371"/>
      <c r="F781" s="371"/>
      <c r="G781" s="371"/>
      <c r="H781" s="371"/>
      <c r="I781" s="372"/>
      <c r="J781" s="372"/>
      <c r="K781" s="293"/>
      <c r="L781" s="374"/>
      <c r="M781" s="293"/>
      <c r="N781" s="374"/>
      <c r="O781" s="371"/>
      <c r="P781" s="281"/>
      <c r="Q781" s="281"/>
      <c r="R781" s="374"/>
      <c r="S781" s="293"/>
      <c r="T781" s="374"/>
      <c r="U781" s="293"/>
      <c r="V781" s="374"/>
      <c r="W781" s="99"/>
      <c r="X781" s="99"/>
      <c r="Y781" s="99"/>
      <c r="Z781" s="99"/>
      <c r="AA781" s="99"/>
      <c r="AB781" s="99"/>
      <c r="AC781" s="99"/>
      <c r="AD781" s="99"/>
      <c r="AG781">
        <f t="shared" si="479"/>
        <v>0</v>
      </c>
      <c r="AH781">
        <f t="shared" si="480"/>
        <v>0</v>
      </c>
      <c r="AI781">
        <f t="shared" si="440"/>
        <v>0</v>
      </c>
      <c r="AJ781">
        <f t="shared" si="441"/>
        <v>0</v>
      </c>
      <c r="AK781">
        <f t="shared" si="442"/>
        <v>0</v>
      </c>
      <c r="AL781">
        <f t="shared" si="443"/>
        <v>0</v>
      </c>
      <c r="AM781">
        <f t="shared" si="444"/>
        <v>0</v>
      </c>
      <c r="AN781">
        <f t="shared" si="445"/>
        <v>0</v>
      </c>
      <c r="AO781">
        <f t="shared" si="446"/>
        <v>0</v>
      </c>
      <c r="AP781">
        <f t="shared" si="447"/>
        <v>0</v>
      </c>
      <c r="AQ781">
        <f t="shared" si="448"/>
        <v>0</v>
      </c>
      <c r="AR781">
        <f t="shared" si="449"/>
        <v>0</v>
      </c>
      <c r="AS781">
        <f t="shared" si="450"/>
        <v>0</v>
      </c>
      <c r="AT781">
        <f t="shared" si="451"/>
        <v>0</v>
      </c>
      <c r="AU781">
        <f t="shared" si="452"/>
        <v>0</v>
      </c>
      <c r="AV781">
        <f t="shared" si="453"/>
        <v>0</v>
      </c>
      <c r="AW781">
        <f t="shared" si="454"/>
        <v>0</v>
      </c>
      <c r="AX781">
        <f t="shared" si="455"/>
        <v>0</v>
      </c>
      <c r="AY781">
        <f t="shared" si="456"/>
        <v>0</v>
      </c>
      <c r="AZ781">
        <f t="shared" si="457"/>
        <v>0</v>
      </c>
      <c r="BA781">
        <f t="shared" si="458"/>
        <v>0</v>
      </c>
      <c r="BB781">
        <f t="shared" si="481"/>
        <v>0</v>
      </c>
      <c r="BC781">
        <f t="shared" si="482"/>
        <v>0</v>
      </c>
      <c r="BD781">
        <f t="shared" si="459"/>
        <v>0</v>
      </c>
      <c r="BE781">
        <f t="shared" si="460"/>
        <v>0</v>
      </c>
      <c r="BF781">
        <f t="shared" si="461"/>
        <v>0</v>
      </c>
      <c r="BG781">
        <f t="shared" si="462"/>
        <v>0</v>
      </c>
      <c r="BH781">
        <f t="shared" si="463"/>
        <v>0</v>
      </c>
      <c r="BI781">
        <f t="shared" si="464"/>
        <v>0</v>
      </c>
      <c r="BJ781">
        <f t="shared" si="465"/>
        <v>0</v>
      </c>
      <c r="BK781">
        <f t="shared" si="466"/>
        <v>0</v>
      </c>
      <c r="BL781">
        <f t="shared" si="467"/>
        <v>0</v>
      </c>
      <c r="BM781">
        <f t="shared" si="468"/>
        <v>0</v>
      </c>
      <c r="BN781">
        <f t="shared" si="469"/>
        <v>0</v>
      </c>
      <c r="BO781">
        <f t="shared" si="470"/>
        <v>0</v>
      </c>
      <c r="BP781">
        <f t="shared" si="471"/>
        <v>0</v>
      </c>
      <c r="BQ781">
        <f t="shared" si="472"/>
        <v>0</v>
      </c>
      <c r="BR781">
        <f t="shared" si="473"/>
        <v>0</v>
      </c>
      <c r="BS781">
        <f t="shared" si="474"/>
        <v>0</v>
      </c>
      <c r="BT781">
        <f t="shared" si="475"/>
        <v>0</v>
      </c>
      <c r="BU781">
        <f t="shared" si="476"/>
        <v>0</v>
      </c>
      <c r="BV781">
        <f t="shared" si="477"/>
        <v>0</v>
      </c>
      <c r="BW781">
        <f ca="1">IF(OR(E781=" ",AND(EXACT(UPPER(TRIM(SUBSTITUTE(E781,CHAR(160)," "))),TRIM(SUBSTITUTE(E781,CHAR(160)," "))),SUMPRODUCT(--ISNUMBER(MATCH(MID(TRIM(SUBSTITUTE(E781,CHAR(160)," ")),ROW(INDIRECT("1:"&amp;LEN(TRIM(SUBSTITUTE(E781,CHAR(160)," "))))),1),{"A","B","C","D","E","F","G","H","I","J","K","L","M","N","O","P","Q","R","S","T","U","V","W","X","Y","Z","Ñ","0","1","2","3","4","5","6","7","8","9"," "},0)))=LEN(TRIM(SUBSTITUTE(E781,CHAR(160)," "))))),0,1)</f>
        <v>0</v>
      </c>
      <c r="BX781"/>
      <c r="BY781"/>
      <c r="BZ781"/>
      <c r="CA781"/>
      <c r="CC781">
        <f t="shared" si="478"/>
        <v>0</v>
      </c>
      <c r="CD781">
        <f t="shared" si="483"/>
        <v>0</v>
      </c>
    </row>
    <row r="782" spans="1:82" ht="14.25" customHeight="1">
      <c r="A782" s="100"/>
      <c r="B782" s="107"/>
      <c r="C782" s="285" t="s">
        <v>5799</v>
      </c>
      <c r="D782" s="287"/>
      <c r="E782" s="371"/>
      <c r="F782" s="371"/>
      <c r="G782" s="371"/>
      <c r="H782" s="371"/>
      <c r="I782" s="372"/>
      <c r="J782" s="372"/>
      <c r="K782" s="293"/>
      <c r="L782" s="374"/>
      <c r="M782" s="293"/>
      <c r="N782" s="374"/>
      <c r="O782" s="371"/>
      <c r="P782" s="281"/>
      <c r="Q782" s="281"/>
      <c r="R782" s="374"/>
      <c r="S782" s="293"/>
      <c r="T782" s="374"/>
      <c r="U782" s="293"/>
      <c r="V782" s="374"/>
      <c r="W782" s="99"/>
      <c r="X782" s="99"/>
      <c r="Y782" s="99"/>
      <c r="Z782" s="99"/>
      <c r="AA782" s="99"/>
      <c r="AB782" s="99"/>
      <c r="AC782" s="99"/>
      <c r="AD782" s="99"/>
      <c r="AG782">
        <f t="shared" si="479"/>
        <v>0</v>
      </c>
      <c r="AH782">
        <f t="shared" si="480"/>
        <v>0</v>
      </c>
      <c r="AI782">
        <f t="shared" si="440"/>
        <v>0</v>
      </c>
      <c r="AJ782">
        <f t="shared" si="441"/>
        <v>0</v>
      </c>
      <c r="AK782">
        <f t="shared" si="442"/>
        <v>0</v>
      </c>
      <c r="AL782">
        <f t="shared" si="443"/>
        <v>0</v>
      </c>
      <c r="AM782">
        <f t="shared" si="444"/>
        <v>0</v>
      </c>
      <c r="AN782">
        <f t="shared" si="445"/>
        <v>0</v>
      </c>
      <c r="AO782">
        <f t="shared" si="446"/>
        <v>0</v>
      </c>
      <c r="AP782">
        <f t="shared" si="447"/>
        <v>0</v>
      </c>
      <c r="AQ782">
        <f t="shared" si="448"/>
        <v>0</v>
      </c>
      <c r="AR782">
        <f t="shared" si="449"/>
        <v>0</v>
      </c>
      <c r="AS782">
        <f t="shared" si="450"/>
        <v>0</v>
      </c>
      <c r="AT782">
        <f t="shared" si="451"/>
        <v>0</v>
      </c>
      <c r="AU782">
        <f t="shared" si="452"/>
        <v>0</v>
      </c>
      <c r="AV782">
        <f t="shared" si="453"/>
        <v>0</v>
      </c>
      <c r="AW782">
        <f t="shared" si="454"/>
        <v>0</v>
      </c>
      <c r="AX782">
        <f t="shared" si="455"/>
        <v>0</v>
      </c>
      <c r="AY782">
        <f t="shared" si="456"/>
        <v>0</v>
      </c>
      <c r="AZ782">
        <f t="shared" si="457"/>
        <v>0</v>
      </c>
      <c r="BA782">
        <f t="shared" si="458"/>
        <v>0</v>
      </c>
      <c r="BB782">
        <f t="shared" si="481"/>
        <v>0</v>
      </c>
      <c r="BC782">
        <f t="shared" si="482"/>
        <v>0</v>
      </c>
      <c r="BD782">
        <f t="shared" si="459"/>
        <v>0</v>
      </c>
      <c r="BE782">
        <f t="shared" si="460"/>
        <v>0</v>
      </c>
      <c r="BF782">
        <f t="shared" si="461"/>
        <v>0</v>
      </c>
      <c r="BG782">
        <f t="shared" si="462"/>
        <v>0</v>
      </c>
      <c r="BH782">
        <f t="shared" si="463"/>
        <v>0</v>
      </c>
      <c r="BI782">
        <f t="shared" si="464"/>
        <v>0</v>
      </c>
      <c r="BJ782">
        <f t="shared" si="465"/>
        <v>0</v>
      </c>
      <c r="BK782">
        <f t="shared" si="466"/>
        <v>0</v>
      </c>
      <c r="BL782">
        <f t="shared" si="467"/>
        <v>0</v>
      </c>
      <c r="BM782">
        <f t="shared" si="468"/>
        <v>0</v>
      </c>
      <c r="BN782">
        <f t="shared" si="469"/>
        <v>0</v>
      </c>
      <c r="BO782">
        <f t="shared" si="470"/>
        <v>0</v>
      </c>
      <c r="BP782">
        <f t="shared" si="471"/>
        <v>0</v>
      </c>
      <c r="BQ782">
        <f t="shared" si="472"/>
        <v>0</v>
      </c>
      <c r="BR782">
        <f t="shared" si="473"/>
        <v>0</v>
      </c>
      <c r="BS782">
        <f t="shared" si="474"/>
        <v>0</v>
      </c>
      <c r="BT782">
        <f t="shared" si="475"/>
        <v>0</v>
      </c>
      <c r="BU782">
        <f t="shared" si="476"/>
        <v>0</v>
      </c>
      <c r="BV782">
        <f t="shared" si="477"/>
        <v>0</v>
      </c>
      <c r="BW782">
        <f ca="1">IF(OR(E782=" ",AND(EXACT(UPPER(TRIM(SUBSTITUTE(E782,CHAR(160)," "))),TRIM(SUBSTITUTE(E782,CHAR(160)," "))),SUMPRODUCT(--ISNUMBER(MATCH(MID(TRIM(SUBSTITUTE(E782,CHAR(160)," ")),ROW(INDIRECT("1:"&amp;LEN(TRIM(SUBSTITUTE(E782,CHAR(160)," "))))),1),{"A","B","C","D","E","F","G","H","I","J","K","L","M","N","O","P","Q","R","S","T","U","V","W","X","Y","Z","Ñ","0","1","2","3","4","5","6","7","8","9"," "},0)))=LEN(TRIM(SUBSTITUTE(E782,CHAR(160)," "))))),0,1)</f>
        <v>0</v>
      </c>
      <c r="BX782"/>
      <c r="BY782"/>
      <c r="BZ782"/>
      <c r="CA782"/>
      <c r="CC782">
        <f t="shared" si="478"/>
        <v>0</v>
      </c>
      <c r="CD782">
        <f t="shared" si="483"/>
        <v>0</v>
      </c>
    </row>
    <row r="783" spans="1:82" ht="14.25" customHeight="1">
      <c r="A783" s="100"/>
      <c r="B783" s="107"/>
      <c r="C783" s="285" t="s">
        <v>5800</v>
      </c>
      <c r="D783" s="287"/>
      <c r="E783" s="371"/>
      <c r="F783" s="371"/>
      <c r="G783" s="371"/>
      <c r="H783" s="371"/>
      <c r="I783" s="372"/>
      <c r="J783" s="372"/>
      <c r="K783" s="293"/>
      <c r="L783" s="374"/>
      <c r="M783" s="293"/>
      <c r="N783" s="374"/>
      <c r="O783" s="371"/>
      <c r="P783" s="281"/>
      <c r="Q783" s="281"/>
      <c r="R783" s="374"/>
      <c r="S783" s="293"/>
      <c r="T783" s="374"/>
      <c r="U783" s="293"/>
      <c r="V783" s="374"/>
      <c r="W783" s="99"/>
      <c r="X783" s="99"/>
      <c r="Y783" s="99"/>
      <c r="Z783" s="99"/>
      <c r="AA783" s="99"/>
      <c r="AB783" s="99"/>
      <c r="AC783" s="99"/>
      <c r="AD783" s="99"/>
      <c r="AG783">
        <f t="shared" si="479"/>
        <v>0</v>
      </c>
      <c r="AH783">
        <f t="shared" si="480"/>
        <v>0</v>
      </c>
      <c r="AI783">
        <f t="shared" si="440"/>
        <v>0</v>
      </c>
      <c r="AJ783">
        <f t="shared" si="441"/>
        <v>0</v>
      </c>
      <c r="AK783">
        <f t="shared" si="442"/>
        <v>0</v>
      </c>
      <c r="AL783">
        <f t="shared" si="443"/>
        <v>0</v>
      </c>
      <c r="AM783">
        <f t="shared" si="444"/>
        <v>0</v>
      </c>
      <c r="AN783">
        <f t="shared" si="445"/>
        <v>0</v>
      </c>
      <c r="AO783">
        <f t="shared" si="446"/>
        <v>0</v>
      </c>
      <c r="AP783">
        <f t="shared" si="447"/>
        <v>0</v>
      </c>
      <c r="AQ783">
        <f t="shared" si="448"/>
        <v>0</v>
      </c>
      <c r="AR783">
        <f t="shared" si="449"/>
        <v>0</v>
      </c>
      <c r="AS783">
        <f t="shared" si="450"/>
        <v>0</v>
      </c>
      <c r="AT783">
        <f t="shared" si="451"/>
        <v>0</v>
      </c>
      <c r="AU783">
        <f t="shared" si="452"/>
        <v>0</v>
      </c>
      <c r="AV783">
        <f t="shared" si="453"/>
        <v>0</v>
      </c>
      <c r="AW783">
        <f t="shared" si="454"/>
        <v>0</v>
      </c>
      <c r="AX783">
        <f t="shared" si="455"/>
        <v>0</v>
      </c>
      <c r="AY783">
        <f t="shared" si="456"/>
        <v>0</v>
      </c>
      <c r="AZ783">
        <f t="shared" si="457"/>
        <v>0</v>
      </c>
      <c r="BA783">
        <f t="shared" si="458"/>
        <v>0</v>
      </c>
      <c r="BB783">
        <f t="shared" si="481"/>
        <v>0</v>
      </c>
      <c r="BC783">
        <f t="shared" si="482"/>
        <v>0</v>
      </c>
      <c r="BD783">
        <f t="shared" si="459"/>
        <v>0</v>
      </c>
      <c r="BE783">
        <f t="shared" si="460"/>
        <v>0</v>
      </c>
      <c r="BF783">
        <f t="shared" si="461"/>
        <v>0</v>
      </c>
      <c r="BG783">
        <f t="shared" si="462"/>
        <v>0</v>
      </c>
      <c r="BH783">
        <f t="shared" si="463"/>
        <v>0</v>
      </c>
      <c r="BI783">
        <f t="shared" si="464"/>
        <v>0</v>
      </c>
      <c r="BJ783">
        <f t="shared" si="465"/>
        <v>0</v>
      </c>
      <c r="BK783">
        <f t="shared" si="466"/>
        <v>0</v>
      </c>
      <c r="BL783">
        <f t="shared" si="467"/>
        <v>0</v>
      </c>
      <c r="BM783">
        <f t="shared" si="468"/>
        <v>0</v>
      </c>
      <c r="BN783">
        <f t="shared" si="469"/>
        <v>0</v>
      </c>
      <c r="BO783">
        <f t="shared" si="470"/>
        <v>0</v>
      </c>
      <c r="BP783">
        <f t="shared" si="471"/>
        <v>0</v>
      </c>
      <c r="BQ783">
        <f t="shared" si="472"/>
        <v>0</v>
      </c>
      <c r="BR783">
        <f t="shared" si="473"/>
        <v>0</v>
      </c>
      <c r="BS783">
        <f t="shared" si="474"/>
        <v>0</v>
      </c>
      <c r="BT783">
        <f t="shared" si="475"/>
        <v>0</v>
      </c>
      <c r="BU783">
        <f t="shared" si="476"/>
        <v>0</v>
      </c>
      <c r="BV783">
        <f t="shared" si="477"/>
        <v>0</v>
      </c>
      <c r="BW783">
        <f ca="1">IF(OR(E783=" ",AND(EXACT(UPPER(TRIM(SUBSTITUTE(E783,CHAR(160)," "))),TRIM(SUBSTITUTE(E783,CHAR(160)," "))),SUMPRODUCT(--ISNUMBER(MATCH(MID(TRIM(SUBSTITUTE(E783,CHAR(160)," ")),ROW(INDIRECT("1:"&amp;LEN(TRIM(SUBSTITUTE(E783,CHAR(160)," "))))),1),{"A","B","C","D","E","F","G","H","I","J","K","L","M","N","O","P","Q","R","S","T","U","V","W","X","Y","Z","Ñ","0","1","2","3","4","5","6","7","8","9"," "},0)))=LEN(TRIM(SUBSTITUTE(E783,CHAR(160)," "))))),0,1)</f>
        <v>0</v>
      </c>
      <c r="BX783"/>
      <c r="BY783"/>
      <c r="BZ783"/>
      <c r="CA783"/>
      <c r="CC783">
        <f t="shared" si="478"/>
        <v>0</v>
      </c>
      <c r="CD783">
        <f t="shared" si="483"/>
        <v>0</v>
      </c>
    </row>
    <row r="784" spans="1:82" ht="14.25" customHeight="1">
      <c r="A784" s="100"/>
      <c r="B784" s="107"/>
      <c r="C784" s="285" t="s">
        <v>5801</v>
      </c>
      <c r="D784" s="287"/>
      <c r="E784" s="371"/>
      <c r="F784" s="371"/>
      <c r="G784" s="371"/>
      <c r="H784" s="371"/>
      <c r="I784" s="372"/>
      <c r="J784" s="372"/>
      <c r="K784" s="293"/>
      <c r="L784" s="374"/>
      <c r="M784" s="293"/>
      <c r="N784" s="374"/>
      <c r="O784" s="371"/>
      <c r="P784" s="281"/>
      <c r="Q784" s="281"/>
      <c r="R784" s="374"/>
      <c r="S784" s="293"/>
      <c r="T784" s="374"/>
      <c r="U784" s="293"/>
      <c r="V784" s="374"/>
      <c r="W784" s="99"/>
      <c r="X784" s="99"/>
      <c r="Y784" s="99"/>
      <c r="Z784" s="99"/>
      <c r="AA784" s="99"/>
      <c r="AB784" s="99"/>
      <c r="AC784" s="99"/>
      <c r="AD784" s="99"/>
      <c r="AG784">
        <f t="shared" si="479"/>
        <v>0</v>
      </c>
      <c r="AH784">
        <f t="shared" si="480"/>
        <v>0</v>
      </c>
      <c r="AI784">
        <f t="shared" si="440"/>
        <v>0</v>
      </c>
      <c r="AJ784">
        <f t="shared" si="441"/>
        <v>0</v>
      </c>
      <c r="AK784">
        <f t="shared" si="442"/>
        <v>0</v>
      </c>
      <c r="AL784">
        <f t="shared" si="443"/>
        <v>0</v>
      </c>
      <c r="AM784">
        <f t="shared" si="444"/>
        <v>0</v>
      </c>
      <c r="AN784">
        <f t="shared" si="445"/>
        <v>0</v>
      </c>
      <c r="AO784">
        <f t="shared" si="446"/>
        <v>0</v>
      </c>
      <c r="AP784">
        <f t="shared" si="447"/>
        <v>0</v>
      </c>
      <c r="AQ784">
        <f t="shared" si="448"/>
        <v>0</v>
      </c>
      <c r="AR784">
        <f t="shared" si="449"/>
        <v>0</v>
      </c>
      <c r="AS784">
        <f t="shared" si="450"/>
        <v>0</v>
      </c>
      <c r="AT784">
        <f t="shared" si="451"/>
        <v>0</v>
      </c>
      <c r="AU784">
        <f t="shared" si="452"/>
        <v>0</v>
      </c>
      <c r="AV784">
        <f t="shared" si="453"/>
        <v>0</v>
      </c>
      <c r="AW784">
        <f t="shared" si="454"/>
        <v>0</v>
      </c>
      <c r="AX784">
        <f t="shared" si="455"/>
        <v>0</v>
      </c>
      <c r="AY784">
        <f t="shared" si="456"/>
        <v>0</v>
      </c>
      <c r="AZ784">
        <f t="shared" si="457"/>
        <v>0</v>
      </c>
      <c r="BA784">
        <f t="shared" si="458"/>
        <v>0</v>
      </c>
      <c r="BB784">
        <f t="shared" si="481"/>
        <v>0</v>
      </c>
      <c r="BC784">
        <f t="shared" si="482"/>
        <v>0</v>
      </c>
      <c r="BD784">
        <f t="shared" si="459"/>
        <v>0</v>
      </c>
      <c r="BE784">
        <f t="shared" si="460"/>
        <v>0</v>
      </c>
      <c r="BF784">
        <f t="shared" si="461"/>
        <v>0</v>
      </c>
      <c r="BG784">
        <f t="shared" si="462"/>
        <v>0</v>
      </c>
      <c r="BH784">
        <f t="shared" si="463"/>
        <v>0</v>
      </c>
      <c r="BI784">
        <f t="shared" si="464"/>
        <v>0</v>
      </c>
      <c r="BJ784">
        <f t="shared" si="465"/>
        <v>0</v>
      </c>
      <c r="BK784">
        <f t="shared" si="466"/>
        <v>0</v>
      </c>
      <c r="BL784">
        <f t="shared" si="467"/>
        <v>0</v>
      </c>
      <c r="BM784">
        <f t="shared" si="468"/>
        <v>0</v>
      </c>
      <c r="BN784">
        <f t="shared" si="469"/>
        <v>0</v>
      </c>
      <c r="BO784">
        <f t="shared" si="470"/>
        <v>0</v>
      </c>
      <c r="BP784">
        <f t="shared" si="471"/>
        <v>0</v>
      </c>
      <c r="BQ784">
        <f t="shared" si="472"/>
        <v>0</v>
      </c>
      <c r="BR784">
        <f t="shared" si="473"/>
        <v>0</v>
      </c>
      <c r="BS784">
        <f t="shared" si="474"/>
        <v>0</v>
      </c>
      <c r="BT784">
        <f t="shared" si="475"/>
        <v>0</v>
      </c>
      <c r="BU784">
        <f t="shared" si="476"/>
        <v>0</v>
      </c>
      <c r="BV784">
        <f t="shared" si="477"/>
        <v>0</v>
      </c>
      <c r="BW784">
        <f ca="1">IF(OR(E784=" ",AND(EXACT(UPPER(TRIM(SUBSTITUTE(E784,CHAR(160)," "))),TRIM(SUBSTITUTE(E784,CHAR(160)," "))),SUMPRODUCT(--ISNUMBER(MATCH(MID(TRIM(SUBSTITUTE(E784,CHAR(160)," ")),ROW(INDIRECT("1:"&amp;LEN(TRIM(SUBSTITUTE(E784,CHAR(160)," "))))),1),{"A","B","C","D","E","F","G","H","I","J","K","L","M","N","O","P","Q","R","S","T","U","V","W","X","Y","Z","Ñ","0","1","2","3","4","5","6","7","8","9"," "},0)))=LEN(TRIM(SUBSTITUTE(E784,CHAR(160)," "))))),0,1)</f>
        <v>0</v>
      </c>
      <c r="BX784"/>
      <c r="BY784"/>
      <c r="BZ784"/>
      <c r="CA784"/>
      <c r="CC784">
        <f t="shared" si="478"/>
        <v>0</v>
      </c>
      <c r="CD784">
        <f t="shared" si="483"/>
        <v>0</v>
      </c>
    </row>
    <row r="785" spans="1:82" ht="14.25" customHeight="1">
      <c r="A785" s="100"/>
      <c r="B785" s="107"/>
      <c r="C785" s="285" t="s">
        <v>5802</v>
      </c>
      <c r="D785" s="287"/>
      <c r="E785" s="371"/>
      <c r="F785" s="371"/>
      <c r="G785" s="371"/>
      <c r="H785" s="371"/>
      <c r="I785" s="372"/>
      <c r="J785" s="372"/>
      <c r="K785" s="293"/>
      <c r="L785" s="374"/>
      <c r="M785" s="293"/>
      <c r="N785" s="374"/>
      <c r="O785" s="371"/>
      <c r="P785" s="281"/>
      <c r="Q785" s="281"/>
      <c r="R785" s="374"/>
      <c r="S785" s="293"/>
      <c r="T785" s="374"/>
      <c r="U785" s="293"/>
      <c r="V785" s="374"/>
      <c r="W785" s="99"/>
      <c r="X785" s="99"/>
      <c r="Y785" s="99"/>
      <c r="Z785" s="99"/>
      <c r="AA785" s="99"/>
      <c r="AB785" s="99"/>
      <c r="AC785" s="99"/>
      <c r="AD785" s="99"/>
      <c r="AG785">
        <f t="shared" si="479"/>
        <v>0</v>
      </c>
      <c r="AH785">
        <f t="shared" si="480"/>
        <v>0</v>
      </c>
      <c r="AI785">
        <f t="shared" ref="AI785:AI848" si="484">IF(L2089="X",IF(COUNTA(L3393)=1,0,1),0)</f>
        <v>0</v>
      </c>
      <c r="AJ785">
        <f t="shared" ref="AJ785:AJ848" si="485">IF(M2089="X",IF(COUNTA(M3393)=1,0,1),0)</f>
        <v>0</v>
      </c>
      <c r="AK785">
        <f t="shared" ref="AK785:AK848" si="486">IF(N2089="X",IF(COUNTA(N3393)=1,0,1),0)</f>
        <v>0</v>
      </c>
      <c r="AL785">
        <f t="shared" ref="AL785:AL848" si="487">IF(O2089="X",IF(COUNTA(O3393)=1,0,1),0)</f>
        <v>0</v>
      </c>
      <c r="AM785">
        <f t="shared" ref="AM785:AM848" si="488">IF(P2089="X",IF(COUNTA(P3393)=1,0,1),0)</f>
        <v>0</v>
      </c>
      <c r="AN785">
        <f t="shared" ref="AN785:AN848" si="489">IF(Q2089="X",IF(COUNTA(Q3393)=1,0,1),0)</f>
        <v>0</v>
      </c>
      <c r="AO785">
        <f t="shared" ref="AO785:AO848" si="490">IF(R2089="X",IF(COUNTA(R3393)=1,0,1),0)</f>
        <v>0</v>
      </c>
      <c r="AP785">
        <f t="shared" ref="AP785:AP848" si="491">IF(S2089="X",IF(COUNTA(S3393)=1,0,1),0)</f>
        <v>0</v>
      </c>
      <c r="AQ785">
        <f t="shared" ref="AQ785:AQ848" si="492">IF(T2089="X",IF(COUNTA(T3393)=1,0,1),0)</f>
        <v>0</v>
      </c>
      <c r="AR785">
        <f t="shared" ref="AR785:AR848" si="493">IF(U2089="X",IF(COUNTA(U3393)=1,0,1),0)</f>
        <v>0</v>
      </c>
      <c r="AS785">
        <f t="shared" ref="AS785:AS848" si="494">IF(V2089="X",IF(COUNTA(V3393)=1,0,1),0)</f>
        <v>0</v>
      </c>
      <c r="AT785">
        <f t="shared" ref="AT785:AT848" si="495">IF(W2089="X",IF(COUNTA(W3393)=1,0,1),0)</f>
        <v>0</v>
      </c>
      <c r="AU785">
        <f t="shared" ref="AU785:AU848" si="496">IF(X2089="X",IF(COUNTA(X3393)=1,0,1),0)</f>
        <v>0</v>
      </c>
      <c r="AV785">
        <f t="shared" ref="AV785:AV848" si="497">IF(Y2089="X",IF(COUNTA(Y3393)=1,0,1),0)</f>
        <v>0</v>
      </c>
      <c r="AW785">
        <f t="shared" ref="AW785:AW848" si="498">IF(Z2089="X",IF(COUNTA(Z3393)=1,0,1),0)</f>
        <v>0</v>
      </c>
      <c r="AX785">
        <f t="shared" ref="AX785:AX848" si="499">IF(AA2089="X",IF(COUNTA(AA3393)=1,0,1),0)</f>
        <v>0</v>
      </c>
      <c r="AY785">
        <f t="shared" ref="AY785:AY848" si="500">IF(AB2089="X",IF(COUNTA(AB3393)=1,0,1),0)</f>
        <v>0</v>
      </c>
      <c r="AZ785">
        <f t="shared" ref="AZ785:AZ848" si="501">IF(AC2089="X",IF(COUNTA(AC3393)=1,0,1),0)</f>
        <v>0</v>
      </c>
      <c r="BA785">
        <f t="shared" ref="BA785:BA848" si="502">IF(AD2089="X",IF(COUNTA(AD3393)=1,0,1),0)</f>
        <v>0</v>
      </c>
      <c r="BB785">
        <f t="shared" si="481"/>
        <v>0</v>
      </c>
      <c r="BC785">
        <f t="shared" si="482"/>
        <v>0</v>
      </c>
      <c r="BD785">
        <f t="shared" ref="BD785:BD848" si="503">IF(L2089="X",0,IF(COUNTA(L3393)=0,0,1))</f>
        <v>0</v>
      </c>
      <c r="BE785">
        <f t="shared" ref="BE785:BE848" si="504">IF(M2089="X",0,IF(COUNTA(M3393)=0,0,1))</f>
        <v>0</v>
      </c>
      <c r="BF785">
        <f t="shared" ref="BF785:BF848" si="505">IF(N2089="X",0,IF(COUNTA(N3393)=0,0,1))</f>
        <v>0</v>
      </c>
      <c r="BG785">
        <f t="shared" ref="BG785:BG848" si="506">IF(O2089="X",0,IF(COUNTA(O3393)=0,0,1))</f>
        <v>0</v>
      </c>
      <c r="BH785">
        <f t="shared" ref="BH785:BH848" si="507">IF(P2089="X",0,IF(COUNTA(P3393)=0,0,1))</f>
        <v>0</v>
      </c>
      <c r="BI785">
        <f t="shared" ref="BI785:BI848" si="508">IF(Q2089="X",0,IF(COUNTA(Q3393)=0,0,1))</f>
        <v>0</v>
      </c>
      <c r="BJ785">
        <f t="shared" ref="BJ785:BJ848" si="509">IF(R2089="X",0,IF(COUNTA(R3393)=0,0,1))</f>
        <v>0</v>
      </c>
      <c r="BK785">
        <f t="shared" ref="BK785:BK848" si="510">IF(S2089="X",0,IF(COUNTA(S3393)=0,0,1))</f>
        <v>0</v>
      </c>
      <c r="BL785">
        <f t="shared" ref="BL785:BL848" si="511">IF(T2089="X",0,IF(COUNTA(T3393)=0,0,1))</f>
        <v>0</v>
      </c>
      <c r="BM785">
        <f t="shared" ref="BM785:BM848" si="512">IF(U2089="X",0,IF(COUNTA(U3393)=0,0,1))</f>
        <v>0</v>
      </c>
      <c r="BN785">
        <f t="shared" ref="BN785:BN848" si="513">IF(V2089="X",0,IF(COUNTA(V3393)=0,0,1))</f>
        <v>0</v>
      </c>
      <c r="BO785">
        <f t="shared" ref="BO785:BO848" si="514">IF(W2089="X",0,IF(COUNTA(W3393)=0,0,1))</f>
        <v>0</v>
      </c>
      <c r="BP785">
        <f t="shared" ref="BP785:BP848" si="515">IF(X2089="X",0,IF(COUNTA(X3393)=0,0,1))</f>
        <v>0</v>
      </c>
      <c r="BQ785">
        <f t="shared" ref="BQ785:BQ848" si="516">IF(Y2089="X",0,IF(COUNTA(Y3393)=0,0,1))</f>
        <v>0</v>
      </c>
      <c r="BR785">
        <f t="shared" ref="BR785:BR848" si="517">IF(Z2089="X",0,IF(COUNTA(Z3393)=0,0,1))</f>
        <v>0</v>
      </c>
      <c r="BS785">
        <f t="shared" ref="BS785:BS848" si="518">IF(AA2089="X",0,IF(COUNTA(AA3393)=0,0,1))</f>
        <v>0</v>
      </c>
      <c r="BT785">
        <f t="shared" ref="BT785:BT848" si="519">IF(AB2089="X",0,IF(COUNTA(AB3393)=0,0,1))</f>
        <v>0</v>
      </c>
      <c r="BU785">
        <f t="shared" ref="BU785:BU848" si="520">IF(AC2089="X",0,IF(COUNTA(AC3393)=0,0,1))</f>
        <v>0</v>
      </c>
      <c r="BV785">
        <f t="shared" ref="BV785:BV848" si="521">IF(AD2089="X",0,IF(COUNTA(AD3393)=0,0,1))</f>
        <v>0</v>
      </c>
      <c r="BW785">
        <f ca="1">IF(OR(E785=" ",AND(EXACT(UPPER(TRIM(SUBSTITUTE(E785,CHAR(160)," "))),TRIM(SUBSTITUTE(E785,CHAR(160)," "))),SUMPRODUCT(--ISNUMBER(MATCH(MID(TRIM(SUBSTITUTE(E785,CHAR(160)," ")),ROW(INDIRECT("1:"&amp;LEN(TRIM(SUBSTITUTE(E785,CHAR(160)," "))))),1),{"A","B","C","D","E","F","G","H","I","J","K","L","M","N","O","P","Q","R","S","T","U","V","W","X","Y","Z","Ñ","0","1","2","3","4","5","6","7","8","9"," "},0)))=LEN(TRIM(SUBSTITUTE(E785,CHAR(160)," "))))),0,1)</f>
        <v>0</v>
      </c>
      <c r="BX785"/>
      <c r="BY785"/>
      <c r="BZ785"/>
      <c r="CA785"/>
      <c r="CC785">
        <f t="shared" ref="CC785:CC848" si="522">IF(AND(AD785="X",COUNTA(W785:AC785)&gt;0),1,0)</f>
        <v>0</v>
      </c>
      <c r="CD785">
        <f t="shared" si="483"/>
        <v>0</v>
      </c>
    </row>
    <row r="786" spans="1:82" ht="14.25" customHeight="1">
      <c r="A786" s="100"/>
      <c r="B786" s="107"/>
      <c r="C786" s="285" t="s">
        <v>5803</v>
      </c>
      <c r="D786" s="287"/>
      <c r="E786" s="371"/>
      <c r="F786" s="371"/>
      <c r="G786" s="371"/>
      <c r="H786" s="371"/>
      <c r="I786" s="372"/>
      <c r="J786" s="372"/>
      <c r="K786" s="293"/>
      <c r="L786" s="374"/>
      <c r="M786" s="293"/>
      <c r="N786" s="374"/>
      <c r="O786" s="371"/>
      <c r="P786" s="281"/>
      <c r="Q786" s="281"/>
      <c r="R786" s="374"/>
      <c r="S786" s="293"/>
      <c r="T786" s="374"/>
      <c r="U786" s="293"/>
      <c r="V786" s="374"/>
      <c r="W786" s="99"/>
      <c r="X786" s="99"/>
      <c r="Y786" s="99"/>
      <c r="Z786" s="99"/>
      <c r="AA786" s="99"/>
      <c r="AB786" s="99"/>
      <c r="AC786" s="99"/>
      <c r="AD786" s="99"/>
      <c r="AG786">
        <f t="shared" ref="AG786:AG849" si="523">IF(OR($C$47&lt;&gt;"X",$I$47="X",$T$47="X",COUNTA(E786)=0),0,IF(AND(COUNTA(I786:V786)=6,COUNTBLANK(W786:AD786)&lt;8,COUNTBLANK(L2090:AD2090)&lt;19,AH786=0),0,1))</f>
        <v>0</v>
      </c>
      <c r="AH786">
        <f t="shared" ref="AH786:AH849" si="524">SUM(AI786:BA786)</f>
        <v>0</v>
      </c>
      <c r="AI786">
        <f t="shared" si="484"/>
        <v>0</v>
      </c>
      <c r="AJ786">
        <f t="shared" si="485"/>
        <v>0</v>
      </c>
      <c r="AK786">
        <f t="shared" si="486"/>
        <v>0</v>
      </c>
      <c r="AL786">
        <f t="shared" si="487"/>
        <v>0</v>
      </c>
      <c r="AM786">
        <f t="shared" si="488"/>
        <v>0</v>
      </c>
      <c r="AN786">
        <f t="shared" si="489"/>
        <v>0</v>
      </c>
      <c r="AO786">
        <f t="shared" si="490"/>
        <v>0</v>
      </c>
      <c r="AP786">
        <f t="shared" si="491"/>
        <v>0</v>
      </c>
      <c r="AQ786">
        <f t="shared" si="492"/>
        <v>0</v>
      </c>
      <c r="AR786">
        <f t="shared" si="493"/>
        <v>0</v>
      </c>
      <c r="AS786">
        <f t="shared" si="494"/>
        <v>0</v>
      </c>
      <c r="AT786">
        <f t="shared" si="495"/>
        <v>0</v>
      </c>
      <c r="AU786">
        <f t="shared" si="496"/>
        <v>0</v>
      </c>
      <c r="AV786">
        <f t="shared" si="497"/>
        <v>0</v>
      </c>
      <c r="AW786">
        <f t="shared" si="498"/>
        <v>0</v>
      </c>
      <c r="AX786">
        <f t="shared" si="499"/>
        <v>0</v>
      </c>
      <c r="AY786">
        <f t="shared" si="500"/>
        <v>0</v>
      </c>
      <c r="AZ786">
        <f t="shared" si="501"/>
        <v>0</v>
      </c>
      <c r="BA786">
        <f t="shared" si="502"/>
        <v>0</v>
      </c>
      <c r="BB786">
        <f t="shared" ref="BB786:BB849" si="525">IF(OR($C$47&lt;&gt;"X",$I$47="X",$T$47="X",COUNTA($E786)=0),IF(COUNTA(I786:AD786,L2090:AD2090,L3394:AD3394)=0,0,1),IF(BC786=0,0,1))</f>
        <v>0</v>
      </c>
      <c r="BC786">
        <f t="shared" ref="BC786:BC849" si="526">SUM(BD786:BV786)</f>
        <v>0</v>
      </c>
      <c r="BD786">
        <f t="shared" si="503"/>
        <v>0</v>
      </c>
      <c r="BE786">
        <f t="shared" si="504"/>
        <v>0</v>
      </c>
      <c r="BF786">
        <f t="shared" si="505"/>
        <v>0</v>
      </c>
      <c r="BG786">
        <f t="shared" si="506"/>
        <v>0</v>
      </c>
      <c r="BH786">
        <f t="shared" si="507"/>
        <v>0</v>
      </c>
      <c r="BI786">
        <f t="shared" si="508"/>
        <v>0</v>
      </c>
      <c r="BJ786">
        <f t="shared" si="509"/>
        <v>0</v>
      </c>
      <c r="BK786">
        <f t="shared" si="510"/>
        <v>0</v>
      </c>
      <c r="BL786">
        <f t="shared" si="511"/>
        <v>0</v>
      </c>
      <c r="BM786">
        <f t="shared" si="512"/>
        <v>0</v>
      </c>
      <c r="BN786">
        <f t="shared" si="513"/>
        <v>0</v>
      </c>
      <c r="BO786">
        <f t="shared" si="514"/>
        <v>0</v>
      </c>
      <c r="BP786">
        <f t="shared" si="515"/>
        <v>0</v>
      </c>
      <c r="BQ786">
        <f t="shared" si="516"/>
        <v>0</v>
      </c>
      <c r="BR786">
        <f t="shared" si="517"/>
        <v>0</v>
      </c>
      <c r="BS786">
        <f t="shared" si="518"/>
        <v>0</v>
      </c>
      <c r="BT786">
        <f t="shared" si="519"/>
        <v>0</v>
      </c>
      <c r="BU786">
        <f t="shared" si="520"/>
        <v>0</v>
      </c>
      <c r="BV786">
        <f t="shared" si="521"/>
        <v>0</v>
      </c>
      <c r="BW786">
        <f ca="1">IF(OR(E786=" ",AND(EXACT(UPPER(TRIM(SUBSTITUTE(E786,CHAR(160)," "))),TRIM(SUBSTITUTE(E786,CHAR(160)," "))),SUMPRODUCT(--ISNUMBER(MATCH(MID(TRIM(SUBSTITUTE(E786,CHAR(160)," ")),ROW(INDIRECT("1:"&amp;LEN(TRIM(SUBSTITUTE(E786,CHAR(160)," "))))),1),{"A","B","C","D","E","F","G","H","I","J","K","L","M","N","O","P","Q","R","S","T","U","V","W","X","Y","Z","Ñ","0","1","2","3","4","5","6","7","8","9"," "},0)))=LEN(TRIM(SUBSTITUTE(E786,CHAR(160)," "))))),0,1)</f>
        <v>0</v>
      </c>
      <c r="BX786"/>
      <c r="BY786"/>
      <c r="BZ786"/>
      <c r="CA786"/>
      <c r="CC786">
        <f t="shared" si="522"/>
        <v>0</v>
      </c>
      <c r="CD786">
        <f t="shared" ref="CD786:CD849" si="527">IF(AND(AD2090="X",COUNTA(L2090:AC2090)&gt;0),1,0)</f>
        <v>0</v>
      </c>
    </row>
    <row r="787" spans="1:82" ht="14.25" customHeight="1">
      <c r="A787" s="100"/>
      <c r="B787" s="107"/>
      <c r="C787" s="285" t="s">
        <v>5804</v>
      </c>
      <c r="D787" s="287"/>
      <c r="E787" s="371"/>
      <c r="F787" s="371"/>
      <c r="G787" s="371"/>
      <c r="H787" s="371"/>
      <c r="I787" s="372"/>
      <c r="J787" s="372"/>
      <c r="K787" s="293"/>
      <c r="L787" s="374"/>
      <c r="M787" s="293"/>
      <c r="N787" s="374"/>
      <c r="O787" s="371"/>
      <c r="P787" s="281"/>
      <c r="Q787" s="281"/>
      <c r="R787" s="374"/>
      <c r="S787" s="293"/>
      <c r="T787" s="374"/>
      <c r="U787" s="293"/>
      <c r="V787" s="374"/>
      <c r="W787" s="99"/>
      <c r="X787" s="99"/>
      <c r="Y787" s="99"/>
      <c r="Z787" s="99"/>
      <c r="AA787" s="99"/>
      <c r="AB787" s="99"/>
      <c r="AC787" s="99"/>
      <c r="AD787" s="99"/>
      <c r="AG787">
        <f t="shared" si="523"/>
        <v>0</v>
      </c>
      <c r="AH787">
        <f t="shared" si="524"/>
        <v>0</v>
      </c>
      <c r="AI787">
        <f t="shared" si="484"/>
        <v>0</v>
      </c>
      <c r="AJ787">
        <f t="shared" si="485"/>
        <v>0</v>
      </c>
      <c r="AK787">
        <f t="shared" si="486"/>
        <v>0</v>
      </c>
      <c r="AL787">
        <f t="shared" si="487"/>
        <v>0</v>
      </c>
      <c r="AM787">
        <f t="shared" si="488"/>
        <v>0</v>
      </c>
      <c r="AN787">
        <f t="shared" si="489"/>
        <v>0</v>
      </c>
      <c r="AO787">
        <f t="shared" si="490"/>
        <v>0</v>
      </c>
      <c r="AP787">
        <f t="shared" si="491"/>
        <v>0</v>
      </c>
      <c r="AQ787">
        <f t="shared" si="492"/>
        <v>0</v>
      </c>
      <c r="AR787">
        <f t="shared" si="493"/>
        <v>0</v>
      </c>
      <c r="AS787">
        <f t="shared" si="494"/>
        <v>0</v>
      </c>
      <c r="AT787">
        <f t="shared" si="495"/>
        <v>0</v>
      </c>
      <c r="AU787">
        <f t="shared" si="496"/>
        <v>0</v>
      </c>
      <c r="AV787">
        <f t="shared" si="497"/>
        <v>0</v>
      </c>
      <c r="AW787">
        <f t="shared" si="498"/>
        <v>0</v>
      </c>
      <c r="AX787">
        <f t="shared" si="499"/>
        <v>0</v>
      </c>
      <c r="AY787">
        <f t="shared" si="500"/>
        <v>0</v>
      </c>
      <c r="AZ787">
        <f t="shared" si="501"/>
        <v>0</v>
      </c>
      <c r="BA787">
        <f t="shared" si="502"/>
        <v>0</v>
      </c>
      <c r="BB787">
        <f t="shared" si="525"/>
        <v>0</v>
      </c>
      <c r="BC787">
        <f t="shared" si="526"/>
        <v>0</v>
      </c>
      <c r="BD787">
        <f t="shared" si="503"/>
        <v>0</v>
      </c>
      <c r="BE787">
        <f t="shared" si="504"/>
        <v>0</v>
      </c>
      <c r="BF787">
        <f t="shared" si="505"/>
        <v>0</v>
      </c>
      <c r="BG787">
        <f t="shared" si="506"/>
        <v>0</v>
      </c>
      <c r="BH787">
        <f t="shared" si="507"/>
        <v>0</v>
      </c>
      <c r="BI787">
        <f t="shared" si="508"/>
        <v>0</v>
      </c>
      <c r="BJ787">
        <f t="shared" si="509"/>
        <v>0</v>
      </c>
      <c r="BK787">
        <f t="shared" si="510"/>
        <v>0</v>
      </c>
      <c r="BL787">
        <f t="shared" si="511"/>
        <v>0</v>
      </c>
      <c r="BM787">
        <f t="shared" si="512"/>
        <v>0</v>
      </c>
      <c r="BN787">
        <f t="shared" si="513"/>
        <v>0</v>
      </c>
      <c r="BO787">
        <f t="shared" si="514"/>
        <v>0</v>
      </c>
      <c r="BP787">
        <f t="shared" si="515"/>
        <v>0</v>
      </c>
      <c r="BQ787">
        <f t="shared" si="516"/>
        <v>0</v>
      </c>
      <c r="BR787">
        <f t="shared" si="517"/>
        <v>0</v>
      </c>
      <c r="BS787">
        <f t="shared" si="518"/>
        <v>0</v>
      </c>
      <c r="BT787">
        <f t="shared" si="519"/>
        <v>0</v>
      </c>
      <c r="BU787">
        <f t="shared" si="520"/>
        <v>0</v>
      </c>
      <c r="BV787">
        <f t="shared" si="521"/>
        <v>0</v>
      </c>
      <c r="BW787">
        <f ca="1">IF(OR(E787=" ",AND(EXACT(UPPER(TRIM(SUBSTITUTE(E787,CHAR(160)," "))),TRIM(SUBSTITUTE(E787,CHAR(160)," "))),SUMPRODUCT(--ISNUMBER(MATCH(MID(TRIM(SUBSTITUTE(E787,CHAR(160)," ")),ROW(INDIRECT("1:"&amp;LEN(TRIM(SUBSTITUTE(E787,CHAR(160)," "))))),1),{"A","B","C","D","E","F","G","H","I","J","K","L","M","N","O","P","Q","R","S","T","U","V","W","X","Y","Z","Ñ","0","1","2","3","4","5","6","7","8","9"," "},0)))=LEN(TRIM(SUBSTITUTE(E787,CHAR(160)," "))))),0,1)</f>
        <v>0</v>
      </c>
      <c r="BX787"/>
      <c r="BY787"/>
      <c r="BZ787"/>
      <c r="CA787"/>
      <c r="CC787">
        <f t="shared" si="522"/>
        <v>0</v>
      </c>
      <c r="CD787">
        <f t="shared" si="527"/>
        <v>0</v>
      </c>
    </row>
    <row r="788" spans="1:82" ht="14.25" customHeight="1">
      <c r="A788" s="100"/>
      <c r="B788" s="107"/>
      <c r="C788" s="285" t="s">
        <v>5805</v>
      </c>
      <c r="D788" s="287"/>
      <c r="E788" s="371"/>
      <c r="F788" s="371"/>
      <c r="G788" s="371"/>
      <c r="H788" s="371"/>
      <c r="I788" s="372"/>
      <c r="J788" s="372"/>
      <c r="K788" s="293"/>
      <c r="L788" s="374"/>
      <c r="M788" s="293"/>
      <c r="N788" s="374"/>
      <c r="O788" s="371"/>
      <c r="P788" s="281"/>
      <c r="Q788" s="281"/>
      <c r="R788" s="374"/>
      <c r="S788" s="293"/>
      <c r="T788" s="374"/>
      <c r="U788" s="293"/>
      <c r="V788" s="374"/>
      <c r="W788" s="99"/>
      <c r="X788" s="99"/>
      <c r="Y788" s="99"/>
      <c r="Z788" s="99"/>
      <c r="AA788" s="99"/>
      <c r="AB788" s="99"/>
      <c r="AC788" s="99"/>
      <c r="AD788" s="99"/>
      <c r="AG788">
        <f t="shared" si="523"/>
        <v>0</v>
      </c>
      <c r="AH788">
        <f t="shared" si="524"/>
        <v>0</v>
      </c>
      <c r="AI788">
        <f t="shared" si="484"/>
        <v>0</v>
      </c>
      <c r="AJ788">
        <f t="shared" si="485"/>
        <v>0</v>
      </c>
      <c r="AK788">
        <f t="shared" si="486"/>
        <v>0</v>
      </c>
      <c r="AL788">
        <f t="shared" si="487"/>
        <v>0</v>
      </c>
      <c r="AM788">
        <f t="shared" si="488"/>
        <v>0</v>
      </c>
      <c r="AN788">
        <f t="shared" si="489"/>
        <v>0</v>
      </c>
      <c r="AO788">
        <f t="shared" si="490"/>
        <v>0</v>
      </c>
      <c r="AP788">
        <f t="shared" si="491"/>
        <v>0</v>
      </c>
      <c r="AQ788">
        <f t="shared" si="492"/>
        <v>0</v>
      </c>
      <c r="AR788">
        <f t="shared" si="493"/>
        <v>0</v>
      </c>
      <c r="AS788">
        <f t="shared" si="494"/>
        <v>0</v>
      </c>
      <c r="AT788">
        <f t="shared" si="495"/>
        <v>0</v>
      </c>
      <c r="AU788">
        <f t="shared" si="496"/>
        <v>0</v>
      </c>
      <c r="AV788">
        <f t="shared" si="497"/>
        <v>0</v>
      </c>
      <c r="AW788">
        <f t="shared" si="498"/>
        <v>0</v>
      </c>
      <c r="AX788">
        <f t="shared" si="499"/>
        <v>0</v>
      </c>
      <c r="AY788">
        <f t="shared" si="500"/>
        <v>0</v>
      </c>
      <c r="AZ788">
        <f t="shared" si="501"/>
        <v>0</v>
      </c>
      <c r="BA788">
        <f t="shared" si="502"/>
        <v>0</v>
      </c>
      <c r="BB788">
        <f t="shared" si="525"/>
        <v>0</v>
      </c>
      <c r="BC788">
        <f t="shared" si="526"/>
        <v>0</v>
      </c>
      <c r="BD788">
        <f t="shared" si="503"/>
        <v>0</v>
      </c>
      <c r="BE788">
        <f t="shared" si="504"/>
        <v>0</v>
      </c>
      <c r="BF788">
        <f t="shared" si="505"/>
        <v>0</v>
      </c>
      <c r="BG788">
        <f t="shared" si="506"/>
        <v>0</v>
      </c>
      <c r="BH788">
        <f t="shared" si="507"/>
        <v>0</v>
      </c>
      <c r="BI788">
        <f t="shared" si="508"/>
        <v>0</v>
      </c>
      <c r="BJ788">
        <f t="shared" si="509"/>
        <v>0</v>
      </c>
      <c r="BK788">
        <f t="shared" si="510"/>
        <v>0</v>
      </c>
      <c r="BL788">
        <f t="shared" si="511"/>
        <v>0</v>
      </c>
      <c r="BM788">
        <f t="shared" si="512"/>
        <v>0</v>
      </c>
      <c r="BN788">
        <f t="shared" si="513"/>
        <v>0</v>
      </c>
      <c r="BO788">
        <f t="shared" si="514"/>
        <v>0</v>
      </c>
      <c r="BP788">
        <f t="shared" si="515"/>
        <v>0</v>
      </c>
      <c r="BQ788">
        <f t="shared" si="516"/>
        <v>0</v>
      </c>
      <c r="BR788">
        <f t="shared" si="517"/>
        <v>0</v>
      </c>
      <c r="BS788">
        <f t="shared" si="518"/>
        <v>0</v>
      </c>
      <c r="BT788">
        <f t="shared" si="519"/>
        <v>0</v>
      </c>
      <c r="BU788">
        <f t="shared" si="520"/>
        <v>0</v>
      </c>
      <c r="BV788">
        <f t="shared" si="521"/>
        <v>0</v>
      </c>
      <c r="BW788">
        <f ca="1">IF(OR(E788=" ",AND(EXACT(UPPER(TRIM(SUBSTITUTE(E788,CHAR(160)," "))),TRIM(SUBSTITUTE(E788,CHAR(160)," "))),SUMPRODUCT(--ISNUMBER(MATCH(MID(TRIM(SUBSTITUTE(E788,CHAR(160)," ")),ROW(INDIRECT("1:"&amp;LEN(TRIM(SUBSTITUTE(E788,CHAR(160)," "))))),1),{"A","B","C","D","E","F","G","H","I","J","K","L","M","N","O","P","Q","R","S","T","U","V","W","X","Y","Z","Ñ","0","1","2","3","4","5","6","7","8","9"," "},0)))=LEN(TRIM(SUBSTITUTE(E788,CHAR(160)," "))))),0,1)</f>
        <v>0</v>
      </c>
      <c r="BX788"/>
      <c r="BY788"/>
      <c r="BZ788"/>
      <c r="CA788"/>
      <c r="CC788">
        <f t="shared" si="522"/>
        <v>0</v>
      </c>
      <c r="CD788">
        <f t="shared" si="527"/>
        <v>0</v>
      </c>
    </row>
    <row r="789" spans="1:82" ht="14.25" customHeight="1">
      <c r="A789" s="100"/>
      <c r="B789" s="107"/>
      <c r="C789" s="285" t="s">
        <v>5806</v>
      </c>
      <c r="D789" s="287"/>
      <c r="E789" s="371"/>
      <c r="F789" s="371"/>
      <c r="G789" s="371"/>
      <c r="H789" s="371"/>
      <c r="I789" s="372"/>
      <c r="J789" s="372"/>
      <c r="K789" s="293"/>
      <c r="L789" s="374"/>
      <c r="M789" s="293"/>
      <c r="N789" s="374"/>
      <c r="O789" s="371"/>
      <c r="P789" s="281"/>
      <c r="Q789" s="281"/>
      <c r="R789" s="374"/>
      <c r="S789" s="293"/>
      <c r="T789" s="374"/>
      <c r="U789" s="293"/>
      <c r="V789" s="374"/>
      <c r="W789" s="99"/>
      <c r="X789" s="99"/>
      <c r="Y789" s="99"/>
      <c r="Z789" s="99"/>
      <c r="AA789" s="99"/>
      <c r="AB789" s="99"/>
      <c r="AC789" s="99"/>
      <c r="AD789" s="99"/>
      <c r="AG789">
        <f t="shared" si="523"/>
        <v>0</v>
      </c>
      <c r="AH789">
        <f t="shared" si="524"/>
        <v>0</v>
      </c>
      <c r="AI789">
        <f t="shared" si="484"/>
        <v>0</v>
      </c>
      <c r="AJ789">
        <f t="shared" si="485"/>
        <v>0</v>
      </c>
      <c r="AK789">
        <f t="shared" si="486"/>
        <v>0</v>
      </c>
      <c r="AL789">
        <f t="shared" si="487"/>
        <v>0</v>
      </c>
      <c r="AM789">
        <f t="shared" si="488"/>
        <v>0</v>
      </c>
      <c r="AN789">
        <f t="shared" si="489"/>
        <v>0</v>
      </c>
      <c r="AO789">
        <f t="shared" si="490"/>
        <v>0</v>
      </c>
      <c r="AP789">
        <f t="shared" si="491"/>
        <v>0</v>
      </c>
      <c r="AQ789">
        <f t="shared" si="492"/>
        <v>0</v>
      </c>
      <c r="AR789">
        <f t="shared" si="493"/>
        <v>0</v>
      </c>
      <c r="AS789">
        <f t="shared" si="494"/>
        <v>0</v>
      </c>
      <c r="AT789">
        <f t="shared" si="495"/>
        <v>0</v>
      </c>
      <c r="AU789">
        <f t="shared" si="496"/>
        <v>0</v>
      </c>
      <c r="AV789">
        <f t="shared" si="497"/>
        <v>0</v>
      </c>
      <c r="AW789">
        <f t="shared" si="498"/>
        <v>0</v>
      </c>
      <c r="AX789">
        <f t="shared" si="499"/>
        <v>0</v>
      </c>
      <c r="AY789">
        <f t="shared" si="500"/>
        <v>0</v>
      </c>
      <c r="AZ789">
        <f t="shared" si="501"/>
        <v>0</v>
      </c>
      <c r="BA789">
        <f t="shared" si="502"/>
        <v>0</v>
      </c>
      <c r="BB789">
        <f t="shared" si="525"/>
        <v>0</v>
      </c>
      <c r="BC789">
        <f t="shared" si="526"/>
        <v>0</v>
      </c>
      <c r="BD789">
        <f t="shared" si="503"/>
        <v>0</v>
      </c>
      <c r="BE789">
        <f t="shared" si="504"/>
        <v>0</v>
      </c>
      <c r="BF789">
        <f t="shared" si="505"/>
        <v>0</v>
      </c>
      <c r="BG789">
        <f t="shared" si="506"/>
        <v>0</v>
      </c>
      <c r="BH789">
        <f t="shared" si="507"/>
        <v>0</v>
      </c>
      <c r="BI789">
        <f t="shared" si="508"/>
        <v>0</v>
      </c>
      <c r="BJ789">
        <f t="shared" si="509"/>
        <v>0</v>
      </c>
      <c r="BK789">
        <f t="shared" si="510"/>
        <v>0</v>
      </c>
      <c r="BL789">
        <f t="shared" si="511"/>
        <v>0</v>
      </c>
      <c r="BM789">
        <f t="shared" si="512"/>
        <v>0</v>
      </c>
      <c r="BN789">
        <f t="shared" si="513"/>
        <v>0</v>
      </c>
      <c r="BO789">
        <f t="shared" si="514"/>
        <v>0</v>
      </c>
      <c r="BP789">
        <f t="shared" si="515"/>
        <v>0</v>
      </c>
      <c r="BQ789">
        <f t="shared" si="516"/>
        <v>0</v>
      </c>
      <c r="BR789">
        <f t="shared" si="517"/>
        <v>0</v>
      </c>
      <c r="BS789">
        <f t="shared" si="518"/>
        <v>0</v>
      </c>
      <c r="BT789">
        <f t="shared" si="519"/>
        <v>0</v>
      </c>
      <c r="BU789">
        <f t="shared" si="520"/>
        <v>0</v>
      </c>
      <c r="BV789">
        <f t="shared" si="521"/>
        <v>0</v>
      </c>
      <c r="BW789">
        <f ca="1">IF(OR(E789=" ",AND(EXACT(UPPER(TRIM(SUBSTITUTE(E789,CHAR(160)," "))),TRIM(SUBSTITUTE(E789,CHAR(160)," "))),SUMPRODUCT(--ISNUMBER(MATCH(MID(TRIM(SUBSTITUTE(E789,CHAR(160)," ")),ROW(INDIRECT("1:"&amp;LEN(TRIM(SUBSTITUTE(E789,CHAR(160)," "))))),1),{"A","B","C","D","E","F","G","H","I","J","K","L","M","N","O","P","Q","R","S","T","U","V","W","X","Y","Z","Ñ","0","1","2","3","4","5","6","7","8","9"," "},0)))=LEN(TRIM(SUBSTITUTE(E789,CHAR(160)," "))))),0,1)</f>
        <v>0</v>
      </c>
      <c r="BX789"/>
      <c r="BY789"/>
      <c r="BZ789"/>
      <c r="CA789"/>
      <c r="CC789">
        <f t="shared" si="522"/>
        <v>0</v>
      </c>
      <c r="CD789">
        <f t="shared" si="527"/>
        <v>0</v>
      </c>
    </row>
    <row r="790" spans="1:82" ht="14.25" customHeight="1">
      <c r="A790" s="100"/>
      <c r="B790" s="107"/>
      <c r="C790" s="285" t="s">
        <v>5807</v>
      </c>
      <c r="D790" s="287"/>
      <c r="E790" s="371"/>
      <c r="F790" s="371"/>
      <c r="G790" s="371"/>
      <c r="H790" s="371"/>
      <c r="I790" s="372"/>
      <c r="J790" s="372"/>
      <c r="K790" s="293"/>
      <c r="L790" s="374"/>
      <c r="M790" s="293"/>
      <c r="N790" s="374"/>
      <c r="O790" s="371"/>
      <c r="P790" s="281"/>
      <c r="Q790" s="281"/>
      <c r="R790" s="374"/>
      <c r="S790" s="293"/>
      <c r="T790" s="374"/>
      <c r="U790" s="293"/>
      <c r="V790" s="374"/>
      <c r="W790" s="99"/>
      <c r="X790" s="99"/>
      <c r="Y790" s="99"/>
      <c r="Z790" s="99"/>
      <c r="AA790" s="99"/>
      <c r="AB790" s="99"/>
      <c r="AC790" s="99"/>
      <c r="AD790" s="99"/>
      <c r="AG790">
        <f t="shared" si="523"/>
        <v>0</v>
      </c>
      <c r="AH790">
        <f t="shared" si="524"/>
        <v>0</v>
      </c>
      <c r="AI790">
        <f t="shared" si="484"/>
        <v>0</v>
      </c>
      <c r="AJ790">
        <f t="shared" si="485"/>
        <v>0</v>
      </c>
      <c r="AK790">
        <f t="shared" si="486"/>
        <v>0</v>
      </c>
      <c r="AL790">
        <f t="shared" si="487"/>
        <v>0</v>
      </c>
      <c r="AM790">
        <f t="shared" si="488"/>
        <v>0</v>
      </c>
      <c r="AN790">
        <f t="shared" si="489"/>
        <v>0</v>
      </c>
      <c r="AO790">
        <f t="shared" si="490"/>
        <v>0</v>
      </c>
      <c r="AP790">
        <f t="shared" si="491"/>
        <v>0</v>
      </c>
      <c r="AQ790">
        <f t="shared" si="492"/>
        <v>0</v>
      </c>
      <c r="AR790">
        <f t="shared" si="493"/>
        <v>0</v>
      </c>
      <c r="AS790">
        <f t="shared" si="494"/>
        <v>0</v>
      </c>
      <c r="AT790">
        <f t="shared" si="495"/>
        <v>0</v>
      </c>
      <c r="AU790">
        <f t="shared" si="496"/>
        <v>0</v>
      </c>
      <c r="AV790">
        <f t="shared" si="497"/>
        <v>0</v>
      </c>
      <c r="AW790">
        <f t="shared" si="498"/>
        <v>0</v>
      </c>
      <c r="AX790">
        <f t="shared" si="499"/>
        <v>0</v>
      </c>
      <c r="AY790">
        <f t="shared" si="500"/>
        <v>0</v>
      </c>
      <c r="AZ790">
        <f t="shared" si="501"/>
        <v>0</v>
      </c>
      <c r="BA790">
        <f t="shared" si="502"/>
        <v>0</v>
      </c>
      <c r="BB790">
        <f t="shared" si="525"/>
        <v>0</v>
      </c>
      <c r="BC790">
        <f t="shared" si="526"/>
        <v>0</v>
      </c>
      <c r="BD790">
        <f t="shared" si="503"/>
        <v>0</v>
      </c>
      <c r="BE790">
        <f t="shared" si="504"/>
        <v>0</v>
      </c>
      <c r="BF790">
        <f t="shared" si="505"/>
        <v>0</v>
      </c>
      <c r="BG790">
        <f t="shared" si="506"/>
        <v>0</v>
      </c>
      <c r="BH790">
        <f t="shared" si="507"/>
        <v>0</v>
      </c>
      <c r="BI790">
        <f t="shared" si="508"/>
        <v>0</v>
      </c>
      <c r="BJ790">
        <f t="shared" si="509"/>
        <v>0</v>
      </c>
      <c r="BK790">
        <f t="shared" si="510"/>
        <v>0</v>
      </c>
      <c r="BL790">
        <f t="shared" si="511"/>
        <v>0</v>
      </c>
      <c r="BM790">
        <f t="shared" si="512"/>
        <v>0</v>
      </c>
      <c r="BN790">
        <f t="shared" si="513"/>
        <v>0</v>
      </c>
      <c r="BO790">
        <f t="shared" si="514"/>
        <v>0</v>
      </c>
      <c r="BP790">
        <f t="shared" si="515"/>
        <v>0</v>
      </c>
      <c r="BQ790">
        <f t="shared" si="516"/>
        <v>0</v>
      </c>
      <c r="BR790">
        <f t="shared" si="517"/>
        <v>0</v>
      </c>
      <c r="BS790">
        <f t="shared" si="518"/>
        <v>0</v>
      </c>
      <c r="BT790">
        <f t="shared" si="519"/>
        <v>0</v>
      </c>
      <c r="BU790">
        <f t="shared" si="520"/>
        <v>0</v>
      </c>
      <c r="BV790">
        <f t="shared" si="521"/>
        <v>0</v>
      </c>
      <c r="BW790">
        <f ca="1">IF(OR(E790=" ",AND(EXACT(UPPER(TRIM(SUBSTITUTE(E790,CHAR(160)," "))),TRIM(SUBSTITUTE(E790,CHAR(160)," "))),SUMPRODUCT(--ISNUMBER(MATCH(MID(TRIM(SUBSTITUTE(E790,CHAR(160)," ")),ROW(INDIRECT("1:"&amp;LEN(TRIM(SUBSTITUTE(E790,CHAR(160)," "))))),1),{"A","B","C","D","E","F","G","H","I","J","K","L","M","N","O","P","Q","R","S","T","U","V","W","X","Y","Z","Ñ","0","1","2","3","4","5","6","7","8","9"," "},0)))=LEN(TRIM(SUBSTITUTE(E790,CHAR(160)," "))))),0,1)</f>
        <v>0</v>
      </c>
      <c r="BX790"/>
      <c r="BY790"/>
      <c r="BZ790"/>
      <c r="CA790"/>
      <c r="CC790">
        <f t="shared" si="522"/>
        <v>0</v>
      </c>
      <c r="CD790">
        <f t="shared" si="527"/>
        <v>0</v>
      </c>
    </row>
    <row r="791" spans="1:82" ht="14.25" customHeight="1">
      <c r="A791" s="100"/>
      <c r="B791" s="107"/>
      <c r="C791" s="285" t="s">
        <v>5808</v>
      </c>
      <c r="D791" s="287"/>
      <c r="E791" s="371"/>
      <c r="F791" s="371"/>
      <c r="G791" s="371"/>
      <c r="H791" s="371"/>
      <c r="I791" s="372"/>
      <c r="J791" s="372"/>
      <c r="K791" s="293"/>
      <c r="L791" s="374"/>
      <c r="M791" s="293"/>
      <c r="N791" s="374"/>
      <c r="O791" s="371"/>
      <c r="P791" s="281"/>
      <c r="Q791" s="281"/>
      <c r="R791" s="374"/>
      <c r="S791" s="293"/>
      <c r="T791" s="374"/>
      <c r="U791" s="293"/>
      <c r="V791" s="374"/>
      <c r="W791" s="99"/>
      <c r="X791" s="99"/>
      <c r="Y791" s="99"/>
      <c r="Z791" s="99"/>
      <c r="AA791" s="99"/>
      <c r="AB791" s="99"/>
      <c r="AC791" s="99"/>
      <c r="AD791" s="99"/>
      <c r="AG791">
        <f t="shared" si="523"/>
        <v>0</v>
      </c>
      <c r="AH791">
        <f t="shared" si="524"/>
        <v>0</v>
      </c>
      <c r="AI791">
        <f t="shared" si="484"/>
        <v>0</v>
      </c>
      <c r="AJ791">
        <f t="shared" si="485"/>
        <v>0</v>
      </c>
      <c r="AK791">
        <f t="shared" si="486"/>
        <v>0</v>
      </c>
      <c r="AL791">
        <f t="shared" si="487"/>
        <v>0</v>
      </c>
      <c r="AM791">
        <f t="shared" si="488"/>
        <v>0</v>
      </c>
      <c r="AN791">
        <f t="shared" si="489"/>
        <v>0</v>
      </c>
      <c r="AO791">
        <f t="shared" si="490"/>
        <v>0</v>
      </c>
      <c r="AP791">
        <f t="shared" si="491"/>
        <v>0</v>
      </c>
      <c r="AQ791">
        <f t="shared" si="492"/>
        <v>0</v>
      </c>
      <c r="AR791">
        <f t="shared" si="493"/>
        <v>0</v>
      </c>
      <c r="AS791">
        <f t="shared" si="494"/>
        <v>0</v>
      </c>
      <c r="AT791">
        <f t="shared" si="495"/>
        <v>0</v>
      </c>
      <c r="AU791">
        <f t="shared" si="496"/>
        <v>0</v>
      </c>
      <c r="AV791">
        <f t="shared" si="497"/>
        <v>0</v>
      </c>
      <c r="AW791">
        <f t="shared" si="498"/>
        <v>0</v>
      </c>
      <c r="AX791">
        <f t="shared" si="499"/>
        <v>0</v>
      </c>
      <c r="AY791">
        <f t="shared" si="500"/>
        <v>0</v>
      </c>
      <c r="AZ791">
        <f t="shared" si="501"/>
        <v>0</v>
      </c>
      <c r="BA791">
        <f t="shared" si="502"/>
        <v>0</v>
      </c>
      <c r="BB791">
        <f t="shared" si="525"/>
        <v>0</v>
      </c>
      <c r="BC791">
        <f t="shared" si="526"/>
        <v>0</v>
      </c>
      <c r="BD791">
        <f t="shared" si="503"/>
        <v>0</v>
      </c>
      <c r="BE791">
        <f t="shared" si="504"/>
        <v>0</v>
      </c>
      <c r="BF791">
        <f t="shared" si="505"/>
        <v>0</v>
      </c>
      <c r="BG791">
        <f t="shared" si="506"/>
        <v>0</v>
      </c>
      <c r="BH791">
        <f t="shared" si="507"/>
        <v>0</v>
      </c>
      <c r="BI791">
        <f t="shared" si="508"/>
        <v>0</v>
      </c>
      <c r="BJ791">
        <f t="shared" si="509"/>
        <v>0</v>
      </c>
      <c r="BK791">
        <f t="shared" si="510"/>
        <v>0</v>
      </c>
      <c r="BL791">
        <f t="shared" si="511"/>
        <v>0</v>
      </c>
      <c r="BM791">
        <f t="shared" si="512"/>
        <v>0</v>
      </c>
      <c r="BN791">
        <f t="shared" si="513"/>
        <v>0</v>
      </c>
      <c r="BO791">
        <f t="shared" si="514"/>
        <v>0</v>
      </c>
      <c r="BP791">
        <f t="shared" si="515"/>
        <v>0</v>
      </c>
      <c r="BQ791">
        <f t="shared" si="516"/>
        <v>0</v>
      </c>
      <c r="BR791">
        <f t="shared" si="517"/>
        <v>0</v>
      </c>
      <c r="BS791">
        <f t="shared" si="518"/>
        <v>0</v>
      </c>
      <c r="BT791">
        <f t="shared" si="519"/>
        <v>0</v>
      </c>
      <c r="BU791">
        <f t="shared" si="520"/>
        <v>0</v>
      </c>
      <c r="BV791">
        <f t="shared" si="521"/>
        <v>0</v>
      </c>
      <c r="BW791">
        <f ca="1">IF(OR(E791=" ",AND(EXACT(UPPER(TRIM(SUBSTITUTE(E791,CHAR(160)," "))),TRIM(SUBSTITUTE(E791,CHAR(160)," "))),SUMPRODUCT(--ISNUMBER(MATCH(MID(TRIM(SUBSTITUTE(E791,CHAR(160)," ")),ROW(INDIRECT("1:"&amp;LEN(TRIM(SUBSTITUTE(E791,CHAR(160)," "))))),1),{"A","B","C","D","E","F","G","H","I","J","K","L","M","N","O","P","Q","R","S","T","U","V","W","X","Y","Z","Ñ","0","1","2","3","4","5","6","7","8","9"," "},0)))=LEN(TRIM(SUBSTITUTE(E791,CHAR(160)," "))))),0,1)</f>
        <v>0</v>
      </c>
      <c r="BX791"/>
      <c r="BY791"/>
      <c r="BZ791"/>
      <c r="CA791"/>
      <c r="CC791">
        <f t="shared" si="522"/>
        <v>0</v>
      </c>
      <c r="CD791">
        <f t="shared" si="527"/>
        <v>0</v>
      </c>
    </row>
    <row r="792" spans="1:82" ht="14.25" customHeight="1">
      <c r="A792" s="100"/>
      <c r="B792" s="107"/>
      <c r="C792" s="285" t="s">
        <v>5809</v>
      </c>
      <c r="D792" s="287"/>
      <c r="E792" s="371"/>
      <c r="F792" s="371"/>
      <c r="G792" s="371"/>
      <c r="H792" s="371"/>
      <c r="I792" s="372"/>
      <c r="J792" s="372"/>
      <c r="K792" s="293"/>
      <c r="L792" s="374"/>
      <c r="M792" s="293"/>
      <c r="N792" s="374"/>
      <c r="O792" s="371"/>
      <c r="P792" s="281"/>
      <c r="Q792" s="281"/>
      <c r="R792" s="374"/>
      <c r="S792" s="293"/>
      <c r="T792" s="374"/>
      <c r="U792" s="293"/>
      <c r="V792" s="374"/>
      <c r="W792" s="99"/>
      <c r="X792" s="99"/>
      <c r="Y792" s="99"/>
      <c r="Z792" s="99"/>
      <c r="AA792" s="99"/>
      <c r="AB792" s="99"/>
      <c r="AC792" s="99"/>
      <c r="AD792" s="99"/>
      <c r="AG792">
        <f t="shared" si="523"/>
        <v>0</v>
      </c>
      <c r="AH792">
        <f t="shared" si="524"/>
        <v>0</v>
      </c>
      <c r="AI792">
        <f t="shared" si="484"/>
        <v>0</v>
      </c>
      <c r="AJ792">
        <f t="shared" si="485"/>
        <v>0</v>
      </c>
      <c r="AK792">
        <f t="shared" si="486"/>
        <v>0</v>
      </c>
      <c r="AL792">
        <f t="shared" si="487"/>
        <v>0</v>
      </c>
      <c r="AM792">
        <f t="shared" si="488"/>
        <v>0</v>
      </c>
      <c r="AN792">
        <f t="shared" si="489"/>
        <v>0</v>
      </c>
      <c r="AO792">
        <f t="shared" si="490"/>
        <v>0</v>
      </c>
      <c r="AP792">
        <f t="shared" si="491"/>
        <v>0</v>
      </c>
      <c r="AQ792">
        <f t="shared" si="492"/>
        <v>0</v>
      </c>
      <c r="AR792">
        <f t="shared" si="493"/>
        <v>0</v>
      </c>
      <c r="AS792">
        <f t="shared" si="494"/>
        <v>0</v>
      </c>
      <c r="AT792">
        <f t="shared" si="495"/>
        <v>0</v>
      </c>
      <c r="AU792">
        <f t="shared" si="496"/>
        <v>0</v>
      </c>
      <c r="AV792">
        <f t="shared" si="497"/>
        <v>0</v>
      </c>
      <c r="AW792">
        <f t="shared" si="498"/>
        <v>0</v>
      </c>
      <c r="AX792">
        <f t="shared" si="499"/>
        <v>0</v>
      </c>
      <c r="AY792">
        <f t="shared" si="500"/>
        <v>0</v>
      </c>
      <c r="AZ792">
        <f t="shared" si="501"/>
        <v>0</v>
      </c>
      <c r="BA792">
        <f t="shared" si="502"/>
        <v>0</v>
      </c>
      <c r="BB792">
        <f t="shared" si="525"/>
        <v>0</v>
      </c>
      <c r="BC792">
        <f t="shared" si="526"/>
        <v>0</v>
      </c>
      <c r="BD792">
        <f t="shared" si="503"/>
        <v>0</v>
      </c>
      <c r="BE792">
        <f t="shared" si="504"/>
        <v>0</v>
      </c>
      <c r="BF792">
        <f t="shared" si="505"/>
        <v>0</v>
      </c>
      <c r="BG792">
        <f t="shared" si="506"/>
        <v>0</v>
      </c>
      <c r="BH792">
        <f t="shared" si="507"/>
        <v>0</v>
      </c>
      <c r="BI792">
        <f t="shared" si="508"/>
        <v>0</v>
      </c>
      <c r="BJ792">
        <f t="shared" si="509"/>
        <v>0</v>
      </c>
      <c r="BK792">
        <f t="shared" si="510"/>
        <v>0</v>
      </c>
      <c r="BL792">
        <f t="shared" si="511"/>
        <v>0</v>
      </c>
      <c r="BM792">
        <f t="shared" si="512"/>
        <v>0</v>
      </c>
      <c r="BN792">
        <f t="shared" si="513"/>
        <v>0</v>
      </c>
      <c r="BO792">
        <f t="shared" si="514"/>
        <v>0</v>
      </c>
      <c r="BP792">
        <f t="shared" si="515"/>
        <v>0</v>
      </c>
      <c r="BQ792">
        <f t="shared" si="516"/>
        <v>0</v>
      </c>
      <c r="BR792">
        <f t="shared" si="517"/>
        <v>0</v>
      </c>
      <c r="BS792">
        <f t="shared" si="518"/>
        <v>0</v>
      </c>
      <c r="BT792">
        <f t="shared" si="519"/>
        <v>0</v>
      </c>
      <c r="BU792">
        <f t="shared" si="520"/>
        <v>0</v>
      </c>
      <c r="BV792">
        <f t="shared" si="521"/>
        <v>0</v>
      </c>
      <c r="BW792">
        <f ca="1">IF(OR(E792=" ",AND(EXACT(UPPER(TRIM(SUBSTITUTE(E792,CHAR(160)," "))),TRIM(SUBSTITUTE(E792,CHAR(160)," "))),SUMPRODUCT(--ISNUMBER(MATCH(MID(TRIM(SUBSTITUTE(E792,CHAR(160)," ")),ROW(INDIRECT("1:"&amp;LEN(TRIM(SUBSTITUTE(E792,CHAR(160)," "))))),1),{"A","B","C","D","E","F","G","H","I","J","K","L","M","N","O","P","Q","R","S","T","U","V","W","X","Y","Z","Ñ","0","1","2","3","4","5","6","7","8","9"," "},0)))=LEN(TRIM(SUBSTITUTE(E792,CHAR(160)," "))))),0,1)</f>
        <v>0</v>
      </c>
      <c r="BX792"/>
      <c r="BY792"/>
      <c r="BZ792"/>
      <c r="CA792"/>
      <c r="CC792">
        <f t="shared" si="522"/>
        <v>0</v>
      </c>
      <c r="CD792">
        <f t="shared" si="527"/>
        <v>0</v>
      </c>
    </row>
    <row r="793" spans="1:82" ht="14.25" customHeight="1">
      <c r="A793" s="100"/>
      <c r="B793" s="107"/>
      <c r="C793" s="285" t="s">
        <v>5810</v>
      </c>
      <c r="D793" s="287"/>
      <c r="E793" s="371"/>
      <c r="F793" s="371"/>
      <c r="G793" s="371"/>
      <c r="H793" s="371"/>
      <c r="I793" s="372"/>
      <c r="J793" s="372"/>
      <c r="K793" s="293"/>
      <c r="L793" s="374"/>
      <c r="M793" s="293"/>
      <c r="N793" s="374"/>
      <c r="O793" s="371"/>
      <c r="P793" s="281"/>
      <c r="Q793" s="281"/>
      <c r="R793" s="374"/>
      <c r="S793" s="293"/>
      <c r="T793" s="374"/>
      <c r="U793" s="293"/>
      <c r="V793" s="374"/>
      <c r="W793" s="99"/>
      <c r="X793" s="99"/>
      <c r="Y793" s="99"/>
      <c r="Z793" s="99"/>
      <c r="AA793" s="99"/>
      <c r="AB793" s="99"/>
      <c r="AC793" s="99"/>
      <c r="AD793" s="99"/>
      <c r="AG793">
        <f t="shared" si="523"/>
        <v>0</v>
      </c>
      <c r="AH793">
        <f t="shared" si="524"/>
        <v>0</v>
      </c>
      <c r="AI793">
        <f t="shared" si="484"/>
        <v>0</v>
      </c>
      <c r="AJ793">
        <f t="shared" si="485"/>
        <v>0</v>
      </c>
      <c r="AK793">
        <f t="shared" si="486"/>
        <v>0</v>
      </c>
      <c r="AL793">
        <f t="shared" si="487"/>
        <v>0</v>
      </c>
      <c r="AM793">
        <f t="shared" si="488"/>
        <v>0</v>
      </c>
      <c r="AN793">
        <f t="shared" si="489"/>
        <v>0</v>
      </c>
      <c r="AO793">
        <f t="shared" si="490"/>
        <v>0</v>
      </c>
      <c r="AP793">
        <f t="shared" si="491"/>
        <v>0</v>
      </c>
      <c r="AQ793">
        <f t="shared" si="492"/>
        <v>0</v>
      </c>
      <c r="AR793">
        <f t="shared" si="493"/>
        <v>0</v>
      </c>
      <c r="AS793">
        <f t="shared" si="494"/>
        <v>0</v>
      </c>
      <c r="AT793">
        <f t="shared" si="495"/>
        <v>0</v>
      </c>
      <c r="AU793">
        <f t="shared" si="496"/>
        <v>0</v>
      </c>
      <c r="AV793">
        <f t="shared" si="497"/>
        <v>0</v>
      </c>
      <c r="AW793">
        <f t="shared" si="498"/>
        <v>0</v>
      </c>
      <c r="AX793">
        <f t="shared" si="499"/>
        <v>0</v>
      </c>
      <c r="AY793">
        <f t="shared" si="500"/>
        <v>0</v>
      </c>
      <c r="AZ793">
        <f t="shared" si="501"/>
        <v>0</v>
      </c>
      <c r="BA793">
        <f t="shared" si="502"/>
        <v>0</v>
      </c>
      <c r="BB793">
        <f t="shared" si="525"/>
        <v>0</v>
      </c>
      <c r="BC793">
        <f t="shared" si="526"/>
        <v>0</v>
      </c>
      <c r="BD793">
        <f t="shared" si="503"/>
        <v>0</v>
      </c>
      <c r="BE793">
        <f t="shared" si="504"/>
        <v>0</v>
      </c>
      <c r="BF793">
        <f t="shared" si="505"/>
        <v>0</v>
      </c>
      <c r="BG793">
        <f t="shared" si="506"/>
        <v>0</v>
      </c>
      <c r="BH793">
        <f t="shared" si="507"/>
        <v>0</v>
      </c>
      <c r="BI793">
        <f t="shared" si="508"/>
        <v>0</v>
      </c>
      <c r="BJ793">
        <f t="shared" si="509"/>
        <v>0</v>
      </c>
      <c r="BK793">
        <f t="shared" si="510"/>
        <v>0</v>
      </c>
      <c r="BL793">
        <f t="shared" si="511"/>
        <v>0</v>
      </c>
      <c r="BM793">
        <f t="shared" si="512"/>
        <v>0</v>
      </c>
      <c r="BN793">
        <f t="shared" si="513"/>
        <v>0</v>
      </c>
      <c r="BO793">
        <f t="shared" si="514"/>
        <v>0</v>
      </c>
      <c r="BP793">
        <f t="shared" si="515"/>
        <v>0</v>
      </c>
      <c r="BQ793">
        <f t="shared" si="516"/>
        <v>0</v>
      </c>
      <c r="BR793">
        <f t="shared" si="517"/>
        <v>0</v>
      </c>
      <c r="BS793">
        <f t="shared" si="518"/>
        <v>0</v>
      </c>
      <c r="BT793">
        <f t="shared" si="519"/>
        <v>0</v>
      </c>
      <c r="BU793">
        <f t="shared" si="520"/>
        <v>0</v>
      </c>
      <c r="BV793">
        <f t="shared" si="521"/>
        <v>0</v>
      </c>
      <c r="BW793">
        <f ca="1">IF(OR(E793=" ",AND(EXACT(UPPER(TRIM(SUBSTITUTE(E793,CHAR(160)," "))),TRIM(SUBSTITUTE(E793,CHAR(160)," "))),SUMPRODUCT(--ISNUMBER(MATCH(MID(TRIM(SUBSTITUTE(E793,CHAR(160)," ")),ROW(INDIRECT("1:"&amp;LEN(TRIM(SUBSTITUTE(E793,CHAR(160)," "))))),1),{"A","B","C","D","E","F","G","H","I","J","K","L","M","N","O","P","Q","R","S","T","U","V","W","X","Y","Z","Ñ","0","1","2","3","4","5","6","7","8","9"," "},0)))=LEN(TRIM(SUBSTITUTE(E793,CHAR(160)," "))))),0,1)</f>
        <v>0</v>
      </c>
      <c r="BX793"/>
      <c r="BY793"/>
      <c r="BZ793"/>
      <c r="CA793"/>
      <c r="CC793">
        <f t="shared" si="522"/>
        <v>0</v>
      </c>
      <c r="CD793">
        <f t="shared" si="527"/>
        <v>0</v>
      </c>
    </row>
    <row r="794" spans="1:82" ht="14.25" customHeight="1">
      <c r="A794" s="100"/>
      <c r="B794" s="107"/>
      <c r="C794" s="285" t="s">
        <v>5811</v>
      </c>
      <c r="D794" s="287"/>
      <c r="E794" s="371"/>
      <c r="F794" s="371"/>
      <c r="G794" s="371"/>
      <c r="H794" s="371"/>
      <c r="I794" s="372"/>
      <c r="J794" s="372"/>
      <c r="K794" s="293"/>
      <c r="L794" s="374"/>
      <c r="M794" s="293"/>
      <c r="N794" s="374"/>
      <c r="O794" s="371"/>
      <c r="P794" s="281"/>
      <c r="Q794" s="281"/>
      <c r="R794" s="374"/>
      <c r="S794" s="293"/>
      <c r="T794" s="374"/>
      <c r="U794" s="293"/>
      <c r="V794" s="374"/>
      <c r="W794" s="99"/>
      <c r="X794" s="99"/>
      <c r="Y794" s="99"/>
      <c r="Z794" s="99"/>
      <c r="AA794" s="99"/>
      <c r="AB794" s="99"/>
      <c r="AC794" s="99"/>
      <c r="AD794" s="99"/>
      <c r="AG794">
        <f t="shared" si="523"/>
        <v>0</v>
      </c>
      <c r="AH794">
        <f t="shared" si="524"/>
        <v>0</v>
      </c>
      <c r="AI794">
        <f t="shared" si="484"/>
        <v>0</v>
      </c>
      <c r="AJ794">
        <f t="shared" si="485"/>
        <v>0</v>
      </c>
      <c r="AK794">
        <f t="shared" si="486"/>
        <v>0</v>
      </c>
      <c r="AL794">
        <f t="shared" si="487"/>
        <v>0</v>
      </c>
      <c r="AM794">
        <f t="shared" si="488"/>
        <v>0</v>
      </c>
      <c r="AN794">
        <f t="shared" si="489"/>
        <v>0</v>
      </c>
      <c r="AO794">
        <f t="shared" si="490"/>
        <v>0</v>
      </c>
      <c r="AP794">
        <f t="shared" si="491"/>
        <v>0</v>
      </c>
      <c r="AQ794">
        <f t="shared" si="492"/>
        <v>0</v>
      </c>
      <c r="AR794">
        <f t="shared" si="493"/>
        <v>0</v>
      </c>
      <c r="AS794">
        <f t="shared" si="494"/>
        <v>0</v>
      </c>
      <c r="AT794">
        <f t="shared" si="495"/>
        <v>0</v>
      </c>
      <c r="AU794">
        <f t="shared" si="496"/>
        <v>0</v>
      </c>
      <c r="AV794">
        <f t="shared" si="497"/>
        <v>0</v>
      </c>
      <c r="AW794">
        <f t="shared" si="498"/>
        <v>0</v>
      </c>
      <c r="AX794">
        <f t="shared" si="499"/>
        <v>0</v>
      </c>
      <c r="AY794">
        <f t="shared" si="500"/>
        <v>0</v>
      </c>
      <c r="AZ794">
        <f t="shared" si="501"/>
        <v>0</v>
      </c>
      <c r="BA794">
        <f t="shared" si="502"/>
        <v>0</v>
      </c>
      <c r="BB794">
        <f t="shared" si="525"/>
        <v>0</v>
      </c>
      <c r="BC794">
        <f t="shared" si="526"/>
        <v>0</v>
      </c>
      <c r="BD794">
        <f t="shared" si="503"/>
        <v>0</v>
      </c>
      <c r="BE794">
        <f t="shared" si="504"/>
        <v>0</v>
      </c>
      <c r="BF794">
        <f t="shared" si="505"/>
        <v>0</v>
      </c>
      <c r="BG794">
        <f t="shared" si="506"/>
        <v>0</v>
      </c>
      <c r="BH794">
        <f t="shared" si="507"/>
        <v>0</v>
      </c>
      <c r="BI794">
        <f t="shared" si="508"/>
        <v>0</v>
      </c>
      <c r="BJ794">
        <f t="shared" si="509"/>
        <v>0</v>
      </c>
      <c r="BK794">
        <f t="shared" si="510"/>
        <v>0</v>
      </c>
      <c r="BL794">
        <f t="shared" si="511"/>
        <v>0</v>
      </c>
      <c r="BM794">
        <f t="shared" si="512"/>
        <v>0</v>
      </c>
      <c r="BN794">
        <f t="shared" si="513"/>
        <v>0</v>
      </c>
      <c r="BO794">
        <f t="shared" si="514"/>
        <v>0</v>
      </c>
      <c r="BP794">
        <f t="shared" si="515"/>
        <v>0</v>
      </c>
      <c r="BQ794">
        <f t="shared" si="516"/>
        <v>0</v>
      </c>
      <c r="BR794">
        <f t="shared" si="517"/>
        <v>0</v>
      </c>
      <c r="BS794">
        <f t="shared" si="518"/>
        <v>0</v>
      </c>
      <c r="BT794">
        <f t="shared" si="519"/>
        <v>0</v>
      </c>
      <c r="BU794">
        <f t="shared" si="520"/>
        <v>0</v>
      </c>
      <c r="BV794">
        <f t="shared" si="521"/>
        <v>0</v>
      </c>
      <c r="BW794">
        <f ca="1">IF(OR(E794=" ",AND(EXACT(UPPER(TRIM(SUBSTITUTE(E794,CHAR(160)," "))),TRIM(SUBSTITUTE(E794,CHAR(160)," "))),SUMPRODUCT(--ISNUMBER(MATCH(MID(TRIM(SUBSTITUTE(E794,CHAR(160)," ")),ROW(INDIRECT("1:"&amp;LEN(TRIM(SUBSTITUTE(E794,CHAR(160)," "))))),1),{"A","B","C","D","E","F","G","H","I","J","K","L","M","N","O","P","Q","R","S","T","U","V","W","X","Y","Z","Ñ","0","1","2","3","4","5","6","7","8","9"," "},0)))=LEN(TRIM(SUBSTITUTE(E794,CHAR(160)," "))))),0,1)</f>
        <v>0</v>
      </c>
      <c r="BX794"/>
      <c r="BY794"/>
      <c r="BZ794"/>
      <c r="CA794"/>
      <c r="CC794">
        <f t="shared" si="522"/>
        <v>0</v>
      </c>
      <c r="CD794">
        <f t="shared" si="527"/>
        <v>0</v>
      </c>
    </row>
    <row r="795" spans="1:82" ht="14.25" customHeight="1">
      <c r="A795" s="100"/>
      <c r="B795" s="107"/>
      <c r="C795" s="285" t="s">
        <v>5812</v>
      </c>
      <c r="D795" s="287"/>
      <c r="E795" s="371"/>
      <c r="F795" s="371"/>
      <c r="G795" s="371"/>
      <c r="H795" s="371"/>
      <c r="I795" s="372"/>
      <c r="J795" s="372"/>
      <c r="K795" s="293"/>
      <c r="L795" s="374"/>
      <c r="M795" s="293"/>
      <c r="N795" s="374"/>
      <c r="O795" s="371"/>
      <c r="P795" s="281"/>
      <c r="Q795" s="281"/>
      <c r="R795" s="374"/>
      <c r="S795" s="293"/>
      <c r="T795" s="374"/>
      <c r="U795" s="293"/>
      <c r="V795" s="374"/>
      <c r="W795" s="99"/>
      <c r="X795" s="99"/>
      <c r="Y795" s="99"/>
      <c r="Z795" s="99"/>
      <c r="AA795" s="99"/>
      <c r="AB795" s="99"/>
      <c r="AC795" s="99"/>
      <c r="AD795" s="99"/>
      <c r="AG795">
        <f t="shared" si="523"/>
        <v>0</v>
      </c>
      <c r="AH795">
        <f t="shared" si="524"/>
        <v>0</v>
      </c>
      <c r="AI795">
        <f t="shared" si="484"/>
        <v>0</v>
      </c>
      <c r="AJ795">
        <f t="shared" si="485"/>
        <v>0</v>
      </c>
      <c r="AK795">
        <f t="shared" si="486"/>
        <v>0</v>
      </c>
      <c r="AL795">
        <f t="shared" si="487"/>
        <v>0</v>
      </c>
      <c r="AM795">
        <f t="shared" si="488"/>
        <v>0</v>
      </c>
      <c r="AN795">
        <f t="shared" si="489"/>
        <v>0</v>
      </c>
      <c r="AO795">
        <f t="shared" si="490"/>
        <v>0</v>
      </c>
      <c r="AP795">
        <f t="shared" si="491"/>
        <v>0</v>
      </c>
      <c r="AQ795">
        <f t="shared" si="492"/>
        <v>0</v>
      </c>
      <c r="AR795">
        <f t="shared" si="493"/>
        <v>0</v>
      </c>
      <c r="AS795">
        <f t="shared" si="494"/>
        <v>0</v>
      </c>
      <c r="AT795">
        <f t="shared" si="495"/>
        <v>0</v>
      </c>
      <c r="AU795">
        <f t="shared" si="496"/>
        <v>0</v>
      </c>
      <c r="AV795">
        <f t="shared" si="497"/>
        <v>0</v>
      </c>
      <c r="AW795">
        <f t="shared" si="498"/>
        <v>0</v>
      </c>
      <c r="AX795">
        <f t="shared" si="499"/>
        <v>0</v>
      </c>
      <c r="AY795">
        <f t="shared" si="500"/>
        <v>0</v>
      </c>
      <c r="AZ795">
        <f t="shared" si="501"/>
        <v>0</v>
      </c>
      <c r="BA795">
        <f t="shared" si="502"/>
        <v>0</v>
      </c>
      <c r="BB795">
        <f t="shared" si="525"/>
        <v>0</v>
      </c>
      <c r="BC795">
        <f t="shared" si="526"/>
        <v>0</v>
      </c>
      <c r="BD795">
        <f t="shared" si="503"/>
        <v>0</v>
      </c>
      <c r="BE795">
        <f t="shared" si="504"/>
        <v>0</v>
      </c>
      <c r="BF795">
        <f t="shared" si="505"/>
        <v>0</v>
      </c>
      <c r="BG795">
        <f t="shared" si="506"/>
        <v>0</v>
      </c>
      <c r="BH795">
        <f t="shared" si="507"/>
        <v>0</v>
      </c>
      <c r="BI795">
        <f t="shared" si="508"/>
        <v>0</v>
      </c>
      <c r="BJ795">
        <f t="shared" si="509"/>
        <v>0</v>
      </c>
      <c r="BK795">
        <f t="shared" si="510"/>
        <v>0</v>
      </c>
      <c r="BL795">
        <f t="shared" si="511"/>
        <v>0</v>
      </c>
      <c r="BM795">
        <f t="shared" si="512"/>
        <v>0</v>
      </c>
      <c r="BN795">
        <f t="shared" si="513"/>
        <v>0</v>
      </c>
      <c r="BO795">
        <f t="shared" si="514"/>
        <v>0</v>
      </c>
      <c r="BP795">
        <f t="shared" si="515"/>
        <v>0</v>
      </c>
      <c r="BQ795">
        <f t="shared" si="516"/>
        <v>0</v>
      </c>
      <c r="BR795">
        <f t="shared" si="517"/>
        <v>0</v>
      </c>
      <c r="BS795">
        <f t="shared" si="518"/>
        <v>0</v>
      </c>
      <c r="BT795">
        <f t="shared" si="519"/>
        <v>0</v>
      </c>
      <c r="BU795">
        <f t="shared" si="520"/>
        <v>0</v>
      </c>
      <c r="BV795">
        <f t="shared" si="521"/>
        <v>0</v>
      </c>
      <c r="BW795">
        <f ca="1">IF(OR(E795=" ",AND(EXACT(UPPER(TRIM(SUBSTITUTE(E795,CHAR(160)," "))),TRIM(SUBSTITUTE(E795,CHAR(160)," "))),SUMPRODUCT(--ISNUMBER(MATCH(MID(TRIM(SUBSTITUTE(E795,CHAR(160)," ")),ROW(INDIRECT("1:"&amp;LEN(TRIM(SUBSTITUTE(E795,CHAR(160)," "))))),1),{"A","B","C","D","E","F","G","H","I","J","K","L","M","N","O","P","Q","R","S","T","U","V","W","X","Y","Z","Ñ","0","1","2","3","4","5","6","7","8","9"," "},0)))=LEN(TRIM(SUBSTITUTE(E795,CHAR(160)," "))))),0,1)</f>
        <v>0</v>
      </c>
      <c r="BX795"/>
      <c r="BY795"/>
      <c r="BZ795"/>
      <c r="CA795"/>
      <c r="CC795">
        <f t="shared" si="522"/>
        <v>0</v>
      </c>
      <c r="CD795">
        <f t="shared" si="527"/>
        <v>0</v>
      </c>
    </row>
    <row r="796" spans="1:82" ht="14.25" customHeight="1">
      <c r="A796" s="100"/>
      <c r="B796" s="107"/>
      <c r="C796" s="285" t="s">
        <v>5813</v>
      </c>
      <c r="D796" s="287"/>
      <c r="E796" s="371"/>
      <c r="F796" s="371"/>
      <c r="G796" s="371"/>
      <c r="H796" s="371"/>
      <c r="I796" s="372"/>
      <c r="J796" s="372"/>
      <c r="K796" s="293"/>
      <c r="L796" s="374"/>
      <c r="M796" s="293"/>
      <c r="N796" s="374"/>
      <c r="O796" s="371"/>
      <c r="P796" s="281"/>
      <c r="Q796" s="281"/>
      <c r="R796" s="374"/>
      <c r="S796" s="293"/>
      <c r="T796" s="374"/>
      <c r="U796" s="293"/>
      <c r="V796" s="374"/>
      <c r="W796" s="99"/>
      <c r="X796" s="99"/>
      <c r="Y796" s="99"/>
      <c r="Z796" s="99"/>
      <c r="AA796" s="99"/>
      <c r="AB796" s="99"/>
      <c r="AC796" s="99"/>
      <c r="AD796" s="99"/>
      <c r="AG796">
        <f t="shared" si="523"/>
        <v>0</v>
      </c>
      <c r="AH796">
        <f t="shared" si="524"/>
        <v>0</v>
      </c>
      <c r="AI796">
        <f t="shared" si="484"/>
        <v>0</v>
      </c>
      <c r="AJ796">
        <f t="shared" si="485"/>
        <v>0</v>
      </c>
      <c r="AK796">
        <f t="shared" si="486"/>
        <v>0</v>
      </c>
      <c r="AL796">
        <f t="shared" si="487"/>
        <v>0</v>
      </c>
      <c r="AM796">
        <f t="shared" si="488"/>
        <v>0</v>
      </c>
      <c r="AN796">
        <f t="shared" si="489"/>
        <v>0</v>
      </c>
      <c r="AO796">
        <f t="shared" si="490"/>
        <v>0</v>
      </c>
      <c r="AP796">
        <f t="shared" si="491"/>
        <v>0</v>
      </c>
      <c r="AQ796">
        <f t="shared" si="492"/>
        <v>0</v>
      </c>
      <c r="AR796">
        <f t="shared" si="493"/>
        <v>0</v>
      </c>
      <c r="AS796">
        <f t="shared" si="494"/>
        <v>0</v>
      </c>
      <c r="AT796">
        <f t="shared" si="495"/>
        <v>0</v>
      </c>
      <c r="AU796">
        <f t="shared" si="496"/>
        <v>0</v>
      </c>
      <c r="AV796">
        <f t="shared" si="497"/>
        <v>0</v>
      </c>
      <c r="AW796">
        <f t="shared" si="498"/>
        <v>0</v>
      </c>
      <c r="AX796">
        <f t="shared" si="499"/>
        <v>0</v>
      </c>
      <c r="AY796">
        <f t="shared" si="500"/>
        <v>0</v>
      </c>
      <c r="AZ796">
        <f t="shared" si="501"/>
        <v>0</v>
      </c>
      <c r="BA796">
        <f t="shared" si="502"/>
        <v>0</v>
      </c>
      <c r="BB796">
        <f t="shared" si="525"/>
        <v>0</v>
      </c>
      <c r="BC796">
        <f t="shared" si="526"/>
        <v>0</v>
      </c>
      <c r="BD796">
        <f t="shared" si="503"/>
        <v>0</v>
      </c>
      <c r="BE796">
        <f t="shared" si="504"/>
        <v>0</v>
      </c>
      <c r="BF796">
        <f t="shared" si="505"/>
        <v>0</v>
      </c>
      <c r="BG796">
        <f t="shared" si="506"/>
        <v>0</v>
      </c>
      <c r="BH796">
        <f t="shared" si="507"/>
        <v>0</v>
      </c>
      <c r="BI796">
        <f t="shared" si="508"/>
        <v>0</v>
      </c>
      <c r="BJ796">
        <f t="shared" si="509"/>
        <v>0</v>
      </c>
      <c r="BK796">
        <f t="shared" si="510"/>
        <v>0</v>
      </c>
      <c r="BL796">
        <f t="shared" si="511"/>
        <v>0</v>
      </c>
      <c r="BM796">
        <f t="shared" si="512"/>
        <v>0</v>
      </c>
      <c r="BN796">
        <f t="shared" si="513"/>
        <v>0</v>
      </c>
      <c r="BO796">
        <f t="shared" si="514"/>
        <v>0</v>
      </c>
      <c r="BP796">
        <f t="shared" si="515"/>
        <v>0</v>
      </c>
      <c r="BQ796">
        <f t="shared" si="516"/>
        <v>0</v>
      </c>
      <c r="BR796">
        <f t="shared" si="517"/>
        <v>0</v>
      </c>
      <c r="BS796">
        <f t="shared" si="518"/>
        <v>0</v>
      </c>
      <c r="BT796">
        <f t="shared" si="519"/>
        <v>0</v>
      </c>
      <c r="BU796">
        <f t="shared" si="520"/>
        <v>0</v>
      </c>
      <c r="BV796">
        <f t="shared" si="521"/>
        <v>0</v>
      </c>
      <c r="BW796">
        <f ca="1">IF(OR(E796=" ",AND(EXACT(UPPER(TRIM(SUBSTITUTE(E796,CHAR(160)," "))),TRIM(SUBSTITUTE(E796,CHAR(160)," "))),SUMPRODUCT(--ISNUMBER(MATCH(MID(TRIM(SUBSTITUTE(E796,CHAR(160)," ")),ROW(INDIRECT("1:"&amp;LEN(TRIM(SUBSTITUTE(E796,CHAR(160)," "))))),1),{"A","B","C","D","E","F","G","H","I","J","K","L","M","N","O","P","Q","R","S","T","U","V","W","X","Y","Z","Ñ","0","1","2","3","4","5","6","7","8","9"," "},0)))=LEN(TRIM(SUBSTITUTE(E796,CHAR(160)," "))))),0,1)</f>
        <v>0</v>
      </c>
      <c r="BX796"/>
      <c r="BY796"/>
      <c r="BZ796"/>
      <c r="CA796"/>
      <c r="CC796">
        <f t="shared" si="522"/>
        <v>0</v>
      </c>
      <c r="CD796">
        <f t="shared" si="527"/>
        <v>0</v>
      </c>
    </row>
    <row r="797" spans="1:82" ht="14.25" customHeight="1">
      <c r="A797" s="100"/>
      <c r="B797" s="107"/>
      <c r="C797" s="285" t="s">
        <v>5814</v>
      </c>
      <c r="D797" s="287"/>
      <c r="E797" s="371"/>
      <c r="F797" s="371"/>
      <c r="G797" s="371"/>
      <c r="H797" s="371"/>
      <c r="I797" s="372"/>
      <c r="J797" s="372"/>
      <c r="K797" s="293"/>
      <c r="L797" s="374"/>
      <c r="M797" s="293"/>
      <c r="N797" s="374"/>
      <c r="O797" s="371"/>
      <c r="P797" s="281"/>
      <c r="Q797" s="281"/>
      <c r="R797" s="374"/>
      <c r="S797" s="293"/>
      <c r="T797" s="374"/>
      <c r="U797" s="293"/>
      <c r="V797" s="374"/>
      <c r="W797" s="99"/>
      <c r="X797" s="99"/>
      <c r="Y797" s="99"/>
      <c r="Z797" s="99"/>
      <c r="AA797" s="99"/>
      <c r="AB797" s="99"/>
      <c r="AC797" s="99"/>
      <c r="AD797" s="99"/>
      <c r="AG797">
        <f t="shared" si="523"/>
        <v>0</v>
      </c>
      <c r="AH797">
        <f t="shared" si="524"/>
        <v>0</v>
      </c>
      <c r="AI797">
        <f t="shared" si="484"/>
        <v>0</v>
      </c>
      <c r="AJ797">
        <f t="shared" si="485"/>
        <v>0</v>
      </c>
      <c r="AK797">
        <f t="shared" si="486"/>
        <v>0</v>
      </c>
      <c r="AL797">
        <f t="shared" si="487"/>
        <v>0</v>
      </c>
      <c r="AM797">
        <f t="shared" si="488"/>
        <v>0</v>
      </c>
      <c r="AN797">
        <f t="shared" si="489"/>
        <v>0</v>
      </c>
      <c r="AO797">
        <f t="shared" si="490"/>
        <v>0</v>
      </c>
      <c r="AP797">
        <f t="shared" si="491"/>
        <v>0</v>
      </c>
      <c r="AQ797">
        <f t="shared" si="492"/>
        <v>0</v>
      </c>
      <c r="AR797">
        <f t="shared" si="493"/>
        <v>0</v>
      </c>
      <c r="AS797">
        <f t="shared" si="494"/>
        <v>0</v>
      </c>
      <c r="AT797">
        <f t="shared" si="495"/>
        <v>0</v>
      </c>
      <c r="AU797">
        <f t="shared" si="496"/>
        <v>0</v>
      </c>
      <c r="AV797">
        <f t="shared" si="497"/>
        <v>0</v>
      </c>
      <c r="AW797">
        <f t="shared" si="498"/>
        <v>0</v>
      </c>
      <c r="AX797">
        <f t="shared" si="499"/>
        <v>0</v>
      </c>
      <c r="AY797">
        <f t="shared" si="500"/>
        <v>0</v>
      </c>
      <c r="AZ797">
        <f t="shared" si="501"/>
        <v>0</v>
      </c>
      <c r="BA797">
        <f t="shared" si="502"/>
        <v>0</v>
      </c>
      <c r="BB797">
        <f t="shared" si="525"/>
        <v>0</v>
      </c>
      <c r="BC797">
        <f t="shared" si="526"/>
        <v>0</v>
      </c>
      <c r="BD797">
        <f t="shared" si="503"/>
        <v>0</v>
      </c>
      <c r="BE797">
        <f t="shared" si="504"/>
        <v>0</v>
      </c>
      <c r="BF797">
        <f t="shared" si="505"/>
        <v>0</v>
      </c>
      <c r="BG797">
        <f t="shared" si="506"/>
        <v>0</v>
      </c>
      <c r="BH797">
        <f t="shared" si="507"/>
        <v>0</v>
      </c>
      <c r="BI797">
        <f t="shared" si="508"/>
        <v>0</v>
      </c>
      <c r="BJ797">
        <f t="shared" si="509"/>
        <v>0</v>
      </c>
      <c r="BK797">
        <f t="shared" si="510"/>
        <v>0</v>
      </c>
      <c r="BL797">
        <f t="shared" si="511"/>
        <v>0</v>
      </c>
      <c r="BM797">
        <f t="shared" si="512"/>
        <v>0</v>
      </c>
      <c r="BN797">
        <f t="shared" si="513"/>
        <v>0</v>
      </c>
      <c r="BO797">
        <f t="shared" si="514"/>
        <v>0</v>
      </c>
      <c r="BP797">
        <f t="shared" si="515"/>
        <v>0</v>
      </c>
      <c r="BQ797">
        <f t="shared" si="516"/>
        <v>0</v>
      </c>
      <c r="BR797">
        <f t="shared" si="517"/>
        <v>0</v>
      </c>
      <c r="BS797">
        <f t="shared" si="518"/>
        <v>0</v>
      </c>
      <c r="BT797">
        <f t="shared" si="519"/>
        <v>0</v>
      </c>
      <c r="BU797">
        <f t="shared" si="520"/>
        <v>0</v>
      </c>
      <c r="BV797">
        <f t="shared" si="521"/>
        <v>0</v>
      </c>
      <c r="BW797">
        <f ca="1">IF(OR(E797=" ",AND(EXACT(UPPER(TRIM(SUBSTITUTE(E797,CHAR(160)," "))),TRIM(SUBSTITUTE(E797,CHAR(160)," "))),SUMPRODUCT(--ISNUMBER(MATCH(MID(TRIM(SUBSTITUTE(E797,CHAR(160)," ")),ROW(INDIRECT("1:"&amp;LEN(TRIM(SUBSTITUTE(E797,CHAR(160)," "))))),1),{"A","B","C","D","E","F","G","H","I","J","K","L","M","N","O","P","Q","R","S","T","U","V","W","X","Y","Z","Ñ","0","1","2","3","4","5","6","7","8","9"," "},0)))=LEN(TRIM(SUBSTITUTE(E797,CHAR(160)," "))))),0,1)</f>
        <v>0</v>
      </c>
      <c r="BX797"/>
      <c r="BY797"/>
      <c r="BZ797"/>
      <c r="CA797"/>
      <c r="CC797">
        <f t="shared" si="522"/>
        <v>0</v>
      </c>
      <c r="CD797">
        <f t="shared" si="527"/>
        <v>0</v>
      </c>
    </row>
    <row r="798" spans="1:82" ht="14.25" customHeight="1">
      <c r="A798" s="100"/>
      <c r="B798" s="107"/>
      <c r="C798" s="285" t="s">
        <v>5815</v>
      </c>
      <c r="D798" s="287"/>
      <c r="E798" s="371"/>
      <c r="F798" s="371"/>
      <c r="G798" s="371"/>
      <c r="H798" s="371"/>
      <c r="I798" s="372"/>
      <c r="J798" s="372"/>
      <c r="K798" s="293"/>
      <c r="L798" s="374"/>
      <c r="M798" s="293"/>
      <c r="N798" s="374"/>
      <c r="O798" s="371"/>
      <c r="P798" s="281"/>
      <c r="Q798" s="281"/>
      <c r="R798" s="374"/>
      <c r="S798" s="293"/>
      <c r="T798" s="374"/>
      <c r="U798" s="293"/>
      <c r="V798" s="374"/>
      <c r="W798" s="99"/>
      <c r="X798" s="99"/>
      <c r="Y798" s="99"/>
      <c r="Z798" s="99"/>
      <c r="AA798" s="99"/>
      <c r="AB798" s="99"/>
      <c r="AC798" s="99"/>
      <c r="AD798" s="99"/>
      <c r="AG798">
        <f t="shared" si="523"/>
        <v>0</v>
      </c>
      <c r="AH798">
        <f t="shared" si="524"/>
        <v>0</v>
      </c>
      <c r="AI798">
        <f t="shared" si="484"/>
        <v>0</v>
      </c>
      <c r="AJ798">
        <f t="shared" si="485"/>
        <v>0</v>
      </c>
      <c r="AK798">
        <f t="shared" si="486"/>
        <v>0</v>
      </c>
      <c r="AL798">
        <f t="shared" si="487"/>
        <v>0</v>
      </c>
      <c r="AM798">
        <f t="shared" si="488"/>
        <v>0</v>
      </c>
      <c r="AN798">
        <f t="shared" si="489"/>
        <v>0</v>
      </c>
      <c r="AO798">
        <f t="shared" si="490"/>
        <v>0</v>
      </c>
      <c r="AP798">
        <f t="shared" si="491"/>
        <v>0</v>
      </c>
      <c r="AQ798">
        <f t="shared" si="492"/>
        <v>0</v>
      </c>
      <c r="AR798">
        <f t="shared" si="493"/>
        <v>0</v>
      </c>
      <c r="AS798">
        <f t="shared" si="494"/>
        <v>0</v>
      </c>
      <c r="AT798">
        <f t="shared" si="495"/>
        <v>0</v>
      </c>
      <c r="AU798">
        <f t="shared" si="496"/>
        <v>0</v>
      </c>
      <c r="AV798">
        <f t="shared" si="497"/>
        <v>0</v>
      </c>
      <c r="AW798">
        <f t="shared" si="498"/>
        <v>0</v>
      </c>
      <c r="AX798">
        <f t="shared" si="499"/>
        <v>0</v>
      </c>
      <c r="AY798">
        <f t="shared" si="500"/>
        <v>0</v>
      </c>
      <c r="AZ798">
        <f t="shared" si="501"/>
        <v>0</v>
      </c>
      <c r="BA798">
        <f t="shared" si="502"/>
        <v>0</v>
      </c>
      <c r="BB798">
        <f t="shared" si="525"/>
        <v>0</v>
      </c>
      <c r="BC798">
        <f t="shared" si="526"/>
        <v>0</v>
      </c>
      <c r="BD798">
        <f t="shared" si="503"/>
        <v>0</v>
      </c>
      <c r="BE798">
        <f t="shared" si="504"/>
        <v>0</v>
      </c>
      <c r="BF798">
        <f t="shared" si="505"/>
        <v>0</v>
      </c>
      <c r="BG798">
        <f t="shared" si="506"/>
        <v>0</v>
      </c>
      <c r="BH798">
        <f t="shared" si="507"/>
        <v>0</v>
      </c>
      <c r="BI798">
        <f t="shared" si="508"/>
        <v>0</v>
      </c>
      <c r="BJ798">
        <f t="shared" si="509"/>
        <v>0</v>
      </c>
      <c r="BK798">
        <f t="shared" si="510"/>
        <v>0</v>
      </c>
      <c r="BL798">
        <f t="shared" si="511"/>
        <v>0</v>
      </c>
      <c r="BM798">
        <f t="shared" si="512"/>
        <v>0</v>
      </c>
      <c r="BN798">
        <f t="shared" si="513"/>
        <v>0</v>
      </c>
      <c r="BO798">
        <f t="shared" si="514"/>
        <v>0</v>
      </c>
      <c r="BP798">
        <f t="shared" si="515"/>
        <v>0</v>
      </c>
      <c r="BQ798">
        <f t="shared" si="516"/>
        <v>0</v>
      </c>
      <c r="BR798">
        <f t="shared" si="517"/>
        <v>0</v>
      </c>
      <c r="BS798">
        <f t="shared" si="518"/>
        <v>0</v>
      </c>
      <c r="BT798">
        <f t="shared" si="519"/>
        <v>0</v>
      </c>
      <c r="BU798">
        <f t="shared" si="520"/>
        <v>0</v>
      </c>
      <c r="BV798">
        <f t="shared" si="521"/>
        <v>0</v>
      </c>
      <c r="BW798">
        <f ca="1">IF(OR(E798=" ",AND(EXACT(UPPER(TRIM(SUBSTITUTE(E798,CHAR(160)," "))),TRIM(SUBSTITUTE(E798,CHAR(160)," "))),SUMPRODUCT(--ISNUMBER(MATCH(MID(TRIM(SUBSTITUTE(E798,CHAR(160)," ")),ROW(INDIRECT("1:"&amp;LEN(TRIM(SUBSTITUTE(E798,CHAR(160)," "))))),1),{"A","B","C","D","E","F","G","H","I","J","K","L","M","N","O","P","Q","R","S","T","U","V","W","X","Y","Z","Ñ","0","1","2","3","4","5","6","7","8","9"," "},0)))=LEN(TRIM(SUBSTITUTE(E798,CHAR(160)," "))))),0,1)</f>
        <v>0</v>
      </c>
      <c r="BX798"/>
      <c r="BY798"/>
      <c r="BZ798"/>
      <c r="CA798"/>
      <c r="CC798">
        <f t="shared" si="522"/>
        <v>0</v>
      </c>
      <c r="CD798">
        <f t="shared" si="527"/>
        <v>0</v>
      </c>
    </row>
    <row r="799" spans="1:82" ht="14.25" customHeight="1">
      <c r="A799" s="100"/>
      <c r="B799" s="107"/>
      <c r="C799" s="285" t="s">
        <v>5816</v>
      </c>
      <c r="D799" s="287"/>
      <c r="E799" s="371"/>
      <c r="F799" s="371"/>
      <c r="G799" s="371"/>
      <c r="H799" s="371"/>
      <c r="I799" s="372"/>
      <c r="J799" s="372"/>
      <c r="K799" s="293"/>
      <c r="L799" s="374"/>
      <c r="M799" s="293"/>
      <c r="N799" s="374"/>
      <c r="O799" s="371"/>
      <c r="P799" s="281"/>
      <c r="Q799" s="281"/>
      <c r="R799" s="374"/>
      <c r="S799" s="293"/>
      <c r="T799" s="374"/>
      <c r="U799" s="293"/>
      <c r="V799" s="374"/>
      <c r="W799" s="99"/>
      <c r="X799" s="99"/>
      <c r="Y799" s="99"/>
      <c r="Z799" s="99"/>
      <c r="AA799" s="99"/>
      <c r="AB799" s="99"/>
      <c r="AC799" s="99"/>
      <c r="AD799" s="99"/>
      <c r="AG799">
        <f t="shared" si="523"/>
        <v>0</v>
      </c>
      <c r="AH799">
        <f t="shared" si="524"/>
        <v>0</v>
      </c>
      <c r="AI799">
        <f t="shared" si="484"/>
        <v>0</v>
      </c>
      <c r="AJ799">
        <f t="shared" si="485"/>
        <v>0</v>
      </c>
      <c r="AK799">
        <f t="shared" si="486"/>
        <v>0</v>
      </c>
      <c r="AL799">
        <f t="shared" si="487"/>
        <v>0</v>
      </c>
      <c r="AM799">
        <f t="shared" si="488"/>
        <v>0</v>
      </c>
      <c r="AN799">
        <f t="shared" si="489"/>
        <v>0</v>
      </c>
      <c r="AO799">
        <f t="shared" si="490"/>
        <v>0</v>
      </c>
      <c r="AP799">
        <f t="shared" si="491"/>
        <v>0</v>
      </c>
      <c r="AQ799">
        <f t="shared" si="492"/>
        <v>0</v>
      </c>
      <c r="AR799">
        <f t="shared" si="493"/>
        <v>0</v>
      </c>
      <c r="AS799">
        <f t="shared" si="494"/>
        <v>0</v>
      </c>
      <c r="AT799">
        <f t="shared" si="495"/>
        <v>0</v>
      </c>
      <c r="AU799">
        <f t="shared" si="496"/>
        <v>0</v>
      </c>
      <c r="AV799">
        <f t="shared" si="497"/>
        <v>0</v>
      </c>
      <c r="AW799">
        <f t="shared" si="498"/>
        <v>0</v>
      </c>
      <c r="AX799">
        <f t="shared" si="499"/>
        <v>0</v>
      </c>
      <c r="AY799">
        <f t="shared" si="500"/>
        <v>0</v>
      </c>
      <c r="AZ799">
        <f t="shared" si="501"/>
        <v>0</v>
      </c>
      <c r="BA799">
        <f t="shared" si="502"/>
        <v>0</v>
      </c>
      <c r="BB799">
        <f t="shared" si="525"/>
        <v>0</v>
      </c>
      <c r="BC799">
        <f t="shared" si="526"/>
        <v>0</v>
      </c>
      <c r="BD799">
        <f t="shared" si="503"/>
        <v>0</v>
      </c>
      <c r="BE799">
        <f t="shared" si="504"/>
        <v>0</v>
      </c>
      <c r="BF799">
        <f t="shared" si="505"/>
        <v>0</v>
      </c>
      <c r="BG799">
        <f t="shared" si="506"/>
        <v>0</v>
      </c>
      <c r="BH799">
        <f t="shared" si="507"/>
        <v>0</v>
      </c>
      <c r="BI799">
        <f t="shared" si="508"/>
        <v>0</v>
      </c>
      <c r="BJ799">
        <f t="shared" si="509"/>
        <v>0</v>
      </c>
      <c r="BK799">
        <f t="shared" si="510"/>
        <v>0</v>
      </c>
      <c r="BL799">
        <f t="shared" si="511"/>
        <v>0</v>
      </c>
      <c r="BM799">
        <f t="shared" si="512"/>
        <v>0</v>
      </c>
      <c r="BN799">
        <f t="shared" si="513"/>
        <v>0</v>
      </c>
      <c r="BO799">
        <f t="shared" si="514"/>
        <v>0</v>
      </c>
      <c r="BP799">
        <f t="shared" si="515"/>
        <v>0</v>
      </c>
      <c r="BQ799">
        <f t="shared" si="516"/>
        <v>0</v>
      </c>
      <c r="BR799">
        <f t="shared" si="517"/>
        <v>0</v>
      </c>
      <c r="BS799">
        <f t="shared" si="518"/>
        <v>0</v>
      </c>
      <c r="BT799">
        <f t="shared" si="519"/>
        <v>0</v>
      </c>
      <c r="BU799">
        <f t="shared" si="520"/>
        <v>0</v>
      </c>
      <c r="BV799">
        <f t="shared" si="521"/>
        <v>0</v>
      </c>
      <c r="BW799">
        <f ca="1">IF(OR(E799=" ",AND(EXACT(UPPER(TRIM(SUBSTITUTE(E799,CHAR(160)," "))),TRIM(SUBSTITUTE(E799,CHAR(160)," "))),SUMPRODUCT(--ISNUMBER(MATCH(MID(TRIM(SUBSTITUTE(E799,CHAR(160)," ")),ROW(INDIRECT("1:"&amp;LEN(TRIM(SUBSTITUTE(E799,CHAR(160)," "))))),1),{"A","B","C","D","E","F","G","H","I","J","K","L","M","N","O","P","Q","R","S","T","U","V","W","X","Y","Z","Ñ","0","1","2","3","4","5","6","7","8","9"," "},0)))=LEN(TRIM(SUBSTITUTE(E799,CHAR(160)," "))))),0,1)</f>
        <v>0</v>
      </c>
      <c r="BX799"/>
      <c r="BY799"/>
      <c r="BZ799"/>
      <c r="CA799"/>
      <c r="CC799">
        <f t="shared" si="522"/>
        <v>0</v>
      </c>
      <c r="CD799">
        <f t="shared" si="527"/>
        <v>0</v>
      </c>
    </row>
    <row r="800" spans="1:82" ht="14.25" customHeight="1">
      <c r="A800" s="100"/>
      <c r="B800" s="107"/>
      <c r="C800" s="285" t="s">
        <v>5817</v>
      </c>
      <c r="D800" s="287"/>
      <c r="E800" s="371"/>
      <c r="F800" s="371"/>
      <c r="G800" s="371"/>
      <c r="H800" s="371"/>
      <c r="I800" s="372"/>
      <c r="J800" s="372"/>
      <c r="K800" s="293"/>
      <c r="L800" s="374"/>
      <c r="M800" s="293"/>
      <c r="N800" s="374"/>
      <c r="O800" s="371"/>
      <c r="P800" s="281"/>
      <c r="Q800" s="281"/>
      <c r="R800" s="374"/>
      <c r="S800" s="293"/>
      <c r="T800" s="374"/>
      <c r="U800" s="293"/>
      <c r="V800" s="374"/>
      <c r="W800" s="99"/>
      <c r="X800" s="99"/>
      <c r="Y800" s="99"/>
      <c r="Z800" s="99"/>
      <c r="AA800" s="99"/>
      <c r="AB800" s="99"/>
      <c r="AC800" s="99"/>
      <c r="AD800" s="99"/>
      <c r="AG800">
        <f t="shared" si="523"/>
        <v>0</v>
      </c>
      <c r="AH800">
        <f t="shared" si="524"/>
        <v>0</v>
      </c>
      <c r="AI800">
        <f t="shared" si="484"/>
        <v>0</v>
      </c>
      <c r="AJ800">
        <f t="shared" si="485"/>
        <v>0</v>
      </c>
      <c r="AK800">
        <f t="shared" si="486"/>
        <v>0</v>
      </c>
      <c r="AL800">
        <f t="shared" si="487"/>
        <v>0</v>
      </c>
      <c r="AM800">
        <f t="shared" si="488"/>
        <v>0</v>
      </c>
      <c r="AN800">
        <f t="shared" si="489"/>
        <v>0</v>
      </c>
      <c r="AO800">
        <f t="shared" si="490"/>
        <v>0</v>
      </c>
      <c r="AP800">
        <f t="shared" si="491"/>
        <v>0</v>
      </c>
      <c r="AQ800">
        <f t="shared" si="492"/>
        <v>0</v>
      </c>
      <c r="AR800">
        <f t="shared" si="493"/>
        <v>0</v>
      </c>
      <c r="AS800">
        <f t="shared" si="494"/>
        <v>0</v>
      </c>
      <c r="AT800">
        <f t="shared" si="495"/>
        <v>0</v>
      </c>
      <c r="AU800">
        <f t="shared" si="496"/>
        <v>0</v>
      </c>
      <c r="AV800">
        <f t="shared" si="497"/>
        <v>0</v>
      </c>
      <c r="AW800">
        <f t="shared" si="498"/>
        <v>0</v>
      </c>
      <c r="AX800">
        <f t="shared" si="499"/>
        <v>0</v>
      </c>
      <c r="AY800">
        <f t="shared" si="500"/>
        <v>0</v>
      </c>
      <c r="AZ800">
        <f t="shared" si="501"/>
        <v>0</v>
      </c>
      <c r="BA800">
        <f t="shared" si="502"/>
        <v>0</v>
      </c>
      <c r="BB800">
        <f t="shared" si="525"/>
        <v>0</v>
      </c>
      <c r="BC800">
        <f t="shared" si="526"/>
        <v>0</v>
      </c>
      <c r="BD800">
        <f t="shared" si="503"/>
        <v>0</v>
      </c>
      <c r="BE800">
        <f t="shared" si="504"/>
        <v>0</v>
      </c>
      <c r="BF800">
        <f t="shared" si="505"/>
        <v>0</v>
      </c>
      <c r="BG800">
        <f t="shared" si="506"/>
        <v>0</v>
      </c>
      <c r="BH800">
        <f t="shared" si="507"/>
        <v>0</v>
      </c>
      <c r="BI800">
        <f t="shared" si="508"/>
        <v>0</v>
      </c>
      <c r="BJ800">
        <f t="shared" si="509"/>
        <v>0</v>
      </c>
      <c r="BK800">
        <f t="shared" si="510"/>
        <v>0</v>
      </c>
      <c r="BL800">
        <f t="shared" si="511"/>
        <v>0</v>
      </c>
      <c r="BM800">
        <f t="shared" si="512"/>
        <v>0</v>
      </c>
      <c r="BN800">
        <f t="shared" si="513"/>
        <v>0</v>
      </c>
      <c r="BO800">
        <f t="shared" si="514"/>
        <v>0</v>
      </c>
      <c r="BP800">
        <f t="shared" si="515"/>
        <v>0</v>
      </c>
      <c r="BQ800">
        <f t="shared" si="516"/>
        <v>0</v>
      </c>
      <c r="BR800">
        <f t="shared" si="517"/>
        <v>0</v>
      </c>
      <c r="BS800">
        <f t="shared" si="518"/>
        <v>0</v>
      </c>
      <c r="BT800">
        <f t="shared" si="519"/>
        <v>0</v>
      </c>
      <c r="BU800">
        <f t="shared" si="520"/>
        <v>0</v>
      </c>
      <c r="BV800">
        <f t="shared" si="521"/>
        <v>0</v>
      </c>
      <c r="BW800">
        <f ca="1">IF(OR(E800=" ",AND(EXACT(UPPER(TRIM(SUBSTITUTE(E800,CHAR(160)," "))),TRIM(SUBSTITUTE(E800,CHAR(160)," "))),SUMPRODUCT(--ISNUMBER(MATCH(MID(TRIM(SUBSTITUTE(E800,CHAR(160)," ")),ROW(INDIRECT("1:"&amp;LEN(TRIM(SUBSTITUTE(E800,CHAR(160)," "))))),1),{"A","B","C","D","E","F","G","H","I","J","K","L","M","N","O","P","Q","R","S","T","U","V","W","X","Y","Z","Ñ","0","1","2","3","4","5","6","7","8","9"," "},0)))=LEN(TRIM(SUBSTITUTE(E800,CHAR(160)," "))))),0,1)</f>
        <v>0</v>
      </c>
      <c r="BX800"/>
      <c r="BY800"/>
      <c r="BZ800"/>
      <c r="CA800"/>
      <c r="CC800">
        <f t="shared" si="522"/>
        <v>0</v>
      </c>
      <c r="CD800">
        <f t="shared" si="527"/>
        <v>0</v>
      </c>
    </row>
    <row r="801" spans="1:82" ht="14.25" customHeight="1">
      <c r="A801" s="100"/>
      <c r="B801" s="107"/>
      <c r="C801" s="285" t="s">
        <v>5818</v>
      </c>
      <c r="D801" s="287"/>
      <c r="E801" s="371"/>
      <c r="F801" s="371"/>
      <c r="G801" s="371"/>
      <c r="H801" s="371"/>
      <c r="I801" s="372"/>
      <c r="J801" s="372"/>
      <c r="K801" s="293"/>
      <c r="L801" s="374"/>
      <c r="M801" s="293"/>
      <c r="N801" s="374"/>
      <c r="O801" s="371"/>
      <c r="P801" s="281"/>
      <c r="Q801" s="281"/>
      <c r="R801" s="374"/>
      <c r="S801" s="293"/>
      <c r="T801" s="374"/>
      <c r="U801" s="293"/>
      <c r="V801" s="374"/>
      <c r="W801" s="99"/>
      <c r="X801" s="99"/>
      <c r="Y801" s="99"/>
      <c r="Z801" s="99"/>
      <c r="AA801" s="99"/>
      <c r="AB801" s="99"/>
      <c r="AC801" s="99"/>
      <c r="AD801" s="99"/>
      <c r="AG801">
        <f t="shared" si="523"/>
        <v>0</v>
      </c>
      <c r="AH801">
        <f t="shared" si="524"/>
        <v>0</v>
      </c>
      <c r="AI801">
        <f t="shared" si="484"/>
        <v>0</v>
      </c>
      <c r="AJ801">
        <f t="shared" si="485"/>
        <v>0</v>
      </c>
      <c r="AK801">
        <f t="shared" si="486"/>
        <v>0</v>
      </c>
      <c r="AL801">
        <f t="shared" si="487"/>
        <v>0</v>
      </c>
      <c r="AM801">
        <f t="shared" si="488"/>
        <v>0</v>
      </c>
      <c r="AN801">
        <f t="shared" si="489"/>
        <v>0</v>
      </c>
      <c r="AO801">
        <f t="shared" si="490"/>
        <v>0</v>
      </c>
      <c r="AP801">
        <f t="shared" si="491"/>
        <v>0</v>
      </c>
      <c r="AQ801">
        <f t="shared" si="492"/>
        <v>0</v>
      </c>
      <c r="AR801">
        <f t="shared" si="493"/>
        <v>0</v>
      </c>
      <c r="AS801">
        <f t="shared" si="494"/>
        <v>0</v>
      </c>
      <c r="AT801">
        <f t="shared" si="495"/>
        <v>0</v>
      </c>
      <c r="AU801">
        <f t="shared" si="496"/>
        <v>0</v>
      </c>
      <c r="AV801">
        <f t="shared" si="497"/>
        <v>0</v>
      </c>
      <c r="AW801">
        <f t="shared" si="498"/>
        <v>0</v>
      </c>
      <c r="AX801">
        <f t="shared" si="499"/>
        <v>0</v>
      </c>
      <c r="AY801">
        <f t="shared" si="500"/>
        <v>0</v>
      </c>
      <c r="AZ801">
        <f t="shared" si="501"/>
        <v>0</v>
      </c>
      <c r="BA801">
        <f t="shared" si="502"/>
        <v>0</v>
      </c>
      <c r="BB801">
        <f t="shared" si="525"/>
        <v>0</v>
      </c>
      <c r="BC801">
        <f t="shared" si="526"/>
        <v>0</v>
      </c>
      <c r="BD801">
        <f t="shared" si="503"/>
        <v>0</v>
      </c>
      <c r="BE801">
        <f t="shared" si="504"/>
        <v>0</v>
      </c>
      <c r="BF801">
        <f t="shared" si="505"/>
        <v>0</v>
      </c>
      <c r="BG801">
        <f t="shared" si="506"/>
        <v>0</v>
      </c>
      <c r="BH801">
        <f t="shared" si="507"/>
        <v>0</v>
      </c>
      <c r="BI801">
        <f t="shared" si="508"/>
        <v>0</v>
      </c>
      <c r="BJ801">
        <f t="shared" si="509"/>
        <v>0</v>
      </c>
      <c r="BK801">
        <f t="shared" si="510"/>
        <v>0</v>
      </c>
      <c r="BL801">
        <f t="shared" si="511"/>
        <v>0</v>
      </c>
      <c r="BM801">
        <f t="shared" si="512"/>
        <v>0</v>
      </c>
      <c r="BN801">
        <f t="shared" si="513"/>
        <v>0</v>
      </c>
      <c r="BO801">
        <f t="shared" si="514"/>
        <v>0</v>
      </c>
      <c r="BP801">
        <f t="shared" si="515"/>
        <v>0</v>
      </c>
      <c r="BQ801">
        <f t="shared" si="516"/>
        <v>0</v>
      </c>
      <c r="BR801">
        <f t="shared" si="517"/>
        <v>0</v>
      </c>
      <c r="BS801">
        <f t="shared" si="518"/>
        <v>0</v>
      </c>
      <c r="BT801">
        <f t="shared" si="519"/>
        <v>0</v>
      </c>
      <c r="BU801">
        <f t="shared" si="520"/>
        <v>0</v>
      </c>
      <c r="BV801">
        <f t="shared" si="521"/>
        <v>0</v>
      </c>
      <c r="BW801">
        <f ca="1">IF(OR(E801=" ",AND(EXACT(UPPER(TRIM(SUBSTITUTE(E801,CHAR(160)," "))),TRIM(SUBSTITUTE(E801,CHAR(160)," "))),SUMPRODUCT(--ISNUMBER(MATCH(MID(TRIM(SUBSTITUTE(E801,CHAR(160)," ")),ROW(INDIRECT("1:"&amp;LEN(TRIM(SUBSTITUTE(E801,CHAR(160)," "))))),1),{"A","B","C","D","E","F","G","H","I","J","K","L","M","N","O","P","Q","R","S","T","U","V","W","X","Y","Z","Ñ","0","1","2","3","4","5","6","7","8","9"," "},0)))=LEN(TRIM(SUBSTITUTE(E801,CHAR(160)," "))))),0,1)</f>
        <v>0</v>
      </c>
      <c r="BX801"/>
      <c r="BY801"/>
      <c r="BZ801"/>
      <c r="CA801"/>
      <c r="CC801">
        <f t="shared" si="522"/>
        <v>0</v>
      </c>
      <c r="CD801">
        <f t="shared" si="527"/>
        <v>0</v>
      </c>
    </row>
    <row r="802" spans="1:82" ht="14.25" customHeight="1">
      <c r="A802" s="100"/>
      <c r="B802" s="107"/>
      <c r="C802" s="285" t="s">
        <v>5819</v>
      </c>
      <c r="D802" s="287"/>
      <c r="E802" s="371"/>
      <c r="F802" s="371"/>
      <c r="G802" s="371"/>
      <c r="H802" s="371"/>
      <c r="I802" s="372"/>
      <c r="J802" s="372"/>
      <c r="K802" s="293"/>
      <c r="L802" s="374"/>
      <c r="M802" s="293"/>
      <c r="N802" s="374"/>
      <c r="O802" s="371"/>
      <c r="P802" s="281"/>
      <c r="Q802" s="281"/>
      <c r="R802" s="374"/>
      <c r="S802" s="293"/>
      <c r="T802" s="374"/>
      <c r="U802" s="293"/>
      <c r="V802" s="374"/>
      <c r="W802" s="99"/>
      <c r="X802" s="99"/>
      <c r="Y802" s="99"/>
      <c r="Z802" s="99"/>
      <c r="AA802" s="99"/>
      <c r="AB802" s="99"/>
      <c r="AC802" s="99"/>
      <c r="AD802" s="99"/>
      <c r="AG802">
        <f t="shared" si="523"/>
        <v>0</v>
      </c>
      <c r="AH802">
        <f t="shared" si="524"/>
        <v>0</v>
      </c>
      <c r="AI802">
        <f t="shared" si="484"/>
        <v>0</v>
      </c>
      <c r="AJ802">
        <f t="shared" si="485"/>
        <v>0</v>
      </c>
      <c r="AK802">
        <f t="shared" si="486"/>
        <v>0</v>
      </c>
      <c r="AL802">
        <f t="shared" si="487"/>
        <v>0</v>
      </c>
      <c r="AM802">
        <f t="shared" si="488"/>
        <v>0</v>
      </c>
      <c r="AN802">
        <f t="shared" si="489"/>
        <v>0</v>
      </c>
      <c r="AO802">
        <f t="shared" si="490"/>
        <v>0</v>
      </c>
      <c r="AP802">
        <f t="shared" si="491"/>
        <v>0</v>
      </c>
      <c r="AQ802">
        <f t="shared" si="492"/>
        <v>0</v>
      </c>
      <c r="AR802">
        <f t="shared" si="493"/>
        <v>0</v>
      </c>
      <c r="AS802">
        <f t="shared" si="494"/>
        <v>0</v>
      </c>
      <c r="AT802">
        <f t="shared" si="495"/>
        <v>0</v>
      </c>
      <c r="AU802">
        <f t="shared" si="496"/>
        <v>0</v>
      </c>
      <c r="AV802">
        <f t="shared" si="497"/>
        <v>0</v>
      </c>
      <c r="AW802">
        <f t="shared" si="498"/>
        <v>0</v>
      </c>
      <c r="AX802">
        <f t="shared" si="499"/>
        <v>0</v>
      </c>
      <c r="AY802">
        <f t="shared" si="500"/>
        <v>0</v>
      </c>
      <c r="AZ802">
        <f t="shared" si="501"/>
        <v>0</v>
      </c>
      <c r="BA802">
        <f t="shared" si="502"/>
        <v>0</v>
      </c>
      <c r="BB802">
        <f t="shared" si="525"/>
        <v>0</v>
      </c>
      <c r="BC802">
        <f t="shared" si="526"/>
        <v>0</v>
      </c>
      <c r="BD802">
        <f t="shared" si="503"/>
        <v>0</v>
      </c>
      <c r="BE802">
        <f t="shared" si="504"/>
        <v>0</v>
      </c>
      <c r="BF802">
        <f t="shared" si="505"/>
        <v>0</v>
      </c>
      <c r="BG802">
        <f t="shared" si="506"/>
        <v>0</v>
      </c>
      <c r="BH802">
        <f t="shared" si="507"/>
        <v>0</v>
      </c>
      <c r="BI802">
        <f t="shared" si="508"/>
        <v>0</v>
      </c>
      <c r="BJ802">
        <f t="shared" si="509"/>
        <v>0</v>
      </c>
      <c r="BK802">
        <f t="shared" si="510"/>
        <v>0</v>
      </c>
      <c r="BL802">
        <f t="shared" si="511"/>
        <v>0</v>
      </c>
      <c r="BM802">
        <f t="shared" si="512"/>
        <v>0</v>
      </c>
      <c r="BN802">
        <f t="shared" si="513"/>
        <v>0</v>
      </c>
      <c r="BO802">
        <f t="shared" si="514"/>
        <v>0</v>
      </c>
      <c r="BP802">
        <f t="shared" si="515"/>
        <v>0</v>
      </c>
      <c r="BQ802">
        <f t="shared" si="516"/>
        <v>0</v>
      </c>
      <c r="BR802">
        <f t="shared" si="517"/>
        <v>0</v>
      </c>
      <c r="BS802">
        <f t="shared" si="518"/>
        <v>0</v>
      </c>
      <c r="BT802">
        <f t="shared" si="519"/>
        <v>0</v>
      </c>
      <c r="BU802">
        <f t="shared" si="520"/>
        <v>0</v>
      </c>
      <c r="BV802">
        <f t="shared" si="521"/>
        <v>0</v>
      </c>
      <c r="BW802">
        <f ca="1">IF(OR(E802=" ",AND(EXACT(UPPER(TRIM(SUBSTITUTE(E802,CHAR(160)," "))),TRIM(SUBSTITUTE(E802,CHAR(160)," "))),SUMPRODUCT(--ISNUMBER(MATCH(MID(TRIM(SUBSTITUTE(E802,CHAR(160)," ")),ROW(INDIRECT("1:"&amp;LEN(TRIM(SUBSTITUTE(E802,CHAR(160)," "))))),1),{"A","B","C","D","E","F","G","H","I","J","K","L","M","N","O","P","Q","R","S","T","U","V","W","X","Y","Z","Ñ","0","1","2","3","4","5","6","7","8","9"," "},0)))=LEN(TRIM(SUBSTITUTE(E802,CHAR(160)," "))))),0,1)</f>
        <v>0</v>
      </c>
      <c r="BX802"/>
      <c r="BY802"/>
      <c r="BZ802"/>
      <c r="CA802"/>
      <c r="CC802">
        <f t="shared" si="522"/>
        <v>0</v>
      </c>
      <c r="CD802">
        <f t="shared" si="527"/>
        <v>0</v>
      </c>
    </row>
    <row r="803" spans="1:82" ht="14.25" customHeight="1">
      <c r="A803" s="100"/>
      <c r="B803" s="107"/>
      <c r="C803" s="285" t="s">
        <v>5820</v>
      </c>
      <c r="D803" s="287"/>
      <c r="E803" s="371"/>
      <c r="F803" s="371"/>
      <c r="G803" s="371"/>
      <c r="H803" s="371"/>
      <c r="I803" s="372"/>
      <c r="J803" s="372"/>
      <c r="K803" s="293"/>
      <c r="L803" s="374"/>
      <c r="M803" s="293"/>
      <c r="N803" s="374"/>
      <c r="O803" s="371"/>
      <c r="P803" s="281"/>
      <c r="Q803" s="281"/>
      <c r="R803" s="374"/>
      <c r="S803" s="293"/>
      <c r="T803" s="374"/>
      <c r="U803" s="293"/>
      <c r="V803" s="374"/>
      <c r="W803" s="99"/>
      <c r="X803" s="99"/>
      <c r="Y803" s="99"/>
      <c r="Z803" s="99"/>
      <c r="AA803" s="99"/>
      <c r="AB803" s="99"/>
      <c r="AC803" s="99"/>
      <c r="AD803" s="99"/>
      <c r="AG803">
        <f t="shared" si="523"/>
        <v>0</v>
      </c>
      <c r="AH803">
        <f t="shared" si="524"/>
        <v>0</v>
      </c>
      <c r="AI803">
        <f t="shared" si="484"/>
        <v>0</v>
      </c>
      <c r="AJ803">
        <f t="shared" si="485"/>
        <v>0</v>
      </c>
      <c r="AK803">
        <f t="shared" si="486"/>
        <v>0</v>
      </c>
      <c r="AL803">
        <f t="shared" si="487"/>
        <v>0</v>
      </c>
      <c r="AM803">
        <f t="shared" si="488"/>
        <v>0</v>
      </c>
      <c r="AN803">
        <f t="shared" si="489"/>
        <v>0</v>
      </c>
      <c r="AO803">
        <f t="shared" si="490"/>
        <v>0</v>
      </c>
      <c r="AP803">
        <f t="shared" si="491"/>
        <v>0</v>
      </c>
      <c r="AQ803">
        <f t="shared" si="492"/>
        <v>0</v>
      </c>
      <c r="AR803">
        <f t="shared" si="493"/>
        <v>0</v>
      </c>
      <c r="AS803">
        <f t="shared" si="494"/>
        <v>0</v>
      </c>
      <c r="AT803">
        <f t="shared" si="495"/>
        <v>0</v>
      </c>
      <c r="AU803">
        <f t="shared" si="496"/>
        <v>0</v>
      </c>
      <c r="AV803">
        <f t="shared" si="497"/>
        <v>0</v>
      </c>
      <c r="AW803">
        <f t="shared" si="498"/>
        <v>0</v>
      </c>
      <c r="AX803">
        <f t="shared" si="499"/>
        <v>0</v>
      </c>
      <c r="AY803">
        <f t="shared" si="500"/>
        <v>0</v>
      </c>
      <c r="AZ803">
        <f t="shared" si="501"/>
        <v>0</v>
      </c>
      <c r="BA803">
        <f t="shared" si="502"/>
        <v>0</v>
      </c>
      <c r="BB803">
        <f t="shared" si="525"/>
        <v>0</v>
      </c>
      <c r="BC803">
        <f t="shared" si="526"/>
        <v>0</v>
      </c>
      <c r="BD803">
        <f t="shared" si="503"/>
        <v>0</v>
      </c>
      <c r="BE803">
        <f t="shared" si="504"/>
        <v>0</v>
      </c>
      <c r="BF803">
        <f t="shared" si="505"/>
        <v>0</v>
      </c>
      <c r="BG803">
        <f t="shared" si="506"/>
        <v>0</v>
      </c>
      <c r="BH803">
        <f t="shared" si="507"/>
        <v>0</v>
      </c>
      <c r="BI803">
        <f t="shared" si="508"/>
        <v>0</v>
      </c>
      <c r="BJ803">
        <f t="shared" si="509"/>
        <v>0</v>
      </c>
      <c r="BK803">
        <f t="shared" si="510"/>
        <v>0</v>
      </c>
      <c r="BL803">
        <f t="shared" si="511"/>
        <v>0</v>
      </c>
      <c r="BM803">
        <f t="shared" si="512"/>
        <v>0</v>
      </c>
      <c r="BN803">
        <f t="shared" si="513"/>
        <v>0</v>
      </c>
      <c r="BO803">
        <f t="shared" si="514"/>
        <v>0</v>
      </c>
      <c r="BP803">
        <f t="shared" si="515"/>
        <v>0</v>
      </c>
      <c r="BQ803">
        <f t="shared" si="516"/>
        <v>0</v>
      </c>
      <c r="BR803">
        <f t="shared" si="517"/>
        <v>0</v>
      </c>
      <c r="BS803">
        <f t="shared" si="518"/>
        <v>0</v>
      </c>
      <c r="BT803">
        <f t="shared" si="519"/>
        <v>0</v>
      </c>
      <c r="BU803">
        <f t="shared" si="520"/>
        <v>0</v>
      </c>
      <c r="BV803">
        <f t="shared" si="521"/>
        <v>0</v>
      </c>
      <c r="BW803">
        <f ca="1">IF(OR(E803=" ",AND(EXACT(UPPER(TRIM(SUBSTITUTE(E803,CHAR(160)," "))),TRIM(SUBSTITUTE(E803,CHAR(160)," "))),SUMPRODUCT(--ISNUMBER(MATCH(MID(TRIM(SUBSTITUTE(E803,CHAR(160)," ")),ROW(INDIRECT("1:"&amp;LEN(TRIM(SUBSTITUTE(E803,CHAR(160)," "))))),1),{"A","B","C","D","E","F","G","H","I","J","K","L","M","N","O","P","Q","R","S","T","U","V","W","X","Y","Z","Ñ","0","1","2","3","4","5","6","7","8","9"," "},0)))=LEN(TRIM(SUBSTITUTE(E803,CHAR(160)," "))))),0,1)</f>
        <v>0</v>
      </c>
      <c r="BX803"/>
      <c r="BY803"/>
      <c r="BZ803"/>
      <c r="CA803"/>
      <c r="CC803">
        <f t="shared" si="522"/>
        <v>0</v>
      </c>
      <c r="CD803">
        <f t="shared" si="527"/>
        <v>0</v>
      </c>
    </row>
    <row r="804" spans="1:82" ht="14.25" customHeight="1">
      <c r="A804" s="100"/>
      <c r="B804" s="107"/>
      <c r="C804" s="285" t="s">
        <v>5821</v>
      </c>
      <c r="D804" s="287"/>
      <c r="E804" s="371"/>
      <c r="F804" s="371"/>
      <c r="G804" s="371"/>
      <c r="H804" s="371"/>
      <c r="I804" s="372"/>
      <c r="J804" s="372"/>
      <c r="K804" s="293"/>
      <c r="L804" s="374"/>
      <c r="M804" s="293"/>
      <c r="N804" s="374"/>
      <c r="O804" s="371"/>
      <c r="P804" s="281"/>
      <c r="Q804" s="281"/>
      <c r="R804" s="374"/>
      <c r="S804" s="293"/>
      <c r="T804" s="374"/>
      <c r="U804" s="293"/>
      <c r="V804" s="374"/>
      <c r="W804" s="99"/>
      <c r="X804" s="99"/>
      <c r="Y804" s="99"/>
      <c r="Z804" s="99"/>
      <c r="AA804" s="99"/>
      <c r="AB804" s="99"/>
      <c r="AC804" s="99"/>
      <c r="AD804" s="99"/>
      <c r="AG804">
        <f t="shared" si="523"/>
        <v>0</v>
      </c>
      <c r="AH804">
        <f t="shared" si="524"/>
        <v>0</v>
      </c>
      <c r="AI804">
        <f t="shared" si="484"/>
        <v>0</v>
      </c>
      <c r="AJ804">
        <f t="shared" si="485"/>
        <v>0</v>
      </c>
      <c r="AK804">
        <f t="shared" si="486"/>
        <v>0</v>
      </c>
      <c r="AL804">
        <f t="shared" si="487"/>
        <v>0</v>
      </c>
      <c r="AM804">
        <f t="shared" si="488"/>
        <v>0</v>
      </c>
      <c r="AN804">
        <f t="shared" si="489"/>
        <v>0</v>
      </c>
      <c r="AO804">
        <f t="shared" si="490"/>
        <v>0</v>
      </c>
      <c r="AP804">
        <f t="shared" si="491"/>
        <v>0</v>
      </c>
      <c r="AQ804">
        <f t="shared" si="492"/>
        <v>0</v>
      </c>
      <c r="AR804">
        <f t="shared" si="493"/>
        <v>0</v>
      </c>
      <c r="AS804">
        <f t="shared" si="494"/>
        <v>0</v>
      </c>
      <c r="AT804">
        <f t="shared" si="495"/>
        <v>0</v>
      </c>
      <c r="AU804">
        <f t="shared" si="496"/>
        <v>0</v>
      </c>
      <c r="AV804">
        <f t="shared" si="497"/>
        <v>0</v>
      </c>
      <c r="AW804">
        <f t="shared" si="498"/>
        <v>0</v>
      </c>
      <c r="AX804">
        <f t="shared" si="499"/>
        <v>0</v>
      </c>
      <c r="AY804">
        <f t="shared" si="500"/>
        <v>0</v>
      </c>
      <c r="AZ804">
        <f t="shared" si="501"/>
        <v>0</v>
      </c>
      <c r="BA804">
        <f t="shared" si="502"/>
        <v>0</v>
      </c>
      <c r="BB804">
        <f t="shared" si="525"/>
        <v>0</v>
      </c>
      <c r="BC804">
        <f t="shared" si="526"/>
        <v>0</v>
      </c>
      <c r="BD804">
        <f t="shared" si="503"/>
        <v>0</v>
      </c>
      <c r="BE804">
        <f t="shared" si="504"/>
        <v>0</v>
      </c>
      <c r="BF804">
        <f t="shared" si="505"/>
        <v>0</v>
      </c>
      <c r="BG804">
        <f t="shared" si="506"/>
        <v>0</v>
      </c>
      <c r="BH804">
        <f t="shared" si="507"/>
        <v>0</v>
      </c>
      <c r="BI804">
        <f t="shared" si="508"/>
        <v>0</v>
      </c>
      <c r="BJ804">
        <f t="shared" si="509"/>
        <v>0</v>
      </c>
      <c r="BK804">
        <f t="shared" si="510"/>
        <v>0</v>
      </c>
      <c r="BL804">
        <f t="shared" si="511"/>
        <v>0</v>
      </c>
      <c r="BM804">
        <f t="shared" si="512"/>
        <v>0</v>
      </c>
      <c r="BN804">
        <f t="shared" si="513"/>
        <v>0</v>
      </c>
      <c r="BO804">
        <f t="shared" si="514"/>
        <v>0</v>
      </c>
      <c r="BP804">
        <f t="shared" si="515"/>
        <v>0</v>
      </c>
      <c r="BQ804">
        <f t="shared" si="516"/>
        <v>0</v>
      </c>
      <c r="BR804">
        <f t="shared" si="517"/>
        <v>0</v>
      </c>
      <c r="BS804">
        <f t="shared" si="518"/>
        <v>0</v>
      </c>
      <c r="BT804">
        <f t="shared" si="519"/>
        <v>0</v>
      </c>
      <c r="BU804">
        <f t="shared" si="520"/>
        <v>0</v>
      </c>
      <c r="BV804">
        <f t="shared" si="521"/>
        <v>0</v>
      </c>
      <c r="BW804">
        <f ca="1">IF(OR(E804=" ",AND(EXACT(UPPER(TRIM(SUBSTITUTE(E804,CHAR(160)," "))),TRIM(SUBSTITUTE(E804,CHAR(160)," "))),SUMPRODUCT(--ISNUMBER(MATCH(MID(TRIM(SUBSTITUTE(E804,CHAR(160)," ")),ROW(INDIRECT("1:"&amp;LEN(TRIM(SUBSTITUTE(E804,CHAR(160)," "))))),1),{"A","B","C","D","E","F","G","H","I","J","K","L","M","N","O","P","Q","R","S","T","U","V","W","X","Y","Z","Ñ","0","1","2","3","4","5","6","7","8","9"," "},0)))=LEN(TRIM(SUBSTITUTE(E804,CHAR(160)," "))))),0,1)</f>
        <v>0</v>
      </c>
      <c r="BX804"/>
      <c r="BY804"/>
      <c r="BZ804"/>
      <c r="CA804"/>
      <c r="CC804">
        <f t="shared" si="522"/>
        <v>0</v>
      </c>
      <c r="CD804">
        <f t="shared" si="527"/>
        <v>0</v>
      </c>
    </row>
    <row r="805" spans="1:82" ht="14.25" customHeight="1">
      <c r="A805" s="100"/>
      <c r="B805" s="107"/>
      <c r="C805" s="285" t="s">
        <v>5822</v>
      </c>
      <c r="D805" s="287"/>
      <c r="E805" s="371"/>
      <c r="F805" s="371"/>
      <c r="G805" s="371"/>
      <c r="H805" s="371"/>
      <c r="I805" s="372"/>
      <c r="J805" s="372"/>
      <c r="K805" s="293"/>
      <c r="L805" s="374"/>
      <c r="M805" s="293"/>
      <c r="N805" s="374"/>
      <c r="O805" s="371"/>
      <c r="P805" s="281"/>
      <c r="Q805" s="281"/>
      <c r="R805" s="374"/>
      <c r="S805" s="293"/>
      <c r="T805" s="374"/>
      <c r="U805" s="293"/>
      <c r="V805" s="374"/>
      <c r="W805" s="99"/>
      <c r="X805" s="99"/>
      <c r="Y805" s="99"/>
      <c r="Z805" s="99"/>
      <c r="AA805" s="99"/>
      <c r="AB805" s="99"/>
      <c r="AC805" s="99"/>
      <c r="AD805" s="99"/>
      <c r="AG805">
        <f t="shared" si="523"/>
        <v>0</v>
      </c>
      <c r="AH805">
        <f t="shared" si="524"/>
        <v>0</v>
      </c>
      <c r="AI805">
        <f t="shared" si="484"/>
        <v>0</v>
      </c>
      <c r="AJ805">
        <f t="shared" si="485"/>
        <v>0</v>
      </c>
      <c r="AK805">
        <f t="shared" si="486"/>
        <v>0</v>
      </c>
      <c r="AL805">
        <f t="shared" si="487"/>
        <v>0</v>
      </c>
      <c r="AM805">
        <f t="shared" si="488"/>
        <v>0</v>
      </c>
      <c r="AN805">
        <f t="shared" si="489"/>
        <v>0</v>
      </c>
      <c r="AO805">
        <f t="shared" si="490"/>
        <v>0</v>
      </c>
      <c r="AP805">
        <f t="shared" si="491"/>
        <v>0</v>
      </c>
      <c r="AQ805">
        <f t="shared" si="492"/>
        <v>0</v>
      </c>
      <c r="AR805">
        <f t="shared" si="493"/>
        <v>0</v>
      </c>
      <c r="AS805">
        <f t="shared" si="494"/>
        <v>0</v>
      </c>
      <c r="AT805">
        <f t="shared" si="495"/>
        <v>0</v>
      </c>
      <c r="AU805">
        <f t="shared" si="496"/>
        <v>0</v>
      </c>
      <c r="AV805">
        <f t="shared" si="497"/>
        <v>0</v>
      </c>
      <c r="AW805">
        <f t="shared" si="498"/>
        <v>0</v>
      </c>
      <c r="AX805">
        <f t="shared" si="499"/>
        <v>0</v>
      </c>
      <c r="AY805">
        <f t="shared" si="500"/>
        <v>0</v>
      </c>
      <c r="AZ805">
        <f t="shared" si="501"/>
        <v>0</v>
      </c>
      <c r="BA805">
        <f t="shared" si="502"/>
        <v>0</v>
      </c>
      <c r="BB805">
        <f t="shared" si="525"/>
        <v>0</v>
      </c>
      <c r="BC805">
        <f t="shared" si="526"/>
        <v>0</v>
      </c>
      <c r="BD805">
        <f t="shared" si="503"/>
        <v>0</v>
      </c>
      <c r="BE805">
        <f t="shared" si="504"/>
        <v>0</v>
      </c>
      <c r="BF805">
        <f t="shared" si="505"/>
        <v>0</v>
      </c>
      <c r="BG805">
        <f t="shared" si="506"/>
        <v>0</v>
      </c>
      <c r="BH805">
        <f t="shared" si="507"/>
        <v>0</v>
      </c>
      <c r="BI805">
        <f t="shared" si="508"/>
        <v>0</v>
      </c>
      <c r="BJ805">
        <f t="shared" si="509"/>
        <v>0</v>
      </c>
      <c r="BK805">
        <f t="shared" si="510"/>
        <v>0</v>
      </c>
      <c r="BL805">
        <f t="shared" si="511"/>
        <v>0</v>
      </c>
      <c r="BM805">
        <f t="shared" si="512"/>
        <v>0</v>
      </c>
      <c r="BN805">
        <f t="shared" si="513"/>
        <v>0</v>
      </c>
      <c r="BO805">
        <f t="shared" si="514"/>
        <v>0</v>
      </c>
      <c r="BP805">
        <f t="shared" si="515"/>
        <v>0</v>
      </c>
      <c r="BQ805">
        <f t="shared" si="516"/>
        <v>0</v>
      </c>
      <c r="BR805">
        <f t="shared" si="517"/>
        <v>0</v>
      </c>
      <c r="BS805">
        <f t="shared" si="518"/>
        <v>0</v>
      </c>
      <c r="BT805">
        <f t="shared" si="519"/>
        <v>0</v>
      </c>
      <c r="BU805">
        <f t="shared" si="520"/>
        <v>0</v>
      </c>
      <c r="BV805">
        <f t="shared" si="521"/>
        <v>0</v>
      </c>
      <c r="BW805">
        <f ca="1">IF(OR(E805=" ",AND(EXACT(UPPER(TRIM(SUBSTITUTE(E805,CHAR(160)," "))),TRIM(SUBSTITUTE(E805,CHAR(160)," "))),SUMPRODUCT(--ISNUMBER(MATCH(MID(TRIM(SUBSTITUTE(E805,CHAR(160)," ")),ROW(INDIRECT("1:"&amp;LEN(TRIM(SUBSTITUTE(E805,CHAR(160)," "))))),1),{"A","B","C","D","E","F","G","H","I","J","K","L","M","N","O","P","Q","R","S","T","U","V","W","X","Y","Z","Ñ","0","1","2","3","4","5","6","7","8","9"," "},0)))=LEN(TRIM(SUBSTITUTE(E805,CHAR(160)," "))))),0,1)</f>
        <v>0</v>
      </c>
      <c r="BX805"/>
      <c r="BY805"/>
      <c r="BZ805"/>
      <c r="CA805"/>
      <c r="CC805">
        <f t="shared" si="522"/>
        <v>0</v>
      </c>
      <c r="CD805">
        <f t="shared" si="527"/>
        <v>0</v>
      </c>
    </row>
    <row r="806" spans="1:82" ht="14.25" customHeight="1">
      <c r="A806" s="100"/>
      <c r="B806" s="107"/>
      <c r="C806" s="285" t="s">
        <v>5823</v>
      </c>
      <c r="D806" s="287"/>
      <c r="E806" s="371"/>
      <c r="F806" s="371"/>
      <c r="G806" s="371"/>
      <c r="H806" s="371"/>
      <c r="I806" s="372"/>
      <c r="J806" s="372"/>
      <c r="K806" s="293"/>
      <c r="L806" s="374"/>
      <c r="M806" s="293"/>
      <c r="N806" s="374"/>
      <c r="O806" s="371"/>
      <c r="P806" s="281"/>
      <c r="Q806" s="281"/>
      <c r="R806" s="374"/>
      <c r="S806" s="293"/>
      <c r="T806" s="374"/>
      <c r="U806" s="293"/>
      <c r="V806" s="374"/>
      <c r="W806" s="99"/>
      <c r="X806" s="99"/>
      <c r="Y806" s="99"/>
      <c r="Z806" s="99"/>
      <c r="AA806" s="99"/>
      <c r="AB806" s="99"/>
      <c r="AC806" s="99"/>
      <c r="AD806" s="99"/>
      <c r="AG806">
        <f t="shared" si="523"/>
        <v>0</v>
      </c>
      <c r="AH806">
        <f t="shared" si="524"/>
        <v>0</v>
      </c>
      <c r="AI806">
        <f t="shared" si="484"/>
        <v>0</v>
      </c>
      <c r="AJ806">
        <f t="shared" si="485"/>
        <v>0</v>
      </c>
      <c r="AK806">
        <f t="shared" si="486"/>
        <v>0</v>
      </c>
      <c r="AL806">
        <f t="shared" si="487"/>
        <v>0</v>
      </c>
      <c r="AM806">
        <f t="shared" si="488"/>
        <v>0</v>
      </c>
      <c r="AN806">
        <f t="shared" si="489"/>
        <v>0</v>
      </c>
      <c r="AO806">
        <f t="shared" si="490"/>
        <v>0</v>
      </c>
      <c r="AP806">
        <f t="shared" si="491"/>
        <v>0</v>
      </c>
      <c r="AQ806">
        <f t="shared" si="492"/>
        <v>0</v>
      </c>
      <c r="AR806">
        <f t="shared" si="493"/>
        <v>0</v>
      </c>
      <c r="AS806">
        <f t="shared" si="494"/>
        <v>0</v>
      </c>
      <c r="AT806">
        <f t="shared" si="495"/>
        <v>0</v>
      </c>
      <c r="AU806">
        <f t="shared" si="496"/>
        <v>0</v>
      </c>
      <c r="AV806">
        <f t="shared" si="497"/>
        <v>0</v>
      </c>
      <c r="AW806">
        <f t="shared" si="498"/>
        <v>0</v>
      </c>
      <c r="AX806">
        <f t="shared" si="499"/>
        <v>0</v>
      </c>
      <c r="AY806">
        <f t="shared" si="500"/>
        <v>0</v>
      </c>
      <c r="AZ806">
        <f t="shared" si="501"/>
        <v>0</v>
      </c>
      <c r="BA806">
        <f t="shared" si="502"/>
        <v>0</v>
      </c>
      <c r="BB806">
        <f t="shared" si="525"/>
        <v>0</v>
      </c>
      <c r="BC806">
        <f t="shared" si="526"/>
        <v>0</v>
      </c>
      <c r="BD806">
        <f t="shared" si="503"/>
        <v>0</v>
      </c>
      <c r="BE806">
        <f t="shared" si="504"/>
        <v>0</v>
      </c>
      <c r="BF806">
        <f t="shared" si="505"/>
        <v>0</v>
      </c>
      <c r="BG806">
        <f t="shared" si="506"/>
        <v>0</v>
      </c>
      <c r="BH806">
        <f t="shared" si="507"/>
        <v>0</v>
      </c>
      <c r="BI806">
        <f t="shared" si="508"/>
        <v>0</v>
      </c>
      <c r="BJ806">
        <f t="shared" si="509"/>
        <v>0</v>
      </c>
      <c r="BK806">
        <f t="shared" si="510"/>
        <v>0</v>
      </c>
      <c r="BL806">
        <f t="shared" si="511"/>
        <v>0</v>
      </c>
      <c r="BM806">
        <f t="shared" si="512"/>
        <v>0</v>
      </c>
      <c r="BN806">
        <f t="shared" si="513"/>
        <v>0</v>
      </c>
      <c r="BO806">
        <f t="shared" si="514"/>
        <v>0</v>
      </c>
      <c r="BP806">
        <f t="shared" si="515"/>
        <v>0</v>
      </c>
      <c r="BQ806">
        <f t="shared" si="516"/>
        <v>0</v>
      </c>
      <c r="BR806">
        <f t="shared" si="517"/>
        <v>0</v>
      </c>
      <c r="BS806">
        <f t="shared" si="518"/>
        <v>0</v>
      </c>
      <c r="BT806">
        <f t="shared" si="519"/>
        <v>0</v>
      </c>
      <c r="BU806">
        <f t="shared" si="520"/>
        <v>0</v>
      </c>
      <c r="BV806">
        <f t="shared" si="521"/>
        <v>0</v>
      </c>
      <c r="BW806">
        <f ca="1">IF(OR(E806=" ",AND(EXACT(UPPER(TRIM(SUBSTITUTE(E806,CHAR(160)," "))),TRIM(SUBSTITUTE(E806,CHAR(160)," "))),SUMPRODUCT(--ISNUMBER(MATCH(MID(TRIM(SUBSTITUTE(E806,CHAR(160)," ")),ROW(INDIRECT("1:"&amp;LEN(TRIM(SUBSTITUTE(E806,CHAR(160)," "))))),1),{"A","B","C","D","E","F","G","H","I","J","K","L","M","N","O","P","Q","R","S","T","U","V","W","X","Y","Z","Ñ","0","1","2","3","4","5","6","7","8","9"," "},0)))=LEN(TRIM(SUBSTITUTE(E806,CHAR(160)," "))))),0,1)</f>
        <v>0</v>
      </c>
      <c r="BX806"/>
      <c r="BY806"/>
      <c r="BZ806"/>
      <c r="CA806"/>
      <c r="CC806">
        <f t="shared" si="522"/>
        <v>0</v>
      </c>
      <c r="CD806">
        <f t="shared" si="527"/>
        <v>0</v>
      </c>
    </row>
    <row r="807" spans="1:82" ht="14.25" customHeight="1">
      <c r="A807" s="100"/>
      <c r="B807" s="107"/>
      <c r="C807" s="285" t="s">
        <v>5824</v>
      </c>
      <c r="D807" s="287"/>
      <c r="E807" s="371"/>
      <c r="F807" s="371"/>
      <c r="G807" s="371"/>
      <c r="H807" s="371"/>
      <c r="I807" s="372"/>
      <c r="J807" s="372"/>
      <c r="K807" s="293"/>
      <c r="L807" s="374"/>
      <c r="M807" s="293"/>
      <c r="N807" s="374"/>
      <c r="O807" s="371"/>
      <c r="P807" s="281"/>
      <c r="Q807" s="281"/>
      <c r="R807" s="374"/>
      <c r="S807" s="293"/>
      <c r="T807" s="374"/>
      <c r="U807" s="293"/>
      <c r="V807" s="374"/>
      <c r="W807" s="99"/>
      <c r="X807" s="99"/>
      <c r="Y807" s="99"/>
      <c r="Z807" s="99"/>
      <c r="AA807" s="99"/>
      <c r="AB807" s="99"/>
      <c r="AC807" s="99"/>
      <c r="AD807" s="99"/>
      <c r="AG807">
        <f t="shared" si="523"/>
        <v>0</v>
      </c>
      <c r="AH807">
        <f t="shared" si="524"/>
        <v>0</v>
      </c>
      <c r="AI807">
        <f t="shared" si="484"/>
        <v>0</v>
      </c>
      <c r="AJ807">
        <f t="shared" si="485"/>
        <v>0</v>
      </c>
      <c r="AK807">
        <f t="shared" si="486"/>
        <v>0</v>
      </c>
      <c r="AL807">
        <f t="shared" si="487"/>
        <v>0</v>
      </c>
      <c r="AM807">
        <f t="shared" si="488"/>
        <v>0</v>
      </c>
      <c r="AN807">
        <f t="shared" si="489"/>
        <v>0</v>
      </c>
      <c r="AO807">
        <f t="shared" si="490"/>
        <v>0</v>
      </c>
      <c r="AP807">
        <f t="shared" si="491"/>
        <v>0</v>
      </c>
      <c r="AQ807">
        <f t="shared" si="492"/>
        <v>0</v>
      </c>
      <c r="AR807">
        <f t="shared" si="493"/>
        <v>0</v>
      </c>
      <c r="AS807">
        <f t="shared" si="494"/>
        <v>0</v>
      </c>
      <c r="AT807">
        <f t="shared" si="495"/>
        <v>0</v>
      </c>
      <c r="AU807">
        <f t="shared" si="496"/>
        <v>0</v>
      </c>
      <c r="AV807">
        <f t="shared" si="497"/>
        <v>0</v>
      </c>
      <c r="AW807">
        <f t="shared" si="498"/>
        <v>0</v>
      </c>
      <c r="AX807">
        <f t="shared" si="499"/>
        <v>0</v>
      </c>
      <c r="AY807">
        <f t="shared" si="500"/>
        <v>0</v>
      </c>
      <c r="AZ807">
        <f t="shared" si="501"/>
        <v>0</v>
      </c>
      <c r="BA807">
        <f t="shared" si="502"/>
        <v>0</v>
      </c>
      <c r="BB807">
        <f t="shared" si="525"/>
        <v>0</v>
      </c>
      <c r="BC807">
        <f t="shared" si="526"/>
        <v>0</v>
      </c>
      <c r="BD807">
        <f t="shared" si="503"/>
        <v>0</v>
      </c>
      <c r="BE807">
        <f t="shared" si="504"/>
        <v>0</v>
      </c>
      <c r="BF807">
        <f t="shared" si="505"/>
        <v>0</v>
      </c>
      <c r="BG807">
        <f t="shared" si="506"/>
        <v>0</v>
      </c>
      <c r="BH807">
        <f t="shared" si="507"/>
        <v>0</v>
      </c>
      <c r="BI807">
        <f t="shared" si="508"/>
        <v>0</v>
      </c>
      <c r="BJ807">
        <f t="shared" si="509"/>
        <v>0</v>
      </c>
      <c r="BK807">
        <f t="shared" si="510"/>
        <v>0</v>
      </c>
      <c r="BL807">
        <f t="shared" si="511"/>
        <v>0</v>
      </c>
      <c r="BM807">
        <f t="shared" si="512"/>
        <v>0</v>
      </c>
      <c r="BN807">
        <f t="shared" si="513"/>
        <v>0</v>
      </c>
      <c r="BO807">
        <f t="shared" si="514"/>
        <v>0</v>
      </c>
      <c r="BP807">
        <f t="shared" si="515"/>
        <v>0</v>
      </c>
      <c r="BQ807">
        <f t="shared" si="516"/>
        <v>0</v>
      </c>
      <c r="BR807">
        <f t="shared" si="517"/>
        <v>0</v>
      </c>
      <c r="BS807">
        <f t="shared" si="518"/>
        <v>0</v>
      </c>
      <c r="BT807">
        <f t="shared" si="519"/>
        <v>0</v>
      </c>
      <c r="BU807">
        <f t="shared" si="520"/>
        <v>0</v>
      </c>
      <c r="BV807">
        <f t="shared" si="521"/>
        <v>0</v>
      </c>
      <c r="BW807">
        <f ca="1">IF(OR(E807=" ",AND(EXACT(UPPER(TRIM(SUBSTITUTE(E807,CHAR(160)," "))),TRIM(SUBSTITUTE(E807,CHAR(160)," "))),SUMPRODUCT(--ISNUMBER(MATCH(MID(TRIM(SUBSTITUTE(E807,CHAR(160)," ")),ROW(INDIRECT("1:"&amp;LEN(TRIM(SUBSTITUTE(E807,CHAR(160)," "))))),1),{"A","B","C","D","E","F","G","H","I","J","K","L","M","N","O","P","Q","R","S","T","U","V","W","X","Y","Z","Ñ","0","1","2","3","4","5","6","7","8","9"," "},0)))=LEN(TRIM(SUBSTITUTE(E807,CHAR(160)," "))))),0,1)</f>
        <v>0</v>
      </c>
      <c r="BX807"/>
      <c r="BY807"/>
      <c r="BZ807"/>
      <c r="CA807"/>
      <c r="CC807">
        <f t="shared" si="522"/>
        <v>0</v>
      </c>
      <c r="CD807">
        <f t="shared" si="527"/>
        <v>0</v>
      </c>
    </row>
    <row r="808" spans="1:82" ht="14.25" customHeight="1">
      <c r="A808" s="100"/>
      <c r="B808" s="107"/>
      <c r="C808" s="285" t="s">
        <v>5825</v>
      </c>
      <c r="D808" s="287"/>
      <c r="E808" s="371"/>
      <c r="F808" s="371"/>
      <c r="G808" s="371"/>
      <c r="H808" s="371"/>
      <c r="I808" s="372"/>
      <c r="J808" s="372"/>
      <c r="K808" s="293"/>
      <c r="L808" s="374"/>
      <c r="M808" s="293"/>
      <c r="N808" s="374"/>
      <c r="O808" s="371"/>
      <c r="P808" s="281"/>
      <c r="Q808" s="281"/>
      <c r="R808" s="374"/>
      <c r="S808" s="293"/>
      <c r="T808" s="374"/>
      <c r="U808" s="293"/>
      <c r="V808" s="374"/>
      <c r="W808" s="99"/>
      <c r="X808" s="99"/>
      <c r="Y808" s="99"/>
      <c r="Z808" s="99"/>
      <c r="AA808" s="99"/>
      <c r="AB808" s="99"/>
      <c r="AC808" s="99"/>
      <c r="AD808" s="99"/>
      <c r="AG808">
        <f t="shared" si="523"/>
        <v>0</v>
      </c>
      <c r="AH808">
        <f t="shared" si="524"/>
        <v>0</v>
      </c>
      <c r="AI808">
        <f t="shared" si="484"/>
        <v>0</v>
      </c>
      <c r="AJ808">
        <f t="shared" si="485"/>
        <v>0</v>
      </c>
      <c r="AK808">
        <f t="shared" si="486"/>
        <v>0</v>
      </c>
      <c r="AL808">
        <f t="shared" si="487"/>
        <v>0</v>
      </c>
      <c r="AM808">
        <f t="shared" si="488"/>
        <v>0</v>
      </c>
      <c r="AN808">
        <f t="shared" si="489"/>
        <v>0</v>
      </c>
      <c r="AO808">
        <f t="shared" si="490"/>
        <v>0</v>
      </c>
      <c r="AP808">
        <f t="shared" si="491"/>
        <v>0</v>
      </c>
      <c r="AQ808">
        <f t="shared" si="492"/>
        <v>0</v>
      </c>
      <c r="AR808">
        <f t="shared" si="493"/>
        <v>0</v>
      </c>
      <c r="AS808">
        <f t="shared" si="494"/>
        <v>0</v>
      </c>
      <c r="AT808">
        <f t="shared" si="495"/>
        <v>0</v>
      </c>
      <c r="AU808">
        <f t="shared" si="496"/>
        <v>0</v>
      </c>
      <c r="AV808">
        <f t="shared" si="497"/>
        <v>0</v>
      </c>
      <c r="AW808">
        <f t="shared" si="498"/>
        <v>0</v>
      </c>
      <c r="AX808">
        <f t="shared" si="499"/>
        <v>0</v>
      </c>
      <c r="AY808">
        <f t="shared" si="500"/>
        <v>0</v>
      </c>
      <c r="AZ808">
        <f t="shared" si="501"/>
        <v>0</v>
      </c>
      <c r="BA808">
        <f t="shared" si="502"/>
        <v>0</v>
      </c>
      <c r="BB808">
        <f t="shared" si="525"/>
        <v>0</v>
      </c>
      <c r="BC808">
        <f t="shared" si="526"/>
        <v>0</v>
      </c>
      <c r="BD808">
        <f t="shared" si="503"/>
        <v>0</v>
      </c>
      <c r="BE808">
        <f t="shared" si="504"/>
        <v>0</v>
      </c>
      <c r="BF808">
        <f t="shared" si="505"/>
        <v>0</v>
      </c>
      <c r="BG808">
        <f t="shared" si="506"/>
        <v>0</v>
      </c>
      <c r="BH808">
        <f t="shared" si="507"/>
        <v>0</v>
      </c>
      <c r="BI808">
        <f t="shared" si="508"/>
        <v>0</v>
      </c>
      <c r="BJ808">
        <f t="shared" si="509"/>
        <v>0</v>
      </c>
      <c r="BK808">
        <f t="shared" si="510"/>
        <v>0</v>
      </c>
      <c r="BL808">
        <f t="shared" si="511"/>
        <v>0</v>
      </c>
      <c r="BM808">
        <f t="shared" si="512"/>
        <v>0</v>
      </c>
      <c r="BN808">
        <f t="shared" si="513"/>
        <v>0</v>
      </c>
      <c r="BO808">
        <f t="shared" si="514"/>
        <v>0</v>
      </c>
      <c r="BP808">
        <f t="shared" si="515"/>
        <v>0</v>
      </c>
      <c r="BQ808">
        <f t="shared" si="516"/>
        <v>0</v>
      </c>
      <c r="BR808">
        <f t="shared" si="517"/>
        <v>0</v>
      </c>
      <c r="BS808">
        <f t="shared" si="518"/>
        <v>0</v>
      </c>
      <c r="BT808">
        <f t="shared" si="519"/>
        <v>0</v>
      </c>
      <c r="BU808">
        <f t="shared" si="520"/>
        <v>0</v>
      </c>
      <c r="BV808">
        <f t="shared" si="521"/>
        <v>0</v>
      </c>
      <c r="BW808">
        <f ca="1">IF(OR(E808=" ",AND(EXACT(UPPER(TRIM(SUBSTITUTE(E808,CHAR(160)," "))),TRIM(SUBSTITUTE(E808,CHAR(160)," "))),SUMPRODUCT(--ISNUMBER(MATCH(MID(TRIM(SUBSTITUTE(E808,CHAR(160)," ")),ROW(INDIRECT("1:"&amp;LEN(TRIM(SUBSTITUTE(E808,CHAR(160)," "))))),1),{"A","B","C","D","E","F","G","H","I","J","K","L","M","N","O","P","Q","R","S","T","U","V","W","X","Y","Z","Ñ","0","1","2","3","4","5","6","7","8","9"," "},0)))=LEN(TRIM(SUBSTITUTE(E808,CHAR(160)," "))))),0,1)</f>
        <v>0</v>
      </c>
      <c r="BX808"/>
      <c r="BY808"/>
      <c r="BZ808"/>
      <c r="CA808"/>
      <c r="CC808">
        <f t="shared" si="522"/>
        <v>0</v>
      </c>
      <c r="CD808">
        <f t="shared" si="527"/>
        <v>0</v>
      </c>
    </row>
    <row r="809" spans="1:82" ht="14.25" customHeight="1">
      <c r="A809" s="100"/>
      <c r="B809" s="107"/>
      <c r="C809" s="285" t="s">
        <v>5826</v>
      </c>
      <c r="D809" s="287"/>
      <c r="E809" s="371"/>
      <c r="F809" s="371"/>
      <c r="G809" s="371"/>
      <c r="H809" s="371"/>
      <c r="I809" s="372"/>
      <c r="J809" s="372"/>
      <c r="K809" s="293"/>
      <c r="L809" s="374"/>
      <c r="M809" s="293"/>
      <c r="N809" s="374"/>
      <c r="O809" s="371"/>
      <c r="P809" s="281"/>
      <c r="Q809" s="281"/>
      <c r="R809" s="374"/>
      <c r="S809" s="293"/>
      <c r="T809" s="374"/>
      <c r="U809" s="293"/>
      <c r="V809" s="374"/>
      <c r="W809" s="99"/>
      <c r="X809" s="99"/>
      <c r="Y809" s="99"/>
      <c r="Z809" s="99"/>
      <c r="AA809" s="99"/>
      <c r="AB809" s="99"/>
      <c r="AC809" s="99"/>
      <c r="AD809" s="99"/>
      <c r="AG809">
        <f t="shared" si="523"/>
        <v>0</v>
      </c>
      <c r="AH809">
        <f t="shared" si="524"/>
        <v>0</v>
      </c>
      <c r="AI809">
        <f t="shared" si="484"/>
        <v>0</v>
      </c>
      <c r="AJ809">
        <f t="shared" si="485"/>
        <v>0</v>
      </c>
      <c r="AK809">
        <f t="shared" si="486"/>
        <v>0</v>
      </c>
      <c r="AL809">
        <f t="shared" si="487"/>
        <v>0</v>
      </c>
      <c r="AM809">
        <f t="shared" si="488"/>
        <v>0</v>
      </c>
      <c r="AN809">
        <f t="shared" si="489"/>
        <v>0</v>
      </c>
      <c r="AO809">
        <f t="shared" si="490"/>
        <v>0</v>
      </c>
      <c r="AP809">
        <f t="shared" si="491"/>
        <v>0</v>
      </c>
      <c r="AQ809">
        <f t="shared" si="492"/>
        <v>0</v>
      </c>
      <c r="AR809">
        <f t="shared" si="493"/>
        <v>0</v>
      </c>
      <c r="AS809">
        <f t="shared" si="494"/>
        <v>0</v>
      </c>
      <c r="AT809">
        <f t="shared" si="495"/>
        <v>0</v>
      </c>
      <c r="AU809">
        <f t="shared" si="496"/>
        <v>0</v>
      </c>
      <c r="AV809">
        <f t="shared" si="497"/>
        <v>0</v>
      </c>
      <c r="AW809">
        <f t="shared" si="498"/>
        <v>0</v>
      </c>
      <c r="AX809">
        <f t="shared" si="499"/>
        <v>0</v>
      </c>
      <c r="AY809">
        <f t="shared" si="500"/>
        <v>0</v>
      </c>
      <c r="AZ809">
        <f t="shared" si="501"/>
        <v>0</v>
      </c>
      <c r="BA809">
        <f t="shared" si="502"/>
        <v>0</v>
      </c>
      <c r="BB809">
        <f t="shared" si="525"/>
        <v>0</v>
      </c>
      <c r="BC809">
        <f t="shared" si="526"/>
        <v>0</v>
      </c>
      <c r="BD809">
        <f t="shared" si="503"/>
        <v>0</v>
      </c>
      <c r="BE809">
        <f t="shared" si="504"/>
        <v>0</v>
      </c>
      <c r="BF809">
        <f t="shared" si="505"/>
        <v>0</v>
      </c>
      <c r="BG809">
        <f t="shared" si="506"/>
        <v>0</v>
      </c>
      <c r="BH809">
        <f t="shared" si="507"/>
        <v>0</v>
      </c>
      <c r="BI809">
        <f t="shared" si="508"/>
        <v>0</v>
      </c>
      <c r="BJ809">
        <f t="shared" si="509"/>
        <v>0</v>
      </c>
      <c r="BK809">
        <f t="shared" si="510"/>
        <v>0</v>
      </c>
      <c r="BL809">
        <f t="shared" si="511"/>
        <v>0</v>
      </c>
      <c r="BM809">
        <f t="shared" si="512"/>
        <v>0</v>
      </c>
      <c r="BN809">
        <f t="shared" si="513"/>
        <v>0</v>
      </c>
      <c r="BO809">
        <f t="shared" si="514"/>
        <v>0</v>
      </c>
      <c r="BP809">
        <f t="shared" si="515"/>
        <v>0</v>
      </c>
      <c r="BQ809">
        <f t="shared" si="516"/>
        <v>0</v>
      </c>
      <c r="BR809">
        <f t="shared" si="517"/>
        <v>0</v>
      </c>
      <c r="BS809">
        <f t="shared" si="518"/>
        <v>0</v>
      </c>
      <c r="BT809">
        <f t="shared" si="519"/>
        <v>0</v>
      </c>
      <c r="BU809">
        <f t="shared" si="520"/>
        <v>0</v>
      </c>
      <c r="BV809">
        <f t="shared" si="521"/>
        <v>0</v>
      </c>
      <c r="BW809">
        <f ca="1">IF(OR(E809=" ",AND(EXACT(UPPER(TRIM(SUBSTITUTE(E809,CHAR(160)," "))),TRIM(SUBSTITUTE(E809,CHAR(160)," "))),SUMPRODUCT(--ISNUMBER(MATCH(MID(TRIM(SUBSTITUTE(E809,CHAR(160)," ")),ROW(INDIRECT("1:"&amp;LEN(TRIM(SUBSTITUTE(E809,CHAR(160)," "))))),1),{"A","B","C","D","E","F","G","H","I","J","K","L","M","N","O","P","Q","R","S","T","U","V","W","X","Y","Z","Ñ","0","1","2","3","4","5","6","7","8","9"," "},0)))=LEN(TRIM(SUBSTITUTE(E809,CHAR(160)," "))))),0,1)</f>
        <v>0</v>
      </c>
      <c r="BX809"/>
      <c r="BY809"/>
      <c r="BZ809"/>
      <c r="CA809"/>
      <c r="CC809">
        <f t="shared" si="522"/>
        <v>0</v>
      </c>
      <c r="CD809">
        <f t="shared" si="527"/>
        <v>0</v>
      </c>
    </row>
    <row r="810" spans="1:82" ht="14.25" customHeight="1">
      <c r="A810" s="100"/>
      <c r="B810" s="107"/>
      <c r="C810" s="285" t="s">
        <v>5827</v>
      </c>
      <c r="D810" s="287"/>
      <c r="E810" s="371"/>
      <c r="F810" s="371"/>
      <c r="G810" s="371"/>
      <c r="H810" s="371"/>
      <c r="I810" s="372"/>
      <c r="J810" s="372"/>
      <c r="K810" s="293"/>
      <c r="L810" s="374"/>
      <c r="M810" s="293"/>
      <c r="N810" s="374"/>
      <c r="O810" s="371"/>
      <c r="P810" s="281"/>
      <c r="Q810" s="281"/>
      <c r="R810" s="374"/>
      <c r="S810" s="293"/>
      <c r="T810" s="374"/>
      <c r="U810" s="293"/>
      <c r="V810" s="374"/>
      <c r="W810" s="99"/>
      <c r="X810" s="99"/>
      <c r="Y810" s="99"/>
      <c r="Z810" s="99"/>
      <c r="AA810" s="99"/>
      <c r="AB810" s="99"/>
      <c r="AC810" s="99"/>
      <c r="AD810" s="99"/>
      <c r="AG810">
        <f t="shared" si="523"/>
        <v>0</v>
      </c>
      <c r="AH810">
        <f t="shared" si="524"/>
        <v>0</v>
      </c>
      <c r="AI810">
        <f t="shared" si="484"/>
        <v>0</v>
      </c>
      <c r="AJ810">
        <f t="shared" si="485"/>
        <v>0</v>
      </c>
      <c r="AK810">
        <f t="shared" si="486"/>
        <v>0</v>
      </c>
      <c r="AL810">
        <f t="shared" si="487"/>
        <v>0</v>
      </c>
      <c r="AM810">
        <f t="shared" si="488"/>
        <v>0</v>
      </c>
      <c r="AN810">
        <f t="shared" si="489"/>
        <v>0</v>
      </c>
      <c r="AO810">
        <f t="shared" si="490"/>
        <v>0</v>
      </c>
      <c r="AP810">
        <f t="shared" si="491"/>
        <v>0</v>
      </c>
      <c r="AQ810">
        <f t="shared" si="492"/>
        <v>0</v>
      </c>
      <c r="AR810">
        <f t="shared" si="493"/>
        <v>0</v>
      </c>
      <c r="AS810">
        <f t="shared" si="494"/>
        <v>0</v>
      </c>
      <c r="AT810">
        <f t="shared" si="495"/>
        <v>0</v>
      </c>
      <c r="AU810">
        <f t="shared" si="496"/>
        <v>0</v>
      </c>
      <c r="AV810">
        <f t="shared" si="497"/>
        <v>0</v>
      </c>
      <c r="AW810">
        <f t="shared" si="498"/>
        <v>0</v>
      </c>
      <c r="AX810">
        <f t="shared" si="499"/>
        <v>0</v>
      </c>
      <c r="AY810">
        <f t="shared" si="500"/>
        <v>0</v>
      </c>
      <c r="AZ810">
        <f t="shared" si="501"/>
        <v>0</v>
      </c>
      <c r="BA810">
        <f t="shared" si="502"/>
        <v>0</v>
      </c>
      <c r="BB810">
        <f t="shared" si="525"/>
        <v>0</v>
      </c>
      <c r="BC810">
        <f t="shared" si="526"/>
        <v>0</v>
      </c>
      <c r="BD810">
        <f t="shared" si="503"/>
        <v>0</v>
      </c>
      <c r="BE810">
        <f t="shared" si="504"/>
        <v>0</v>
      </c>
      <c r="BF810">
        <f t="shared" si="505"/>
        <v>0</v>
      </c>
      <c r="BG810">
        <f t="shared" si="506"/>
        <v>0</v>
      </c>
      <c r="BH810">
        <f t="shared" si="507"/>
        <v>0</v>
      </c>
      <c r="BI810">
        <f t="shared" si="508"/>
        <v>0</v>
      </c>
      <c r="BJ810">
        <f t="shared" si="509"/>
        <v>0</v>
      </c>
      <c r="BK810">
        <f t="shared" si="510"/>
        <v>0</v>
      </c>
      <c r="BL810">
        <f t="shared" si="511"/>
        <v>0</v>
      </c>
      <c r="BM810">
        <f t="shared" si="512"/>
        <v>0</v>
      </c>
      <c r="BN810">
        <f t="shared" si="513"/>
        <v>0</v>
      </c>
      <c r="BO810">
        <f t="shared" si="514"/>
        <v>0</v>
      </c>
      <c r="BP810">
        <f t="shared" si="515"/>
        <v>0</v>
      </c>
      <c r="BQ810">
        <f t="shared" si="516"/>
        <v>0</v>
      </c>
      <c r="BR810">
        <f t="shared" si="517"/>
        <v>0</v>
      </c>
      <c r="BS810">
        <f t="shared" si="518"/>
        <v>0</v>
      </c>
      <c r="BT810">
        <f t="shared" si="519"/>
        <v>0</v>
      </c>
      <c r="BU810">
        <f t="shared" si="520"/>
        <v>0</v>
      </c>
      <c r="BV810">
        <f t="shared" si="521"/>
        <v>0</v>
      </c>
      <c r="BW810">
        <f ca="1">IF(OR(E810=" ",AND(EXACT(UPPER(TRIM(SUBSTITUTE(E810,CHAR(160)," "))),TRIM(SUBSTITUTE(E810,CHAR(160)," "))),SUMPRODUCT(--ISNUMBER(MATCH(MID(TRIM(SUBSTITUTE(E810,CHAR(160)," ")),ROW(INDIRECT("1:"&amp;LEN(TRIM(SUBSTITUTE(E810,CHAR(160)," "))))),1),{"A","B","C","D","E","F","G","H","I","J","K","L","M","N","O","P","Q","R","S","T","U","V","W","X","Y","Z","Ñ","0","1","2","3","4","5","6","7","8","9"," "},0)))=LEN(TRIM(SUBSTITUTE(E810,CHAR(160)," "))))),0,1)</f>
        <v>0</v>
      </c>
      <c r="BX810"/>
      <c r="BY810"/>
      <c r="BZ810"/>
      <c r="CA810"/>
      <c r="CC810">
        <f t="shared" si="522"/>
        <v>0</v>
      </c>
      <c r="CD810">
        <f t="shared" si="527"/>
        <v>0</v>
      </c>
    </row>
    <row r="811" spans="1:82" ht="14.25" customHeight="1">
      <c r="A811" s="100"/>
      <c r="B811" s="107"/>
      <c r="C811" s="285" t="s">
        <v>5828</v>
      </c>
      <c r="D811" s="287"/>
      <c r="E811" s="371"/>
      <c r="F811" s="371"/>
      <c r="G811" s="371"/>
      <c r="H811" s="371"/>
      <c r="I811" s="372"/>
      <c r="J811" s="372"/>
      <c r="K811" s="293"/>
      <c r="L811" s="374"/>
      <c r="M811" s="293"/>
      <c r="N811" s="374"/>
      <c r="O811" s="371"/>
      <c r="P811" s="281"/>
      <c r="Q811" s="281"/>
      <c r="R811" s="374"/>
      <c r="S811" s="293"/>
      <c r="T811" s="374"/>
      <c r="U811" s="293"/>
      <c r="V811" s="374"/>
      <c r="W811" s="99"/>
      <c r="X811" s="99"/>
      <c r="Y811" s="99"/>
      <c r="Z811" s="99"/>
      <c r="AA811" s="99"/>
      <c r="AB811" s="99"/>
      <c r="AC811" s="99"/>
      <c r="AD811" s="99"/>
      <c r="AG811">
        <f t="shared" si="523"/>
        <v>0</v>
      </c>
      <c r="AH811">
        <f t="shared" si="524"/>
        <v>0</v>
      </c>
      <c r="AI811">
        <f t="shared" si="484"/>
        <v>0</v>
      </c>
      <c r="AJ811">
        <f t="shared" si="485"/>
        <v>0</v>
      </c>
      <c r="AK811">
        <f t="shared" si="486"/>
        <v>0</v>
      </c>
      <c r="AL811">
        <f t="shared" si="487"/>
        <v>0</v>
      </c>
      <c r="AM811">
        <f t="shared" si="488"/>
        <v>0</v>
      </c>
      <c r="AN811">
        <f t="shared" si="489"/>
        <v>0</v>
      </c>
      <c r="AO811">
        <f t="shared" si="490"/>
        <v>0</v>
      </c>
      <c r="AP811">
        <f t="shared" si="491"/>
        <v>0</v>
      </c>
      <c r="AQ811">
        <f t="shared" si="492"/>
        <v>0</v>
      </c>
      <c r="AR811">
        <f t="shared" si="493"/>
        <v>0</v>
      </c>
      <c r="AS811">
        <f t="shared" si="494"/>
        <v>0</v>
      </c>
      <c r="AT811">
        <f t="shared" si="495"/>
        <v>0</v>
      </c>
      <c r="AU811">
        <f t="shared" si="496"/>
        <v>0</v>
      </c>
      <c r="AV811">
        <f t="shared" si="497"/>
        <v>0</v>
      </c>
      <c r="AW811">
        <f t="shared" si="498"/>
        <v>0</v>
      </c>
      <c r="AX811">
        <f t="shared" si="499"/>
        <v>0</v>
      </c>
      <c r="AY811">
        <f t="shared" si="500"/>
        <v>0</v>
      </c>
      <c r="AZ811">
        <f t="shared" si="501"/>
        <v>0</v>
      </c>
      <c r="BA811">
        <f t="shared" si="502"/>
        <v>0</v>
      </c>
      <c r="BB811">
        <f t="shared" si="525"/>
        <v>0</v>
      </c>
      <c r="BC811">
        <f t="shared" si="526"/>
        <v>0</v>
      </c>
      <c r="BD811">
        <f t="shared" si="503"/>
        <v>0</v>
      </c>
      <c r="BE811">
        <f t="shared" si="504"/>
        <v>0</v>
      </c>
      <c r="BF811">
        <f t="shared" si="505"/>
        <v>0</v>
      </c>
      <c r="BG811">
        <f t="shared" si="506"/>
        <v>0</v>
      </c>
      <c r="BH811">
        <f t="shared" si="507"/>
        <v>0</v>
      </c>
      <c r="BI811">
        <f t="shared" si="508"/>
        <v>0</v>
      </c>
      <c r="BJ811">
        <f t="shared" si="509"/>
        <v>0</v>
      </c>
      <c r="BK811">
        <f t="shared" si="510"/>
        <v>0</v>
      </c>
      <c r="BL811">
        <f t="shared" si="511"/>
        <v>0</v>
      </c>
      <c r="BM811">
        <f t="shared" si="512"/>
        <v>0</v>
      </c>
      <c r="BN811">
        <f t="shared" si="513"/>
        <v>0</v>
      </c>
      <c r="BO811">
        <f t="shared" si="514"/>
        <v>0</v>
      </c>
      <c r="BP811">
        <f t="shared" si="515"/>
        <v>0</v>
      </c>
      <c r="BQ811">
        <f t="shared" si="516"/>
        <v>0</v>
      </c>
      <c r="BR811">
        <f t="shared" si="517"/>
        <v>0</v>
      </c>
      <c r="BS811">
        <f t="shared" si="518"/>
        <v>0</v>
      </c>
      <c r="BT811">
        <f t="shared" si="519"/>
        <v>0</v>
      </c>
      <c r="BU811">
        <f t="shared" si="520"/>
        <v>0</v>
      </c>
      <c r="BV811">
        <f t="shared" si="521"/>
        <v>0</v>
      </c>
      <c r="BW811">
        <f ca="1">IF(OR(E811=" ",AND(EXACT(UPPER(TRIM(SUBSTITUTE(E811,CHAR(160)," "))),TRIM(SUBSTITUTE(E811,CHAR(160)," "))),SUMPRODUCT(--ISNUMBER(MATCH(MID(TRIM(SUBSTITUTE(E811,CHAR(160)," ")),ROW(INDIRECT("1:"&amp;LEN(TRIM(SUBSTITUTE(E811,CHAR(160)," "))))),1),{"A","B","C","D","E","F","G","H","I","J","K","L","M","N","O","P","Q","R","S","T","U","V","W","X","Y","Z","Ñ","0","1","2","3","4","5","6","7","8","9"," "},0)))=LEN(TRIM(SUBSTITUTE(E811,CHAR(160)," "))))),0,1)</f>
        <v>0</v>
      </c>
      <c r="BX811"/>
      <c r="BY811"/>
      <c r="BZ811"/>
      <c r="CA811"/>
      <c r="CC811">
        <f t="shared" si="522"/>
        <v>0</v>
      </c>
      <c r="CD811">
        <f t="shared" si="527"/>
        <v>0</v>
      </c>
    </row>
    <row r="812" spans="1:82" ht="14.25" customHeight="1">
      <c r="A812" s="100"/>
      <c r="B812" s="107"/>
      <c r="C812" s="285" t="s">
        <v>5829</v>
      </c>
      <c r="D812" s="287"/>
      <c r="E812" s="371"/>
      <c r="F812" s="371"/>
      <c r="G812" s="371"/>
      <c r="H812" s="371"/>
      <c r="I812" s="372"/>
      <c r="J812" s="372"/>
      <c r="K812" s="293"/>
      <c r="L812" s="374"/>
      <c r="M812" s="293"/>
      <c r="N812" s="374"/>
      <c r="O812" s="371"/>
      <c r="P812" s="281"/>
      <c r="Q812" s="281"/>
      <c r="R812" s="374"/>
      <c r="S812" s="293"/>
      <c r="T812" s="374"/>
      <c r="U812" s="293"/>
      <c r="V812" s="374"/>
      <c r="W812" s="99"/>
      <c r="X812" s="99"/>
      <c r="Y812" s="99"/>
      <c r="Z812" s="99"/>
      <c r="AA812" s="99"/>
      <c r="AB812" s="99"/>
      <c r="AC812" s="99"/>
      <c r="AD812" s="99"/>
      <c r="AG812">
        <f t="shared" si="523"/>
        <v>0</v>
      </c>
      <c r="AH812">
        <f t="shared" si="524"/>
        <v>0</v>
      </c>
      <c r="AI812">
        <f t="shared" si="484"/>
        <v>0</v>
      </c>
      <c r="AJ812">
        <f t="shared" si="485"/>
        <v>0</v>
      </c>
      <c r="AK812">
        <f t="shared" si="486"/>
        <v>0</v>
      </c>
      <c r="AL812">
        <f t="shared" si="487"/>
        <v>0</v>
      </c>
      <c r="AM812">
        <f t="shared" si="488"/>
        <v>0</v>
      </c>
      <c r="AN812">
        <f t="shared" si="489"/>
        <v>0</v>
      </c>
      <c r="AO812">
        <f t="shared" si="490"/>
        <v>0</v>
      </c>
      <c r="AP812">
        <f t="shared" si="491"/>
        <v>0</v>
      </c>
      <c r="AQ812">
        <f t="shared" si="492"/>
        <v>0</v>
      </c>
      <c r="AR812">
        <f t="shared" si="493"/>
        <v>0</v>
      </c>
      <c r="AS812">
        <f t="shared" si="494"/>
        <v>0</v>
      </c>
      <c r="AT812">
        <f t="shared" si="495"/>
        <v>0</v>
      </c>
      <c r="AU812">
        <f t="shared" si="496"/>
        <v>0</v>
      </c>
      <c r="AV812">
        <f t="shared" si="497"/>
        <v>0</v>
      </c>
      <c r="AW812">
        <f t="shared" si="498"/>
        <v>0</v>
      </c>
      <c r="AX812">
        <f t="shared" si="499"/>
        <v>0</v>
      </c>
      <c r="AY812">
        <f t="shared" si="500"/>
        <v>0</v>
      </c>
      <c r="AZ812">
        <f t="shared" si="501"/>
        <v>0</v>
      </c>
      <c r="BA812">
        <f t="shared" si="502"/>
        <v>0</v>
      </c>
      <c r="BB812">
        <f t="shared" si="525"/>
        <v>0</v>
      </c>
      <c r="BC812">
        <f t="shared" si="526"/>
        <v>0</v>
      </c>
      <c r="BD812">
        <f t="shared" si="503"/>
        <v>0</v>
      </c>
      <c r="BE812">
        <f t="shared" si="504"/>
        <v>0</v>
      </c>
      <c r="BF812">
        <f t="shared" si="505"/>
        <v>0</v>
      </c>
      <c r="BG812">
        <f t="shared" si="506"/>
        <v>0</v>
      </c>
      <c r="BH812">
        <f t="shared" si="507"/>
        <v>0</v>
      </c>
      <c r="BI812">
        <f t="shared" si="508"/>
        <v>0</v>
      </c>
      <c r="BJ812">
        <f t="shared" si="509"/>
        <v>0</v>
      </c>
      <c r="BK812">
        <f t="shared" si="510"/>
        <v>0</v>
      </c>
      <c r="BL812">
        <f t="shared" si="511"/>
        <v>0</v>
      </c>
      <c r="BM812">
        <f t="shared" si="512"/>
        <v>0</v>
      </c>
      <c r="BN812">
        <f t="shared" si="513"/>
        <v>0</v>
      </c>
      <c r="BO812">
        <f t="shared" si="514"/>
        <v>0</v>
      </c>
      <c r="BP812">
        <f t="shared" si="515"/>
        <v>0</v>
      </c>
      <c r="BQ812">
        <f t="shared" si="516"/>
        <v>0</v>
      </c>
      <c r="BR812">
        <f t="shared" si="517"/>
        <v>0</v>
      </c>
      <c r="BS812">
        <f t="shared" si="518"/>
        <v>0</v>
      </c>
      <c r="BT812">
        <f t="shared" si="519"/>
        <v>0</v>
      </c>
      <c r="BU812">
        <f t="shared" si="520"/>
        <v>0</v>
      </c>
      <c r="BV812">
        <f t="shared" si="521"/>
        <v>0</v>
      </c>
      <c r="BW812">
        <f ca="1">IF(OR(E812=" ",AND(EXACT(UPPER(TRIM(SUBSTITUTE(E812,CHAR(160)," "))),TRIM(SUBSTITUTE(E812,CHAR(160)," "))),SUMPRODUCT(--ISNUMBER(MATCH(MID(TRIM(SUBSTITUTE(E812,CHAR(160)," ")),ROW(INDIRECT("1:"&amp;LEN(TRIM(SUBSTITUTE(E812,CHAR(160)," "))))),1),{"A","B","C","D","E","F","G","H","I","J","K","L","M","N","O","P","Q","R","S","T","U","V","W","X","Y","Z","Ñ","0","1","2","3","4","5","6","7","8","9"," "},0)))=LEN(TRIM(SUBSTITUTE(E812,CHAR(160)," "))))),0,1)</f>
        <v>0</v>
      </c>
      <c r="BX812"/>
      <c r="BY812"/>
      <c r="BZ812"/>
      <c r="CA812"/>
      <c r="CC812">
        <f t="shared" si="522"/>
        <v>0</v>
      </c>
      <c r="CD812">
        <f t="shared" si="527"/>
        <v>0</v>
      </c>
    </row>
    <row r="813" spans="1:82" ht="14.25" customHeight="1">
      <c r="A813" s="100"/>
      <c r="B813" s="107"/>
      <c r="C813" s="285" t="s">
        <v>5830</v>
      </c>
      <c r="D813" s="287"/>
      <c r="E813" s="371"/>
      <c r="F813" s="371"/>
      <c r="G813" s="371"/>
      <c r="H813" s="371"/>
      <c r="I813" s="372"/>
      <c r="J813" s="372"/>
      <c r="K813" s="293"/>
      <c r="L813" s="374"/>
      <c r="M813" s="293"/>
      <c r="N813" s="374"/>
      <c r="O813" s="371"/>
      <c r="P813" s="281"/>
      <c r="Q813" s="281"/>
      <c r="R813" s="374"/>
      <c r="S813" s="293"/>
      <c r="T813" s="374"/>
      <c r="U813" s="293"/>
      <c r="V813" s="374"/>
      <c r="W813" s="99"/>
      <c r="X813" s="99"/>
      <c r="Y813" s="99"/>
      <c r="Z813" s="99"/>
      <c r="AA813" s="99"/>
      <c r="AB813" s="99"/>
      <c r="AC813" s="99"/>
      <c r="AD813" s="99"/>
      <c r="AG813">
        <f t="shared" si="523"/>
        <v>0</v>
      </c>
      <c r="AH813">
        <f t="shared" si="524"/>
        <v>0</v>
      </c>
      <c r="AI813">
        <f t="shared" si="484"/>
        <v>0</v>
      </c>
      <c r="AJ813">
        <f t="shared" si="485"/>
        <v>0</v>
      </c>
      <c r="AK813">
        <f t="shared" si="486"/>
        <v>0</v>
      </c>
      <c r="AL813">
        <f t="shared" si="487"/>
        <v>0</v>
      </c>
      <c r="AM813">
        <f t="shared" si="488"/>
        <v>0</v>
      </c>
      <c r="AN813">
        <f t="shared" si="489"/>
        <v>0</v>
      </c>
      <c r="AO813">
        <f t="shared" si="490"/>
        <v>0</v>
      </c>
      <c r="AP813">
        <f t="shared" si="491"/>
        <v>0</v>
      </c>
      <c r="AQ813">
        <f t="shared" si="492"/>
        <v>0</v>
      </c>
      <c r="AR813">
        <f t="shared" si="493"/>
        <v>0</v>
      </c>
      <c r="AS813">
        <f t="shared" si="494"/>
        <v>0</v>
      </c>
      <c r="AT813">
        <f t="shared" si="495"/>
        <v>0</v>
      </c>
      <c r="AU813">
        <f t="shared" si="496"/>
        <v>0</v>
      </c>
      <c r="AV813">
        <f t="shared" si="497"/>
        <v>0</v>
      </c>
      <c r="AW813">
        <f t="shared" si="498"/>
        <v>0</v>
      </c>
      <c r="AX813">
        <f t="shared" si="499"/>
        <v>0</v>
      </c>
      <c r="AY813">
        <f t="shared" si="500"/>
        <v>0</v>
      </c>
      <c r="AZ813">
        <f t="shared" si="501"/>
        <v>0</v>
      </c>
      <c r="BA813">
        <f t="shared" si="502"/>
        <v>0</v>
      </c>
      <c r="BB813">
        <f t="shared" si="525"/>
        <v>0</v>
      </c>
      <c r="BC813">
        <f t="shared" si="526"/>
        <v>0</v>
      </c>
      <c r="BD813">
        <f t="shared" si="503"/>
        <v>0</v>
      </c>
      <c r="BE813">
        <f t="shared" si="504"/>
        <v>0</v>
      </c>
      <c r="BF813">
        <f t="shared" si="505"/>
        <v>0</v>
      </c>
      <c r="BG813">
        <f t="shared" si="506"/>
        <v>0</v>
      </c>
      <c r="BH813">
        <f t="shared" si="507"/>
        <v>0</v>
      </c>
      <c r="BI813">
        <f t="shared" si="508"/>
        <v>0</v>
      </c>
      <c r="BJ813">
        <f t="shared" si="509"/>
        <v>0</v>
      </c>
      <c r="BK813">
        <f t="shared" si="510"/>
        <v>0</v>
      </c>
      <c r="BL813">
        <f t="shared" si="511"/>
        <v>0</v>
      </c>
      <c r="BM813">
        <f t="shared" si="512"/>
        <v>0</v>
      </c>
      <c r="BN813">
        <f t="shared" si="513"/>
        <v>0</v>
      </c>
      <c r="BO813">
        <f t="shared" si="514"/>
        <v>0</v>
      </c>
      <c r="BP813">
        <f t="shared" si="515"/>
        <v>0</v>
      </c>
      <c r="BQ813">
        <f t="shared" si="516"/>
        <v>0</v>
      </c>
      <c r="BR813">
        <f t="shared" si="517"/>
        <v>0</v>
      </c>
      <c r="BS813">
        <f t="shared" si="518"/>
        <v>0</v>
      </c>
      <c r="BT813">
        <f t="shared" si="519"/>
        <v>0</v>
      </c>
      <c r="BU813">
        <f t="shared" si="520"/>
        <v>0</v>
      </c>
      <c r="BV813">
        <f t="shared" si="521"/>
        <v>0</v>
      </c>
      <c r="BW813">
        <f ca="1">IF(OR(E813=" ",AND(EXACT(UPPER(TRIM(SUBSTITUTE(E813,CHAR(160)," "))),TRIM(SUBSTITUTE(E813,CHAR(160)," "))),SUMPRODUCT(--ISNUMBER(MATCH(MID(TRIM(SUBSTITUTE(E813,CHAR(160)," ")),ROW(INDIRECT("1:"&amp;LEN(TRIM(SUBSTITUTE(E813,CHAR(160)," "))))),1),{"A","B","C","D","E","F","G","H","I","J","K","L","M","N","O","P","Q","R","S","T","U","V","W","X","Y","Z","Ñ","0","1","2","3","4","5","6","7","8","9"," "},0)))=LEN(TRIM(SUBSTITUTE(E813,CHAR(160)," "))))),0,1)</f>
        <v>0</v>
      </c>
      <c r="BX813"/>
      <c r="BY813"/>
      <c r="BZ813"/>
      <c r="CA813"/>
      <c r="CC813">
        <f t="shared" si="522"/>
        <v>0</v>
      </c>
      <c r="CD813">
        <f t="shared" si="527"/>
        <v>0</v>
      </c>
    </row>
    <row r="814" spans="1:82" ht="14.25" customHeight="1">
      <c r="A814" s="100"/>
      <c r="B814" s="107"/>
      <c r="C814" s="285" t="s">
        <v>5831</v>
      </c>
      <c r="D814" s="287"/>
      <c r="E814" s="371"/>
      <c r="F814" s="371"/>
      <c r="G814" s="371"/>
      <c r="H814" s="371"/>
      <c r="I814" s="372"/>
      <c r="J814" s="372"/>
      <c r="K814" s="293"/>
      <c r="L814" s="374"/>
      <c r="M814" s="293"/>
      <c r="N814" s="374"/>
      <c r="O814" s="371"/>
      <c r="P814" s="281"/>
      <c r="Q814" s="281"/>
      <c r="R814" s="374"/>
      <c r="S814" s="293"/>
      <c r="T814" s="374"/>
      <c r="U814" s="293"/>
      <c r="V814" s="374"/>
      <c r="W814" s="99"/>
      <c r="X814" s="99"/>
      <c r="Y814" s="99"/>
      <c r="Z814" s="99"/>
      <c r="AA814" s="99"/>
      <c r="AB814" s="99"/>
      <c r="AC814" s="99"/>
      <c r="AD814" s="99"/>
      <c r="AG814">
        <f t="shared" si="523"/>
        <v>0</v>
      </c>
      <c r="AH814">
        <f t="shared" si="524"/>
        <v>0</v>
      </c>
      <c r="AI814">
        <f t="shared" si="484"/>
        <v>0</v>
      </c>
      <c r="AJ814">
        <f t="shared" si="485"/>
        <v>0</v>
      </c>
      <c r="AK814">
        <f t="shared" si="486"/>
        <v>0</v>
      </c>
      <c r="AL814">
        <f t="shared" si="487"/>
        <v>0</v>
      </c>
      <c r="AM814">
        <f t="shared" si="488"/>
        <v>0</v>
      </c>
      <c r="AN814">
        <f t="shared" si="489"/>
        <v>0</v>
      </c>
      <c r="AO814">
        <f t="shared" si="490"/>
        <v>0</v>
      </c>
      <c r="AP814">
        <f t="shared" si="491"/>
        <v>0</v>
      </c>
      <c r="AQ814">
        <f t="shared" si="492"/>
        <v>0</v>
      </c>
      <c r="AR814">
        <f t="shared" si="493"/>
        <v>0</v>
      </c>
      <c r="AS814">
        <f t="shared" si="494"/>
        <v>0</v>
      </c>
      <c r="AT814">
        <f t="shared" si="495"/>
        <v>0</v>
      </c>
      <c r="AU814">
        <f t="shared" si="496"/>
        <v>0</v>
      </c>
      <c r="AV814">
        <f t="shared" si="497"/>
        <v>0</v>
      </c>
      <c r="AW814">
        <f t="shared" si="498"/>
        <v>0</v>
      </c>
      <c r="AX814">
        <f t="shared" si="499"/>
        <v>0</v>
      </c>
      <c r="AY814">
        <f t="shared" si="500"/>
        <v>0</v>
      </c>
      <c r="AZ814">
        <f t="shared" si="501"/>
        <v>0</v>
      </c>
      <c r="BA814">
        <f t="shared" si="502"/>
        <v>0</v>
      </c>
      <c r="BB814">
        <f t="shared" si="525"/>
        <v>0</v>
      </c>
      <c r="BC814">
        <f t="shared" si="526"/>
        <v>0</v>
      </c>
      <c r="BD814">
        <f t="shared" si="503"/>
        <v>0</v>
      </c>
      <c r="BE814">
        <f t="shared" si="504"/>
        <v>0</v>
      </c>
      <c r="BF814">
        <f t="shared" si="505"/>
        <v>0</v>
      </c>
      <c r="BG814">
        <f t="shared" si="506"/>
        <v>0</v>
      </c>
      <c r="BH814">
        <f t="shared" si="507"/>
        <v>0</v>
      </c>
      <c r="BI814">
        <f t="shared" si="508"/>
        <v>0</v>
      </c>
      <c r="BJ814">
        <f t="shared" si="509"/>
        <v>0</v>
      </c>
      <c r="BK814">
        <f t="shared" si="510"/>
        <v>0</v>
      </c>
      <c r="BL814">
        <f t="shared" si="511"/>
        <v>0</v>
      </c>
      <c r="BM814">
        <f t="shared" si="512"/>
        <v>0</v>
      </c>
      <c r="BN814">
        <f t="shared" si="513"/>
        <v>0</v>
      </c>
      <c r="BO814">
        <f t="shared" si="514"/>
        <v>0</v>
      </c>
      <c r="BP814">
        <f t="shared" si="515"/>
        <v>0</v>
      </c>
      <c r="BQ814">
        <f t="shared" si="516"/>
        <v>0</v>
      </c>
      <c r="BR814">
        <f t="shared" si="517"/>
        <v>0</v>
      </c>
      <c r="BS814">
        <f t="shared" si="518"/>
        <v>0</v>
      </c>
      <c r="BT814">
        <f t="shared" si="519"/>
        <v>0</v>
      </c>
      <c r="BU814">
        <f t="shared" si="520"/>
        <v>0</v>
      </c>
      <c r="BV814">
        <f t="shared" si="521"/>
        <v>0</v>
      </c>
      <c r="BW814">
        <f ca="1">IF(OR(E814=" ",AND(EXACT(UPPER(TRIM(SUBSTITUTE(E814,CHAR(160)," "))),TRIM(SUBSTITUTE(E814,CHAR(160)," "))),SUMPRODUCT(--ISNUMBER(MATCH(MID(TRIM(SUBSTITUTE(E814,CHAR(160)," ")),ROW(INDIRECT("1:"&amp;LEN(TRIM(SUBSTITUTE(E814,CHAR(160)," "))))),1),{"A","B","C","D","E","F","G","H","I","J","K","L","M","N","O","P","Q","R","S","T","U","V","W","X","Y","Z","Ñ","0","1","2","3","4","5","6","7","8","9"," "},0)))=LEN(TRIM(SUBSTITUTE(E814,CHAR(160)," "))))),0,1)</f>
        <v>0</v>
      </c>
      <c r="BX814"/>
      <c r="BY814"/>
      <c r="BZ814"/>
      <c r="CA814"/>
      <c r="CC814">
        <f t="shared" si="522"/>
        <v>0</v>
      </c>
      <c r="CD814">
        <f t="shared" si="527"/>
        <v>0</v>
      </c>
    </row>
    <row r="815" spans="1:82" ht="14.25" customHeight="1">
      <c r="A815" s="100"/>
      <c r="B815" s="107"/>
      <c r="C815" s="285" t="s">
        <v>5832</v>
      </c>
      <c r="D815" s="287"/>
      <c r="E815" s="371"/>
      <c r="F815" s="371"/>
      <c r="G815" s="371"/>
      <c r="H815" s="371"/>
      <c r="I815" s="372"/>
      <c r="J815" s="372"/>
      <c r="K815" s="293"/>
      <c r="L815" s="374"/>
      <c r="M815" s="293"/>
      <c r="N815" s="374"/>
      <c r="O815" s="371"/>
      <c r="P815" s="281"/>
      <c r="Q815" s="281"/>
      <c r="R815" s="374"/>
      <c r="S815" s="293"/>
      <c r="T815" s="374"/>
      <c r="U815" s="293"/>
      <c r="V815" s="374"/>
      <c r="W815" s="99"/>
      <c r="X815" s="99"/>
      <c r="Y815" s="99"/>
      <c r="Z815" s="99"/>
      <c r="AA815" s="99"/>
      <c r="AB815" s="99"/>
      <c r="AC815" s="99"/>
      <c r="AD815" s="99"/>
      <c r="AG815">
        <f t="shared" si="523"/>
        <v>0</v>
      </c>
      <c r="AH815">
        <f t="shared" si="524"/>
        <v>0</v>
      </c>
      <c r="AI815">
        <f t="shared" si="484"/>
        <v>0</v>
      </c>
      <c r="AJ815">
        <f t="shared" si="485"/>
        <v>0</v>
      </c>
      <c r="AK815">
        <f t="shared" si="486"/>
        <v>0</v>
      </c>
      <c r="AL815">
        <f t="shared" si="487"/>
        <v>0</v>
      </c>
      <c r="AM815">
        <f t="shared" si="488"/>
        <v>0</v>
      </c>
      <c r="AN815">
        <f t="shared" si="489"/>
        <v>0</v>
      </c>
      <c r="AO815">
        <f t="shared" si="490"/>
        <v>0</v>
      </c>
      <c r="AP815">
        <f t="shared" si="491"/>
        <v>0</v>
      </c>
      <c r="AQ815">
        <f t="shared" si="492"/>
        <v>0</v>
      </c>
      <c r="AR815">
        <f t="shared" si="493"/>
        <v>0</v>
      </c>
      <c r="AS815">
        <f t="shared" si="494"/>
        <v>0</v>
      </c>
      <c r="AT815">
        <f t="shared" si="495"/>
        <v>0</v>
      </c>
      <c r="AU815">
        <f t="shared" si="496"/>
        <v>0</v>
      </c>
      <c r="AV815">
        <f t="shared" si="497"/>
        <v>0</v>
      </c>
      <c r="AW815">
        <f t="shared" si="498"/>
        <v>0</v>
      </c>
      <c r="AX815">
        <f t="shared" si="499"/>
        <v>0</v>
      </c>
      <c r="AY815">
        <f t="shared" si="500"/>
        <v>0</v>
      </c>
      <c r="AZ815">
        <f t="shared" si="501"/>
        <v>0</v>
      </c>
      <c r="BA815">
        <f t="shared" si="502"/>
        <v>0</v>
      </c>
      <c r="BB815">
        <f t="shared" si="525"/>
        <v>0</v>
      </c>
      <c r="BC815">
        <f t="shared" si="526"/>
        <v>0</v>
      </c>
      <c r="BD815">
        <f t="shared" si="503"/>
        <v>0</v>
      </c>
      <c r="BE815">
        <f t="shared" si="504"/>
        <v>0</v>
      </c>
      <c r="BF815">
        <f t="shared" si="505"/>
        <v>0</v>
      </c>
      <c r="BG815">
        <f t="shared" si="506"/>
        <v>0</v>
      </c>
      <c r="BH815">
        <f t="shared" si="507"/>
        <v>0</v>
      </c>
      <c r="BI815">
        <f t="shared" si="508"/>
        <v>0</v>
      </c>
      <c r="BJ815">
        <f t="shared" si="509"/>
        <v>0</v>
      </c>
      <c r="BK815">
        <f t="shared" si="510"/>
        <v>0</v>
      </c>
      <c r="BL815">
        <f t="shared" si="511"/>
        <v>0</v>
      </c>
      <c r="BM815">
        <f t="shared" si="512"/>
        <v>0</v>
      </c>
      <c r="BN815">
        <f t="shared" si="513"/>
        <v>0</v>
      </c>
      <c r="BO815">
        <f t="shared" si="514"/>
        <v>0</v>
      </c>
      <c r="BP815">
        <f t="shared" si="515"/>
        <v>0</v>
      </c>
      <c r="BQ815">
        <f t="shared" si="516"/>
        <v>0</v>
      </c>
      <c r="BR815">
        <f t="shared" si="517"/>
        <v>0</v>
      </c>
      <c r="BS815">
        <f t="shared" si="518"/>
        <v>0</v>
      </c>
      <c r="BT815">
        <f t="shared" si="519"/>
        <v>0</v>
      </c>
      <c r="BU815">
        <f t="shared" si="520"/>
        <v>0</v>
      </c>
      <c r="BV815">
        <f t="shared" si="521"/>
        <v>0</v>
      </c>
      <c r="BW815">
        <f ca="1">IF(OR(E815=" ",AND(EXACT(UPPER(TRIM(SUBSTITUTE(E815,CHAR(160)," "))),TRIM(SUBSTITUTE(E815,CHAR(160)," "))),SUMPRODUCT(--ISNUMBER(MATCH(MID(TRIM(SUBSTITUTE(E815,CHAR(160)," ")),ROW(INDIRECT("1:"&amp;LEN(TRIM(SUBSTITUTE(E815,CHAR(160)," "))))),1),{"A","B","C","D","E","F","G","H","I","J","K","L","M","N","O","P","Q","R","S","T","U","V","W","X","Y","Z","Ñ","0","1","2","3","4","5","6","7","8","9"," "},0)))=LEN(TRIM(SUBSTITUTE(E815,CHAR(160)," "))))),0,1)</f>
        <v>0</v>
      </c>
      <c r="BX815"/>
      <c r="BY815"/>
      <c r="BZ815"/>
      <c r="CA815"/>
      <c r="CC815">
        <f t="shared" si="522"/>
        <v>0</v>
      </c>
      <c r="CD815">
        <f t="shared" si="527"/>
        <v>0</v>
      </c>
    </row>
    <row r="816" spans="1:82" ht="14.25" customHeight="1">
      <c r="A816" s="100"/>
      <c r="B816" s="107"/>
      <c r="C816" s="285" t="s">
        <v>5833</v>
      </c>
      <c r="D816" s="287"/>
      <c r="E816" s="371"/>
      <c r="F816" s="371"/>
      <c r="G816" s="371"/>
      <c r="H816" s="371"/>
      <c r="I816" s="372"/>
      <c r="J816" s="372"/>
      <c r="K816" s="293"/>
      <c r="L816" s="374"/>
      <c r="M816" s="293"/>
      <c r="N816" s="374"/>
      <c r="O816" s="371"/>
      <c r="P816" s="281"/>
      <c r="Q816" s="281"/>
      <c r="R816" s="374"/>
      <c r="S816" s="293"/>
      <c r="T816" s="374"/>
      <c r="U816" s="293"/>
      <c r="V816" s="374"/>
      <c r="W816" s="99"/>
      <c r="X816" s="99"/>
      <c r="Y816" s="99"/>
      <c r="Z816" s="99"/>
      <c r="AA816" s="99"/>
      <c r="AB816" s="99"/>
      <c r="AC816" s="99"/>
      <c r="AD816" s="99"/>
      <c r="AG816">
        <f t="shared" si="523"/>
        <v>0</v>
      </c>
      <c r="AH816">
        <f t="shared" si="524"/>
        <v>0</v>
      </c>
      <c r="AI816">
        <f t="shared" si="484"/>
        <v>0</v>
      </c>
      <c r="AJ816">
        <f t="shared" si="485"/>
        <v>0</v>
      </c>
      <c r="AK816">
        <f t="shared" si="486"/>
        <v>0</v>
      </c>
      <c r="AL816">
        <f t="shared" si="487"/>
        <v>0</v>
      </c>
      <c r="AM816">
        <f t="shared" si="488"/>
        <v>0</v>
      </c>
      <c r="AN816">
        <f t="shared" si="489"/>
        <v>0</v>
      </c>
      <c r="AO816">
        <f t="shared" si="490"/>
        <v>0</v>
      </c>
      <c r="AP816">
        <f t="shared" si="491"/>
        <v>0</v>
      </c>
      <c r="AQ816">
        <f t="shared" si="492"/>
        <v>0</v>
      </c>
      <c r="AR816">
        <f t="shared" si="493"/>
        <v>0</v>
      </c>
      <c r="AS816">
        <f t="shared" si="494"/>
        <v>0</v>
      </c>
      <c r="AT816">
        <f t="shared" si="495"/>
        <v>0</v>
      </c>
      <c r="AU816">
        <f t="shared" si="496"/>
        <v>0</v>
      </c>
      <c r="AV816">
        <f t="shared" si="497"/>
        <v>0</v>
      </c>
      <c r="AW816">
        <f t="shared" si="498"/>
        <v>0</v>
      </c>
      <c r="AX816">
        <f t="shared" si="499"/>
        <v>0</v>
      </c>
      <c r="AY816">
        <f t="shared" si="500"/>
        <v>0</v>
      </c>
      <c r="AZ816">
        <f t="shared" si="501"/>
        <v>0</v>
      </c>
      <c r="BA816">
        <f t="shared" si="502"/>
        <v>0</v>
      </c>
      <c r="BB816">
        <f t="shared" si="525"/>
        <v>0</v>
      </c>
      <c r="BC816">
        <f t="shared" si="526"/>
        <v>0</v>
      </c>
      <c r="BD816">
        <f t="shared" si="503"/>
        <v>0</v>
      </c>
      <c r="BE816">
        <f t="shared" si="504"/>
        <v>0</v>
      </c>
      <c r="BF816">
        <f t="shared" si="505"/>
        <v>0</v>
      </c>
      <c r="BG816">
        <f t="shared" si="506"/>
        <v>0</v>
      </c>
      <c r="BH816">
        <f t="shared" si="507"/>
        <v>0</v>
      </c>
      <c r="BI816">
        <f t="shared" si="508"/>
        <v>0</v>
      </c>
      <c r="BJ816">
        <f t="shared" si="509"/>
        <v>0</v>
      </c>
      <c r="BK816">
        <f t="shared" si="510"/>
        <v>0</v>
      </c>
      <c r="BL816">
        <f t="shared" si="511"/>
        <v>0</v>
      </c>
      <c r="BM816">
        <f t="shared" si="512"/>
        <v>0</v>
      </c>
      <c r="BN816">
        <f t="shared" si="513"/>
        <v>0</v>
      </c>
      <c r="BO816">
        <f t="shared" si="514"/>
        <v>0</v>
      </c>
      <c r="BP816">
        <f t="shared" si="515"/>
        <v>0</v>
      </c>
      <c r="BQ816">
        <f t="shared" si="516"/>
        <v>0</v>
      </c>
      <c r="BR816">
        <f t="shared" si="517"/>
        <v>0</v>
      </c>
      <c r="BS816">
        <f t="shared" si="518"/>
        <v>0</v>
      </c>
      <c r="BT816">
        <f t="shared" si="519"/>
        <v>0</v>
      </c>
      <c r="BU816">
        <f t="shared" si="520"/>
        <v>0</v>
      </c>
      <c r="BV816">
        <f t="shared" si="521"/>
        <v>0</v>
      </c>
      <c r="BW816">
        <f ca="1">IF(OR(E816=" ",AND(EXACT(UPPER(TRIM(SUBSTITUTE(E816,CHAR(160)," "))),TRIM(SUBSTITUTE(E816,CHAR(160)," "))),SUMPRODUCT(--ISNUMBER(MATCH(MID(TRIM(SUBSTITUTE(E816,CHAR(160)," ")),ROW(INDIRECT("1:"&amp;LEN(TRIM(SUBSTITUTE(E816,CHAR(160)," "))))),1),{"A","B","C","D","E","F","G","H","I","J","K","L","M","N","O","P","Q","R","S","T","U","V","W","X","Y","Z","Ñ","0","1","2","3","4","5","6","7","8","9"," "},0)))=LEN(TRIM(SUBSTITUTE(E816,CHAR(160)," "))))),0,1)</f>
        <v>0</v>
      </c>
      <c r="BX816"/>
      <c r="BY816"/>
      <c r="BZ816"/>
      <c r="CA816"/>
      <c r="CC816">
        <f t="shared" si="522"/>
        <v>0</v>
      </c>
      <c r="CD816">
        <f t="shared" si="527"/>
        <v>0</v>
      </c>
    </row>
    <row r="817" spans="1:82" ht="14.25" customHeight="1">
      <c r="A817" s="100"/>
      <c r="B817" s="107"/>
      <c r="C817" s="285" t="s">
        <v>5834</v>
      </c>
      <c r="D817" s="287"/>
      <c r="E817" s="371"/>
      <c r="F817" s="371"/>
      <c r="G817" s="371"/>
      <c r="H817" s="371"/>
      <c r="I817" s="372"/>
      <c r="J817" s="372"/>
      <c r="K817" s="293"/>
      <c r="L817" s="374"/>
      <c r="M817" s="293"/>
      <c r="N817" s="374"/>
      <c r="O817" s="371"/>
      <c r="P817" s="281"/>
      <c r="Q817" s="281"/>
      <c r="R817" s="374"/>
      <c r="S817" s="293"/>
      <c r="T817" s="374"/>
      <c r="U817" s="293"/>
      <c r="V817" s="374"/>
      <c r="W817" s="99"/>
      <c r="X817" s="99"/>
      <c r="Y817" s="99"/>
      <c r="Z817" s="99"/>
      <c r="AA817" s="99"/>
      <c r="AB817" s="99"/>
      <c r="AC817" s="99"/>
      <c r="AD817" s="99"/>
      <c r="AG817">
        <f t="shared" si="523"/>
        <v>0</v>
      </c>
      <c r="AH817">
        <f t="shared" si="524"/>
        <v>0</v>
      </c>
      <c r="AI817">
        <f t="shared" si="484"/>
        <v>0</v>
      </c>
      <c r="AJ817">
        <f t="shared" si="485"/>
        <v>0</v>
      </c>
      <c r="AK817">
        <f t="shared" si="486"/>
        <v>0</v>
      </c>
      <c r="AL817">
        <f t="shared" si="487"/>
        <v>0</v>
      </c>
      <c r="AM817">
        <f t="shared" si="488"/>
        <v>0</v>
      </c>
      <c r="AN817">
        <f t="shared" si="489"/>
        <v>0</v>
      </c>
      <c r="AO817">
        <f t="shared" si="490"/>
        <v>0</v>
      </c>
      <c r="AP817">
        <f t="shared" si="491"/>
        <v>0</v>
      </c>
      <c r="AQ817">
        <f t="shared" si="492"/>
        <v>0</v>
      </c>
      <c r="AR817">
        <f t="shared" si="493"/>
        <v>0</v>
      </c>
      <c r="AS817">
        <f t="shared" si="494"/>
        <v>0</v>
      </c>
      <c r="AT817">
        <f t="shared" si="495"/>
        <v>0</v>
      </c>
      <c r="AU817">
        <f t="shared" si="496"/>
        <v>0</v>
      </c>
      <c r="AV817">
        <f t="shared" si="497"/>
        <v>0</v>
      </c>
      <c r="AW817">
        <f t="shared" si="498"/>
        <v>0</v>
      </c>
      <c r="AX817">
        <f t="shared" si="499"/>
        <v>0</v>
      </c>
      <c r="AY817">
        <f t="shared" si="500"/>
        <v>0</v>
      </c>
      <c r="AZ817">
        <f t="shared" si="501"/>
        <v>0</v>
      </c>
      <c r="BA817">
        <f t="shared" si="502"/>
        <v>0</v>
      </c>
      <c r="BB817">
        <f t="shared" si="525"/>
        <v>0</v>
      </c>
      <c r="BC817">
        <f t="shared" si="526"/>
        <v>0</v>
      </c>
      <c r="BD817">
        <f t="shared" si="503"/>
        <v>0</v>
      </c>
      <c r="BE817">
        <f t="shared" si="504"/>
        <v>0</v>
      </c>
      <c r="BF817">
        <f t="shared" si="505"/>
        <v>0</v>
      </c>
      <c r="BG817">
        <f t="shared" si="506"/>
        <v>0</v>
      </c>
      <c r="BH817">
        <f t="shared" si="507"/>
        <v>0</v>
      </c>
      <c r="BI817">
        <f t="shared" si="508"/>
        <v>0</v>
      </c>
      <c r="BJ817">
        <f t="shared" si="509"/>
        <v>0</v>
      </c>
      <c r="BK817">
        <f t="shared" si="510"/>
        <v>0</v>
      </c>
      <c r="BL817">
        <f t="shared" si="511"/>
        <v>0</v>
      </c>
      <c r="BM817">
        <f t="shared" si="512"/>
        <v>0</v>
      </c>
      <c r="BN817">
        <f t="shared" si="513"/>
        <v>0</v>
      </c>
      <c r="BO817">
        <f t="shared" si="514"/>
        <v>0</v>
      </c>
      <c r="BP817">
        <f t="shared" si="515"/>
        <v>0</v>
      </c>
      <c r="BQ817">
        <f t="shared" si="516"/>
        <v>0</v>
      </c>
      <c r="BR817">
        <f t="shared" si="517"/>
        <v>0</v>
      </c>
      <c r="BS817">
        <f t="shared" si="518"/>
        <v>0</v>
      </c>
      <c r="BT817">
        <f t="shared" si="519"/>
        <v>0</v>
      </c>
      <c r="BU817">
        <f t="shared" si="520"/>
        <v>0</v>
      </c>
      <c r="BV817">
        <f t="shared" si="521"/>
        <v>0</v>
      </c>
      <c r="BW817">
        <f ca="1">IF(OR(E817=" ",AND(EXACT(UPPER(TRIM(SUBSTITUTE(E817,CHAR(160)," "))),TRIM(SUBSTITUTE(E817,CHAR(160)," "))),SUMPRODUCT(--ISNUMBER(MATCH(MID(TRIM(SUBSTITUTE(E817,CHAR(160)," ")),ROW(INDIRECT("1:"&amp;LEN(TRIM(SUBSTITUTE(E817,CHAR(160)," "))))),1),{"A","B","C","D","E","F","G","H","I","J","K","L","M","N","O","P","Q","R","S","T","U","V","W","X","Y","Z","Ñ","0","1","2","3","4","5","6","7","8","9"," "},0)))=LEN(TRIM(SUBSTITUTE(E817,CHAR(160)," "))))),0,1)</f>
        <v>0</v>
      </c>
      <c r="BX817"/>
      <c r="BY817"/>
      <c r="BZ817"/>
      <c r="CA817"/>
      <c r="CC817">
        <f t="shared" si="522"/>
        <v>0</v>
      </c>
      <c r="CD817">
        <f t="shared" si="527"/>
        <v>0</v>
      </c>
    </row>
    <row r="818" spans="1:82" ht="14.25" customHeight="1">
      <c r="A818" s="100"/>
      <c r="B818" s="107"/>
      <c r="C818" s="285" t="s">
        <v>5835</v>
      </c>
      <c r="D818" s="287"/>
      <c r="E818" s="371"/>
      <c r="F818" s="371"/>
      <c r="G818" s="371"/>
      <c r="H818" s="371"/>
      <c r="I818" s="372"/>
      <c r="J818" s="372"/>
      <c r="K818" s="293"/>
      <c r="L818" s="374"/>
      <c r="M818" s="293"/>
      <c r="N818" s="374"/>
      <c r="O818" s="371"/>
      <c r="P818" s="281"/>
      <c r="Q818" s="281"/>
      <c r="R818" s="374"/>
      <c r="S818" s="293"/>
      <c r="T818" s="374"/>
      <c r="U818" s="293"/>
      <c r="V818" s="374"/>
      <c r="W818" s="99"/>
      <c r="X818" s="99"/>
      <c r="Y818" s="99"/>
      <c r="Z818" s="99"/>
      <c r="AA818" s="99"/>
      <c r="AB818" s="99"/>
      <c r="AC818" s="99"/>
      <c r="AD818" s="99"/>
      <c r="AG818">
        <f t="shared" si="523"/>
        <v>0</v>
      </c>
      <c r="AH818">
        <f t="shared" si="524"/>
        <v>0</v>
      </c>
      <c r="AI818">
        <f t="shared" si="484"/>
        <v>0</v>
      </c>
      <c r="AJ818">
        <f t="shared" si="485"/>
        <v>0</v>
      </c>
      <c r="AK818">
        <f t="shared" si="486"/>
        <v>0</v>
      </c>
      <c r="AL818">
        <f t="shared" si="487"/>
        <v>0</v>
      </c>
      <c r="AM818">
        <f t="shared" si="488"/>
        <v>0</v>
      </c>
      <c r="AN818">
        <f t="shared" si="489"/>
        <v>0</v>
      </c>
      <c r="AO818">
        <f t="shared" si="490"/>
        <v>0</v>
      </c>
      <c r="AP818">
        <f t="shared" si="491"/>
        <v>0</v>
      </c>
      <c r="AQ818">
        <f t="shared" si="492"/>
        <v>0</v>
      </c>
      <c r="AR818">
        <f t="shared" si="493"/>
        <v>0</v>
      </c>
      <c r="AS818">
        <f t="shared" si="494"/>
        <v>0</v>
      </c>
      <c r="AT818">
        <f t="shared" si="495"/>
        <v>0</v>
      </c>
      <c r="AU818">
        <f t="shared" si="496"/>
        <v>0</v>
      </c>
      <c r="AV818">
        <f t="shared" si="497"/>
        <v>0</v>
      </c>
      <c r="AW818">
        <f t="shared" si="498"/>
        <v>0</v>
      </c>
      <c r="AX818">
        <f t="shared" si="499"/>
        <v>0</v>
      </c>
      <c r="AY818">
        <f t="shared" si="500"/>
        <v>0</v>
      </c>
      <c r="AZ818">
        <f t="shared" si="501"/>
        <v>0</v>
      </c>
      <c r="BA818">
        <f t="shared" si="502"/>
        <v>0</v>
      </c>
      <c r="BB818">
        <f t="shared" si="525"/>
        <v>0</v>
      </c>
      <c r="BC818">
        <f t="shared" si="526"/>
        <v>0</v>
      </c>
      <c r="BD818">
        <f t="shared" si="503"/>
        <v>0</v>
      </c>
      <c r="BE818">
        <f t="shared" si="504"/>
        <v>0</v>
      </c>
      <c r="BF818">
        <f t="shared" si="505"/>
        <v>0</v>
      </c>
      <c r="BG818">
        <f t="shared" si="506"/>
        <v>0</v>
      </c>
      <c r="BH818">
        <f t="shared" si="507"/>
        <v>0</v>
      </c>
      <c r="BI818">
        <f t="shared" si="508"/>
        <v>0</v>
      </c>
      <c r="BJ818">
        <f t="shared" si="509"/>
        <v>0</v>
      </c>
      <c r="BK818">
        <f t="shared" si="510"/>
        <v>0</v>
      </c>
      <c r="BL818">
        <f t="shared" si="511"/>
        <v>0</v>
      </c>
      <c r="BM818">
        <f t="shared" si="512"/>
        <v>0</v>
      </c>
      <c r="BN818">
        <f t="shared" si="513"/>
        <v>0</v>
      </c>
      <c r="BO818">
        <f t="shared" si="514"/>
        <v>0</v>
      </c>
      <c r="BP818">
        <f t="shared" si="515"/>
        <v>0</v>
      </c>
      <c r="BQ818">
        <f t="shared" si="516"/>
        <v>0</v>
      </c>
      <c r="BR818">
        <f t="shared" si="517"/>
        <v>0</v>
      </c>
      <c r="BS818">
        <f t="shared" si="518"/>
        <v>0</v>
      </c>
      <c r="BT818">
        <f t="shared" si="519"/>
        <v>0</v>
      </c>
      <c r="BU818">
        <f t="shared" si="520"/>
        <v>0</v>
      </c>
      <c r="BV818">
        <f t="shared" si="521"/>
        <v>0</v>
      </c>
      <c r="BW818">
        <f ca="1">IF(OR(E818=" ",AND(EXACT(UPPER(TRIM(SUBSTITUTE(E818,CHAR(160)," "))),TRIM(SUBSTITUTE(E818,CHAR(160)," "))),SUMPRODUCT(--ISNUMBER(MATCH(MID(TRIM(SUBSTITUTE(E818,CHAR(160)," ")),ROW(INDIRECT("1:"&amp;LEN(TRIM(SUBSTITUTE(E818,CHAR(160)," "))))),1),{"A","B","C","D","E","F","G","H","I","J","K","L","M","N","O","P","Q","R","S","T","U","V","W","X","Y","Z","Ñ","0","1","2","3","4","5","6","7","8","9"," "},0)))=LEN(TRIM(SUBSTITUTE(E818,CHAR(160)," "))))),0,1)</f>
        <v>0</v>
      </c>
      <c r="BX818"/>
      <c r="BY818"/>
      <c r="BZ818"/>
      <c r="CA818"/>
      <c r="CC818">
        <f t="shared" si="522"/>
        <v>0</v>
      </c>
      <c r="CD818">
        <f t="shared" si="527"/>
        <v>0</v>
      </c>
    </row>
    <row r="819" spans="1:82" ht="14.25" customHeight="1">
      <c r="A819" s="100"/>
      <c r="B819" s="107"/>
      <c r="C819" s="285" t="s">
        <v>5836</v>
      </c>
      <c r="D819" s="287"/>
      <c r="E819" s="371"/>
      <c r="F819" s="371"/>
      <c r="G819" s="371"/>
      <c r="H819" s="371"/>
      <c r="I819" s="372"/>
      <c r="J819" s="372"/>
      <c r="K819" s="293"/>
      <c r="L819" s="374"/>
      <c r="M819" s="293"/>
      <c r="N819" s="374"/>
      <c r="O819" s="371"/>
      <c r="P819" s="281"/>
      <c r="Q819" s="281"/>
      <c r="R819" s="374"/>
      <c r="S819" s="293"/>
      <c r="T819" s="374"/>
      <c r="U819" s="293"/>
      <c r="V819" s="374"/>
      <c r="W819" s="99"/>
      <c r="X819" s="99"/>
      <c r="Y819" s="99"/>
      <c r="Z819" s="99"/>
      <c r="AA819" s="99"/>
      <c r="AB819" s="99"/>
      <c r="AC819" s="99"/>
      <c r="AD819" s="99"/>
      <c r="AG819">
        <f t="shared" si="523"/>
        <v>0</v>
      </c>
      <c r="AH819">
        <f t="shared" si="524"/>
        <v>0</v>
      </c>
      <c r="AI819">
        <f t="shared" si="484"/>
        <v>0</v>
      </c>
      <c r="AJ819">
        <f t="shared" si="485"/>
        <v>0</v>
      </c>
      <c r="AK819">
        <f t="shared" si="486"/>
        <v>0</v>
      </c>
      <c r="AL819">
        <f t="shared" si="487"/>
        <v>0</v>
      </c>
      <c r="AM819">
        <f t="shared" si="488"/>
        <v>0</v>
      </c>
      <c r="AN819">
        <f t="shared" si="489"/>
        <v>0</v>
      </c>
      <c r="AO819">
        <f t="shared" si="490"/>
        <v>0</v>
      </c>
      <c r="AP819">
        <f t="shared" si="491"/>
        <v>0</v>
      </c>
      <c r="AQ819">
        <f t="shared" si="492"/>
        <v>0</v>
      </c>
      <c r="AR819">
        <f t="shared" si="493"/>
        <v>0</v>
      </c>
      <c r="AS819">
        <f t="shared" si="494"/>
        <v>0</v>
      </c>
      <c r="AT819">
        <f t="shared" si="495"/>
        <v>0</v>
      </c>
      <c r="AU819">
        <f t="shared" si="496"/>
        <v>0</v>
      </c>
      <c r="AV819">
        <f t="shared" si="497"/>
        <v>0</v>
      </c>
      <c r="AW819">
        <f t="shared" si="498"/>
        <v>0</v>
      </c>
      <c r="AX819">
        <f t="shared" si="499"/>
        <v>0</v>
      </c>
      <c r="AY819">
        <f t="shared" si="500"/>
        <v>0</v>
      </c>
      <c r="AZ819">
        <f t="shared" si="501"/>
        <v>0</v>
      </c>
      <c r="BA819">
        <f t="shared" si="502"/>
        <v>0</v>
      </c>
      <c r="BB819">
        <f t="shared" si="525"/>
        <v>0</v>
      </c>
      <c r="BC819">
        <f t="shared" si="526"/>
        <v>0</v>
      </c>
      <c r="BD819">
        <f t="shared" si="503"/>
        <v>0</v>
      </c>
      <c r="BE819">
        <f t="shared" si="504"/>
        <v>0</v>
      </c>
      <c r="BF819">
        <f t="shared" si="505"/>
        <v>0</v>
      </c>
      <c r="BG819">
        <f t="shared" si="506"/>
        <v>0</v>
      </c>
      <c r="BH819">
        <f t="shared" si="507"/>
        <v>0</v>
      </c>
      <c r="BI819">
        <f t="shared" si="508"/>
        <v>0</v>
      </c>
      <c r="BJ819">
        <f t="shared" si="509"/>
        <v>0</v>
      </c>
      <c r="BK819">
        <f t="shared" si="510"/>
        <v>0</v>
      </c>
      <c r="BL819">
        <f t="shared" si="511"/>
        <v>0</v>
      </c>
      <c r="BM819">
        <f t="shared" si="512"/>
        <v>0</v>
      </c>
      <c r="BN819">
        <f t="shared" si="513"/>
        <v>0</v>
      </c>
      <c r="BO819">
        <f t="shared" si="514"/>
        <v>0</v>
      </c>
      <c r="BP819">
        <f t="shared" si="515"/>
        <v>0</v>
      </c>
      <c r="BQ819">
        <f t="shared" si="516"/>
        <v>0</v>
      </c>
      <c r="BR819">
        <f t="shared" si="517"/>
        <v>0</v>
      </c>
      <c r="BS819">
        <f t="shared" si="518"/>
        <v>0</v>
      </c>
      <c r="BT819">
        <f t="shared" si="519"/>
        <v>0</v>
      </c>
      <c r="BU819">
        <f t="shared" si="520"/>
        <v>0</v>
      </c>
      <c r="BV819">
        <f t="shared" si="521"/>
        <v>0</v>
      </c>
      <c r="BW819">
        <f ca="1">IF(OR(E819=" ",AND(EXACT(UPPER(TRIM(SUBSTITUTE(E819,CHAR(160)," "))),TRIM(SUBSTITUTE(E819,CHAR(160)," "))),SUMPRODUCT(--ISNUMBER(MATCH(MID(TRIM(SUBSTITUTE(E819,CHAR(160)," ")),ROW(INDIRECT("1:"&amp;LEN(TRIM(SUBSTITUTE(E819,CHAR(160)," "))))),1),{"A","B","C","D","E","F","G","H","I","J","K","L","M","N","O","P","Q","R","S","T","U","V","W","X","Y","Z","Ñ","0","1","2","3","4","5","6","7","8","9"," "},0)))=LEN(TRIM(SUBSTITUTE(E819,CHAR(160)," "))))),0,1)</f>
        <v>0</v>
      </c>
      <c r="BX819"/>
      <c r="BY819"/>
      <c r="BZ819"/>
      <c r="CA819"/>
      <c r="CC819">
        <f t="shared" si="522"/>
        <v>0</v>
      </c>
      <c r="CD819">
        <f t="shared" si="527"/>
        <v>0</v>
      </c>
    </row>
    <row r="820" spans="1:82" ht="14.25" customHeight="1">
      <c r="A820" s="100"/>
      <c r="B820" s="107"/>
      <c r="C820" s="285" t="s">
        <v>5837</v>
      </c>
      <c r="D820" s="287"/>
      <c r="E820" s="371"/>
      <c r="F820" s="371"/>
      <c r="G820" s="371"/>
      <c r="H820" s="371"/>
      <c r="I820" s="372"/>
      <c r="J820" s="372"/>
      <c r="K820" s="293"/>
      <c r="L820" s="374"/>
      <c r="M820" s="293"/>
      <c r="N820" s="374"/>
      <c r="O820" s="371"/>
      <c r="P820" s="281"/>
      <c r="Q820" s="281"/>
      <c r="R820" s="374"/>
      <c r="S820" s="293"/>
      <c r="T820" s="374"/>
      <c r="U820" s="293"/>
      <c r="V820" s="374"/>
      <c r="W820" s="99"/>
      <c r="X820" s="99"/>
      <c r="Y820" s="99"/>
      <c r="Z820" s="99"/>
      <c r="AA820" s="99"/>
      <c r="AB820" s="99"/>
      <c r="AC820" s="99"/>
      <c r="AD820" s="99"/>
      <c r="AG820">
        <f t="shared" si="523"/>
        <v>0</v>
      </c>
      <c r="AH820">
        <f t="shared" si="524"/>
        <v>0</v>
      </c>
      <c r="AI820">
        <f t="shared" si="484"/>
        <v>0</v>
      </c>
      <c r="AJ820">
        <f t="shared" si="485"/>
        <v>0</v>
      </c>
      <c r="AK820">
        <f t="shared" si="486"/>
        <v>0</v>
      </c>
      <c r="AL820">
        <f t="shared" si="487"/>
        <v>0</v>
      </c>
      <c r="AM820">
        <f t="shared" si="488"/>
        <v>0</v>
      </c>
      <c r="AN820">
        <f t="shared" si="489"/>
        <v>0</v>
      </c>
      <c r="AO820">
        <f t="shared" si="490"/>
        <v>0</v>
      </c>
      <c r="AP820">
        <f t="shared" si="491"/>
        <v>0</v>
      </c>
      <c r="AQ820">
        <f t="shared" si="492"/>
        <v>0</v>
      </c>
      <c r="AR820">
        <f t="shared" si="493"/>
        <v>0</v>
      </c>
      <c r="AS820">
        <f t="shared" si="494"/>
        <v>0</v>
      </c>
      <c r="AT820">
        <f t="shared" si="495"/>
        <v>0</v>
      </c>
      <c r="AU820">
        <f t="shared" si="496"/>
        <v>0</v>
      </c>
      <c r="AV820">
        <f t="shared" si="497"/>
        <v>0</v>
      </c>
      <c r="AW820">
        <f t="shared" si="498"/>
        <v>0</v>
      </c>
      <c r="AX820">
        <f t="shared" si="499"/>
        <v>0</v>
      </c>
      <c r="AY820">
        <f t="shared" si="500"/>
        <v>0</v>
      </c>
      <c r="AZ820">
        <f t="shared" si="501"/>
        <v>0</v>
      </c>
      <c r="BA820">
        <f t="shared" si="502"/>
        <v>0</v>
      </c>
      <c r="BB820">
        <f t="shared" si="525"/>
        <v>0</v>
      </c>
      <c r="BC820">
        <f t="shared" si="526"/>
        <v>0</v>
      </c>
      <c r="BD820">
        <f t="shared" si="503"/>
        <v>0</v>
      </c>
      <c r="BE820">
        <f t="shared" si="504"/>
        <v>0</v>
      </c>
      <c r="BF820">
        <f t="shared" si="505"/>
        <v>0</v>
      </c>
      <c r="BG820">
        <f t="shared" si="506"/>
        <v>0</v>
      </c>
      <c r="BH820">
        <f t="shared" si="507"/>
        <v>0</v>
      </c>
      <c r="BI820">
        <f t="shared" si="508"/>
        <v>0</v>
      </c>
      <c r="BJ820">
        <f t="shared" si="509"/>
        <v>0</v>
      </c>
      <c r="BK820">
        <f t="shared" si="510"/>
        <v>0</v>
      </c>
      <c r="BL820">
        <f t="shared" si="511"/>
        <v>0</v>
      </c>
      <c r="BM820">
        <f t="shared" si="512"/>
        <v>0</v>
      </c>
      <c r="BN820">
        <f t="shared" si="513"/>
        <v>0</v>
      </c>
      <c r="BO820">
        <f t="shared" si="514"/>
        <v>0</v>
      </c>
      <c r="BP820">
        <f t="shared" si="515"/>
        <v>0</v>
      </c>
      <c r="BQ820">
        <f t="shared" si="516"/>
        <v>0</v>
      </c>
      <c r="BR820">
        <f t="shared" si="517"/>
        <v>0</v>
      </c>
      <c r="BS820">
        <f t="shared" si="518"/>
        <v>0</v>
      </c>
      <c r="BT820">
        <f t="shared" si="519"/>
        <v>0</v>
      </c>
      <c r="BU820">
        <f t="shared" si="520"/>
        <v>0</v>
      </c>
      <c r="BV820">
        <f t="shared" si="521"/>
        <v>0</v>
      </c>
      <c r="BW820">
        <f ca="1">IF(OR(E820=" ",AND(EXACT(UPPER(TRIM(SUBSTITUTE(E820,CHAR(160)," "))),TRIM(SUBSTITUTE(E820,CHAR(160)," "))),SUMPRODUCT(--ISNUMBER(MATCH(MID(TRIM(SUBSTITUTE(E820,CHAR(160)," ")),ROW(INDIRECT("1:"&amp;LEN(TRIM(SUBSTITUTE(E820,CHAR(160)," "))))),1),{"A","B","C","D","E","F","G","H","I","J","K","L","M","N","O","P","Q","R","S","T","U","V","W","X","Y","Z","Ñ","0","1","2","3","4","5","6","7","8","9"," "},0)))=LEN(TRIM(SUBSTITUTE(E820,CHAR(160)," "))))),0,1)</f>
        <v>0</v>
      </c>
      <c r="BX820"/>
      <c r="BY820"/>
      <c r="BZ820"/>
      <c r="CA820"/>
      <c r="CC820">
        <f t="shared" si="522"/>
        <v>0</v>
      </c>
      <c r="CD820">
        <f t="shared" si="527"/>
        <v>0</v>
      </c>
    </row>
    <row r="821" spans="1:82" ht="14.25" customHeight="1">
      <c r="A821" s="100"/>
      <c r="B821" s="107"/>
      <c r="C821" s="285" t="s">
        <v>5838</v>
      </c>
      <c r="D821" s="287"/>
      <c r="E821" s="371"/>
      <c r="F821" s="371"/>
      <c r="G821" s="371"/>
      <c r="H821" s="371"/>
      <c r="I821" s="372"/>
      <c r="J821" s="372"/>
      <c r="K821" s="293"/>
      <c r="L821" s="374"/>
      <c r="M821" s="293"/>
      <c r="N821" s="374"/>
      <c r="O821" s="371"/>
      <c r="P821" s="281"/>
      <c r="Q821" s="281"/>
      <c r="R821" s="374"/>
      <c r="S821" s="293"/>
      <c r="T821" s="374"/>
      <c r="U821" s="293"/>
      <c r="V821" s="374"/>
      <c r="W821" s="99"/>
      <c r="X821" s="99"/>
      <c r="Y821" s="99"/>
      <c r="Z821" s="99"/>
      <c r="AA821" s="99"/>
      <c r="AB821" s="99"/>
      <c r="AC821" s="99"/>
      <c r="AD821" s="99"/>
      <c r="AG821">
        <f t="shared" si="523"/>
        <v>0</v>
      </c>
      <c r="AH821">
        <f t="shared" si="524"/>
        <v>0</v>
      </c>
      <c r="AI821">
        <f t="shared" si="484"/>
        <v>0</v>
      </c>
      <c r="AJ821">
        <f t="shared" si="485"/>
        <v>0</v>
      </c>
      <c r="AK821">
        <f t="shared" si="486"/>
        <v>0</v>
      </c>
      <c r="AL821">
        <f t="shared" si="487"/>
        <v>0</v>
      </c>
      <c r="AM821">
        <f t="shared" si="488"/>
        <v>0</v>
      </c>
      <c r="AN821">
        <f t="shared" si="489"/>
        <v>0</v>
      </c>
      <c r="AO821">
        <f t="shared" si="490"/>
        <v>0</v>
      </c>
      <c r="AP821">
        <f t="shared" si="491"/>
        <v>0</v>
      </c>
      <c r="AQ821">
        <f t="shared" si="492"/>
        <v>0</v>
      </c>
      <c r="AR821">
        <f t="shared" si="493"/>
        <v>0</v>
      </c>
      <c r="AS821">
        <f t="shared" si="494"/>
        <v>0</v>
      </c>
      <c r="AT821">
        <f t="shared" si="495"/>
        <v>0</v>
      </c>
      <c r="AU821">
        <f t="shared" si="496"/>
        <v>0</v>
      </c>
      <c r="AV821">
        <f t="shared" si="497"/>
        <v>0</v>
      </c>
      <c r="AW821">
        <f t="shared" si="498"/>
        <v>0</v>
      </c>
      <c r="AX821">
        <f t="shared" si="499"/>
        <v>0</v>
      </c>
      <c r="AY821">
        <f t="shared" si="500"/>
        <v>0</v>
      </c>
      <c r="AZ821">
        <f t="shared" si="501"/>
        <v>0</v>
      </c>
      <c r="BA821">
        <f t="shared" si="502"/>
        <v>0</v>
      </c>
      <c r="BB821">
        <f t="shared" si="525"/>
        <v>0</v>
      </c>
      <c r="BC821">
        <f t="shared" si="526"/>
        <v>0</v>
      </c>
      <c r="BD821">
        <f t="shared" si="503"/>
        <v>0</v>
      </c>
      <c r="BE821">
        <f t="shared" si="504"/>
        <v>0</v>
      </c>
      <c r="BF821">
        <f t="shared" si="505"/>
        <v>0</v>
      </c>
      <c r="BG821">
        <f t="shared" si="506"/>
        <v>0</v>
      </c>
      <c r="BH821">
        <f t="shared" si="507"/>
        <v>0</v>
      </c>
      <c r="BI821">
        <f t="shared" si="508"/>
        <v>0</v>
      </c>
      <c r="BJ821">
        <f t="shared" si="509"/>
        <v>0</v>
      </c>
      <c r="BK821">
        <f t="shared" si="510"/>
        <v>0</v>
      </c>
      <c r="BL821">
        <f t="shared" si="511"/>
        <v>0</v>
      </c>
      <c r="BM821">
        <f t="shared" si="512"/>
        <v>0</v>
      </c>
      <c r="BN821">
        <f t="shared" si="513"/>
        <v>0</v>
      </c>
      <c r="BO821">
        <f t="shared" si="514"/>
        <v>0</v>
      </c>
      <c r="BP821">
        <f t="shared" si="515"/>
        <v>0</v>
      </c>
      <c r="BQ821">
        <f t="shared" si="516"/>
        <v>0</v>
      </c>
      <c r="BR821">
        <f t="shared" si="517"/>
        <v>0</v>
      </c>
      <c r="BS821">
        <f t="shared" si="518"/>
        <v>0</v>
      </c>
      <c r="BT821">
        <f t="shared" si="519"/>
        <v>0</v>
      </c>
      <c r="BU821">
        <f t="shared" si="520"/>
        <v>0</v>
      </c>
      <c r="BV821">
        <f t="shared" si="521"/>
        <v>0</v>
      </c>
      <c r="BW821">
        <f ca="1">IF(OR(E821=" ",AND(EXACT(UPPER(TRIM(SUBSTITUTE(E821,CHAR(160)," "))),TRIM(SUBSTITUTE(E821,CHAR(160)," "))),SUMPRODUCT(--ISNUMBER(MATCH(MID(TRIM(SUBSTITUTE(E821,CHAR(160)," ")),ROW(INDIRECT("1:"&amp;LEN(TRIM(SUBSTITUTE(E821,CHAR(160)," "))))),1),{"A","B","C","D","E","F","G","H","I","J","K","L","M","N","O","P","Q","R","S","T","U","V","W","X","Y","Z","Ñ","0","1","2","3","4","5","6","7","8","9"," "},0)))=LEN(TRIM(SUBSTITUTE(E821,CHAR(160)," "))))),0,1)</f>
        <v>0</v>
      </c>
      <c r="BX821"/>
      <c r="BY821"/>
      <c r="BZ821"/>
      <c r="CA821"/>
      <c r="CC821">
        <f t="shared" si="522"/>
        <v>0</v>
      </c>
      <c r="CD821">
        <f t="shared" si="527"/>
        <v>0</v>
      </c>
    </row>
    <row r="822" spans="1:82" ht="14.25" customHeight="1">
      <c r="A822" s="100"/>
      <c r="B822" s="107"/>
      <c r="C822" s="285" t="s">
        <v>5839</v>
      </c>
      <c r="D822" s="287"/>
      <c r="E822" s="371"/>
      <c r="F822" s="371"/>
      <c r="G822" s="371"/>
      <c r="H822" s="371"/>
      <c r="I822" s="372"/>
      <c r="J822" s="372"/>
      <c r="K822" s="293"/>
      <c r="L822" s="374"/>
      <c r="M822" s="293"/>
      <c r="N822" s="374"/>
      <c r="O822" s="371"/>
      <c r="P822" s="281"/>
      <c r="Q822" s="281"/>
      <c r="R822" s="374"/>
      <c r="S822" s="293"/>
      <c r="T822" s="374"/>
      <c r="U822" s="293"/>
      <c r="V822" s="374"/>
      <c r="W822" s="99"/>
      <c r="X822" s="99"/>
      <c r="Y822" s="99"/>
      <c r="Z822" s="99"/>
      <c r="AA822" s="99"/>
      <c r="AB822" s="99"/>
      <c r="AC822" s="99"/>
      <c r="AD822" s="99"/>
      <c r="AG822">
        <f t="shared" si="523"/>
        <v>0</v>
      </c>
      <c r="AH822">
        <f t="shared" si="524"/>
        <v>0</v>
      </c>
      <c r="AI822">
        <f t="shared" si="484"/>
        <v>0</v>
      </c>
      <c r="AJ822">
        <f t="shared" si="485"/>
        <v>0</v>
      </c>
      <c r="AK822">
        <f t="shared" si="486"/>
        <v>0</v>
      </c>
      <c r="AL822">
        <f t="shared" si="487"/>
        <v>0</v>
      </c>
      <c r="AM822">
        <f t="shared" si="488"/>
        <v>0</v>
      </c>
      <c r="AN822">
        <f t="shared" si="489"/>
        <v>0</v>
      </c>
      <c r="AO822">
        <f t="shared" si="490"/>
        <v>0</v>
      </c>
      <c r="AP822">
        <f t="shared" si="491"/>
        <v>0</v>
      </c>
      <c r="AQ822">
        <f t="shared" si="492"/>
        <v>0</v>
      </c>
      <c r="AR822">
        <f t="shared" si="493"/>
        <v>0</v>
      </c>
      <c r="AS822">
        <f t="shared" si="494"/>
        <v>0</v>
      </c>
      <c r="AT822">
        <f t="shared" si="495"/>
        <v>0</v>
      </c>
      <c r="AU822">
        <f t="shared" si="496"/>
        <v>0</v>
      </c>
      <c r="AV822">
        <f t="shared" si="497"/>
        <v>0</v>
      </c>
      <c r="AW822">
        <f t="shared" si="498"/>
        <v>0</v>
      </c>
      <c r="AX822">
        <f t="shared" si="499"/>
        <v>0</v>
      </c>
      <c r="AY822">
        <f t="shared" si="500"/>
        <v>0</v>
      </c>
      <c r="AZ822">
        <f t="shared" si="501"/>
        <v>0</v>
      </c>
      <c r="BA822">
        <f t="shared" si="502"/>
        <v>0</v>
      </c>
      <c r="BB822">
        <f t="shared" si="525"/>
        <v>0</v>
      </c>
      <c r="BC822">
        <f t="shared" si="526"/>
        <v>0</v>
      </c>
      <c r="BD822">
        <f t="shared" si="503"/>
        <v>0</v>
      </c>
      <c r="BE822">
        <f t="shared" si="504"/>
        <v>0</v>
      </c>
      <c r="BF822">
        <f t="shared" si="505"/>
        <v>0</v>
      </c>
      <c r="BG822">
        <f t="shared" si="506"/>
        <v>0</v>
      </c>
      <c r="BH822">
        <f t="shared" si="507"/>
        <v>0</v>
      </c>
      <c r="BI822">
        <f t="shared" si="508"/>
        <v>0</v>
      </c>
      <c r="BJ822">
        <f t="shared" si="509"/>
        <v>0</v>
      </c>
      <c r="BK822">
        <f t="shared" si="510"/>
        <v>0</v>
      </c>
      <c r="BL822">
        <f t="shared" si="511"/>
        <v>0</v>
      </c>
      <c r="BM822">
        <f t="shared" si="512"/>
        <v>0</v>
      </c>
      <c r="BN822">
        <f t="shared" si="513"/>
        <v>0</v>
      </c>
      <c r="BO822">
        <f t="shared" si="514"/>
        <v>0</v>
      </c>
      <c r="BP822">
        <f t="shared" si="515"/>
        <v>0</v>
      </c>
      <c r="BQ822">
        <f t="shared" si="516"/>
        <v>0</v>
      </c>
      <c r="BR822">
        <f t="shared" si="517"/>
        <v>0</v>
      </c>
      <c r="BS822">
        <f t="shared" si="518"/>
        <v>0</v>
      </c>
      <c r="BT822">
        <f t="shared" si="519"/>
        <v>0</v>
      </c>
      <c r="BU822">
        <f t="shared" si="520"/>
        <v>0</v>
      </c>
      <c r="BV822">
        <f t="shared" si="521"/>
        <v>0</v>
      </c>
      <c r="BW822">
        <f ca="1">IF(OR(E822=" ",AND(EXACT(UPPER(TRIM(SUBSTITUTE(E822,CHAR(160)," "))),TRIM(SUBSTITUTE(E822,CHAR(160)," "))),SUMPRODUCT(--ISNUMBER(MATCH(MID(TRIM(SUBSTITUTE(E822,CHAR(160)," ")),ROW(INDIRECT("1:"&amp;LEN(TRIM(SUBSTITUTE(E822,CHAR(160)," "))))),1),{"A","B","C","D","E","F","G","H","I","J","K","L","M","N","O","P","Q","R","S","T","U","V","W","X","Y","Z","Ñ","0","1","2","3","4","5","6","7","8","9"," "},0)))=LEN(TRIM(SUBSTITUTE(E822,CHAR(160)," "))))),0,1)</f>
        <v>0</v>
      </c>
      <c r="BX822"/>
      <c r="BY822"/>
      <c r="BZ822"/>
      <c r="CA822"/>
      <c r="CC822">
        <f t="shared" si="522"/>
        <v>0</v>
      </c>
      <c r="CD822">
        <f t="shared" si="527"/>
        <v>0</v>
      </c>
    </row>
    <row r="823" spans="1:82" ht="14.25" customHeight="1">
      <c r="A823" s="100"/>
      <c r="B823" s="107"/>
      <c r="C823" s="285" t="s">
        <v>5840</v>
      </c>
      <c r="D823" s="287"/>
      <c r="E823" s="371"/>
      <c r="F823" s="371"/>
      <c r="G823" s="371"/>
      <c r="H823" s="371"/>
      <c r="I823" s="372"/>
      <c r="J823" s="372"/>
      <c r="K823" s="293"/>
      <c r="L823" s="374"/>
      <c r="M823" s="293"/>
      <c r="N823" s="374"/>
      <c r="O823" s="371"/>
      <c r="P823" s="281"/>
      <c r="Q823" s="281"/>
      <c r="R823" s="374"/>
      <c r="S823" s="293"/>
      <c r="T823" s="374"/>
      <c r="U823" s="293"/>
      <c r="V823" s="374"/>
      <c r="W823" s="99"/>
      <c r="X823" s="99"/>
      <c r="Y823" s="99"/>
      <c r="Z823" s="99"/>
      <c r="AA823" s="99"/>
      <c r="AB823" s="99"/>
      <c r="AC823" s="99"/>
      <c r="AD823" s="99"/>
      <c r="AG823">
        <f t="shared" si="523"/>
        <v>0</v>
      </c>
      <c r="AH823">
        <f t="shared" si="524"/>
        <v>0</v>
      </c>
      <c r="AI823">
        <f t="shared" si="484"/>
        <v>0</v>
      </c>
      <c r="AJ823">
        <f t="shared" si="485"/>
        <v>0</v>
      </c>
      <c r="AK823">
        <f t="shared" si="486"/>
        <v>0</v>
      </c>
      <c r="AL823">
        <f t="shared" si="487"/>
        <v>0</v>
      </c>
      <c r="AM823">
        <f t="shared" si="488"/>
        <v>0</v>
      </c>
      <c r="AN823">
        <f t="shared" si="489"/>
        <v>0</v>
      </c>
      <c r="AO823">
        <f t="shared" si="490"/>
        <v>0</v>
      </c>
      <c r="AP823">
        <f t="shared" si="491"/>
        <v>0</v>
      </c>
      <c r="AQ823">
        <f t="shared" si="492"/>
        <v>0</v>
      </c>
      <c r="AR823">
        <f t="shared" si="493"/>
        <v>0</v>
      </c>
      <c r="AS823">
        <f t="shared" si="494"/>
        <v>0</v>
      </c>
      <c r="AT823">
        <f t="shared" si="495"/>
        <v>0</v>
      </c>
      <c r="AU823">
        <f t="shared" si="496"/>
        <v>0</v>
      </c>
      <c r="AV823">
        <f t="shared" si="497"/>
        <v>0</v>
      </c>
      <c r="AW823">
        <f t="shared" si="498"/>
        <v>0</v>
      </c>
      <c r="AX823">
        <f t="shared" si="499"/>
        <v>0</v>
      </c>
      <c r="AY823">
        <f t="shared" si="500"/>
        <v>0</v>
      </c>
      <c r="AZ823">
        <f t="shared" si="501"/>
        <v>0</v>
      </c>
      <c r="BA823">
        <f t="shared" si="502"/>
        <v>0</v>
      </c>
      <c r="BB823">
        <f t="shared" si="525"/>
        <v>0</v>
      </c>
      <c r="BC823">
        <f t="shared" si="526"/>
        <v>0</v>
      </c>
      <c r="BD823">
        <f t="shared" si="503"/>
        <v>0</v>
      </c>
      <c r="BE823">
        <f t="shared" si="504"/>
        <v>0</v>
      </c>
      <c r="BF823">
        <f t="shared" si="505"/>
        <v>0</v>
      </c>
      <c r="BG823">
        <f t="shared" si="506"/>
        <v>0</v>
      </c>
      <c r="BH823">
        <f t="shared" si="507"/>
        <v>0</v>
      </c>
      <c r="BI823">
        <f t="shared" si="508"/>
        <v>0</v>
      </c>
      <c r="BJ823">
        <f t="shared" si="509"/>
        <v>0</v>
      </c>
      <c r="BK823">
        <f t="shared" si="510"/>
        <v>0</v>
      </c>
      <c r="BL823">
        <f t="shared" si="511"/>
        <v>0</v>
      </c>
      <c r="BM823">
        <f t="shared" si="512"/>
        <v>0</v>
      </c>
      <c r="BN823">
        <f t="shared" si="513"/>
        <v>0</v>
      </c>
      <c r="BO823">
        <f t="shared" si="514"/>
        <v>0</v>
      </c>
      <c r="BP823">
        <f t="shared" si="515"/>
        <v>0</v>
      </c>
      <c r="BQ823">
        <f t="shared" si="516"/>
        <v>0</v>
      </c>
      <c r="BR823">
        <f t="shared" si="517"/>
        <v>0</v>
      </c>
      <c r="BS823">
        <f t="shared" si="518"/>
        <v>0</v>
      </c>
      <c r="BT823">
        <f t="shared" si="519"/>
        <v>0</v>
      </c>
      <c r="BU823">
        <f t="shared" si="520"/>
        <v>0</v>
      </c>
      <c r="BV823">
        <f t="shared" si="521"/>
        <v>0</v>
      </c>
      <c r="BW823">
        <f ca="1">IF(OR(E823=" ",AND(EXACT(UPPER(TRIM(SUBSTITUTE(E823,CHAR(160)," "))),TRIM(SUBSTITUTE(E823,CHAR(160)," "))),SUMPRODUCT(--ISNUMBER(MATCH(MID(TRIM(SUBSTITUTE(E823,CHAR(160)," ")),ROW(INDIRECT("1:"&amp;LEN(TRIM(SUBSTITUTE(E823,CHAR(160)," "))))),1),{"A","B","C","D","E","F","G","H","I","J","K","L","M","N","O","P","Q","R","S","T","U","V","W","X","Y","Z","Ñ","0","1","2","3","4","5","6","7","8","9"," "},0)))=LEN(TRIM(SUBSTITUTE(E823,CHAR(160)," "))))),0,1)</f>
        <v>0</v>
      </c>
      <c r="BX823"/>
      <c r="BY823"/>
      <c r="BZ823"/>
      <c r="CA823"/>
      <c r="CC823">
        <f t="shared" si="522"/>
        <v>0</v>
      </c>
      <c r="CD823">
        <f t="shared" si="527"/>
        <v>0</v>
      </c>
    </row>
    <row r="824" spans="1:82" ht="14.25" customHeight="1">
      <c r="A824" s="100"/>
      <c r="B824" s="107"/>
      <c r="C824" s="285" t="s">
        <v>5841</v>
      </c>
      <c r="D824" s="287"/>
      <c r="E824" s="371"/>
      <c r="F824" s="371"/>
      <c r="G824" s="371"/>
      <c r="H824" s="371"/>
      <c r="I824" s="372"/>
      <c r="J824" s="372"/>
      <c r="K824" s="293"/>
      <c r="L824" s="374"/>
      <c r="M824" s="293"/>
      <c r="N824" s="374"/>
      <c r="O824" s="371"/>
      <c r="P824" s="281"/>
      <c r="Q824" s="281"/>
      <c r="R824" s="374"/>
      <c r="S824" s="293"/>
      <c r="T824" s="374"/>
      <c r="U824" s="293"/>
      <c r="V824" s="374"/>
      <c r="W824" s="99"/>
      <c r="X824" s="99"/>
      <c r="Y824" s="99"/>
      <c r="Z824" s="99"/>
      <c r="AA824" s="99"/>
      <c r="AB824" s="99"/>
      <c r="AC824" s="99"/>
      <c r="AD824" s="99"/>
      <c r="AG824">
        <f t="shared" si="523"/>
        <v>0</v>
      </c>
      <c r="AH824">
        <f t="shared" si="524"/>
        <v>0</v>
      </c>
      <c r="AI824">
        <f t="shared" si="484"/>
        <v>0</v>
      </c>
      <c r="AJ824">
        <f t="shared" si="485"/>
        <v>0</v>
      </c>
      <c r="AK824">
        <f t="shared" si="486"/>
        <v>0</v>
      </c>
      <c r="AL824">
        <f t="shared" si="487"/>
        <v>0</v>
      </c>
      <c r="AM824">
        <f t="shared" si="488"/>
        <v>0</v>
      </c>
      <c r="AN824">
        <f t="shared" si="489"/>
        <v>0</v>
      </c>
      <c r="AO824">
        <f t="shared" si="490"/>
        <v>0</v>
      </c>
      <c r="AP824">
        <f t="shared" si="491"/>
        <v>0</v>
      </c>
      <c r="AQ824">
        <f t="shared" si="492"/>
        <v>0</v>
      </c>
      <c r="AR824">
        <f t="shared" si="493"/>
        <v>0</v>
      </c>
      <c r="AS824">
        <f t="shared" si="494"/>
        <v>0</v>
      </c>
      <c r="AT824">
        <f t="shared" si="495"/>
        <v>0</v>
      </c>
      <c r="AU824">
        <f t="shared" si="496"/>
        <v>0</v>
      </c>
      <c r="AV824">
        <f t="shared" si="497"/>
        <v>0</v>
      </c>
      <c r="AW824">
        <f t="shared" si="498"/>
        <v>0</v>
      </c>
      <c r="AX824">
        <f t="shared" si="499"/>
        <v>0</v>
      </c>
      <c r="AY824">
        <f t="shared" si="500"/>
        <v>0</v>
      </c>
      <c r="AZ824">
        <f t="shared" si="501"/>
        <v>0</v>
      </c>
      <c r="BA824">
        <f t="shared" si="502"/>
        <v>0</v>
      </c>
      <c r="BB824">
        <f t="shared" si="525"/>
        <v>0</v>
      </c>
      <c r="BC824">
        <f t="shared" si="526"/>
        <v>0</v>
      </c>
      <c r="BD824">
        <f t="shared" si="503"/>
        <v>0</v>
      </c>
      <c r="BE824">
        <f t="shared" si="504"/>
        <v>0</v>
      </c>
      <c r="BF824">
        <f t="shared" si="505"/>
        <v>0</v>
      </c>
      <c r="BG824">
        <f t="shared" si="506"/>
        <v>0</v>
      </c>
      <c r="BH824">
        <f t="shared" si="507"/>
        <v>0</v>
      </c>
      <c r="BI824">
        <f t="shared" si="508"/>
        <v>0</v>
      </c>
      <c r="BJ824">
        <f t="shared" si="509"/>
        <v>0</v>
      </c>
      <c r="BK824">
        <f t="shared" si="510"/>
        <v>0</v>
      </c>
      <c r="BL824">
        <f t="shared" si="511"/>
        <v>0</v>
      </c>
      <c r="BM824">
        <f t="shared" si="512"/>
        <v>0</v>
      </c>
      <c r="BN824">
        <f t="shared" si="513"/>
        <v>0</v>
      </c>
      <c r="BO824">
        <f t="shared" si="514"/>
        <v>0</v>
      </c>
      <c r="BP824">
        <f t="shared" si="515"/>
        <v>0</v>
      </c>
      <c r="BQ824">
        <f t="shared" si="516"/>
        <v>0</v>
      </c>
      <c r="BR824">
        <f t="shared" si="517"/>
        <v>0</v>
      </c>
      <c r="BS824">
        <f t="shared" si="518"/>
        <v>0</v>
      </c>
      <c r="BT824">
        <f t="shared" si="519"/>
        <v>0</v>
      </c>
      <c r="BU824">
        <f t="shared" si="520"/>
        <v>0</v>
      </c>
      <c r="BV824">
        <f t="shared" si="521"/>
        <v>0</v>
      </c>
      <c r="BW824">
        <f ca="1">IF(OR(E824=" ",AND(EXACT(UPPER(TRIM(SUBSTITUTE(E824,CHAR(160)," "))),TRIM(SUBSTITUTE(E824,CHAR(160)," "))),SUMPRODUCT(--ISNUMBER(MATCH(MID(TRIM(SUBSTITUTE(E824,CHAR(160)," ")),ROW(INDIRECT("1:"&amp;LEN(TRIM(SUBSTITUTE(E824,CHAR(160)," "))))),1),{"A","B","C","D","E","F","G","H","I","J","K","L","M","N","O","P","Q","R","S","T","U","V","W","X","Y","Z","Ñ","0","1","2","3","4","5","6","7","8","9"," "},0)))=LEN(TRIM(SUBSTITUTE(E824,CHAR(160)," "))))),0,1)</f>
        <v>0</v>
      </c>
      <c r="BX824"/>
      <c r="BY824"/>
      <c r="BZ824"/>
      <c r="CA824"/>
      <c r="CC824">
        <f t="shared" si="522"/>
        <v>0</v>
      </c>
      <c r="CD824">
        <f t="shared" si="527"/>
        <v>0</v>
      </c>
    </row>
    <row r="825" spans="1:82" ht="14.25" customHeight="1">
      <c r="A825" s="100"/>
      <c r="B825" s="107"/>
      <c r="C825" s="285" t="s">
        <v>5842</v>
      </c>
      <c r="D825" s="287"/>
      <c r="E825" s="371"/>
      <c r="F825" s="371"/>
      <c r="G825" s="371"/>
      <c r="H825" s="371"/>
      <c r="I825" s="372"/>
      <c r="J825" s="372"/>
      <c r="K825" s="293"/>
      <c r="L825" s="374"/>
      <c r="M825" s="293"/>
      <c r="N825" s="374"/>
      <c r="O825" s="371"/>
      <c r="P825" s="281"/>
      <c r="Q825" s="281"/>
      <c r="R825" s="374"/>
      <c r="S825" s="293"/>
      <c r="T825" s="374"/>
      <c r="U825" s="293"/>
      <c r="V825" s="374"/>
      <c r="W825" s="99"/>
      <c r="X825" s="99"/>
      <c r="Y825" s="99"/>
      <c r="Z825" s="99"/>
      <c r="AA825" s="99"/>
      <c r="AB825" s="99"/>
      <c r="AC825" s="99"/>
      <c r="AD825" s="99"/>
      <c r="AG825">
        <f t="shared" si="523"/>
        <v>0</v>
      </c>
      <c r="AH825">
        <f t="shared" si="524"/>
        <v>0</v>
      </c>
      <c r="AI825">
        <f t="shared" si="484"/>
        <v>0</v>
      </c>
      <c r="AJ825">
        <f t="shared" si="485"/>
        <v>0</v>
      </c>
      <c r="AK825">
        <f t="shared" si="486"/>
        <v>0</v>
      </c>
      <c r="AL825">
        <f t="shared" si="487"/>
        <v>0</v>
      </c>
      <c r="AM825">
        <f t="shared" si="488"/>
        <v>0</v>
      </c>
      <c r="AN825">
        <f t="shared" si="489"/>
        <v>0</v>
      </c>
      <c r="AO825">
        <f t="shared" si="490"/>
        <v>0</v>
      </c>
      <c r="AP825">
        <f t="shared" si="491"/>
        <v>0</v>
      </c>
      <c r="AQ825">
        <f t="shared" si="492"/>
        <v>0</v>
      </c>
      <c r="AR825">
        <f t="shared" si="493"/>
        <v>0</v>
      </c>
      <c r="AS825">
        <f t="shared" si="494"/>
        <v>0</v>
      </c>
      <c r="AT825">
        <f t="shared" si="495"/>
        <v>0</v>
      </c>
      <c r="AU825">
        <f t="shared" si="496"/>
        <v>0</v>
      </c>
      <c r="AV825">
        <f t="shared" si="497"/>
        <v>0</v>
      </c>
      <c r="AW825">
        <f t="shared" si="498"/>
        <v>0</v>
      </c>
      <c r="AX825">
        <f t="shared" si="499"/>
        <v>0</v>
      </c>
      <c r="AY825">
        <f t="shared" si="500"/>
        <v>0</v>
      </c>
      <c r="AZ825">
        <f t="shared" si="501"/>
        <v>0</v>
      </c>
      <c r="BA825">
        <f t="shared" si="502"/>
        <v>0</v>
      </c>
      <c r="BB825">
        <f t="shared" si="525"/>
        <v>0</v>
      </c>
      <c r="BC825">
        <f t="shared" si="526"/>
        <v>0</v>
      </c>
      <c r="BD825">
        <f t="shared" si="503"/>
        <v>0</v>
      </c>
      <c r="BE825">
        <f t="shared" si="504"/>
        <v>0</v>
      </c>
      <c r="BF825">
        <f t="shared" si="505"/>
        <v>0</v>
      </c>
      <c r="BG825">
        <f t="shared" si="506"/>
        <v>0</v>
      </c>
      <c r="BH825">
        <f t="shared" si="507"/>
        <v>0</v>
      </c>
      <c r="BI825">
        <f t="shared" si="508"/>
        <v>0</v>
      </c>
      <c r="BJ825">
        <f t="shared" si="509"/>
        <v>0</v>
      </c>
      <c r="BK825">
        <f t="shared" si="510"/>
        <v>0</v>
      </c>
      <c r="BL825">
        <f t="shared" si="511"/>
        <v>0</v>
      </c>
      <c r="BM825">
        <f t="shared" si="512"/>
        <v>0</v>
      </c>
      <c r="BN825">
        <f t="shared" si="513"/>
        <v>0</v>
      </c>
      <c r="BO825">
        <f t="shared" si="514"/>
        <v>0</v>
      </c>
      <c r="BP825">
        <f t="shared" si="515"/>
        <v>0</v>
      </c>
      <c r="BQ825">
        <f t="shared" si="516"/>
        <v>0</v>
      </c>
      <c r="BR825">
        <f t="shared" si="517"/>
        <v>0</v>
      </c>
      <c r="BS825">
        <f t="shared" si="518"/>
        <v>0</v>
      </c>
      <c r="BT825">
        <f t="shared" si="519"/>
        <v>0</v>
      </c>
      <c r="BU825">
        <f t="shared" si="520"/>
        <v>0</v>
      </c>
      <c r="BV825">
        <f t="shared" si="521"/>
        <v>0</v>
      </c>
      <c r="BW825">
        <f ca="1">IF(OR(E825=" ",AND(EXACT(UPPER(TRIM(SUBSTITUTE(E825,CHAR(160)," "))),TRIM(SUBSTITUTE(E825,CHAR(160)," "))),SUMPRODUCT(--ISNUMBER(MATCH(MID(TRIM(SUBSTITUTE(E825,CHAR(160)," ")),ROW(INDIRECT("1:"&amp;LEN(TRIM(SUBSTITUTE(E825,CHAR(160)," "))))),1),{"A","B","C","D","E","F","G","H","I","J","K","L","M","N","O","P","Q","R","S","T","U","V","W","X","Y","Z","Ñ","0","1","2","3","4","5","6","7","8","9"," "},0)))=LEN(TRIM(SUBSTITUTE(E825,CHAR(160)," "))))),0,1)</f>
        <v>0</v>
      </c>
      <c r="BX825"/>
      <c r="BY825"/>
      <c r="BZ825"/>
      <c r="CA825"/>
      <c r="CC825">
        <f t="shared" si="522"/>
        <v>0</v>
      </c>
      <c r="CD825">
        <f t="shared" si="527"/>
        <v>0</v>
      </c>
    </row>
    <row r="826" spans="1:82" ht="14.25" customHeight="1">
      <c r="A826" s="100"/>
      <c r="B826" s="107"/>
      <c r="C826" s="285" t="s">
        <v>5843</v>
      </c>
      <c r="D826" s="287"/>
      <c r="E826" s="371"/>
      <c r="F826" s="371"/>
      <c r="G826" s="371"/>
      <c r="H826" s="371"/>
      <c r="I826" s="372"/>
      <c r="J826" s="372"/>
      <c r="K826" s="293"/>
      <c r="L826" s="374"/>
      <c r="M826" s="293"/>
      <c r="N826" s="374"/>
      <c r="O826" s="371"/>
      <c r="P826" s="281"/>
      <c r="Q826" s="281"/>
      <c r="R826" s="374"/>
      <c r="S826" s="293"/>
      <c r="T826" s="374"/>
      <c r="U826" s="293"/>
      <c r="V826" s="374"/>
      <c r="W826" s="99"/>
      <c r="X826" s="99"/>
      <c r="Y826" s="99"/>
      <c r="Z826" s="99"/>
      <c r="AA826" s="99"/>
      <c r="AB826" s="99"/>
      <c r="AC826" s="99"/>
      <c r="AD826" s="99"/>
      <c r="AG826">
        <f t="shared" si="523"/>
        <v>0</v>
      </c>
      <c r="AH826">
        <f t="shared" si="524"/>
        <v>0</v>
      </c>
      <c r="AI826">
        <f t="shared" si="484"/>
        <v>0</v>
      </c>
      <c r="AJ826">
        <f t="shared" si="485"/>
        <v>0</v>
      </c>
      <c r="AK826">
        <f t="shared" si="486"/>
        <v>0</v>
      </c>
      <c r="AL826">
        <f t="shared" si="487"/>
        <v>0</v>
      </c>
      <c r="AM826">
        <f t="shared" si="488"/>
        <v>0</v>
      </c>
      <c r="AN826">
        <f t="shared" si="489"/>
        <v>0</v>
      </c>
      <c r="AO826">
        <f t="shared" si="490"/>
        <v>0</v>
      </c>
      <c r="AP826">
        <f t="shared" si="491"/>
        <v>0</v>
      </c>
      <c r="AQ826">
        <f t="shared" si="492"/>
        <v>0</v>
      </c>
      <c r="AR826">
        <f t="shared" si="493"/>
        <v>0</v>
      </c>
      <c r="AS826">
        <f t="shared" si="494"/>
        <v>0</v>
      </c>
      <c r="AT826">
        <f t="shared" si="495"/>
        <v>0</v>
      </c>
      <c r="AU826">
        <f t="shared" si="496"/>
        <v>0</v>
      </c>
      <c r="AV826">
        <f t="shared" si="497"/>
        <v>0</v>
      </c>
      <c r="AW826">
        <f t="shared" si="498"/>
        <v>0</v>
      </c>
      <c r="AX826">
        <f t="shared" si="499"/>
        <v>0</v>
      </c>
      <c r="AY826">
        <f t="shared" si="500"/>
        <v>0</v>
      </c>
      <c r="AZ826">
        <f t="shared" si="501"/>
        <v>0</v>
      </c>
      <c r="BA826">
        <f t="shared" si="502"/>
        <v>0</v>
      </c>
      <c r="BB826">
        <f t="shared" si="525"/>
        <v>0</v>
      </c>
      <c r="BC826">
        <f t="shared" si="526"/>
        <v>0</v>
      </c>
      <c r="BD826">
        <f t="shared" si="503"/>
        <v>0</v>
      </c>
      <c r="BE826">
        <f t="shared" si="504"/>
        <v>0</v>
      </c>
      <c r="BF826">
        <f t="shared" si="505"/>
        <v>0</v>
      </c>
      <c r="BG826">
        <f t="shared" si="506"/>
        <v>0</v>
      </c>
      <c r="BH826">
        <f t="shared" si="507"/>
        <v>0</v>
      </c>
      <c r="BI826">
        <f t="shared" si="508"/>
        <v>0</v>
      </c>
      <c r="BJ826">
        <f t="shared" si="509"/>
        <v>0</v>
      </c>
      <c r="BK826">
        <f t="shared" si="510"/>
        <v>0</v>
      </c>
      <c r="BL826">
        <f t="shared" si="511"/>
        <v>0</v>
      </c>
      <c r="BM826">
        <f t="shared" si="512"/>
        <v>0</v>
      </c>
      <c r="BN826">
        <f t="shared" si="513"/>
        <v>0</v>
      </c>
      <c r="BO826">
        <f t="shared" si="514"/>
        <v>0</v>
      </c>
      <c r="BP826">
        <f t="shared" si="515"/>
        <v>0</v>
      </c>
      <c r="BQ826">
        <f t="shared" si="516"/>
        <v>0</v>
      </c>
      <c r="BR826">
        <f t="shared" si="517"/>
        <v>0</v>
      </c>
      <c r="BS826">
        <f t="shared" si="518"/>
        <v>0</v>
      </c>
      <c r="BT826">
        <f t="shared" si="519"/>
        <v>0</v>
      </c>
      <c r="BU826">
        <f t="shared" si="520"/>
        <v>0</v>
      </c>
      <c r="BV826">
        <f t="shared" si="521"/>
        <v>0</v>
      </c>
      <c r="BW826">
        <f ca="1">IF(OR(E826=" ",AND(EXACT(UPPER(TRIM(SUBSTITUTE(E826,CHAR(160)," "))),TRIM(SUBSTITUTE(E826,CHAR(160)," "))),SUMPRODUCT(--ISNUMBER(MATCH(MID(TRIM(SUBSTITUTE(E826,CHAR(160)," ")),ROW(INDIRECT("1:"&amp;LEN(TRIM(SUBSTITUTE(E826,CHAR(160)," "))))),1),{"A","B","C","D","E","F","G","H","I","J","K","L","M","N","O","P","Q","R","S","T","U","V","W","X","Y","Z","Ñ","0","1","2","3","4","5","6","7","8","9"," "},0)))=LEN(TRIM(SUBSTITUTE(E826,CHAR(160)," "))))),0,1)</f>
        <v>0</v>
      </c>
      <c r="BX826"/>
      <c r="BY826"/>
      <c r="BZ826"/>
      <c r="CA826"/>
      <c r="CC826">
        <f t="shared" si="522"/>
        <v>0</v>
      </c>
      <c r="CD826">
        <f t="shared" si="527"/>
        <v>0</v>
      </c>
    </row>
    <row r="827" spans="1:82" ht="14.25" customHeight="1">
      <c r="A827" s="100"/>
      <c r="B827" s="107"/>
      <c r="C827" s="285" t="s">
        <v>5844</v>
      </c>
      <c r="D827" s="287"/>
      <c r="E827" s="371"/>
      <c r="F827" s="371"/>
      <c r="G827" s="371"/>
      <c r="H827" s="371"/>
      <c r="I827" s="372"/>
      <c r="J827" s="372"/>
      <c r="K827" s="293"/>
      <c r="L827" s="374"/>
      <c r="M827" s="293"/>
      <c r="N827" s="374"/>
      <c r="O827" s="371"/>
      <c r="P827" s="281"/>
      <c r="Q827" s="281"/>
      <c r="R827" s="374"/>
      <c r="S827" s="293"/>
      <c r="T827" s="374"/>
      <c r="U827" s="293"/>
      <c r="V827" s="374"/>
      <c r="W827" s="99"/>
      <c r="X827" s="99"/>
      <c r="Y827" s="99"/>
      <c r="Z827" s="99"/>
      <c r="AA827" s="99"/>
      <c r="AB827" s="99"/>
      <c r="AC827" s="99"/>
      <c r="AD827" s="99"/>
      <c r="AG827">
        <f t="shared" si="523"/>
        <v>0</v>
      </c>
      <c r="AH827">
        <f t="shared" si="524"/>
        <v>0</v>
      </c>
      <c r="AI827">
        <f t="shared" si="484"/>
        <v>0</v>
      </c>
      <c r="AJ827">
        <f t="shared" si="485"/>
        <v>0</v>
      </c>
      <c r="AK827">
        <f t="shared" si="486"/>
        <v>0</v>
      </c>
      <c r="AL827">
        <f t="shared" si="487"/>
        <v>0</v>
      </c>
      <c r="AM827">
        <f t="shared" si="488"/>
        <v>0</v>
      </c>
      <c r="AN827">
        <f t="shared" si="489"/>
        <v>0</v>
      </c>
      <c r="AO827">
        <f t="shared" si="490"/>
        <v>0</v>
      </c>
      <c r="AP827">
        <f t="shared" si="491"/>
        <v>0</v>
      </c>
      <c r="AQ827">
        <f t="shared" si="492"/>
        <v>0</v>
      </c>
      <c r="AR827">
        <f t="shared" si="493"/>
        <v>0</v>
      </c>
      <c r="AS827">
        <f t="shared" si="494"/>
        <v>0</v>
      </c>
      <c r="AT827">
        <f t="shared" si="495"/>
        <v>0</v>
      </c>
      <c r="AU827">
        <f t="shared" si="496"/>
        <v>0</v>
      </c>
      <c r="AV827">
        <f t="shared" si="497"/>
        <v>0</v>
      </c>
      <c r="AW827">
        <f t="shared" si="498"/>
        <v>0</v>
      </c>
      <c r="AX827">
        <f t="shared" si="499"/>
        <v>0</v>
      </c>
      <c r="AY827">
        <f t="shared" si="500"/>
        <v>0</v>
      </c>
      <c r="AZ827">
        <f t="shared" si="501"/>
        <v>0</v>
      </c>
      <c r="BA827">
        <f t="shared" si="502"/>
        <v>0</v>
      </c>
      <c r="BB827">
        <f t="shared" si="525"/>
        <v>0</v>
      </c>
      <c r="BC827">
        <f t="shared" si="526"/>
        <v>0</v>
      </c>
      <c r="BD827">
        <f t="shared" si="503"/>
        <v>0</v>
      </c>
      <c r="BE827">
        <f t="shared" si="504"/>
        <v>0</v>
      </c>
      <c r="BF827">
        <f t="shared" si="505"/>
        <v>0</v>
      </c>
      <c r="BG827">
        <f t="shared" si="506"/>
        <v>0</v>
      </c>
      <c r="BH827">
        <f t="shared" si="507"/>
        <v>0</v>
      </c>
      <c r="BI827">
        <f t="shared" si="508"/>
        <v>0</v>
      </c>
      <c r="BJ827">
        <f t="shared" si="509"/>
        <v>0</v>
      </c>
      <c r="BK827">
        <f t="shared" si="510"/>
        <v>0</v>
      </c>
      <c r="BL827">
        <f t="shared" si="511"/>
        <v>0</v>
      </c>
      <c r="BM827">
        <f t="shared" si="512"/>
        <v>0</v>
      </c>
      <c r="BN827">
        <f t="shared" si="513"/>
        <v>0</v>
      </c>
      <c r="BO827">
        <f t="shared" si="514"/>
        <v>0</v>
      </c>
      <c r="BP827">
        <f t="shared" si="515"/>
        <v>0</v>
      </c>
      <c r="BQ827">
        <f t="shared" si="516"/>
        <v>0</v>
      </c>
      <c r="BR827">
        <f t="shared" si="517"/>
        <v>0</v>
      </c>
      <c r="BS827">
        <f t="shared" si="518"/>
        <v>0</v>
      </c>
      <c r="BT827">
        <f t="shared" si="519"/>
        <v>0</v>
      </c>
      <c r="BU827">
        <f t="shared" si="520"/>
        <v>0</v>
      </c>
      <c r="BV827">
        <f t="shared" si="521"/>
        <v>0</v>
      </c>
      <c r="BW827">
        <f ca="1">IF(OR(E827=" ",AND(EXACT(UPPER(TRIM(SUBSTITUTE(E827,CHAR(160)," "))),TRIM(SUBSTITUTE(E827,CHAR(160)," "))),SUMPRODUCT(--ISNUMBER(MATCH(MID(TRIM(SUBSTITUTE(E827,CHAR(160)," ")),ROW(INDIRECT("1:"&amp;LEN(TRIM(SUBSTITUTE(E827,CHAR(160)," "))))),1),{"A","B","C","D","E","F","G","H","I","J","K","L","M","N","O","P","Q","R","S","T","U","V","W","X","Y","Z","Ñ","0","1","2","3","4","5","6","7","8","9"," "},0)))=LEN(TRIM(SUBSTITUTE(E827,CHAR(160)," "))))),0,1)</f>
        <v>0</v>
      </c>
      <c r="BX827"/>
      <c r="BY827"/>
      <c r="BZ827"/>
      <c r="CA827"/>
      <c r="CC827">
        <f t="shared" si="522"/>
        <v>0</v>
      </c>
      <c r="CD827">
        <f t="shared" si="527"/>
        <v>0</v>
      </c>
    </row>
    <row r="828" spans="1:82" ht="14.25" customHeight="1">
      <c r="A828" s="100"/>
      <c r="B828" s="107"/>
      <c r="C828" s="285" t="s">
        <v>5845</v>
      </c>
      <c r="D828" s="287"/>
      <c r="E828" s="371"/>
      <c r="F828" s="371"/>
      <c r="G828" s="371"/>
      <c r="H828" s="371"/>
      <c r="I828" s="372"/>
      <c r="J828" s="372"/>
      <c r="K828" s="293"/>
      <c r="L828" s="374"/>
      <c r="M828" s="293"/>
      <c r="N828" s="374"/>
      <c r="O828" s="371"/>
      <c r="P828" s="281"/>
      <c r="Q828" s="281"/>
      <c r="R828" s="374"/>
      <c r="S828" s="293"/>
      <c r="T828" s="374"/>
      <c r="U828" s="293"/>
      <c r="V828" s="374"/>
      <c r="W828" s="99"/>
      <c r="X828" s="99"/>
      <c r="Y828" s="99"/>
      <c r="Z828" s="99"/>
      <c r="AA828" s="99"/>
      <c r="AB828" s="99"/>
      <c r="AC828" s="99"/>
      <c r="AD828" s="99"/>
      <c r="AG828">
        <f t="shared" si="523"/>
        <v>0</v>
      </c>
      <c r="AH828">
        <f t="shared" si="524"/>
        <v>0</v>
      </c>
      <c r="AI828">
        <f t="shared" si="484"/>
        <v>0</v>
      </c>
      <c r="AJ828">
        <f t="shared" si="485"/>
        <v>0</v>
      </c>
      <c r="AK828">
        <f t="shared" si="486"/>
        <v>0</v>
      </c>
      <c r="AL828">
        <f t="shared" si="487"/>
        <v>0</v>
      </c>
      <c r="AM828">
        <f t="shared" si="488"/>
        <v>0</v>
      </c>
      <c r="AN828">
        <f t="shared" si="489"/>
        <v>0</v>
      </c>
      <c r="AO828">
        <f t="shared" si="490"/>
        <v>0</v>
      </c>
      <c r="AP828">
        <f t="shared" si="491"/>
        <v>0</v>
      </c>
      <c r="AQ828">
        <f t="shared" si="492"/>
        <v>0</v>
      </c>
      <c r="AR828">
        <f t="shared" si="493"/>
        <v>0</v>
      </c>
      <c r="AS828">
        <f t="shared" si="494"/>
        <v>0</v>
      </c>
      <c r="AT828">
        <f t="shared" si="495"/>
        <v>0</v>
      </c>
      <c r="AU828">
        <f t="shared" si="496"/>
        <v>0</v>
      </c>
      <c r="AV828">
        <f t="shared" si="497"/>
        <v>0</v>
      </c>
      <c r="AW828">
        <f t="shared" si="498"/>
        <v>0</v>
      </c>
      <c r="AX828">
        <f t="shared" si="499"/>
        <v>0</v>
      </c>
      <c r="AY828">
        <f t="shared" si="500"/>
        <v>0</v>
      </c>
      <c r="AZ828">
        <f t="shared" si="501"/>
        <v>0</v>
      </c>
      <c r="BA828">
        <f t="shared" si="502"/>
        <v>0</v>
      </c>
      <c r="BB828">
        <f t="shared" si="525"/>
        <v>0</v>
      </c>
      <c r="BC828">
        <f t="shared" si="526"/>
        <v>0</v>
      </c>
      <c r="BD828">
        <f t="shared" si="503"/>
        <v>0</v>
      </c>
      <c r="BE828">
        <f t="shared" si="504"/>
        <v>0</v>
      </c>
      <c r="BF828">
        <f t="shared" si="505"/>
        <v>0</v>
      </c>
      <c r="BG828">
        <f t="shared" si="506"/>
        <v>0</v>
      </c>
      <c r="BH828">
        <f t="shared" si="507"/>
        <v>0</v>
      </c>
      <c r="BI828">
        <f t="shared" si="508"/>
        <v>0</v>
      </c>
      <c r="BJ828">
        <f t="shared" si="509"/>
        <v>0</v>
      </c>
      <c r="BK828">
        <f t="shared" si="510"/>
        <v>0</v>
      </c>
      <c r="BL828">
        <f t="shared" si="511"/>
        <v>0</v>
      </c>
      <c r="BM828">
        <f t="shared" si="512"/>
        <v>0</v>
      </c>
      <c r="BN828">
        <f t="shared" si="513"/>
        <v>0</v>
      </c>
      <c r="BO828">
        <f t="shared" si="514"/>
        <v>0</v>
      </c>
      <c r="BP828">
        <f t="shared" si="515"/>
        <v>0</v>
      </c>
      <c r="BQ828">
        <f t="shared" si="516"/>
        <v>0</v>
      </c>
      <c r="BR828">
        <f t="shared" si="517"/>
        <v>0</v>
      </c>
      <c r="BS828">
        <f t="shared" si="518"/>
        <v>0</v>
      </c>
      <c r="BT828">
        <f t="shared" si="519"/>
        <v>0</v>
      </c>
      <c r="BU828">
        <f t="shared" si="520"/>
        <v>0</v>
      </c>
      <c r="BV828">
        <f t="shared" si="521"/>
        <v>0</v>
      </c>
      <c r="BW828">
        <f ca="1">IF(OR(E828=" ",AND(EXACT(UPPER(TRIM(SUBSTITUTE(E828,CHAR(160)," "))),TRIM(SUBSTITUTE(E828,CHAR(160)," "))),SUMPRODUCT(--ISNUMBER(MATCH(MID(TRIM(SUBSTITUTE(E828,CHAR(160)," ")),ROW(INDIRECT("1:"&amp;LEN(TRIM(SUBSTITUTE(E828,CHAR(160)," "))))),1),{"A","B","C","D","E","F","G","H","I","J","K","L","M","N","O","P","Q","R","S","T","U","V","W","X","Y","Z","Ñ","0","1","2","3","4","5","6","7","8","9"," "},0)))=LEN(TRIM(SUBSTITUTE(E828,CHAR(160)," "))))),0,1)</f>
        <v>0</v>
      </c>
      <c r="BX828"/>
      <c r="BY828"/>
      <c r="BZ828"/>
      <c r="CA828"/>
      <c r="CC828">
        <f t="shared" si="522"/>
        <v>0</v>
      </c>
      <c r="CD828">
        <f t="shared" si="527"/>
        <v>0</v>
      </c>
    </row>
    <row r="829" spans="1:82" ht="14.25" customHeight="1">
      <c r="A829" s="100"/>
      <c r="B829" s="107"/>
      <c r="C829" s="285" t="s">
        <v>5846</v>
      </c>
      <c r="D829" s="287"/>
      <c r="E829" s="371"/>
      <c r="F829" s="371"/>
      <c r="G829" s="371"/>
      <c r="H829" s="371"/>
      <c r="I829" s="372"/>
      <c r="J829" s="372"/>
      <c r="K829" s="293"/>
      <c r="L829" s="374"/>
      <c r="M829" s="293"/>
      <c r="N829" s="374"/>
      <c r="O829" s="371"/>
      <c r="P829" s="281"/>
      <c r="Q829" s="281"/>
      <c r="R829" s="374"/>
      <c r="S829" s="293"/>
      <c r="T829" s="374"/>
      <c r="U829" s="293"/>
      <c r="V829" s="374"/>
      <c r="W829" s="99"/>
      <c r="X829" s="99"/>
      <c r="Y829" s="99"/>
      <c r="Z829" s="99"/>
      <c r="AA829" s="99"/>
      <c r="AB829" s="99"/>
      <c r="AC829" s="99"/>
      <c r="AD829" s="99"/>
      <c r="AG829">
        <f t="shared" si="523"/>
        <v>0</v>
      </c>
      <c r="AH829">
        <f t="shared" si="524"/>
        <v>0</v>
      </c>
      <c r="AI829">
        <f t="shared" si="484"/>
        <v>0</v>
      </c>
      <c r="AJ829">
        <f t="shared" si="485"/>
        <v>0</v>
      </c>
      <c r="AK829">
        <f t="shared" si="486"/>
        <v>0</v>
      </c>
      <c r="AL829">
        <f t="shared" si="487"/>
        <v>0</v>
      </c>
      <c r="AM829">
        <f t="shared" si="488"/>
        <v>0</v>
      </c>
      <c r="AN829">
        <f t="shared" si="489"/>
        <v>0</v>
      </c>
      <c r="AO829">
        <f t="shared" si="490"/>
        <v>0</v>
      </c>
      <c r="AP829">
        <f t="shared" si="491"/>
        <v>0</v>
      </c>
      <c r="AQ829">
        <f t="shared" si="492"/>
        <v>0</v>
      </c>
      <c r="AR829">
        <f t="shared" si="493"/>
        <v>0</v>
      </c>
      <c r="AS829">
        <f t="shared" si="494"/>
        <v>0</v>
      </c>
      <c r="AT829">
        <f t="shared" si="495"/>
        <v>0</v>
      </c>
      <c r="AU829">
        <f t="shared" si="496"/>
        <v>0</v>
      </c>
      <c r="AV829">
        <f t="shared" si="497"/>
        <v>0</v>
      </c>
      <c r="AW829">
        <f t="shared" si="498"/>
        <v>0</v>
      </c>
      <c r="AX829">
        <f t="shared" si="499"/>
        <v>0</v>
      </c>
      <c r="AY829">
        <f t="shared" si="500"/>
        <v>0</v>
      </c>
      <c r="AZ829">
        <f t="shared" si="501"/>
        <v>0</v>
      </c>
      <c r="BA829">
        <f t="shared" si="502"/>
        <v>0</v>
      </c>
      <c r="BB829">
        <f t="shared" si="525"/>
        <v>0</v>
      </c>
      <c r="BC829">
        <f t="shared" si="526"/>
        <v>0</v>
      </c>
      <c r="BD829">
        <f t="shared" si="503"/>
        <v>0</v>
      </c>
      <c r="BE829">
        <f t="shared" si="504"/>
        <v>0</v>
      </c>
      <c r="BF829">
        <f t="shared" si="505"/>
        <v>0</v>
      </c>
      <c r="BG829">
        <f t="shared" si="506"/>
        <v>0</v>
      </c>
      <c r="BH829">
        <f t="shared" si="507"/>
        <v>0</v>
      </c>
      <c r="BI829">
        <f t="shared" si="508"/>
        <v>0</v>
      </c>
      <c r="BJ829">
        <f t="shared" si="509"/>
        <v>0</v>
      </c>
      <c r="BK829">
        <f t="shared" si="510"/>
        <v>0</v>
      </c>
      <c r="BL829">
        <f t="shared" si="511"/>
        <v>0</v>
      </c>
      <c r="BM829">
        <f t="shared" si="512"/>
        <v>0</v>
      </c>
      <c r="BN829">
        <f t="shared" si="513"/>
        <v>0</v>
      </c>
      <c r="BO829">
        <f t="shared" si="514"/>
        <v>0</v>
      </c>
      <c r="BP829">
        <f t="shared" si="515"/>
        <v>0</v>
      </c>
      <c r="BQ829">
        <f t="shared" si="516"/>
        <v>0</v>
      </c>
      <c r="BR829">
        <f t="shared" si="517"/>
        <v>0</v>
      </c>
      <c r="BS829">
        <f t="shared" si="518"/>
        <v>0</v>
      </c>
      <c r="BT829">
        <f t="shared" si="519"/>
        <v>0</v>
      </c>
      <c r="BU829">
        <f t="shared" si="520"/>
        <v>0</v>
      </c>
      <c r="BV829">
        <f t="shared" si="521"/>
        <v>0</v>
      </c>
      <c r="BW829">
        <f ca="1">IF(OR(E829=" ",AND(EXACT(UPPER(TRIM(SUBSTITUTE(E829,CHAR(160)," "))),TRIM(SUBSTITUTE(E829,CHAR(160)," "))),SUMPRODUCT(--ISNUMBER(MATCH(MID(TRIM(SUBSTITUTE(E829,CHAR(160)," ")),ROW(INDIRECT("1:"&amp;LEN(TRIM(SUBSTITUTE(E829,CHAR(160)," "))))),1),{"A","B","C","D","E","F","G","H","I","J","K","L","M","N","O","P","Q","R","S","T","U","V","W","X","Y","Z","Ñ","0","1","2","3","4","5","6","7","8","9"," "},0)))=LEN(TRIM(SUBSTITUTE(E829,CHAR(160)," "))))),0,1)</f>
        <v>0</v>
      </c>
      <c r="BX829"/>
      <c r="BY829"/>
      <c r="BZ829"/>
      <c r="CA829"/>
      <c r="CC829">
        <f t="shared" si="522"/>
        <v>0</v>
      </c>
      <c r="CD829">
        <f t="shared" si="527"/>
        <v>0</v>
      </c>
    </row>
    <row r="830" spans="1:82" ht="14.25" customHeight="1">
      <c r="A830" s="100"/>
      <c r="B830" s="107"/>
      <c r="C830" s="285" t="s">
        <v>5847</v>
      </c>
      <c r="D830" s="287"/>
      <c r="E830" s="371"/>
      <c r="F830" s="371"/>
      <c r="G830" s="371"/>
      <c r="H830" s="371"/>
      <c r="I830" s="372"/>
      <c r="J830" s="372"/>
      <c r="K830" s="293"/>
      <c r="L830" s="374"/>
      <c r="M830" s="293"/>
      <c r="N830" s="374"/>
      <c r="O830" s="371"/>
      <c r="P830" s="281"/>
      <c r="Q830" s="281"/>
      <c r="R830" s="374"/>
      <c r="S830" s="293"/>
      <c r="T830" s="374"/>
      <c r="U830" s="293"/>
      <c r="V830" s="374"/>
      <c r="W830" s="99"/>
      <c r="X830" s="99"/>
      <c r="Y830" s="99"/>
      <c r="Z830" s="99"/>
      <c r="AA830" s="99"/>
      <c r="AB830" s="99"/>
      <c r="AC830" s="99"/>
      <c r="AD830" s="99"/>
      <c r="AG830">
        <f t="shared" si="523"/>
        <v>0</v>
      </c>
      <c r="AH830">
        <f t="shared" si="524"/>
        <v>0</v>
      </c>
      <c r="AI830">
        <f t="shared" si="484"/>
        <v>0</v>
      </c>
      <c r="AJ830">
        <f t="shared" si="485"/>
        <v>0</v>
      </c>
      <c r="AK830">
        <f t="shared" si="486"/>
        <v>0</v>
      </c>
      <c r="AL830">
        <f t="shared" si="487"/>
        <v>0</v>
      </c>
      <c r="AM830">
        <f t="shared" si="488"/>
        <v>0</v>
      </c>
      <c r="AN830">
        <f t="shared" si="489"/>
        <v>0</v>
      </c>
      <c r="AO830">
        <f t="shared" si="490"/>
        <v>0</v>
      </c>
      <c r="AP830">
        <f t="shared" si="491"/>
        <v>0</v>
      </c>
      <c r="AQ830">
        <f t="shared" si="492"/>
        <v>0</v>
      </c>
      <c r="AR830">
        <f t="shared" si="493"/>
        <v>0</v>
      </c>
      <c r="AS830">
        <f t="shared" si="494"/>
        <v>0</v>
      </c>
      <c r="AT830">
        <f t="shared" si="495"/>
        <v>0</v>
      </c>
      <c r="AU830">
        <f t="shared" si="496"/>
        <v>0</v>
      </c>
      <c r="AV830">
        <f t="shared" si="497"/>
        <v>0</v>
      </c>
      <c r="AW830">
        <f t="shared" si="498"/>
        <v>0</v>
      </c>
      <c r="AX830">
        <f t="shared" si="499"/>
        <v>0</v>
      </c>
      <c r="AY830">
        <f t="shared" si="500"/>
        <v>0</v>
      </c>
      <c r="AZ830">
        <f t="shared" si="501"/>
        <v>0</v>
      </c>
      <c r="BA830">
        <f t="shared" si="502"/>
        <v>0</v>
      </c>
      <c r="BB830">
        <f t="shared" si="525"/>
        <v>0</v>
      </c>
      <c r="BC830">
        <f t="shared" si="526"/>
        <v>0</v>
      </c>
      <c r="BD830">
        <f t="shared" si="503"/>
        <v>0</v>
      </c>
      <c r="BE830">
        <f t="shared" si="504"/>
        <v>0</v>
      </c>
      <c r="BF830">
        <f t="shared" si="505"/>
        <v>0</v>
      </c>
      <c r="BG830">
        <f t="shared" si="506"/>
        <v>0</v>
      </c>
      <c r="BH830">
        <f t="shared" si="507"/>
        <v>0</v>
      </c>
      <c r="BI830">
        <f t="shared" si="508"/>
        <v>0</v>
      </c>
      <c r="BJ830">
        <f t="shared" si="509"/>
        <v>0</v>
      </c>
      <c r="BK830">
        <f t="shared" si="510"/>
        <v>0</v>
      </c>
      <c r="BL830">
        <f t="shared" si="511"/>
        <v>0</v>
      </c>
      <c r="BM830">
        <f t="shared" si="512"/>
        <v>0</v>
      </c>
      <c r="BN830">
        <f t="shared" si="513"/>
        <v>0</v>
      </c>
      <c r="BO830">
        <f t="shared" si="514"/>
        <v>0</v>
      </c>
      <c r="BP830">
        <f t="shared" si="515"/>
        <v>0</v>
      </c>
      <c r="BQ830">
        <f t="shared" si="516"/>
        <v>0</v>
      </c>
      <c r="BR830">
        <f t="shared" si="517"/>
        <v>0</v>
      </c>
      <c r="BS830">
        <f t="shared" si="518"/>
        <v>0</v>
      </c>
      <c r="BT830">
        <f t="shared" si="519"/>
        <v>0</v>
      </c>
      <c r="BU830">
        <f t="shared" si="520"/>
        <v>0</v>
      </c>
      <c r="BV830">
        <f t="shared" si="521"/>
        <v>0</v>
      </c>
      <c r="BW830">
        <f ca="1">IF(OR(E830=" ",AND(EXACT(UPPER(TRIM(SUBSTITUTE(E830,CHAR(160)," "))),TRIM(SUBSTITUTE(E830,CHAR(160)," "))),SUMPRODUCT(--ISNUMBER(MATCH(MID(TRIM(SUBSTITUTE(E830,CHAR(160)," ")),ROW(INDIRECT("1:"&amp;LEN(TRIM(SUBSTITUTE(E830,CHAR(160)," "))))),1),{"A","B","C","D","E","F","G","H","I","J","K","L","M","N","O","P","Q","R","S","T","U","V","W","X","Y","Z","Ñ","0","1","2","3","4","5","6","7","8","9"," "},0)))=LEN(TRIM(SUBSTITUTE(E830,CHAR(160)," "))))),0,1)</f>
        <v>0</v>
      </c>
      <c r="BX830"/>
      <c r="BY830"/>
      <c r="BZ830"/>
      <c r="CA830"/>
      <c r="CC830">
        <f t="shared" si="522"/>
        <v>0</v>
      </c>
      <c r="CD830">
        <f t="shared" si="527"/>
        <v>0</v>
      </c>
    </row>
    <row r="831" spans="1:82" ht="14.25" customHeight="1">
      <c r="A831" s="100"/>
      <c r="B831" s="107"/>
      <c r="C831" s="285" t="s">
        <v>5848</v>
      </c>
      <c r="D831" s="287"/>
      <c r="E831" s="371"/>
      <c r="F831" s="371"/>
      <c r="G831" s="371"/>
      <c r="H831" s="371"/>
      <c r="I831" s="372"/>
      <c r="J831" s="372"/>
      <c r="K831" s="293"/>
      <c r="L831" s="374"/>
      <c r="M831" s="293"/>
      <c r="N831" s="374"/>
      <c r="O831" s="371"/>
      <c r="P831" s="281"/>
      <c r="Q831" s="281"/>
      <c r="R831" s="374"/>
      <c r="S831" s="293"/>
      <c r="T831" s="374"/>
      <c r="U831" s="293"/>
      <c r="V831" s="374"/>
      <c r="W831" s="99"/>
      <c r="X831" s="99"/>
      <c r="Y831" s="99"/>
      <c r="Z831" s="99"/>
      <c r="AA831" s="99"/>
      <c r="AB831" s="99"/>
      <c r="AC831" s="99"/>
      <c r="AD831" s="99"/>
      <c r="AG831">
        <f t="shared" si="523"/>
        <v>0</v>
      </c>
      <c r="AH831">
        <f t="shared" si="524"/>
        <v>0</v>
      </c>
      <c r="AI831">
        <f t="shared" si="484"/>
        <v>0</v>
      </c>
      <c r="AJ831">
        <f t="shared" si="485"/>
        <v>0</v>
      </c>
      <c r="AK831">
        <f t="shared" si="486"/>
        <v>0</v>
      </c>
      <c r="AL831">
        <f t="shared" si="487"/>
        <v>0</v>
      </c>
      <c r="AM831">
        <f t="shared" si="488"/>
        <v>0</v>
      </c>
      <c r="AN831">
        <f t="shared" si="489"/>
        <v>0</v>
      </c>
      <c r="AO831">
        <f t="shared" si="490"/>
        <v>0</v>
      </c>
      <c r="AP831">
        <f t="shared" si="491"/>
        <v>0</v>
      </c>
      <c r="AQ831">
        <f t="shared" si="492"/>
        <v>0</v>
      </c>
      <c r="AR831">
        <f t="shared" si="493"/>
        <v>0</v>
      </c>
      <c r="AS831">
        <f t="shared" si="494"/>
        <v>0</v>
      </c>
      <c r="AT831">
        <f t="shared" si="495"/>
        <v>0</v>
      </c>
      <c r="AU831">
        <f t="shared" si="496"/>
        <v>0</v>
      </c>
      <c r="AV831">
        <f t="shared" si="497"/>
        <v>0</v>
      </c>
      <c r="AW831">
        <f t="shared" si="498"/>
        <v>0</v>
      </c>
      <c r="AX831">
        <f t="shared" si="499"/>
        <v>0</v>
      </c>
      <c r="AY831">
        <f t="shared" si="500"/>
        <v>0</v>
      </c>
      <c r="AZ831">
        <f t="shared" si="501"/>
        <v>0</v>
      </c>
      <c r="BA831">
        <f t="shared" si="502"/>
        <v>0</v>
      </c>
      <c r="BB831">
        <f t="shared" si="525"/>
        <v>0</v>
      </c>
      <c r="BC831">
        <f t="shared" si="526"/>
        <v>0</v>
      </c>
      <c r="BD831">
        <f t="shared" si="503"/>
        <v>0</v>
      </c>
      <c r="BE831">
        <f t="shared" si="504"/>
        <v>0</v>
      </c>
      <c r="BF831">
        <f t="shared" si="505"/>
        <v>0</v>
      </c>
      <c r="BG831">
        <f t="shared" si="506"/>
        <v>0</v>
      </c>
      <c r="BH831">
        <f t="shared" si="507"/>
        <v>0</v>
      </c>
      <c r="BI831">
        <f t="shared" si="508"/>
        <v>0</v>
      </c>
      <c r="BJ831">
        <f t="shared" si="509"/>
        <v>0</v>
      </c>
      <c r="BK831">
        <f t="shared" si="510"/>
        <v>0</v>
      </c>
      <c r="BL831">
        <f t="shared" si="511"/>
        <v>0</v>
      </c>
      <c r="BM831">
        <f t="shared" si="512"/>
        <v>0</v>
      </c>
      <c r="BN831">
        <f t="shared" si="513"/>
        <v>0</v>
      </c>
      <c r="BO831">
        <f t="shared" si="514"/>
        <v>0</v>
      </c>
      <c r="BP831">
        <f t="shared" si="515"/>
        <v>0</v>
      </c>
      <c r="BQ831">
        <f t="shared" si="516"/>
        <v>0</v>
      </c>
      <c r="BR831">
        <f t="shared" si="517"/>
        <v>0</v>
      </c>
      <c r="BS831">
        <f t="shared" si="518"/>
        <v>0</v>
      </c>
      <c r="BT831">
        <f t="shared" si="519"/>
        <v>0</v>
      </c>
      <c r="BU831">
        <f t="shared" si="520"/>
        <v>0</v>
      </c>
      <c r="BV831">
        <f t="shared" si="521"/>
        <v>0</v>
      </c>
      <c r="BW831">
        <f ca="1">IF(OR(E831=" ",AND(EXACT(UPPER(TRIM(SUBSTITUTE(E831,CHAR(160)," "))),TRIM(SUBSTITUTE(E831,CHAR(160)," "))),SUMPRODUCT(--ISNUMBER(MATCH(MID(TRIM(SUBSTITUTE(E831,CHAR(160)," ")),ROW(INDIRECT("1:"&amp;LEN(TRIM(SUBSTITUTE(E831,CHAR(160)," "))))),1),{"A","B","C","D","E","F","G","H","I","J","K","L","M","N","O","P","Q","R","S","T","U","V","W","X","Y","Z","Ñ","0","1","2","3","4","5","6","7","8","9"," "},0)))=LEN(TRIM(SUBSTITUTE(E831,CHAR(160)," "))))),0,1)</f>
        <v>0</v>
      </c>
      <c r="BX831"/>
      <c r="BY831"/>
      <c r="BZ831"/>
      <c r="CA831"/>
      <c r="CC831">
        <f t="shared" si="522"/>
        <v>0</v>
      </c>
      <c r="CD831">
        <f t="shared" si="527"/>
        <v>0</v>
      </c>
    </row>
    <row r="832" spans="1:82" ht="14.25" customHeight="1">
      <c r="A832" s="100"/>
      <c r="B832" s="107"/>
      <c r="C832" s="285" t="s">
        <v>5849</v>
      </c>
      <c r="D832" s="287"/>
      <c r="E832" s="371"/>
      <c r="F832" s="371"/>
      <c r="G832" s="371"/>
      <c r="H832" s="371"/>
      <c r="I832" s="372"/>
      <c r="J832" s="372"/>
      <c r="K832" s="293"/>
      <c r="L832" s="374"/>
      <c r="M832" s="293"/>
      <c r="N832" s="374"/>
      <c r="O832" s="371"/>
      <c r="P832" s="281"/>
      <c r="Q832" s="281"/>
      <c r="R832" s="374"/>
      <c r="S832" s="293"/>
      <c r="T832" s="374"/>
      <c r="U832" s="293"/>
      <c r="V832" s="374"/>
      <c r="W832" s="99"/>
      <c r="X832" s="99"/>
      <c r="Y832" s="99"/>
      <c r="Z832" s="99"/>
      <c r="AA832" s="99"/>
      <c r="AB832" s="99"/>
      <c r="AC832" s="99"/>
      <c r="AD832" s="99"/>
      <c r="AG832">
        <f t="shared" si="523"/>
        <v>0</v>
      </c>
      <c r="AH832">
        <f t="shared" si="524"/>
        <v>0</v>
      </c>
      <c r="AI832">
        <f t="shared" si="484"/>
        <v>0</v>
      </c>
      <c r="AJ832">
        <f t="shared" si="485"/>
        <v>0</v>
      </c>
      <c r="AK832">
        <f t="shared" si="486"/>
        <v>0</v>
      </c>
      <c r="AL832">
        <f t="shared" si="487"/>
        <v>0</v>
      </c>
      <c r="AM832">
        <f t="shared" si="488"/>
        <v>0</v>
      </c>
      <c r="AN832">
        <f t="shared" si="489"/>
        <v>0</v>
      </c>
      <c r="AO832">
        <f t="shared" si="490"/>
        <v>0</v>
      </c>
      <c r="AP832">
        <f t="shared" si="491"/>
        <v>0</v>
      </c>
      <c r="AQ832">
        <f t="shared" si="492"/>
        <v>0</v>
      </c>
      <c r="AR832">
        <f t="shared" si="493"/>
        <v>0</v>
      </c>
      <c r="AS832">
        <f t="shared" si="494"/>
        <v>0</v>
      </c>
      <c r="AT832">
        <f t="shared" si="495"/>
        <v>0</v>
      </c>
      <c r="AU832">
        <f t="shared" si="496"/>
        <v>0</v>
      </c>
      <c r="AV832">
        <f t="shared" si="497"/>
        <v>0</v>
      </c>
      <c r="AW832">
        <f t="shared" si="498"/>
        <v>0</v>
      </c>
      <c r="AX832">
        <f t="shared" si="499"/>
        <v>0</v>
      </c>
      <c r="AY832">
        <f t="shared" si="500"/>
        <v>0</v>
      </c>
      <c r="AZ832">
        <f t="shared" si="501"/>
        <v>0</v>
      </c>
      <c r="BA832">
        <f t="shared" si="502"/>
        <v>0</v>
      </c>
      <c r="BB832">
        <f t="shared" si="525"/>
        <v>0</v>
      </c>
      <c r="BC832">
        <f t="shared" si="526"/>
        <v>0</v>
      </c>
      <c r="BD832">
        <f t="shared" si="503"/>
        <v>0</v>
      </c>
      <c r="BE832">
        <f t="shared" si="504"/>
        <v>0</v>
      </c>
      <c r="BF832">
        <f t="shared" si="505"/>
        <v>0</v>
      </c>
      <c r="BG832">
        <f t="shared" si="506"/>
        <v>0</v>
      </c>
      <c r="BH832">
        <f t="shared" si="507"/>
        <v>0</v>
      </c>
      <c r="BI832">
        <f t="shared" si="508"/>
        <v>0</v>
      </c>
      <c r="BJ832">
        <f t="shared" si="509"/>
        <v>0</v>
      </c>
      <c r="BK832">
        <f t="shared" si="510"/>
        <v>0</v>
      </c>
      <c r="BL832">
        <f t="shared" si="511"/>
        <v>0</v>
      </c>
      <c r="BM832">
        <f t="shared" si="512"/>
        <v>0</v>
      </c>
      <c r="BN832">
        <f t="shared" si="513"/>
        <v>0</v>
      </c>
      <c r="BO832">
        <f t="shared" si="514"/>
        <v>0</v>
      </c>
      <c r="BP832">
        <f t="shared" si="515"/>
        <v>0</v>
      </c>
      <c r="BQ832">
        <f t="shared" si="516"/>
        <v>0</v>
      </c>
      <c r="BR832">
        <f t="shared" si="517"/>
        <v>0</v>
      </c>
      <c r="BS832">
        <f t="shared" si="518"/>
        <v>0</v>
      </c>
      <c r="BT832">
        <f t="shared" si="519"/>
        <v>0</v>
      </c>
      <c r="BU832">
        <f t="shared" si="520"/>
        <v>0</v>
      </c>
      <c r="BV832">
        <f t="shared" si="521"/>
        <v>0</v>
      </c>
      <c r="BW832">
        <f ca="1">IF(OR(E832=" ",AND(EXACT(UPPER(TRIM(SUBSTITUTE(E832,CHAR(160)," "))),TRIM(SUBSTITUTE(E832,CHAR(160)," "))),SUMPRODUCT(--ISNUMBER(MATCH(MID(TRIM(SUBSTITUTE(E832,CHAR(160)," ")),ROW(INDIRECT("1:"&amp;LEN(TRIM(SUBSTITUTE(E832,CHAR(160)," "))))),1),{"A","B","C","D","E","F","G","H","I","J","K","L","M","N","O","P","Q","R","S","T","U","V","W","X","Y","Z","Ñ","0","1","2","3","4","5","6","7","8","9"," "},0)))=LEN(TRIM(SUBSTITUTE(E832,CHAR(160)," "))))),0,1)</f>
        <v>0</v>
      </c>
      <c r="BX832"/>
      <c r="BY832"/>
      <c r="BZ832"/>
      <c r="CA832"/>
      <c r="CC832">
        <f t="shared" si="522"/>
        <v>0</v>
      </c>
      <c r="CD832">
        <f t="shared" si="527"/>
        <v>0</v>
      </c>
    </row>
    <row r="833" spans="1:82" ht="14.25" customHeight="1">
      <c r="A833" s="100"/>
      <c r="B833" s="107"/>
      <c r="C833" s="285" t="s">
        <v>5850</v>
      </c>
      <c r="D833" s="287"/>
      <c r="E833" s="371"/>
      <c r="F833" s="371"/>
      <c r="G833" s="371"/>
      <c r="H833" s="371"/>
      <c r="I833" s="372"/>
      <c r="J833" s="372"/>
      <c r="K833" s="293"/>
      <c r="L833" s="374"/>
      <c r="M833" s="293"/>
      <c r="N833" s="374"/>
      <c r="O833" s="371"/>
      <c r="P833" s="281"/>
      <c r="Q833" s="281"/>
      <c r="R833" s="374"/>
      <c r="S833" s="293"/>
      <c r="T833" s="374"/>
      <c r="U833" s="293"/>
      <c r="V833" s="374"/>
      <c r="W833" s="99"/>
      <c r="X833" s="99"/>
      <c r="Y833" s="99"/>
      <c r="Z833" s="99"/>
      <c r="AA833" s="99"/>
      <c r="AB833" s="99"/>
      <c r="AC833" s="99"/>
      <c r="AD833" s="99"/>
      <c r="AG833">
        <f t="shared" si="523"/>
        <v>0</v>
      </c>
      <c r="AH833">
        <f t="shared" si="524"/>
        <v>0</v>
      </c>
      <c r="AI833">
        <f t="shared" si="484"/>
        <v>0</v>
      </c>
      <c r="AJ833">
        <f t="shared" si="485"/>
        <v>0</v>
      </c>
      <c r="AK833">
        <f t="shared" si="486"/>
        <v>0</v>
      </c>
      <c r="AL833">
        <f t="shared" si="487"/>
        <v>0</v>
      </c>
      <c r="AM833">
        <f t="shared" si="488"/>
        <v>0</v>
      </c>
      <c r="AN833">
        <f t="shared" si="489"/>
        <v>0</v>
      </c>
      <c r="AO833">
        <f t="shared" si="490"/>
        <v>0</v>
      </c>
      <c r="AP833">
        <f t="shared" si="491"/>
        <v>0</v>
      </c>
      <c r="AQ833">
        <f t="shared" si="492"/>
        <v>0</v>
      </c>
      <c r="AR833">
        <f t="shared" si="493"/>
        <v>0</v>
      </c>
      <c r="AS833">
        <f t="shared" si="494"/>
        <v>0</v>
      </c>
      <c r="AT833">
        <f t="shared" si="495"/>
        <v>0</v>
      </c>
      <c r="AU833">
        <f t="shared" si="496"/>
        <v>0</v>
      </c>
      <c r="AV833">
        <f t="shared" si="497"/>
        <v>0</v>
      </c>
      <c r="AW833">
        <f t="shared" si="498"/>
        <v>0</v>
      </c>
      <c r="AX833">
        <f t="shared" si="499"/>
        <v>0</v>
      </c>
      <c r="AY833">
        <f t="shared" si="500"/>
        <v>0</v>
      </c>
      <c r="AZ833">
        <f t="shared" si="501"/>
        <v>0</v>
      </c>
      <c r="BA833">
        <f t="shared" si="502"/>
        <v>0</v>
      </c>
      <c r="BB833">
        <f t="shared" si="525"/>
        <v>0</v>
      </c>
      <c r="BC833">
        <f t="shared" si="526"/>
        <v>0</v>
      </c>
      <c r="BD833">
        <f t="shared" si="503"/>
        <v>0</v>
      </c>
      <c r="BE833">
        <f t="shared" si="504"/>
        <v>0</v>
      </c>
      <c r="BF833">
        <f t="shared" si="505"/>
        <v>0</v>
      </c>
      <c r="BG833">
        <f t="shared" si="506"/>
        <v>0</v>
      </c>
      <c r="BH833">
        <f t="shared" si="507"/>
        <v>0</v>
      </c>
      <c r="BI833">
        <f t="shared" si="508"/>
        <v>0</v>
      </c>
      <c r="BJ833">
        <f t="shared" si="509"/>
        <v>0</v>
      </c>
      <c r="BK833">
        <f t="shared" si="510"/>
        <v>0</v>
      </c>
      <c r="BL833">
        <f t="shared" si="511"/>
        <v>0</v>
      </c>
      <c r="BM833">
        <f t="shared" si="512"/>
        <v>0</v>
      </c>
      <c r="BN833">
        <f t="shared" si="513"/>
        <v>0</v>
      </c>
      <c r="BO833">
        <f t="shared" si="514"/>
        <v>0</v>
      </c>
      <c r="BP833">
        <f t="shared" si="515"/>
        <v>0</v>
      </c>
      <c r="BQ833">
        <f t="shared" si="516"/>
        <v>0</v>
      </c>
      <c r="BR833">
        <f t="shared" si="517"/>
        <v>0</v>
      </c>
      <c r="BS833">
        <f t="shared" si="518"/>
        <v>0</v>
      </c>
      <c r="BT833">
        <f t="shared" si="519"/>
        <v>0</v>
      </c>
      <c r="BU833">
        <f t="shared" si="520"/>
        <v>0</v>
      </c>
      <c r="BV833">
        <f t="shared" si="521"/>
        <v>0</v>
      </c>
      <c r="BW833">
        <f ca="1">IF(OR(E833=" ",AND(EXACT(UPPER(TRIM(SUBSTITUTE(E833,CHAR(160)," "))),TRIM(SUBSTITUTE(E833,CHAR(160)," "))),SUMPRODUCT(--ISNUMBER(MATCH(MID(TRIM(SUBSTITUTE(E833,CHAR(160)," ")),ROW(INDIRECT("1:"&amp;LEN(TRIM(SUBSTITUTE(E833,CHAR(160)," "))))),1),{"A","B","C","D","E","F","G","H","I","J","K","L","M","N","O","P","Q","R","S","T","U","V","W","X","Y","Z","Ñ","0","1","2","3","4","5","6","7","8","9"," "},0)))=LEN(TRIM(SUBSTITUTE(E833,CHAR(160)," "))))),0,1)</f>
        <v>0</v>
      </c>
      <c r="BX833"/>
      <c r="BY833"/>
      <c r="BZ833"/>
      <c r="CA833"/>
      <c r="CC833">
        <f t="shared" si="522"/>
        <v>0</v>
      </c>
      <c r="CD833">
        <f t="shared" si="527"/>
        <v>0</v>
      </c>
    </row>
    <row r="834" spans="1:82" ht="14.25" customHeight="1">
      <c r="A834" s="100"/>
      <c r="B834" s="107"/>
      <c r="C834" s="285" t="s">
        <v>5851</v>
      </c>
      <c r="D834" s="287"/>
      <c r="E834" s="371"/>
      <c r="F834" s="371"/>
      <c r="G834" s="371"/>
      <c r="H834" s="371"/>
      <c r="I834" s="372"/>
      <c r="J834" s="372"/>
      <c r="K834" s="293"/>
      <c r="L834" s="374"/>
      <c r="M834" s="293"/>
      <c r="N834" s="374"/>
      <c r="O834" s="371"/>
      <c r="P834" s="281"/>
      <c r="Q834" s="281"/>
      <c r="R834" s="374"/>
      <c r="S834" s="293"/>
      <c r="T834" s="374"/>
      <c r="U834" s="293"/>
      <c r="V834" s="374"/>
      <c r="W834" s="99"/>
      <c r="X834" s="99"/>
      <c r="Y834" s="99"/>
      <c r="Z834" s="99"/>
      <c r="AA834" s="99"/>
      <c r="AB834" s="99"/>
      <c r="AC834" s="99"/>
      <c r="AD834" s="99"/>
      <c r="AG834">
        <f t="shared" si="523"/>
        <v>0</v>
      </c>
      <c r="AH834">
        <f t="shared" si="524"/>
        <v>0</v>
      </c>
      <c r="AI834">
        <f t="shared" si="484"/>
        <v>0</v>
      </c>
      <c r="AJ834">
        <f t="shared" si="485"/>
        <v>0</v>
      </c>
      <c r="AK834">
        <f t="shared" si="486"/>
        <v>0</v>
      </c>
      <c r="AL834">
        <f t="shared" si="487"/>
        <v>0</v>
      </c>
      <c r="AM834">
        <f t="shared" si="488"/>
        <v>0</v>
      </c>
      <c r="AN834">
        <f t="shared" si="489"/>
        <v>0</v>
      </c>
      <c r="AO834">
        <f t="shared" si="490"/>
        <v>0</v>
      </c>
      <c r="AP834">
        <f t="shared" si="491"/>
        <v>0</v>
      </c>
      <c r="AQ834">
        <f t="shared" si="492"/>
        <v>0</v>
      </c>
      <c r="AR834">
        <f t="shared" si="493"/>
        <v>0</v>
      </c>
      <c r="AS834">
        <f t="shared" si="494"/>
        <v>0</v>
      </c>
      <c r="AT834">
        <f t="shared" si="495"/>
        <v>0</v>
      </c>
      <c r="AU834">
        <f t="shared" si="496"/>
        <v>0</v>
      </c>
      <c r="AV834">
        <f t="shared" si="497"/>
        <v>0</v>
      </c>
      <c r="AW834">
        <f t="shared" si="498"/>
        <v>0</v>
      </c>
      <c r="AX834">
        <f t="shared" si="499"/>
        <v>0</v>
      </c>
      <c r="AY834">
        <f t="shared" si="500"/>
        <v>0</v>
      </c>
      <c r="AZ834">
        <f t="shared" si="501"/>
        <v>0</v>
      </c>
      <c r="BA834">
        <f t="shared" si="502"/>
        <v>0</v>
      </c>
      <c r="BB834">
        <f t="shared" si="525"/>
        <v>0</v>
      </c>
      <c r="BC834">
        <f t="shared" si="526"/>
        <v>0</v>
      </c>
      <c r="BD834">
        <f t="shared" si="503"/>
        <v>0</v>
      </c>
      <c r="BE834">
        <f t="shared" si="504"/>
        <v>0</v>
      </c>
      <c r="BF834">
        <f t="shared" si="505"/>
        <v>0</v>
      </c>
      <c r="BG834">
        <f t="shared" si="506"/>
        <v>0</v>
      </c>
      <c r="BH834">
        <f t="shared" si="507"/>
        <v>0</v>
      </c>
      <c r="BI834">
        <f t="shared" si="508"/>
        <v>0</v>
      </c>
      <c r="BJ834">
        <f t="shared" si="509"/>
        <v>0</v>
      </c>
      <c r="BK834">
        <f t="shared" si="510"/>
        <v>0</v>
      </c>
      <c r="BL834">
        <f t="shared" si="511"/>
        <v>0</v>
      </c>
      <c r="BM834">
        <f t="shared" si="512"/>
        <v>0</v>
      </c>
      <c r="BN834">
        <f t="shared" si="513"/>
        <v>0</v>
      </c>
      <c r="BO834">
        <f t="shared" si="514"/>
        <v>0</v>
      </c>
      <c r="BP834">
        <f t="shared" si="515"/>
        <v>0</v>
      </c>
      <c r="BQ834">
        <f t="shared" si="516"/>
        <v>0</v>
      </c>
      <c r="BR834">
        <f t="shared" si="517"/>
        <v>0</v>
      </c>
      <c r="BS834">
        <f t="shared" si="518"/>
        <v>0</v>
      </c>
      <c r="BT834">
        <f t="shared" si="519"/>
        <v>0</v>
      </c>
      <c r="BU834">
        <f t="shared" si="520"/>
        <v>0</v>
      </c>
      <c r="BV834">
        <f t="shared" si="521"/>
        <v>0</v>
      </c>
      <c r="BW834">
        <f ca="1">IF(OR(E834=" ",AND(EXACT(UPPER(TRIM(SUBSTITUTE(E834,CHAR(160)," "))),TRIM(SUBSTITUTE(E834,CHAR(160)," "))),SUMPRODUCT(--ISNUMBER(MATCH(MID(TRIM(SUBSTITUTE(E834,CHAR(160)," ")),ROW(INDIRECT("1:"&amp;LEN(TRIM(SUBSTITUTE(E834,CHAR(160)," "))))),1),{"A","B","C","D","E","F","G","H","I","J","K","L","M","N","O","P","Q","R","S","T","U","V","W","X","Y","Z","Ñ","0","1","2","3","4","5","6","7","8","9"," "},0)))=LEN(TRIM(SUBSTITUTE(E834,CHAR(160)," "))))),0,1)</f>
        <v>0</v>
      </c>
      <c r="BX834"/>
      <c r="BY834"/>
      <c r="BZ834"/>
      <c r="CA834"/>
      <c r="CC834">
        <f t="shared" si="522"/>
        <v>0</v>
      </c>
      <c r="CD834">
        <f t="shared" si="527"/>
        <v>0</v>
      </c>
    </row>
    <row r="835" spans="1:82" ht="14.25" customHeight="1">
      <c r="A835" s="100"/>
      <c r="B835" s="107"/>
      <c r="C835" s="285" t="s">
        <v>5852</v>
      </c>
      <c r="D835" s="287"/>
      <c r="E835" s="371"/>
      <c r="F835" s="371"/>
      <c r="G835" s="371"/>
      <c r="H835" s="371"/>
      <c r="I835" s="372"/>
      <c r="J835" s="372"/>
      <c r="K835" s="293"/>
      <c r="L835" s="374"/>
      <c r="M835" s="293"/>
      <c r="N835" s="374"/>
      <c r="O835" s="371"/>
      <c r="P835" s="281"/>
      <c r="Q835" s="281"/>
      <c r="R835" s="374"/>
      <c r="S835" s="293"/>
      <c r="T835" s="374"/>
      <c r="U835" s="293"/>
      <c r="V835" s="374"/>
      <c r="W835" s="99"/>
      <c r="X835" s="99"/>
      <c r="Y835" s="99"/>
      <c r="Z835" s="99"/>
      <c r="AA835" s="99"/>
      <c r="AB835" s="99"/>
      <c r="AC835" s="99"/>
      <c r="AD835" s="99"/>
      <c r="AG835">
        <f t="shared" si="523"/>
        <v>0</v>
      </c>
      <c r="AH835">
        <f t="shared" si="524"/>
        <v>0</v>
      </c>
      <c r="AI835">
        <f t="shared" si="484"/>
        <v>0</v>
      </c>
      <c r="AJ835">
        <f t="shared" si="485"/>
        <v>0</v>
      </c>
      <c r="AK835">
        <f t="shared" si="486"/>
        <v>0</v>
      </c>
      <c r="AL835">
        <f t="shared" si="487"/>
        <v>0</v>
      </c>
      <c r="AM835">
        <f t="shared" si="488"/>
        <v>0</v>
      </c>
      <c r="AN835">
        <f t="shared" si="489"/>
        <v>0</v>
      </c>
      <c r="AO835">
        <f t="shared" si="490"/>
        <v>0</v>
      </c>
      <c r="AP835">
        <f t="shared" si="491"/>
        <v>0</v>
      </c>
      <c r="AQ835">
        <f t="shared" si="492"/>
        <v>0</v>
      </c>
      <c r="AR835">
        <f t="shared" si="493"/>
        <v>0</v>
      </c>
      <c r="AS835">
        <f t="shared" si="494"/>
        <v>0</v>
      </c>
      <c r="AT835">
        <f t="shared" si="495"/>
        <v>0</v>
      </c>
      <c r="AU835">
        <f t="shared" si="496"/>
        <v>0</v>
      </c>
      <c r="AV835">
        <f t="shared" si="497"/>
        <v>0</v>
      </c>
      <c r="AW835">
        <f t="shared" si="498"/>
        <v>0</v>
      </c>
      <c r="AX835">
        <f t="shared" si="499"/>
        <v>0</v>
      </c>
      <c r="AY835">
        <f t="shared" si="500"/>
        <v>0</v>
      </c>
      <c r="AZ835">
        <f t="shared" si="501"/>
        <v>0</v>
      </c>
      <c r="BA835">
        <f t="shared" si="502"/>
        <v>0</v>
      </c>
      <c r="BB835">
        <f t="shared" si="525"/>
        <v>0</v>
      </c>
      <c r="BC835">
        <f t="shared" si="526"/>
        <v>0</v>
      </c>
      <c r="BD835">
        <f t="shared" si="503"/>
        <v>0</v>
      </c>
      <c r="BE835">
        <f t="shared" si="504"/>
        <v>0</v>
      </c>
      <c r="BF835">
        <f t="shared" si="505"/>
        <v>0</v>
      </c>
      <c r="BG835">
        <f t="shared" si="506"/>
        <v>0</v>
      </c>
      <c r="BH835">
        <f t="shared" si="507"/>
        <v>0</v>
      </c>
      <c r="BI835">
        <f t="shared" si="508"/>
        <v>0</v>
      </c>
      <c r="BJ835">
        <f t="shared" si="509"/>
        <v>0</v>
      </c>
      <c r="BK835">
        <f t="shared" si="510"/>
        <v>0</v>
      </c>
      <c r="BL835">
        <f t="shared" si="511"/>
        <v>0</v>
      </c>
      <c r="BM835">
        <f t="shared" si="512"/>
        <v>0</v>
      </c>
      <c r="BN835">
        <f t="shared" si="513"/>
        <v>0</v>
      </c>
      <c r="BO835">
        <f t="shared" si="514"/>
        <v>0</v>
      </c>
      <c r="BP835">
        <f t="shared" si="515"/>
        <v>0</v>
      </c>
      <c r="BQ835">
        <f t="shared" si="516"/>
        <v>0</v>
      </c>
      <c r="BR835">
        <f t="shared" si="517"/>
        <v>0</v>
      </c>
      <c r="BS835">
        <f t="shared" si="518"/>
        <v>0</v>
      </c>
      <c r="BT835">
        <f t="shared" si="519"/>
        <v>0</v>
      </c>
      <c r="BU835">
        <f t="shared" si="520"/>
        <v>0</v>
      </c>
      <c r="BV835">
        <f t="shared" si="521"/>
        <v>0</v>
      </c>
      <c r="BW835">
        <f ca="1">IF(OR(E835=" ",AND(EXACT(UPPER(TRIM(SUBSTITUTE(E835,CHAR(160)," "))),TRIM(SUBSTITUTE(E835,CHAR(160)," "))),SUMPRODUCT(--ISNUMBER(MATCH(MID(TRIM(SUBSTITUTE(E835,CHAR(160)," ")),ROW(INDIRECT("1:"&amp;LEN(TRIM(SUBSTITUTE(E835,CHAR(160)," "))))),1),{"A","B","C","D","E","F","G","H","I","J","K","L","M","N","O","P","Q","R","S","T","U","V","W","X","Y","Z","Ñ","0","1","2","3","4","5","6","7","8","9"," "},0)))=LEN(TRIM(SUBSTITUTE(E835,CHAR(160)," "))))),0,1)</f>
        <v>0</v>
      </c>
      <c r="BX835"/>
      <c r="BY835"/>
      <c r="BZ835"/>
      <c r="CA835"/>
      <c r="CC835">
        <f t="shared" si="522"/>
        <v>0</v>
      </c>
      <c r="CD835">
        <f t="shared" si="527"/>
        <v>0</v>
      </c>
    </row>
    <row r="836" spans="1:82" ht="14.25" customHeight="1">
      <c r="A836" s="100"/>
      <c r="B836" s="107"/>
      <c r="C836" s="285" t="s">
        <v>5853</v>
      </c>
      <c r="D836" s="287"/>
      <c r="E836" s="371"/>
      <c r="F836" s="371"/>
      <c r="G836" s="371"/>
      <c r="H836" s="371"/>
      <c r="I836" s="372"/>
      <c r="J836" s="372"/>
      <c r="K836" s="293"/>
      <c r="L836" s="374"/>
      <c r="M836" s="293"/>
      <c r="N836" s="374"/>
      <c r="O836" s="371"/>
      <c r="P836" s="281"/>
      <c r="Q836" s="281"/>
      <c r="R836" s="374"/>
      <c r="S836" s="293"/>
      <c r="T836" s="374"/>
      <c r="U836" s="293"/>
      <c r="V836" s="374"/>
      <c r="W836" s="99"/>
      <c r="X836" s="99"/>
      <c r="Y836" s="99"/>
      <c r="Z836" s="99"/>
      <c r="AA836" s="99"/>
      <c r="AB836" s="99"/>
      <c r="AC836" s="99"/>
      <c r="AD836" s="99"/>
      <c r="AG836">
        <f t="shared" si="523"/>
        <v>0</v>
      </c>
      <c r="AH836">
        <f t="shared" si="524"/>
        <v>0</v>
      </c>
      <c r="AI836">
        <f t="shared" si="484"/>
        <v>0</v>
      </c>
      <c r="AJ836">
        <f t="shared" si="485"/>
        <v>0</v>
      </c>
      <c r="AK836">
        <f t="shared" si="486"/>
        <v>0</v>
      </c>
      <c r="AL836">
        <f t="shared" si="487"/>
        <v>0</v>
      </c>
      <c r="AM836">
        <f t="shared" si="488"/>
        <v>0</v>
      </c>
      <c r="AN836">
        <f t="shared" si="489"/>
        <v>0</v>
      </c>
      <c r="AO836">
        <f t="shared" si="490"/>
        <v>0</v>
      </c>
      <c r="AP836">
        <f t="shared" si="491"/>
        <v>0</v>
      </c>
      <c r="AQ836">
        <f t="shared" si="492"/>
        <v>0</v>
      </c>
      <c r="AR836">
        <f t="shared" si="493"/>
        <v>0</v>
      </c>
      <c r="AS836">
        <f t="shared" si="494"/>
        <v>0</v>
      </c>
      <c r="AT836">
        <f t="shared" si="495"/>
        <v>0</v>
      </c>
      <c r="AU836">
        <f t="shared" si="496"/>
        <v>0</v>
      </c>
      <c r="AV836">
        <f t="shared" si="497"/>
        <v>0</v>
      </c>
      <c r="AW836">
        <f t="shared" si="498"/>
        <v>0</v>
      </c>
      <c r="AX836">
        <f t="shared" si="499"/>
        <v>0</v>
      </c>
      <c r="AY836">
        <f t="shared" si="500"/>
        <v>0</v>
      </c>
      <c r="AZ836">
        <f t="shared" si="501"/>
        <v>0</v>
      </c>
      <c r="BA836">
        <f t="shared" si="502"/>
        <v>0</v>
      </c>
      <c r="BB836">
        <f t="shared" si="525"/>
        <v>0</v>
      </c>
      <c r="BC836">
        <f t="shared" si="526"/>
        <v>0</v>
      </c>
      <c r="BD836">
        <f t="shared" si="503"/>
        <v>0</v>
      </c>
      <c r="BE836">
        <f t="shared" si="504"/>
        <v>0</v>
      </c>
      <c r="BF836">
        <f t="shared" si="505"/>
        <v>0</v>
      </c>
      <c r="BG836">
        <f t="shared" si="506"/>
        <v>0</v>
      </c>
      <c r="BH836">
        <f t="shared" si="507"/>
        <v>0</v>
      </c>
      <c r="BI836">
        <f t="shared" si="508"/>
        <v>0</v>
      </c>
      <c r="BJ836">
        <f t="shared" si="509"/>
        <v>0</v>
      </c>
      <c r="BK836">
        <f t="shared" si="510"/>
        <v>0</v>
      </c>
      <c r="BL836">
        <f t="shared" si="511"/>
        <v>0</v>
      </c>
      <c r="BM836">
        <f t="shared" si="512"/>
        <v>0</v>
      </c>
      <c r="BN836">
        <f t="shared" si="513"/>
        <v>0</v>
      </c>
      <c r="BO836">
        <f t="shared" si="514"/>
        <v>0</v>
      </c>
      <c r="BP836">
        <f t="shared" si="515"/>
        <v>0</v>
      </c>
      <c r="BQ836">
        <f t="shared" si="516"/>
        <v>0</v>
      </c>
      <c r="BR836">
        <f t="shared" si="517"/>
        <v>0</v>
      </c>
      <c r="BS836">
        <f t="shared" si="518"/>
        <v>0</v>
      </c>
      <c r="BT836">
        <f t="shared" si="519"/>
        <v>0</v>
      </c>
      <c r="BU836">
        <f t="shared" si="520"/>
        <v>0</v>
      </c>
      <c r="BV836">
        <f t="shared" si="521"/>
        <v>0</v>
      </c>
      <c r="BW836">
        <f ca="1">IF(OR(E836=" ",AND(EXACT(UPPER(TRIM(SUBSTITUTE(E836,CHAR(160)," "))),TRIM(SUBSTITUTE(E836,CHAR(160)," "))),SUMPRODUCT(--ISNUMBER(MATCH(MID(TRIM(SUBSTITUTE(E836,CHAR(160)," ")),ROW(INDIRECT("1:"&amp;LEN(TRIM(SUBSTITUTE(E836,CHAR(160)," "))))),1),{"A","B","C","D","E","F","G","H","I","J","K","L","M","N","O","P","Q","R","S","T","U","V","W","X","Y","Z","Ñ","0","1","2","3","4","5","6","7","8","9"," "},0)))=LEN(TRIM(SUBSTITUTE(E836,CHAR(160)," "))))),0,1)</f>
        <v>0</v>
      </c>
      <c r="BX836"/>
      <c r="BY836"/>
      <c r="BZ836"/>
      <c r="CA836"/>
      <c r="CC836">
        <f t="shared" si="522"/>
        <v>0</v>
      </c>
      <c r="CD836">
        <f t="shared" si="527"/>
        <v>0</v>
      </c>
    </row>
    <row r="837" spans="1:82" ht="14.25" customHeight="1">
      <c r="A837" s="100"/>
      <c r="B837" s="107"/>
      <c r="C837" s="285" t="s">
        <v>5854</v>
      </c>
      <c r="D837" s="287"/>
      <c r="E837" s="371"/>
      <c r="F837" s="371"/>
      <c r="G837" s="371"/>
      <c r="H837" s="371"/>
      <c r="I837" s="372"/>
      <c r="J837" s="372"/>
      <c r="K837" s="293"/>
      <c r="L837" s="374"/>
      <c r="M837" s="293"/>
      <c r="N837" s="374"/>
      <c r="O837" s="371"/>
      <c r="P837" s="281"/>
      <c r="Q837" s="281"/>
      <c r="R837" s="374"/>
      <c r="S837" s="293"/>
      <c r="T837" s="374"/>
      <c r="U837" s="293"/>
      <c r="V837" s="374"/>
      <c r="W837" s="99"/>
      <c r="X837" s="99"/>
      <c r="Y837" s="99"/>
      <c r="Z837" s="99"/>
      <c r="AA837" s="99"/>
      <c r="AB837" s="99"/>
      <c r="AC837" s="99"/>
      <c r="AD837" s="99"/>
      <c r="AG837">
        <f t="shared" si="523"/>
        <v>0</v>
      </c>
      <c r="AH837">
        <f t="shared" si="524"/>
        <v>0</v>
      </c>
      <c r="AI837">
        <f t="shared" si="484"/>
        <v>0</v>
      </c>
      <c r="AJ837">
        <f t="shared" si="485"/>
        <v>0</v>
      </c>
      <c r="AK837">
        <f t="shared" si="486"/>
        <v>0</v>
      </c>
      <c r="AL837">
        <f t="shared" si="487"/>
        <v>0</v>
      </c>
      <c r="AM837">
        <f t="shared" si="488"/>
        <v>0</v>
      </c>
      <c r="AN837">
        <f t="shared" si="489"/>
        <v>0</v>
      </c>
      <c r="AO837">
        <f t="shared" si="490"/>
        <v>0</v>
      </c>
      <c r="AP837">
        <f t="shared" si="491"/>
        <v>0</v>
      </c>
      <c r="AQ837">
        <f t="shared" si="492"/>
        <v>0</v>
      </c>
      <c r="AR837">
        <f t="shared" si="493"/>
        <v>0</v>
      </c>
      <c r="AS837">
        <f t="shared" si="494"/>
        <v>0</v>
      </c>
      <c r="AT837">
        <f t="shared" si="495"/>
        <v>0</v>
      </c>
      <c r="AU837">
        <f t="shared" si="496"/>
        <v>0</v>
      </c>
      <c r="AV837">
        <f t="shared" si="497"/>
        <v>0</v>
      </c>
      <c r="AW837">
        <f t="shared" si="498"/>
        <v>0</v>
      </c>
      <c r="AX837">
        <f t="shared" si="499"/>
        <v>0</v>
      </c>
      <c r="AY837">
        <f t="shared" si="500"/>
        <v>0</v>
      </c>
      <c r="AZ837">
        <f t="shared" si="501"/>
        <v>0</v>
      </c>
      <c r="BA837">
        <f t="shared" si="502"/>
        <v>0</v>
      </c>
      <c r="BB837">
        <f t="shared" si="525"/>
        <v>0</v>
      </c>
      <c r="BC837">
        <f t="shared" si="526"/>
        <v>0</v>
      </c>
      <c r="BD837">
        <f t="shared" si="503"/>
        <v>0</v>
      </c>
      <c r="BE837">
        <f t="shared" si="504"/>
        <v>0</v>
      </c>
      <c r="BF837">
        <f t="shared" si="505"/>
        <v>0</v>
      </c>
      <c r="BG837">
        <f t="shared" si="506"/>
        <v>0</v>
      </c>
      <c r="BH837">
        <f t="shared" si="507"/>
        <v>0</v>
      </c>
      <c r="BI837">
        <f t="shared" si="508"/>
        <v>0</v>
      </c>
      <c r="BJ837">
        <f t="shared" si="509"/>
        <v>0</v>
      </c>
      <c r="BK837">
        <f t="shared" si="510"/>
        <v>0</v>
      </c>
      <c r="BL837">
        <f t="shared" si="511"/>
        <v>0</v>
      </c>
      <c r="BM837">
        <f t="shared" si="512"/>
        <v>0</v>
      </c>
      <c r="BN837">
        <f t="shared" si="513"/>
        <v>0</v>
      </c>
      <c r="BO837">
        <f t="shared" si="514"/>
        <v>0</v>
      </c>
      <c r="BP837">
        <f t="shared" si="515"/>
        <v>0</v>
      </c>
      <c r="BQ837">
        <f t="shared" si="516"/>
        <v>0</v>
      </c>
      <c r="BR837">
        <f t="shared" si="517"/>
        <v>0</v>
      </c>
      <c r="BS837">
        <f t="shared" si="518"/>
        <v>0</v>
      </c>
      <c r="BT837">
        <f t="shared" si="519"/>
        <v>0</v>
      </c>
      <c r="BU837">
        <f t="shared" si="520"/>
        <v>0</v>
      </c>
      <c r="BV837">
        <f t="shared" si="521"/>
        <v>0</v>
      </c>
      <c r="BW837">
        <f ca="1">IF(OR(E837=" ",AND(EXACT(UPPER(TRIM(SUBSTITUTE(E837,CHAR(160)," "))),TRIM(SUBSTITUTE(E837,CHAR(160)," "))),SUMPRODUCT(--ISNUMBER(MATCH(MID(TRIM(SUBSTITUTE(E837,CHAR(160)," ")),ROW(INDIRECT("1:"&amp;LEN(TRIM(SUBSTITUTE(E837,CHAR(160)," "))))),1),{"A","B","C","D","E","F","G","H","I","J","K","L","M","N","O","P","Q","R","S","T","U","V","W","X","Y","Z","Ñ","0","1","2","3","4","5","6","7","8","9"," "},0)))=LEN(TRIM(SUBSTITUTE(E837,CHAR(160)," "))))),0,1)</f>
        <v>0</v>
      </c>
      <c r="BX837"/>
      <c r="BY837"/>
      <c r="BZ837"/>
      <c r="CA837"/>
      <c r="CC837">
        <f t="shared" si="522"/>
        <v>0</v>
      </c>
      <c r="CD837">
        <f t="shared" si="527"/>
        <v>0</v>
      </c>
    </row>
    <row r="838" spans="1:82" ht="14.25" customHeight="1">
      <c r="A838" s="100"/>
      <c r="B838" s="107"/>
      <c r="C838" s="285" t="s">
        <v>5855</v>
      </c>
      <c r="D838" s="287"/>
      <c r="E838" s="371"/>
      <c r="F838" s="371"/>
      <c r="G838" s="371"/>
      <c r="H838" s="371"/>
      <c r="I838" s="372"/>
      <c r="J838" s="372"/>
      <c r="K838" s="293"/>
      <c r="L838" s="374"/>
      <c r="M838" s="293"/>
      <c r="N838" s="374"/>
      <c r="O838" s="371"/>
      <c r="P838" s="281"/>
      <c r="Q838" s="281"/>
      <c r="R838" s="374"/>
      <c r="S838" s="293"/>
      <c r="T838" s="374"/>
      <c r="U838" s="293"/>
      <c r="V838" s="374"/>
      <c r="W838" s="99"/>
      <c r="X838" s="99"/>
      <c r="Y838" s="99"/>
      <c r="Z838" s="99"/>
      <c r="AA838" s="99"/>
      <c r="AB838" s="99"/>
      <c r="AC838" s="99"/>
      <c r="AD838" s="99"/>
      <c r="AG838">
        <f t="shared" si="523"/>
        <v>0</v>
      </c>
      <c r="AH838">
        <f t="shared" si="524"/>
        <v>0</v>
      </c>
      <c r="AI838">
        <f t="shared" si="484"/>
        <v>0</v>
      </c>
      <c r="AJ838">
        <f t="shared" si="485"/>
        <v>0</v>
      </c>
      <c r="AK838">
        <f t="shared" si="486"/>
        <v>0</v>
      </c>
      <c r="AL838">
        <f t="shared" si="487"/>
        <v>0</v>
      </c>
      <c r="AM838">
        <f t="shared" si="488"/>
        <v>0</v>
      </c>
      <c r="AN838">
        <f t="shared" si="489"/>
        <v>0</v>
      </c>
      <c r="AO838">
        <f t="shared" si="490"/>
        <v>0</v>
      </c>
      <c r="AP838">
        <f t="shared" si="491"/>
        <v>0</v>
      </c>
      <c r="AQ838">
        <f t="shared" si="492"/>
        <v>0</v>
      </c>
      <c r="AR838">
        <f t="shared" si="493"/>
        <v>0</v>
      </c>
      <c r="AS838">
        <f t="shared" si="494"/>
        <v>0</v>
      </c>
      <c r="AT838">
        <f t="shared" si="495"/>
        <v>0</v>
      </c>
      <c r="AU838">
        <f t="shared" si="496"/>
        <v>0</v>
      </c>
      <c r="AV838">
        <f t="shared" si="497"/>
        <v>0</v>
      </c>
      <c r="AW838">
        <f t="shared" si="498"/>
        <v>0</v>
      </c>
      <c r="AX838">
        <f t="shared" si="499"/>
        <v>0</v>
      </c>
      <c r="AY838">
        <f t="shared" si="500"/>
        <v>0</v>
      </c>
      <c r="AZ838">
        <f t="shared" si="501"/>
        <v>0</v>
      </c>
      <c r="BA838">
        <f t="shared" si="502"/>
        <v>0</v>
      </c>
      <c r="BB838">
        <f t="shared" si="525"/>
        <v>0</v>
      </c>
      <c r="BC838">
        <f t="shared" si="526"/>
        <v>0</v>
      </c>
      <c r="BD838">
        <f t="shared" si="503"/>
        <v>0</v>
      </c>
      <c r="BE838">
        <f t="shared" si="504"/>
        <v>0</v>
      </c>
      <c r="BF838">
        <f t="shared" si="505"/>
        <v>0</v>
      </c>
      <c r="BG838">
        <f t="shared" si="506"/>
        <v>0</v>
      </c>
      <c r="BH838">
        <f t="shared" si="507"/>
        <v>0</v>
      </c>
      <c r="BI838">
        <f t="shared" si="508"/>
        <v>0</v>
      </c>
      <c r="BJ838">
        <f t="shared" si="509"/>
        <v>0</v>
      </c>
      <c r="BK838">
        <f t="shared" si="510"/>
        <v>0</v>
      </c>
      <c r="BL838">
        <f t="shared" si="511"/>
        <v>0</v>
      </c>
      <c r="BM838">
        <f t="shared" si="512"/>
        <v>0</v>
      </c>
      <c r="BN838">
        <f t="shared" si="513"/>
        <v>0</v>
      </c>
      <c r="BO838">
        <f t="shared" si="514"/>
        <v>0</v>
      </c>
      <c r="BP838">
        <f t="shared" si="515"/>
        <v>0</v>
      </c>
      <c r="BQ838">
        <f t="shared" si="516"/>
        <v>0</v>
      </c>
      <c r="BR838">
        <f t="shared" si="517"/>
        <v>0</v>
      </c>
      <c r="BS838">
        <f t="shared" si="518"/>
        <v>0</v>
      </c>
      <c r="BT838">
        <f t="shared" si="519"/>
        <v>0</v>
      </c>
      <c r="BU838">
        <f t="shared" si="520"/>
        <v>0</v>
      </c>
      <c r="BV838">
        <f t="shared" si="521"/>
        <v>0</v>
      </c>
      <c r="BW838">
        <f ca="1">IF(OR(E838=" ",AND(EXACT(UPPER(TRIM(SUBSTITUTE(E838,CHAR(160)," "))),TRIM(SUBSTITUTE(E838,CHAR(160)," "))),SUMPRODUCT(--ISNUMBER(MATCH(MID(TRIM(SUBSTITUTE(E838,CHAR(160)," ")),ROW(INDIRECT("1:"&amp;LEN(TRIM(SUBSTITUTE(E838,CHAR(160)," "))))),1),{"A","B","C","D","E","F","G","H","I","J","K","L","M","N","O","P","Q","R","S","T","U","V","W","X","Y","Z","Ñ","0","1","2","3","4","5","6","7","8","9"," "},0)))=LEN(TRIM(SUBSTITUTE(E838,CHAR(160)," "))))),0,1)</f>
        <v>0</v>
      </c>
      <c r="BX838"/>
      <c r="BY838"/>
      <c r="BZ838"/>
      <c r="CA838"/>
      <c r="CC838">
        <f t="shared" si="522"/>
        <v>0</v>
      </c>
      <c r="CD838">
        <f t="shared" si="527"/>
        <v>0</v>
      </c>
    </row>
    <row r="839" spans="1:82" ht="14.25" customHeight="1">
      <c r="A839" s="100"/>
      <c r="B839" s="107"/>
      <c r="C839" s="285" t="s">
        <v>5856</v>
      </c>
      <c r="D839" s="287"/>
      <c r="E839" s="371"/>
      <c r="F839" s="371"/>
      <c r="G839" s="371"/>
      <c r="H839" s="371"/>
      <c r="I839" s="372"/>
      <c r="J839" s="372"/>
      <c r="K839" s="293"/>
      <c r="L839" s="374"/>
      <c r="M839" s="293"/>
      <c r="N839" s="374"/>
      <c r="O839" s="371"/>
      <c r="P839" s="281"/>
      <c r="Q839" s="281"/>
      <c r="R839" s="374"/>
      <c r="S839" s="293"/>
      <c r="T839" s="374"/>
      <c r="U839" s="293"/>
      <c r="V839" s="374"/>
      <c r="W839" s="99"/>
      <c r="X839" s="99"/>
      <c r="Y839" s="99"/>
      <c r="Z839" s="99"/>
      <c r="AA839" s="99"/>
      <c r="AB839" s="99"/>
      <c r="AC839" s="99"/>
      <c r="AD839" s="99"/>
      <c r="AG839">
        <f t="shared" si="523"/>
        <v>0</v>
      </c>
      <c r="AH839">
        <f t="shared" si="524"/>
        <v>0</v>
      </c>
      <c r="AI839">
        <f t="shared" si="484"/>
        <v>0</v>
      </c>
      <c r="AJ839">
        <f t="shared" si="485"/>
        <v>0</v>
      </c>
      <c r="AK839">
        <f t="shared" si="486"/>
        <v>0</v>
      </c>
      <c r="AL839">
        <f t="shared" si="487"/>
        <v>0</v>
      </c>
      <c r="AM839">
        <f t="shared" si="488"/>
        <v>0</v>
      </c>
      <c r="AN839">
        <f t="shared" si="489"/>
        <v>0</v>
      </c>
      <c r="AO839">
        <f t="shared" si="490"/>
        <v>0</v>
      </c>
      <c r="AP839">
        <f t="shared" si="491"/>
        <v>0</v>
      </c>
      <c r="AQ839">
        <f t="shared" si="492"/>
        <v>0</v>
      </c>
      <c r="AR839">
        <f t="shared" si="493"/>
        <v>0</v>
      </c>
      <c r="AS839">
        <f t="shared" si="494"/>
        <v>0</v>
      </c>
      <c r="AT839">
        <f t="shared" si="495"/>
        <v>0</v>
      </c>
      <c r="AU839">
        <f t="shared" si="496"/>
        <v>0</v>
      </c>
      <c r="AV839">
        <f t="shared" si="497"/>
        <v>0</v>
      </c>
      <c r="AW839">
        <f t="shared" si="498"/>
        <v>0</v>
      </c>
      <c r="AX839">
        <f t="shared" si="499"/>
        <v>0</v>
      </c>
      <c r="AY839">
        <f t="shared" si="500"/>
        <v>0</v>
      </c>
      <c r="AZ839">
        <f t="shared" si="501"/>
        <v>0</v>
      </c>
      <c r="BA839">
        <f t="shared" si="502"/>
        <v>0</v>
      </c>
      <c r="BB839">
        <f t="shared" si="525"/>
        <v>0</v>
      </c>
      <c r="BC839">
        <f t="shared" si="526"/>
        <v>0</v>
      </c>
      <c r="BD839">
        <f t="shared" si="503"/>
        <v>0</v>
      </c>
      <c r="BE839">
        <f t="shared" si="504"/>
        <v>0</v>
      </c>
      <c r="BF839">
        <f t="shared" si="505"/>
        <v>0</v>
      </c>
      <c r="BG839">
        <f t="shared" si="506"/>
        <v>0</v>
      </c>
      <c r="BH839">
        <f t="shared" si="507"/>
        <v>0</v>
      </c>
      <c r="BI839">
        <f t="shared" si="508"/>
        <v>0</v>
      </c>
      <c r="BJ839">
        <f t="shared" si="509"/>
        <v>0</v>
      </c>
      <c r="BK839">
        <f t="shared" si="510"/>
        <v>0</v>
      </c>
      <c r="BL839">
        <f t="shared" si="511"/>
        <v>0</v>
      </c>
      <c r="BM839">
        <f t="shared" si="512"/>
        <v>0</v>
      </c>
      <c r="BN839">
        <f t="shared" si="513"/>
        <v>0</v>
      </c>
      <c r="BO839">
        <f t="shared" si="514"/>
        <v>0</v>
      </c>
      <c r="BP839">
        <f t="shared" si="515"/>
        <v>0</v>
      </c>
      <c r="BQ839">
        <f t="shared" si="516"/>
        <v>0</v>
      </c>
      <c r="BR839">
        <f t="shared" si="517"/>
        <v>0</v>
      </c>
      <c r="BS839">
        <f t="shared" si="518"/>
        <v>0</v>
      </c>
      <c r="BT839">
        <f t="shared" si="519"/>
        <v>0</v>
      </c>
      <c r="BU839">
        <f t="shared" si="520"/>
        <v>0</v>
      </c>
      <c r="BV839">
        <f t="shared" si="521"/>
        <v>0</v>
      </c>
      <c r="BW839">
        <f ca="1">IF(OR(E839=" ",AND(EXACT(UPPER(TRIM(SUBSTITUTE(E839,CHAR(160)," "))),TRIM(SUBSTITUTE(E839,CHAR(160)," "))),SUMPRODUCT(--ISNUMBER(MATCH(MID(TRIM(SUBSTITUTE(E839,CHAR(160)," ")),ROW(INDIRECT("1:"&amp;LEN(TRIM(SUBSTITUTE(E839,CHAR(160)," "))))),1),{"A","B","C","D","E","F","G","H","I","J","K","L","M","N","O","P","Q","R","S","T","U","V","W","X","Y","Z","Ñ","0","1","2","3","4","5","6","7","8","9"," "},0)))=LEN(TRIM(SUBSTITUTE(E839,CHAR(160)," "))))),0,1)</f>
        <v>0</v>
      </c>
      <c r="BX839"/>
      <c r="BY839"/>
      <c r="BZ839"/>
      <c r="CA839"/>
      <c r="CC839">
        <f t="shared" si="522"/>
        <v>0</v>
      </c>
      <c r="CD839">
        <f t="shared" si="527"/>
        <v>0</v>
      </c>
    </row>
    <row r="840" spans="1:82" ht="14.25" customHeight="1">
      <c r="A840" s="100"/>
      <c r="B840" s="107"/>
      <c r="C840" s="285" t="s">
        <v>5857</v>
      </c>
      <c r="D840" s="287"/>
      <c r="E840" s="371"/>
      <c r="F840" s="371"/>
      <c r="G840" s="371"/>
      <c r="H840" s="371"/>
      <c r="I840" s="372"/>
      <c r="J840" s="372"/>
      <c r="K840" s="293"/>
      <c r="L840" s="374"/>
      <c r="M840" s="293"/>
      <c r="N840" s="374"/>
      <c r="O840" s="371"/>
      <c r="P840" s="281"/>
      <c r="Q840" s="281"/>
      <c r="R840" s="374"/>
      <c r="S840" s="293"/>
      <c r="T840" s="374"/>
      <c r="U840" s="293"/>
      <c r="V840" s="374"/>
      <c r="W840" s="99"/>
      <c r="X840" s="99"/>
      <c r="Y840" s="99"/>
      <c r="Z840" s="99"/>
      <c r="AA840" s="99"/>
      <c r="AB840" s="99"/>
      <c r="AC840" s="99"/>
      <c r="AD840" s="99"/>
      <c r="AG840">
        <f t="shared" si="523"/>
        <v>0</v>
      </c>
      <c r="AH840">
        <f t="shared" si="524"/>
        <v>0</v>
      </c>
      <c r="AI840">
        <f t="shared" si="484"/>
        <v>0</v>
      </c>
      <c r="AJ840">
        <f t="shared" si="485"/>
        <v>0</v>
      </c>
      <c r="AK840">
        <f t="shared" si="486"/>
        <v>0</v>
      </c>
      <c r="AL840">
        <f t="shared" si="487"/>
        <v>0</v>
      </c>
      <c r="AM840">
        <f t="shared" si="488"/>
        <v>0</v>
      </c>
      <c r="AN840">
        <f t="shared" si="489"/>
        <v>0</v>
      </c>
      <c r="AO840">
        <f t="shared" si="490"/>
        <v>0</v>
      </c>
      <c r="AP840">
        <f t="shared" si="491"/>
        <v>0</v>
      </c>
      <c r="AQ840">
        <f t="shared" si="492"/>
        <v>0</v>
      </c>
      <c r="AR840">
        <f t="shared" si="493"/>
        <v>0</v>
      </c>
      <c r="AS840">
        <f t="shared" si="494"/>
        <v>0</v>
      </c>
      <c r="AT840">
        <f t="shared" si="495"/>
        <v>0</v>
      </c>
      <c r="AU840">
        <f t="shared" si="496"/>
        <v>0</v>
      </c>
      <c r="AV840">
        <f t="shared" si="497"/>
        <v>0</v>
      </c>
      <c r="AW840">
        <f t="shared" si="498"/>
        <v>0</v>
      </c>
      <c r="AX840">
        <f t="shared" si="499"/>
        <v>0</v>
      </c>
      <c r="AY840">
        <f t="shared" si="500"/>
        <v>0</v>
      </c>
      <c r="AZ840">
        <f t="shared" si="501"/>
        <v>0</v>
      </c>
      <c r="BA840">
        <f t="shared" si="502"/>
        <v>0</v>
      </c>
      <c r="BB840">
        <f t="shared" si="525"/>
        <v>0</v>
      </c>
      <c r="BC840">
        <f t="shared" si="526"/>
        <v>0</v>
      </c>
      <c r="BD840">
        <f t="shared" si="503"/>
        <v>0</v>
      </c>
      <c r="BE840">
        <f t="shared" si="504"/>
        <v>0</v>
      </c>
      <c r="BF840">
        <f t="shared" si="505"/>
        <v>0</v>
      </c>
      <c r="BG840">
        <f t="shared" si="506"/>
        <v>0</v>
      </c>
      <c r="BH840">
        <f t="shared" si="507"/>
        <v>0</v>
      </c>
      <c r="BI840">
        <f t="shared" si="508"/>
        <v>0</v>
      </c>
      <c r="BJ840">
        <f t="shared" si="509"/>
        <v>0</v>
      </c>
      <c r="BK840">
        <f t="shared" si="510"/>
        <v>0</v>
      </c>
      <c r="BL840">
        <f t="shared" si="511"/>
        <v>0</v>
      </c>
      <c r="BM840">
        <f t="shared" si="512"/>
        <v>0</v>
      </c>
      <c r="BN840">
        <f t="shared" si="513"/>
        <v>0</v>
      </c>
      <c r="BO840">
        <f t="shared" si="514"/>
        <v>0</v>
      </c>
      <c r="BP840">
        <f t="shared" si="515"/>
        <v>0</v>
      </c>
      <c r="BQ840">
        <f t="shared" si="516"/>
        <v>0</v>
      </c>
      <c r="BR840">
        <f t="shared" si="517"/>
        <v>0</v>
      </c>
      <c r="BS840">
        <f t="shared" si="518"/>
        <v>0</v>
      </c>
      <c r="BT840">
        <f t="shared" si="519"/>
        <v>0</v>
      </c>
      <c r="BU840">
        <f t="shared" si="520"/>
        <v>0</v>
      </c>
      <c r="BV840">
        <f t="shared" si="521"/>
        <v>0</v>
      </c>
      <c r="BW840">
        <f ca="1">IF(OR(E840=" ",AND(EXACT(UPPER(TRIM(SUBSTITUTE(E840,CHAR(160)," "))),TRIM(SUBSTITUTE(E840,CHAR(160)," "))),SUMPRODUCT(--ISNUMBER(MATCH(MID(TRIM(SUBSTITUTE(E840,CHAR(160)," ")),ROW(INDIRECT("1:"&amp;LEN(TRIM(SUBSTITUTE(E840,CHAR(160)," "))))),1),{"A","B","C","D","E","F","G","H","I","J","K","L","M","N","O","P","Q","R","S","T","U","V","W","X","Y","Z","Ñ","0","1","2","3","4","5","6","7","8","9"," "},0)))=LEN(TRIM(SUBSTITUTE(E840,CHAR(160)," "))))),0,1)</f>
        <v>0</v>
      </c>
      <c r="BX840"/>
      <c r="BY840"/>
      <c r="BZ840"/>
      <c r="CA840"/>
      <c r="CC840">
        <f t="shared" si="522"/>
        <v>0</v>
      </c>
      <c r="CD840">
        <f t="shared" si="527"/>
        <v>0</v>
      </c>
    </row>
    <row r="841" spans="1:82" ht="14.25" customHeight="1">
      <c r="A841" s="100"/>
      <c r="B841" s="107"/>
      <c r="C841" s="285" t="s">
        <v>5858</v>
      </c>
      <c r="D841" s="287"/>
      <c r="E841" s="371"/>
      <c r="F841" s="371"/>
      <c r="G841" s="371"/>
      <c r="H841" s="371"/>
      <c r="I841" s="372"/>
      <c r="J841" s="372"/>
      <c r="K841" s="293"/>
      <c r="L841" s="374"/>
      <c r="M841" s="293"/>
      <c r="N841" s="374"/>
      <c r="O841" s="371"/>
      <c r="P841" s="281"/>
      <c r="Q841" s="281"/>
      <c r="R841" s="374"/>
      <c r="S841" s="293"/>
      <c r="T841" s="374"/>
      <c r="U841" s="293"/>
      <c r="V841" s="374"/>
      <c r="W841" s="99"/>
      <c r="X841" s="99"/>
      <c r="Y841" s="99"/>
      <c r="Z841" s="99"/>
      <c r="AA841" s="99"/>
      <c r="AB841" s="99"/>
      <c r="AC841" s="99"/>
      <c r="AD841" s="99"/>
      <c r="AG841">
        <f t="shared" si="523"/>
        <v>0</v>
      </c>
      <c r="AH841">
        <f t="shared" si="524"/>
        <v>0</v>
      </c>
      <c r="AI841">
        <f t="shared" si="484"/>
        <v>0</v>
      </c>
      <c r="AJ841">
        <f t="shared" si="485"/>
        <v>0</v>
      </c>
      <c r="AK841">
        <f t="shared" si="486"/>
        <v>0</v>
      </c>
      <c r="AL841">
        <f t="shared" si="487"/>
        <v>0</v>
      </c>
      <c r="AM841">
        <f t="shared" si="488"/>
        <v>0</v>
      </c>
      <c r="AN841">
        <f t="shared" si="489"/>
        <v>0</v>
      </c>
      <c r="AO841">
        <f t="shared" si="490"/>
        <v>0</v>
      </c>
      <c r="AP841">
        <f t="shared" si="491"/>
        <v>0</v>
      </c>
      <c r="AQ841">
        <f t="shared" si="492"/>
        <v>0</v>
      </c>
      <c r="AR841">
        <f t="shared" si="493"/>
        <v>0</v>
      </c>
      <c r="AS841">
        <f t="shared" si="494"/>
        <v>0</v>
      </c>
      <c r="AT841">
        <f t="shared" si="495"/>
        <v>0</v>
      </c>
      <c r="AU841">
        <f t="shared" si="496"/>
        <v>0</v>
      </c>
      <c r="AV841">
        <f t="shared" si="497"/>
        <v>0</v>
      </c>
      <c r="AW841">
        <f t="shared" si="498"/>
        <v>0</v>
      </c>
      <c r="AX841">
        <f t="shared" si="499"/>
        <v>0</v>
      </c>
      <c r="AY841">
        <f t="shared" si="500"/>
        <v>0</v>
      </c>
      <c r="AZ841">
        <f t="shared" si="501"/>
        <v>0</v>
      </c>
      <c r="BA841">
        <f t="shared" si="502"/>
        <v>0</v>
      </c>
      <c r="BB841">
        <f t="shared" si="525"/>
        <v>0</v>
      </c>
      <c r="BC841">
        <f t="shared" si="526"/>
        <v>0</v>
      </c>
      <c r="BD841">
        <f t="shared" si="503"/>
        <v>0</v>
      </c>
      <c r="BE841">
        <f t="shared" si="504"/>
        <v>0</v>
      </c>
      <c r="BF841">
        <f t="shared" si="505"/>
        <v>0</v>
      </c>
      <c r="BG841">
        <f t="shared" si="506"/>
        <v>0</v>
      </c>
      <c r="BH841">
        <f t="shared" si="507"/>
        <v>0</v>
      </c>
      <c r="BI841">
        <f t="shared" si="508"/>
        <v>0</v>
      </c>
      <c r="BJ841">
        <f t="shared" si="509"/>
        <v>0</v>
      </c>
      <c r="BK841">
        <f t="shared" si="510"/>
        <v>0</v>
      </c>
      <c r="BL841">
        <f t="shared" si="511"/>
        <v>0</v>
      </c>
      <c r="BM841">
        <f t="shared" si="512"/>
        <v>0</v>
      </c>
      <c r="BN841">
        <f t="shared" si="513"/>
        <v>0</v>
      </c>
      <c r="BO841">
        <f t="shared" si="514"/>
        <v>0</v>
      </c>
      <c r="BP841">
        <f t="shared" si="515"/>
        <v>0</v>
      </c>
      <c r="BQ841">
        <f t="shared" si="516"/>
        <v>0</v>
      </c>
      <c r="BR841">
        <f t="shared" si="517"/>
        <v>0</v>
      </c>
      <c r="BS841">
        <f t="shared" si="518"/>
        <v>0</v>
      </c>
      <c r="BT841">
        <f t="shared" si="519"/>
        <v>0</v>
      </c>
      <c r="BU841">
        <f t="shared" si="520"/>
        <v>0</v>
      </c>
      <c r="BV841">
        <f t="shared" si="521"/>
        <v>0</v>
      </c>
      <c r="BW841">
        <f ca="1">IF(OR(E841=" ",AND(EXACT(UPPER(TRIM(SUBSTITUTE(E841,CHAR(160)," "))),TRIM(SUBSTITUTE(E841,CHAR(160)," "))),SUMPRODUCT(--ISNUMBER(MATCH(MID(TRIM(SUBSTITUTE(E841,CHAR(160)," ")),ROW(INDIRECT("1:"&amp;LEN(TRIM(SUBSTITUTE(E841,CHAR(160)," "))))),1),{"A","B","C","D","E","F","G","H","I","J","K","L","M","N","O","P","Q","R","S","T","U","V","W","X","Y","Z","Ñ","0","1","2","3","4","5","6","7","8","9"," "},0)))=LEN(TRIM(SUBSTITUTE(E841,CHAR(160)," "))))),0,1)</f>
        <v>0</v>
      </c>
      <c r="BX841"/>
      <c r="BY841"/>
      <c r="BZ841"/>
      <c r="CA841"/>
      <c r="CC841">
        <f t="shared" si="522"/>
        <v>0</v>
      </c>
      <c r="CD841">
        <f t="shared" si="527"/>
        <v>0</v>
      </c>
    </row>
    <row r="842" spans="1:82" ht="14.25" customHeight="1">
      <c r="A842" s="100"/>
      <c r="B842" s="107"/>
      <c r="C842" s="285" t="s">
        <v>5859</v>
      </c>
      <c r="D842" s="287"/>
      <c r="E842" s="371"/>
      <c r="F842" s="371"/>
      <c r="G842" s="371"/>
      <c r="H842" s="371"/>
      <c r="I842" s="372"/>
      <c r="J842" s="372"/>
      <c r="K842" s="293"/>
      <c r="L842" s="374"/>
      <c r="M842" s="293"/>
      <c r="N842" s="374"/>
      <c r="O842" s="371"/>
      <c r="P842" s="281"/>
      <c r="Q842" s="281"/>
      <c r="R842" s="374"/>
      <c r="S842" s="293"/>
      <c r="T842" s="374"/>
      <c r="U842" s="293"/>
      <c r="V842" s="374"/>
      <c r="W842" s="99"/>
      <c r="X842" s="99"/>
      <c r="Y842" s="99"/>
      <c r="Z842" s="99"/>
      <c r="AA842" s="99"/>
      <c r="AB842" s="99"/>
      <c r="AC842" s="99"/>
      <c r="AD842" s="99"/>
      <c r="AG842">
        <f t="shared" si="523"/>
        <v>0</v>
      </c>
      <c r="AH842">
        <f t="shared" si="524"/>
        <v>0</v>
      </c>
      <c r="AI842">
        <f t="shared" si="484"/>
        <v>0</v>
      </c>
      <c r="AJ842">
        <f t="shared" si="485"/>
        <v>0</v>
      </c>
      <c r="AK842">
        <f t="shared" si="486"/>
        <v>0</v>
      </c>
      <c r="AL842">
        <f t="shared" si="487"/>
        <v>0</v>
      </c>
      <c r="AM842">
        <f t="shared" si="488"/>
        <v>0</v>
      </c>
      <c r="AN842">
        <f t="shared" si="489"/>
        <v>0</v>
      </c>
      <c r="AO842">
        <f t="shared" si="490"/>
        <v>0</v>
      </c>
      <c r="AP842">
        <f t="shared" si="491"/>
        <v>0</v>
      </c>
      <c r="AQ842">
        <f t="shared" si="492"/>
        <v>0</v>
      </c>
      <c r="AR842">
        <f t="shared" si="493"/>
        <v>0</v>
      </c>
      <c r="AS842">
        <f t="shared" si="494"/>
        <v>0</v>
      </c>
      <c r="AT842">
        <f t="shared" si="495"/>
        <v>0</v>
      </c>
      <c r="AU842">
        <f t="shared" si="496"/>
        <v>0</v>
      </c>
      <c r="AV842">
        <f t="shared" si="497"/>
        <v>0</v>
      </c>
      <c r="AW842">
        <f t="shared" si="498"/>
        <v>0</v>
      </c>
      <c r="AX842">
        <f t="shared" si="499"/>
        <v>0</v>
      </c>
      <c r="AY842">
        <f t="shared" si="500"/>
        <v>0</v>
      </c>
      <c r="AZ842">
        <f t="shared" si="501"/>
        <v>0</v>
      </c>
      <c r="BA842">
        <f t="shared" si="502"/>
        <v>0</v>
      </c>
      <c r="BB842">
        <f t="shared" si="525"/>
        <v>0</v>
      </c>
      <c r="BC842">
        <f t="shared" si="526"/>
        <v>0</v>
      </c>
      <c r="BD842">
        <f t="shared" si="503"/>
        <v>0</v>
      </c>
      <c r="BE842">
        <f t="shared" si="504"/>
        <v>0</v>
      </c>
      <c r="BF842">
        <f t="shared" si="505"/>
        <v>0</v>
      </c>
      <c r="BG842">
        <f t="shared" si="506"/>
        <v>0</v>
      </c>
      <c r="BH842">
        <f t="shared" si="507"/>
        <v>0</v>
      </c>
      <c r="BI842">
        <f t="shared" si="508"/>
        <v>0</v>
      </c>
      <c r="BJ842">
        <f t="shared" si="509"/>
        <v>0</v>
      </c>
      <c r="BK842">
        <f t="shared" si="510"/>
        <v>0</v>
      </c>
      <c r="BL842">
        <f t="shared" si="511"/>
        <v>0</v>
      </c>
      <c r="BM842">
        <f t="shared" si="512"/>
        <v>0</v>
      </c>
      <c r="BN842">
        <f t="shared" si="513"/>
        <v>0</v>
      </c>
      <c r="BO842">
        <f t="shared" si="514"/>
        <v>0</v>
      </c>
      <c r="BP842">
        <f t="shared" si="515"/>
        <v>0</v>
      </c>
      <c r="BQ842">
        <f t="shared" si="516"/>
        <v>0</v>
      </c>
      <c r="BR842">
        <f t="shared" si="517"/>
        <v>0</v>
      </c>
      <c r="BS842">
        <f t="shared" si="518"/>
        <v>0</v>
      </c>
      <c r="BT842">
        <f t="shared" si="519"/>
        <v>0</v>
      </c>
      <c r="BU842">
        <f t="shared" si="520"/>
        <v>0</v>
      </c>
      <c r="BV842">
        <f t="shared" si="521"/>
        <v>0</v>
      </c>
      <c r="BW842">
        <f ca="1">IF(OR(E842=" ",AND(EXACT(UPPER(TRIM(SUBSTITUTE(E842,CHAR(160)," "))),TRIM(SUBSTITUTE(E842,CHAR(160)," "))),SUMPRODUCT(--ISNUMBER(MATCH(MID(TRIM(SUBSTITUTE(E842,CHAR(160)," ")),ROW(INDIRECT("1:"&amp;LEN(TRIM(SUBSTITUTE(E842,CHAR(160)," "))))),1),{"A","B","C","D","E","F","G","H","I","J","K","L","M","N","O","P","Q","R","S","T","U","V","W","X","Y","Z","Ñ","0","1","2","3","4","5","6","7","8","9"," "},0)))=LEN(TRIM(SUBSTITUTE(E842,CHAR(160)," "))))),0,1)</f>
        <v>0</v>
      </c>
      <c r="BX842"/>
      <c r="BY842"/>
      <c r="BZ842"/>
      <c r="CA842"/>
      <c r="CC842">
        <f t="shared" si="522"/>
        <v>0</v>
      </c>
      <c r="CD842">
        <f t="shared" si="527"/>
        <v>0</v>
      </c>
    </row>
    <row r="843" spans="1:82" ht="14.25" customHeight="1">
      <c r="A843" s="100"/>
      <c r="B843" s="107"/>
      <c r="C843" s="285" t="s">
        <v>5860</v>
      </c>
      <c r="D843" s="287"/>
      <c r="E843" s="371"/>
      <c r="F843" s="371"/>
      <c r="G843" s="371"/>
      <c r="H843" s="371"/>
      <c r="I843" s="372"/>
      <c r="J843" s="372"/>
      <c r="K843" s="293"/>
      <c r="L843" s="374"/>
      <c r="M843" s="293"/>
      <c r="N843" s="374"/>
      <c r="O843" s="371"/>
      <c r="P843" s="281"/>
      <c r="Q843" s="281"/>
      <c r="R843" s="374"/>
      <c r="S843" s="293"/>
      <c r="T843" s="374"/>
      <c r="U843" s="293"/>
      <c r="V843" s="374"/>
      <c r="W843" s="99"/>
      <c r="X843" s="99"/>
      <c r="Y843" s="99"/>
      <c r="Z843" s="99"/>
      <c r="AA843" s="99"/>
      <c r="AB843" s="99"/>
      <c r="AC843" s="99"/>
      <c r="AD843" s="99"/>
      <c r="AG843">
        <f t="shared" si="523"/>
        <v>0</v>
      </c>
      <c r="AH843">
        <f t="shared" si="524"/>
        <v>0</v>
      </c>
      <c r="AI843">
        <f t="shared" si="484"/>
        <v>0</v>
      </c>
      <c r="AJ843">
        <f t="shared" si="485"/>
        <v>0</v>
      </c>
      <c r="AK843">
        <f t="shared" si="486"/>
        <v>0</v>
      </c>
      <c r="AL843">
        <f t="shared" si="487"/>
        <v>0</v>
      </c>
      <c r="AM843">
        <f t="shared" si="488"/>
        <v>0</v>
      </c>
      <c r="AN843">
        <f t="shared" si="489"/>
        <v>0</v>
      </c>
      <c r="AO843">
        <f t="shared" si="490"/>
        <v>0</v>
      </c>
      <c r="AP843">
        <f t="shared" si="491"/>
        <v>0</v>
      </c>
      <c r="AQ843">
        <f t="shared" si="492"/>
        <v>0</v>
      </c>
      <c r="AR843">
        <f t="shared" si="493"/>
        <v>0</v>
      </c>
      <c r="AS843">
        <f t="shared" si="494"/>
        <v>0</v>
      </c>
      <c r="AT843">
        <f t="shared" si="495"/>
        <v>0</v>
      </c>
      <c r="AU843">
        <f t="shared" si="496"/>
        <v>0</v>
      </c>
      <c r="AV843">
        <f t="shared" si="497"/>
        <v>0</v>
      </c>
      <c r="AW843">
        <f t="shared" si="498"/>
        <v>0</v>
      </c>
      <c r="AX843">
        <f t="shared" si="499"/>
        <v>0</v>
      </c>
      <c r="AY843">
        <f t="shared" si="500"/>
        <v>0</v>
      </c>
      <c r="AZ843">
        <f t="shared" si="501"/>
        <v>0</v>
      </c>
      <c r="BA843">
        <f t="shared" si="502"/>
        <v>0</v>
      </c>
      <c r="BB843">
        <f t="shared" si="525"/>
        <v>0</v>
      </c>
      <c r="BC843">
        <f t="shared" si="526"/>
        <v>0</v>
      </c>
      <c r="BD843">
        <f t="shared" si="503"/>
        <v>0</v>
      </c>
      <c r="BE843">
        <f t="shared" si="504"/>
        <v>0</v>
      </c>
      <c r="BF843">
        <f t="shared" si="505"/>
        <v>0</v>
      </c>
      <c r="BG843">
        <f t="shared" si="506"/>
        <v>0</v>
      </c>
      <c r="BH843">
        <f t="shared" si="507"/>
        <v>0</v>
      </c>
      <c r="BI843">
        <f t="shared" si="508"/>
        <v>0</v>
      </c>
      <c r="BJ843">
        <f t="shared" si="509"/>
        <v>0</v>
      </c>
      <c r="BK843">
        <f t="shared" si="510"/>
        <v>0</v>
      </c>
      <c r="BL843">
        <f t="shared" si="511"/>
        <v>0</v>
      </c>
      <c r="BM843">
        <f t="shared" si="512"/>
        <v>0</v>
      </c>
      <c r="BN843">
        <f t="shared" si="513"/>
        <v>0</v>
      </c>
      <c r="BO843">
        <f t="shared" si="514"/>
        <v>0</v>
      </c>
      <c r="BP843">
        <f t="shared" si="515"/>
        <v>0</v>
      </c>
      <c r="BQ843">
        <f t="shared" si="516"/>
        <v>0</v>
      </c>
      <c r="BR843">
        <f t="shared" si="517"/>
        <v>0</v>
      </c>
      <c r="BS843">
        <f t="shared" si="518"/>
        <v>0</v>
      </c>
      <c r="BT843">
        <f t="shared" si="519"/>
        <v>0</v>
      </c>
      <c r="BU843">
        <f t="shared" si="520"/>
        <v>0</v>
      </c>
      <c r="BV843">
        <f t="shared" si="521"/>
        <v>0</v>
      </c>
      <c r="BW843">
        <f ca="1">IF(OR(E843=" ",AND(EXACT(UPPER(TRIM(SUBSTITUTE(E843,CHAR(160)," "))),TRIM(SUBSTITUTE(E843,CHAR(160)," "))),SUMPRODUCT(--ISNUMBER(MATCH(MID(TRIM(SUBSTITUTE(E843,CHAR(160)," ")),ROW(INDIRECT("1:"&amp;LEN(TRIM(SUBSTITUTE(E843,CHAR(160)," "))))),1),{"A","B","C","D","E","F","G","H","I","J","K","L","M","N","O","P","Q","R","S","T","U","V","W","X","Y","Z","Ñ","0","1","2","3","4","5","6","7","8","9"," "},0)))=LEN(TRIM(SUBSTITUTE(E843,CHAR(160)," "))))),0,1)</f>
        <v>0</v>
      </c>
      <c r="BX843"/>
      <c r="BY843"/>
      <c r="BZ843"/>
      <c r="CA843"/>
      <c r="CC843">
        <f t="shared" si="522"/>
        <v>0</v>
      </c>
      <c r="CD843">
        <f t="shared" si="527"/>
        <v>0</v>
      </c>
    </row>
    <row r="844" spans="1:82" ht="14.25" customHeight="1">
      <c r="A844" s="100"/>
      <c r="B844" s="107"/>
      <c r="C844" s="285" t="s">
        <v>5861</v>
      </c>
      <c r="D844" s="287"/>
      <c r="E844" s="371"/>
      <c r="F844" s="371"/>
      <c r="G844" s="371"/>
      <c r="H844" s="371"/>
      <c r="I844" s="372"/>
      <c r="J844" s="372"/>
      <c r="K844" s="293"/>
      <c r="L844" s="374"/>
      <c r="M844" s="293"/>
      <c r="N844" s="374"/>
      <c r="O844" s="371"/>
      <c r="P844" s="281"/>
      <c r="Q844" s="281"/>
      <c r="R844" s="374"/>
      <c r="S844" s="293"/>
      <c r="T844" s="374"/>
      <c r="U844" s="293"/>
      <c r="V844" s="374"/>
      <c r="W844" s="99"/>
      <c r="X844" s="99"/>
      <c r="Y844" s="99"/>
      <c r="Z844" s="99"/>
      <c r="AA844" s="99"/>
      <c r="AB844" s="99"/>
      <c r="AC844" s="99"/>
      <c r="AD844" s="99"/>
      <c r="AG844">
        <f t="shared" si="523"/>
        <v>0</v>
      </c>
      <c r="AH844">
        <f t="shared" si="524"/>
        <v>0</v>
      </c>
      <c r="AI844">
        <f t="shared" si="484"/>
        <v>0</v>
      </c>
      <c r="AJ844">
        <f t="shared" si="485"/>
        <v>0</v>
      </c>
      <c r="AK844">
        <f t="shared" si="486"/>
        <v>0</v>
      </c>
      <c r="AL844">
        <f t="shared" si="487"/>
        <v>0</v>
      </c>
      <c r="AM844">
        <f t="shared" si="488"/>
        <v>0</v>
      </c>
      <c r="AN844">
        <f t="shared" si="489"/>
        <v>0</v>
      </c>
      <c r="AO844">
        <f t="shared" si="490"/>
        <v>0</v>
      </c>
      <c r="AP844">
        <f t="shared" si="491"/>
        <v>0</v>
      </c>
      <c r="AQ844">
        <f t="shared" si="492"/>
        <v>0</v>
      </c>
      <c r="AR844">
        <f t="shared" si="493"/>
        <v>0</v>
      </c>
      <c r="AS844">
        <f t="shared" si="494"/>
        <v>0</v>
      </c>
      <c r="AT844">
        <f t="shared" si="495"/>
        <v>0</v>
      </c>
      <c r="AU844">
        <f t="shared" si="496"/>
        <v>0</v>
      </c>
      <c r="AV844">
        <f t="shared" si="497"/>
        <v>0</v>
      </c>
      <c r="AW844">
        <f t="shared" si="498"/>
        <v>0</v>
      </c>
      <c r="AX844">
        <f t="shared" si="499"/>
        <v>0</v>
      </c>
      <c r="AY844">
        <f t="shared" si="500"/>
        <v>0</v>
      </c>
      <c r="AZ844">
        <f t="shared" si="501"/>
        <v>0</v>
      </c>
      <c r="BA844">
        <f t="shared" si="502"/>
        <v>0</v>
      </c>
      <c r="BB844">
        <f t="shared" si="525"/>
        <v>0</v>
      </c>
      <c r="BC844">
        <f t="shared" si="526"/>
        <v>0</v>
      </c>
      <c r="BD844">
        <f t="shared" si="503"/>
        <v>0</v>
      </c>
      <c r="BE844">
        <f t="shared" si="504"/>
        <v>0</v>
      </c>
      <c r="BF844">
        <f t="shared" si="505"/>
        <v>0</v>
      </c>
      <c r="BG844">
        <f t="shared" si="506"/>
        <v>0</v>
      </c>
      <c r="BH844">
        <f t="shared" si="507"/>
        <v>0</v>
      </c>
      <c r="BI844">
        <f t="shared" si="508"/>
        <v>0</v>
      </c>
      <c r="BJ844">
        <f t="shared" si="509"/>
        <v>0</v>
      </c>
      <c r="BK844">
        <f t="shared" si="510"/>
        <v>0</v>
      </c>
      <c r="BL844">
        <f t="shared" si="511"/>
        <v>0</v>
      </c>
      <c r="BM844">
        <f t="shared" si="512"/>
        <v>0</v>
      </c>
      <c r="BN844">
        <f t="shared" si="513"/>
        <v>0</v>
      </c>
      <c r="BO844">
        <f t="shared" si="514"/>
        <v>0</v>
      </c>
      <c r="BP844">
        <f t="shared" si="515"/>
        <v>0</v>
      </c>
      <c r="BQ844">
        <f t="shared" si="516"/>
        <v>0</v>
      </c>
      <c r="BR844">
        <f t="shared" si="517"/>
        <v>0</v>
      </c>
      <c r="BS844">
        <f t="shared" si="518"/>
        <v>0</v>
      </c>
      <c r="BT844">
        <f t="shared" si="519"/>
        <v>0</v>
      </c>
      <c r="BU844">
        <f t="shared" si="520"/>
        <v>0</v>
      </c>
      <c r="BV844">
        <f t="shared" si="521"/>
        <v>0</v>
      </c>
      <c r="BW844">
        <f ca="1">IF(OR(E844=" ",AND(EXACT(UPPER(TRIM(SUBSTITUTE(E844,CHAR(160)," "))),TRIM(SUBSTITUTE(E844,CHAR(160)," "))),SUMPRODUCT(--ISNUMBER(MATCH(MID(TRIM(SUBSTITUTE(E844,CHAR(160)," ")),ROW(INDIRECT("1:"&amp;LEN(TRIM(SUBSTITUTE(E844,CHAR(160)," "))))),1),{"A","B","C","D","E","F","G","H","I","J","K","L","M","N","O","P","Q","R","S","T","U","V","W","X","Y","Z","Ñ","0","1","2","3","4","5","6","7","8","9"," "},0)))=LEN(TRIM(SUBSTITUTE(E844,CHAR(160)," "))))),0,1)</f>
        <v>0</v>
      </c>
      <c r="BX844"/>
      <c r="BY844"/>
      <c r="BZ844"/>
      <c r="CA844"/>
      <c r="CC844">
        <f t="shared" si="522"/>
        <v>0</v>
      </c>
      <c r="CD844">
        <f t="shared" si="527"/>
        <v>0</v>
      </c>
    </row>
    <row r="845" spans="1:82" ht="14.25" customHeight="1">
      <c r="A845" s="100"/>
      <c r="B845" s="107"/>
      <c r="C845" s="285" t="s">
        <v>5862</v>
      </c>
      <c r="D845" s="287"/>
      <c r="E845" s="371"/>
      <c r="F845" s="371"/>
      <c r="G845" s="371"/>
      <c r="H845" s="371"/>
      <c r="I845" s="372"/>
      <c r="J845" s="372"/>
      <c r="K845" s="293"/>
      <c r="L845" s="374"/>
      <c r="M845" s="293"/>
      <c r="N845" s="374"/>
      <c r="O845" s="371"/>
      <c r="P845" s="281"/>
      <c r="Q845" s="281"/>
      <c r="R845" s="374"/>
      <c r="S845" s="293"/>
      <c r="T845" s="374"/>
      <c r="U845" s="293"/>
      <c r="V845" s="374"/>
      <c r="W845" s="99"/>
      <c r="X845" s="99"/>
      <c r="Y845" s="99"/>
      <c r="Z845" s="99"/>
      <c r="AA845" s="99"/>
      <c r="AB845" s="99"/>
      <c r="AC845" s="99"/>
      <c r="AD845" s="99"/>
      <c r="AG845">
        <f t="shared" si="523"/>
        <v>0</v>
      </c>
      <c r="AH845">
        <f t="shared" si="524"/>
        <v>0</v>
      </c>
      <c r="AI845">
        <f t="shared" si="484"/>
        <v>0</v>
      </c>
      <c r="AJ845">
        <f t="shared" si="485"/>
        <v>0</v>
      </c>
      <c r="AK845">
        <f t="shared" si="486"/>
        <v>0</v>
      </c>
      <c r="AL845">
        <f t="shared" si="487"/>
        <v>0</v>
      </c>
      <c r="AM845">
        <f t="shared" si="488"/>
        <v>0</v>
      </c>
      <c r="AN845">
        <f t="shared" si="489"/>
        <v>0</v>
      </c>
      <c r="AO845">
        <f t="shared" si="490"/>
        <v>0</v>
      </c>
      <c r="AP845">
        <f t="shared" si="491"/>
        <v>0</v>
      </c>
      <c r="AQ845">
        <f t="shared" si="492"/>
        <v>0</v>
      </c>
      <c r="AR845">
        <f t="shared" si="493"/>
        <v>0</v>
      </c>
      <c r="AS845">
        <f t="shared" si="494"/>
        <v>0</v>
      </c>
      <c r="AT845">
        <f t="shared" si="495"/>
        <v>0</v>
      </c>
      <c r="AU845">
        <f t="shared" si="496"/>
        <v>0</v>
      </c>
      <c r="AV845">
        <f t="shared" si="497"/>
        <v>0</v>
      </c>
      <c r="AW845">
        <f t="shared" si="498"/>
        <v>0</v>
      </c>
      <c r="AX845">
        <f t="shared" si="499"/>
        <v>0</v>
      </c>
      <c r="AY845">
        <f t="shared" si="500"/>
        <v>0</v>
      </c>
      <c r="AZ845">
        <f t="shared" si="501"/>
        <v>0</v>
      </c>
      <c r="BA845">
        <f t="shared" si="502"/>
        <v>0</v>
      </c>
      <c r="BB845">
        <f t="shared" si="525"/>
        <v>0</v>
      </c>
      <c r="BC845">
        <f t="shared" si="526"/>
        <v>0</v>
      </c>
      <c r="BD845">
        <f t="shared" si="503"/>
        <v>0</v>
      </c>
      <c r="BE845">
        <f t="shared" si="504"/>
        <v>0</v>
      </c>
      <c r="BF845">
        <f t="shared" si="505"/>
        <v>0</v>
      </c>
      <c r="BG845">
        <f t="shared" si="506"/>
        <v>0</v>
      </c>
      <c r="BH845">
        <f t="shared" si="507"/>
        <v>0</v>
      </c>
      <c r="BI845">
        <f t="shared" si="508"/>
        <v>0</v>
      </c>
      <c r="BJ845">
        <f t="shared" si="509"/>
        <v>0</v>
      </c>
      <c r="BK845">
        <f t="shared" si="510"/>
        <v>0</v>
      </c>
      <c r="BL845">
        <f t="shared" si="511"/>
        <v>0</v>
      </c>
      <c r="BM845">
        <f t="shared" si="512"/>
        <v>0</v>
      </c>
      <c r="BN845">
        <f t="shared" si="513"/>
        <v>0</v>
      </c>
      <c r="BO845">
        <f t="shared" si="514"/>
        <v>0</v>
      </c>
      <c r="BP845">
        <f t="shared" si="515"/>
        <v>0</v>
      </c>
      <c r="BQ845">
        <f t="shared" si="516"/>
        <v>0</v>
      </c>
      <c r="BR845">
        <f t="shared" si="517"/>
        <v>0</v>
      </c>
      <c r="BS845">
        <f t="shared" si="518"/>
        <v>0</v>
      </c>
      <c r="BT845">
        <f t="shared" si="519"/>
        <v>0</v>
      </c>
      <c r="BU845">
        <f t="shared" si="520"/>
        <v>0</v>
      </c>
      <c r="BV845">
        <f t="shared" si="521"/>
        <v>0</v>
      </c>
      <c r="BW845">
        <f ca="1">IF(OR(E845=" ",AND(EXACT(UPPER(TRIM(SUBSTITUTE(E845,CHAR(160)," "))),TRIM(SUBSTITUTE(E845,CHAR(160)," "))),SUMPRODUCT(--ISNUMBER(MATCH(MID(TRIM(SUBSTITUTE(E845,CHAR(160)," ")),ROW(INDIRECT("1:"&amp;LEN(TRIM(SUBSTITUTE(E845,CHAR(160)," "))))),1),{"A","B","C","D","E","F","G","H","I","J","K","L","M","N","O","P","Q","R","S","T","U","V","W","X","Y","Z","Ñ","0","1","2","3","4","5","6","7","8","9"," "},0)))=LEN(TRIM(SUBSTITUTE(E845,CHAR(160)," "))))),0,1)</f>
        <v>0</v>
      </c>
      <c r="BX845"/>
      <c r="BY845"/>
      <c r="BZ845"/>
      <c r="CA845"/>
      <c r="CC845">
        <f t="shared" si="522"/>
        <v>0</v>
      </c>
      <c r="CD845">
        <f t="shared" si="527"/>
        <v>0</v>
      </c>
    </row>
    <row r="846" spans="1:82" ht="14.25" customHeight="1">
      <c r="A846" s="100"/>
      <c r="B846" s="107"/>
      <c r="C846" s="285" t="s">
        <v>5863</v>
      </c>
      <c r="D846" s="287"/>
      <c r="E846" s="371"/>
      <c r="F846" s="371"/>
      <c r="G846" s="371"/>
      <c r="H846" s="371"/>
      <c r="I846" s="372"/>
      <c r="J846" s="372"/>
      <c r="K846" s="293"/>
      <c r="L846" s="374"/>
      <c r="M846" s="293"/>
      <c r="N846" s="374"/>
      <c r="O846" s="371"/>
      <c r="P846" s="281"/>
      <c r="Q846" s="281"/>
      <c r="R846" s="374"/>
      <c r="S846" s="293"/>
      <c r="T846" s="374"/>
      <c r="U846" s="293"/>
      <c r="V846" s="374"/>
      <c r="W846" s="99"/>
      <c r="X846" s="99"/>
      <c r="Y846" s="99"/>
      <c r="Z846" s="99"/>
      <c r="AA846" s="99"/>
      <c r="AB846" s="99"/>
      <c r="AC846" s="99"/>
      <c r="AD846" s="99"/>
      <c r="AG846">
        <f t="shared" si="523"/>
        <v>0</v>
      </c>
      <c r="AH846">
        <f t="shared" si="524"/>
        <v>0</v>
      </c>
      <c r="AI846">
        <f t="shared" si="484"/>
        <v>0</v>
      </c>
      <c r="AJ846">
        <f t="shared" si="485"/>
        <v>0</v>
      </c>
      <c r="AK846">
        <f t="shared" si="486"/>
        <v>0</v>
      </c>
      <c r="AL846">
        <f t="shared" si="487"/>
        <v>0</v>
      </c>
      <c r="AM846">
        <f t="shared" si="488"/>
        <v>0</v>
      </c>
      <c r="AN846">
        <f t="shared" si="489"/>
        <v>0</v>
      </c>
      <c r="AO846">
        <f t="shared" si="490"/>
        <v>0</v>
      </c>
      <c r="AP846">
        <f t="shared" si="491"/>
        <v>0</v>
      </c>
      <c r="AQ846">
        <f t="shared" si="492"/>
        <v>0</v>
      </c>
      <c r="AR846">
        <f t="shared" si="493"/>
        <v>0</v>
      </c>
      <c r="AS846">
        <f t="shared" si="494"/>
        <v>0</v>
      </c>
      <c r="AT846">
        <f t="shared" si="495"/>
        <v>0</v>
      </c>
      <c r="AU846">
        <f t="shared" si="496"/>
        <v>0</v>
      </c>
      <c r="AV846">
        <f t="shared" si="497"/>
        <v>0</v>
      </c>
      <c r="AW846">
        <f t="shared" si="498"/>
        <v>0</v>
      </c>
      <c r="AX846">
        <f t="shared" si="499"/>
        <v>0</v>
      </c>
      <c r="AY846">
        <f t="shared" si="500"/>
        <v>0</v>
      </c>
      <c r="AZ846">
        <f t="shared" si="501"/>
        <v>0</v>
      </c>
      <c r="BA846">
        <f t="shared" si="502"/>
        <v>0</v>
      </c>
      <c r="BB846">
        <f t="shared" si="525"/>
        <v>0</v>
      </c>
      <c r="BC846">
        <f t="shared" si="526"/>
        <v>0</v>
      </c>
      <c r="BD846">
        <f t="shared" si="503"/>
        <v>0</v>
      </c>
      <c r="BE846">
        <f t="shared" si="504"/>
        <v>0</v>
      </c>
      <c r="BF846">
        <f t="shared" si="505"/>
        <v>0</v>
      </c>
      <c r="BG846">
        <f t="shared" si="506"/>
        <v>0</v>
      </c>
      <c r="BH846">
        <f t="shared" si="507"/>
        <v>0</v>
      </c>
      <c r="BI846">
        <f t="shared" si="508"/>
        <v>0</v>
      </c>
      <c r="BJ846">
        <f t="shared" si="509"/>
        <v>0</v>
      </c>
      <c r="BK846">
        <f t="shared" si="510"/>
        <v>0</v>
      </c>
      <c r="BL846">
        <f t="shared" si="511"/>
        <v>0</v>
      </c>
      <c r="BM846">
        <f t="shared" si="512"/>
        <v>0</v>
      </c>
      <c r="BN846">
        <f t="shared" si="513"/>
        <v>0</v>
      </c>
      <c r="BO846">
        <f t="shared" si="514"/>
        <v>0</v>
      </c>
      <c r="BP846">
        <f t="shared" si="515"/>
        <v>0</v>
      </c>
      <c r="BQ846">
        <f t="shared" si="516"/>
        <v>0</v>
      </c>
      <c r="BR846">
        <f t="shared" si="517"/>
        <v>0</v>
      </c>
      <c r="BS846">
        <f t="shared" si="518"/>
        <v>0</v>
      </c>
      <c r="BT846">
        <f t="shared" si="519"/>
        <v>0</v>
      </c>
      <c r="BU846">
        <f t="shared" si="520"/>
        <v>0</v>
      </c>
      <c r="BV846">
        <f t="shared" si="521"/>
        <v>0</v>
      </c>
      <c r="BW846">
        <f ca="1">IF(OR(E846=" ",AND(EXACT(UPPER(TRIM(SUBSTITUTE(E846,CHAR(160)," "))),TRIM(SUBSTITUTE(E846,CHAR(160)," "))),SUMPRODUCT(--ISNUMBER(MATCH(MID(TRIM(SUBSTITUTE(E846,CHAR(160)," ")),ROW(INDIRECT("1:"&amp;LEN(TRIM(SUBSTITUTE(E846,CHAR(160)," "))))),1),{"A","B","C","D","E","F","G","H","I","J","K","L","M","N","O","P","Q","R","S","T","U","V","W","X","Y","Z","Ñ","0","1","2","3","4","5","6","7","8","9"," "},0)))=LEN(TRIM(SUBSTITUTE(E846,CHAR(160)," "))))),0,1)</f>
        <v>0</v>
      </c>
      <c r="BX846"/>
      <c r="BY846"/>
      <c r="BZ846"/>
      <c r="CA846"/>
      <c r="CC846">
        <f t="shared" si="522"/>
        <v>0</v>
      </c>
      <c r="CD846">
        <f t="shared" si="527"/>
        <v>0</v>
      </c>
    </row>
    <row r="847" spans="1:82" ht="14.25" customHeight="1">
      <c r="A847" s="100"/>
      <c r="B847" s="107"/>
      <c r="C847" s="285" t="s">
        <v>5864</v>
      </c>
      <c r="D847" s="287"/>
      <c r="E847" s="371"/>
      <c r="F847" s="371"/>
      <c r="G847" s="371"/>
      <c r="H847" s="371"/>
      <c r="I847" s="372"/>
      <c r="J847" s="372"/>
      <c r="K847" s="293"/>
      <c r="L847" s="374"/>
      <c r="M847" s="293"/>
      <c r="N847" s="374"/>
      <c r="O847" s="371"/>
      <c r="P847" s="281"/>
      <c r="Q847" s="281"/>
      <c r="R847" s="374"/>
      <c r="S847" s="293"/>
      <c r="T847" s="374"/>
      <c r="U847" s="293"/>
      <c r="V847" s="374"/>
      <c r="W847" s="99"/>
      <c r="X847" s="99"/>
      <c r="Y847" s="99"/>
      <c r="Z847" s="99"/>
      <c r="AA847" s="99"/>
      <c r="AB847" s="99"/>
      <c r="AC847" s="99"/>
      <c r="AD847" s="99"/>
      <c r="AG847">
        <f t="shared" si="523"/>
        <v>0</v>
      </c>
      <c r="AH847">
        <f t="shared" si="524"/>
        <v>0</v>
      </c>
      <c r="AI847">
        <f t="shared" si="484"/>
        <v>0</v>
      </c>
      <c r="AJ847">
        <f t="shared" si="485"/>
        <v>0</v>
      </c>
      <c r="AK847">
        <f t="shared" si="486"/>
        <v>0</v>
      </c>
      <c r="AL847">
        <f t="shared" si="487"/>
        <v>0</v>
      </c>
      <c r="AM847">
        <f t="shared" si="488"/>
        <v>0</v>
      </c>
      <c r="AN847">
        <f t="shared" si="489"/>
        <v>0</v>
      </c>
      <c r="AO847">
        <f t="shared" si="490"/>
        <v>0</v>
      </c>
      <c r="AP847">
        <f t="shared" si="491"/>
        <v>0</v>
      </c>
      <c r="AQ847">
        <f t="shared" si="492"/>
        <v>0</v>
      </c>
      <c r="AR847">
        <f t="shared" si="493"/>
        <v>0</v>
      </c>
      <c r="AS847">
        <f t="shared" si="494"/>
        <v>0</v>
      </c>
      <c r="AT847">
        <f t="shared" si="495"/>
        <v>0</v>
      </c>
      <c r="AU847">
        <f t="shared" si="496"/>
        <v>0</v>
      </c>
      <c r="AV847">
        <f t="shared" si="497"/>
        <v>0</v>
      </c>
      <c r="AW847">
        <f t="shared" si="498"/>
        <v>0</v>
      </c>
      <c r="AX847">
        <f t="shared" si="499"/>
        <v>0</v>
      </c>
      <c r="AY847">
        <f t="shared" si="500"/>
        <v>0</v>
      </c>
      <c r="AZ847">
        <f t="shared" si="501"/>
        <v>0</v>
      </c>
      <c r="BA847">
        <f t="shared" si="502"/>
        <v>0</v>
      </c>
      <c r="BB847">
        <f t="shared" si="525"/>
        <v>0</v>
      </c>
      <c r="BC847">
        <f t="shared" si="526"/>
        <v>0</v>
      </c>
      <c r="BD847">
        <f t="shared" si="503"/>
        <v>0</v>
      </c>
      <c r="BE847">
        <f t="shared" si="504"/>
        <v>0</v>
      </c>
      <c r="BF847">
        <f t="shared" si="505"/>
        <v>0</v>
      </c>
      <c r="BG847">
        <f t="shared" si="506"/>
        <v>0</v>
      </c>
      <c r="BH847">
        <f t="shared" si="507"/>
        <v>0</v>
      </c>
      <c r="BI847">
        <f t="shared" si="508"/>
        <v>0</v>
      </c>
      <c r="BJ847">
        <f t="shared" si="509"/>
        <v>0</v>
      </c>
      <c r="BK847">
        <f t="shared" si="510"/>
        <v>0</v>
      </c>
      <c r="BL847">
        <f t="shared" si="511"/>
        <v>0</v>
      </c>
      <c r="BM847">
        <f t="shared" si="512"/>
        <v>0</v>
      </c>
      <c r="BN847">
        <f t="shared" si="513"/>
        <v>0</v>
      </c>
      <c r="BO847">
        <f t="shared" si="514"/>
        <v>0</v>
      </c>
      <c r="BP847">
        <f t="shared" si="515"/>
        <v>0</v>
      </c>
      <c r="BQ847">
        <f t="shared" si="516"/>
        <v>0</v>
      </c>
      <c r="BR847">
        <f t="shared" si="517"/>
        <v>0</v>
      </c>
      <c r="BS847">
        <f t="shared" si="518"/>
        <v>0</v>
      </c>
      <c r="BT847">
        <f t="shared" si="519"/>
        <v>0</v>
      </c>
      <c r="BU847">
        <f t="shared" si="520"/>
        <v>0</v>
      </c>
      <c r="BV847">
        <f t="shared" si="521"/>
        <v>0</v>
      </c>
      <c r="BW847">
        <f ca="1">IF(OR(E847=" ",AND(EXACT(UPPER(TRIM(SUBSTITUTE(E847,CHAR(160)," "))),TRIM(SUBSTITUTE(E847,CHAR(160)," "))),SUMPRODUCT(--ISNUMBER(MATCH(MID(TRIM(SUBSTITUTE(E847,CHAR(160)," ")),ROW(INDIRECT("1:"&amp;LEN(TRIM(SUBSTITUTE(E847,CHAR(160)," "))))),1),{"A","B","C","D","E","F","G","H","I","J","K","L","M","N","O","P","Q","R","S","T","U","V","W","X","Y","Z","Ñ","0","1","2","3","4","5","6","7","8","9"," "},0)))=LEN(TRIM(SUBSTITUTE(E847,CHAR(160)," "))))),0,1)</f>
        <v>0</v>
      </c>
      <c r="BX847"/>
      <c r="BY847"/>
      <c r="BZ847"/>
      <c r="CA847"/>
      <c r="CC847">
        <f t="shared" si="522"/>
        <v>0</v>
      </c>
      <c r="CD847">
        <f t="shared" si="527"/>
        <v>0</v>
      </c>
    </row>
    <row r="848" spans="1:82" ht="14.25" customHeight="1">
      <c r="A848" s="100"/>
      <c r="B848" s="107"/>
      <c r="C848" s="285" t="s">
        <v>5865</v>
      </c>
      <c r="D848" s="287"/>
      <c r="E848" s="371"/>
      <c r="F848" s="371"/>
      <c r="G848" s="371"/>
      <c r="H848" s="371"/>
      <c r="I848" s="372"/>
      <c r="J848" s="372"/>
      <c r="K848" s="293"/>
      <c r="L848" s="374"/>
      <c r="M848" s="293"/>
      <c r="N848" s="374"/>
      <c r="O848" s="371"/>
      <c r="P848" s="281"/>
      <c r="Q848" s="281"/>
      <c r="R848" s="374"/>
      <c r="S848" s="293"/>
      <c r="T848" s="374"/>
      <c r="U848" s="293"/>
      <c r="V848" s="374"/>
      <c r="W848" s="99"/>
      <c r="X848" s="99"/>
      <c r="Y848" s="99"/>
      <c r="Z848" s="99"/>
      <c r="AA848" s="99"/>
      <c r="AB848" s="99"/>
      <c r="AC848" s="99"/>
      <c r="AD848" s="99"/>
      <c r="AG848">
        <f t="shared" si="523"/>
        <v>0</v>
      </c>
      <c r="AH848">
        <f t="shared" si="524"/>
        <v>0</v>
      </c>
      <c r="AI848">
        <f t="shared" si="484"/>
        <v>0</v>
      </c>
      <c r="AJ848">
        <f t="shared" si="485"/>
        <v>0</v>
      </c>
      <c r="AK848">
        <f t="shared" si="486"/>
        <v>0</v>
      </c>
      <c r="AL848">
        <f t="shared" si="487"/>
        <v>0</v>
      </c>
      <c r="AM848">
        <f t="shared" si="488"/>
        <v>0</v>
      </c>
      <c r="AN848">
        <f t="shared" si="489"/>
        <v>0</v>
      </c>
      <c r="AO848">
        <f t="shared" si="490"/>
        <v>0</v>
      </c>
      <c r="AP848">
        <f t="shared" si="491"/>
        <v>0</v>
      </c>
      <c r="AQ848">
        <f t="shared" si="492"/>
        <v>0</v>
      </c>
      <c r="AR848">
        <f t="shared" si="493"/>
        <v>0</v>
      </c>
      <c r="AS848">
        <f t="shared" si="494"/>
        <v>0</v>
      </c>
      <c r="AT848">
        <f t="shared" si="495"/>
        <v>0</v>
      </c>
      <c r="AU848">
        <f t="shared" si="496"/>
        <v>0</v>
      </c>
      <c r="AV848">
        <f t="shared" si="497"/>
        <v>0</v>
      </c>
      <c r="AW848">
        <f t="shared" si="498"/>
        <v>0</v>
      </c>
      <c r="AX848">
        <f t="shared" si="499"/>
        <v>0</v>
      </c>
      <c r="AY848">
        <f t="shared" si="500"/>
        <v>0</v>
      </c>
      <c r="AZ848">
        <f t="shared" si="501"/>
        <v>0</v>
      </c>
      <c r="BA848">
        <f t="shared" si="502"/>
        <v>0</v>
      </c>
      <c r="BB848">
        <f t="shared" si="525"/>
        <v>0</v>
      </c>
      <c r="BC848">
        <f t="shared" si="526"/>
        <v>0</v>
      </c>
      <c r="BD848">
        <f t="shared" si="503"/>
        <v>0</v>
      </c>
      <c r="BE848">
        <f t="shared" si="504"/>
        <v>0</v>
      </c>
      <c r="BF848">
        <f t="shared" si="505"/>
        <v>0</v>
      </c>
      <c r="BG848">
        <f t="shared" si="506"/>
        <v>0</v>
      </c>
      <c r="BH848">
        <f t="shared" si="507"/>
        <v>0</v>
      </c>
      <c r="BI848">
        <f t="shared" si="508"/>
        <v>0</v>
      </c>
      <c r="BJ848">
        <f t="shared" si="509"/>
        <v>0</v>
      </c>
      <c r="BK848">
        <f t="shared" si="510"/>
        <v>0</v>
      </c>
      <c r="BL848">
        <f t="shared" si="511"/>
        <v>0</v>
      </c>
      <c r="BM848">
        <f t="shared" si="512"/>
        <v>0</v>
      </c>
      <c r="BN848">
        <f t="shared" si="513"/>
        <v>0</v>
      </c>
      <c r="BO848">
        <f t="shared" si="514"/>
        <v>0</v>
      </c>
      <c r="BP848">
        <f t="shared" si="515"/>
        <v>0</v>
      </c>
      <c r="BQ848">
        <f t="shared" si="516"/>
        <v>0</v>
      </c>
      <c r="BR848">
        <f t="shared" si="517"/>
        <v>0</v>
      </c>
      <c r="BS848">
        <f t="shared" si="518"/>
        <v>0</v>
      </c>
      <c r="BT848">
        <f t="shared" si="519"/>
        <v>0</v>
      </c>
      <c r="BU848">
        <f t="shared" si="520"/>
        <v>0</v>
      </c>
      <c r="BV848">
        <f t="shared" si="521"/>
        <v>0</v>
      </c>
      <c r="BW848">
        <f ca="1">IF(OR(E848=" ",AND(EXACT(UPPER(TRIM(SUBSTITUTE(E848,CHAR(160)," "))),TRIM(SUBSTITUTE(E848,CHAR(160)," "))),SUMPRODUCT(--ISNUMBER(MATCH(MID(TRIM(SUBSTITUTE(E848,CHAR(160)," ")),ROW(INDIRECT("1:"&amp;LEN(TRIM(SUBSTITUTE(E848,CHAR(160)," "))))),1),{"A","B","C","D","E","F","G","H","I","J","K","L","M","N","O","P","Q","R","S","T","U","V","W","X","Y","Z","Ñ","0","1","2","3","4","5","6","7","8","9"," "},0)))=LEN(TRIM(SUBSTITUTE(E848,CHAR(160)," "))))),0,1)</f>
        <v>0</v>
      </c>
      <c r="BX848"/>
      <c r="BY848"/>
      <c r="BZ848"/>
      <c r="CA848"/>
      <c r="CC848">
        <f t="shared" si="522"/>
        <v>0</v>
      </c>
      <c r="CD848">
        <f t="shared" si="527"/>
        <v>0</v>
      </c>
    </row>
    <row r="849" spans="1:82" ht="14.25" customHeight="1">
      <c r="A849" s="100"/>
      <c r="B849" s="107"/>
      <c r="C849" s="285" t="s">
        <v>5866</v>
      </c>
      <c r="D849" s="287"/>
      <c r="E849" s="371"/>
      <c r="F849" s="371"/>
      <c r="G849" s="371"/>
      <c r="H849" s="371"/>
      <c r="I849" s="372"/>
      <c r="J849" s="372"/>
      <c r="K849" s="293"/>
      <c r="L849" s="374"/>
      <c r="M849" s="293"/>
      <c r="N849" s="374"/>
      <c r="O849" s="371"/>
      <c r="P849" s="281"/>
      <c r="Q849" s="281"/>
      <c r="R849" s="374"/>
      <c r="S849" s="293"/>
      <c r="T849" s="374"/>
      <c r="U849" s="293"/>
      <c r="V849" s="374"/>
      <c r="W849" s="99"/>
      <c r="X849" s="99"/>
      <c r="Y849" s="99"/>
      <c r="Z849" s="99"/>
      <c r="AA849" s="99"/>
      <c r="AB849" s="99"/>
      <c r="AC849" s="99"/>
      <c r="AD849" s="99"/>
      <c r="AG849">
        <f t="shared" si="523"/>
        <v>0</v>
      </c>
      <c r="AH849">
        <f t="shared" si="524"/>
        <v>0</v>
      </c>
      <c r="AI849">
        <f t="shared" ref="AI849:AI912" si="528">IF(L2153="X",IF(COUNTA(L3457)=1,0,1),0)</f>
        <v>0</v>
      </c>
      <c r="AJ849">
        <f t="shared" ref="AJ849:AJ912" si="529">IF(M2153="X",IF(COUNTA(M3457)=1,0,1),0)</f>
        <v>0</v>
      </c>
      <c r="AK849">
        <f t="shared" ref="AK849:AK912" si="530">IF(N2153="X",IF(COUNTA(N3457)=1,0,1),0)</f>
        <v>0</v>
      </c>
      <c r="AL849">
        <f t="shared" ref="AL849:AL912" si="531">IF(O2153="X",IF(COUNTA(O3457)=1,0,1),0)</f>
        <v>0</v>
      </c>
      <c r="AM849">
        <f t="shared" ref="AM849:AM912" si="532">IF(P2153="X",IF(COUNTA(P3457)=1,0,1),0)</f>
        <v>0</v>
      </c>
      <c r="AN849">
        <f t="shared" ref="AN849:AN912" si="533">IF(Q2153="X",IF(COUNTA(Q3457)=1,0,1),0)</f>
        <v>0</v>
      </c>
      <c r="AO849">
        <f t="shared" ref="AO849:AO912" si="534">IF(R2153="X",IF(COUNTA(R3457)=1,0,1),0)</f>
        <v>0</v>
      </c>
      <c r="AP849">
        <f t="shared" ref="AP849:AP912" si="535">IF(S2153="X",IF(COUNTA(S3457)=1,0,1),0)</f>
        <v>0</v>
      </c>
      <c r="AQ849">
        <f t="shared" ref="AQ849:AQ912" si="536">IF(T2153="X",IF(COUNTA(T3457)=1,0,1),0)</f>
        <v>0</v>
      </c>
      <c r="AR849">
        <f t="shared" ref="AR849:AR912" si="537">IF(U2153="X",IF(COUNTA(U3457)=1,0,1),0)</f>
        <v>0</v>
      </c>
      <c r="AS849">
        <f t="shared" ref="AS849:AS912" si="538">IF(V2153="X",IF(COUNTA(V3457)=1,0,1),0)</f>
        <v>0</v>
      </c>
      <c r="AT849">
        <f t="shared" ref="AT849:AT912" si="539">IF(W2153="X",IF(COUNTA(W3457)=1,0,1),0)</f>
        <v>0</v>
      </c>
      <c r="AU849">
        <f t="shared" ref="AU849:AU912" si="540">IF(X2153="X",IF(COUNTA(X3457)=1,0,1),0)</f>
        <v>0</v>
      </c>
      <c r="AV849">
        <f t="shared" ref="AV849:AV912" si="541">IF(Y2153="X",IF(COUNTA(Y3457)=1,0,1),0)</f>
        <v>0</v>
      </c>
      <c r="AW849">
        <f t="shared" ref="AW849:AW912" si="542">IF(Z2153="X",IF(COUNTA(Z3457)=1,0,1),0)</f>
        <v>0</v>
      </c>
      <c r="AX849">
        <f t="shared" ref="AX849:AX912" si="543">IF(AA2153="X",IF(COUNTA(AA3457)=1,0,1),0)</f>
        <v>0</v>
      </c>
      <c r="AY849">
        <f t="shared" ref="AY849:AY912" si="544">IF(AB2153="X",IF(COUNTA(AB3457)=1,0,1),0)</f>
        <v>0</v>
      </c>
      <c r="AZ849">
        <f t="shared" ref="AZ849:AZ912" si="545">IF(AC2153="X",IF(COUNTA(AC3457)=1,0,1),0)</f>
        <v>0</v>
      </c>
      <c r="BA849">
        <f t="shared" ref="BA849:BA912" si="546">IF(AD2153="X",IF(COUNTA(AD3457)=1,0,1),0)</f>
        <v>0</v>
      </c>
      <c r="BB849">
        <f t="shared" si="525"/>
        <v>0</v>
      </c>
      <c r="BC849">
        <f t="shared" si="526"/>
        <v>0</v>
      </c>
      <c r="BD849">
        <f t="shared" ref="BD849:BD912" si="547">IF(L2153="X",0,IF(COUNTA(L3457)=0,0,1))</f>
        <v>0</v>
      </c>
      <c r="BE849">
        <f t="shared" ref="BE849:BE912" si="548">IF(M2153="X",0,IF(COUNTA(M3457)=0,0,1))</f>
        <v>0</v>
      </c>
      <c r="BF849">
        <f t="shared" ref="BF849:BF912" si="549">IF(N2153="X",0,IF(COUNTA(N3457)=0,0,1))</f>
        <v>0</v>
      </c>
      <c r="BG849">
        <f t="shared" ref="BG849:BG912" si="550">IF(O2153="X",0,IF(COUNTA(O3457)=0,0,1))</f>
        <v>0</v>
      </c>
      <c r="BH849">
        <f t="shared" ref="BH849:BH912" si="551">IF(P2153="X",0,IF(COUNTA(P3457)=0,0,1))</f>
        <v>0</v>
      </c>
      <c r="BI849">
        <f t="shared" ref="BI849:BI912" si="552">IF(Q2153="X",0,IF(COUNTA(Q3457)=0,0,1))</f>
        <v>0</v>
      </c>
      <c r="BJ849">
        <f t="shared" ref="BJ849:BJ912" si="553">IF(R2153="X",0,IF(COUNTA(R3457)=0,0,1))</f>
        <v>0</v>
      </c>
      <c r="BK849">
        <f t="shared" ref="BK849:BK912" si="554">IF(S2153="X",0,IF(COUNTA(S3457)=0,0,1))</f>
        <v>0</v>
      </c>
      <c r="BL849">
        <f t="shared" ref="BL849:BL912" si="555">IF(T2153="X",0,IF(COUNTA(T3457)=0,0,1))</f>
        <v>0</v>
      </c>
      <c r="BM849">
        <f t="shared" ref="BM849:BM912" si="556">IF(U2153="X",0,IF(COUNTA(U3457)=0,0,1))</f>
        <v>0</v>
      </c>
      <c r="BN849">
        <f t="shared" ref="BN849:BN912" si="557">IF(V2153="X",0,IF(COUNTA(V3457)=0,0,1))</f>
        <v>0</v>
      </c>
      <c r="BO849">
        <f t="shared" ref="BO849:BO912" si="558">IF(W2153="X",0,IF(COUNTA(W3457)=0,0,1))</f>
        <v>0</v>
      </c>
      <c r="BP849">
        <f t="shared" ref="BP849:BP912" si="559">IF(X2153="X",0,IF(COUNTA(X3457)=0,0,1))</f>
        <v>0</v>
      </c>
      <c r="BQ849">
        <f t="shared" ref="BQ849:BQ912" si="560">IF(Y2153="X",0,IF(COUNTA(Y3457)=0,0,1))</f>
        <v>0</v>
      </c>
      <c r="BR849">
        <f t="shared" ref="BR849:BR912" si="561">IF(Z2153="X",0,IF(COUNTA(Z3457)=0,0,1))</f>
        <v>0</v>
      </c>
      <c r="BS849">
        <f t="shared" ref="BS849:BS912" si="562">IF(AA2153="X",0,IF(COUNTA(AA3457)=0,0,1))</f>
        <v>0</v>
      </c>
      <c r="BT849">
        <f t="shared" ref="BT849:BT912" si="563">IF(AB2153="X",0,IF(COUNTA(AB3457)=0,0,1))</f>
        <v>0</v>
      </c>
      <c r="BU849">
        <f t="shared" ref="BU849:BU912" si="564">IF(AC2153="X",0,IF(COUNTA(AC3457)=0,0,1))</f>
        <v>0</v>
      </c>
      <c r="BV849">
        <f t="shared" ref="BV849:BV912" si="565">IF(AD2153="X",0,IF(COUNTA(AD3457)=0,0,1))</f>
        <v>0</v>
      </c>
      <c r="BW849">
        <f ca="1">IF(OR(E849=" ",AND(EXACT(UPPER(TRIM(SUBSTITUTE(E849,CHAR(160)," "))),TRIM(SUBSTITUTE(E849,CHAR(160)," "))),SUMPRODUCT(--ISNUMBER(MATCH(MID(TRIM(SUBSTITUTE(E849,CHAR(160)," ")),ROW(INDIRECT("1:"&amp;LEN(TRIM(SUBSTITUTE(E849,CHAR(160)," "))))),1),{"A","B","C","D","E","F","G","H","I","J","K","L","M","N","O","P","Q","R","S","T","U","V","W","X","Y","Z","Ñ","0","1","2","3","4","5","6","7","8","9"," "},0)))=LEN(TRIM(SUBSTITUTE(E849,CHAR(160)," "))))),0,1)</f>
        <v>0</v>
      </c>
      <c r="BX849"/>
      <c r="BY849"/>
      <c r="BZ849"/>
      <c r="CA849"/>
      <c r="CC849">
        <f t="shared" ref="CC849:CC912" si="566">IF(AND(AD849="X",COUNTA(W849:AC849)&gt;0),1,0)</f>
        <v>0</v>
      </c>
      <c r="CD849">
        <f t="shared" si="527"/>
        <v>0</v>
      </c>
    </row>
    <row r="850" spans="1:82" ht="14.25" customHeight="1">
      <c r="A850" s="100"/>
      <c r="B850" s="107"/>
      <c r="C850" s="285" t="s">
        <v>5867</v>
      </c>
      <c r="D850" s="287"/>
      <c r="E850" s="371"/>
      <c r="F850" s="371"/>
      <c r="G850" s="371"/>
      <c r="H850" s="371"/>
      <c r="I850" s="372"/>
      <c r="J850" s="372"/>
      <c r="K850" s="293"/>
      <c r="L850" s="374"/>
      <c r="M850" s="293"/>
      <c r="N850" s="374"/>
      <c r="O850" s="371"/>
      <c r="P850" s="281"/>
      <c r="Q850" s="281"/>
      <c r="R850" s="374"/>
      <c r="S850" s="293"/>
      <c r="T850" s="374"/>
      <c r="U850" s="293"/>
      <c r="V850" s="374"/>
      <c r="W850" s="99"/>
      <c r="X850" s="99"/>
      <c r="Y850" s="99"/>
      <c r="Z850" s="99"/>
      <c r="AA850" s="99"/>
      <c r="AB850" s="99"/>
      <c r="AC850" s="99"/>
      <c r="AD850" s="99"/>
      <c r="AG850">
        <f t="shared" ref="AG850:AG913" si="567">IF(OR($C$47&lt;&gt;"X",$I$47="X",$T$47="X",COUNTA(E850)=0),0,IF(AND(COUNTA(I850:V850)=6,COUNTBLANK(W850:AD850)&lt;8,COUNTBLANK(L2154:AD2154)&lt;19,AH850=0),0,1))</f>
        <v>0</v>
      </c>
      <c r="AH850">
        <f t="shared" ref="AH850:AH913" si="568">SUM(AI850:BA850)</f>
        <v>0</v>
      </c>
      <c r="AI850">
        <f t="shared" si="528"/>
        <v>0</v>
      </c>
      <c r="AJ850">
        <f t="shared" si="529"/>
        <v>0</v>
      </c>
      <c r="AK850">
        <f t="shared" si="530"/>
        <v>0</v>
      </c>
      <c r="AL850">
        <f t="shared" si="531"/>
        <v>0</v>
      </c>
      <c r="AM850">
        <f t="shared" si="532"/>
        <v>0</v>
      </c>
      <c r="AN850">
        <f t="shared" si="533"/>
        <v>0</v>
      </c>
      <c r="AO850">
        <f t="shared" si="534"/>
        <v>0</v>
      </c>
      <c r="AP850">
        <f t="shared" si="535"/>
        <v>0</v>
      </c>
      <c r="AQ850">
        <f t="shared" si="536"/>
        <v>0</v>
      </c>
      <c r="AR850">
        <f t="shared" si="537"/>
        <v>0</v>
      </c>
      <c r="AS850">
        <f t="shared" si="538"/>
        <v>0</v>
      </c>
      <c r="AT850">
        <f t="shared" si="539"/>
        <v>0</v>
      </c>
      <c r="AU850">
        <f t="shared" si="540"/>
        <v>0</v>
      </c>
      <c r="AV850">
        <f t="shared" si="541"/>
        <v>0</v>
      </c>
      <c r="AW850">
        <f t="shared" si="542"/>
        <v>0</v>
      </c>
      <c r="AX850">
        <f t="shared" si="543"/>
        <v>0</v>
      </c>
      <c r="AY850">
        <f t="shared" si="544"/>
        <v>0</v>
      </c>
      <c r="AZ850">
        <f t="shared" si="545"/>
        <v>0</v>
      </c>
      <c r="BA850">
        <f t="shared" si="546"/>
        <v>0</v>
      </c>
      <c r="BB850">
        <f t="shared" ref="BB850:BB913" si="569">IF(OR($C$47&lt;&gt;"X",$I$47="X",$T$47="X",COUNTA($E850)=0),IF(COUNTA(I850:AD850,L2154:AD2154,L3458:AD3458)=0,0,1),IF(BC850=0,0,1))</f>
        <v>0</v>
      </c>
      <c r="BC850">
        <f t="shared" ref="BC850:BC913" si="570">SUM(BD850:BV850)</f>
        <v>0</v>
      </c>
      <c r="BD850">
        <f t="shared" si="547"/>
        <v>0</v>
      </c>
      <c r="BE850">
        <f t="shared" si="548"/>
        <v>0</v>
      </c>
      <c r="BF850">
        <f t="shared" si="549"/>
        <v>0</v>
      </c>
      <c r="BG850">
        <f t="shared" si="550"/>
        <v>0</v>
      </c>
      <c r="BH850">
        <f t="shared" si="551"/>
        <v>0</v>
      </c>
      <c r="BI850">
        <f t="shared" si="552"/>
        <v>0</v>
      </c>
      <c r="BJ850">
        <f t="shared" si="553"/>
        <v>0</v>
      </c>
      <c r="BK850">
        <f t="shared" si="554"/>
        <v>0</v>
      </c>
      <c r="BL850">
        <f t="shared" si="555"/>
        <v>0</v>
      </c>
      <c r="BM850">
        <f t="shared" si="556"/>
        <v>0</v>
      </c>
      <c r="BN850">
        <f t="shared" si="557"/>
        <v>0</v>
      </c>
      <c r="BO850">
        <f t="shared" si="558"/>
        <v>0</v>
      </c>
      <c r="BP850">
        <f t="shared" si="559"/>
        <v>0</v>
      </c>
      <c r="BQ850">
        <f t="shared" si="560"/>
        <v>0</v>
      </c>
      <c r="BR850">
        <f t="shared" si="561"/>
        <v>0</v>
      </c>
      <c r="BS850">
        <f t="shared" si="562"/>
        <v>0</v>
      </c>
      <c r="BT850">
        <f t="shared" si="563"/>
        <v>0</v>
      </c>
      <c r="BU850">
        <f t="shared" si="564"/>
        <v>0</v>
      </c>
      <c r="BV850">
        <f t="shared" si="565"/>
        <v>0</v>
      </c>
      <c r="BW850">
        <f ca="1">IF(OR(E850=" ",AND(EXACT(UPPER(TRIM(SUBSTITUTE(E850,CHAR(160)," "))),TRIM(SUBSTITUTE(E850,CHAR(160)," "))),SUMPRODUCT(--ISNUMBER(MATCH(MID(TRIM(SUBSTITUTE(E850,CHAR(160)," ")),ROW(INDIRECT("1:"&amp;LEN(TRIM(SUBSTITUTE(E850,CHAR(160)," "))))),1),{"A","B","C","D","E","F","G","H","I","J","K","L","M","N","O","P","Q","R","S","T","U","V","W","X","Y","Z","Ñ","0","1","2","3","4","5","6","7","8","9"," "},0)))=LEN(TRIM(SUBSTITUTE(E850,CHAR(160)," "))))),0,1)</f>
        <v>0</v>
      </c>
      <c r="BX850"/>
      <c r="BY850"/>
      <c r="BZ850"/>
      <c r="CA850"/>
      <c r="CC850">
        <f t="shared" si="566"/>
        <v>0</v>
      </c>
      <c r="CD850">
        <f t="shared" ref="CD850:CD913" si="571">IF(AND(AD2154="X",COUNTA(L2154:AC2154)&gt;0),1,0)</f>
        <v>0</v>
      </c>
    </row>
    <row r="851" spans="1:82" ht="14.25" customHeight="1">
      <c r="A851" s="100"/>
      <c r="B851" s="107"/>
      <c r="C851" s="285" t="s">
        <v>5868</v>
      </c>
      <c r="D851" s="287"/>
      <c r="E851" s="371"/>
      <c r="F851" s="371"/>
      <c r="G851" s="371"/>
      <c r="H851" s="371"/>
      <c r="I851" s="372"/>
      <c r="J851" s="372"/>
      <c r="K851" s="293"/>
      <c r="L851" s="374"/>
      <c r="M851" s="293"/>
      <c r="N851" s="374"/>
      <c r="O851" s="371"/>
      <c r="P851" s="281"/>
      <c r="Q851" s="281"/>
      <c r="R851" s="374"/>
      <c r="S851" s="293"/>
      <c r="T851" s="374"/>
      <c r="U851" s="293"/>
      <c r="V851" s="374"/>
      <c r="W851" s="99"/>
      <c r="X851" s="99"/>
      <c r="Y851" s="99"/>
      <c r="Z851" s="99"/>
      <c r="AA851" s="99"/>
      <c r="AB851" s="99"/>
      <c r="AC851" s="99"/>
      <c r="AD851" s="99"/>
      <c r="AG851">
        <f t="shared" si="567"/>
        <v>0</v>
      </c>
      <c r="AH851">
        <f t="shared" si="568"/>
        <v>0</v>
      </c>
      <c r="AI851">
        <f t="shared" si="528"/>
        <v>0</v>
      </c>
      <c r="AJ851">
        <f t="shared" si="529"/>
        <v>0</v>
      </c>
      <c r="AK851">
        <f t="shared" si="530"/>
        <v>0</v>
      </c>
      <c r="AL851">
        <f t="shared" si="531"/>
        <v>0</v>
      </c>
      <c r="AM851">
        <f t="shared" si="532"/>
        <v>0</v>
      </c>
      <c r="AN851">
        <f t="shared" si="533"/>
        <v>0</v>
      </c>
      <c r="AO851">
        <f t="shared" si="534"/>
        <v>0</v>
      </c>
      <c r="AP851">
        <f t="shared" si="535"/>
        <v>0</v>
      </c>
      <c r="AQ851">
        <f t="shared" si="536"/>
        <v>0</v>
      </c>
      <c r="AR851">
        <f t="shared" si="537"/>
        <v>0</v>
      </c>
      <c r="AS851">
        <f t="shared" si="538"/>
        <v>0</v>
      </c>
      <c r="AT851">
        <f t="shared" si="539"/>
        <v>0</v>
      </c>
      <c r="AU851">
        <f t="shared" si="540"/>
        <v>0</v>
      </c>
      <c r="AV851">
        <f t="shared" si="541"/>
        <v>0</v>
      </c>
      <c r="AW851">
        <f t="shared" si="542"/>
        <v>0</v>
      </c>
      <c r="AX851">
        <f t="shared" si="543"/>
        <v>0</v>
      </c>
      <c r="AY851">
        <f t="shared" si="544"/>
        <v>0</v>
      </c>
      <c r="AZ851">
        <f t="shared" si="545"/>
        <v>0</v>
      </c>
      <c r="BA851">
        <f t="shared" si="546"/>
        <v>0</v>
      </c>
      <c r="BB851">
        <f t="shared" si="569"/>
        <v>0</v>
      </c>
      <c r="BC851">
        <f t="shared" si="570"/>
        <v>0</v>
      </c>
      <c r="BD851">
        <f t="shared" si="547"/>
        <v>0</v>
      </c>
      <c r="BE851">
        <f t="shared" si="548"/>
        <v>0</v>
      </c>
      <c r="BF851">
        <f t="shared" si="549"/>
        <v>0</v>
      </c>
      <c r="BG851">
        <f t="shared" si="550"/>
        <v>0</v>
      </c>
      <c r="BH851">
        <f t="shared" si="551"/>
        <v>0</v>
      </c>
      <c r="BI851">
        <f t="shared" si="552"/>
        <v>0</v>
      </c>
      <c r="BJ851">
        <f t="shared" si="553"/>
        <v>0</v>
      </c>
      <c r="BK851">
        <f t="shared" si="554"/>
        <v>0</v>
      </c>
      <c r="BL851">
        <f t="shared" si="555"/>
        <v>0</v>
      </c>
      <c r="BM851">
        <f t="shared" si="556"/>
        <v>0</v>
      </c>
      <c r="BN851">
        <f t="shared" si="557"/>
        <v>0</v>
      </c>
      <c r="BO851">
        <f t="shared" si="558"/>
        <v>0</v>
      </c>
      <c r="BP851">
        <f t="shared" si="559"/>
        <v>0</v>
      </c>
      <c r="BQ851">
        <f t="shared" si="560"/>
        <v>0</v>
      </c>
      <c r="BR851">
        <f t="shared" si="561"/>
        <v>0</v>
      </c>
      <c r="BS851">
        <f t="shared" si="562"/>
        <v>0</v>
      </c>
      <c r="BT851">
        <f t="shared" si="563"/>
        <v>0</v>
      </c>
      <c r="BU851">
        <f t="shared" si="564"/>
        <v>0</v>
      </c>
      <c r="BV851">
        <f t="shared" si="565"/>
        <v>0</v>
      </c>
      <c r="BW851">
        <f ca="1">IF(OR(E851=" ",AND(EXACT(UPPER(TRIM(SUBSTITUTE(E851,CHAR(160)," "))),TRIM(SUBSTITUTE(E851,CHAR(160)," "))),SUMPRODUCT(--ISNUMBER(MATCH(MID(TRIM(SUBSTITUTE(E851,CHAR(160)," ")),ROW(INDIRECT("1:"&amp;LEN(TRIM(SUBSTITUTE(E851,CHAR(160)," "))))),1),{"A","B","C","D","E","F","G","H","I","J","K","L","M","N","O","P","Q","R","S","T","U","V","W","X","Y","Z","Ñ","0","1","2","3","4","5","6","7","8","9"," "},0)))=LEN(TRIM(SUBSTITUTE(E851,CHAR(160)," "))))),0,1)</f>
        <v>0</v>
      </c>
      <c r="BX851"/>
      <c r="BY851"/>
      <c r="BZ851"/>
      <c r="CA851"/>
      <c r="CC851">
        <f t="shared" si="566"/>
        <v>0</v>
      </c>
      <c r="CD851">
        <f t="shared" si="571"/>
        <v>0</v>
      </c>
    </row>
    <row r="852" spans="1:82" ht="14.25" customHeight="1">
      <c r="A852" s="100"/>
      <c r="B852" s="107"/>
      <c r="C852" s="285" t="s">
        <v>5869</v>
      </c>
      <c r="D852" s="287"/>
      <c r="E852" s="371"/>
      <c r="F852" s="371"/>
      <c r="G852" s="371"/>
      <c r="H852" s="371"/>
      <c r="I852" s="372"/>
      <c r="J852" s="372"/>
      <c r="K852" s="293"/>
      <c r="L852" s="374"/>
      <c r="M852" s="293"/>
      <c r="N852" s="374"/>
      <c r="O852" s="371"/>
      <c r="P852" s="281"/>
      <c r="Q852" s="281"/>
      <c r="R852" s="374"/>
      <c r="S852" s="293"/>
      <c r="T852" s="374"/>
      <c r="U852" s="293"/>
      <c r="V852" s="374"/>
      <c r="W852" s="99"/>
      <c r="X852" s="99"/>
      <c r="Y852" s="99"/>
      <c r="Z852" s="99"/>
      <c r="AA852" s="99"/>
      <c r="AB852" s="99"/>
      <c r="AC852" s="99"/>
      <c r="AD852" s="99"/>
      <c r="AG852">
        <f t="shared" si="567"/>
        <v>0</v>
      </c>
      <c r="AH852">
        <f t="shared" si="568"/>
        <v>0</v>
      </c>
      <c r="AI852">
        <f t="shared" si="528"/>
        <v>0</v>
      </c>
      <c r="AJ852">
        <f t="shared" si="529"/>
        <v>0</v>
      </c>
      <c r="AK852">
        <f t="shared" si="530"/>
        <v>0</v>
      </c>
      <c r="AL852">
        <f t="shared" si="531"/>
        <v>0</v>
      </c>
      <c r="AM852">
        <f t="shared" si="532"/>
        <v>0</v>
      </c>
      <c r="AN852">
        <f t="shared" si="533"/>
        <v>0</v>
      </c>
      <c r="AO852">
        <f t="shared" si="534"/>
        <v>0</v>
      </c>
      <c r="AP852">
        <f t="shared" si="535"/>
        <v>0</v>
      </c>
      <c r="AQ852">
        <f t="shared" si="536"/>
        <v>0</v>
      </c>
      <c r="AR852">
        <f t="shared" si="537"/>
        <v>0</v>
      </c>
      <c r="AS852">
        <f t="shared" si="538"/>
        <v>0</v>
      </c>
      <c r="AT852">
        <f t="shared" si="539"/>
        <v>0</v>
      </c>
      <c r="AU852">
        <f t="shared" si="540"/>
        <v>0</v>
      </c>
      <c r="AV852">
        <f t="shared" si="541"/>
        <v>0</v>
      </c>
      <c r="AW852">
        <f t="shared" si="542"/>
        <v>0</v>
      </c>
      <c r="AX852">
        <f t="shared" si="543"/>
        <v>0</v>
      </c>
      <c r="AY852">
        <f t="shared" si="544"/>
        <v>0</v>
      </c>
      <c r="AZ852">
        <f t="shared" si="545"/>
        <v>0</v>
      </c>
      <c r="BA852">
        <f t="shared" si="546"/>
        <v>0</v>
      </c>
      <c r="BB852">
        <f t="shared" si="569"/>
        <v>0</v>
      </c>
      <c r="BC852">
        <f t="shared" si="570"/>
        <v>0</v>
      </c>
      <c r="BD852">
        <f t="shared" si="547"/>
        <v>0</v>
      </c>
      <c r="BE852">
        <f t="shared" si="548"/>
        <v>0</v>
      </c>
      <c r="BF852">
        <f t="shared" si="549"/>
        <v>0</v>
      </c>
      <c r="BG852">
        <f t="shared" si="550"/>
        <v>0</v>
      </c>
      <c r="BH852">
        <f t="shared" si="551"/>
        <v>0</v>
      </c>
      <c r="BI852">
        <f t="shared" si="552"/>
        <v>0</v>
      </c>
      <c r="BJ852">
        <f t="shared" si="553"/>
        <v>0</v>
      </c>
      <c r="BK852">
        <f t="shared" si="554"/>
        <v>0</v>
      </c>
      <c r="BL852">
        <f t="shared" si="555"/>
        <v>0</v>
      </c>
      <c r="BM852">
        <f t="shared" si="556"/>
        <v>0</v>
      </c>
      <c r="BN852">
        <f t="shared" si="557"/>
        <v>0</v>
      </c>
      <c r="BO852">
        <f t="shared" si="558"/>
        <v>0</v>
      </c>
      <c r="BP852">
        <f t="shared" si="559"/>
        <v>0</v>
      </c>
      <c r="BQ852">
        <f t="shared" si="560"/>
        <v>0</v>
      </c>
      <c r="BR852">
        <f t="shared" si="561"/>
        <v>0</v>
      </c>
      <c r="BS852">
        <f t="shared" si="562"/>
        <v>0</v>
      </c>
      <c r="BT852">
        <f t="shared" si="563"/>
        <v>0</v>
      </c>
      <c r="BU852">
        <f t="shared" si="564"/>
        <v>0</v>
      </c>
      <c r="BV852">
        <f t="shared" si="565"/>
        <v>0</v>
      </c>
      <c r="BW852">
        <f ca="1">IF(OR(E852=" ",AND(EXACT(UPPER(TRIM(SUBSTITUTE(E852,CHAR(160)," "))),TRIM(SUBSTITUTE(E852,CHAR(160)," "))),SUMPRODUCT(--ISNUMBER(MATCH(MID(TRIM(SUBSTITUTE(E852,CHAR(160)," ")),ROW(INDIRECT("1:"&amp;LEN(TRIM(SUBSTITUTE(E852,CHAR(160)," "))))),1),{"A","B","C","D","E","F","G","H","I","J","K","L","M","N","O","P","Q","R","S","T","U","V","W","X","Y","Z","Ñ","0","1","2","3","4","5","6","7","8","9"," "},0)))=LEN(TRIM(SUBSTITUTE(E852,CHAR(160)," "))))),0,1)</f>
        <v>0</v>
      </c>
      <c r="BX852"/>
      <c r="BY852"/>
      <c r="BZ852"/>
      <c r="CA852"/>
      <c r="CC852">
        <f t="shared" si="566"/>
        <v>0</v>
      </c>
      <c r="CD852">
        <f t="shared" si="571"/>
        <v>0</v>
      </c>
    </row>
    <row r="853" spans="1:82" ht="14.25" customHeight="1">
      <c r="A853" s="100"/>
      <c r="B853" s="107"/>
      <c r="C853" s="285" t="s">
        <v>5870</v>
      </c>
      <c r="D853" s="287"/>
      <c r="E853" s="371"/>
      <c r="F853" s="371"/>
      <c r="G853" s="371"/>
      <c r="H853" s="371"/>
      <c r="I853" s="372"/>
      <c r="J853" s="372"/>
      <c r="K853" s="293"/>
      <c r="L853" s="374"/>
      <c r="M853" s="293"/>
      <c r="N853" s="374"/>
      <c r="O853" s="371"/>
      <c r="P853" s="281"/>
      <c r="Q853" s="281"/>
      <c r="R853" s="374"/>
      <c r="S853" s="293"/>
      <c r="T853" s="374"/>
      <c r="U853" s="293"/>
      <c r="V853" s="374"/>
      <c r="W853" s="99"/>
      <c r="X853" s="99"/>
      <c r="Y853" s="99"/>
      <c r="Z853" s="99"/>
      <c r="AA853" s="99"/>
      <c r="AB853" s="99"/>
      <c r="AC853" s="99"/>
      <c r="AD853" s="99"/>
      <c r="AG853">
        <f t="shared" si="567"/>
        <v>0</v>
      </c>
      <c r="AH853">
        <f t="shared" si="568"/>
        <v>0</v>
      </c>
      <c r="AI853">
        <f t="shared" si="528"/>
        <v>0</v>
      </c>
      <c r="AJ853">
        <f t="shared" si="529"/>
        <v>0</v>
      </c>
      <c r="AK853">
        <f t="shared" si="530"/>
        <v>0</v>
      </c>
      <c r="AL853">
        <f t="shared" si="531"/>
        <v>0</v>
      </c>
      <c r="AM853">
        <f t="shared" si="532"/>
        <v>0</v>
      </c>
      <c r="AN853">
        <f t="shared" si="533"/>
        <v>0</v>
      </c>
      <c r="AO853">
        <f t="shared" si="534"/>
        <v>0</v>
      </c>
      <c r="AP853">
        <f t="shared" si="535"/>
        <v>0</v>
      </c>
      <c r="AQ853">
        <f t="shared" si="536"/>
        <v>0</v>
      </c>
      <c r="AR853">
        <f t="shared" si="537"/>
        <v>0</v>
      </c>
      <c r="AS853">
        <f t="shared" si="538"/>
        <v>0</v>
      </c>
      <c r="AT853">
        <f t="shared" si="539"/>
        <v>0</v>
      </c>
      <c r="AU853">
        <f t="shared" si="540"/>
        <v>0</v>
      </c>
      <c r="AV853">
        <f t="shared" si="541"/>
        <v>0</v>
      </c>
      <c r="AW853">
        <f t="shared" si="542"/>
        <v>0</v>
      </c>
      <c r="AX853">
        <f t="shared" si="543"/>
        <v>0</v>
      </c>
      <c r="AY853">
        <f t="shared" si="544"/>
        <v>0</v>
      </c>
      <c r="AZ853">
        <f t="shared" si="545"/>
        <v>0</v>
      </c>
      <c r="BA853">
        <f t="shared" si="546"/>
        <v>0</v>
      </c>
      <c r="BB853">
        <f t="shared" si="569"/>
        <v>0</v>
      </c>
      <c r="BC853">
        <f t="shared" si="570"/>
        <v>0</v>
      </c>
      <c r="BD853">
        <f t="shared" si="547"/>
        <v>0</v>
      </c>
      <c r="BE853">
        <f t="shared" si="548"/>
        <v>0</v>
      </c>
      <c r="BF853">
        <f t="shared" si="549"/>
        <v>0</v>
      </c>
      <c r="BG853">
        <f t="shared" si="550"/>
        <v>0</v>
      </c>
      <c r="BH853">
        <f t="shared" si="551"/>
        <v>0</v>
      </c>
      <c r="BI853">
        <f t="shared" si="552"/>
        <v>0</v>
      </c>
      <c r="BJ853">
        <f t="shared" si="553"/>
        <v>0</v>
      </c>
      <c r="BK853">
        <f t="shared" si="554"/>
        <v>0</v>
      </c>
      <c r="BL853">
        <f t="shared" si="555"/>
        <v>0</v>
      </c>
      <c r="BM853">
        <f t="shared" si="556"/>
        <v>0</v>
      </c>
      <c r="BN853">
        <f t="shared" si="557"/>
        <v>0</v>
      </c>
      <c r="BO853">
        <f t="shared" si="558"/>
        <v>0</v>
      </c>
      <c r="BP853">
        <f t="shared" si="559"/>
        <v>0</v>
      </c>
      <c r="BQ853">
        <f t="shared" si="560"/>
        <v>0</v>
      </c>
      <c r="BR853">
        <f t="shared" si="561"/>
        <v>0</v>
      </c>
      <c r="BS853">
        <f t="shared" si="562"/>
        <v>0</v>
      </c>
      <c r="BT853">
        <f t="shared" si="563"/>
        <v>0</v>
      </c>
      <c r="BU853">
        <f t="shared" si="564"/>
        <v>0</v>
      </c>
      <c r="BV853">
        <f t="shared" si="565"/>
        <v>0</v>
      </c>
      <c r="BW853">
        <f ca="1">IF(OR(E853=" ",AND(EXACT(UPPER(TRIM(SUBSTITUTE(E853,CHAR(160)," "))),TRIM(SUBSTITUTE(E853,CHAR(160)," "))),SUMPRODUCT(--ISNUMBER(MATCH(MID(TRIM(SUBSTITUTE(E853,CHAR(160)," ")),ROW(INDIRECT("1:"&amp;LEN(TRIM(SUBSTITUTE(E853,CHAR(160)," "))))),1),{"A","B","C","D","E","F","G","H","I","J","K","L","M","N","O","P","Q","R","S","T","U","V","W","X","Y","Z","Ñ","0","1","2","3","4","5","6","7","8","9"," "},0)))=LEN(TRIM(SUBSTITUTE(E853,CHAR(160)," "))))),0,1)</f>
        <v>0</v>
      </c>
      <c r="BX853"/>
      <c r="BY853"/>
      <c r="BZ853"/>
      <c r="CA853"/>
      <c r="CC853">
        <f t="shared" si="566"/>
        <v>0</v>
      </c>
      <c r="CD853">
        <f t="shared" si="571"/>
        <v>0</v>
      </c>
    </row>
    <row r="854" spans="1:82" ht="14.25" customHeight="1">
      <c r="A854" s="100"/>
      <c r="B854" s="107"/>
      <c r="C854" s="285" t="s">
        <v>5871</v>
      </c>
      <c r="D854" s="287"/>
      <c r="E854" s="371"/>
      <c r="F854" s="371"/>
      <c r="G854" s="371"/>
      <c r="H854" s="371"/>
      <c r="I854" s="372"/>
      <c r="J854" s="372"/>
      <c r="K854" s="293"/>
      <c r="L854" s="374"/>
      <c r="M854" s="293"/>
      <c r="N854" s="374"/>
      <c r="O854" s="371"/>
      <c r="P854" s="281"/>
      <c r="Q854" s="281"/>
      <c r="R854" s="374"/>
      <c r="S854" s="293"/>
      <c r="T854" s="374"/>
      <c r="U854" s="293"/>
      <c r="V854" s="374"/>
      <c r="W854" s="99"/>
      <c r="X854" s="99"/>
      <c r="Y854" s="99"/>
      <c r="Z854" s="99"/>
      <c r="AA854" s="99"/>
      <c r="AB854" s="99"/>
      <c r="AC854" s="99"/>
      <c r="AD854" s="99"/>
      <c r="AG854">
        <f t="shared" si="567"/>
        <v>0</v>
      </c>
      <c r="AH854">
        <f t="shared" si="568"/>
        <v>0</v>
      </c>
      <c r="AI854">
        <f t="shared" si="528"/>
        <v>0</v>
      </c>
      <c r="AJ854">
        <f t="shared" si="529"/>
        <v>0</v>
      </c>
      <c r="AK854">
        <f t="shared" si="530"/>
        <v>0</v>
      </c>
      <c r="AL854">
        <f t="shared" si="531"/>
        <v>0</v>
      </c>
      <c r="AM854">
        <f t="shared" si="532"/>
        <v>0</v>
      </c>
      <c r="AN854">
        <f t="shared" si="533"/>
        <v>0</v>
      </c>
      <c r="AO854">
        <f t="shared" si="534"/>
        <v>0</v>
      </c>
      <c r="AP854">
        <f t="shared" si="535"/>
        <v>0</v>
      </c>
      <c r="AQ854">
        <f t="shared" si="536"/>
        <v>0</v>
      </c>
      <c r="AR854">
        <f t="shared" si="537"/>
        <v>0</v>
      </c>
      <c r="AS854">
        <f t="shared" si="538"/>
        <v>0</v>
      </c>
      <c r="AT854">
        <f t="shared" si="539"/>
        <v>0</v>
      </c>
      <c r="AU854">
        <f t="shared" si="540"/>
        <v>0</v>
      </c>
      <c r="AV854">
        <f t="shared" si="541"/>
        <v>0</v>
      </c>
      <c r="AW854">
        <f t="shared" si="542"/>
        <v>0</v>
      </c>
      <c r="AX854">
        <f t="shared" si="543"/>
        <v>0</v>
      </c>
      <c r="AY854">
        <f t="shared" si="544"/>
        <v>0</v>
      </c>
      <c r="AZ854">
        <f t="shared" si="545"/>
        <v>0</v>
      </c>
      <c r="BA854">
        <f t="shared" si="546"/>
        <v>0</v>
      </c>
      <c r="BB854">
        <f t="shared" si="569"/>
        <v>0</v>
      </c>
      <c r="BC854">
        <f t="shared" si="570"/>
        <v>0</v>
      </c>
      <c r="BD854">
        <f t="shared" si="547"/>
        <v>0</v>
      </c>
      <c r="BE854">
        <f t="shared" si="548"/>
        <v>0</v>
      </c>
      <c r="BF854">
        <f t="shared" si="549"/>
        <v>0</v>
      </c>
      <c r="BG854">
        <f t="shared" si="550"/>
        <v>0</v>
      </c>
      <c r="BH854">
        <f t="shared" si="551"/>
        <v>0</v>
      </c>
      <c r="BI854">
        <f t="shared" si="552"/>
        <v>0</v>
      </c>
      <c r="BJ854">
        <f t="shared" si="553"/>
        <v>0</v>
      </c>
      <c r="BK854">
        <f t="shared" si="554"/>
        <v>0</v>
      </c>
      <c r="BL854">
        <f t="shared" si="555"/>
        <v>0</v>
      </c>
      <c r="BM854">
        <f t="shared" si="556"/>
        <v>0</v>
      </c>
      <c r="BN854">
        <f t="shared" si="557"/>
        <v>0</v>
      </c>
      <c r="BO854">
        <f t="shared" si="558"/>
        <v>0</v>
      </c>
      <c r="BP854">
        <f t="shared" si="559"/>
        <v>0</v>
      </c>
      <c r="BQ854">
        <f t="shared" si="560"/>
        <v>0</v>
      </c>
      <c r="BR854">
        <f t="shared" si="561"/>
        <v>0</v>
      </c>
      <c r="BS854">
        <f t="shared" si="562"/>
        <v>0</v>
      </c>
      <c r="BT854">
        <f t="shared" si="563"/>
        <v>0</v>
      </c>
      <c r="BU854">
        <f t="shared" si="564"/>
        <v>0</v>
      </c>
      <c r="BV854">
        <f t="shared" si="565"/>
        <v>0</v>
      </c>
      <c r="BW854">
        <f ca="1">IF(OR(E854=" ",AND(EXACT(UPPER(TRIM(SUBSTITUTE(E854,CHAR(160)," "))),TRIM(SUBSTITUTE(E854,CHAR(160)," "))),SUMPRODUCT(--ISNUMBER(MATCH(MID(TRIM(SUBSTITUTE(E854,CHAR(160)," ")),ROW(INDIRECT("1:"&amp;LEN(TRIM(SUBSTITUTE(E854,CHAR(160)," "))))),1),{"A","B","C","D","E","F","G","H","I","J","K","L","M","N","O","P","Q","R","S","T","U","V","W","X","Y","Z","Ñ","0","1","2","3","4","5","6","7","8","9"," "},0)))=LEN(TRIM(SUBSTITUTE(E854,CHAR(160)," "))))),0,1)</f>
        <v>0</v>
      </c>
      <c r="BX854"/>
      <c r="BY854"/>
      <c r="BZ854"/>
      <c r="CA854"/>
      <c r="CC854">
        <f t="shared" si="566"/>
        <v>0</v>
      </c>
      <c r="CD854">
        <f t="shared" si="571"/>
        <v>0</v>
      </c>
    </row>
    <row r="855" spans="1:82" ht="14.25" customHeight="1">
      <c r="A855" s="100"/>
      <c r="B855" s="107"/>
      <c r="C855" s="285" t="s">
        <v>5872</v>
      </c>
      <c r="D855" s="287"/>
      <c r="E855" s="371"/>
      <c r="F855" s="371"/>
      <c r="G855" s="371"/>
      <c r="H855" s="371"/>
      <c r="I855" s="372"/>
      <c r="J855" s="372"/>
      <c r="K855" s="293"/>
      <c r="L855" s="374"/>
      <c r="M855" s="293"/>
      <c r="N855" s="374"/>
      <c r="O855" s="371"/>
      <c r="P855" s="281"/>
      <c r="Q855" s="281"/>
      <c r="R855" s="374"/>
      <c r="S855" s="293"/>
      <c r="T855" s="374"/>
      <c r="U855" s="293"/>
      <c r="V855" s="374"/>
      <c r="W855" s="99"/>
      <c r="X855" s="99"/>
      <c r="Y855" s="99"/>
      <c r="Z855" s="99"/>
      <c r="AA855" s="99"/>
      <c r="AB855" s="99"/>
      <c r="AC855" s="99"/>
      <c r="AD855" s="99"/>
      <c r="AG855">
        <f t="shared" si="567"/>
        <v>0</v>
      </c>
      <c r="AH855">
        <f t="shared" si="568"/>
        <v>0</v>
      </c>
      <c r="AI855">
        <f t="shared" si="528"/>
        <v>0</v>
      </c>
      <c r="AJ855">
        <f t="shared" si="529"/>
        <v>0</v>
      </c>
      <c r="AK855">
        <f t="shared" si="530"/>
        <v>0</v>
      </c>
      <c r="AL855">
        <f t="shared" si="531"/>
        <v>0</v>
      </c>
      <c r="AM855">
        <f t="shared" si="532"/>
        <v>0</v>
      </c>
      <c r="AN855">
        <f t="shared" si="533"/>
        <v>0</v>
      </c>
      <c r="AO855">
        <f t="shared" si="534"/>
        <v>0</v>
      </c>
      <c r="AP855">
        <f t="shared" si="535"/>
        <v>0</v>
      </c>
      <c r="AQ855">
        <f t="shared" si="536"/>
        <v>0</v>
      </c>
      <c r="AR855">
        <f t="shared" si="537"/>
        <v>0</v>
      </c>
      <c r="AS855">
        <f t="shared" si="538"/>
        <v>0</v>
      </c>
      <c r="AT855">
        <f t="shared" si="539"/>
        <v>0</v>
      </c>
      <c r="AU855">
        <f t="shared" si="540"/>
        <v>0</v>
      </c>
      <c r="AV855">
        <f t="shared" si="541"/>
        <v>0</v>
      </c>
      <c r="AW855">
        <f t="shared" si="542"/>
        <v>0</v>
      </c>
      <c r="AX855">
        <f t="shared" si="543"/>
        <v>0</v>
      </c>
      <c r="AY855">
        <f t="shared" si="544"/>
        <v>0</v>
      </c>
      <c r="AZ855">
        <f t="shared" si="545"/>
        <v>0</v>
      </c>
      <c r="BA855">
        <f t="shared" si="546"/>
        <v>0</v>
      </c>
      <c r="BB855">
        <f t="shared" si="569"/>
        <v>0</v>
      </c>
      <c r="BC855">
        <f t="shared" si="570"/>
        <v>0</v>
      </c>
      <c r="BD855">
        <f t="shared" si="547"/>
        <v>0</v>
      </c>
      <c r="BE855">
        <f t="shared" si="548"/>
        <v>0</v>
      </c>
      <c r="BF855">
        <f t="shared" si="549"/>
        <v>0</v>
      </c>
      <c r="BG855">
        <f t="shared" si="550"/>
        <v>0</v>
      </c>
      <c r="BH855">
        <f t="shared" si="551"/>
        <v>0</v>
      </c>
      <c r="BI855">
        <f t="shared" si="552"/>
        <v>0</v>
      </c>
      <c r="BJ855">
        <f t="shared" si="553"/>
        <v>0</v>
      </c>
      <c r="BK855">
        <f t="shared" si="554"/>
        <v>0</v>
      </c>
      <c r="BL855">
        <f t="shared" si="555"/>
        <v>0</v>
      </c>
      <c r="BM855">
        <f t="shared" si="556"/>
        <v>0</v>
      </c>
      <c r="BN855">
        <f t="shared" si="557"/>
        <v>0</v>
      </c>
      <c r="BO855">
        <f t="shared" si="558"/>
        <v>0</v>
      </c>
      <c r="BP855">
        <f t="shared" si="559"/>
        <v>0</v>
      </c>
      <c r="BQ855">
        <f t="shared" si="560"/>
        <v>0</v>
      </c>
      <c r="BR855">
        <f t="shared" si="561"/>
        <v>0</v>
      </c>
      <c r="BS855">
        <f t="shared" si="562"/>
        <v>0</v>
      </c>
      <c r="BT855">
        <f t="shared" si="563"/>
        <v>0</v>
      </c>
      <c r="BU855">
        <f t="shared" si="564"/>
        <v>0</v>
      </c>
      <c r="BV855">
        <f t="shared" si="565"/>
        <v>0</v>
      </c>
      <c r="BW855">
        <f ca="1">IF(OR(E855=" ",AND(EXACT(UPPER(TRIM(SUBSTITUTE(E855,CHAR(160)," "))),TRIM(SUBSTITUTE(E855,CHAR(160)," "))),SUMPRODUCT(--ISNUMBER(MATCH(MID(TRIM(SUBSTITUTE(E855,CHAR(160)," ")),ROW(INDIRECT("1:"&amp;LEN(TRIM(SUBSTITUTE(E855,CHAR(160)," "))))),1),{"A","B","C","D","E","F","G","H","I","J","K","L","M","N","O","P","Q","R","S","T","U","V","W","X","Y","Z","Ñ","0","1","2","3","4","5","6","7","8","9"," "},0)))=LEN(TRIM(SUBSTITUTE(E855,CHAR(160)," "))))),0,1)</f>
        <v>0</v>
      </c>
      <c r="BX855"/>
      <c r="BY855"/>
      <c r="BZ855"/>
      <c r="CA855"/>
      <c r="CC855">
        <f t="shared" si="566"/>
        <v>0</v>
      </c>
      <c r="CD855">
        <f t="shared" si="571"/>
        <v>0</v>
      </c>
    </row>
    <row r="856" spans="1:82" ht="14.25" customHeight="1">
      <c r="A856" s="100"/>
      <c r="B856" s="107"/>
      <c r="C856" s="285" t="s">
        <v>5873</v>
      </c>
      <c r="D856" s="287"/>
      <c r="E856" s="371"/>
      <c r="F856" s="371"/>
      <c r="G856" s="371"/>
      <c r="H856" s="371"/>
      <c r="I856" s="372"/>
      <c r="J856" s="372"/>
      <c r="K856" s="293"/>
      <c r="L856" s="374"/>
      <c r="M856" s="293"/>
      <c r="N856" s="374"/>
      <c r="O856" s="371"/>
      <c r="P856" s="281"/>
      <c r="Q856" s="281"/>
      <c r="R856" s="374"/>
      <c r="S856" s="293"/>
      <c r="T856" s="374"/>
      <c r="U856" s="293"/>
      <c r="V856" s="374"/>
      <c r="W856" s="99"/>
      <c r="X856" s="99"/>
      <c r="Y856" s="99"/>
      <c r="Z856" s="99"/>
      <c r="AA856" s="99"/>
      <c r="AB856" s="99"/>
      <c r="AC856" s="99"/>
      <c r="AD856" s="99"/>
      <c r="AG856">
        <f t="shared" si="567"/>
        <v>0</v>
      </c>
      <c r="AH856">
        <f t="shared" si="568"/>
        <v>0</v>
      </c>
      <c r="AI856">
        <f t="shared" si="528"/>
        <v>0</v>
      </c>
      <c r="AJ856">
        <f t="shared" si="529"/>
        <v>0</v>
      </c>
      <c r="AK856">
        <f t="shared" si="530"/>
        <v>0</v>
      </c>
      <c r="AL856">
        <f t="shared" si="531"/>
        <v>0</v>
      </c>
      <c r="AM856">
        <f t="shared" si="532"/>
        <v>0</v>
      </c>
      <c r="AN856">
        <f t="shared" si="533"/>
        <v>0</v>
      </c>
      <c r="AO856">
        <f t="shared" si="534"/>
        <v>0</v>
      </c>
      <c r="AP856">
        <f t="shared" si="535"/>
        <v>0</v>
      </c>
      <c r="AQ856">
        <f t="shared" si="536"/>
        <v>0</v>
      </c>
      <c r="AR856">
        <f t="shared" si="537"/>
        <v>0</v>
      </c>
      <c r="AS856">
        <f t="shared" si="538"/>
        <v>0</v>
      </c>
      <c r="AT856">
        <f t="shared" si="539"/>
        <v>0</v>
      </c>
      <c r="AU856">
        <f t="shared" si="540"/>
        <v>0</v>
      </c>
      <c r="AV856">
        <f t="shared" si="541"/>
        <v>0</v>
      </c>
      <c r="AW856">
        <f t="shared" si="542"/>
        <v>0</v>
      </c>
      <c r="AX856">
        <f t="shared" si="543"/>
        <v>0</v>
      </c>
      <c r="AY856">
        <f t="shared" si="544"/>
        <v>0</v>
      </c>
      <c r="AZ856">
        <f t="shared" si="545"/>
        <v>0</v>
      </c>
      <c r="BA856">
        <f t="shared" si="546"/>
        <v>0</v>
      </c>
      <c r="BB856">
        <f t="shared" si="569"/>
        <v>0</v>
      </c>
      <c r="BC856">
        <f t="shared" si="570"/>
        <v>0</v>
      </c>
      <c r="BD856">
        <f t="shared" si="547"/>
        <v>0</v>
      </c>
      <c r="BE856">
        <f t="shared" si="548"/>
        <v>0</v>
      </c>
      <c r="BF856">
        <f t="shared" si="549"/>
        <v>0</v>
      </c>
      <c r="BG856">
        <f t="shared" si="550"/>
        <v>0</v>
      </c>
      <c r="BH856">
        <f t="shared" si="551"/>
        <v>0</v>
      </c>
      <c r="BI856">
        <f t="shared" si="552"/>
        <v>0</v>
      </c>
      <c r="BJ856">
        <f t="shared" si="553"/>
        <v>0</v>
      </c>
      <c r="BK856">
        <f t="shared" si="554"/>
        <v>0</v>
      </c>
      <c r="BL856">
        <f t="shared" si="555"/>
        <v>0</v>
      </c>
      <c r="BM856">
        <f t="shared" si="556"/>
        <v>0</v>
      </c>
      <c r="BN856">
        <f t="shared" si="557"/>
        <v>0</v>
      </c>
      <c r="BO856">
        <f t="shared" si="558"/>
        <v>0</v>
      </c>
      <c r="BP856">
        <f t="shared" si="559"/>
        <v>0</v>
      </c>
      <c r="BQ856">
        <f t="shared" si="560"/>
        <v>0</v>
      </c>
      <c r="BR856">
        <f t="shared" si="561"/>
        <v>0</v>
      </c>
      <c r="BS856">
        <f t="shared" si="562"/>
        <v>0</v>
      </c>
      <c r="BT856">
        <f t="shared" si="563"/>
        <v>0</v>
      </c>
      <c r="BU856">
        <f t="shared" si="564"/>
        <v>0</v>
      </c>
      <c r="BV856">
        <f t="shared" si="565"/>
        <v>0</v>
      </c>
      <c r="BW856">
        <f ca="1">IF(OR(E856=" ",AND(EXACT(UPPER(TRIM(SUBSTITUTE(E856,CHAR(160)," "))),TRIM(SUBSTITUTE(E856,CHAR(160)," "))),SUMPRODUCT(--ISNUMBER(MATCH(MID(TRIM(SUBSTITUTE(E856,CHAR(160)," ")),ROW(INDIRECT("1:"&amp;LEN(TRIM(SUBSTITUTE(E856,CHAR(160)," "))))),1),{"A","B","C","D","E","F","G","H","I","J","K","L","M","N","O","P","Q","R","S","T","U","V","W","X","Y","Z","Ñ","0","1","2","3","4","5","6","7","8","9"," "},0)))=LEN(TRIM(SUBSTITUTE(E856,CHAR(160)," "))))),0,1)</f>
        <v>0</v>
      </c>
      <c r="BX856"/>
      <c r="BY856"/>
      <c r="BZ856"/>
      <c r="CA856"/>
      <c r="CC856">
        <f t="shared" si="566"/>
        <v>0</v>
      </c>
      <c r="CD856">
        <f t="shared" si="571"/>
        <v>0</v>
      </c>
    </row>
    <row r="857" spans="1:82" ht="14.25" customHeight="1">
      <c r="A857" s="100"/>
      <c r="B857" s="107"/>
      <c r="C857" s="285" t="s">
        <v>5874</v>
      </c>
      <c r="D857" s="287"/>
      <c r="E857" s="371"/>
      <c r="F857" s="371"/>
      <c r="G857" s="371"/>
      <c r="H857" s="371"/>
      <c r="I857" s="372"/>
      <c r="J857" s="372"/>
      <c r="K857" s="293"/>
      <c r="L857" s="374"/>
      <c r="M857" s="293"/>
      <c r="N857" s="374"/>
      <c r="O857" s="371"/>
      <c r="P857" s="281"/>
      <c r="Q857" s="281"/>
      <c r="R857" s="374"/>
      <c r="S857" s="293"/>
      <c r="T857" s="374"/>
      <c r="U857" s="293"/>
      <c r="V857" s="374"/>
      <c r="W857" s="99"/>
      <c r="X857" s="99"/>
      <c r="Y857" s="99"/>
      <c r="Z857" s="99"/>
      <c r="AA857" s="99"/>
      <c r="AB857" s="99"/>
      <c r="AC857" s="99"/>
      <c r="AD857" s="99"/>
      <c r="AG857">
        <f t="shared" si="567"/>
        <v>0</v>
      </c>
      <c r="AH857">
        <f t="shared" si="568"/>
        <v>0</v>
      </c>
      <c r="AI857">
        <f t="shared" si="528"/>
        <v>0</v>
      </c>
      <c r="AJ857">
        <f t="shared" si="529"/>
        <v>0</v>
      </c>
      <c r="AK857">
        <f t="shared" si="530"/>
        <v>0</v>
      </c>
      <c r="AL857">
        <f t="shared" si="531"/>
        <v>0</v>
      </c>
      <c r="AM857">
        <f t="shared" si="532"/>
        <v>0</v>
      </c>
      <c r="AN857">
        <f t="shared" si="533"/>
        <v>0</v>
      </c>
      <c r="AO857">
        <f t="shared" si="534"/>
        <v>0</v>
      </c>
      <c r="AP857">
        <f t="shared" si="535"/>
        <v>0</v>
      </c>
      <c r="AQ857">
        <f t="shared" si="536"/>
        <v>0</v>
      </c>
      <c r="AR857">
        <f t="shared" si="537"/>
        <v>0</v>
      </c>
      <c r="AS857">
        <f t="shared" si="538"/>
        <v>0</v>
      </c>
      <c r="AT857">
        <f t="shared" si="539"/>
        <v>0</v>
      </c>
      <c r="AU857">
        <f t="shared" si="540"/>
        <v>0</v>
      </c>
      <c r="AV857">
        <f t="shared" si="541"/>
        <v>0</v>
      </c>
      <c r="AW857">
        <f t="shared" si="542"/>
        <v>0</v>
      </c>
      <c r="AX857">
        <f t="shared" si="543"/>
        <v>0</v>
      </c>
      <c r="AY857">
        <f t="shared" si="544"/>
        <v>0</v>
      </c>
      <c r="AZ857">
        <f t="shared" si="545"/>
        <v>0</v>
      </c>
      <c r="BA857">
        <f t="shared" si="546"/>
        <v>0</v>
      </c>
      <c r="BB857">
        <f t="shared" si="569"/>
        <v>0</v>
      </c>
      <c r="BC857">
        <f t="shared" si="570"/>
        <v>0</v>
      </c>
      <c r="BD857">
        <f t="shared" si="547"/>
        <v>0</v>
      </c>
      <c r="BE857">
        <f t="shared" si="548"/>
        <v>0</v>
      </c>
      <c r="BF857">
        <f t="shared" si="549"/>
        <v>0</v>
      </c>
      <c r="BG857">
        <f t="shared" si="550"/>
        <v>0</v>
      </c>
      <c r="BH857">
        <f t="shared" si="551"/>
        <v>0</v>
      </c>
      <c r="BI857">
        <f t="shared" si="552"/>
        <v>0</v>
      </c>
      <c r="BJ857">
        <f t="shared" si="553"/>
        <v>0</v>
      </c>
      <c r="BK857">
        <f t="shared" si="554"/>
        <v>0</v>
      </c>
      <c r="BL857">
        <f t="shared" si="555"/>
        <v>0</v>
      </c>
      <c r="BM857">
        <f t="shared" si="556"/>
        <v>0</v>
      </c>
      <c r="BN857">
        <f t="shared" si="557"/>
        <v>0</v>
      </c>
      <c r="BO857">
        <f t="shared" si="558"/>
        <v>0</v>
      </c>
      <c r="BP857">
        <f t="shared" si="559"/>
        <v>0</v>
      </c>
      <c r="BQ857">
        <f t="shared" si="560"/>
        <v>0</v>
      </c>
      <c r="BR857">
        <f t="shared" si="561"/>
        <v>0</v>
      </c>
      <c r="BS857">
        <f t="shared" si="562"/>
        <v>0</v>
      </c>
      <c r="BT857">
        <f t="shared" si="563"/>
        <v>0</v>
      </c>
      <c r="BU857">
        <f t="shared" si="564"/>
        <v>0</v>
      </c>
      <c r="BV857">
        <f t="shared" si="565"/>
        <v>0</v>
      </c>
      <c r="BW857">
        <f ca="1">IF(OR(E857=" ",AND(EXACT(UPPER(TRIM(SUBSTITUTE(E857,CHAR(160)," "))),TRIM(SUBSTITUTE(E857,CHAR(160)," "))),SUMPRODUCT(--ISNUMBER(MATCH(MID(TRIM(SUBSTITUTE(E857,CHAR(160)," ")),ROW(INDIRECT("1:"&amp;LEN(TRIM(SUBSTITUTE(E857,CHAR(160)," "))))),1),{"A","B","C","D","E","F","G","H","I","J","K","L","M","N","O","P","Q","R","S","T","U","V","W","X","Y","Z","Ñ","0","1","2","3","4","5","6","7","8","9"," "},0)))=LEN(TRIM(SUBSTITUTE(E857,CHAR(160)," "))))),0,1)</f>
        <v>0</v>
      </c>
      <c r="BX857"/>
      <c r="BY857"/>
      <c r="BZ857"/>
      <c r="CA857"/>
      <c r="CC857">
        <f t="shared" si="566"/>
        <v>0</v>
      </c>
      <c r="CD857">
        <f t="shared" si="571"/>
        <v>0</v>
      </c>
    </row>
    <row r="858" spans="1:82" ht="14.25" customHeight="1">
      <c r="A858" s="100"/>
      <c r="B858" s="107"/>
      <c r="C858" s="285" t="s">
        <v>5875</v>
      </c>
      <c r="D858" s="287"/>
      <c r="E858" s="371"/>
      <c r="F858" s="371"/>
      <c r="G858" s="371"/>
      <c r="H858" s="371"/>
      <c r="I858" s="372"/>
      <c r="J858" s="372"/>
      <c r="K858" s="293"/>
      <c r="L858" s="374"/>
      <c r="M858" s="293"/>
      <c r="N858" s="374"/>
      <c r="O858" s="371"/>
      <c r="P858" s="281"/>
      <c r="Q858" s="281"/>
      <c r="R858" s="374"/>
      <c r="S858" s="293"/>
      <c r="T858" s="374"/>
      <c r="U858" s="293"/>
      <c r="V858" s="374"/>
      <c r="W858" s="99"/>
      <c r="X858" s="99"/>
      <c r="Y858" s="99"/>
      <c r="Z858" s="99"/>
      <c r="AA858" s="99"/>
      <c r="AB858" s="99"/>
      <c r="AC858" s="99"/>
      <c r="AD858" s="99"/>
      <c r="AG858">
        <f t="shared" si="567"/>
        <v>0</v>
      </c>
      <c r="AH858">
        <f t="shared" si="568"/>
        <v>0</v>
      </c>
      <c r="AI858">
        <f t="shared" si="528"/>
        <v>0</v>
      </c>
      <c r="AJ858">
        <f t="shared" si="529"/>
        <v>0</v>
      </c>
      <c r="AK858">
        <f t="shared" si="530"/>
        <v>0</v>
      </c>
      <c r="AL858">
        <f t="shared" si="531"/>
        <v>0</v>
      </c>
      <c r="AM858">
        <f t="shared" si="532"/>
        <v>0</v>
      </c>
      <c r="AN858">
        <f t="shared" si="533"/>
        <v>0</v>
      </c>
      <c r="AO858">
        <f t="shared" si="534"/>
        <v>0</v>
      </c>
      <c r="AP858">
        <f t="shared" si="535"/>
        <v>0</v>
      </c>
      <c r="AQ858">
        <f t="shared" si="536"/>
        <v>0</v>
      </c>
      <c r="AR858">
        <f t="shared" si="537"/>
        <v>0</v>
      </c>
      <c r="AS858">
        <f t="shared" si="538"/>
        <v>0</v>
      </c>
      <c r="AT858">
        <f t="shared" si="539"/>
        <v>0</v>
      </c>
      <c r="AU858">
        <f t="shared" si="540"/>
        <v>0</v>
      </c>
      <c r="AV858">
        <f t="shared" si="541"/>
        <v>0</v>
      </c>
      <c r="AW858">
        <f t="shared" si="542"/>
        <v>0</v>
      </c>
      <c r="AX858">
        <f t="shared" si="543"/>
        <v>0</v>
      </c>
      <c r="AY858">
        <f t="shared" si="544"/>
        <v>0</v>
      </c>
      <c r="AZ858">
        <f t="shared" si="545"/>
        <v>0</v>
      </c>
      <c r="BA858">
        <f t="shared" si="546"/>
        <v>0</v>
      </c>
      <c r="BB858">
        <f t="shared" si="569"/>
        <v>0</v>
      </c>
      <c r="BC858">
        <f t="shared" si="570"/>
        <v>0</v>
      </c>
      <c r="BD858">
        <f t="shared" si="547"/>
        <v>0</v>
      </c>
      <c r="BE858">
        <f t="shared" si="548"/>
        <v>0</v>
      </c>
      <c r="BF858">
        <f t="shared" si="549"/>
        <v>0</v>
      </c>
      <c r="BG858">
        <f t="shared" si="550"/>
        <v>0</v>
      </c>
      <c r="BH858">
        <f t="shared" si="551"/>
        <v>0</v>
      </c>
      <c r="BI858">
        <f t="shared" si="552"/>
        <v>0</v>
      </c>
      <c r="BJ858">
        <f t="shared" si="553"/>
        <v>0</v>
      </c>
      <c r="BK858">
        <f t="shared" si="554"/>
        <v>0</v>
      </c>
      <c r="BL858">
        <f t="shared" si="555"/>
        <v>0</v>
      </c>
      <c r="BM858">
        <f t="shared" si="556"/>
        <v>0</v>
      </c>
      <c r="BN858">
        <f t="shared" si="557"/>
        <v>0</v>
      </c>
      <c r="BO858">
        <f t="shared" si="558"/>
        <v>0</v>
      </c>
      <c r="BP858">
        <f t="shared" si="559"/>
        <v>0</v>
      </c>
      <c r="BQ858">
        <f t="shared" si="560"/>
        <v>0</v>
      </c>
      <c r="BR858">
        <f t="shared" si="561"/>
        <v>0</v>
      </c>
      <c r="BS858">
        <f t="shared" si="562"/>
        <v>0</v>
      </c>
      <c r="BT858">
        <f t="shared" si="563"/>
        <v>0</v>
      </c>
      <c r="BU858">
        <f t="shared" si="564"/>
        <v>0</v>
      </c>
      <c r="BV858">
        <f t="shared" si="565"/>
        <v>0</v>
      </c>
      <c r="BW858">
        <f ca="1">IF(OR(E858=" ",AND(EXACT(UPPER(TRIM(SUBSTITUTE(E858,CHAR(160)," "))),TRIM(SUBSTITUTE(E858,CHAR(160)," "))),SUMPRODUCT(--ISNUMBER(MATCH(MID(TRIM(SUBSTITUTE(E858,CHAR(160)," ")),ROW(INDIRECT("1:"&amp;LEN(TRIM(SUBSTITUTE(E858,CHAR(160)," "))))),1),{"A","B","C","D","E","F","G","H","I","J","K","L","M","N","O","P","Q","R","S","T","U","V","W","X","Y","Z","Ñ","0","1","2","3","4","5","6","7","8","9"," "},0)))=LEN(TRIM(SUBSTITUTE(E858,CHAR(160)," "))))),0,1)</f>
        <v>0</v>
      </c>
      <c r="BX858"/>
      <c r="BY858"/>
      <c r="BZ858"/>
      <c r="CA858"/>
      <c r="CC858">
        <f t="shared" si="566"/>
        <v>0</v>
      </c>
      <c r="CD858">
        <f t="shared" si="571"/>
        <v>0</v>
      </c>
    </row>
    <row r="859" spans="1:82" ht="14.25" customHeight="1">
      <c r="A859" s="100"/>
      <c r="B859" s="107"/>
      <c r="C859" s="285" t="s">
        <v>5876</v>
      </c>
      <c r="D859" s="287"/>
      <c r="E859" s="371"/>
      <c r="F859" s="371"/>
      <c r="G859" s="371"/>
      <c r="H859" s="371"/>
      <c r="I859" s="372"/>
      <c r="J859" s="372"/>
      <c r="K859" s="293"/>
      <c r="L859" s="374"/>
      <c r="M859" s="293"/>
      <c r="N859" s="374"/>
      <c r="O859" s="371"/>
      <c r="P859" s="281"/>
      <c r="Q859" s="281"/>
      <c r="R859" s="374"/>
      <c r="S859" s="293"/>
      <c r="T859" s="374"/>
      <c r="U859" s="293"/>
      <c r="V859" s="374"/>
      <c r="W859" s="99"/>
      <c r="X859" s="99"/>
      <c r="Y859" s="99"/>
      <c r="Z859" s="99"/>
      <c r="AA859" s="99"/>
      <c r="AB859" s="99"/>
      <c r="AC859" s="99"/>
      <c r="AD859" s="99"/>
      <c r="AG859">
        <f t="shared" si="567"/>
        <v>0</v>
      </c>
      <c r="AH859">
        <f t="shared" si="568"/>
        <v>0</v>
      </c>
      <c r="AI859">
        <f t="shared" si="528"/>
        <v>0</v>
      </c>
      <c r="AJ859">
        <f t="shared" si="529"/>
        <v>0</v>
      </c>
      <c r="AK859">
        <f t="shared" si="530"/>
        <v>0</v>
      </c>
      <c r="AL859">
        <f t="shared" si="531"/>
        <v>0</v>
      </c>
      <c r="AM859">
        <f t="shared" si="532"/>
        <v>0</v>
      </c>
      <c r="AN859">
        <f t="shared" si="533"/>
        <v>0</v>
      </c>
      <c r="AO859">
        <f t="shared" si="534"/>
        <v>0</v>
      </c>
      <c r="AP859">
        <f t="shared" si="535"/>
        <v>0</v>
      </c>
      <c r="AQ859">
        <f t="shared" si="536"/>
        <v>0</v>
      </c>
      <c r="AR859">
        <f t="shared" si="537"/>
        <v>0</v>
      </c>
      <c r="AS859">
        <f t="shared" si="538"/>
        <v>0</v>
      </c>
      <c r="AT859">
        <f t="shared" si="539"/>
        <v>0</v>
      </c>
      <c r="AU859">
        <f t="shared" si="540"/>
        <v>0</v>
      </c>
      <c r="AV859">
        <f t="shared" si="541"/>
        <v>0</v>
      </c>
      <c r="AW859">
        <f t="shared" si="542"/>
        <v>0</v>
      </c>
      <c r="AX859">
        <f t="shared" si="543"/>
        <v>0</v>
      </c>
      <c r="AY859">
        <f t="shared" si="544"/>
        <v>0</v>
      </c>
      <c r="AZ859">
        <f t="shared" si="545"/>
        <v>0</v>
      </c>
      <c r="BA859">
        <f t="shared" si="546"/>
        <v>0</v>
      </c>
      <c r="BB859">
        <f t="shared" si="569"/>
        <v>0</v>
      </c>
      <c r="BC859">
        <f t="shared" si="570"/>
        <v>0</v>
      </c>
      <c r="BD859">
        <f t="shared" si="547"/>
        <v>0</v>
      </c>
      <c r="BE859">
        <f t="shared" si="548"/>
        <v>0</v>
      </c>
      <c r="BF859">
        <f t="shared" si="549"/>
        <v>0</v>
      </c>
      <c r="BG859">
        <f t="shared" si="550"/>
        <v>0</v>
      </c>
      <c r="BH859">
        <f t="shared" si="551"/>
        <v>0</v>
      </c>
      <c r="BI859">
        <f t="shared" si="552"/>
        <v>0</v>
      </c>
      <c r="BJ859">
        <f t="shared" si="553"/>
        <v>0</v>
      </c>
      <c r="BK859">
        <f t="shared" si="554"/>
        <v>0</v>
      </c>
      <c r="BL859">
        <f t="shared" si="555"/>
        <v>0</v>
      </c>
      <c r="BM859">
        <f t="shared" si="556"/>
        <v>0</v>
      </c>
      <c r="BN859">
        <f t="shared" si="557"/>
        <v>0</v>
      </c>
      <c r="BO859">
        <f t="shared" si="558"/>
        <v>0</v>
      </c>
      <c r="BP859">
        <f t="shared" si="559"/>
        <v>0</v>
      </c>
      <c r="BQ859">
        <f t="shared" si="560"/>
        <v>0</v>
      </c>
      <c r="BR859">
        <f t="shared" si="561"/>
        <v>0</v>
      </c>
      <c r="BS859">
        <f t="shared" si="562"/>
        <v>0</v>
      </c>
      <c r="BT859">
        <f t="shared" si="563"/>
        <v>0</v>
      </c>
      <c r="BU859">
        <f t="shared" si="564"/>
        <v>0</v>
      </c>
      <c r="BV859">
        <f t="shared" si="565"/>
        <v>0</v>
      </c>
      <c r="BW859">
        <f ca="1">IF(OR(E859=" ",AND(EXACT(UPPER(TRIM(SUBSTITUTE(E859,CHAR(160)," "))),TRIM(SUBSTITUTE(E859,CHAR(160)," "))),SUMPRODUCT(--ISNUMBER(MATCH(MID(TRIM(SUBSTITUTE(E859,CHAR(160)," ")),ROW(INDIRECT("1:"&amp;LEN(TRIM(SUBSTITUTE(E859,CHAR(160)," "))))),1),{"A","B","C","D","E","F","G","H","I","J","K","L","M","N","O","P","Q","R","S","T","U","V","W","X","Y","Z","Ñ","0","1","2","3","4","5","6","7","8","9"," "},0)))=LEN(TRIM(SUBSTITUTE(E859,CHAR(160)," "))))),0,1)</f>
        <v>0</v>
      </c>
      <c r="BX859"/>
      <c r="BY859"/>
      <c r="BZ859"/>
      <c r="CA859"/>
      <c r="CC859">
        <f t="shared" si="566"/>
        <v>0</v>
      </c>
      <c r="CD859">
        <f t="shared" si="571"/>
        <v>0</v>
      </c>
    </row>
    <row r="860" spans="1:82" ht="14.25" customHeight="1">
      <c r="A860" s="100"/>
      <c r="B860" s="107"/>
      <c r="C860" s="285" t="s">
        <v>5877</v>
      </c>
      <c r="D860" s="287"/>
      <c r="E860" s="371"/>
      <c r="F860" s="371"/>
      <c r="G860" s="371"/>
      <c r="H860" s="371"/>
      <c r="I860" s="372"/>
      <c r="J860" s="372"/>
      <c r="K860" s="293"/>
      <c r="L860" s="374"/>
      <c r="M860" s="293"/>
      <c r="N860" s="374"/>
      <c r="O860" s="371"/>
      <c r="P860" s="281"/>
      <c r="Q860" s="281"/>
      <c r="R860" s="374"/>
      <c r="S860" s="293"/>
      <c r="T860" s="374"/>
      <c r="U860" s="293"/>
      <c r="V860" s="374"/>
      <c r="W860" s="99"/>
      <c r="X860" s="99"/>
      <c r="Y860" s="99"/>
      <c r="Z860" s="99"/>
      <c r="AA860" s="99"/>
      <c r="AB860" s="99"/>
      <c r="AC860" s="99"/>
      <c r="AD860" s="99"/>
      <c r="AG860">
        <f t="shared" si="567"/>
        <v>0</v>
      </c>
      <c r="AH860">
        <f t="shared" si="568"/>
        <v>0</v>
      </c>
      <c r="AI860">
        <f t="shared" si="528"/>
        <v>0</v>
      </c>
      <c r="AJ860">
        <f t="shared" si="529"/>
        <v>0</v>
      </c>
      <c r="AK860">
        <f t="shared" si="530"/>
        <v>0</v>
      </c>
      <c r="AL860">
        <f t="shared" si="531"/>
        <v>0</v>
      </c>
      <c r="AM860">
        <f t="shared" si="532"/>
        <v>0</v>
      </c>
      <c r="AN860">
        <f t="shared" si="533"/>
        <v>0</v>
      </c>
      <c r="AO860">
        <f t="shared" si="534"/>
        <v>0</v>
      </c>
      <c r="AP860">
        <f t="shared" si="535"/>
        <v>0</v>
      </c>
      <c r="AQ860">
        <f t="shared" si="536"/>
        <v>0</v>
      </c>
      <c r="AR860">
        <f t="shared" si="537"/>
        <v>0</v>
      </c>
      <c r="AS860">
        <f t="shared" si="538"/>
        <v>0</v>
      </c>
      <c r="AT860">
        <f t="shared" si="539"/>
        <v>0</v>
      </c>
      <c r="AU860">
        <f t="shared" si="540"/>
        <v>0</v>
      </c>
      <c r="AV860">
        <f t="shared" si="541"/>
        <v>0</v>
      </c>
      <c r="AW860">
        <f t="shared" si="542"/>
        <v>0</v>
      </c>
      <c r="AX860">
        <f t="shared" si="543"/>
        <v>0</v>
      </c>
      <c r="AY860">
        <f t="shared" si="544"/>
        <v>0</v>
      </c>
      <c r="AZ860">
        <f t="shared" si="545"/>
        <v>0</v>
      </c>
      <c r="BA860">
        <f t="shared" si="546"/>
        <v>0</v>
      </c>
      <c r="BB860">
        <f t="shared" si="569"/>
        <v>0</v>
      </c>
      <c r="BC860">
        <f t="shared" si="570"/>
        <v>0</v>
      </c>
      <c r="BD860">
        <f t="shared" si="547"/>
        <v>0</v>
      </c>
      <c r="BE860">
        <f t="shared" si="548"/>
        <v>0</v>
      </c>
      <c r="BF860">
        <f t="shared" si="549"/>
        <v>0</v>
      </c>
      <c r="BG860">
        <f t="shared" si="550"/>
        <v>0</v>
      </c>
      <c r="BH860">
        <f t="shared" si="551"/>
        <v>0</v>
      </c>
      <c r="BI860">
        <f t="shared" si="552"/>
        <v>0</v>
      </c>
      <c r="BJ860">
        <f t="shared" si="553"/>
        <v>0</v>
      </c>
      <c r="BK860">
        <f t="shared" si="554"/>
        <v>0</v>
      </c>
      <c r="BL860">
        <f t="shared" si="555"/>
        <v>0</v>
      </c>
      <c r="BM860">
        <f t="shared" si="556"/>
        <v>0</v>
      </c>
      <c r="BN860">
        <f t="shared" si="557"/>
        <v>0</v>
      </c>
      <c r="BO860">
        <f t="shared" si="558"/>
        <v>0</v>
      </c>
      <c r="BP860">
        <f t="shared" si="559"/>
        <v>0</v>
      </c>
      <c r="BQ860">
        <f t="shared" si="560"/>
        <v>0</v>
      </c>
      <c r="BR860">
        <f t="shared" si="561"/>
        <v>0</v>
      </c>
      <c r="BS860">
        <f t="shared" si="562"/>
        <v>0</v>
      </c>
      <c r="BT860">
        <f t="shared" si="563"/>
        <v>0</v>
      </c>
      <c r="BU860">
        <f t="shared" si="564"/>
        <v>0</v>
      </c>
      <c r="BV860">
        <f t="shared" si="565"/>
        <v>0</v>
      </c>
      <c r="BW860">
        <f ca="1">IF(OR(E860=" ",AND(EXACT(UPPER(TRIM(SUBSTITUTE(E860,CHAR(160)," "))),TRIM(SUBSTITUTE(E860,CHAR(160)," "))),SUMPRODUCT(--ISNUMBER(MATCH(MID(TRIM(SUBSTITUTE(E860,CHAR(160)," ")),ROW(INDIRECT("1:"&amp;LEN(TRIM(SUBSTITUTE(E860,CHAR(160)," "))))),1),{"A","B","C","D","E","F","G","H","I","J","K","L","M","N","O","P","Q","R","S","T","U","V","W","X","Y","Z","Ñ","0","1","2","3","4","5","6","7","8","9"," "},0)))=LEN(TRIM(SUBSTITUTE(E860,CHAR(160)," "))))),0,1)</f>
        <v>0</v>
      </c>
      <c r="BX860"/>
      <c r="BY860"/>
      <c r="BZ860"/>
      <c r="CA860"/>
      <c r="CC860">
        <f t="shared" si="566"/>
        <v>0</v>
      </c>
      <c r="CD860">
        <f t="shared" si="571"/>
        <v>0</v>
      </c>
    </row>
    <row r="861" spans="1:82" ht="14.25" customHeight="1">
      <c r="A861" s="100"/>
      <c r="B861" s="107"/>
      <c r="C861" s="285" t="s">
        <v>5878</v>
      </c>
      <c r="D861" s="287"/>
      <c r="E861" s="371"/>
      <c r="F861" s="371"/>
      <c r="G861" s="371"/>
      <c r="H861" s="371"/>
      <c r="I861" s="372"/>
      <c r="J861" s="372"/>
      <c r="K861" s="293"/>
      <c r="L861" s="374"/>
      <c r="M861" s="293"/>
      <c r="N861" s="374"/>
      <c r="O861" s="371"/>
      <c r="P861" s="281"/>
      <c r="Q861" s="281"/>
      <c r="R861" s="374"/>
      <c r="S861" s="293"/>
      <c r="T861" s="374"/>
      <c r="U861" s="293"/>
      <c r="V861" s="374"/>
      <c r="W861" s="99"/>
      <c r="X861" s="99"/>
      <c r="Y861" s="99"/>
      <c r="Z861" s="99"/>
      <c r="AA861" s="99"/>
      <c r="AB861" s="99"/>
      <c r="AC861" s="99"/>
      <c r="AD861" s="99"/>
      <c r="AG861">
        <f t="shared" si="567"/>
        <v>0</v>
      </c>
      <c r="AH861">
        <f t="shared" si="568"/>
        <v>0</v>
      </c>
      <c r="AI861">
        <f t="shared" si="528"/>
        <v>0</v>
      </c>
      <c r="AJ861">
        <f t="shared" si="529"/>
        <v>0</v>
      </c>
      <c r="AK861">
        <f t="shared" si="530"/>
        <v>0</v>
      </c>
      <c r="AL861">
        <f t="shared" si="531"/>
        <v>0</v>
      </c>
      <c r="AM861">
        <f t="shared" si="532"/>
        <v>0</v>
      </c>
      <c r="AN861">
        <f t="shared" si="533"/>
        <v>0</v>
      </c>
      <c r="AO861">
        <f t="shared" si="534"/>
        <v>0</v>
      </c>
      <c r="AP861">
        <f t="shared" si="535"/>
        <v>0</v>
      </c>
      <c r="AQ861">
        <f t="shared" si="536"/>
        <v>0</v>
      </c>
      <c r="AR861">
        <f t="shared" si="537"/>
        <v>0</v>
      </c>
      <c r="AS861">
        <f t="shared" si="538"/>
        <v>0</v>
      </c>
      <c r="AT861">
        <f t="shared" si="539"/>
        <v>0</v>
      </c>
      <c r="AU861">
        <f t="shared" si="540"/>
        <v>0</v>
      </c>
      <c r="AV861">
        <f t="shared" si="541"/>
        <v>0</v>
      </c>
      <c r="AW861">
        <f t="shared" si="542"/>
        <v>0</v>
      </c>
      <c r="AX861">
        <f t="shared" si="543"/>
        <v>0</v>
      </c>
      <c r="AY861">
        <f t="shared" si="544"/>
        <v>0</v>
      </c>
      <c r="AZ861">
        <f t="shared" si="545"/>
        <v>0</v>
      </c>
      <c r="BA861">
        <f t="shared" si="546"/>
        <v>0</v>
      </c>
      <c r="BB861">
        <f t="shared" si="569"/>
        <v>0</v>
      </c>
      <c r="BC861">
        <f t="shared" si="570"/>
        <v>0</v>
      </c>
      <c r="BD861">
        <f t="shared" si="547"/>
        <v>0</v>
      </c>
      <c r="BE861">
        <f t="shared" si="548"/>
        <v>0</v>
      </c>
      <c r="BF861">
        <f t="shared" si="549"/>
        <v>0</v>
      </c>
      <c r="BG861">
        <f t="shared" si="550"/>
        <v>0</v>
      </c>
      <c r="BH861">
        <f t="shared" si="551"/>
        <v>0</v>
      </c>
      <c r="BI861">
        <f t="shared" si="552"/>
        <v>0</v>
      </c>
      <c r="BJ861">
        <f t="shared" si="553"/>
        <v>0</v>
      </c>
      <c r="BK861">
        <f t="shared" si="554"/>
        <v>0</v>
      </c>
      <c r="BL861">
        <f t="shared" si="555"/>
        <v>0</v>
      </c>
      <c r="BM861">
        <f t="shared" si="556"/>
        <v>0</v>
      </c>
      <c r="BN861">
        <f t="shared" si="557"/>
        <v>0</v>
      </c>
      <c r="BO861">
        <f t="shared" si="558"/>
        <v>0</v>
      </c>
      <c r="BP861">
        <f t="shared" si="559"/>
        <v>0</v>
      </c>
      <c r="BQ861">
        <f t="shared" si="560"/>
        <v>0</v>
      </c>
      <c r="BR861">
        <f t="shared" si="561"/>
        <v>0</v>
      </c>
      <c r="BS861">
        <f t="shared" si="562"/>
        <v>0</v>
      </c>
      <c r="BT861">
        <f t="shared" si="563"/>
        <v>0</v>
      </c>
      <c r="BU861">
        <f t="shared" si="564"/>
        <v>0</v>
      </c>
      <c r="BV861">
        <f t="shared" si="565"/>
        <v>0</v>
      </c>
      <c r="BW861">
        <f ca="1">IF(OR(E861=" ",AND(EXACT(UPPER(TRIM(SUBSTITUTE(E861,CHAR(160)," "))),TRIM(SUBSTITUTE(E861,CHAR(160)," "))),SUMPRODUCT(--ISNUMBER(MATCH(MID(TRIM(SUBSTITUTE(E861,CHAR(160)," ")),ROW(INDIRECT("1:"&amp;LEN(TRIM(SUBSTITUTE(E861,CHAR(160)," "))))),1),{"A","B","C","D","E","F","G","H","I","J","K","L","M","N","O","P","Q","R","S","T","U","V","W","X","Y","Z","Ñ","0","1","2","3","4","5","6","7","8","9"," "},0)))=LEN(TRIM(SUBSTITUTE(E861,CHAR(160)," "))))),0,1)</f>
        <v>0</v>
      </c>
      <c r="BX861"/>
      <c r="BY861"/>
      <c r="BZ861"/>
      <c r="CA861"/>
      <c r="CC861">
        <f t="shared" si="566"/>
        <v>0</v>
      </c>
      <c r="CD861">
        <f t="shared" si="571"/>
        <v>0</v>
      </c>
    </row>
    <row r="862" spans="1:82" ht="14.25" customHeight="1">
      <c r="A862" s="100"/>
      <c r="B862" s="107"/>
      <c r="C862" s="285" t="s">
        <v>5879</v>
      </c>
      <c r="D862" s="287"/>
      <c r="E862" s="371"/>
      <c r="F862" s="371"/>
      <c r="G862" s="371"/>
      <c r="H862" s="371"/>
      <c r="I862" s="372"/>
      <c r="J862" s="372"/>
      <c r="K862" s="293"/>
      <c r="L862" s="374"/>
      <c r="M862" s="293"/>
      <c r="N862" s="374"/>
      <c r="O862" s="371"/>
      <c r="P862" s="281"/>
      <c r="Q862" s="281"/>
      <c r="R862" s="374"/>
      <c r="S862" s="293"/>
      <c r="T862" s="374"/>
      <c r="U862" s="293"/>
      <c r="V862" s="374"/>
      <c r="W862" s="99"/>
      <c r="X862" s="99"/>
      <c r="Y862" s="99"/>
      <c r="Z862" s="99"/>
      <c r="AA862" s="99"/>
      <c r="AB862" s="99"/>
      <c r="AC862" s="99"/>
      <c r="AD862" s="99"/>
      <c r="AG862">
        <f t="shared" si="567"/>
        <v>0</v>
      </c>
      <c r="AH862">
        <f t="shared" si="568"/>
        <v>0</v>
      </c>
      <c r="AI862">
        <f t="shared" si="528"/>
        <v>0</v>
      </c>
      <c r="AJ862">
        <f t="shared" si="529"/>
        <v>0</v>
      </c>
      <c r="AK862">
        <f t="shared" si="530"/>
        <v>0</v>
      </c>
      <c r="AL862">
        <f t="shared" si="531"/>
        <v>0</v>
      </c>
      <c r="AM862">
        <f t="shared" si="532"/>
        <v>0</v>
      </c>
      <c r="AN862">
        <f t="shared" si="533"/>
        <v>0</v>
      </c>
      <c r="AO862">
        <f t="shared" si="534"/>
        <v>0</v>
      </c>
      <c r="AP862">
        <f t="shared" si="535"/>
        <v>0</v>
      </c>
      <c r="AQ862">
        <f t="shared" si="536"/>
        <v>0</v>
      </c>
      <c r="AR862">
        <f t="shared" si="537"/>
        <v>0</v>
      </c>
      <c r="AS862">
        <f t="shared" si="538"/>
        <v>0</v>
      </c>
      <c r="AT862">
        <f t="shared" si="539"/>
        <v>0</v>
      </c>
      <c r="AU862">
        <f t="shared" si="540"/>
        <v>0</v>
      </c>
      <c r="AV862">
        <f t="shared" si="541"/>
        <v>0</v>
      </c>
      <c r="AW862">
        <f t="shared" si="542"/>
        <v>0</v>
      </c>
      <c r="AX862">
        <f t="shared" si="543"/>
        <v>0</v>
      </c>
      <c r="AY862">
        <f t="shared" si="544"/>
        <v>0</v>
      </c>
      <c r="AZ862">
        <f t="shared" si="545"/>
        <v>0</v>
      </c>
      <c r="BA862">
        <f t="shared" si="546"/>
        <v>0</v>
      </c>
      <c r="BB862">
        <f t="shared" si="569"/>
        <v>0</v>
      </c>
      <c r="BC862">
        <f t="shared" si="570"/>
        <v>0</v>
      </c>
      <c r="BD862">
        <f t="shared" si="547"/>
        <v>0</v>
      </c>
      <c r="BE862">
        <f t="shared" si="548"/>
        <v>0</v>
      </c>
      <c r="BF862">
        <f t="shared" si="549"/>
        <v>0</v>
      </c>
      <c r="BG862">
        <f t="shared" si="550"/>
        <v>0</v>
      </c>
      <c r="BH862">
        <f t="shared" si="551"/>
        <v>0</v>
      </c>
      <c r="BI862">
        <f t="shared" si="552"/>
        <v>0</v>
      </c>
      <c r="BJ862">
        <f t="shared" si="553"/>
        <v>0</v>
      </c>
      <c r="BK862">
        <f t="shared" si="554"/>
        <v>0</v>
      </c>
      <c r="BL862">
        <f t="shared" si="555"/>
        <v>0</v>
      </c>
      <c r="BM862">
        <f t="shared" si="556"/>
        <v>0</v>
      </c>
      <c r="BN862">
        <f t="shared" si="557"/>
        <v>0</v>
      </c>
      <c r="BO862">
        <f t="shared" si="558"/>
        <v>0</v>
      </c>
      <c r="BP862">
        <f t="shared" si="559"/>
        <v>0</v>
      </c>
      <c r="BQ862">
        <f t="shared" si="560"/>
        <v>0</v>
      </c>
      <c r="BR862">
        <f t="shared" si="561"/>
        <v>0</v>
      </c>
      <c r="BS862">
        <f t="shared" si="562"/>
        <v>0</v>
      </c>
      <c r="BT862">
        <f t="shared" si="563"/>
        <v>0</v>
      </c>
      <c r="BU862">
        <f t="shared" si="564"/>
        <v>0</v>
      </c>
      <c r="BV862">
        <f t="shared" si="565"/>
        <v>0</v>
      </c>
      <c r="BW862">
        <f ca="1">IF(OR(E862=" ",AND(EXACT(UPPER(TRIM(SUBSTITUTE(E862,CHAR(160)," "))),TRIM(SUBSTITUTE(E862,CHAR(160)," "))),SUMPRODUCT(--ISNUMBER(MATCH(MID(TRIM(SUBSTITUTE(E862,CHAR(160)," ")),ROW(INDIRECT("1:"&amp;LEN(TRIM(SUBSTITUTE(E862,CHAR(160)," "))))),1),{"A","B","C","D","E","F","G","H","I","J","K","L","M","N","O","P","Q","R","S","T","U","V","W","X","Y","Z","Ñ","0","1","2","3","4","5","6","7","8","9"," "},0)))=LEN(TRIM(SUBSTITUTE(E862,CHAR(160)," "))))),0,1)</f>
        <v>0</v>
      </c>
      <c r="BX862"/>
      <c r="BY862"/>
      <c r="BZ862"/>
      <c r="CA862"/>
      <c r="CC862">
        <f t="shared" si="566"/>
        <v>0</v>
      </c>
      <c r="CD862">
        <f t="shared" si="571"/>
        <v>0</v>
      </c>
    </row>
    <row r="863" spans="1:82" ht="14.25" customHeight="1">
      <c r="A863" s="100"/>
      <c r="B863" s="107"/>
      <c r="C863" s="285" t="s">
        <v>5880</v>
      </c>
      <c r="D863" s="287"/>
      <c r="E863" s="371"/>
      <c r="F863" s="371"/>
      <c r="G863" s="371"/>
      <c r="H863" s="371"/>
      <c r="I863" s="372"/>
      <c r="J863" s="372"/>
      <c r="K863" s="293"/>
      <c r="L863" s="374"/>
      <c r="M863" s="293"/>
      <c r="N863" s="374"/>
      <c r="O863" s="371"/>
      <c r="P863" s="281"/>
      <c r="Q863" s="281"/>
      <c r="R863" s="374"/>
      <c r="S863" s="293"/>
      <c r="T863" s="374"/>
      <c r="U863" s="293"/>
      <c r="V863" s="374"/>
      <c r="W863" s="99"/>
      <c r="X863" s="99"/>
      <c r="Y863" s="99"/>
      <c r="Z863" s="99"/>
      <c r="AA863" s="99"/>
      <c r="AB863" s="99"/>
      <c r="AC863" s="99"/>
      <c r="AD863" s="99"/>
      <c r="AG863">
        <f t="shared" si="567"/>
        <v>0</v>
      </c>
      <c r="AH863">
        <f t="shared" si="568"/>
        <v>0</v>
      </c>
      <c r="AI863">
        <f t="shared" si="528"/>
        <v>0</v>
      </c>
      <c r="AJ863">
        <f t="shared" si="529"/>
        <v>0</v>
      </c>
      <c r="AK863">
        <f t="shared" si="530"/>
        <v>0</v>
      </c>
      <c r="AL863">
        <f t="shared" si="531"/>
        <v>0</v>
      </c>
      <c r="AM863">
        <f t="shared" si="532"/>
        <v>0</v>
      </c>
      <c r="AN863">
        <f t="shared" si="533"/>
        <v>0</v>
      </c>
      <c r="AO863">
        <f t="shared" si="534"/>
        <v>0</v>
      </c>
      <c r="AP863">
        <f t="shared" si="535"/>
        <v>0</v>
      </c>
      <c r="AQ863">
        <f t="shared" si="536"/>
        <v>0</v>
      </c>
      <c r="AR863">
        <f t="shared" si="537"/>
        <v>0</v>
      </c>
      <c r="AS863">
        <f t="shared" si="538"/>
        <v>0</v>
      </c>
      <c r="AT863">
        <f t="shared" si="539"/>
        <v>0</v>
      </c>
      <c r="AU863">
        <f t="shared" si="540"/>
        <v>0</v>
      </c>
      <c r="AV863">
        <f t="shared" si="541"/>
        <v>0</v>
      </c>
      <c r="AW863">
        <f t="shared" si="542"/>
        <v>0</v>
      </c>
      <c r="AX863">
        <f t="shared" si="543"/>
        <v>0</v>
      </c>
      <c r="AY863">
        <f t="shared" si="544"/>
        <v>0</v>
      </c>
      <c r="AZ863">
        <f t="shared" si="545"/>
        <v>0</v>
      </c>
      <c r="BA863">
        <f t="shared" si="546"/>
        <v>0</v>
      </c>
      <c r="BB863">
        <f t="shared" si="569"/>
        <v>0</v>
      </c>
      <c r="BC863">
        <f t="shared" si="570"/>
        <v>0</v>
      </c>
      <c r="BD863">
        <f t="shared" si="547"/>
        <v>0</v>
      </c>
      <c r="BE863">
        <f t="shared" si="548"/>
        <v>0</v>
      </c>
      <c r="BF863">
        <f t="shared" si="549"/>
        <v>0</v>
      </c>
      <c r="BG863">
        <f t="shared" si="550"/>
        <v>0</v>
      </c>
      <c r="BH863">
        <f t="shared" si="551"/>
        <v>0</v>
      </c>
      <c r="BI863">
        <f t="shared" si="552"/>
        <v>0</v>
      </c>
      <c r="BJ863">
        <f t="shared" si="553"/>
        <v>0</v>
      </c>
      <c r="BK863">
        <f t="shared" si="554"/>
        <v>0</v>
      </c>
      <c r="BL863">
        <f t="shared" si="555"/>
        <v>0</v>
      </c>
      <c r="BM863">
        <f t="shared" si="556"/>
        <v>0</v>
      </c>
      <c r="BN863">
        <f t="shared" si="557"/>
        <v>0</v>
      </c>
      <c r="BO863">
        <f t="shared" si="558"/>
        <v>0</v>
      </c>
      <c r="BP863">
        <f t="shared" si="559"/>
        <v>0</v>
      </c>
      <c r="BQ863">
        <f t="shared" si="560"/>
        <v>0</v>
      </c>
      <c r="BR863">
        <f t="shared" si="561"/>
        <v>0</v>
      </c>
      <c r="BS863">
        <f t="shared" si="562"/>
        <v>0</v>
      </c>
      <c r="BT863">
        <f t="shared" si="563"/>
        <v>0</v>
      </c>
      <c r="BU863">
        <f t="shared" si="564"/>
        <v>0</v>
      </c>
      <c r="BV863">
        <f t="shared" si="565"/>
        <v>0</v>
      </c>
      <c r="BW863">
        <f ca="1">IF(OR(E863=" ",AND(EXACT(UPPER(TRIM(SUBSTITUTE(E863,CHAR(160)," "))),TRIM(SUBSTITUTE(E863,CHAR(160)," "))),SUMPRODUCT(--ISNUMBER(MATCH(MID(TRIM(SUBSTITUTE(E863,CHAR(160)," ")),ROW(INDIRECT("1:"&amp;LEN(TRIM(SUBSTITUTE(E863,CHAR(160)," "))))),1),{"A","B","C","D","E","F","G","H","I","J","K","L","M","N","O","P","Q","R","S","T","U","V","W","X","Y","Z","Ñ","0","1","2","3","4","5","6","7","8","9"," "},0)))=LEN(TRIM(SUBSTITUTE(E863,CHAR(160)," "))))),0,1)</f>
        <v>0</v>
      </c>
      <c r="BX863"/>
      <c r="BY863"/>
      <c r="BZ863"/>
      <c r="CA863"/>
      <c r="CC863">
        <f t="shared" si="566"/>
        <v>0</v>
      </c>
      <c r="CD863">
        <f t="shared" si="571"/>
        <v>0</v>
      </c>
    </row>
    <row r="864" spans="1:82" ht="14.25" customHeight="1">
      <c r="A864" s="100"/>
      <c r="B864" s="107"/>
      <c r="C864" s="285" t="s">
        <v>5881</v>
      </c>
      <c r="D864" s="287"/>
      <c r="E864" s="371"/>
      <c r="F864" s="371"/>
      <c r="G864" s="371"/>
      <c r="H864" s="371"/>
      <c r="I864" s="372"/>
      <c r="J864" s="372"/>
      <c r="K864" s="293"/>
      <c r="L864" s="374"/>
      <c r="M864" s="293"/>
      <c r="N864" s="374"/>
      <c r="O864" s="371"/>
      <c r="P864" s="281"/>
      <c r="Q864" s="281"/>
      <c r="R864" s="374"/>
      <c r="S864" s="293"/>
      <c r="T864" s="374"/>
      <c r="U864" s="293"/>
      <c r="V864" s="374"/>
      <c r="W864" s="99"/>
      <c r="X864" s="99"/>
      <c r="Y864" s="99"/>
      <c r="Z864" s="99"/>
      <c r="AA864" s="99"/>
      <c r="AB864" s="99"/>
      <c r="AC864" s="99"/>
      <c r="AD864" s="99"/>
      <c r="AG864">
        <f t="shared" si="567"/>
        <v>0</v>
      </c>
      <c r="AH864">
        <f t="shared" si="568"/>
        <v>0</v>
      </c>
      <c r="AI864">
        <f t="shared" si="528"/>
        <v>0</v>
      </c>
      <c r="AJ864">
        <f t="shared" si="529"/>
        <v>0</v>
      </c>
      <c r="AK864">
        <f t="shared" si="530"/>
        <v>0</v>
      </c>
      <c r="AL864">
        <f t="shared" si="531"/>
        <v>0</v>
      </c>
      <c r="AM864">
        <f t="shared" si="532"/>
        <v>0</v>
      </c>
      <c r="AN864">
        <f t="shared" si="533"/>
        <v>0</v>
      </c>
      <c r="AO864">
        <f t="shared" si="534"/>
        <v>0</v>
      </c>
      <c r="AP864">
        <f t="shared" si="535"/>
        <v>0</v>
      </c>
      <c r="AQ864">
        <f t="shared" si="536"/>
        <v>0</v>
      </c>
      <c r="AR864">
        <f t="shared" si="537"/>
        <v>0</v>
      </c>
      <c r="AS864">
        <f t="shared" si="538"/>
        <v>0</v>
      </c>
      <c r="AT864">
        <f t="shared" si="539"/>
        <v>0</v>
      </c>
      <c r="AU864">
        <f t="shared" si="540"/>
        <v>0</v>
      </c>
      <c r="AV864">
        <f t="shared" si="541"/>
        <v>0</v>
      </c>
      <c r="AW864">
        <f t="shared" si="542"/>
        <v>0</v>
      </c>
      <c r="AX864">
        <f t="shared" si="543"/>
        <v>0</v>
      </c>
      <c r="AY864">
        <f t="shared" si="544"/>
        <v>0</v>
      </c>
      <c r="AZ864">
        <f t="shared" si="545"/>
        <v>0</v>
      </c>
      <c r="BA864">
        <f t="shared" si="546"/>
        <v>0</v>
      </c>
      <c r="BB864">
        <f t="shared" si="569"/>
        <v>0</v>
      </c>
      <c r="BC864">
        <f t="shared" si="570"/>
        <v>0</v>
      </c>
      <c r="BD864">
        <f t="shared" si="547"/>
        <v>0</v>
      </c>
      <c r="BE864">
        <f t="shared" si="548"/>
        <v>0</v>
      </c>
      <c r="BF864">
        <f t="shared" si="549"/>
        <v>0</v>
      </c>
      <c r="BG864">
        <f t="shared" si="550"/>
        <v>0</v>
      </c>
      <c r="BH864">
        <f t="shared" si="551"/>
        <v>0</v>
      </c>
      <c r="BI864">
        <f t="shared" si="552"/>
        <v>0</v>
      </c>
      <c r="BJ864">
        <f t="shared" si="553"/>
        <v>0</v>
      </c>
      <c r="BK864">
        <f t="shared" si="554"/>
        <v>0</v>
      </c>
      <c r="BL864">
        <f t="shared" si="555"/>
        <v>0</v>
      </c>
      <c r="BM864">
        <f t="shared" si="556"/>
        <v>0</v>
      </c>
      <c r="BN864">
        <f t="shared" si="557"/>
        <v>0</v>
      </c>
      <c r="BO864">
        <f t="shared" si="558"/>
        <v>0</v>
      </c>
      <c r="BP864">
        <f t="shared" si="559"/>
        <v>0</v>
      </c>
      <c r="BQ864">
        <f t="shared" si="560"/>
        <v>0</v>
      </c>
      <c r="BR864">
        <f t="shared" si="561"/>
        <v>0</v>
      </c>
      <c r="BS864">
        <f t="shared" si="562"/>
        <v>0</v>
      </c>
      <c r="BT864">
        <f t="shared" si="563"/>
        <v>0</v>
      </c>
      <c r="BU864">
        <f t="shared" si="564"/>
        <v>0</v>
      </c>
      <c r="BV864">
        <f t="shared" si="565"/>
        <v>0</v>
      </c>
      <c r="BW864">
        <f ca="1">IF(OR(E864=" ",AND(EXACT(UPPER(TRIM(SUBSTITUTE(E864,CHAR(160)," "))),TRIM(SUBSTITUTE(E864,CHAR(160)," "))),SUMPRODUCT(--ISNUMBER(MATCH(MID(TRIM(SUBSTITUTE(E864,CHAR(160)," ")),ROW(INDIRECT("1:"&amp;LEN(TRIM(SUBSTITUTE(E864,CHAR(160)," "))))),1),{"A","B","C","D","E","F","G","H","I","J","K","L","M","N","O","P","Q","R","S","T","U","V","W","X","Y","Z","Ñ","0","1","2","3","4","5","6","7","8","9"," "},0)))=LEN(TRIM(SUBSTITUTE(E864,CHAR(160)," "))))),0,1)</f>
        <v>0</v>
      </c>
      <c r="BX864"/>
      <c r="BY864"/>
      <c r="BZ864"/>
      <c r="CA864"/>
      <c r="CC864">
        <f t="shared" si="566"/>
        <v>0</v>
      </c>
      <c r="CD864">
        <f t="shared" si="571"/>
        <v>0</v>
      </c>
    </row>
    <row r="865" spans="1:82" ht="14.25" customHeight="1">
      <c r="A865" s="100"/>
      <c r="B865" s="107"/>
      <c r="C865" s="285" t="s">
        <v>5882</v>
      </c>
      <c r="D865" s="287"/>
      <c r="E865" s="371"/>
      <c r="F865" s="371"/>
      <c r="G865" s="371"/>
      <c r="H865" s="371"/>
      <c r="I865" s="372"/>
      <c r="J865" s="372"/>
      <c r="K865" s="293"/>
      <c r="L865" s="374"/>
      <c r="M865" s="293"/>
      <c r="N865" s="374"/>
      <c r="O865" s="371"/>
      <c r="P865" s="281"/>
      <c r="Q865" s="281"/>
      <c r="R865" s="374"/>
      <c r="S865" s="293"/>
      <c r="T865" s="374"/>
      <c r="U865" s="293"/>
      <c r="V865" s="374"/>
      <c r="W865" s="99"/>
      <c r="X865" s="99"/>
      <c r="Y865" s="99"/>
      <c r="Z865" s="99"/>
      <c r="AA865" s="99"/>
      <c r="AB865" s="99"/>
      <c r="AC865" s="99"/>
      <c r="AD865" s="99"/>
      <c r="AG865">
        <f t="shared" si="567"/>
        <v>0</v>
      </c>
      <c r="AH865">
        <f t="shared" si="568"/>
        <v>0</v>
      </c>
      <c r="AI865">
        <f t="shared" si="528"/>
        <v>0</v>
      </c>
      <c r="AJ865">
        <f t="shared" si="529"/>
        <v>0</v>
      </c>
      <c r="AK865">
        <f t="shared" si="530"/>
        <v>0</v>
      </c>
      <c r="AL865">
        <f t="shared" si="531"/>
        <v>0</v>
      </c>
      <c r="AM865">
        <f t="shared" si="532"/>
        <v>0</v>
      </c>
      <c r="AN865">
        <f t="shared" si="533"/>
        <v>0</v>
      </c>
      <c r="AO865">
        <f t="shared" si="534"/>
        <v>0</v>
      </c>
      <c r="AP865">
        <f t="shared" si="535"/>
        <v>0</v>
      </c>
      <c r="AQ865">
        <f t="shared" si="536"/>
        <v>0</v>
      </c>
      <c r="AR865">
        <f t="shared" si="537"/>
        <v>0</v>
      </c>
      <c r="AS865">
        <f t="shared" si="538"/>
        <v>0</v>
      </c>
      <c r="AT865">
        <f t="shared" si="539"/>
        <v>0</v>
      </c>
      <c r="AU865">
        <f t="shared" si="540"/>
        <v>0</v>
      </c>
      <c r="AV865">
        <f t="shared" si="541"/>
        <v>0</v>
      </c>
      <c r="AW865">
        <f t="shared" si="542"/>
        <v>0</v>
      </c>
      <c r="AX865">
        <f t="shared" si="543"/>
        <v>0</v>
      </c>
      <c r="AY865">
        <f t="shared" si="544"/>
        <v>0</v>
      </c>
      <c r="AZ865">
        <f t="shared" si="545"/>
        <v>0</v>
      </c>
      <c r="BA865">
        <f t="shared" si="546"/>
        <v>0</v>
      </c>
      <c r="BB865">
        <f t="shared" si="569"/>
        <v>0</v>
      </c>
      <c r="BC865">
        <f t="shared" si="570"/>
        <v>0</v>
      </c>
      <c r="BD865">
        <f t="shared" si="547"/>
        <v>0</v>
      </c>
      <c r="BE865">
        <f t="shared" si="548"/>
        <v>0</v>
      </c>
      <c r="BF865">
        <f t="shared" si="549"/>
        <v>0</v>
      </c>
      <c r="BG865">
        <f t="shared" si="550"/>
        <v>0</v>
      </c>
      <c r="BH865">
        <f t="shared" si="551"/>
        <v>0</v>
      </c>
      <c r="BI865">
        <f t="shared" si="552"/>
        <v>0</v>
      </c>
      <c r="BJ865">
        <f t="shared" si="553"/>
        <v>0</v>
      </c>
      <c r="BK865">
        <f t="shared" si="554"/>
        <v>0</v>
      </c>
      <c r="BL865">
        <f t="shared" si="555"/>
        <v>0</v>
      </c>
      <c r="BM865">
        <f t="shared" si="556"/>
        <v>0</v>
      </c>
      <c r="BN865">
        <f t="shared" si="557"/>
        <v>0</v>
      </c>
      <c r="BO865">
        <f t="shared" si="558"/>
        <v>0</v>
      </c>
      <c r="BP865">
        <f t="shared" si="559"/>
        <v>0</v>
      </c>
      <c r="BQ865">
        <f t="shared" si="560"/>
        <v>0</v>
      </c>
      <c r="BR865">
        <f t="shared" si="561"/>
        <v>0</v>
      </c>
      <c r="BS865">
        <f t="shared" si="562"/>
        <v>0</v>
      </c>
      <c r="BT865">
        <f t="shared" si="563"/>
        <v>0</v>
      </c>
      <c r="BU865">
        <f t="shared" si="564"/>
        <v>0</v>
      </c>
      <c r="BV865">
        <f t="shared" si="565"/>
        <v>0</v>
      </c>
      <c r="BW865">
        <f ca="1">IF(OR(E865=" ",AND(EXACT(UPPER(TRIM(SUBSTITUTE(E865,CHAR(160)," "))),TRIM(SUBSTITUTE(E865,CHAR(160)," "))),SUMPRODUCT(--ISNUMBER(MATCH(MID(TRIM(SUBSTITUTE(E865,CHAR(160)," ")),ROW(INDIRECT("1:"&amp;LEN(TRIM(SUBSTITUTE(E865,CHAR(160)," "))))),1),{"A","B","C","D","E","F","G","H","I","J","K","L","M","N","O","P","Q","R","S","T","U","V","W","X","Y","Z","Ñ","0","1","2","3","4","5","6","7","8","9"," "},0)))=LEN(TRIM(SUBSTITUTE(E865,CHAR(160)," "))))),0,1)</f>
        <v>0</v>
      </c>
      <c r="BX865"/>
      <c r="BY865"/>
      <c r="BZ865"/>
      <c r="CA865"/>
      <c r="CC865">
        <f t="shared" si="566"/>
        <v>0</v>
      </c>
      <c r="CD865">
        <f t="shared" si="571"/>
        <v>0</v>
      </c>
    </row>
    <row r="866" spans="1:82" ht="14.25" customHeight="1">
      <c r="A866" s="100"/>
      <c r="B866" s="107"/>
      <c r="C866" s="285" t="s">
        <v>5883</v>
      </c>
      <c r="D866" s="287"/>
      <c r="E866" s="371"/>
      <c r="F866" s="371"/>
      <c r="G866" s="371"/>
      <c r="H866" s="371"/>
      <c r="I866" s="372"/>
      <c r="J866" s="372"/>
      <c r="K866" s="293"/>
      <c r="L866" s="374"/>
      <c r="M866" s="293"/>
      <c r="N866" s="374"/>
      <c r="O866" s="371"/>
      <c r="P866" s="281"/>
      <c r="Q866" s="281"/>
      <c r="R866" s="374"/>
      <c r="S866" s="293"/>
      <c r="T866" s="374"/>
      <c r="U866" s="293"/>
      <c r="V866" s="374"/>
      <c r="W866" s="99"/>
      <c r="X866" s="99"/>
      <c r="Y866" s="99"/>
      <c r="Z866" s="99"/>
      <c r="AA866" s="99"/>
      <c r="AB866" s="99"/>
      <c r="AC866" s="99"/>
      <c r="AD866" s="99"/>
      <c r="AG866">
        <f t="shared" si="567"/>
        <v>0</v>
      </c>
      <c r="AH866">
        <f t="shared" si="568"/>
        <v>0</v>
      </c>
      <c r="AI866">
        <f t="shared" si="528"/>
        <v>0</v>
      </c>
      <c r="AJ866">
        <f t="shared" si="529"/>
        <v>0</v>
      </c>
      <c r="AK866">
        <f t="shared" si="530"/>
        <v>0</v>
      </c>
      <c r="AL866">
        <f t="shared" si="531"/>
        <v>0</v>
      </c>
      <c r="AM866">
        <f t="shared" si="532"/>
        <v>0</v>
      </c>
      <c r="AN866">
        <f t="shared" si="533"/>
        <v>0</v>
      </c>
      <c r="AO866">
        <f t="shared" si="534"/>
        <v>0</v>
      </c>
      <c r="AP866">
        <f t="shared" si="535"/>
        <v>0</v>
      </c>
      <c r="AQ866">
        <f t="shared" si="536"/>
        <v>0</v>
      </c>
      <c r="AR866">
        <f t="shared" si="537"/>
        <v>0</v>
      </c>
      <c r="AS866">
        <f t="shared" si="538"/>
        <v>0</v>
      </c>
      <c r="AT866">
        <f t="shared" si="539"/>
        <v>0</v>
      </c>
      <c r="AU866">
        <f t="shared" si="540"/>
        <v>0</v>
      </c>
      <c r="AV866">
        <f t="shared" si="541"/>
        <v>0</v>
      </c>
      <c r="AW866">
        <f t="shared" si="542"/>
        <v>0</v>
      </c>
      <c r="AX866">
        <f t="shared" si="543"/>
        <v>0</v>
      </c>
      <c r="AY866">
        <f t="shared" si="544"/>
        <v>0</v>
      </c>
      <c r="AZ866">
        <f t="shared" si="545"/>
        <v>0</v>
      </c>
      <c r="BA866">
        <f t="shared" si="546"/>
        <v>0</v>
      </c>
      <c r="BB866">
        <f t="shared" si="569"/>
        <v>0</v>
      </c>
      <c r="BC866">
        <f t="shared" si="570"/>
        <v>0</v>
      </c>
      <c r="BD866">
        <f t="shared" si="547"/>
        <v>0</v>
      </c>
      <c r="BE866">
        <f t="shared" si="548"/>
        <v>0</v>
      </c>
      <c r="BF866">
        <f t="shared" si="549"/>
        <v>0</v>
      </c>
      <c r="BG866">
        <f t="shared" si="550"/>
        <v>0</v>
      </c>
      <c r="BH866">
        <f t="shared" si="551"/>
        <v>0</v>
      </c>
      <c r="BI866">
        <f t="shared" si="552"/>
        <v>0</v>
      </c>
      <c r="BJ866">
        <f t="shared" si="553"/>
        <v>0</v>
      </c>
      <c r="BK866">
        <f t="shared" si="554"/>
        <v>0</v>
      </c>
      <c r="BL866">
        <f t="shared" si="555"/>
        <v>0</v>
      </c>
      <c r="BM866">
        <f t="shared" si="556"/>
        <v>0</v>
      </c>
      <c r="BN866">
        <f t="shared" si="557"/>
        <v>0</v>
      </c>
      <c r="BO866">
        <f t="shared" si="558"/>
        <v>0</v>
      </c>
      <c r="BP866">
        <f t="shared" si="559"/>
        <v>0</v>
      </c>
      <c r="BQ866">
        <f t="shared" si="560"/>
        <v>0</v>
      </c>
      <c r="BR866">
        <f t="shared" si="561"/>
        <v>0</v>
      </c>
      <c r="BS866">
        <f t="shared" si="562"/>
        <v>0</v>
      </c>
      <c r="BT866">
        <f t="shared" si="563"/>
        <v>0</v>
      </c>
      <c r="BU866">
        <f t="shared" si="564"/>
        <v>0</v>
      </c>
      <c r="BV866">
        <f t="shared" si="565"/>
        <v>0</v>
      </c>
      <c r="BW866">
        <f ca="1">IF(OR(E866=" ",AND(EXACT(UPPER(TRIM(SUBSTITUTE(E866,CHAR(160)," "))),TRIM(SUBSTITUTE(E866,CHAR(160)," "))),SUMPRODUCT(--ISNUMBER(MATCH(MID(TRIM(SUBSTITUTE(E866,CHAR(160)," ")),ROW(INDIRECT("1:"&amp;LEN(TRIM(SUBSTITUTE(E866,CHAR(160)," "))))),1),{"A","B","C","D","E","F","G","H","I","J","K","L","M","N","O","P","Q","R","S","T","U","V","W","X","Y","Z","Ñ","0","1","2","3","4","5","6","7","8","9"," "},0)))=LEN(TRIM(SUBSTITUTE(E866,CHAR(160)," "))))),0,1)</f>
        <v>0</v>
      </c>
      <c r="BX866"/>
      <c r="BY866"/>
      <c r="BZ866"/>
      <c r="CA866"/>
      <c r="CC866">
        <f t="shared" si="566"/>
        <v>0</v>
      </c>
      <c r="CD866">
        <f t="shared" si="571"/>
        <v>0</v>
      </c>
    </row>
    <row r="867" spans="1:82" ht="14.25" customHeight="1">
      <c r="A867" s="100"/>
      <c r="B867" s="107"/>
      <c r="C867" s="285" t="s">
        <v>5884</v>
      </c>
      <c r="D867" s="287"/>
      <c r="E867" s="371"/>
      <c r="F867" s="371"/>
      <c r="G867" s="371"/>
      <c r="H867" s="371"/>
      <c r="I867" s="372"/>
      <c r="J867" s="372"/>
      <c r="K867" s="293"/>
      <c r="L867" s="374"/>
      <c r="M867" s="293"/>
      <c r="N867" s="374"/>
      <c r="O867" s="371"/>
      <c r="P867" s="281"/>
      <c r="Q867" s="281"/>
      <c r="R867" s="374"/>
      <c r="S867" s="293"/>
      <c r="T867" s="374"/>
      <c r="U867" s="293"/>
      <c r="V867" s="374"/>
      <c r="W867" s="99"/>
      <c r="X867" s="99"/>
      <c r="Y867" s="99"/>
      <c r="Z867" s="99"/>
      <c r="AA867" s="99"/>
      <c r="AB867" s="99"/>
      <c r="AC867" s="99"/>
      <c r="AD867" s="99"/>
      <c r="AG867">
        <f t="shared" si="567"/>
        <v>0</v>
      </c>
      <c r="AH867">
        <f t="shared" si="568"/>
        <v>0</v>
      </c>
      <c r="AI867">
        <f t="shared" si="528"/>
        <v>0</v>
      </c>
      <c r="AJ867">
        <f t="shared" si="529"/>
        <v>0</v>
      </c>
      <c r="AK867">
        <f t="shared" si="530"/>
        <v>0</v>
      </c>
      <c r="AL867">
        <f t="shared" si="531"/>
        <v>0</v>
      </c>
      <c r="AM867">
        <f t="shared" si="532"/>
        <v>0</v>
      </c>
      <c r="AN867">
        <f t="shared" si="533"/>
        <v>0</v>
      </c>
      <c r="AO867">
        <f t="shared" si="534"/>
        <v>0</v>
      </c>
      <c r="AP867">
        <f t="shared" si="535"/>
        <v>0</v>
      </c>
      <c r="AQ867">
        <f t="shared" si="536"/>
        <v>0</v>
      </c>
      <c r="AR867">
        <f t="shared" si="537"/>
        <v>0</v>
      </c>
      <c r="AS867">
        <f t="shared" si="538"/>
        <v>0</v>
      </c>
      <c r="AT867">
        <f t="shared" si="539"/>
        <v>0</v>
      </c>
      <c r="AU867">
        <f t="shared" si="540"/>
        <v>0</v>
      </c>
      <c r="AV867">
        <f t="shared" si="541"/>
        <v>0</v>
      </c>
      <c r="AW867">
        <f t="shared" si="542"/>
        <v>0</v>
      </c>
      <c r="AX867">
        <f t="shared" si="543"/>
        <v>0</v>
      </c>
      <c r="AY867">
        <f t="shared" si="544"/>
        <v>0</v>
      </c>
      <c r="AZ867">
        <f t="shared" si="545"/>
        <v>0</v>
      </c>
      <c r="BA867">
        <f t="shared" si="546"/>
        <v>0</v>
      </c>
      <c r="BB867">
        <f t="shared" si="569"/>
        <v>0</v>
      </c>
      <c r="BC867">
        <f t="shared" si="570"/>
        <v>0</v>
      </c>
      <c r="BD867">
        <f t="shared" si="547"/>
        <v>0</v>
      </c>
      <c r="BE867">
        <f t="shared" si="548"/>
        <v>0</v>
      </c>
      <c r="BF867">
        <f t="shared" si="549"/>
        <v>0</v>
      </c>
      <c r="BG867">
        <f t="shared" si="550"/>
        <v>0</v>
      </c>
      <c r="BH867">
        <f t="shared" si="551"/>
        <v>0</v>
      </c>
      <c r="BI867">
        <f t="shared" si="552"/>
        <v>0</v>
      </c>
      <c r="BJ867">
        <f t="shared" si="553"/>
        <v>0</v>
      </c>
      <c r="BK867">
        <f t="shared" si="554"/>
        <v>0</v>
      </c>
      <c r="BL867">
        <f t="shared" si="555"/>
        <v>0</v>
      </c>
      <c r="BM867">
        <f t="shared" si="556"/>
        <v>0</v>
      </c>
      <c r="BN867">
        <f t="shared" si="557"/>
        <v>0</v>
      </c>
      <c r="BO867">
        <f t="shared" si="558"/>
        <v>0</v>
      </c>
      <c r="BP867">
        <f t="shared" si="559"/>
        <v>0</v>
      </c>
      <c r="BQ867">
        <f t="shared" si="560"/>
        <v>0</v>
      </c>
      <c r="BR867">
        <f t="shared" si="561"/>
        <v>0</v>
      </c>
      <c r="BS867">
        <f t="shared" si="562"/>
        <v>0</v>
      </c>
      <c r="BT867">
        <f t="shared" si="563"/>
        <v>0</v>
      </c>
      <c r="BU867">
        <f t="shared" si="564"/>
        <v>0</v>
      </c>
      <c r="BV867">
        <f t="shared" si="565"/>
        <v>0</v>
      </c>
      <c r="BW867">
        <f ca="1">IF(OR(E867=" ",AND(EXACT(UPPER(TRIM(SUBSTITUTE(E867,CHAR(160)," "))),TRIM(SUBSTITUTE(E867,CHAR(160)," "))),SUMPRODUCT(--ISNUMBER(MATCH(MID(TRIM(SUBSTITUTE(E867,CHAR(160)," ")),ROW(INDIRECT("1:"&amp;LEN(TRIM(SUBSTITUTE(E867,CHAR(160)," "))))),1),{"A","B","C","D","E","F","G","H","I","J","K","L","M","N","O","P","Q","R","S","T","U","V","W","X","Y","Z","Ñ","0","1","2","3","4","5","6","7","8","9"," "},0)))=LEN(TRIM(SUBSTITUTE(E867,CHAR(160)," "))))),0,1)</f>
        <v>0</v>
      </c>
      <c r="BX867"/>
      <c r="BY867"/>
      <c r="BZ867"/>
      <c r="CA867"/>
      <c r="CC867">
        <f t="shared" si="566"/>
        <v>0</v>
      </c>
      <c r="CD867">
        <f t="shared" si="571"/>
        <v>0</v>
      </c>
    </row>
    <row r="868" spans="1:82" ht="14.25" customHeight="1">
      <c r="A868" s="100"/>
      <c r="B868" s="107"/>
      <c r="C868" s="285" t="s">
        <v>5885</v>
      </c>
      <c r="D868" s="287"/>
      <c r="E868" s="371"/>
      <c r="F868" s="371"/>
      <c r="G868" s="371"/>
      <c r="H868" s="371"/>
      <c r="I868" s="372"/>
      <c r="J868" s="372"/>
      <c r="K868" s="293"/>
      <c r="L868" s="374"/>
      <c r="M868" s="293"/>
      <c r="N868" s="374"/>
      <c r="O868" s="371"/>
      <c r="P868" s="281"/>
      <c r="Q868" s="281"/>
      <c r="R868" s="374"/>
      <c r="S868" s="293"/>
      <c r="T868" s="374"/>
      <c r="U868" s="293"/>
      <c r="V868" s="374"/>
      <c r="W868" s="99"/>
      <c r="X868" s="99"/>
      <c r="Y868" s="99"/>
      <c r="Z868" s="99"/>
      <c r="AA868" s="99"/>
      <c r="AB868" s="99"/>
      <c r="AC868" s="99"/>
      <c r="AD868" s="99"/>
      <c r="AG868">
        <f t="shared" si="567"/>
        <v>0</v>
      </c>
      <c r="AH868">
        <f t="shared" si="568"/>
        <v>0</v>
      </c>
      <c r="AI868">
        <f t="shared" si="528"/>
        <v>0</v>
      </c>
      <c r="AJ868">
        <f t="shared" si="529"/>
        <v>0</v>
      </c>
      <c r="AK868">
        <f t="shared" si="530"/>
        <v>0</v>
      </c>
      <c r="AL868">
        <f t="shared" si="531"/>
        <v>0</v>
      </c>
      <c r="AM868">
        <f t="shared" si="532"/>
        <v>0</v>
      </c>
      <c r="AN868">
        <f t="shared" si="533"/>
        <v>0</v>
      </c>
      <c r="AO868">
        <f t="shared" si="534"/>
        <v>0</v>
      </c>
      <c r="AP868">
        <f t="shared" si="535"/>
        <v>0</v>
      </c>
      <c r="AQ868">
        <f t="shared" si="536"/>
        <v>0</v>
      </c>
      <c r="AR868">
        <f t="shared" si="537"/>
        <v>0</v>
      </c>
      <c r="AS868">
        <f t="shared" si="538"/>
        <v>0</v>
      </c>
      <c r="AT868">
        <f t="shared" si="539"/>
        <v>0</v>
      </c>
      <c r="AU868">
        <f t="shared" si="540"/>
        <v>0</v>
      </c>
      <c r="AV868">
        <f t="shared" si="541"/>
        <v>0</v>
      </c>
      <c r="AW868">
        <f t="shared" si="542"/>
        <v>0</v>
      </c>
      <c r="AX868">
        <f t="shared" si="543"/>
        <v>0</v>
      </c>
      <c r="AY868">
        <f t="shared" si="544"/>
        <v>0</v>
      </c>
      <c r="AZ868">
        <f t="shared" si="545"/>
        <v>0</v>
      </c>
      <c r="BA868">
        <f t="shared" si="546"/>
        <v>0</v>
      </c>
      <c r="BB868">
        <f t="shared" si="569"/>
        <v>0</v>
      </c>
      <c r="BC868">
        <f t="shared" si="570"/>
        <v>0</v>
      </c>
      <c r="BD868">
        <f t="shared" si="547"/>
        <v>0</v>
      </c>
      <c r="BE868">
        <f t="shared" si="548"/>
        <v>0</v>
      </c>
      <c r="BF868">
        <f t="shared" si="549"/>
        <v>0</v>
      </c>
      <c r="BG868">
        <f t="shared" si="550"/>
        <v>0</v>
      </c>
      <c r="BH868">
        <f t="shared" si="551"/>
        <v>0</v>
      </c>
      <c r="BI868">
        <f t="shared" si="552"/>
        <v>0</v>
      </c>
      <c r="BJ868">
        <f t="shared" si="553"/>
        <v>0</v>
      </c>
      <c r="BK868">
        <f t="shared" si="554"/>
        <v>0</v>
      </c>
      <c r="BL868">
        <f t="shared" si="555"/>
        <v>0</v>
      </c>
      <c r="BM868">
        <f t="shared" si="556"/>
        <v>0</v>
      </c>
      <c r="BN868">
        <f t="shared" si="557"/>
        <v>0</v>
      </c>
      <c r="BO868">
        <f t="shared" si="558"/>
        <v>0</v>
      </c>
      <c r="BP868">
        <f t="shared" si="559"/>
        <v>0</v>
      </c>
      <c r="BQ868">
        <f t="shared" si="560"/>
        <v>0</v>
      </c>
      <c r="BR868">
        <f t="shared" si="561"/>
        <v>0</v>
      </c>
      <c r="BS868">
        <f t="shared" si="562"/>
        <v>0</v>
      </c>
      <c r="BT868">
        <f t="shared" si="563"/>
        <v>0</v>
      </c>
      <c r="BU868">
        <f t="shared" si="564"/>
        <v>0</v>
      </c>
      <c r="BV868">
        <f t="shared" si="565"/>
        <v>0</v>
      </c>
      <c r="BW868">
        <f ca="1">IF(OR(E868=" ",AND(EXACT(UPPER(TRIM(SUBSTITUTE(E868,CHAR(160)," "))),TRIM(SUBSTITUTE(E868,CHAR(160)," "))),SUMPRODUCT(--ISNUMBER(MATCH(MID(TRIM(SUBSTITUTE(E868,CHAR(160)," ")),ROW(INDIRECT("1:"&amp;LEN(TRIM(SUBSTITUTE(E868,CHAR(160)," "))))),1),{"A","B","C","D","E","F","G","H","I","J","K","L","M","N","O","P","Q","R","S","T","U","V","W","X","Y","Z","Ñ","0","1","2","3","4","5","6","7","8","9"," "},0)))=LEN(TRIM(SUBSTITUTE(E868,CHAR(160)," "))))),0,1)</f>
        <v>0</v>
      </c>
      <c r="BX868"/>
      <c r="BY868"/>
      <c r="BZ868"/>
      <c r="CA868"/>
      <c r="CC868">
        <f t="shared" si="566"/>
        <v>0</v>
      </c>
      <c r="CD868">
        <f t="shared" si="571"/>
        <v>0</v>
      </c>
    </row>
    <row r="869" spans="1:82" ht="14.25" customHeight="1">
      <c r="A869" s="100"/>
      <c r="B869" s="107"/>
      <c r="C869" s="285" t="s">
        <v>5886</v>
      </c>
      <c r="D869" s="287"/>
      <c r="E869" s="371"/>
      <c r="F869" s="371"/>
      <c r="G869" s="371"/>
      <c r="H869" s="371"/>
      <c r="I869" s="372"/>
      <c r="J869" s="372"/>
      <c r="K869" s="293"/>
      <c r="L869" s="374"/>
      <c r="M869" s="293"/>
      <c r="N869" s="374"/>
      <c r="O869" s="371"/>
      <c r="P869" s="281"/>
      <c r="Q869" s="281"/>
      <c r="R869" s="374"/>
      <c r="S869" s="293"/>
      <c r="T869" s="374"/>
      <c r="U869" s="293"/>
      <c r="V869" s="374"/>
      <c r="W869" s="99"/>
      <c r="X869" s="99"/>
      <c r="Y869" s="99"/>
      <c r="Z869" s="99"/>
      <c r="AA869" s="99"/>
      <c r="AB869" s="99"/>
      <c r="AC869" s="99"/>
      <c r="AD869" s="99"/>
      <c r="AG869">
        <f t="shared" si="567"/>
        <v>0</v>
      </c>
      <c r="AH869">
        <f t="shared" si="568"/>
        <v>0</v>
      </c>
      <c r="AI869">
        <f t="shared" si="528"/>
        <v>0</v>
      </c>
      <c r="AJ869">
        <f t="shared" si="529"/>
        <v>0</v>
      </c>
      <c r="AK869">
        <f t="shared" si="530"/>
        <v>0</v>
      </c>
      <c r="AL869">
        <f t="shared" si="531"/>
        <v>0</v>
      </c>
      <c r="AM869">
        <f t="shared" si="532"/>
        <v>0</v>
      </c>
      <c r="AN869">
        <f t="shared" si="533"/>
        <v>0</v>
      </c>
      <c r="AO869">
        <f t="shared" si="534"/>
        <v>0</v>
      </c>
      <c r="AP869">
        <f t="shared" si="535"/>
        <v>0</v>
      </c>
      <c r="AQ869">
        <f t="shared" si="536"/>
        <v>0</v>
      </c>
      <c r="AR869">
        <f t="shared" si="537"/>
        <v>0</v>
      </c>
      <c r="AS869">
        <f t="shared" si="538"/>
        <v>0</v>
      </c>
      <c r="AT869">
        <f t="shared" si="539"/>
        <v>0</v>
      </c>
      <c r="AU869">
        <f t="shared" si="540"/>
        <v>0</v>
      </c>
      <c r="AV869">
        <f t="shared" si="541"/>
        <v>0</v>
      </c>
      <c r="AW869">
        <f t="shared" si="542"/>
        <v>0</v>
      </c>
      <c r="AX869">
        <f t="shared" si="543"/>
        <v>0</v>
      </c>
      <c r="AY869">
        <f t="shared" si="544"/>
        <v>0</v>
      </c>
      <c r="AZ869">
        <f t="shared" si="545"/>
        <v>0</v>
      </c>
      <c r="BA869">
        <f t="shared" si="546"/>
        <v>0</v>
      </c>
      <c r="BB869">
        <f t="shared" si="569"/>
        <v>0</v>
      </c>
      <c r="BC869">
        <f t="shared" si="570"/>
        <v>0</v>
      </c>
      <c r="BD869">
        <f t="shared" si="547"/>
        <v>0</v>
      </c>
      <c r="BE869">
        <f t="shared" si="548"/>
        <v>0</v>
      </c>
      <c r="BF869">
        <f t="shared" si="549"/>
        <v>0</v>
      </c>
      <c r="BG869">
        <f t="shared" si="550"/>
        <v>0</v>
      </c>
      <c r="BH869">
        <f t="shared" si="551"/>
        <v>0</v>
      </c>
      <c r="BI869">
        <f t="shared" si="552"/>
        <v>0</v>
      </c>
      <c r="BJ869">
        <f t="shared" si="553"/>
        <v>0</v>
      </c>
      <c r="BK869">
        <f t="shared" si="554"/>
        <v>0</v>
      </c>
      <c r="BL869">
        <f t="shared" si="555"/>
        <v>0</v>
      </c>
      <c r="BM869">
        <f t="shared" si="556"/>
        <v>0</v>
      </c>
      <c r="BN869">
        <f t="shared" si="557"/>
        <v>0</v>
      </c>
      <c r="BO869">
        <f t="shared" si="558"/>
        <v>0</v>
      </c>
      <c r="BP869">
        <f t="shared" si="559"/>
        <v>0</v>
      </c>
      <c r="BQ869">
        <f t="shared" si="560"/>
        <v>0</v>
      </c>
      <c r="BR869">
        <f t="shared" si="561"/>
        <v>0</v>
      </c>
      <c r="BS869">
        <f t="shared" si="562"/>
        <v>0</v>
      </c>
      <c r="BT869">
        <f t="shared" si="563"/>
        <v>0</v>
      </c>
      <c r="BU869">
        <f t="shared" si="564"/>
        <v>0</v>
      </c>
      <c r="BV869">
        <f t="shared" si="565"/>
        <v>0</v>
      </c>
      <c r="BW869">
        <f ca="1">IF(OR(E869=" ",AND(EXACT(UPPER(TRIM(SUBSTITUTE(E869,CHAR(160)," "))),TRIM(SUBSTITUTE(E869,CHAR(160)," "))),SUMPRODUCT(--ISNUMBER(MATCH(MID(TRIM(SUBSTITUTE(E869,CHAR(160)," ")),ROW(INDIRECT("1:"&amp;LEN(TRIM(SUBSTITUTE(E869,CHAR(160)," "))))),1),{"A","B","C","D","E","F","G","H","I","J","K","L","M","N","O","P","Q","R","S","T","U","V","W","X","Y","Z","Ñ","0","1","2","3","4","5","6","7","8","9"," "},0)))=LEN(TRIM(SUBSTITUTE(E869,CHAR(160)," "))))),0,1)</f>
        <v>0</v>
      </c>
      <c r="BX869"/>
      <c r="BY869"/>
      <c r="BZ869"/>
      <c r="CA869"/>
      <c r="CC869">
        <f t="shared" si="566"/>
        <v>0</v>
      </c>
      <c r="CD869">
        <f t="shared" si="571"/>
        <v>0</v>
      </c>
    </row>
    <row r="870" spans="1:82" ht="14.25" customHeight="1">
      <c r="A870" s="100"/>
      <c r="B870" s="107"/>
      <c r="C870" s="285" t="s">
        <v>5887</v>
      </c>
      <c r="D870" s="287"/>
      <c r="E870" s="371"/>
      <c r="F870" s="371"/>
      <c r="G870" s="371"/>
      <c r="H870" s="371"/>
      <c r="I870" s="372"/>
      <c r="J870" s="372"/>
      <c r="K870" s="293"/>
      <c r="L870" s="374"/>
      <c r="M870" s="293"/>
      <c r="N870" s="374"/>
      <c r="O870" s="371"/>
      <c r="P870" s="281"/>
      <c r="Q870" s="281"/>
      <c r="R870" s="374"/>
      <c r="S870" s="293"/>
      <c r="T870" s="374"/>
      <c r="U870" s="293"/>
      <c r="V870" s="374"/>
      <c r="W870" s="99"/>
      <c r="X870" s="99"/>
      <c r="Y870" s="99"/>
      <c r="Z870" s="99"/>
      <c r="AA870" s="99"/>
      <c r="AB870" s="99"/>
      <c r="AC870" s="99"/>
      <c r="AD870" s="99"/>
      <c r="AG870">
        <f t="shared" si="567"/>
        <v>0</v>
      </c>
      <c r="AH870">
        <f t="shared" si="568"/>
        <v>0</v>
      </c>
      <c r="AI870">
        <f t="shared" si="528"/>
        <v>0</v>
      </c>
      <c r="AJ870">
        <f t="shared" si="529"/>
        <v>0</v>
      </c>
      <c r="AK870">
        <f t="shared" si="530"/>
        <v>0</v>
      </c>
      <c r="AL870">
        <f t="shared" si="531"/>
        <v>0</v>
      </c>
      <c r="AM870">
        <f t="shared" si="532"/>
        <v>0</v>
      </c>
      <c r="AN870">
        <f t="shared" si="533"/>
        <v>0</v>
      </c>
      <c r="AO870">
        <f t="shared" si="534"/>
        <v>0</v>
      </c>
      <c r="AP870">
        <f t="shared" si="535"/>
        <v>0</v>
      </c>
      <c r="AQ870">
        <f t="shared" si="536"/>
        <v>0</v>
      </c>
      <c r="AR870">
        <f t="shared" si="537"/>
        <v>0</v>
      </c>
      <c r="AS870">
        <f t="shared" si="538"/>
        <v>0</v>
      </c>
      <c r="AT870">
        <f t="shared" si="539"/>
        <v>0</v>
      </c>
      <c r="AU870">
        <f t="shared" si="540"/>
        <v>0</v>
      </c>
      <c r="AV870">
        <f t="shared" si="541"/>
        <v>0</v>
      </c>
      <c r="AW870">
        <f t="shared" si="542"/>
        <v>0</v>
      </c>
      <c r="AX870">
        <f t="shared" si="543"/>
        <v>0</v>
      </c>
      <c r="AY870">
        <f t="shared" si="544"/>
        <v>0</v>
      </c>
      <c r="AZ870">
        <f t="shared" si="545"/>
        <v>0</v>
      </c>
      <c r="BA870">
        <f t="shared" si="546"/>
        <v>0</v>
      </c>
      <c r="BB870">
        <f t="shared" si="569"/>
        <v>0</v>
      </c>
      <c r="BC870">
        <f t="shared" si="570"/>
        <v>0</v>
      </c>
      <c r="BD870">
        <f t="shared" si="547"/>
        <v>0</v>
      </c>
      <c r="BE870">
        <f t="shared" si="548"/>
        <v>0</v>
      </c>
      <c r="BF870">
        <f t="shared" si="549"/>
        <v>0</v>
      </c>
      <c r="BG870">
        <f t="shared" si="550"/>
        <v>0</v>
      </c>
      <c r="BH870">
        <f t="shared" si="551"/>
        <v>0</v>
      </c>
      <c r="BI870">
        <f t="shared" si="552"/>
        <v>0</v>
      </c>
      <c r="BJ870">
        <f t="shared" si="553"/>
        <v>0</v>
      </c>
      <c r="BK870">
        <f t="shared" si="554"/>
        <v>0</v>
      </c>
      <c r="BL870">
        <f t="shared" si="555"/>
        <v>0</v>
      </c>
      <c r="BM870">
        <f t="shared" si="556"/>
        <v>0</v>
      </c>
      <c r="BN870">
        <f t="shared" si="557"/>
        <v>0</v>
      </c>
      <c r="BO870">
        <f t="shared" si="558"/>
        <v>0</v>
      </c>
      <c r="BP870">
        <f t="shared" si="559"/>
        <v>0</v>
      </c>
      <c r="BQ870">
        <f t="shared" si="560"/>
        <v>0</v>
      </c>
      <c r="BR870">
        <f t="shared" si="561"/>
        <v>0</v>
      </c>
      <c r="BS870">
        <f t="shared" si="562"/>
        <v>0</v>
      </c>
      <c r="BT870">
        <f t="shared" si="563"/>
        <v>0</v>
      </c>
      <c r="BU870">
        <f t="shared" si="564"/>
        <v>0</v>
      </c>
      <c r="BV870">
        <f t="shared" si="565"/>
        <v>0</v>
      </c>
      <c r="BW870">
        <f ca="1">IF(OR(E870=" ",AND(EXACT(UPPER(TRIM(SUBSTITUTE(E870,CHAR(160)," "))),TRIM(SUBSTITUTE(E870,CHAR(160)," "))),SUMPRODUCT(--ISNUMBER(MATCH(MID(TRIM(SUBSTITUTE(E870,CHAR(160)," ")),ROW(INDIRECT("1:"&amp;LEN(TRIM(SUBSTITUTE(E870,CHAR(160)," "))))),1),{"A","B","C","D","E","F","G","H","I","J","K","L","M","N","O","P","Q","R","S","T","U","V","W","X","Y","Z","Ñ","0","1","2","3","4","5","6","7","8","9"," "},0)))=LEN(TRIM(SUBSTITUTE(E870,CHAR(160)," "))))),0,1)</f>
        <v>0</v>
      </c>
      <c r="BX870"/>
      <c r="BY870"/>
      <c r="BZ870"/>
      <c r="CA870"/>
      <c r="CC870">
        <f t="shared" si="566"/>
        <v>0</v>
      </c>
      <c r="CD870">
        <f t="shared" si="571"/>
        <v>0</v>
      </c>
    </row>
    <row r="871" spans="1:82" ht="14.25" customHeight="1">
      <c r="A871" s="100"/>
      <c r="B871" s="107"/>
      <c r="C871" s="285" t="s">
        <v>5888</v>
      </c>
      <c r="D871" s="287"/>
      <c r="E871" s="371"/>
      <c r="F871" s="371"/>
      <c r="G871" s="371"/>
      <c r="H871" s="371"/>
      <c r="I871" s="372"/>
      <c r="J871" s="372"/>
      <c r="K871" s="293"/>
      <c r="L871" s="374"/>
      <c r="M871" s="293"/>
      <c r="N871" s="374"/>
      <c r="O871" s="371"/>
      <c r="P871" s="281"/>
      <c r="Q871" s="281"/>
      <c r="R871" s="374"/>
      <c r="S871" s="293"/>
      <c r="T871" s="374"/>
      <c r="U871" s="293"/>
      <c r="V871" s="374"/>
      <c r="W871" s="99"/>
      <c r="X871" s="99"/>
      <c r="Y871" s="99"/>
      <c r="Z871" s="99"/>
      <c r="AA871" s="99"/>
      <c r="AB871" s="99"/>
      <c r="AC871" s="99"/>
      <c r="AD871" s="99"/>
      <c r="AG871">
        <f t="shared" si="567"/>
        <v>0</v>
      </c>
      <c r="AH871">
        <f t="shared" si="568"/>
        <v>0</v>
      </c>
      <c r="AI871">
        <f t="shared" si="528"/>
        <v>0</v>
      </c>
      <c r="AJ871">
        <f t="shared" si="529"/>
        <v>0</v>
      </c>
      <c r="AK871">
        <f t="shared" si="530"/>
        <v>0</v>
      </c>
      <c r="AL871">
        <f t="shared" si="531"/>
        <v>0</v>
      </c>
      <c r="AM871">
        <f t="shared" si="532"/>
        <v>0</v>
      </c>
      <c r="AN871">
        <f t="shared" si="533"/>
        <v>0</v>
      </c>
      <c r="AO871">
        <f t="shared" si="534"/>
        <v>0</v>
      </c>
      <c r="AP871">
        <f t="shared" si="535"/>
        <v>0</v>
      </c>
      <c r="AQ871">
        <f t="shared" si="536"/>
        <v>0</v>
      </c>
      <c r="AR871">
        <f t="shared" si="537"/>
        <v>0</v>
      </c>
      <c r="AS871">
        <f t="shared" si="538"/>
        <v>0</v>
      </c>
      <c r="AT871">
        <f t="shared" si="539"/>
        <v>0</v>
      </c>
      <c r="AU871">
        <f t="shared" si="540"/>
        <v>0</v>
      </c>
      <c r="AV871">
        <f t="shared" si="541"/>
        <v>0</v>
      </c>
      <c r="AW871">
        <f t="shared" si="542"/>
        <v>0</v>
      </c>
      <c r="AX871">
        <f t="shared" si="543"/>
        <v>0</v>
      </c>
      <c r="AY871">
        <f t="shared" si="544"/>
        <v>0</v>
      </c>
      <c r="AZ871">
        <f t="shared" si="545"/>
        <v>0</v>
      </c>
      <c r="BA871">
        <f t="shared" si="546"/>
        <v>0</v>
      </c>
      <c r="BB871">
        <f t="shared" si="569"/>
        <v>0</v>
      </c>
      <c r="BC871">
        <f t="shared" si="570"/>
        <v>0</v>
      </c>
      <c r="BD871">
        <f t="shared" si="547"/>
        <v>0</v>
      </c>
      <c r="BE871">
        <f t="shared" si="548"/>
        <v>0</v>
      </c>
      <c r="BF871">
        <f t="shared" si="549"/>
        <v>0</v>
      </c>
      <c r="BG871">
        <f t="shared" si="550"/>
        <v>0</v>
      </c>
      <c r="BH871">
        <f t="shared" si="551"/>
        <v>0</v>
      </c>
      <c r="BI871">
        <f t="shared" si="552"/>
        <v>0</v>
      </c>
      <c r="BJ871">
        <f t="shared" si="553"/>
        <v>0</v>
      </c>
      <c r="BK871">
        <f t="shared" si="554"/>
        <v>0</v>
      </c>
      <c r="BL871">
        <f t="shared" si="555"/>
        <v>0</v>
      </c>
      <c r="BM871">
        <f t="shared" si="556"/>
        <v>0</v>
      </c>
      <c r="BN871">
        <f t="shared" si="557"/>
        <v>0</v>
      </c>
      <c r="BO871">
        <f t="shared" si="558"/>
        <v>0</v>
      </c>
      <c r="BP871">
        <f t="shared" si="559"/>
        <v>0</v>
      </c>
      <c r="BQ871">
        <f t="shared" si="560"/>
        <v>0</v>
      </c>
      <c r="BR871">
        <f t="shared" si="561"/>
        <v>0</v>
      </c>
      <c r="BS871">
        <f t="shared" si="562"/>
        <v>0</v>
      </c>
      <c r="BT871">
        <f t="shared" si="563"/>
        <v>0</v>
      </c>
      <c r="BU871">
        <f t="shared" si="564"/>
        <v>0</v>
      </c>
      <c r="BV871">
        <f t="shared" si="565"/>
        <v>0</v>
      </c>
      <c r="BW871">
        <f ca="1">IF(OR(E871=" ",AND(EXACT(UPPER(TRIM(SUBSTITUTE(E871,CHAR(160)," "))),TRIM(SUBSTITUTE(E871,CHAR(160)," "))),SUMPRODUCT(--ISNUMBER(MATCH(MID(TRIM(SUBSTITUTE(E871,CHAR(160)," ")),ROW(INDIRECT("1:"&amp;LEN(TRIM(SUBSTITUTE(E871,CHAR(160)," "))))),1),{"A","B","C","D","E","F","G","H","I","J","K","L","M","N","O","P","Q","R","S","T","U","V","W","X","Y","Z","Ñ","0","1","2","3","4","5","6","7","8","9"," "},0)))=LEN(TRIM(SUBSTITUTE(E871,CHAR(160)," "))))),0,1)</f>
        <v>0</v>
      </c>
      <c r="BX871"/>
      <c r="BY871"/>
      <c r="BZ871"/>
      <c r="CA871"/>
      <c r="CC871">
        <f t="shared" si="566"/>
        <v>0</v>
      </c>
      <c r="CD871">
        <f t="shared" si="571"/>
        <v>0</v>
      </c>
    </row>
    <row r="872" spans="1:82" ht="14.25" customHeight="1">
      <c r="A872" s="100"/>
      <c r="B872" s="107"/>
      <c r="C872" s="285" t="s">
        <v>5889</v>
      </c>
      <c r="D872" s="287"/>
      <c r="E872" s="371"/>
      <c r="F872" s="371"/>
      <c r="G872" s="371"/>
      <c r="H872" s="371"/>
      <c r="I872" s="372"/>
      <c r="J872" s="372"/>
      <c r="K872" s="293"/>
      <c r="L872" s="374"/>
      <c r="M872" s="293"/>
      <c r="N872" s="374"/>
      <c r="O872" s="371"/>
      <c r="P872" s="281"/>
      <c r="Q872" s="281"/>
      <c r="R872" s="374"/>
      <c r="S872" s="293"/>
      <c r="T872" s="374"/>
      <c r="U872" s="293"/>
      <c r="V872" s="374"/>
      <c r="W872" s="99"/>
      <c r="X872" s="99"/>
      <c r="Y872" s="99"/>
      <c r="Z872" s="99"/>
      <c r="AA872" s="99"/>
      <c r="AB872" s="99"/>
      <c r="AC872" s="99"/>
      <c r="AD872" s="99"/>
      <c r="AG872">
        <f t="shared" si="567"/>
        <v>0</v>
      </c>
      <c r="AH872">
        <f t="shared" si="568"/>
        <v>0</v>
      </c>
      <c r="AI872">
        <f t="shared" si="528"/>
        <v>0</v>
      </c>
      <c r="AJ872">
        <f t="shared" si="529"/>
        <v>0</v>
      </c>
      <c r="AK872">
        <f t="shared" si="530"/>
        <v>0</v>
      </c>
      <c r="AL872">
        <f t="shared" si="531"/>
        <v>0</v>
      </c>
      <c r="AM872">
        <f t="shared" si="532"/>
        <v>0</v>
      </c>
      <c r="AN872">
        <f t="shared" si="533"/>
        <v>0</v>
      </c>
      <c r="AO872">
        <f t="shared" si="534"/>
        <v>0</v>
      </c>
      <c r="AP872">
        <f t="shared" si="535"/>
        <v>0</v>
      </c>
      <c r="AQ872">
        <f t="shared" si="536"/>
        <v>0</v>
      </c>
      <c r="AR872">
        <f t="shared" si="537"/>
        <v>0</v>
      </c>
      <c r="AS872">
        <f t="shared" si="538"/>
        <v>0</v>
      </c>
      <c r="AT872">
        <f t="shared" si="539"/>
        <v>0</v>
      </c>
      <c r="AU872">
        <f t="shared" si="540"/>
        <v>0</v>
      </c>
      <c r="AV872">
        <f t="shared" si="541"/>
        <v>0</v>
      </c>
      <c r="AW872">
        <f t="shared" si="542"/>
        <v>0</v>
      </c>
      <c r="AX872">
        <f t="shared" si="543"/>
        <v>0</v>
      </c>
      <c r="AY872">
        <f t="shared" si="544"/>
        <v>0</v>
      </c>
      <c r="AZ872">
        <f t="shared" si="545"/>
        <v>0</v>
      </c>
      <c r="BA872">
        <f t="shared" si="546"/>
        <v>0</v>
      </c>
      <c r="BB872">
        <f t="shared" si="569"/>
        <v>0</v>
      </c>
      <c r="BC872">
        <f t="shared" si="570"/>
        <v>0</v>
      </c>
      <c r="BD872">
        <f t="shared" si="547"/>
        <v>0</v>
      </c>
      <c r="BE872">
        <f t="shared" si="548"/>
        <v>0</v>
      </c>
      <c r="BF872">
        <f t="shared" si="549"/>
        <v>0</v>
      </c>
      <c r="BG872">
        <f t="shared" si="550"/>
        <v>0</v>
      </c>
      <c r="BH872">
        <f t="shared" si="551"/>
        <v>0</v>
      </c>
      <c r="BI872">
        <f t="shared" si="552"/>
        <v>0</v>
      </c>
      <c r="BJ872">
        <f t="shared" si="553"/>
        <v>0</v>
      </c>
      <c r="BK872">
        <f t="shared" si="554"/>
        <v>0</v>
      </c>
      <c r="BL872">
        <f t="shared" si="555"/>
        <v>0</v>
      </c>
      <c r="BM872">
        <f t="shared" si="556"/>
        <v>0</v>
      </c>
      <c r="BN872">
        <f t="shared" si="557"/>
        <v>0</v>
      </c>
      <c r="BO872">
        <f t="shared" si="558"/>
        <v>0</v>
      </c>
      <c r="BP872">
        <f t="shared" si="559"/>
        <v>0</v>
      </c>
      <c r="BQ872">
        <f t="shared" si="560"/>
        <v>0</v>
      </c>
      <c r="BR872">
        <f t="shared" si="561"/>
        <v>0</v>
      </c>
      <c r="BS872">
        <f t="shared" si="562"/>
        <v>0</v>
      </c>
      <c r="BT872">
        <f t="shared" si="563"/>
        <v>0</v>
      </c>
      <c r="BU872">
        <f t="shared" si="564"/>
        <v>0</v>
      </c>
      <c r="BV872">
        <f t="shared" si="565"/>
        <v>0</v>
      </c>
      <c r="BW872">
        <f ca="1">IF(OR(E872=" ",AND(EXACT(UPPER(TRIM(SUBSTITUTE(E872,CHAR(160)," "))),TRIM(SUBSTITUTE(E872,CHAR(160)," "))),SUMPRODUCT(--ISNUMBER(MATCH(MID(TRIM(SUBSTITUTE(E872,CHAR(160)," ")),ROW(INDIRECT("1:"&amp;LEN(TRIM(SUBSTITUTE(E872,CHAR(160)," "))))),1),{"A","B","C","D","E","F","G","H","I","J","K","L","M","N","O","P","Q","R","S","T","U","V","W","X","Y","Z","Ñ","0","1","2","3","4","5","6","7","8","9"," "},0)))=LEN(TRIM(SUBSTITUTE(E872,CHAR(160)," "))))),0,1)</f>
        <v>0</v>
      </c>
      <c r="BX872"/>
      <c r="BY872"/>
      <c r="BZ872"/>
      <c r="CA872"/>
      <c r="CC872">
        <f t="shared" si="566"/>
        <v>0</v>
      </c>
      <c r="CD872">
        <f t="shared" si="571"/>
        <v>0</v>
      </c>
    </row>
    <row r="873" spans="1:82" ht="14.25" customHeight="1">
      <c r="A873" s="100"/>
      <c r="B873" s="107"/>
      <c r="C873" s="285" t="s">
        <v>5890</v>
      </c>
      <c r="D873" s="287"/>
      <c r="E873" s="371"/>
      <c r="F873" s="371"/>
      <c r="G873" s="371"/>
      <c r="H873" s="371"/>
      <c r="I873" s="372"/>
      <c r="J873" s="372"/>
      <c r="K873" s="293"/>
      <c r="L873" s="374"/>
      <c r="M873" s="293"/>
      <c r="N873" s="374"/>
      <c r="O873" s="371"/>
      <c r="P873" s="281"/>
      <c r="Q873" s="281"/>
      <c r="R873" s="374"/>
      <c r="S873" s="293"/>
      <c r="T873" s="374"/>
      <c r="U873" s="293"/>
      <c r="V873" s="374"/>
      <c r="W873" s="99"/>
      <c r="X873" s="99"/>
      <c r="Y873" s="99"/>
      <c r="Z873" s="99"/>
      <c r="AA873" s="99"/>
      <c r="AB873" s="99"/>
      <c r="AC873" s="99"/>
      <c r="AD873" s="99"/>
      <c r="AG873">
        <f t="shared" si="567"/>
        <v>0</v>
      </c>
      <c r="AH873">
        <f t="shared" si="568"/>
        <v>0</v>
      </c>
      <c r="AI873">
        <f t="shared" si="528"/>
        <v>0</v>
      </c>
      <c r="AJ873">
        <f t="shared" si="529"/>
        <v>0</v>
      </c>
      <c r="AK873">
        <f t="shared" si="530"/>
        <v>0</v>
      </c>
      <c r="AL873">
        <f t="shared" si="531"/>
        <v>0</v>
      </c>
      <c r="AM873">
        <f t="shared" si="532"/>
        <v>0</v>
      </c>
      <c r="AN873">
        <f t="shared" si="533"/>
        <v>0</v>
      </c>
      <c r="AO873">
        <f t="shared" si="534"/>
        <v>0</v>
      </c>
      <c r="AP873">
        <f t="shared" si="535"/>
        <v>0</v>
      </c>
      <c r="AQ873">
        <f t="shared" si="536"/>
        <v>0</v>
      </c>
      <c r="AR873">
        <f t="shared" si="537"/>
        <v>0</v>
      </c>
      <c r="AS873">
        <f t="shared" si="538"/>
        <v>0</v>
      </c>
      <c r="AT873">
        <f t="shared" si="539"/>
        <v>0</v>
      </c>
      <c r="AU873">
        <f t="shared" si="540"/>
        <v>0</v>
      </c>
      <c r="AV873">
        <f t="shared" si="541"/>
        <v>0</v>
      </c>
      <c r="AW873">
        <f t="shared" si="542"/>
        <v>0</v>
      </c>
      <c r="AX873">
        <f t="shared" si="543"/>
        <v>0</v>
      </c>
      <c r="AY873">
        <f t="shared" si="544"/>
        <v>0</v>
      </c>
      <c r="AZ873">
        <f t="shared" si="545"/>
        <v>0</v>
      </c>
      <c r="BA873">
        <f t="shared" si="546"/>
        <v>0</v>
      </c>
      <c r="BB873">
        <f t="shared" si="569"/>
        <v>0</v>
      </c>
      <c r="BC873">
        <f t="shared" si="570"/>
        <v>0</v>
      </c>
      <c r="BD873">
        <f t="shared" si="547"/>
        <v>0</v>
      </c>
      <c r="BE873">
        <f t="shared" si="548"/>
        <v>0</v>
      </c>
      <c r="BF873">
        <f t="shared" si="549"/>
        <v>0</v>
      </c>
      <c r="BG873">
        <f t="shared" si="550"/>
        <v>0</v>
      </c>
      <c r="BH873">
        <f t="shared" si="551"/>
        <v>0</v>
      </c>
      <c r="BI873">
        <f t="shared" si="552"/>
        <v>0</v>
      </c>
      <c r="BJ873">
        <f t="shared" si="553"/>
        <v>0</v>
      </c>
      <c r="BK873">
        <f t="shared" si="554"/>
        <v>0</v>
      </c>
      <c r="BL873">
        <f t="shared" si="555"/>
        <v>0</v>
      </c>
      <c r="BM873">
        <f t="shared" si="556"/>
        <v>0</v>
      </c>
      <c r="BN873">
        <f t="shared" si="557"/>
        <v>0</v>
      </c>
      <c r="BO873">
        <f t="shared" si="558"/>
        <v>0</v>
      </c>
      <c r="BP873">
        <f t="shared" si="559"/>
        <v>0</v>
      </c>
      <c r="BQ873">
        <f t="shared" si="560"/>
        <v>0</v>
      </c>
      <c r="BR873">
        <f t="shared" si="561"/>
        <v>0</v>
      </c>
      <c r="BS873">
        <f t="shared" si="562"/>
        <v>0</v>
      </c>
      <c r="BT873">
        <f t="shared" si="563"/>
        <v>0</v>
      </c>
      <c r="BU873">
        <f t="shared" si="564"/>
        <v>0</v>
      </c>
      <c r="BV873">
        <f t="shared" si="565"/>
        <v>0</v>
      </c>
      <c r="BW873">
        <f ca="1">IF(OR(E873=" ",AND(EXACT(UPPER(TRIM(SUBSTITUTE(E873,CHAR(160)," "))),TRIM(SUBSTITUTE(E873,CHAR(160)," "))),SUMPRODUCT(--ISNUMBER(MATCH(MID(TRIM(SUBSTITUTE(E873,CHAR(160)," ")),ROW(INDIRECT("1:"&amp;LEN(TRIM(SUBSTITUTE(E873,CHAR(160)," "))))),1),{"A","B","C","D","E","F","G","H","I","J","K","L","M","N","O","P","Q","R","S","T","U","V","W","X","Y","Z","Ñ","0","1","2","3","4","5","6","7","8","9"," "},0)))=LEN(TRIM(SUBSTITUTE(E873,CHAR(160)," "))))),0,1)</f>
        <v>0</v>
      </c>
      <c r="BX873"/>
      <c r="BY873"/>
      <c r="BZ873"/>
      <c r="CA873"/>
      <c r="CC873">
        <f t="shared" si="566"/>
        <v>0</v>
      </c>
      <c r="CD873">
        <f t="shared" si="571"/>
        <v>0</v>
      </c>
    </row>
    <row r="874" spans="1:82" ht="14.25" customHeight="1">
      <c r="A874" s="100"/>
      <c r="B874" s="107"/>
      <c r="C874" s="285" t="s">
        <v>5891</v>
      </c>
      <c r="D874" s="287"/>
      <c r="E874" s="371"/>
      <c r="F874" s="371"/>
      <c r="G874" s="371"/>
      <c r="H874" s="371"/>
      <c r="I874" s="372"/>
      <c r="J874" s="372"/>
      <c r="K874" s="293"/>
      <c r="L874" s="374"/>
      <c r="M874" s="293"/>
      <c r="N874" s="374"/>
      <c r="O874" s="371"/>
      <c r="P874" s="281"/>
      <c r="Q874" s="281"/>
      <c r="R874" s="374"/>
      <c r="S874" s="293"/>
      <c r="T874" s="374"/>
      <c r="U874" s="293"/>
      <c r="V874" s="374"/>
      <c r="W874" s="99"/>
      <c r="X874" s="99"/>
      <c r="Y874" s="99"/>
      <c r="Z874" s="99"/>
      <c r="AA874" s="99"/>
      <c r="AB874" s="99"/>
      <c r="AC874" s="99"/>
      <c r="AD874" s="99"/>
      <c r="AG874">
        <f t="shared" si="567"/>
        <v>0</v>
      </c>
      <c r="AH874">
        <f t="shared" si="568"/>
        <v>0</v>
      </c>
      <c r="AI874">
        <f t="shared" si="528"/>
        <v>0</v>
      </c>
      <c r="AJ874">
        <f t="shared" si="529"/>
        <v>0</v>
      </c>
      <c r="AK874">
        <f t="shared" si="530"/>
        <v>0</v>
      </c>
      <c r="AL874">
        <f t="shared" si="531"/>
        <v>0</v>
      </c>
      <c r="AM874">
        <f t="shared" si="532"/>
        <v>0</v>
      </c>
      <c r="AN874">
        <f t="shared" si="533"/>
        <v>0</v>
      </c>
      <c r="AO874">
        <f t="shared" si="534"/>
        <v>0</v>
      </c>
      <c r="AP874">
        <f t="shared" si="535"/>
        <v>0</v>
      </c>
      <c r="AQ874">
        <f t="shared" si="536"/>
        <v>0</v>
      </c>
      <c r="AR874">
        <f t="shared" si="537"/>
        <v>0</v>
      </c>
      <c r="AS874">
        <f t="shared" si="538"/>
        <v>0</v>
      </c>
      <c r="AT874">
        <f t="shared" si="539"/>
        <v>0</v>
      </c>
      <c r="AU874">
        <f t="shared" si="540"/>
        <v>0</v>
      </c>
      <c r="AV874">
        <f t="shared" si="541"/>
        <v>0</v>
      </c>
      <c r="AW874">
        <f t="shared" si="542"/>
        <v>0</v>
      </c>
      <c r="AX874">
        <f t="shared" si="543"/>
        <v>0</v>
      </c>
      <c r="AY874">
        <f t="shared" si="544"/>
        <v>0</v>
      </c>
      <c r="AZ874">
        <f t="shared" si="545"/>
        <v>0</v>
      </c>
      <c r="BA874">
        <f t="shared" si="546"/>
        <v>0</v>
      </c>
      <c r="BB874">
        <f t="shared" si="569"/>
        <v>0</v>
      </c>
      <c r="BC874">
        <f t="shared" si="570"/>
        <v>0</v>
      </c>
      <c r="BD874">
        <f t="shared" si="547"/>
        <v>0</v>
      </c>
      <c r="BE874">
        <f t="shared" si="548"/>
        <v>0</v>
      </c>
      <c r="BF874">
        <f t="shared" si="549"/>
        <v>0</v>
      </c>
      <c r="BG874">
        <f t="shared" si="550"/>
        <v>0</v>
      </c>
      <c r="BH874">
        <f t="shared" si="551"/>
        <v>0</v>
      </c>
      <c r="BI874">
        <f t="shared" si="552"/>
        <v>0</v>
      </c>
      <c r="BJ874">
        <f t="shared" si="553"/>
        <v>0</v>
      </c>
      <c r="BK874">
        <f t="shared" si="554"/>
        <v>0</v>
      </c>
      <c r="BL874">
        <f t="shared" si="555"/>
        <v>0</v>
      </c>
      <c r="BM874">
        <f t="shared" si="556"/>
        <v>0</v>
      </c>
      <c r="BN874">
        <f t="shared" si="557"/>
        <v>0</v>
      </c>
      <c r="BO874">
        <f t="shared" si="558"/>
        <v>0</v>
      </c>
      <c r="BP874">
        <f t="shared" si="559"/>
        <v>0</v>
      </c>
      <c r="BQ874">
        <f t="shared" si="560"/>
        <v>0</v>
      </c>
      <c r="BR874">
        <f t="shared" si="561"/>
        <v>0</v>
      </c>
      <c r="BS874">
        <f t="shared" si="562"/>
        <v>0</v>
      </c>
      <c r="BT874">
        <f t="shared" si="563"/>
        <v>0</v>
      </c>
      <c r="BU874">
        <f t="shared" si="564"/>
        <v>0</v>
      </c>
      <c r="BV874">
        <f t="shared" si="565"/>
        <v>0</v>
      </c>
      <c r="BW874">
        <f ca="1">IF(OR(E874=" ",AND(EXACT(UPPER(TRIM(SUBSTITUTE(E874,CHAR(160)," "))),TRIM(SUBSTITUTE(E874,CHAR(160)," "))),SUMPRODUCT(--ISNUMBER(MATCH(MID(TRIM(SUBSTITUTE(E874,CHAR(160)," ")),ROW(INDIRECT("1:"&amp;LEN(TRIM(SUBSTITUTE(E874,CHAR(160)," "))))),1),{"A","B","C","D","E","F","G","H","I","J","K","L","M","N","O","P","Q","R","S","T","U","V","W","X","Y","Z","Ñ","0","1","2","3","4","5","6","7","8","9"," "},0)))=LEN(TRIM(SUBSTITUTE(E874,CHAR(160)," "))))),0,1)</f>
        <v>0</v>
      </c>
      <c r="BX874"/>
      <c r="BY874"/>
      <c r="BZ874"/>
      <c r="CA874"/>
      <c r="CC874">
        <f t="shared" si="566"/>
        <v>0</v>
      </c>
      <c r="CD874">
        <f t="shared" si="571"/>
        <v>0</v>
      </c>
    </row>
    <row r="875" spans="1:82" ht="14.25" customHeight="1">
      <c r="A875" s="100"/>
      <c r="B875" s="107"/>
      <c r="C875" s="285" t="s">
        <v>5892</v>
      </c>
      <c r="D875" s="287"/>
      <c r="E875" s="371"/>
      <c r="F875" s="371"/>
      <c r="G875" s="371"/>
      <c r="H875" s="371"/>
      <c r="I875" s="372"/>
      <c r="J875" s="372"/>
      <c r="K875" s="293"/>
      <c r="L875" s="374"/>
      <c r="M875" s="293"/>
      <c r="N875" s="374"/>
      <c r="O875" s="371"/>
      <c r="P875" s="281"/>
      <c r="Q875" s="281"/>
      <c r="R875" s="374"/>
      <c r="S875" s="293"/>
      <c r="T875" s="374"/>
      <c r="U875" s="293"/>
      <c r="V875" s="374"/>
      <c r="W875" s="99"/>
      <c r="X875" s="99"/>
      <c r="Y875" s="99"/>
      <c r="Z875" s="99"/>
      <c r="AA875" s="99"/>
      <c r="AB875" s="99"/>
      <c r="AC875" s="99"/>
      <c r="AD875" s="99"/>
      <c r="AG875">
        <f t="shared" si="567"/>
        <v>0</v>
      </c>
      <c r="AH875">
        <f t="shared" si="568"/>
        <v>0</v>
      </c>
      <c r="AI875">
        <f t="shared" si="528"/>
        <v>0</v>
      </c>
      <c r="AJ875">
        <f t="shared" si="529"/>
        <v>0</v>
      </c>
      <c r="AK875">
        <f t="shared" si="530"/>
        <v>0</v>
      </c>
      <c r="AL875">
        <f t="shared" si="531"/>
        <v>0</v>
      </c>
      <c r="AM875">
        <f t="shared" si="532"/>
        <v>0</v>
      </c>
      <c r="AN875">
        <f t="shared" si="533"/>
        <v>0</v>
      </c>
      <c r="AO875">
        <f t="shared" si="534"/>
        <v>0</v>
      </c>
      <c r="AP875">
        <f t="shared" si="535"/>
        <v>0</v>
      </c>
      <c r="AQ875">
        <f t="shared" si="536"/>
        <v>0</v>
      </c>
      <c r="AR875">
        <f t="shared" si="537"/>
        <v>0</v>
      </c>
      <c r="AS875">
        <f t="shared" si="538"/>
        <v>0</v>
      </c>
      <c r="AT875">
        <f t="shared" si="539"/>
        <v>0</v>
      </c>
      <c r="AU875">
        <f t="shared" si="540"/>
        <v>0</v>
      </c>
      <c r="AV875">
        <f t="shared" si="541"/>
        <v>0</v>
      </c>
      <c r="AW875">
        <f t="shared" si="542"/>
        <v>0</v>
      </c>
      <c r="AX875">
        <f t="shared" si="543"/>
        <v>0</v>
      </c>
      <c r="AY875">
        <f t="shared" si="544"/>
        <v>0</v>
      </c>
      <c r="AZ875">
        <f t="shared" si="545"/>
        <v>0</v>
      </c>
      <c r="BA875">
        <f t="shared" si="546"/>
        <v>0</v>
      </c>
      <c r="BB875">
        <f t="shared" si="569"/>
        <v>0</v>
      </c>
      <c r="BC875">
        <f t="shared" si="570"/>
        <v>0</v>
      </c>
      <c r="BD875">
        <f t="shared" si="547"/>
        <v>0</v>
      </c>
      <c r="BE875">
        <f t="shared" si="548"/>
        <v>0</v>
      </c>
      <c r="BF875">
        <f t="shared" si="549"/>
        <v>0</v>
      </c>
      <c r="BG875">
        <f t="shared" si="550"/>
        <v>0</v>
      </c>
      <c r="BH875">
        <f t="shared" si="551"/>
        <v>0</v>
      </c>
      <c r="BI875">
        <f t="shared" si="552"/>
        <v>0</v>
      </c>
      <c r="BJ875">
        <f t="shared" si="553"/>
        <v>0</v>
      </c>
      <c r="BK875">
        <f t="shared" si="554"/>
        <v>0</v>
      </c>
      <c r="BL875">
        <f t="shared" si="555"/>
        <v>0</v>
      </c>
      <c r="BM875">
        <f t="shared" si="556"/>
        <v>0</v>
      </c>
      <c r="BN875">
        <f t="shared" si="557"/>
        <v>0</v>
      </c>
      <c r="BO875">
        <f t="shared" si="558"/>
        <v>0</v>
      </c>
      <c r="BP875">
        <f t="shared" si="559"/>
        <v>0</v>
      </c>
      <c r="BQ875">
        <f t="shared" si="560"/>
        <v>0</v>
      </c>
      <c r="BR875">
        <f t="shared" si="561"/>
        <v>0</v>
      </c>
      <c r="BS875">
        <f t="shared" si="562"/>
        <v>0</v>
      </c>
      <c r="BT875">
        <f t="shared" si="563"/>
        <v>0</v>
      </c>
      <c r="BU875">
        <f t="shared" si="564"/>
        <v>0</v>
      </c>
      <c r="BV875">
        <f t="shared" si="565"/>
        <v>0</v>
      </c>
      <c r="BW875">
        <f ca="1">IF(OR(E875=" ",AND(EXACT(UPPER(TRIM(SUBSTITUTE(E875,CHAR(160)," "))),TRIM(SUBSTITUTE(E875,CHAR(160)," "))),SUMPRODUCT(--ISNUMBER(MATCH(MID(TRIM(SUBSTITUTE(E875,CHAR(160)," ")),ROW(INDIRECT("1:"&amp;LEN(TRIM(SUBSTITUTE(E875,CHAR(160)," "))))),1),{"A","B","C","D","E","F","G","H","I","J","K","L","M","N","O","P","Q","R","S","T","U","V","W","X","Y","Z","Ñ","0","1","2","3","4","5","6","7","8","9"," "},0)))=LEN(TRIM(SUBSTITUTE(E875,CHAR(160)," "))))),0,1)</f>
        <v>0</v>
      </c>
      <c r="BX875"/>
      <c r="BY875"/>
      <c r="BZ875"/>
      <c r="CA875"/>
      <c r="CC875">
        <f t="shared" si="566"/>
        <v>0</v>
      </c>
      <c r="CD875">
        <f t="shared" si="571"/>
        <v>0</v>
      </c>
    </row>
    <row r="876" spans="1:82" ht="14.25" customHeight="1">
      <c r="A876" s="100"/>
      <c r="B876" s="107"/>
      <c r="C876" s="285" t="s">
        <v>5893</v>
      </c>
      <c r="D876" s="287"/>
      <c r="E876" s="371"/>
      <c r="F876" s="371"/>
      <c r="G876" s="371"/>
      <c r="H876" s="371"/>
      <c r="I876" s="372"/>
      <c r="J876" s="372"/>
      <c r="K876" s="293"/>
      <c r="L876" s="374"/>
      <c r="M876" s="293"/>
      <c r="N876" s="374"/>
      <c r="O876" s="371"/>
      <c r="P876" s="281"/>
      <c r="Q876" s="281"/>
      <c r="R876" s="374"/>
      <c r="S876" s="293"/>
      <c r="T876" s="374"/>
      <c r="U876" s="293"/>
      <c r="V876" s="374"/>
      <c r="W876" s="99"/>
      <c r="X876" s="99"/>
      <c r="Y876" s="99"/>
      <c r="Z876" s="99"/>
      <c r="AA876" s="99"/>
      <c r="AB876" s="99"/>
      <c r="AC876" s="99"/>
      <c r="AD876" s="99"/>
      <c r="AG876">
        <f t="shared" si="567"/>
        <v>0</v>
      </c>
      <c r="AH876">
        <f t="shared" si="568"/>
        <v>0</v>
      </c>
      <c r="AI876">
        <f t="shared" si="528"/>
        <v>0</v>
      </c>
      <c r="AJ876">
        <f t="shared" si="529"/>
        <v>0</v>
      </c>
      <c r="AK876">
        <f t="shared" si="530"/>
        <v>0</v>
      </c>
      <c r="AL876">
        <f t="shared" si="531"/>
        <v>0</v>
      </c>
      <c r="AM876">
        <f t="shared" si="532"/>
        <v>0</v>
      </c>
      <c r="AN876">
        <f t="shared" si="533"/>
        <v>0</v>
      </c>
      <c r="AO876">
        <f t="shared" si="534"/>
        <v>0</v>
      </c>
      <c r="AP876">
        <f t="shared" si="535"/>
        <v>0</v>
      </c>
      <c r="AQ876">
        <f t="shared" si="536"/>
        <v>0</v>
      </c>
      <c r="AR876">
        <f t="shared" si="537"/>
        <v>0</v>
      </c>
      <c r="AS876">
        <f t="shared" si="538"/>
        <v>0</v>
      </c>
      <c r="AT876">
        <f t="shared" si="539"/>
        <v>0</v>
      </c>
      <c r="AU876">
        <f t="shared" si="540"/>
        <v>0</v>
      </c>
      <c r="AV876">
        <f t="shared" si="541"/>
        <v>0</v>
      </c>
      <c r="AW876">
        <f t="shared" si="542"/>
        <v>0</v>
      </c>
      <c r="AX876">
        <f t="shared" si="543"/>
        <v>0</v>
      </c>
      <c r="AY876">
        <f t="shared" si="544"/>
        <v>0</v>
      </c>
      <c r="AZ876">
        <f t="shared" si="545"/>
        <v>0</v>
      </c>
      <c r="BA876">
        <f t="shared" si="546"/>
        <v>0</v>
      </c>
      <c r="BB876">
        <f t="shared" si="569"/>
        <v>0</v>
      </c>
      <c r="BC876">
        <f t="shared" si="570"/>
        <v>0</v>
      </c>
      <c r="BD876">
        <f t="shared" si="547"/>
        <v>0</v>
      </c>
      <c r="BE876">
        <f t="shared" si="548"/>
        <v>0</v>
      </c>
      <c r="BF876">
        <f t="shared" si="549"/>
        <v>0</v>
      </c>
      <c r="BG876">
        <f t="shared" si="550"/>
        <v>0</v>
      </c>
      <c r="BH876">
        <f t="shared" si="551"/>
        <v>0</v>
      </c>
      <c r="BI876">
        <f t="shared" si="552"/>
        <v>0</v>
      </c>
      <c r="BJ876">
        <f t="shared" si="553"/>
        <v>0</v>
      </c>
      <c r="BK876">
        <f t="shared" si="554"/>
        <v>0</v>
      </c>
      <c r="BL876">
        <f t="shared" si="555"/>
        <v>0</v>
      </c>
      <c r="BM876">
        <f t="shared" si="556"/>
        <v>0</v>
      </c>
      <c r="BN876">
        <f t="shared" si="557"/>
        <v>0</v>
      </c>
      <c r="BO876">
        <f t="shared" si="558"/>
        <v>0</v>
      </c>
      <c r="BP876">
        <f t="shared" si="559"/>
        <v>0</v>
      </c>
      <c r="BQ876">
        <f t="shared" si="560"/>
        <v>0</v>
      </c>
      <c r="BR876">
        <f t="shared" si="561"/>
        <v>0</v>
      </c>
      <c r="BS876">
        <f t="shared" si="562"/>
        <v>0</v>
      </c>
      <c r="BT876">
        <f t="shared" si="563"/>
        <v>0</v>
      </c>
      <c r="BU876">
        <f t="shared" si="564"/>
        <v>0</v>
      </c>
      <c r="BV876">
        <f t="shared" si="565"/>
        <v>0</v>
      </c>
      <c r="BW876">
        <f ca="1">IF(OR(E876=" ",AND(EXACT(UPPER(TRIM(SUBSTITUTE(E876,CHAR(160)," "))),TRIM(SUBSTITUTE(E876,CHAR(160)," "))),SUMPRODUCT(--ISNUMBER(MATCH(MID(TRIM(SUBSTITUTE(E876,CHAR(160)," ")),ROW(INDIRECT("1:"&amp;LEN(TRIM(SUBSTITUTE(E876,CHAR(160)," "))))),1),{"A","B","C","D","E","F","G","H","I","J","K","L","M","N","O","P","Q","R","S","T","U","V","W","X","Y","Z","Ñ","0","1","2","3","4","5","6","7","8","9"," "},0)))=LEN(TRIM(SUBSTITUTE(E876,CHAR(160)," "))))),0,1)</f>
        <v>0</v>
      </c>
      <c r="BX876"/>
      <c r="BY876"/>
      <c r="BZ876"/>
      <c r="CA876"/>
      <c r="CC876">
        <f t="shared" si="566"/>
        <v>0</v>
      </c>
      <c r="CD876">
        <f t="shared" si="571"/>
        <v>0</v>
      </c>
    </row>
    <row r="877" spans="1:82" ht="14.25" customHeight="1">
      <c r="A877" s="100"/>
      <c r="B877" s="107"/>
      <c r="C877" s="285" t="s">
        <v>5894</v>
      </c>
      <c r="D877" s="287"/>
      <c r="E877" s="371"/>
      <c r="F877" s="371"/>
      <c r="G877" s="371"/>
      <c r="H877" s="371"/>
      <c r="I877" s="372"/>
      <c r="J877" s="372"/>
      <c r="K877" s="293"/>
      <c r="L877" s="374"/>
      <c r="M877" s="293"/>
      <c r="N877" s="374"/>
      <c r="O877" s="371"/>
      <c r="P877" s="281"/>
      <c r="Q877" s="281"/>
      <c r="R877" s="374"/>
      <c r="S877" s="293"/>
      <c r="T877" s="374"/>
      <c r="U877" s="293"/>
      <c r="V877" s="374"/>
      <c r="W877" s="99"/>
      <c r="X877" s="99"/>
      <c r="Y877" s="99"/>
      <c r="Z877" s="99"/>
      <c r="AA877" s="99"/>
      <c r="AB877" s="99"/>
      <c r="AC877" s="99"/>
      <c r="AD877" s="99"/>
      <c r="AG877">
        <f t="shared" si="567"/>
        <v>0</v>
      </c>
      <c r="AH877">
        <f t="shared" si="568"/>
        <v>0</v>
      </c>
      <c r="AI877">
        <f t="shared" si="528"/>
        <v>0</v>
      </c>
      <c r="AJ877">
        <f t="shared" si="529"/>
        <v>0</v>
      </c>
      <c r="AK877">
        <f t="shared" si="530"/>
        <v>0</v>
      </c>
      <c r="AL877">
        <f t="shared" si="531"/>
        <v>0</v>
      </c>
      <c r="AM877">
        <f t="shared" si="532"/>
        <v>0</v>
      </c>
      <c r="AN877">
        <f t="shared" si="533"/>
        <v>0</v>
      </c>
      <c r="AO877">
        <f t="shared" si="534"/>
        <v>0</v>
      </c>
      <c r="AP877">
        <f t="shared" si="535"/>
        <v>0</v>
      </c>
      <c r="AQ877">
        <f t="shared" si="536"/>
        <v>0</v>
      </c>
      <c r="AR877">
        <f t="shared" si="537"/>
        <v>0</v>
      </c>
      <c r="AS877">
        <f t="shared" si="538"/>
        <v>0</v>
      </c>
      <c r="AT877">
        <f t="shared" si="539"/>
        <v>0</v>
      </c>
      <c r="AU877">
        <f t="shared" si="540"/>
        <v>0</v>
      </c>
      <c r="AV877">
        <f t="shared" si="541"/>
        <v>0</v>
      </c>
      <c r="AW877">
        <f t="shared" si="542"/>
        <v>0</v>
      </c>
      <c r="AX877">
        <f t="shared" si="543"/>
        <v>0</v>
      </c>
      <c r="AY877">
        <f t="shared" si="544"/>
        <v>0</v>
      </c>
      <c r="AZ877">
        <f t="shared" si="545"/>
        <v>0</v>
      </c>
      <c r="BA877">
        <f t="shared" si="546"/>
        <v>0</v>
      </c>
      <c r="BB877">
        <f t="shared" si="569"/>
        <v>0</v>
      </c>
      <c r="BC877">
        <f t="shared" si="570"/>
        <v>0</v>
      </c>
      <c r="BD877">
        <f t="shared" si="547"/>
        <v>0</v>
      </c>
      <c r="BE877">
        <f t="shared" si="548"/>
        <v>0</v>
      </c>
      <c r="BF877">
        <f t="shared" si="549"/>
        <v>0</v>
      </c>
      <c r="BG877">
        <f t="shared" si="550"/>
        <v>0</v>
      </c>
      <c r="BH877">
        <f t="shared" si="551"/>
        <v>0</v>
      </c>
      <c r="BI877">
        <f t="shared" si="552"/>
        <v>0</v>
      </c>
      <c r="BJ877">
        <f t="shared" si="553"/>
        <v>0</v>
      </c>
      <c r="BK877">
        <f t="shared" si="554"/>
        <v>0</v>
      </c>
      <c r="BL877">
        <f t="shared" si="555"/>
        <v>0</v>
      </c>
      <c r="BM877">
        <f t="shared" si="556"/>
        <v>0</v>
      </c>
      <c r="BN877">
        <f t="shared" si="557"/>
        <v>0</v>
      </c>
      <c r="BO877">
        <f t="shared" si="558"/>
        <v>0</v>
      </c>
      <c r="BP877">
        <f t="shared" si="559"/>
        <v>0</v>
      </c>
      <c r="BQ877">
        <f t="shared" si="560"/>
        <v>0</v>
      </c>
      <c r="BR877">
        <f t="shared" si="561"/>
        <v>0</v>
      </c>
      <c r="BS877">
        <f t="shared" si="562"/>
        <v>0</v>
      </c>
      <c r="BT877">
        <f t="shared" si="563"/>
        <v>0</v>
      </c>
      <c r="BU877">
        <f t="shared" si="564"/>
        <v>0</v>
      </c>
      <c r="BV877">
        <f t="shared" si="565"/>
        <v>0</v>
      </c>
      <c r="BW877">
        <f ca="1">IF(OR(E877=" ",AND(EXACT(UPPER(TRIM(SUBSTITUTE(E877,CHAR(160)," "))),TRIM(SUBSTITUTE(E877,CHAR(160)," "))),SUMPRODUCT(--ISNUMBER(MATCH(MID(TRIM(SUBSTITUTE(E877,CHAR(160)," ")),ROW(INDIRECT("1:"&amp;LEN(TRIM(SUBSTITUTE(E877,CHAR(160)," "))))),1),{"A","B","C","D","E","F","G","H","I","J","K","L","M","N","O","P","Q","R","S","T","U","V","W","X","Y","Z","Ñ","0","1","2","3","4","5","6","7","8","9"," "},0)))=LEN(TRIM(SUBSTITUTE(E877,CHAR(160)," "))))),0,1)</f>
        <v>0</v>
      </c>
      <c r="BX877"/>
      <c r="BY877"/>
      <c r="BZ877"/>
      <c r="CA877"/>
      <c r="CC877">
        <f t="shared" si="566"/>
        <v>0</v>
      </c>
      <c r="CD877">
        <f t="shared" si="571"/>
        <v>0</v>
      </c>
    </row>
    <row r="878" spans="1:82" ht="14.25" customHeight="1">
      <c r="A878" s="100"/>
      <c r="B878" s="107"/>
      <c r="C878" s="285" t="s">
        <v>5895</v>
      </c>
      <c r="D878" s="287"/>
      <c r="E878" s="371"/>
      <c r="F878" s="371"/>
      <c r="G878" s="371"/>
      <c r="H878" s="371"/>
      <c r="I878" s="372"/>
      <c r="J878" s="372"/>
      <c r="K878" s="293"/>
      <c r="L878" s="374"/>
      <c r="M878" s="293"/>
      <c r="N878" s="374"/>
      <c r="O878" s="371"/>
      <c r="P878" s="281"/>
      <c r="Q878" s="281"/>
      <c r="R878" s="374"/>
      <c r="S878" s="293"/>
      <c r="T878" s="374"/>
      <c r="U878" s="293"/>
      <c r="V878" s="374"/>
      <c r="W878" s="99"/>
      <c r="X878" s="99"/>
      <c r="Y878" s="99"/>
      <c r="Z878" s="99"/>
      <c r="AA878" s="99"/>
      <c r="AB878" s="99"/>
      <c r="AC878" s="99"/>
      <c r="AD878" s="99"/>
      <c r="AG878">
        <f t="shared" si="567"/>
        <v>0</v>
      </c>
      <c r="AH878">
        <f t="shared" si="568"/>
        <v>0</v>
      </c>
      <c r="AI878">
        <f t="shared" si="528"/>
        <v>0</v>
      </c>
      <c r="AJ878">
        <f t="shared" si="529"/>
        <v>0</v>
      </c>
      <c r="AK878">
        <f t="shared" si="530"/>
        <v>0</v>
      </c>
      <c r="AL878">
        <f t="shared" si="531"/>
        <v>0</v>
      </c>
      <c r="AM878">
        <f t="shared" si="532"/>
        <v>0</v>
      </c>
      <c r="AN878">
        <f t="shared" si="533"/>
        <v>0</v>
      </c>
      <c r="AO878">
        <f t="shared" si="534"/>
        <v>0</v>
      </c>
      <c r="AP878">
        <f t="shared" si="535"/>
        <v>0</v>
      </c>
      <c r="AQ878">
        <f t="shared" si="536"/>
        <v>0</v>
      </c>
      <c r="AR878">
        <f t="shared" si="537"/>
        <v>0</v>
      </c>
      <c r="AS878">
        <f t="shared" si="538"/>
        <v>0</v>
      </c>
      <c r="AT878">
        <f t="shared" si="539"/>
        <v>0</v>
      </c>
      <c r="AU878">
        <f t="shared" si="540"/>
        <v>0</v>
      </c>
      <c r="AV878">
        <f t="shared" si="541"/>
        <v>0</v>
      </c>
      <c r="AW878">
        <f t="shared" si="542"/>
        <v>0</v>
      </c>
      <c r="AX878">
        <f t="shared" si="543"/>
        <v>0</v>
      </c>
      <c r="AY878">
        <f t="shared" si="544"/>
        <v>0</v>
      </c>
      <c r="AZ878">
        <f t="shared" si="545"/>
        <v>0</v>
      </c>
      <c r="BA878">
        <f t="shared" si="546"/>
        <v>0</v>
      </c>
      <c r="BB878">
        <f t="shared" si="569"/>
        <v>0</v>
      </c>
      <c r="BC878">
        <f t="shared" si="570"/>
        <v>0</v>
      </c>
      <c r="BD878">
        <f t="shared" si="547"/>
        <v>0</v>
      </c>
      <c r="BE878">
        <f t="shared" si="548"/>
        <v>0</v>
      </c>
      <c r="BF878">
        <f t="shared" si="549"/>
        <v>0</v>
      </c>
      <c r="BG878">
        <f t="shared" si="550"/>
        <v>0</v>
      </c>
      <c r="BH878">
        <f t="shared" si="551"/>
        <v>0</v>
      </c>
      <c r="BI878">
        <f t="shared" si="552"/>
        <v>0</v>
      </c>
      <c r="BJ878">
        <f t="shared" si="553"/>
        <v>0</v>
      </c>
      <c r="BK878">
        <f t="shared" si="554"/>
        <v>0</v>
      </c>
      <c r="BL878">
        <f t="shared" si="555"/>
        <v>0</v>
      </c>
      <c r="BM878">
        <f t="shared" si="556"/>
        <v>0</v>
      </c>
      <c r="BN878">
        <f t="shared" si="557"/>
        <v>0</v>
      </c>
      <c r="BO878">
        <f t="shared" si="558"/>
        <v>0</v>
      </c>
      <c r="BP878">
        <f t="shared" si="559"/>
        <v>0</v>
      </c>
      <c r="BQ878">
        <f t="shared" si="560"/>
        <v>0</v>
      </c>
      <c r="BR878">
        <f t="shared" si="561"/>
        <v>0</v>
      </c>
      <c r="BS878">
        <f t="shared" si="562"/>
        <v>0</v>
      </c>
      <c r="BT878">
        <f t="shared" si="563"/>
        <v>0</v>
      </c>
      <c r="BU878">
        <f t="shared" si="564"/>
        <v>0</v>
      </c>
      <c r="BV878">
        <f t="shared" si="565"/>
        <v>0</v>
      </c>
      <c r="BW878">
        <f ca="1">IF(OR(E878=" ",AND(EXACT(UPPER(TRIM(SUBSTITUTE(E878,CHAR(160)," "))),TRIM(SUBSTITUTE(E878,CHAR(160)," "))),SUMPRODUCT(--ISNUMBER(MATCH(MID(TRIM(SUBSTITUTE(E878,CHAR(160)," ")),ROW(INDIRECT("1:"&amp;LEN(TRIM(SUBSTITUTE(E878,CHAR(160)," "))))),1),{"A","B","C","D","E","F","G","H","I","J","K","L","M","N","O","P","Q","R","S","T","U","V","W","X","Y","Z","Ñ","0","1","2","3","4","5","6","7","8","9"," "},0)))=LEN(TRIM(SUBSTITUTE(E878,CHAR(160)," "))))),0,1)</f>
        <v>0</v>
      </c>
      <c r="BX878"/>
      <c r="BY878"/>
      <c r="BZ878"/>
      <c r="CA878"/>
      <c r="CC878">
        <f t="shared" si="566"/>
        <v>0</v>
      </c>
      <c r="CD878">
        <f t="shared" si="571"/>
        <v>0</v>
      </c>
    </row>
    <row r="879" spans="1:82" ht="14.25" customHeight="1">
      <c r="A879" s="100"/>
      <c r="B879" s="107"/>
      <c r="C879" s="285" t="s">
        <v>5896</v>
      </c>
      <c r="D879" s="287"/>
      <c r="E879" s="371"/>
      <c r="F879" s="371"/>
      <c r="G879" s="371"/>
      <c r="H879" s="371"/>
      <c r="I879" s="372"/>
      <c r="J879" s="372"/>
      <c r="K879" s="293"/>
      <c r="L879" s="374"/>
      <c r="M879" s="293"/>
      <c r="N879" s="374"/>
      <c r="O879" s="371"/>
      <c r="P879" s="281"/>
      <c r="Q879" s="281"/>
      <c r="R879" s="374"/>
      <c r="S879" s="293"/>
      <c r="T879" s="374"/>
      <c r="U879" s="293"/>
      <c r="V879" s="374"/>
      <c r="W879" s="99"/>
      <c r="X879" s="99"/>
      <c r="Y879" s="99"/>
      <c r="Z879" s="99"/>
      <c r="AA879" s="99"/>
      <c r="AB879" s="99"/>
      <c r="AC879" s="99"/>
      <c r="AD879" s="99"/>
      <c r="AG879">
        <f t="shared" si="567"/>
        <v>0</v>
      </c>
      <c r="AH879">
        <f t="shared" si="568"/>
        <v>0</v>
      </c>
      <c r="AI879">
        <f t="shared" si="528"/>
        <v>0</v>
      </c>
      <c r="AJ879">
        <f t="shared" si="529"/>
        <v>0</v>
      </c>
      <c r="AK879">
        <f t="shared" si="530"/>
        <v>0</v>
      </c>
      <c r="AL879">
        <f t="shared" si="531"/>
        <v>0</v>
      </c>
      <c r="AM879">
        <f t="shared" si="532"/>
        <v>0</v>
      </c>
      <c r="AN879">
        <f t="shared" si="533"/>
        <v>0</v>
      </c>
      <c r="AO879">
        <f t="shared" si="534"/>
        <v>0</v>
      </c>
      <c r="AP879">
        <f t="shared" si="535"/>
        <v>0</v>
      </c>
      <c r="AQ879">
        <f t="shared" si="536"/>
        <v>0</v>
      </c>
      <c r="AR879">
        <f t="shared" si="537"/>
        <v>0</v>
      </c>
      <c r="AS879">
        <f t="shared" si="538"/>
        <v>0</v>
      </c>
      <c r="AT879">
        <f t="shared" si="539"/>
        <v>0</v>
      </c>
      <c r="AU879">
        <f t="shared" si="540"/>
        <v>0</v>
      </c>
      <c r="AV879">
        <f t="shared" si="541"/>
        <v>0</v>
      </c>
      <c r="AW879">
        <f t="shared" si="542"/>
        <v>0</v>
      </c>
      <c r="AX879">
        <f t="shared" si="543"/>
        <v>0</v>
      </c>
      <c r="AY879">
        <f t="shared" si="544"/>
        <v>0</v>
      </c>
      <c r="AZ879">
        <f t="shared" si="545"/>
        <v>0</v>
      </c>
      <c r="BA879">
        <f t="shared" si="546"/>
        <v>0</v>
      </c>
      <c r="BB879">
        <f t="shared" si="569"/>
        <v>0</v>
      </c>
      <c r="BC879">
        <f t="shared" si="570"/>
        <v>0</v>
      </c>
      <c r="BD879">
        <f t="shared" si="547"/>
        <v>0</v>
      </c>
      <c r="BE879">
        <f t="shared" si="548"/>
        <v>0</v>
      </c>
      <c r="BF879">
        <f t="shared" si="549"/>
        <v>0</v>
      </c>
      <c r="BG879">
        <f t="shared" si="550"/>
        <v>0</v>
      </c>
      <c r="BH879">
        <f t="shared" si="551"/>
        <v>0</v>
      </c>
      <c r="BI879">
        <f t="shared" si="552"/>
        <v>0</v>
      </c>
      <c r="BJ879">
        <f t="shared" si="553"/>
        <v>0</v>
      </c>
      <c r="BK879">
        <f t="shared" si="554"/>
        <v>0</v>
      </c>
      <c r="BL879">
        <f t="shared" si="555"/>
        <v>0</v>
      </c>
      <c r="BM879">
        <f t="shared" si="556"/>
        <v>0</v>
      </c>
      <c r="BN879">
        <f t="shared" si="557"/>
        <v>0</v>
      </c>
      <c r="BO879">
        <f t="shared" si="558"/>
        <v>0</v>
      </c>
      <c r="BP879">
        <f t="shared" si="559"/>
        <v>0</v>
      </c>
      <c r="BQ879">
        <f t="shared" si="560"/>
        <v>0</v>
      </c>
      <c r="BR879">
        <f t="shared" si="561"/>
        <v>0</v>
      </c>
      <c r="BS879">
        <f t="shared" si="562"/>
        <v>0</v>
      </c>
      <c r="BT879">
        <f t="shared" si="563"/>
        <v>0</v>
      </c>
      <c r="BU879">
        <f t="shared" si="564"/>
        <v>0</v>
      </c>
      <c r="BV879">
        <f t="shared" si="565"/>
        <v>0</v>
      </c>
      <c r="BW879">
        <f ca="1">IF(OR(E879=" ",AND(EXACT(UPPER(TRIM(SUBSTITUTE(E879,CHAR(160)," "))),TRIM(SUBSTITUTE(E879,CHAR(160)," "))),SUMPRODUCT(--ISNUMBER(MATCH(MID(TRIM(SUBSTITUTE(E879,CHAR(160)," ")),ROW(INDIRECT("1:"&amp;LEN(TRIM(SUBSTITUTE(E879,CHAR(160)," "))))),1),{"A","B","C","D","E","F","G","H","I","J","K","L","M","N","O","P","Q","R","S","T","U","V","W","X","Y","Z","Ñ","0","1","2","3","4","5","6","7","8","9"," "},0)))=LEN(TRIM(SUBSTITUTE(E879,CHAR(160)," "))))),0,1)</f>
        <v>0</v>
      </c>
      <c r="BX879"/>
      <c r="BY879"/>
      <c r="BZ879"/>
      <c r="CA879"/>
      <c r="CC879">
        <f t="shared" si="566"/>
        <v>0</v>
      </c>
      <c r="CD879">
        <f t="shared" si="571"/>
        <v>0</v>
      </c>
    </row>
    <row r="880" spans="1:82" ht="14.25" customHeight="1">
      <c r="A880" s="100"/>
      <c r="B880" s="107"/>
      <c r="C880" s="285" t="s">
        <v>5897</v>
      </c>
      <c r="D880" s="287"/>
      <c r="E880" s="371"/>
      <c r="F880" s="371"/>
      <c r="G880" s="371"/>
      <c r="H880" s="371"/>
      <c r="I880" s="372"/>
      <c r="J880" s="372"/>
      <c r="K880" s="293"/>
      <c r="L880" s="374"/>
      <c r="M880" s="293"/>
      <c r="N880" s="374"/>
      <c r="O880" s="371"/>
      <c r="P880" s="281"/>
      <c r="Q880" s="281"/>
      <c r="R880" s="374"/>
      <c r="S880" s="293"/>
      <c r="T880" s="374"/>
      <c r="U880" s="293"/>
      <c r="V880" s="374"/>
      <c r="W880" s="99"/>
      <c r="X880" s="99"/>
      <c r="Y880" s="99"/>
      <c r="Z880" s="99"/>
      <c r="AA880" s="99"/>
      <c r="AB880" s="99"/>
      <c r="AC880" s="99"/>
      <c r="AD880" s="99"/>
      <c r="AG880">
        <f t="shared" si="567"/>
        <v>0</v>
      </c>
      <c r="AH880">
        <f t="shared" si="568"/>
        <v>0</v>
      </c>
      <c r="AI880">
        <f t="shared" si="528"/>
        <v>0</v>
      </c>
      <c r="AJ880">
        <f t="shared" si="529"/>
        <v>0</v>
      </c>
      <c r="AK880">
        <f t="shared" si="530"/>
        <v>0</v>
      </c>
      <c r="AL880">
        <f t="shared" si="531"/>
        <v>0</v>
      </c>
      <c r="AM880">
        <f t="shared" si="532"/>
        <v>0</v>
      </c>
      <c r="AN880">
        <f t="shared" si="533"/>
        <v>0</v>
      </c>
      <c r="AO880">
        <f t="shared" si="534"/>
        <v>0</v>
      </c>
      <c r="AP880">
        <f t="shared" si="535"/>
        <v>0</v>
      </c>
      <c r="AQ880">
        <f t="shared" si="536"/>
        <v>0</v>
      </c>
      <c r="AR880">
        <f t="shared" si="537"/>
        <v>0</v>
      </c>
      <c r="AS880">
        <f t="shared" si="538"/>
        <v>0</v>
      </c>
      <c r="AT880">
        <f t="shared" si="539"/>
        <v>0</v>
      </c>
      <c r="AU880">
        <f t="shared" si="540"/>
        <v>0</v>
      </c>
      <c r="AV880">
        <f t="shared" si="541"/>
        <v>0</v>
      </c>
      <c r="AW880">
        <f t="shared" si="542"/>
        <v>0</v>
      </c>
      <c r="AX880">
        <f t="shared" si="543"/>
        <v>0</v>
      </c>
      <c r="AY880">
        <f t="shared" si="544"/>
        <v>0</v>
      </c>
      <c r="AZ880">
        <f t="shared" si="545"/>
        <v>0</v>
      </c>
      <c r="BA880">
        <f t="shared" si="546"/>
        <v>0</v>
      </c>
      <c r="BB880">
        <f t="shared" si="569"/>
        <v>0</v>
      </c>
      <c r="BC880">
        <f t="shared" si="570"/>
        <v>0</v>
      </c>
      <c r="BD880">
        <f t="shared" si="547"/>
        <v>0</v>
      </c>
      <c r="BE880">
        <f t="shared" si="548"/>
        <v>0</v>
      </c>
      <c r="BF880">
        <f t="shared" si="549"/>
        <v>0</v>
      </c>
      <c r="BG880">
        <f t="shared" si="550"/>
        <v>0</v>
      </c>
      <c r="BH880">
        <f t="shared" si="551"/>
        <v>0</v>
      </c>
      <c r="BI880">
        <f t="shared" si="552"/>
        <v>0</v>
      </c>
      <c r="BJ880">
        <f t="shared" si="553"/>
        <v>0</v>
      </c>
      <c r="BK880">
        <f t="shared" si="554"/>
        <v>0</v>
      </c>
      <c r="BL880">
        <f t="shared" si="555"/>
        <v>0</v>
      </c>
      <c r="BM880">
        <f t="shared" si="556"/>
        <v>0</v>
      </c>
      <c r="BN880">
        <f t="shared" si="557"/>
        <v>0</v>
      </c>
      <c r="BO880">
        <f t="shared" si="558"/>
        <v>0</v>
      </c>
      <c r="BP880">
        <f t="shared" si="559"/>
        <v>0</v>
      </c>
      <c r="BQ880">
        <f t="shared" si="560"/>
        <v>0</v>
      </c>
      <c r="BR880">
        <f t="shared" si="561"/>
        <v>0</v>
      </c>
      <c r="BS880">
        <f t="shared" si="562"/>
        <v>0</v>
      </c>
      <c r="BT880">
        <f t="shared" si="563"/>
        <v>0</v>
      </c>
      <c r="BU880">
        <f t="shared" si="564"/>
        <v>0</v>
      </c>
      <c r="BV880">
        <f t="shared" si="565"/>
        <v>0</v>
      </c>
      <c r="BW880">
        <f ca="1">IF(OR(E880=" ",AND(EXACT(UPPER(TRIM(SUBSTITUTE(E880,CHAR(160)," "))),TRIM(SUBSTITUTE(E880,CHAR(160)," "))),SUMPRODUCT(--ISNUMBER(MATCH(MID(TRIM(SUBSTITUTE(E880,CHAR(160)," ")),ROW(INDIRECT("1:"&amp;LEN(TRIM(SUBSTITUTE(E880,CHAR(160)," "))))),1),{"A","B","C","D","E","F","G","H","I","J","K","L","M","N","O","P","Q","R","S","T","U","V","W","X","Y","Z","Ñ","0","1","2","3","4","5","6","7","8","9"," "},0)))=LEN(TRIM(SUBSTITUTE(E880,CHAR(160)," "))))),0,1)</f>
        <v>0</v>
      </c>
      <c r="BX880"/>
      <c r="BY880"/>
      <c r="BZ880"/>
      <c r="CA880"/>
      <c r="CC880">
        <f t="shared" si="566"/>
        <v>0</v>
      </c>
      <c r="CD880">
        <f t="shared" si="571"/>
        <v>0</v>
      </c>
    </row>
    <row r="881" spans="1:82" ht="14.25" customHeight="1">
      <c r="A881" s="100"/>
      <c r="B881" s="107"/>
      <c r="C881" s="285" t="s">
        <v>5898</v>
      </c>
      <c r="D881" s="287"/>
      <c r="E881" s="371"/>
      <c r="F881" s="371"/>
      <c r="G881" s="371"/>
      <c r="H881" s="371"/>
      <c r="I881" s="372"/>
      <c r="J881" s="372"/>
      <c r="K881" s="293"/>
      <c r="L881" s="374"/>
      <c r="M881" s="293"/>
      <c r="N881" s="374"/>
      <c r="O881" s="371"/>
      <c r="P881" s="281"/>
      <c r="Q881" s="281"/>
      <c r="R881" s="374"/>
      <c r="S881" s="293"/>
      <c r="T881" s="374"/>
      <c r="U881" s="293"/>
      <c r="V881" s="374"/>
      <c r="W881" s="99"/>
      <c r="X881" s="99"/>
      <c r="Y881" s="99"/>
      <c r="Z881" s="99"/>
      <c r="AA881" s="99"/>
      <c r="AB881" s="99"/>
      <c r="AC881" s="99"/>
      <c r="AD881" s="99"/>
      <c r="AG881">
        <f t="shared" si="567"/>
        <v>0</v>
      </c>
      <c r="AH881">
        <f t="shared" si="568"/>
        <v>0</v>
      </c>
      <c r="AI881">
        <f t="shared" si="528"/>
        <v>0</v>
      </c>
      <c r="AJ881">
        <f t="shared" si="529"/>
        <v>0</v>
      </c>
      <c r="AK881">
        <f t="shared" si="530"/>
        <v>0</v>
      </c>
      <c r="AL881">
        <f t="shared" si="531"/>
        <v>0</v>
      </c>
      <c r="AM881">
        <f t="shared" si="532"/>
        <v>0</v>
      </c>
      <c r="AN881">
        <f t="shared" si="533"/>
        <v>0</v>
      </c>
      <c r="AO881">
        <f t="shared" si="534"/>
        <v>0</v>
      </c>
      <c r="AP881">
        <f t="shared" si="535"/>
        <v>0</v>
      </c>
      <c r="AQ881">
        <f t="shared" si="536"/>
        <v>0</v>
      </c>
      <c r="AR881">
        <f t="shared" si="537"/>
        <v>0</v>
      </c>
      <c r="AS881">
        <f t="shared" si="538"/>
        <v>0</v>
      </c>
      <c r="AT881">
        <f t="shared" si="539"/>
        <v>0</v>
      </c>
      <c r="AU881">
        <f t="shared" si="540"/>
        <v>0</v>
      </c>
      <c r="AV881">
        <f t="shared" si="541"/>
        <v>0</v>
      </c>
      <c r="AW881">
        <f t="shared" si="542"/>
        <v>0</v>
      </c>
      <c r="AX881">
        <f t="shared" si="543"/>
        <v>0</v>
      </c>
      <c r="AY881">
        <f t="shared" si="544"/>
        <v>0</v>
      </c>
      <c r="AZ881">
        <f t="shared" si="545"/>
        <v>0</v>
      </c>
      <c r="BA881">
        <f t="shared" si="546"/>
        <v>0</v>
      </c>
      <c r="BB881">
        <f t="shared" si="569"/>
        <v>0</v>
      </c>
      <c r="BC881">
        <f t="shared" si="570"/>
        <v>0</v>
      </c>
      <c r="BD881">
        <f t="shared" si="547"/>
        <v>0</v>
      </c>
      <c r="BE881">
        <f t="shared" si="548"/>
        <v>0</v>
      </c>
      <c r="BF881">
        <f t="shared" si="549"/>
        <v>0</v>
      </c>
      <c r="BG881">
        <f t="shared" si="550"/>
        <v>0</v>
      </c>
      <c r="BH881">
        <f t="shared" si="551"/>
        <v>0</v>
      </c>
      <c r="BI881">
        <f t="shared" si="552"/>
        <v>0</v>
      </c>
      <c r="BJ881">
        <f t="shared" si="553"/>
        <v>0</v>
      </c>
      <c r="BK881">
        <f t="shared" si="554"/>
        <v>0</v>
      </c>
      <c r="BL881">
        <f t="shared" si="555"/>
        <v>0</v>
      </c>
      <c r="BM881">
        <f t="shared" si="556"/>
        <v>0</v>
      </c>
      <c r="BN881">
        <f t="shared" si="557"/>
        <v>0</v>
      </c>
      <c r="BO881">
        <f t="shared" si="558"/>
        <v>0</v>
      </c>
      <c r="BP881">
        <f t="shared" si="559"/>
        <v>0</v>
      </c>
      <c r="BQ881">
        <f t="shared" si="560"/>
        <v>0</v>
      </c>
      <c r="BR881">
        <f t="shared" si="561"/>
        <v>0</v>
      </c>
      <c r="BS881">
        <f t="shared" si="562"/>
        <v>0</v>
      </c>
      <c r="BT881">
        <f t="shared" si="563"/>
        <v>0</v>
      </c>
      <c r="BU881">
        <f t="shared" si="564"/>
        <v>0</v>
      </c>
      <c r="BV881">
        <f t="shared" si="565"/>
        <v>0</v>
      </c>
      <c r="BW881">
        <f ca="1">IF(OR(E881=" ",AND(EXACT(UPPER(TRIM(SUBSTITUTE(E881,CHAR(160)," "))),TRIM(SUBSTITUTE(E881,CHAR(160)," "))),SUMPRODUCT(--ISNUMBER(MATCH(MID(TRIM(SUBSTITUTE(E881,CHAR(160)," ")),ROW(INDIRECT("1:"&amp;LEN(TRIM(SUBSTITUTE(E881,CHAR(160)," "))))),1),{"A","B","C","D","E","F","G","H","I","J","K","L","M","N","O","P","Q","R","S","T","U","V","W","X","Y","Z","Ñ","0","1","2","3","4","5","6","7","8","9"," "},0)))=LEN(TRIM(SUBSTITUTE(E881,CHAR(160)," "))))),0,1)</f>
        <v>0</v>
      </c>
      <c r="BX881"/>
      <c r="BY881"/>
      <c r="BZ881"/>
      <c r="CA881"/>
      <c r="CC881">
        <f t="shared" si="566"/>
        <v>0</v>
      </c>
      <c r="CD881">
        <f t="shared" si="571"/>
        <v>0</v>
      </c>
    </row>
    <row r="882" spans="1:82" ht="14.25" customHeight="1">
      <c r="A882" s="100"/>
      <c r="B882" s="107"/>
      <c r="C882" s="285" t="s">
        <v>5899</v>
      </c>
      <c r="D882" s="287"/>
      <c r="E882" s="371"/>
      <c r="F882" s="371"/>
      <c r="G882" s="371"/>
      <c r="H882" s="371"/>
      <c r="I882" s="372"/>
      <c r="J882" s="372"/>
      <c r="K882" s="293"/>
      <c r="L882" s="374"/>
      <c r="M882" s="293"/>
      <c r="N882" s="374"/>
      <c r="O882" s="371"/>
      <c r="P882" s="281"/>
      <c r="Q882" s="281"/>
      <c r="R882" s="374"/>
      <c r="S882" s="293"/>
      <c r="T882" s="374"/>
      <c r="U882" s="293"/>
      <c r="V882" s="374"/>
      <c r="W882" s="99"/>
      <c r="X882" s="99"/>
      <c r="Y882" s="99"/>
      <c r="Z882" s="99"/>
      <c r="AA882" s="99"/>
      <c r="AB882" s="99"/>
      <c r="AC882" s="99"/>
      <c r="AD882" s="99"/>
      <c r="AG882">
        <f t="shared" si="567"/>
        <v>0</v>
      </c>
      <c r="AH882">
        <f t="shared" si="568"/>
        <v>0</v>
      </c>
      <c r="AI882">
        <f t="shared" si="528"/>
        <v>0</v>
      </c>
      <c r="AJ882">
        <f t="shared" si="529"/>
        <v>0</v>
      </c>
      <c r="AK882">
        <f t="shared" si="530"/>
        <v>0</v>
      </c>
      <c r="AL882">
        <f t="shared" si="531"/>
        <v>0</v>
      </c>
      <c r="AM882">
        <f t="shared" si="532"/>
        <v>0</v>
      </c>
      <c r="AN882">
        <f t="shared" si="533"/>
        <v>0</v>
      </c>
      <c r="AO882">
        <f t="shared" si="534"/>
        <v>0</v>
      </c>
      <c r="AP882">
        <f t="shared" si="535"/>
        <v>0</v>
      </c>
      <c r="AQ882">
        <f t="shared" si="536"/>
        <v>0</v>
      </c>
      <c r="AR882">
        <f t="shared" si="537"/>
        <v>0</v>
      </c>
      <c r="AS882">
        <f t="shared" si="538"/>
        <v>0</v>
      </c>
      <c r="AT882">
        <f t="shared" si="539"/>
        <v>0</v>
      </c>
      <c r="AU882">
        <f t="shared" si="540"/>
        <v>0</v>
      </c>
      <c r="AV882">
        <f t="shared" si="541"/>
        <v>0</v>
      </c>
      <c r="AW882">
        <f t="shared" si="542"/>
        <v>0</v>
      </c>
      <c r="AX882">
        <f t="shared" si="543"/>
        <v>0</v>
      </c>
      <c r="AY882">
        <f t="shared" si="544"/>
        <v>0</v>
      </c>
      <c r="AZ882">
        <f t="shared" si="545"/>
        <v>0</v>
      </c>
      <c r="BA882">
        <f t="shared" si="546"/>
        <v>0</v>
      </c>
      <c r="BB882">
        <f t="shared" si="569"/>
        <v>0</v>
      </c>
      <c r="BC882">
        <f t="shared" si="570"/>
        <v>0</v>
      </c>
      <c r="BD882">
        <f t="shared" si="547"/>
        <v>0</v>
      </c>
      <c r="BE882">
        <f t="shared" si="548"/>
        <v>0</v>
      </c>
      <c r="BF882">
        <f t="shared" si="549"/>
        <v>0</v>
      </c>
      <c r="BG882">
        <f t="shared" si="550"/>
        <v>0</v>
      </c>
      <c r="BH882">
        <f t="shared" si="551"/>
        <v>0</v>
      </c>
      <c r="BI882">
        <f t="shared" si="552"/>
        <v>0</v>
      </c>
      <c r="BJ882">
        <f t="shared" si="553"/>
        <v>0</v>
      </c>
      <c r="BK882">
        <f t="shared" si="554"/>
        <v>0</v>
      </c>
      <c r="BL882">
        <f t="shared" si="555"/>
        <v>0</v>
      </c>
      <c r="BM882">
        <f t="shared" si="556"/>
        <v>0</v>
      </c>
      <c r="BN882">
        <f t="shared" si="557"/>
        <v>0</v>
      </c>
      <c r="BO882">
        <f t="shared" si="558"/>
        <v>0</v>
      </c>
      <c r="BP882">
        <f t="shared" si="559"/>
        <v>0</v>
      </c>
      <c r="BQ882">
        <f t="shared" si="560"/>
        <v>0</v>
      </c>
      <c r="BR882">
        <f t="shared" si="561"/>
        <v>0</v>
      </c>
      <c r="BS882">
        <f t="shared" si="562"/>
        <v>0</v>
      </c>
      <c r="BT882">
        <f t="shared" si="563"/>
        <v>0</v>
      </c>
      <c r="BU882">
        <f t="shared" si="564"/>
        <v>0</v>
      </c>
      <c r="BV882">
        <f t="shared" si="565"/>
        <v>0</v>
      </c>
      <c r="BW882">
        <f ca="1">IF(OR(E882=" ",AND(EXACT(UPPER(TRIM(SUBSTITUTE(E882,CHAR(160)," "))),TRIM(SUBSTITUTE(E882,CHAR(160)," "))),SUMPRODUCT(--ISNUMBER(MATCH(MID(TRIM(SUBSTITUTE(E882,CHAR(160)," ")),ROW(INDIRECT("1:"&amp;LEN(TRIM(SUBSTITUTE(E882,CHAR(160)," "))))),1),{"A","B","C","D","E","F","G","H","I","J","K","L","M","N","O","P","Q","R","S","T","U","V","W","X","Y","Z","Ñ","0","1","2","3","4","5","6","7","8","9"," "},0)))=LEN(TRIM(SUBSTITUTE(E882,CHAR(160)," "))))),0,1)</f>
        <v>0</v>
      </c>
      <c r="BX882"/>
      <c r="BY882"/>
      <c r="BZ882"/>
      <c r="CA882"/>
      <c r="CC882">
        <f t="shared" si="566"/>
        <v>0</v>
      </c>
      <c r="CD882">
        <f t="shared" si="571"/>
        <v>0</v>
      </c>
    </row>
    <row r="883" spans="1:82" ht="14.25" customHeight="1">
      <c r="A883" s="100"/>
      <c r="B883" s="107"/>
      <c r="C883" s="285" t="s">
        <v>5900</v>
      </c>
      <c r="D883" s="287"/>
      <c r="E883" s="371"/>
      <c r="F883" s="371"/>
      <c r="G883" s="371"/>
      <c r="H883" s="371"/>
      <c r="I883" s="372"/>
      <c r="J883" s="372"/>
      <c r="K883" s="293"/>
      <c r="L883" s="374"/>
      <c r="M883" s="293"/>
      <c r="N883" s="374"/>
      <c r="O883" s="371"/>
      <c r="P883" s="281"/>
      <c r="Q883" s="281"/>
      <c r="R883" s="374"/>
      <c r="S883" s="293"/>
      <c r="T883" s="374"/>
      <c r="U883" s="293"/>
      <c r="V883" s="374"/>
      <c r="W883" s="99"/>
      <c r="X883" s="99"/>
      <c r="Y883" s="99"/>
      <c r="Z883" s="99"/>
      <c r="AA883" s="99"/>
      <c r="AB883" s="99"/>
      <c r="AC883" s="99"/>
      <c r="AD883" s="99"/>
      <c r="AG883">
        <f t="shared" si="567"/>
        <v>0</v>
      </c>
      <c r="AH883">
        <f t="shared" si="568"/>
        <v>0</v>
      </c>
      <c r="AI883">
        <f t="shared" si="528"/>
        <v>0</v>
      </c>
      <c r="AJ883">
        <f t="shared" si="529"/>
        <v>0</v>
      </c>
      <c r="AK883">
        <f t="shared" si="530"/>
        <v>0</v>
      </c>
      <c r="AL883">
        <f t="shared" si="531"/>
        <v>0</v>
      </c>
      <c r="AM883">
        <f t="shared" si="532"/>
        <v>0</v>
      </c>
      <c r="AN883">
        <f t="shared" si="533"/>
        <v>0</v>
      </c>
      <c r="AO883">
        <f t="shared" si="534"/>
        <v>0</v>
      </c>
      <c r="AP883">
        <f t="shared" si="535"/>
        <v>0</v>
      </c>
      <c r="AQ883">
        <f t="shared" si="536"/>
        <v>0</v>
      </c>
      <c r="AR883">
        <f t="shared" si="537"/>
        <v>0</v>
      </c>
      <c r="AS883">
        <f t="shared" si="538"/>
        <v>0</v>
      </c>
      <c r="AT883">
        <f t="shared" si="539"/>
        <v>0</v>
      </c>
      <c r="AU883">
        <f t="shared" si="540"/>
        <v>0</v>
      </c>
      <c r="AV883">
        <f t="shared" si="541"/>
        <v>0</v>
      </c>
      <c r="AW883">
        <f t="shared" si="542"/>
        <v>0</v>
      </c>
      <c r="AX883">
        <f t="shared" si="543"/>
        <v>0</v>
      </c>
      <c r="AY883">
        <f t="shared" si="544"/>
        <v>0</v>
      </c>
      <c r="AZ883">
        <f t="shared" si="545"/>
        <v>0</v>
      </c>
      <c r="BA883">
        <f t="shared" si="546"/>
        <v>0</v>
      </c>
      <c r="BB883">
        <f t="shared" si="569"/>
        <v>0</v>
      </c>
      <c r="BC883">
        <f t="shared" si="570"/>
        <v>0</v>
      </c>
      <c r="BD883">
        <f t="shared" si="547"/>
        <v>0</v>
      </c>
      <c r="BE883">
        <f t="shared" si="548"/>
        <v>0</v>
      </c>
      <c r="BF883">
        <f t="shared" si="549"/>
        <v>0</v>
      </c>
      <c r="BG883">
        <f t="shared" si="550"/>
        <v>0</v>
      </c>
      <c r="BH883">
        <f t="shared" si="551"/>
        <v>0</v>
      </c>
      <c r="BI883">
        <f t="shared" si="552"/>
        <v>0</v>
      </c>
      <c r="BJ883">
        <f t="shared" si="553"/>
        <v>0</v>
      </c>
      <c r="BK883">
        <f t="shared" si="554"/>
        <v>0</v>
      </c>
      <c r="BL883">
        <f t="shared" si="555"/>
        <v>0</v>
      </c>
      <c r="BM883">
        <f t="shared" si="556"/>
        <v>0</v>
      </c>
      <c r="BN883">
        <f t="shared" si="557"/>
        <v>0</v>
      </c>
      <c r="BO883">
        <f t="shared" si="558"/>
        <v>0</v>
      </c>
      <c r="BP883">
        <f t="shared" si="559"/>
        <v>0</v>
      </c>
      <c r="BQ883">
        <f t="shared" si="560"/>
        <v>0</v>
      </c>
      <c r="BR883">
        <f t="shared" si="561"/>
        <v>0</v>
      </c>
      <c r="BS883">
        <f t="shared" si="562"/>
        <v>0</v>
      </c>
      <c r="BT883">
        <f t="shared" si="563"/>
        <v>0</v>
      </c>
      <c r="BU883">
        <f t="shared" si="564"/>
        <v>0</v>
      </c>
      <c r="BV883">
        <f t="shared" si="565"/>
        <v>0</v>
      </c>
      <c r="BW883">
        <f ca="1">IF(OR(E883=" ",AND(EXACT(UPPER(TRIM(SUBSTITUTE(E883,CHAR(160)," "))),TRIM(SUBSTITUTE(E883,CHAR(160)," "))),SUMPRODUCT(--ISNUMBER(MATCH(MID(TRIM(SUBSTITUTE(E883,CHAR(160)," ")),ROW(INDIRECT("1:"&amp;LEN(TRIM(SUBSTITUTE(E883,CHAR(160)," "))))),1),{"A","B","C","D","E","F","G","H","I","J","K","L","M","N","O","P","Q","R","S","T","U","V","W","X","Y","Z","Ñ","0","1","2","3","4","5","6","7","8","9"," "},0)))=LEN(TRIM(SUBSTITUTE(E883,CHAR(160)," "))))),0,1)</f>
        <v>0</v>
      </c>
      <c r="BX883"/>
      <c r="BY883"/>
      <c r="BZ883"/>
      <c r="CA883"/>
      <c r="CC883">
        <f t="shared" si="566"/>
        <v>0</v>
      </c>
      <c r="CD883">
        <f t="shared" si="571"/>
        <v>0</v>
      </c>
    </row>
    <row r="884" spans="1:82" ht="14.25" customHeight="1">
      <c r="A884" s="100"/>
      <c r="B884" s="107"/>
      <c r="C884" s="285" t="s">
        <v>5901</v>
      </c>
      <c r="D884" s="287"/>
      <c r="E884" s="371"/>
      <c r="F884" s="371"/>
      <c r="G884" s="371"/>
      <c r="H884" s="371"/>
      <c r="I884" s="372"/>
      <c r="J884" s="372"/>
      <c r="K884" s="293"/>
      <c r="L884" s="374"/>
      <c r="M884" s="293"/>
      <c r="N884" s="374"/>
      <c r="O884" s="371"/>
      <c r="P884" s="281"/>
      <c r="Q884" s="281"/>
      <c r="R884" s="374"/>
      <c r="S884" s="293"/>
      <c r="T884" s="374"/>
      <c r="U884" s="293"/>
      <c r="V884" s="374"/>
      <c r="W884" s="99"/>
      <c r="X884" s="99"/>
      <c r="Y884" s="99"/>
      <c r="Z884" s="99"/>
      <c r="AA884" s="99"/>
      <c r="AB884" s="99"/>
      <c r="AC884" s="99"/>
      <c r="AD884" s="99"/>
      <c r="AG884">
        <f t="shared" si="567"/>
        <v>0</v>
      </c>
      <c r="AH884">
        <f t="shared" si="568"/>
        <v>0</v>
      </c>
      <c r="AI884">
        <f t="shared" si="528"/>
        <v>0</v>
      </c>
      <c r="AJ884">
        <f t="shared" si="529"/>
        <v>0</v>
      </c>
      <c r="AK884">
        <f t="shared" si="530"/>
        <v>0</v>
      </c>
      <c r="AL884">
        <f t="shared" si="531"/>
        <v>0</v>
      </c>
      <c r="AM884">
        <f t="shared" si="532"/>
        <v>0</v>
      </c>
      <c r="AN884">
        <f t="shared" si="533"/>
        <v>0</v>
      </c>
      <c r="AO884">
        <f t="shared" si="534"/>
        <v>0</v>
      </c>
      <c r="AP884">
        <f t="shared" si="535"/>
        <v>0</v>
      </c>
      <c r="AQ884">
        <f t="shared" si="536"/>
        <v>0</v>
      </c>
      <c r="AR884">
        <f t="shared" si="537"/>
        <v>0</v>
      </c>
      <c r="AS884">
        <f t="shared" si="538"/>
        <v>0</v>
      </c>
      <c r="AT884">
        <f t="shared" si="539"/>
        <v>0</v>
      </c>
      <c r="AU884">
        <f t="shared" si="540"/>
        <v>0</v>
      </c>
      <c r="AV884">
        <f t="shared" si="541"/>
        <v>0</v>
      </c>
      <c r="AW884">
        <f t="shared" si="542"/>
        <v>0</v>
      </c>
      <c r="AX884">
        <f t="shared" si="543"/>
        <v>0</v>
      </c>
      <c r="AY884">
        <f t="shared" si="544"/>
        <v>0</v>
      </c>
      <c r="AZ884">
        <f t="shared" si="545"/>
        <v>0</v>
      </c>
      <c r="BA884">
        <f t="shared" si="546"/>
        <v>0</v>
      </c>
      <c r="BB884">
        <f t="shared" si="569"/>
        <v>0</v>
      </c>
      <c r="BC884">
        <f t="shared" si="570"/>
        <v>0</v>
      </c>
      <c r="BD884">
        <f t="shared" si="547"/>
        <v>0</v>
      </c>
      <c r="BE884">
        <f t="shared" si="548"/>
        <v>0</v>
      </c>
      <c r="BF884">
        <f t="shared" si="549"/>
        <v>0</v>
      </c>
      <c r="BG884">
        <f t="shared" si="550"/>
        <v>0</v>
      </c>
      <c r="BH884">
        <f t="shared" si="551"/>
        <v>0</v>
      </c>
      <c r="BI884">
        <f t="shared" si="552"/>
        <v>0</v>
      </c>
      <c r="BJ884">
        <f t="shared" si="553"/>
        <v>0</v>
      </c>
      <c r="BK884">
        <f t="shared" si="554"/>
        <v>0</v>
      </c>
      <c r="BL884">
        <f t="shared" si="555"/>
        <v>0</v>
      </c>
      <c r="BM884">
        <f t="shared" si="556"/>
        <v>0</v>
      </c>
      <c r="BN884">
        <f t="shared" si="557"/>
        <v>0</v>
      </c>
      <c r="BO884">
        <f t="shared" si="558"/>
        <v>0</v>
      </c>
      <c r="BP884">
        <f t="shared" si="559"/>
        <v>0</v>
      </c>
      <c r="BQ884">
        <f t="shared" si="560"/>
        <v>0</v>
      </c>
      <c r="BR884">
        <f t="shared" si="561"/>
        <v>0</v>
      </c>
      <c r="BS884">
        <f t="shared" si="562"/>
        <v>0</v>
      </c>
      <c r="BT884">
        <f t="shared" si="563"/>
        <v>0</v>
      </c>
      <c r="BU884">
        <f t="shared" si="564"/>
        <v>0</v>
      </c>
      <c r="BV884">
        <f t="shared" si="565"/>
        <v>0</v>
      </c>
      <c r="BW884">
        <f ca="1">IF(OR(E884=" ",AND(EXACT(UPPER(TRIM(SUBSTITUTE(E884,CHAR(160)," "))),TRIM(SUBSTITUTE(E884,CHAR(160)," "))),SUMPRODUCT(--ISNUMBER(MATCH(MID(TRIM(SUBSTITUTE(E884,CHAR(160)," ")),ROW(INDIRECT("1:"&amp;LEN(TRIM(SUBSTITUTE(E884,CHAR(160)," "))))),1),{"A","B","C","D","E","F","G","H","I","J","K","L","M","N","O","P","Q","R","S","T","U","V","W","X","Y","Z","Ñ","0","1","2","3","4","5","6","7","8","9"," "},0)))=LEN(TRIM(SUBSTITUTE(E884,CHAR(160)," "))))),0,1)</f>
        <v>0</v>
      </c>
      <c r="BX884"/>
      <c r="BY884"/>
      <c r="BZ884"/>
      <c r="CA884"/>
      <c r="CC884">
        <f t="shared" si="566"/>
        <v>0</v>
      </c>
      <c r="CD884">
        <f t="shared" si="571"/>
        <v>0</v>
      </c>
    </row>
    <row r="885" spans="1:82" ht="14.25" customHeight="1">
      <c r="A885" s="100"/>
      <c r="B885" s="107"/>
      <c r="C885" s="285" t="s">
        <v>5902</v>
      </c>
      <c r="D885" s="287"/>
      <c r="E885" s="371"/>
      <c r="F885" s="371"/>
      <c r="G885" s="371"/>
      <c r="H885" s="371"/>
      <c r="I885" s="372"/>
      <c r="J885" s="372"/>
      <c r="K885" s="293"/>
      <c r="L885" s="374"/>
      <c r="M885" s="293"/>
      <c r="N885" s="374"/>
      <c r="O885" s="371"/>
      <c r="P885" s="281"/>
      <c r="Q885" s="281"/>
      <c r="R885" s="374"/>
      <c r="S885" s="293"/>
      <c r="T885" s="374"/>
      <c r="U885" s="293"/>
      <c r="V885" s="374"/>
      <c r="W885" s="99"/>
      <c r="X885" s="99"/>
      <c r="Y885" s="99"/>
      <c r="Z885" s="99"/>
      <c r="AA885" s="99"/>
      <c r="AB885" s="99"/>
      <c r="AC885" s="99"/>
      <c r="AD885" s="99"/>
      <c r="AG885">
        <f t="shared" si="567"/>
        <v>0</v>
      </c>
      <c r="AH885">
        <f t="shared" si="568"/>
        <v>0</v>
      </c>
      <c r="AI885">
        <f t="shared" si="528"/>
        <v>0</v>
      </c>
      <c r="AJ885">
        <f t="shared" si="529"/>
        <v>0</v>
      </c>
      <c r="AK885">
        <f t="shared" si="530"/>
        <v>0</v>
      </c>
      <c r="AL885">
        <f t="shared" si="531"/>
        <v>0</v>
      </c>
      <c r="AM885">
        <f t="shared" si="532"/>
        <v>0</v>
      </c>
      <c r="AN885">
        <f t="shared" si="533"/>
        <v>0</v>
      </c>
      <c r="AO885">
        <f t="shared" si="534"/>
        <v>0</v>
      </c>
      <c r="AP885">
        <f t="shared" si="535"/>
        <v>0</v>
      </c>
      <c r="AQ885">
        <f t="shared" si="536"/>
        <v>0</v>
      </c>
      <c r="AR885">
        <f t="shared" si="537"/>
        <v>0</v>
      </c>
      <c r="AS885">
        <f t="shared" si="538"/>
        <v>0</v>
      </c>
      <c r="AT885">
        <f t="shared" si="539"/>
        <v>0</v>
      </c>
      <c r="AU885">
        <f t="shared" si="540"/>
        <v>0</v>
      </c>
      <c r="AV885">
        <f t="shared" si="541"/>
        <v>0</v>
      </c>
      <c r="AW885">
        <f t="shared" si="542"/>
        <v>0</v>
      </c>
      <c r="AX885">
        <f t="shared" si="543"/>
        <v>0</v>
      </c>
      <c r="AY885">
        <f t="shared" si="544"/>
        <v>0</v>
      </c>
      <c r="AZ885">
        <f t="shared" si="545"/>
        <v>0</v>
      </c>
      <c r="BA885">
        <f t="shared" si="546"/>
        <v>0</v>
      </c>
      <c r="BB885">
        <f t="shared" si="569"/>
        <v>0</v>
      </c>
      <c r="BC885">
        <f t="shared" si="570"/>
        <v>0</v>
      </c>
      <c r="BD885">
        <f t="shared" si="547"/>
        <v>0</v>
      </c>
      <c r="BE885">
        <f t="shared" si="548"/>
        <v>0</v>
      </c>
      <c r="BF885">
        <f t="shared" si="549"/>
        <v>0</v>
      </c>
      <c r="BG885">
        <f t="shared" si="550"/>
        <v>0</v>
      </c>
      <c r="BH885">
        <f t="shared" si="551"/>
        <v>0</v>
      </c>
      <c r="BI885">
        <f t="shared" si="552"/>
        <v>0</v>
      </c>
      <c r="BJ885">
        <f t="shared" si="553"/>
        <v>0</v>
      </c>
      <c r="BK885">
        <f t="shared" si="554"/>
        <v>0</v>
      </c>
      <c r="BL885">
        <f t="shared" si="555"/>
        <v>0</v>
      </c>
      <c r="BM885">
        <f t="shared" si="556"/>
        <v>0</v>
      </c>
      <c r="BN885">
        <f t="shared" si="557"/>
        <v>0</v>
      </c>
      <c r="BO885">
        <f t="shared" si="558"/>
        <v>0</v>
      </c>
      <c r="BP885">
        <f t="shared" si="559"/>
        <v>0</v>
      </c>
      <c r="BQ885">
        <f t="shared" si="560"/>
        <v>0</v>
      </c>
      <c r="BR885">
        <f t="shared" si="561"/>
        <v>0</v>
      </c>
      <c r="BS885">
        <f t="shared" si="562"/>
        <v>0</v>
      </c>
      <c r="BT885">
        <f t="shared" si="563"/>
        <v>0</v>
      </c>
      <c r="BU885">
        <f t="shared" si="564"/>
        <v>0</v>
      </c>
      <c r="BV885">
        <f t="shared" si="565"/>
        <v>0</v>
      </c>
      <c r="BW885">
        <f ca="1">IF(OR(E885=" ",AND(EXACT(UPPER(TRIM(SUBSTITUTE(E885,CHAR(160)," "))),TRIM(SUBSTITUTE(E885,CHAR(160)," "))),SUMPRODUCT(--ISNUMBER(MATCH(MID(TRIM(SUBSTITUTE(E885,CHAR(160)," ")),ROW(INDIRECT("1:"&amp;LEN(TRIM(SUBSTITUTE(E885,CHAR(160)," "))))),1),{"A","B","C","D","E","F","G","H","I","J","K","L","M","N","O","P","Q","R","S","T","U","V","W","X","Y","Z","Ñ","0","1","2","3","4","5","6","7","8","9"," "},0)))=LEN(TRIM(SUBSTITUTE(E885,CHAR(160)," "))))),0,1)</f>
        <v>0</v>
      </c>
      <c r="BX885"/>
      <c r="BY885"/>
      <c r="BZ885"/>
      <c r="CA885"/>
      <c r="CC885">
        <f t="shared" si="566"/>
        <v>0</v>
      </c>
      <c r="CD885">
        <f t="shared" si="571"/>
        <v>0</v>
      </c>
    </row>
    <row r="886" spans="1:82" ht="14.25" customHeight="1">
      <c r="A886" s="100"/>
      <c r="B886" s="107"/>
      <c r="C886" s="285" t="s">
        <v>5903</v>
      </c>
      <c r="D886" s="287"/>
      <c r="E886" s="371"/>
      <c r="F886" s="371"/>
      <c r="G886" s="371"/>
      <c r="H886" s="371"/>
      <c r="I886" s="372"/>
      <c r="J886" s="372"/>
      <c r="K886" s="293"/>
      <c r="L886" s="374"/>
      <c r="M886" s="293"/>
      <c r="N886" s="374"/>
      <c r="O886" s="371"/>
      <c r="P886" s="281"/>
      <c r="Q886" s="281"/>
      <c r="R886" s="374"/>
      <c r="S886" s="293"/>
      <c r="T886" s="374"/>
      <c r="U886" s="293"/>
      <c r="V886" s="374"/>
      <c r="W886" s="99"/>
      <c r="X886" s="99"/>
      <c r="Y886" s="99"/>
      <c r="Z886" s="99"/>
      <c r="AA886" s="99"/>
      <c r="AB886" s="99"/>
      <c r="AC886" s="99"/>
      <c r="AD886" s="99"/>
      <c r="AG886">
        <f t="shared" si="567"/>
        <v>0</v>
      </c>
      <c r="AH886">
        <f t="shared" si="568"/>
        <v>0</v>
      </c>
      <c r="AI886">
        <f t="shared" si="528"/>
        <v>0</v>
      </c>
      <c r="AJ886">
        <f t="shared" si="529"/>
        <v>0</v>
      </c>
      <c r="AK886">
        <f t="shared" si="530"/>
        <v>0</v>
      </c>
      <c r="AL886">
        <f t="shared" si="531"/>
        <v>0</v>
      </c>
      <c r="AM886">
        <f t="shared" si="532"/>
        <v>0</v>
      </c>
      <c r="AN886">
        <f t="shared" si="533"/>
        <v>0</v>
      </c>
      <c r="AO886">
        <f t="shared" si="534"/>
        <v>0</v>
      </c>
      <c r="AP886">
        <f t="shared" si="535"/>
        <v>0</v>
      </c>
      <c r="AQ886">
        <f t="shared" si="536"/>
        <v>0</v>
      </c>
      <c r="AR886">
        <f t="shared" si="537"/>
        <v>0</v>
      </c>
      <c r="AS886">
        <f t="shared" si="538"/>
        <v>0</v>
      </c>
      <c r="AT886">
        <f t="shared" si="539"/>
        <v>0</v>
      </c>
      <c r="AU886">
        <f t="shared" si="540"/>
        <v>0</v>
      </c>
      <c r="AV886">
        <f t="shared" si="541"/>
        <v>0</v>
      </c>
      <c r="AW886">
        <f t="shared" si="542"/>
        <v>0</v>
      </c>
      <c r="AX886">
        <f t="shared" si="543"/>
        <v>0</v>
      </c>
      <c r="AY886">
        <f t="shared" si="544"/>
        <v>0</v>
      </c>
      <c r="AZ886">
        <f t="shared" si="545"/>
        <v>0</v>
      </c>
      <c r="BA886">
        <f t="shared" si="546"/>
        <v>0</v>
      </c>
      <c r="BB886">
        <f t="shared" si="569"/>
        <v>0</v>
      </c>
      <c r="BC886">
        <f t="shared" si="570"/>
        <v>0</v>
      </c>
      <c r="BD886">
        <f t="shared" si="547"/>
        <v>0</v>
      </c>
      <c r="BE886">
        <f t="shared" si="548"/>
        <v>0</v>
      </c>
      <c r="BF886">
        <f t="shared" si="549"/>
        <v>0</v>
      </c>
      <c r="BG886">
        <f t="shared" si="550"/>
        <v>0</v>
      </c>
      <c r="BH886">
        <f t="shared" si="551"/>
        <v>0</v>
      </c>
      <c r="BI886">
        <f t="shared" si="552"/>
        <v>0</v>
      </c>
      <c r="BJ886">
        <f t="shared" si="553"/>
        <v>0</v>
      </c>
      <c r="BK886">
        <f t="shared" si="554"/>
        <v>0</v>
      </c>
      <c r="BL886">
        <f t="shared" si="555"/>
        <v>0</v>
      </c>
      <c r="BM886">
        <f t="shared" si="556"/>
        <v>0</v>
      </c>
      <c r="BN886">
        <f t="shared" si="557"/>
        <v>0</v>
      </c>
      <c r="BO886">
        <f t="shared" si="558"/>
        <v>0</v>
      </c>
      <c r="BP886">
        <f t="shared" si="559"/>
        <v>0</v>
      </c>
      <c r="BQ886">
        <f t="shared" si="560"/>
        <v>0</v>
      </c>
      <c r="BR886">
        <f t="shared" si="561"/>
        <v>0</v>
      </c>
      <c r="BS886">
        <f t="shared" si="562"/>
        <v>0</v>
      </c>
      <c r="BT886">
        <f t="shared" si="563"/>
        <v>0</v>
      </c>
      <c r="BU886">
        <f t="shared" si="564"/>
        <v>0</v>
      </c>
      <c r="BV886">
        <f t="shared" si="565"/>
        <v>0</v>
      </c>
      <c r="BW886">
        <f ca="1">IF(OR(E886=" ",AND(EXACT(UPPER(TRIM(SUBSTITUTE(E886,CHAR(160)," "))),TRIM(SUBSTITUTE(E886,CHAR(160)," "))),SUMPRODUCT(--ISNUMBER(MATCH(MID(TRIM(SUBSTITUTE(E886,CHAR(160)," ")),ROW(INDIRECT("1:"&amp;LEN(TRIM(SUBSTITUTE(E886,CHAR(160)," "))))),1),{"A","B","C","D","E","F","G","H","I","J","K","L","M","N","O","P","Q","R","S","T","U","V","W","X","Y","Z","Ñ","0","1","2","3","4","5","6","7","8","9"," "},0)))=LEN(TRIM(SUBSTITUTE(E886,CHAR(160)," "))))),0,1)</f>
        <v>0</v>
      </c>
      <c r="BX886"/>
      <c r="BY886"/>
      <c r="BZ886"/>
      <c r="CA886"/>
      <c r="CC886">
        <f t="shared" si="566"/>
        <v>0</v>
      </c>
      <c r="CD886">
        <f t="shared" si="571"/>
        <v>0</v>
      </c>
    </row>
    <row r="887" spans="1:82" ht="14.25" customHeight="1">
      <c r="A887" s="100"/>
      <c r="B887" s="107"/>
      <c r="C887" s="285" t="s">
        <v>5904</v>
      </c>
      <c r="D887" s="287"/>
      <c r="E887" s="371"/>
      <c r="F887" s="371"/>
      <c r="G887" s="371"/>
      <c r="H887" s="371"/>
      <c r="I887" s="372"/>
      <c r="J887" s="372"/>
      <c r="K887" s="293"/>
      <c r="L887" s="374"/>
      <c r="M887" s="293"/>
      <c r="N887" s="374"/>
      <c r="O887" s="371"/>
      <c r="P887" s="281"/>
      <c r="Q887" s="281"/>
      <c r="R887" s="374"/>
      <c r="S887" s="293"/>
      <c r="T887" s="374"/>
      <c r="U887" s="293"/>
      <c r="V887" s="374"/>
      <c r="W887" s="99"/>
      <c r="X887" s="99"/>
      <c r="Y887" s="99"/>
      <c r="Z887" s="99"/>
      <c r="AA887" s="99"/>
      <c r="AB887" s="99"/>
      <c r="AC887" s="99"/>
      <c r="AD887" s="99"/>
      <c r="AG887">
        <f t="shared" si="567"/>
        <v>0</v>
      </c>
      <c r="AH887">
        <f t="shared" si="568"/>
        <v>0</v>
      </c>
      <c r="AI887">
        <f t="shared" si="528"/>
        <v>0</v>
      </c>
      <c r="AJ887">
        <f t="shared" si="529"/>
        <v>0</v>
      </c>
      <c r="AK887">
        <f t="shared" si="530"/>
        <v>0</v>
      </c>
      <c r="AL887">
        <f t="shared" si="531"/>
        <v>0</v>
      </c>
      <c r="AM887">
        <f t="shared" si="532"/>
        <v>0</v>
      </c>
      <c r="AN887">
        <f t="shared" si="533"/>
        <v>0</v>
      </c>
      <c r="AO887">
        <f t="shared" si="534"/>
        <v>0</v>
      </c>
      <c r="AP887">
        <f t="shared" si="535"/>
        <v>0</v>
      </c>
      <c r="AQ887">
        <f t="shared" si="536"/>
        <v>0</v>
      </c>
      <c r="AR887">
        <f t="shared" si="537"/>
        <v>0</v>
      </c>
      <c r="AS887">
        <f t="shared" si="538"/>
        <v>0</v>
      </c>
      <c r="AT887">
        <f t="shared" si="539"/>
        <v>0</v>
      </c>
      <c r="AU887">
        <f t="shared" si="540"/>
        <v>0</v>
      </c>
      <c r="AV887">
        <f t="shared" si="541"/>
        <v>0</v>
      </c>
      <c r="AW887">
        <f t="shared" si="542"/>
        <v>0</v>
      </c>
      <c r="AX887">
        <f t="shared" si="543"/>
        <v>0</v>
      </c>
      <c r="AY887">
        <f t="shared" si="544"/>
        <v>0</v>
      </c>
      <c r="AZ887">
        <f t="shared" si="545"/>
        <v>0</v>
      </c>
      <c r="BA887">
        <f t="shared" si="546"/>
        <v>0</v>
      </c>
      <c r="BB887">
        <f t="shared" si="569"/>
        <v>0</v>
      </c>
      <c r="BC887">
        <f t="shared" si="570"/>
        <v>0</v>
      </c>
      <c r="BD887">
        <f t="shared" si="547"/>
        <v>0</v>
      </c>
      <c r="BE887">
        <f t="shared" si="548"/>
        <v>0</v>
      </c>
      <c r="BF887">
        <f t="shared" si="549"/>
        <v>0</v>
      </c>
      <c r="BG887">
        <f t="shared" si="550"/>
        <v>0</v>
      </c>
      <c r="BH887">
        <f t="shared" si="551"/>
        <v>0</v>
      </c>
      <c r="BI887">
        <f t="shared" si="552"/>
        <v>0</v>
      </c>
      <c r="BJ887">
        <f t="shared" si="553"/>
        <v>0</v>
      </c>
      <c r="BK887">
        <f t="shared" si="554"/>
        <v>0</v>
      </c>
      <c r="BL887">
        <f t="shared" si="555"/>
        <v>0</v>
      </c>
      <c r="BM887">
        <f t="shared" si="556"/>
        <v>0</v>
      </c>
      <c r="BN887">
        <f t="shared" si="557"/>
        <v>0</v>
      </c>
      <c r="BO887">
        <f t="shared" si="558"/>
        <v>0</v>
      </c>
      <c r="BP887">
        <f t="shared" si="559"/>
        <v>0</v>
      </c>
      <c r="BQ887">
        <f t="shared" si="560"/>
        <v>0</v>
      </c>
      <c r="BR887">
        <f t="shared" si="561"/>
        <v>0</v>
      </c>
      <c r="BS887">
        <f t="shared" si="562"/>
        <v>0</v>
      </c>
      <c r="BT887">
        <f t="shared" si="563"/>
        <v>0</v>
      </c>
      <c r="BU887">
        <f t="shared" si="564"/>
        <v>0</v>
      </c>
      <c r="BV887">
        <f t="shared" si="565"/>
        <v>0</v>
      </c>
      <c r="BW887">
        <f ca="1">IF(OR(E887=" ",AND(EXACT(UPPER(TRIM(SUBSTITUTE(E887,CHAR(160)," "))),TRIM(SUBSTITUTE(E887,CHAR(160)," "))),SUMPRODUCT(--ISNUMBER(MATCH(MID(TRIM(SUBSTITUTE(E887,CHAR(160)," ")),ROW(INDIRECT("1:"&amp;LEN(TRIM(SUBSTITUTE(E887,CHAR(160)," "))))),1),{"A","B","C","D","E","F","G","H","I","J","K","L","M","N","O","P","Q","R","S","T","U","V","W","X","Y","Z","Ñ","0","1","2","3","4","5","6","7","8","9"," "},0)))=LEN(TRIM(SUBSTITUTE(E887,CHAR(160)," "))))),0,1)</f>
        <v>0</v>
      </c>
      <c r="BX887"/>
      <c r="BY887"/>
      <c r="BZ887"/>
      <c r="CA887"/>
      <c r="CC887">
        <f t="shared" si="566"/>
        <v>0</v>
      </c>
      <c r="CD887">
        <f t="shared" si="571"/>
        <v>0</v>
      </c>
    </row>
    <row r="888" spans="1:82" ht="14.25" customHeight="1">
      <c r="A888" s="100"/>
      <c r="B888" s="107"/>
      <c r="C888" s="285" t="s">
        <v>5905</v>
      </c>
      <c r="D888" s="287"/>
      <c r="E888" s="371"/>
      <c r="F888" s="371"/>
      <c r="G888" s="371"/>
      <c r="H888" s="371"/>
      <c r="I888" s="372"/>
      <c r="J888" s="372"/>
      <c r="K888" s="293"/>
      <c r="L888" s="374"/>
      <c r="M888" s="293"/>
      <c r="N888" s="374"/>
      <c r="O888" s="371"/>
      <c r="P888" s="281"/>
      <c r="Q888" s="281"/>
      <c r="R888" s="374"/>
      <c r="S888" s="293"/>
      <c r="T888" s="374"/>
      <c r="U888" s="293"/>
      <c r="V888" s="374"/>
      <c r="W888" s="99"/>
      <c r="X888" s="99"/>
      <c r="Y888" s="99"/>
      <c r="Z888" s="99"/>
      <c r="AA888" s="99"/>
      <c r="AB888" s="99"/>
      <c r="AC888" s="99"/>
      <c r="AD888" s="99"/>
      <c r="AG888">
        <f t="shared" si="567"/>
        <v>0</v>
      </c>
      <c r="AH888">
        <f t="shared" si="568"/>
        <v>0</v>
      </c>
      <c r="AI888">
        <f t="shared" si="528"/>
        <v>0</v>
      </c>
      <c r="AJ888">
        <f t="shared" si="529"/>
        <v>0</v>
      </c>
      <c r="AK888">
        <f t="shared" si="530"/>
        <v>0</v>
      </c>
      <c r="AL888">
        <f t="shared" si="531"/>
        <v>0</v>
      </c>
      <c r="AM888">
        <f t="shared" si="532"/>
        <v>0</v>
      </c>
      <c r="AN888">
        <f t="shared" si="533"/>
        <v>0</v>
      </c>
      <c r="AO888">
        <f t="shared" si="534"/>
        <v>0</v>
      </c>
      <c r="AP888">
        <f t="shared" si="535"/>
        <v>0</v>
      </c>
      <c r="AQ888">
        <f t="shared" si="536"/>
        <v>0</v>
      </c>
      <c r="AR888">
        <f t="shared" si="537"/>
        <v>0</v>
      </c>
      <c r="AS888">
        <f t="shared" si="538"/>
        <v>0</v>
      </c>
      <c r="AT888">
        <f t="shared" si="539"/>
        <v>0</v>
      </c>
      <c r="AU888">
        <f t="shared" si="540"/>
        <v>0</v>
      </c>
      <c r="AV888">
        <f t="shared" si="541"/>
        <v>0</v>
      </c>
      <c r="AW888">
        <f t="shared" si="542"/>
        <v>0</v>
      </c>
      <c r="AX888">
        <f t="shared" si="543"/>
        <v>0</v>
      </c>
      <c r="AY888">
        <f t="shared" si="544"/>
        <v>0</v>
      </c>
      <c r="AZ888">
        <f t="shared" si="545"/>
        <v>0</v>
      </c>
      <c r="BA888">
        <f t="shared" si="546"/>
        <v>0</v>
      </c>
      <c r="BB888">
        <f t="shared" si="569"/>
        <v>0</v>
      </c>
      <c r="BC888">
        <f t="shared" si="570"/>
        <v>0</v>
      </c>
      <c r="BD888">
        <f t="shared" si="547"/>
        <v>0</v>
      </c>
      <c r="BE888">
        <f t="shared" si="548"/>
        <v>0</v>
      </c>
      <c r="BF888">
        <f t="shared" si="549"/>
        <v>0</v>
      </c>
      <c r="BG888">
        <f t="shared" si="550"/>
        <v>0</v>
      </c>
      <c r="BH888">
        <f t="shared" si="551"/>
        <v>0</v>
      </c>
      <c r="BI888">
        <f t="shared" si="552"/>
        <v>0</v>
      </c>
      <c r="BJ888">
        <f t="shared" si="553"/>
        <v>0</v>
      </c>
      <c r="BK888">
        <f t="shared" si="554"/>
        <v>0</v>
      </c>
      <c r="BL888">
        <f t="shared" si="555"/>
        <v>0</v>
      </c>
      <c r="BM888">
        <f t="shared" si="556"/>
        <v>0</v>
      </c>
      <c r="BN888">
        <f t="shared" si="557"/>
        <v>0</v>
      </c>
      <c r="BO888">
        <f t="shared" si="558"/>
        <v>0</v>
      </c>
      <c r="BP888">
        <f t="shared" si="559"/>
        <v>0</v>
      </c>
      <c r="BQ888">
        <f t="shared" si="560"/>
        <v>0</v>
      </c>
      <c r="BR888">
        <f t="shared" si="561"/>
        <v>0</v>
      </c>
      <c r="BS888">
        <f t="shared" si="562"/>
        <v>0</v>
      </c>
      <c r="BT888">
        <f t="shared" si="563"/>
        <v>0</v>
      </c>
      <c r="BU888">
        <f t="shared" si="564"/>
        <v>0</v>
      </c>
      <c r="BV888">
        <f t="shared" si="565"/>
        <v>0</v>
      </c>
      <c r="BW888">
        <f ca="1">IF(OR(E888=" ",AND(EXACT(UPPER(TRIM(SUBSTITUTE(E888,CHAR(160)," "))),TRIM(SUBSTITUTE(E888,CHAR(160)," "))),SUMPRODUCT(--ISNUMBER(MATCH(MID(TRIM(SUBSTITUTE(E888,CHAR(160)," ")),ROW(INDIRECT("1:"&amp;LEN(TRIM(SUBSTITUTE(E888,CHAR(160)," "))))),1),{"A","B","C","D","E","F","G","H","I","J","K","L","M","N","O","P","Q","R","S","T","U","V","W","X","Y","Z","Ñ","0","1","2","3","4","5","6","7","8","9"," "},0)))=LEN(TRIM(SUBSTITUTE(E888,CHAR(160)," "))))),0,1)</f>
        <v>0</v>
      </c>
      <c r="BX888"/>
      <c r="BY888"/>
      <c r="BZ888"/>
      <c r="CA888"/>
      <c r="CC888">
        <f t="shared" si="566"/>
        <v>0</v>
      </c>
      <c r="CD888">
        <f t="shared" si="571"/>
        <v>0</v>
      </c>
    </row>
    <row r="889" spans="1:82" ht="14.25" customHeight="1">
      <c r="A889" s="100"/>
      <c r="B889" s="107"/>
      <c r="C889" s="285" t="s">
        <v>5906</v>
      </c>
      <c r="D889" s="287"/>
      <c r="E889" s="371"/>
      <c r="F889" s="371"/>
      <c r="G889" s="371"/>
      <c r="H889" s="371"/>
      <c r="I889" s="372"/>
      <c r="J889" s="372"/>
      <c r="K889" s="293"/>
      <c r="L889" s="374"/>
      <c r="M889" s="293"/>
      <c r="N889" s="374"/>
      <c r="O889" s="371"/>
      <c r="P889" s="281"/>
      <c r="Q889" s="281"/>
      <c r="R889" s="374"/>
      <c r="S889" s="293"/>
      <c r="T889" s="374"/>
      <c r="U889" s="293"/>
      <c r="V889" s="374"/>
      <c r="W889" s="99"/>
      <c r="X889" s="99"/>
      <c r="Y889" s="99"/>
      <c r="Z889" s="99"/>
      <c r="AA889" s="99"/>
      <c r="AB889" s="99"/>
      <c r="AC889" s="99"/>
      <c r="AD889" s="99"/>
      <c r="AG889">
        <f t="shared" si="567"/>
        <v>0</v>
      </c>
      <c r="AH889">
        <f t="shared" si="568"/>
        <v>0</v>
      </c>
      <c r="AI889">
        <f t="shared" si="528"/>
        <v>0</v>
      </c>
      <c r="AJ889">
        <f t="shared" si="529"/>
        <v>0</v>
      </c>
      <c r="AK889">
        <f t="shared" si="530"/>
        <v>0</v>
      </c>
      <c r="AL889">
        <f t="shared" si="531"/>
        <v>0</v>
      </c>
      <c r="AM889">
        <f t="shared" si="532"/>
        <v>0</v>
      </c>
      <c r="AN889">
        <f t="shared" si="533"/>
        <v>0</v>
      </c>
      <c r="AO889">
        <f t="shared" si="534"/>
        <v>0</v>
      </c>
      <c r="AP889">
        <f t="shared" si="535"/>
        <v>0</v>
      </c>
      <c r="AQ889">
        <f t="shared" si="536"/>
        <v>0</v>
      </c>
      <c r="AR889">
        <f t="shared" si="537"/>
        <v>0</v>
      </c>
      <c r="AS889">
        <f t="shared" si="538"/>
        <v>0</v>
      </c>
      <c r="AT889">
        <f t="shared" si="539"/>
        <v>0</v>
      </c>
      <c r="AU889">
        <f t="shared" si="540"/>
        <v>0</v>
      </c>
      <c r="AV889">
        <f t="shared" si="541"/>
        <v>0</v>
      </c>
      <c r="AW889">
        <f t="shared" si="542"/>
        <v>0</v>
      </c>
      <c r="AX889">
        <f t="shared" si="543"/>
        <v>0</v>
      </c>
      <c r="AY889">
        <f t="shared" si="544"/>
        <v>0</v>
      </c>
      <c r="AZ889">
        <f t="shared" si="545"/>
        <v>0</v>
      </c>
      <c r="BA889">
        <f t="shared" si="546"/>
        <v>0</v>
      </c>
      <c r="BB889">
        <f t="shared" si="569"/>
        <v>0</v>
      </c>
      <c r="BC889">
        <f t="shared" si="570"/>
        <v>0</v>
      </c>
      <c r="BD889">
        <f t="shared" si="547"/>
        <v>0</v>
      </c>
      <c r="BE889">
        <f t="shared" si="548"/>
        <v>0</v>
      </c>
      <c r="BF889">
        <f t="shared" si="549"/>
        <v>0</v>
      </c>
      <c r="BG889">
        <f t="shared" si="550"/>
        <v>0</v>
      </c>
      <c r="BH889">
        <f t="shared" si="551"/>
        <v>0</v>
      </c>
      <c r="BI889">
        <f t="shared" si="552"/>
        <v>0</v>
      </c>
      <c r="BJ889">
        <f t="shared" si="553"/>
        <v>0</v>
      </c>
      <c r="BK889">
        <f t="shared" si="554"/>
        <v>0</v>
      </c>
      <c r="BL889">
        <f t="shared" si="555"/>
        <v>0</v>
      </c>
      <c r="BM889">
        <f t="shared" si="556"/>
        <v>0</v>
      </c>
      <c r="BN889">
        <f t="shared" si="557"/>
        <v>0</v>
      </c>
      <c r="BO889">
        <f t="shared" si="558"/>
        <v>0</v>
      </c>
      <c r="BP889">
        <f t="shared" si="559"/>
        <v>0</v>
      </c>
      <c r="BQ889">
        <f t="shared" si="560"/>
        <v>0</v>
      </c>
      <c r="BR889">
        <f t="shared" si="561"/>
        <v>0</v>
      </c>
      <c r="BS889">
        <f t="shared" si="562"/>
        <v>0</v>
      </c>
      <c r="BT889">
        <f t="shared" si="563"/>
        <v>0</v>
      </c>
      <c r="BU889">
        <f t="shared" si="564"/>
        <v>0</v>
      </c>
      <c r="BV889">
        <f t="shared" si="565"/>
        <v>0</v>
      </c>
      <c r="BW889">
        <f ca="1">IF(OR(E889=" ",AND(EXACT(UPPER(TRIM(SUBSTITUTE(E889,CHAR(160)," "))),TRIM(SUBSTITUTE(E889,CHAR(160)," "))),SUMPRODUCT(--ISNUMBER(MATCH(MID(TRIM(SUBSTITUTE(E889,CHAR(160)," ")),ROW(INDIRECT("1:"&amp;LEN(TRIM(SUBSTITUTE(E889,CHAR(160)," "))))),1),{"A","B","C","D","E","F","G","H","I","J","K","L","M","N","O","P","Q","R","S","T","U","V","W","X","Y","Z","Ñ","0","1","2","3","4","5","6","7","8","9"," "},0)))=LEN(TRIM(SUBSTITUTE(E889,CHAR(160)," "))))),0,1)</f>
        <v>0</v>
      </c>
      <c r="BX889"/>
      <c r="BY889"/>
      <c r="BZ889"/>
      <c r="CA889"/>
      <c r="CC889">
        <f t="shared" si="566"/>
        <v>0</v>
      </c>
      <c r="CD889">
        <f t="shared" si="571"/>
        <v>0</v>
      </c>
    </row>
    <row r="890" spans="1:82" ht="14.25" customHeight="1">
      <c r="A890" s="100"/>
      <c r="B890" s="107"/>
      <c r="C890" s="285" t="s">
        <v>5907</v>
      </c>
      <c r="D890" s="287"/>
      <c r="E890" s="371"/>
      <c r="F890" s="371"/>
      <c r="G890" s="371"/>
      <c r="H890" s="371"/>
      <c r="I890" s="372"/>
      <c r="J890" s="372"/>
      <c r="K890" s="293"/>
      <c r="L890" s="374"/>
      <c r="M890" s="293"/>
      <c r="N890" s="374"/>
      <c r="O890" s="371"/>
      <c r="P890" s="281"/>
      <c r="Q890" s="281"/>
      <c r="R890" s="374"/>
      <c r="S890" s="293"/>
      <c r="T890" s="374"/>
      <c r="U890" s="293"/>
      <c r="V890" s="374"/>
      <c r="W890" s="99"/>
      <c r="X890" s="99"/>
      <c r="Y890" s="99"/>
      <c r="Z890" s="99"/>
      <c r="AA890" s="99"/>
      <c r="AB890" s="99"/>
      <c r="AC890" s="99"/>
      <c r="AD890" s="99"/>
      <c r="AG890">
        <f t="shared" si="567"/>
        <v>0</v>
      </c>
      <c r="AH890">
        <f t="shared" si="568"/>
        <v>0</v>
      </c>
      <c r="AI890">
        <f t="shared" si="528"/>
        <v>0</v>
      </c>
      <c r="AJ890">
        <f t="shared" si="529"/>
        <v>0</v>
      </c>
      <c r="AK890">
        <f t="shared" si="530"/>
        <v>0</v>
      </c>
      <c r="AL890">
        <f t="shared" si="531"/>
        <v>0</v>
      </c>
      <c r="AM890">
        <f t="shared" si="532"/>
        <v>0</v>
      </c>
      <c r="AN890">
        <f t="shared" si="533"/>
        <v>0</v>
      </c>
      <c r="AO890">
        <f t="shared" si="534"/>
        <v>0</v>
      </c>
      <c r="AP890">
        <f t="shared" si="535"/>
        <v>0</v>
      </c>
      <c r="AQ890">
        <f t="shared" si="536"/>
        <v>0</v>
      </c>
      <c r="AR890">
        <f t="shared" si="537"/>
        <v>0</v>
      </c>
      <c r="AS890">
        <f t="shared" si="538"/>
        <v>0</v>
      </c>
      <c r="AT890">
        <f t="shared" si="539"/>
        <v>0</v>
      </c>
      <c r="AU890">
        <f t="shared" si="540"/>
        <v>0</v>
      </c>
      <c r="AV890">
        <f t="shared" si="541"/>
        <v>0</v>
      </c>
      <c r="AW890">
        <f t="shared" si="542"/>
        <v>0</v>
      </c>
      <c r="AX890">
        <f t="shared" si="543"/>
        <v>0</v>
      </c>
      <c r="AY890">
        <f t="shared" si="544"/>
        <v>0</v>
      </c>
      <c r="AZ890">
        <f t="shared" si="545"/>
        <v>0</v>
      </c>
      <c r="BA890">
        <f t="shared" si="546"/>
        <v>0</v>
      </c>
      <c r="BB890">
        <f t="shared" si="569"/>
        <v>0</v>
      </c>
      <c r="BC890">
        <f t="shared" si="570"/>
        <v>0</v>
      </c>
      <c r="BD890">
        <f t="shared" si="547"/>
        <v>0</v>
      </c>
      <c r="BE890">
        <f t="shared" si="548"/>
        <v>0</v>
      </c>
      <c r="BF890">
        <f t="shared" si="549"/>
        <v>0</v>
      </c>
      <c r="BG890">
        <f t="shared" si="550"/>
        <v>0</v>
      </c>
      <c r="BH890">
        <f t="shared" si="551"/>
        <v>0</v>
      </c>
      <c r="BI890">
        <f t="shared" si="552"/>
        <v>0</v>
      </c>
      <c r="BJ890">
        <f t="shared" si="553"/>
        <v>0</v>
      </c>
      <c r="BK890">
        <f t="shared" si="554"/>
        <v>0</v>
      </c>
      <c r="BL890">
        <f t="shared" si="555"/>
        <v>0</v>
      </c>
      <c r="BM890">
        <f t="shared" si="556"/>
        <v>0</v>
      </c>
      <c r="BN890">
        <f t="shared" si="557"/>
        <v>0</v>
      </c>
      <c r="BO890">
        <f t="shared" si="558"/>
        <v>0</v>
      </c>
      <c r="BP890">
        <f t="shared" si="559"/>
        <v>0</v>
      </c>
      <c r="BQ890">
        <f t="shared" si="560"/>
        <v>0</v>
      </c>
      <c r="BR890">
        <f t="shared" si="561"/>
        <v>0</v>
      </c>
      <c r="BS890">
        <f t="shared" si="562"/>
        <v>0</v>
      </c>
      <c r="BT890">
        <f t="shared" si="563"/>
        <v>0</v>
      </c>
      <c r="BU890">
        <f t="shared" si="564"/>
        <v>0</v>
      </c>
      <c r="BV890">
        <f t="shared" si="565"/>
        <v>0</v>
      </c>
      <c r="BW890">
        <f ca="1">IF(OR(E890=" ",AND(EXACT(UPPER(TRIM(SUBSTITUTE(E890,CHAR(160)," "))),TRIM(SUBSTITUTE(E890,CHAR(160)," "))),SUMPRODUCT(--ISNUMBER(MATCH(MID(TRIM(SUBSTITUTE(E890,CHAR(160)," ")),ROW(INDIRECT("1:"&amp;LEN(TRIM(SUBSTITUTE(E890,CHAR(160)," "))))),1),{"A","B","C","D","E","F","G","H","I","J","K","L","M","N","O","P","Q","R","S","T","U","V","W","X","Y","Z","Ñ","0","1","2","3","4","5","6","7","8","9"," "},0)))=LEN(TRIM(SUBSTITUTE(E890,CHAR(160)," "))))),0,1)</f>
        <v>0</v>
      </c>
      <c r="BX890"/>
      <c r="BY890"/>
      <c r="BZ890"/>
      <c r="CA890"/>
      <c r="CC890">
        <f t="shared" si="566"/>
        <v>0</v>
      </c>
      <c r="CD890">
        <f t="shared" si="571"/>
        <v>0</v>
      </c>
    </row>
    <row r="891" spans="1:82" ht="14.25" customHeight="1">
      <c r="A891" s="100"/>
      <c r="B891" s="107"/>
      <c r="C891" s="285" t="s">
        <v>5908</v>
      </c>
      <c r="D891" s="287"/>
      <c r="E891" s="371"/>
      <c r="F891" s="371"/>
      <c r="G891" s="371"/>
      <c r="H891" s="371"/>
      <c r="I891" s="372"/>
      <c r="J891" s="372"/>
      <c r="K891" s="293"/>
      <c r="L891" s="374"/>
      <c r="M891" s="293"/>
      <c r="N891" s="374"/>
      <c r="O891" s="371"/>
      <c r="P891" s="281"/>
      <c r="Q891" s="281"/>
      <c r="R891" s="374"/>
      <c r="S891" s="293"/>
      <c r="T891" s="374"/>
      <c r="U891" s="293"/>
      <c r="V891" s="374"/>
      <c r="W891" s="99"/>
      <c r="X891" s="99"/>
      <c r="Y891" s="99"/>
      <c r="Z891" s="99"/>
      <c r="AA891" s="99"/>
      <c r="AB891" s="99"/>
      <c r="AC891" s="99"/>
      <c r="AD891" s="99"/>
      <c r="AG891">
        <f t="shared" si="567"/>
        <v>0</v>
      </c>
      <c r="AH891">
        <f t="shared" si="568"/>
        <v>0</v>
      </c>
      <c r="AI891">
        <f t="shared" si="528"/>
        <v>0</v>
      </c>
      <c r="AJ891">
        <f t="shared" si="529"/>
        <v>0</v>
      </c>
      <c r="AK891">
        <f t="shared" si="530"/>
        <v>0</v>
      </c>
      <c r="AL891">
        <f t="shared" si="531"/>
        <v>0</v>
      </c>
      <c r="AM891">
        <f t="shared" si="532"/>
        <v>0</v>
      </c>
      <c r="AN891">
        <f t="shared" si="533"/>
        <v>0</v>
      </c>
      <c r="AO891">
        <f t="shared" si="534"/>
        <v>0</v>
      </c>
      <c r="AP891">
        <f t="shared" si="535"/>
        <v>0</v>
      </c>
      <c r="AQ891">
        <f t="shared" si="536"/>
        <v>0</v>
      </c>
      <c r="AR891">
        <f t="shared" si="537"/>
        <v>0</v>
      </c>
      <c r="AS891">
        <f t="shared" si="538"/>
        <v>0</v>
      </c>
      <c r="AT891">
        <f t="shared" si="539"/>
        <v>0</v>
      </c>
      <c r="AU891">
        <f t="shared" si="540"/>
        <v>0</v>
      </c>
      <c r="AV891">
        <f t="shared" si="541"/>
        <v>0</v>
      </c>
      <c r="AW891">
        <f t="shared" si="542"/>
        <v>0</v>
      </c>
      <c r="AX891">
        <f t="shared" si="543"/>
        <v>0</v>
      </c>
      <c r="AY891">
        <f t="shared" si="544"/>
        <v>0</v>
      </c>
      <c r="AZ891">
        <f t="shared" si="545"/>
        <v>0</v>
      </c>
      <c r="BA891">
        <f t="shared" si="546"/>
        <v>0</v>
      </c>
      <c r="BB891">
        <f t="shared" si="569"/>
        <v>0</v>
      </c>
      <c r="BC891">
        <f t="shared" si="570"/>
        <v>0</v>
      </c>
      <c r="BD891">
        <f t="shared" si="547"/>
        <v>0</v>
      </c>
      <c r="BE891">
        <f t="shared" si="548"/>
        <v>0</v>
      </c>
      <c r="BF891">
        <f t="shared" si="549"/>
        <v>0</v>
      </c>
      <c r="BG891">
        <f t="shared" si="550"/>
        <v>0</v>
      </c>
      <c r="BH891">
        <f t="shared" si="551"/>
        <v>0</v>
      </c>
      <c r="BI891">
        <f t="shared" si="552"/>
        <v>0</v>
      </c>
      <c r="BJ891">
        <f t="shared" si="553"/>
        <v>0</v>
      </c>
      <c r="BK891">
        <f t="shared" si="554"/>
        <v>0</v>
      </c>
      <c r="BL891">
        <f t="shared" si="555"/>
        <v>0</v>
      </c>
      <c r="BM891">
        <f t="shared" si="556"/>
        <v>0</v>
      </c>
      <c r="BN891">
        <f t="shared" si="557"/>
        <v>0</v>
      </c>
      <c r="BO891">
        <f t="shared" si="558"/>
        <v>0</v>
      </c>
      <c r="BP891">
        <f t="shared" si="559"/>
        <v>0</v>
      </c>
      <c r="BQ891">
        <f t="shared" si="560"/>
        <v>0</v>
      </c>
      <c r="BR891">
        <f t="shared" si="561"/>
        <v>0</v>
      </c>
      <c r="BS891">
        <f t="shared" si="562"/>
        <v>0</v>
      </c>
      <c r="BT891">
        <f t="shared" si="563"/>
        <v>0</v>
      </c>
      <c r="BU891">
        <f t="shared" si="564"/>
        <v>0</v>
      </c>
      <c r="BV891">
        <f t="shared" si="565"/>
        <v>0</v>
      </c>
      <c r="BW891">
        <f ca="1">IF(OR(E891=" ",AND(EXACT(UPPER(TRIM(SUBSTITUTE(E891,CHAR(160)," "))),TRIM(SUBSTITUTE(E891,CHAR(160)," "))),SUMPRODUCT(--ISNUMBER(MATCH(MID(TRIM(SUBSTITUTE(E891,CHAR(160)," ")),ROW(INDIRECT("1:"&amp;LEN(TRIM(SUBSTITUTE(E891,CHAR(160)," "))))),1),{"A","B","C","D","E","F","G","H","I","J","K","L","M","N","O","P","Q","R","S","T","U","V","W","X","Y","Z","Ñ","0","1","2","3","4","5","6","7","8","9"," "},0)))=LEN(TRIM(SUBSTITUTE(E891,CHAR(160)," "))))),0,1)</f>
        <v>0</v>
      </c>
      <c r="BX891"/>
      <c r="BY891"/>
      <c r="BZ891"/>
      <c r="CA891"/>
      <c r="CC891">
        <f t="shared" si="566"/>
        <v>0</v>
      </c>
      <c r="CD891">
        <f t="shared" si="571"/>
        <v>0</v>
      </c>
    </row>
    <row r="892" spans="1:82" ht="14.25" customHeight="1">
      <c r="A892" s="100"/>
      <c r="B892" s="107"/>
      <c r="C892" s="285" t="s">
        <v>5909</v>
      </c>
      <c r="D892" s="287"/>
      <c r="E892" s="371"/>
      <c r="F892" s="371"/>
      <c r="G892" s="371"/>
      <c r="H892" s="371"/>
      <c r="I892" s="372"/>
      <c r="J892" s="372"/>
      <c r="K892" s="293"/>
      <c r="L892" s="374"/>
      <c r="M892" s="293"/>
      <c r="N892" s="374"/>
      <c r="O892" s="371"/>
      <c r="P892" s="281"/>
      <c r="Q892" s="281"/>
      <c r="R892" s="374"/>
      <c r="S892" s="293"/>
      <c r="T892" s="374"/>
      <c r="U892" s="293"/>
      <c r="V892" s="374"/>
      <c r="W892" s="99"/>
      <c r="X892" s="99"/>
      <c r="Y892" s="99"/>
      <c r="Z892" s="99"/>
      <c r="AA892" s="99"/>
      <c r="AB892" s="99"/>
      <c r="AC892" s="99"/>
      <c r="AD892" s="99"/>
      <c r="AG892">
        <f t="shared" si="567"/>
        <v>0</v>
      </c>
      <c r="AH892">
        <f t="shared" si="568"/>
        <v>0</v>
      </c>
      <c r="AI892">
        <f t="shared" si="528"/>
        <v>0</v>
      </c>
      <c r="AJ892">
        <f t="shared" si="529"/>
        <v>0</v>
      </c>
      <c r="AK892">
        <f t="shared" si="530"/>
        <v>0</v>
      </c>
      <c r="AL892">
        <f t="shared" si="531"/>
        <v>0</v>
      </c>
      <c r="AM892">
        <f t="shared" si="532"/>
        <v>0</v>
      </c>
      <c r="AN892">
        <f t="shared" si="533"/>
        <v>0</v>
      </c>
      <c r="AO892">
        <f t="shared" si="534"/>
        <v>0</v>
      </c>
      <c r="AP892">
        <f t="shared" si="535"/>
        <v>0</v>
      </c>
      <c r="AQ892">
        <f t="shared" si="536"/>
        <v>0</v>
      </c>
      <c r="AR892">
        <f t="shared" si="537"/>
        <v>0</v>
      </c>
      <c r="AS892">
        <f t="shared" si="538"/>
        <v>0</v>
      </c>
      <c r="AT892">
        <f t="shared" si="539"/>
        <v>0</v>
      </c>
      <c r="AU892">
        <f t="shared" si="540"/>
        <v>0</v>
      </c>
      <c r="AV892">
        <f t="shared" si="541"/>
        <v>0</v>
      </c>
      <c r="AW892">
        <f t="shared" si="542"/>
        <v>0</v>
      </c>
      <c r="AX892">
        <f t="shared" si="543"/>
        <v>0</v>
      </c>
      <c r="AY892">
        <f t="shared" si="544"/>
        <v>0</v>
      </c>
      <c r="AZ892">
        <f t="shared" si="545"/>
        <v>0</v>
      </c>
      <c r="BA892">
        <f t="shared" si="546"/>
        <v>0</v>
      </c>
      <c r="BB892">
        <f t="shared" si="569"/>
        <v>0</v>
      </c>
      <c r="BC892">
        <f t="shared" si="570"/>
        <v>0</v>
      </c>
      <c r="BD892">
        <f t="shared" si="547"/>
        <v>0</v>
      </c>
      <c r="BE892">
        <f t="shared" si="548"/>
        <v>0</v>
      </c>
      <c r="BF892">
        <f t="shared" si="549"/>
        <v>0</v>
      </c>
      <c r="BG892">
        <f t="shared" si="550"/>
        <v>0</v>
      </c>
      <c r="BH892">
        <f t="shared" si="551"/>
        <v>0</v>
      </c>
      <c r="BI892">
        <f t="shared" si="552"/>
        <v>0</v>
      </c>
      <c r="BJ892">
        <f t="shared" si="553"/>
        <v>0</v>
      </c>
      <c r="BK892">
        <f t="shared" si="554"/>
        <v>0</v>
      </c>
      <c r="BL892">
        <f t="shared" si="555"/>
        <v>0</v>
      </c>
      <c r="BM892">
        <f t="shared" si="556"/>
        <v>0</v>
      </c>
      <c r="BN892">
        <f t="shared" si="557"/>
        <v>0</v>
      </c>
      <c r="BO892">
        <f t="shared" si="558"/>
        <v>0</v>
      </c>
      <c r="BP892">
        <f t="shared" si="559"/>
        <v>0</v>
      </c>
      <c r="BQ892">
        <f t="shared" si="560"/>
        <v>0</v>
      </c>
      <c r="BR892">
        <f t="shared" si="561"/>
        <v>0</v>
      </c>
      <c r="BS892">
        <f t="shared" si="562"/>
        <v>0</v>
      </c>
      <c r="BT892">
        <f t="shared" si="563"/>
        <v>0</v>
      </c>
      <c r="BU892">
        <f t="shared" si="564"/>
        <v>0</v>
      </c>
      <c r="BV892">
        <f t="shared" si="565"/>
        <v>0</v>
      </c>
      <c r="BW892">
        <f ca="1">IF(OR(E892=" ",AND(EXACT(UPPER(TRIM(SUBSTITUTE(E892,CHAR(160)," "))),TRIM(SUBSTITUTE(E892,CHAR(160)," "))),SUMPRODUCT(--ISNUMBER(MATCH(MID(TRIM(SUBSTITUTE(E892,CHAR(160)," ")),ROW(INDIRECT("1:"&amp;LEN(TRIM(SUBSTITUTE(E892,CHAR(160)," "))))),1),{"A","B","C","D","E","F","G","H","I","J","K","L","M","N","O","P","Q","R","S","T","U","V","W","X","Y","Z","Ñ","0","1","2","3","4","5","6","7","8","9"," "},0)))=LEN(TRIM(SUBSTITUTE(E892,CHAR(160)," "))))),0,1)</f>
        <v>0</v>
      </c>
      <c r="BX892"/>
      <c r="BY892"/>
      <c r="BZ892"/>
      <c r="CA892"/>
      <c r="CC892">
        <f t="shared" si="566"/>
        <v>0</v>
      </c>
      <c r="CD892">
        <f t="shared" si="571"/>
        <v>0</v>
      </c>
    </row>
    <row r="893" spans="1:82" ht="14.25" customHeight="1">
      <c r="A893" s="100"/>
      <c r="B893" s="107"/>
      <c r="C893" s="285" t="s">
        <v>5910</v>
      </c>
      <c r="D893" s="287"/>
      <c r="E893" s="371"/>
      <c r="F893" s="371"/>
      <c r="G893" s="371"/>
      <c r="H893" s="371"/>
      <c r="I893" s="372"/>
      <c r="J893" s="372"/>
      <c r="K893" s="293"/>
      <c r="L893" s="374"/>
      <c r="M893" s="293"/>
      <c r="N893" s="374"/>
      <c r="O893" s="371"/>
      <c r="P893" s="281"/>
      <c r="Q893" s="281"/>
      <c r="R893" s="374"/>
      <c r="S893" s="293"/>
      <c r="T893" s="374"/>
      <c r="U893" s="293"/>
      <c r="V893" s="374"/>
      <c r="W893" s="99"/>
      <c r="X893" s="99"/>
      <c r="Y893" s="99"/>
      <c r="Z893" s="99"/>
      <c r="AA893" s="99"/>
      <c r="AB893" s="99"/>
      <c r="AC893" s="99"/>
      <c r="AD893" s="99"/>
      <c r="AG893">
        <f t="shared" si="567"/>
        <v>0</v>
      </c>
      <c r="AH893">
        <f t="shared" si="568"/>
        <v>0</v>
      </c>
      <c r="AI893">
        <f t="shared" si="528"/>
        <v>0</v>
      </c>
      <c r="AJ893">
        <f t="shared" si="529"/>
        <v>0</v>
      </c>
      <c r="AK893">
        <f t="shared" si="530"/>
        <v>0</v>
      </c>
      <c r="AL893">
        <f t="shared" si="531"/>
        <v>0</v>
      </c>
      <c r="AM893">
        <f t="shared" si="532"/>
        <v>0</v>
      </c>
      <c r="AN893">
        <f t="shared" si="533"/>
        <v>0</v>
      </c>
      <c r="AO893">
        <f t="shared" si="534"/>
        <v>0</v>
      </c>
      <c r="AP893">
        <f t="shared" si="535"/>
        <v>0</v>
      </c>
      <c r="AQ893">
        <f t="shared" si="536"/>
        <v>0</v>
      </c>
      <c r="AR893">
        <f t="shared" si="537"/>
        <v>0</v>
      </c>
      <c r="AS893">
        <f t="shared" si="538"/>
        <v>0</v>
      </c>
      <c r="AT893">
        <f t="shared" si="539"/>
        <v>0</v>
      </c>
      <c r="AU893">
        <f t="shared" si="540"/>
        <v>0</v>
      </c>
      <c r="AV893">
        <f t="shared" si="541"/>
        <v>0</v>
      </c>
      <c r="AW893">
        <f t="shared" si="542"/>
        <v>0</v>
      </c>
      <c r="AX893">
        <f t="shared" si="543"/>
        <v>0</v>
      </c>
      <c r="AY893">
        <f t="shared" si="544"/>
        <v>0</v>
      </c>
      <c r="AZ893">
        <f t="shared" si="545"/>
        <v>0</v>
      </c>
      <c r="BA893">
        <f t="shared" si="546"/>
        <v>0</v>
      </c>
      <c r="BB893">
        <f t="shared" si="569"/>
        <v>0</v>
      </c>
      <c r="BC893">
        <f t="shared" si="570"/>
        <v>0</v>
      </c>
      <c r="BD893">
        <f t="shared" si="547"/>
        <v>0</v>
      </c>
      <c r="BE893">
        <f t="shared" si="548"/>
        <v>0</v>
      </c>
      <c r="BF893">
        <f t="shared" si="549"/>
        <v>0</v>
      </c>
      <c r="BG893">
        <f t="shared" si="550"/>
        <v>0</v>
      </c>
      <c r="BH893">
        <f t="shared" si="551"/>
        <v>0</v>
      </c>
      <c r="BI893">
        <f t="shared" si="552"/>
        <v>0</v>
      </c>
      <c r="BJ893">
        <f t="shared" si="553"/>
        <v>0</v>
      </c>
      <c r="BK893">
        <f t="shared" si="554"/>
        <v>0</v>
      </c>
      <c r="BL893">
        <f t="shared" si="555"/>
        <v>0</v>
      </c>
      <c r="BM893">
        <f t="shared" si="556"/>
        <v>0</v>
      </c>
      <c r="BN893">
        <f t="shared" si="557"/>
        <v>0</v>
      </c>
      <c r="BO893">
        <f t="shared" si="558"/>
        <v>0</v>
      </c>
      <c r="BP893">
        <f t="shared" si="559"/>
        <v>0</v>
      </c>
      <c r="BQ893">
        <f t="shared" si="560"/>
        <v>0</v>
      </c>
      <c r="BR893">
        <f t="shared" si="561"/>
        <v>0</v>
      </c>
      <c r="BS893">
        <f t="shared" si="562"/>
        <v>0</v>
      </c>
      <c r="BT893">
        <f t="shared" si="563"/>
        <v>0</v>
      </c>
      <c r="BU893">
        <f t="shared" si="564"/>
        <v>0</v>
      </c>
      <c r="BV893">
        <f t="shared" si="565"/>
        <v>0</v>
      </c>
      <c r="BW893">
        <f ca="1">IF(OR(E893=" ",AND(EXACT(UPPER(TRIM(SUBSTITUTE(E893,CHAR(160)," "))),TRIM(SUBSTITUTE(E893,CHAR(160)," "))),SUMPRODUCT(--ISNUMBER(MATCH(MID(TRIM(SUBSTITUTE(E893,CHAR(160)," ")),ROW(INDIRECT("1:"&amp;LEN(TRIM(SUBSTITUTE(E893,CHAR(160)," "))))),1),{"A","B","C","D","E","F","G","H","I","J","K","L","M","N","O","P","Q","R","S","T","U","V","W","X","Y","Z","Ñ","0","1","2","3","4","5","6","7","8","9"," "},0)))=LEN(TRIM(SUBSTITUTE(E893,CHAR(160)," "))))),0,1)</f>
        <v>0</v>
      </c>
      <c r="BX893"/>
      <c r="BY893"/>
      <c r="BZ893"/>
      <c r="CA893"/>
      <c r="CC893">
        <f t="shared" si="566"/>
        <v>0</v>
      </c>
      <c r="CD893">
        <f t="shared" si="571"/>
        <v>0</v>
      </c>
    </row>
    <row r="894" spans="1:82" ht="14.25" customHeight="1">
      <c r="A894" s="100"/>
      <c r="B894" s="107"/>
      <c r="C894" s="285" t="s">
        <v>5911</v>
      </c>
      <c r="D894" s="287"/>
      <c r="E894" s="371"/>
      <c r="F894" s="371"/>
      <c r="G894" s="371"/>
      <c r="H894" s="371"/>
      <c r="I894" s="372"/>
      <c r="J894" s="372"/>
      <c r="K894" s="293"/>
      <c r="L894" s="374"/>
      <c r="M894" s="293"/>
      <c r="N894" s="374"/>
      <c r="O894" s="371"/>
      <c r="P894" s="281"/>
      <c r="Q894" s="281"/>
      <c r="R894" s="374"/>
      <c r="S894" s="293"/>
      <c r="T894" s="374"/>
      <c r="U894" s="293"/>
      <c r="V894" s="374"/>
      <c r="W894" s="99"/>
      <c r="X894" s="99"/>
      <c r="Y894" s="99"/>
      <c r="Z894" s="99"/>
      <c r="AA894" s="99"/>
      <c r="AB894" s="99"/>
      <c r="AC894" s="99"/>
      <c r="AD894" s="99"/>
      <c r="AG894">
        <f t="shared" si="567"/>
        <v>0</v>
      </c>
      <c r="AH894">
        <f t="shared" si="568"/>
        <v>0</v>
      </c>
      <c r="AI894">
        <f t="shared" si="528"/>
        <v>0</v>
      </c>
      <c r="AJ894">
        <f t="shared" si="529"/>
        <v>0</v>
      </c>
      <c r="AK894">
        <f t="shared" si="530"/>
        <v>0</v>
      </c>
      <c r="AL894">
        <f t="shared" si="531"/>
        <v>0</v>
      </c>
      <c r="AM894">
        <f t="shared" si="532"/>
        <v>0</v>
      </c>
      <c r="AN894">
        <f t="shared" si="533"/>
        <v>0</v>
      </c>
      <c r="AO894">
        <f t="shared" si="534"/>
        <v>0</v>
      </c>
      <c r="AP894">
        <f t="shared" si="535"/>
        <v>0</v>
      </c>
      <c r="AQ894">
        <f t="shared" si="536"/>
        <v>0</v>
      </c>
      <c r="AR894">
        <f t="shared" si="537"/>
        <v>0</v>
      </c>
      <c r="AS894">
        <f t="shared" si="538"/>
        <v>0</v>
      </c>
      <c r="AT894">
        <f t="shared" si="539"/>
        <v>0</v>
      </c>
      <c r="AU894">
        <f t="shared" si="540"/>
        <v>0</v>
      </c>
      <c r="AV894">
        <f t="shared" si="541"/>
        <v>0</v>
      </c>
      <c r="AW894">
        <f t="shared" si="542"/>
        <v>0</v>
      </c>
      <c r="AX894">
        <f t="shared" si="543"/>
        <v>0</v>
      </c>
      <c r="AY894">
        <f t="shared" si="544"/>
        <v>0</v>
      </c>
      <c r="AZ894">
        <f t="shared" si="545"/>
        <v>0</v>
      </c>
      <c r="BA894">
        <f t="shared" si="546"/>
        <v>0</v>
      </c>
      <c r="BB894">
        <f t="shared" si="569"/>
        <v>0</v>
      </c>
      <c r="BC894">
        <f t="shared" si="570"/>
        <v>0</v>
      </c>
      <c r="BD894">
        <f t="shared" si="547"/>
        <v>0</v>
      </c>
      <c r="BE894">
        <f t="shared" si="548"/>
        <v>0</v>
      </c>
      <c r="BF894">
        <f t="shared" si="549"/>
        <v>0</v>
      </c>
      <c r="BG894">
        <f t="shared" si="550"/>
        <v>0</v>
      </c>
      <c r="BH894">
        <f t="shared" si="551"/>
        <v>0</v>
      </c>
      <c r="BI894">
        <f t="shared" si="552"/>
        <v>0</v>
      </c>
      <c r="BJ894">
        <f t="shared" si="553"/>
        <v>0</v>
      </c>
      <c r="BK894">
        <f t="shared" si="554"/>
        <v>0</v>
      </c>
      <c r="BL894">
        <f t="shared" si="555"/>
        <v>0</v>
      </c>
      <c r="BM894">
        <f t="shared" si="556"/>
        <v>0</v>
      </c>
      <c r="BN894">
        <f t="shared" si="557"/>
        <v>0</v>
      </c>
      <c r="BO894">
        <f t="shared" si="558"/>
        <v>0</v>
      </c>
      <c r="BP894">
        <f t="shared" si="559"/>
        <v>0</v>
      </c>
      <c r="BQ894">
        <f t="shared" si="560"/>
        <v>0</v>
      </c>
      <c r="BR894">
        <f t="shared" si="561"/>
        <v>0</v>
      </c>
      <c r="BS894">
        <f t="shared" si="562"/>
        <v>0</v>
      </c>
      <c r="BT894">
        <f t="shared" si="563"/>
        <v>0</v>
      </c>
      <c r="BU894">
        <f t="shared" si="564"/>
        <v>0</v>
      </c>
      <c r="BV894">
        <f t="shared" si="565"/>
        <v>0</v>
      </c>
      <c r="BW894">
        <f ca="1">IF(OR(E894=" ",AND(EXACT(UPPER(TRIM(SUBSTITUTE(E894,CHAR(160)," "))),TRIM(SUBSTITUTE(E894,CHAR(160)," "))),SUMPRODUCT(--ISNUMBER(MATCH(MID(TRIM(SUBSTITUTE(E894,CHAR(160)," ")),ROW(INDIRECT("1:"&amp;LEN(TRIM(SUBSTITUTE(E894,CHAR(160)," "))))),1),{"A","B","C","D","E","F","G","H","I","J","K","L","M","N","O","P","Q","R","S","T","U","V","W","X","Y","Z","Ñ","0","1","2","3","4","5","6","7","8","9"," "},0)))=LEN(TRIM(SUBSTITUTE(E894,CHAR(160)," "))))),0,1)</f>
        <v>0</v>
      </c>
      <c r="BX894"/>
      <c r="BY894"/>
      <c r="BZ894"/>
      <c r="CA894"/>
      <c r="CC894">
        <f t="shared" si="566"/>
        <v>0</v>
      </c>
      <c r="CD894">
        <f t="shared" si="571"/>
        <v>0</v>
      </c>
    </row>
    <row r="895" spans="1:82" ht="14.25" customHeight="1">
      <c r="A895" s="100"/>
      <c r="B895" s="107"/>
      <c r="C895" s="285" t="s">
        <v>5912</v>
      </c>
      <c r="D895" s="287"/>
      <c r="E895" s="371"/>
      <c r="F895" s="371"/>
      <c r="G895" s="371"/>
      <c r="H895" s="371"/>
      <c r="I895" s="372"/>
      <c r="J895" s="372"/>
      <c r="K895" s="293"/>
      <c r="L895" s="374"/>
      <c r="M895" s="293"/>
      <c r="N895" s="374"/>
      <c r="O895" s="371"/>
      <c r="P895" s="281"/>
      <c r="Q895" s="281"/>
      <c r="R895" s="374"/>
      <c r="S895" s="293"/>
      <c r="T895" s="374"/>
      <c r="U895" s="293"/>
      <c r="V895" s="374"/>
      <c r="W895" s="99"/>
      <c r="X895" s="99"/>
      <c r="Y895" s="99"/>
      <c r="Z895" s="99"/>
      <c r="AA895" s="99"/>
      <c r="AB895" s="99"/>
      <c r="AC895" s="99"/>
      <c r="AD895" s="99"/>
      <c r="AG895">
        <f t="shared" si="567"/>
        <v>0</v>
      </c>
      <c r="AH895">
        <f t="shared" si="568"/>
        <v>0</v>
      </c>
      <c r="AI895">
        <f t="shared" si="528"/>
        <v>0</v>
      </c>
      <c r="AJ895">
        <f t="shared" si="529"/>
        <v>0</v>
      </c>
      <c r="AK895">
        <f t="shared" si="530"/>
        <v>0</v>
      </c>
      <c r="AL895">
        <f t="shared" si="531"/>
        <v>0</v>
      </c>
      <c r="AM895">
        <f t="shared" si="532"/>
        <v>0</v>
      </c>
      <c r="AN895">
        <f t="shared" si="533"/>
        <v>0</v>
      </c>
      <c r="AO895">
        <f t="shared" si="534"/>
        <v>0</v>
      </c>
      <c r="AP895">
        <f t="shared" si="535"/>
        <v>0</v>
      </c>
      <c r="AQ895">
        <f t="shared" si="536"/>
        <v>0</v>
      </c>
      <c r="AR895">
        <f t="shared" si="537"/>
        <v>0</v>
      </c>
      <c r="AS895">
        <f t="shared" si="538"/>
        <v>0</v>
      </c>
      <c r="AT895">
        <f t="shared" si="539"/>
        <v>0</v>
      </c>
      <c r="AU895">
        <f t="shared" si="540"/>
        <v>0</v>
      </c>
      <c r="AV895">
        <f t="shared" si="541"/>
        <v>0</v>
      </c>
      <c r="AW895">
        <f t="shared" si="542"/>
        <v>0</v>
      </c>
      <c r="AX895">
        <f t="shared" si="543"/>
        <v>0</v>
      </c>
      <c r="AY895">
        <f t="shared" si="544"/>
        <v>0</v>
      </c>
      <c r="AZ895">
        <f t="shared" si="545"/>
        <v>0</v>
      </c>
      <c r="BA895">
        <f t="shared" si="546"/>
        <v>0</v>
      </c>
      <c r="BB895">
        <f t="shared" si="569"/>
        <v>0</v>
      </c>
      <c r="BC895">
        <f t="shared" si="570"/>
        <v>0</v>
      </c>
      <c r="BD895">
        <f t="shared" si="547"/>
        <v>0</v>
      </c>
      <c r="BE895">
        <f t="shared" si="548"/>
        <v>0</v>
      </c>
      <c r="BF895">
        <f t="shared" si="549"/>
        <v>0</v>
      </c>
      <c r="BG895">
        <f t="shared" si="550"/>
        <v>0</v>
      </c>
      <c r="BH895">
        <f t="shared" si="551"/>
        <v>0</v>
      </c>
      <c r="BI895">
        <f t="shared" si="552"/>
        <v>0</v>
      </c>
      <c r="BJ895">
        <f t="shared" si="553"/>
        <v>0</v>
      </c>
      <c r="BK895">
        <f t="shared" si="554"/>
        <v>0</v>
      </c>
      <c r="BL895">
        <f t="shared" si="555"/>
        <v>0</v>
      </c>
      <c r="BM895">
        <f t="shared" si="556"/>
        <v>0</v>
      </c>
      <c r="BN895">
        <f t="shared" si="557"/>
        <v>0</v>
      </c>
      <c r="BO895">
        <f t="shared" si="558"/>
        <v>0</v>
      </c>
      <c r="BP895">
        <f t="shared" si="559"/>
        <v>0</v>
      </c>
      <c r="BQ895">
        <f t="shared" si="560"/>
        <v>0</v>
      </c>
      <c r="BR895">
        <f t="shared" si="561"/>
        <v>0</v>
      </c>
      <c r="BS895">
        <f t="shared" si="562"/>
        <v>0</v>
      </c>
      <c r="BT895">
        <f t="shared" si="563"/>
        <v>0</v>
      </c>
      <c r="BU895">
        <f t="shared" si="564"/>
        <v>0</v>
      </c>
      <c r="BV895">
        <f t="shared" si="565"/>
        <v>0</v>
      </c>
      <c r="BW895">
        <f ca="1">IF(OR(E895=" ",AND(EXACT(UPPER(TRIM(SUBSTITUTE(E895,CHAR(160)," "))),TRIM(SUBSTITUTE(E895,CHAR(160)," "))),SUMPRODUCT(--ISNUMBER(MATCH(MID(TRIM(SUBSTITUTE(E895,CHAR(160)," ")),ROW(INDIRECT("1:"&amp;LEN(TRIM(SUBSTITUTE(E895,CHAR(160)," "))))),1),{"A","B","C","D","E","F","G","H","I","J","K","L","M","N","O","P","Q","R","S","T","U","V","W","X","Y","Z","Ñ","0","1","2","3","4","5","6","7","8","9"," "},0)))=LEN(TRIM(SUBSTITUTE(E895,CHAR(160)," "))))),0,1)</f>
        <v>0</v>
      </c>
      <c r="BX895"/>
      <c r="BY895"/>
      <c r="BZ895"/>
      <c r="CA895"/>
      <c r="CC895">
        <f t="shared" si="566"/>
        <v>0</v>
      </c>
      <c r="CD895">
        <f t="shared" si="571"/>
        <v>0</v>
      </c>
    </row>
    <row r="896" spans="1:82" ht="14.25" customHeight="1">
      <c r="A896" s="100"/>
      <c r="B896" s="107"/>
      <c r="C896" s="285" t="s">
        <v>5913</v>
      </c>
      <c r="D896" s="287"/>
      <c r="E896" s="371"/>
      <c r="F896" s="371"/>
      <c r="G896" s="371"/>
      <c r="H896" s="371"/>
      <c r="I896" s="372"/>
      <c r="J896" s="372"/>
      <c r="K896" s="293"/>
      <c r="L896" s="374"/>
      <c r="M896" s="293"/>
      <c r="N896" s="374"/>
      <c r="O896" s="371"/>
      <c r="P896" s="281"/>
      <c r="Q896" s="281"/>
      <c r="R896" s="374"/>
      <c r="S896" s="293"/>
      <c r="T896" s="374"/>
      <c r="U896" s="293"/>
      <c r="V896" s="374"/>
      <c r="W896" s="99"/>
      <c r="X896" s="99"/>
      <c r="Y896" s="99"/>
      <c r="Z896" s="99"/>
      <c r="AA896" s="99"/>
      <c r="AB896" s="99"/>
      <c r="AC896" s="99"/>
      <c r="AD896" s="99"/>
      <c r="AG896">
        <f t="shared" si="567"/>
        <v>0</v>
      </c>
      <c r="AH896">
        <f t="shared" si="568"/>
        <v>0</v>
      </c>
      <c r="AI896">
        <f t="shared" si="528"/>
        <v>0</v>
      </c>
      <c r="AJ896">
        <f t="shared" si="529"/>
        <v>0</v>
      </c>
      <c r="AK896">
        <f t="shared" si="530"/>
        <v>0</v>
      </c>
      <c r="AL896">
        <f t="shared" si="531"/>
        <v>0</v>
      </c>
      <c r="AM896">
        <f t="shared" si="532"/>
        <v>0</v>
      </c>
      <c r="AN896">
        <f t="shared" si="533"/>
        <v>0</v>
      </c>
      <c r="AO896">
        <f t="shared" si="534"/>
        <v>0</v>
      </c>
      <c r="AP896">
        <f t="shared" si="535"/>
        <v>0</v>
      </c>
      <c r="AQ896">
        <f t="shared" si="536"/>
        <v>0</v>
      </c>
      <c r="AR896">
        <f t="shared" si="537"/>
        <v>0</v>
      </c>
      <c r="AS896">
        <f t="shared" si="538"/>
        <v>0</v>
      </c>
      <c r="AT896">
        <f t="shared" si="539"/>
        <v>0</v>
      </c>
      <c r="AU896">
        <f t="shared" si="540"/>
        <v>0</v>
      </c>
      <c r="AV896">
        <f t="shared" si="541"/>
        <v>0</v>
      </c>
      <c r="AW896">
        <f t="shared" si="542"/>
        <v>0</v>
      </c>
      <c r="AX896">
        <f t="shared" si="543"/>
        <v>0</v>
      </c>
      <c r="AY896">
        <f t="shared" si="544"/>
        <v>0</v>
      </c>
      <c r="AZ896">
        <f t="shared" si="545"/>
        <v>0</v>
      </c>
      <c r="BA896">
        <f t="shared" si="546"/>
        <v>0</v>
      </c>
      <c r="BB896">
        <f t="shared" si="569"/>
        <v>0</v>
      </c>
      <c r="BC896">
        <f t="shared" si="570"/>
        <v>0</v>
      </c>
      <c r="BD896">
        <f t="shared" si="547"/>
        <v>0</v>
      </c>
      <c r="BE896">
        <f t="shared" si="548"/>
        <v>0</v>
      </c>
      <c r="BF896">
        <f t="shared" si="549"/>
        <v>0</v>
      </c>
      <c r="BG896">
        <f t="shared" si="550"/>
        <v>0</v>
      </c>
      <c r="BH896">
        <f t="shared" si="551"/>
        <v>0</v>
      </c>
      <c r="BI896">
        <f t="shared" si="552"/>
        <v>0</v>
      </c>
      <c r="BJ896">
        <f t="shared" si="553"/>
        <v>0</v>
      </c>
      <c r="BK896">
        <f t="shared" si="554"/>
        <v>0</v>
      </c>
      <c r="BL896">
        <f t="shared" si="555"/>
        <v>0</v>
      </c>
      <c r="BM896">
        <f t="shared" si="556"/>
        <v>0</v>
      </c>
      <c r="BN896">
        <f t="shared" si="557"/>
        <v>0</v>
      </c>
      <c r="BO896">
        <f t="shared" si="558"/>
        <v>0</v>
      </c>
      <c r="BP896">
        <f t="shared" si="559"/>
        <v>0</v>
      </c>
      <c r="BQ896">
        <f t="shared" si="560"/>
        <v>0</v>
      </c>
      <c r="BR896">
        <f t="shared" si="561"/>
        <v>0</v>
      </c>
      <c r="BS896">
        <f t="shared" si="562"/>
        <v>0</v>
      </c>
      <c r="BT896">
        <f t="shared" si="563"/>
        <v>0</v>
      </c>
      <c r="BU896">
        <f t="shared" si="564"/>
        <v>0</v>
      </c>
      <c r="BV896">
        <f t="shared" si="565"/>
        <v>0</v>
      </c>
      <c r="BW896">
        <f ca="1">IF(OR(E896=" ",AND(EXACT(UPPER(TRIM(SUBSTITUTE(E896,CHAR(160)," "))),TRIM(SUBSTITUTE(E896,CHAR(160)," "))),SUMPRODUCT(--ISNUMBER(MATCH(MID(TRIM(SUBSTITUTE(E896,CHAR(160)," ")),ROW(INDIRECT("1:"&amp;LEN(TRIM(SUBSTITUTE(E896,CHAR(160)," "))))),1),{"A","B","C","D","E","F","G","H","I","J","K","L","M","N","O","P","Q","R","S","T","U","V","W","X","Y","Z","Ñ","0","1","2","3","4","5","6","7","8","9"," "},0)))=LEN(TRIM(SUBSTITUTE(E896,CHAR(160)," "))))),0,1)</f>
        <v>0</v>
      </c>
      <c r="BX896"/>
      <c r="BY896"/>
      <c r="BZ896"/>
      <c r="CA896"/>
      <c r="CC896">
        <f t="shared" si="566"/>
        <v>0</v>
      </c>
      <c r="CD896">
        <f t="shared" si="571"/>
        <v>0</v>
      </c>
    </row>
    <row r="897" spans="1:82" ht="14.25" customHeight="1">
      <c r="A897" s="100"/>
      <c r="B897" s="107"/>
      <c r="C897" s="285" t="s">
        <v>5914</v>
      </c>
      <c r="D897" s="287"/>
      <c r="E897" s="371"/>
      <c r="F897" s="371"/>
      <c r="G897" s="371"/>
      <c r="H897" s="371"/>
      <c r="I897" s="372"/>
      <c r="J897" s="372"/>
      <c r="K897" s="293"/>
      <c r="L897" s="374"/>
      <c r="M897" s="293"/>
      <c r="N897" s="374"/>
      <c r="O897" s="371"/>
      <c r="P897" s="281"/>
      <c r="Q897" s="281"/>
      <c r="R897" s="374"/>
      <c r="S897" s="293"/>
      <c r="T897" s="374"/>
      <c r="U897" s="293"/>
      <c r="V897" s="374"/>
      <c r="W897" s="99"/>
      <c r="X897" s="99"/>
      <c r="Y897" s="99"/>
      <c r="Z897" s="99"/>
      <c r="AA897" s="99"/>
      <c r="AB897" s="99"/>
      <c r="AC897" s="99"/>
      <c r="AD897" s="99"/>
      <c r="AG897">
        <f t="shared" si="567"/>
        <v>0</v>
      </c>
      <c r="AH897">
        <f t="shared" si="568"/>
        <v>0</v>
      </c>
      <c r="AI897">
        <f t="shared" si="528"/>
        <v>0</v>
      </c>
      <c r="AJ897">
        <f t="shared" si="529"/>
        <v>0</v>
      </c>
      <c r="AK897">
        <f t="shared" si="530"/>
        <v>0</v>
      </c>
      <c r="AL897">
        <f t="shared" si="531"/>
        <v>0</v>
      </c>
      <c r="AM897">
        <f t="shared" si="532"/>
        <v>0</v>
      </c>
      <c r="AN897">
        <f t="shared" si="533"/>
        <v>0</v>
      </c>
      <c r="AO897">
        <f t="shared" si="534"/>
        <v>0</v>
      </c>
      <c r="AP897">
        <f t="shared" si="535"/>
        <v>0</v>
      </c>
      <c r="AQ897">
        <f t="shared" si="536"/>
        <v>0</v>
      </c>
      <c r="AR897">
        <f t="shared" si="537"/>
        <v>0</v>
      </c>
      <c r="AS897">
        <f t="shared" si="538"/>
        <v>0</v>
      </c>
      <c r="AT897">
        <f t="shared" si="539"/>
        <v>0</v>
      </c>
      <c r="AU897">
        <f t="shared" si="540"/>
        <v>0</v>
      </c>
      <c r="AV897">
        <f t="shared" si="541"/>
        <v>0</v>
      </c>
      <c r="AW897">
        <f t="shared" si="542"/>
        <v>0</v>
      </c>
      <c r="AX897">
        <f t="shared" si="543"/>
        <v>0</v>
      </c>
      <c r="AY897">
        <f t="shared" si="544"/>
        <v>0</v>
      </c>
      <c r="AZ897">
        <f t="shared" si="545"/>
        <v>0</v>
      </c>
      <c r="BA897">
        <f t="shared" si="546"/>
        <v>0</v>
      </c>
      <c r="BB897">
        <f t="shared" si="569"/>
        <v>0</v>
      </c>
      <c r="BC897">
        <f t="shared" si="570"/>
        <v>0</v>
      </c>
      <c r="BD897">
        <f t="shared" si="547"/>
        <v>0</v>
      </c>
      <c r="BE897">
        <f t="shared" si="548"/>
        <v>0</v>
      </c>
      <c r="BF897">
        <f t="shared" si="549"/>
        <v>0</v>
      </c>
      <c r="BG897">
        <f t="shared" si="550"/>
        <v>0</v>
      </c>
      <c r="BH897">
        <f t="shared" si="551"/>
        <v>0</v>
      </c>
      <c r="BI897">
        <f t="shared" si="552"/>
        <v>0</v>
      </c>
      <c r="BJ897">
        <f t="shared" si="553"/>
        <v>0</v>
      </c>
      <c r="BK897">
        <f t="shared" si="554"/>
        <v>0</v>
      </c>
      <c r="BL897">
        <f t="shared" si="555"/>
        <v>0</v>
      </c>
      <c r="BM897">
        <f t="shared" si="556"/>
        <v>0</v>
      </c>
      <c r="BN897">
        <f t="shared" si="557"/>
        <v>0</v>
      </c>
      <c r="BO897">
        <f t="shared" si="558"/>
        <v>0</v>
      </c>
      <c r="BP897">
        <f t="shared" si="559"/>
        <v>0</v>
      </c>
      <c r="BQ897">
        <f t="shared" si="560"/>
        <v>0</v>
      </c>
      <c r="BR897">
        <f t="shared" si="561"/>
        <v>0</v>
      </c>
      <c r="BS897">
        <f t="shared" si="562"/>
        <v>0</v>
      </c>
      <c r="BT897">
        <f t="shared" si="563"/>
        <v>0</v>
      </c>
      <c r="BU897">
        <f t="shared" si="564"/>
        <v>0</v>
      </c>
      <c r="BV897">
        <f t="shared" si="565"/>
        <v>0</v>
      </c>
      <c r="BW897">
        <f ca="1">IF(OR(E897=" ",AND(EXACT(UPPER(TRIM(SUBSTITUTE(E897,CHAR(160)," "))),TRIM(SUBSTITUTE(E897,CHAR(160)," "))),SUMPRODUCT(--ISNUMBER(MATCH(MID(TRIM(SUBSTITUTE(E897,CHAR(160)," ")),ROW(INDIRECT("1:"&amp;LEN(TRIM(SUBSTITUTE(E897,CHAR(160)," "))))),1),{"A","B","C","D","E","F","G","H","I","J","K","L","M","N","O","P","Q","R","S","T","U","V","W","X","Y","Z","Ñ","0","1","2","3","4","5","6","7","8","9"," "},0)))=LEN(TRIM(SUBSTITUTE(E897,CHAR(160)," "))))),0,1)</f>
        <v>0</v>
      </c>
      <c r="BX897"/>
      <c r="BY897"/>
      <c r="BZ897"/>
      <c r="CA897"/>
      <c r="CC897">
        <f t="shared" si="566"/>
        <v>0</v>
      </c>
      <c r="CD897">
        <f t="shared" si="571"/>
        <v>0</v>
      </c>
    </row>
    <row r="898" spans="1:82" ht="14.25" customHeight="1">
      <c r="A898" s="100"/>
      <c r="B898" s="107"/>
      <c r="C898" s="285" t="s">
        <v>5915</v>
      </c>
      <c r="D898" s="287"/>
      <c r="E898" s="371"/>
      <c r="F898" s="371"/>
      <c r="G898" s="371"/>
      <c r="H898" s="371"/>
      <c r="I898" s="372"/>
      <c r="J898" s="372"/>
      <c r="K898" s="293"/>
      <c r="L898" s="374"/>
      <c r="M898" s="293"/>
      <c r="N898" s="374"/>
      <c r="O898" s="371"/>
      <c r="P898" s="281"/>
      <c r="Q898" s="281"/>
      <c r="R898" s="374"/>
      <c r="S898" s="293"/>
      <c r="T898" s="374"/>
      <c r="U898" s="293"/>
      <c r="V898" s="374"/>
      <c r="W898" s="99"/>
      <c r="X898" s="99"/>
      <c r="Y898" s="99"/>
      <c r="Z898" s="99"/>
      <c r="AA898" s="99"/>
      <c r="AB898" s="99"/>
      <c r="AC898" s="99"/>
      <c r="AD898" s="99"/>
      <c r="AG898">
        <f t="shared" si="567"/>
        <v>0</v>
      </c>
      <c r="AH898">
        <f t="shared" si="568"/>
        <v>0</v>
      </c>
      <c r="AI898">
        <f t="shared" si="528"/>
        <v>0</v>
      </c>
      <c r="AJ898">
        <f t="shared" si="529"/>
        <v>0</v>
      </c>
      <c r="AK898">
        <f t="shared" si="530"/>
        <v>0</v>
      </c>
      <c r="AL898">
        <f t="shared" si="531"/>
        <v>0</v>
      </c>
      <c r="AM898">
        <f t="shared" si="532"/>
        <v>0</v>
      </c>
      <c r="AN898">
        <f t="shared" si="533"/>
        <v>0</v>
      </c>
      <c r="AO898">
        <f t="shared" si="534"/>
        <v>0</v>
      </c>
      <c r="AP898">
        <f t="shared" si="535"/>
        <v>0</v>
      </c>
      <c r="AQ898">
        <f t="shared" si="536"/>
        <v>0</v>
      </c>
      <c r="AR898">
        <f t="shared" si="537"/>
        <v>0</v>
      </c>
      <c r="AS898">
        <f t="shared" si="538"/>
        <v>0</v>
      </c>
      <c r="AT898">
        <f t="shared" si="539"/>
        <v>0</v>
      </c>
      <c r="AU898">
        <f t="shared" si="540"/>
        <v>0</v>
      </c>
      <c r="AV898">
        <f t="shared" si="541"/>
        <v>0</v>
      </c>
      <c r="AW898">
        <f t="shared" si="542"/>
        <v>0</v>
      </c>
      <c r="AX898">
        <f t="shared" si="543"/>
        <v>0</v>
      </c>
      <c r="AY898">
        <f t="shared" si="544"/>
        <v>0</v>
      </c>
      <c r="AZ898">
        <f t="shared" si="545"/>
        <v>0</v>
      </c>
      <c r="BA898">
        <f t="shared" si="546"/>
        <v>0</v>
      </c>
      <c r="BB898">
        <f t="shared" si="569"/>
        <v>0</v>
      </c>
      <c r="BC898">
        <f t="shared" si="570"/>
        <v>0</v>
      </c>
      <c r="BD898">
        <f t="shared" si="547"/>
        <v>0</v>
      </c>
      <c r="BE898">
        <f t="shared" si="548"/>
        <v>0</v>
      </c>
      <c r="BF898">
        <f t="shared" si="549"/>
        <v>0</v>
      </c>
      <c r="BG898">
        <f t="shared" si="550"/>
        <v>0</v>
      </c>
      <c r="BH898">
        <f t="shared" si="551"/>
        <v>0</v>
      </c>
      <c r="BI898">
        <f t="shared" si="552"/>
        <v>0</v>
      </c>
      <c r="BJ898">
        <f t="shared" si="553"/>
        <v>0</v>
      </c>
      <c r="BK898">
        <f t="shared" si="554"/>
        <v>0</v>
      </c>
      <c r="BL898">
        <f t="shared" si="555"/>
        <v>0</v>
      </c>
      <c r="BM898">
        <f t="shared" si="556"/>
        <v>0</v>
      </c>
      <c r="BN898">
        <f t="shared" si="557"/>
        <v>0</v>
      </c>
      <c r="BO898">
        <f t="shared" si="558"/>
        <v>0</v>
      </c>
      <c r="BP898">
        <f t="shared" si="559"/>
        <v>0</v>
      </c>
      <c r="BQ898">
        <f t="shared" si="560"/>
        <v>0</v>
      </c>
      <c r="BR898">
        <f t="shared" si="561"/>
        <v>0</v>
      </c>
      <c r="BS898">
        <f t="shared" si="562"/>
        <v>0</v>
      </c>
      <c r="BT898">
        <f t="shared" si="563"/>
        <v>0</v>
      </c>
      <c r="BU898">
        <f t="shared" si="564"/>
        <v>0</v>
      </c>
      <c r="BV898">
        <f t="shared" si="565"/>
        <v>0</v>
      </c>
      <c r="BW898">
        <f ca="1">IF(OR(E898=" ",AND(EXACT(UPPER(TRIM(SUBSTITUTE(E898,CHAR(160)," "))),TRIM(SUBSTITUTE(E898,CHAR(160)," "))),SUMPRODUCT(--ISNUMBER(MATCH(MID(TRIM(SUBSTITUTE(E898,CHAR(160)," ")),ROW(INDIRECT("1:"&amp;LEN(TRIM(SUBSTITUTE(E898,CHAR(160)," "))))),1),{"A","B","C","D","E","F","G","H","I","J","K","L","M","N","O","P","Q","R","S","T","U","V","W","X","Y","Z","Ñ","0","1","2","3","4","5","6","7","8","9"," "},0)))=LEN(TRIM(SUBSTITUTE(E898,CHAR(160)," "))))),0,1)</f>
        <v>0</v>
      </c>
      <c r="BX898"/>
      <c r="BY898"/>
      <c r="BZ898"/>
      <c r="CA898"/>
      <c r="CC898">
        <f t="shared" si="566"/>
        <v>0</v>
      </c>
      <c r="CD898">
        <f t="shared" si="571"/>
        <v>0</v>
      </c>
    </row>
    <row r="899" spans="1:82" ht="14.25" customHeight="1">
      <c r="A899" s="100"/>
      <c r="B899" s="107"/>
      <c r="C899" s="285" t="s">
        <v>5916</v>
      </c>
      <c r="D899" s="287"/>
      <c r="E899" s="371"/>
      <c r="F899" s="371"/>
      <c r="G899" s="371"/>
      <c r="H899" s="371"/>
      <c r="I899" s="372"/>
      <c r="J899" s="372"/>
      <c r="K899" s="293"/>
      <c r="L899" s="374"/>
      <c r="M899" s="293"/>
      <c r="N899" s="374"/>
      <c r="O899" s="371"/>
      <c r="P899" s="281"/>
      <c r="Q899" s="281"/>
      <c r="R899" s="374"/>
      <c r="S899" s="293"/>
      <c r="T899" s="374"/>
      <c r="U899" s="293"/>
      <c r="V899" s="374"/>
      <c r="W899" s="99"/>
      <c r="X899" s="99"/>
      <c r="Y899" s="99"/>
      <c r="Z899" s="99"/>
      <c r="AA899" s="99"/>
      <c r="AB899" s="99"/>
      <c r="AC899" s="99"/>
      <c r="AD899" s="99"/>
      <c r="AG899">
        <f t="shared" si="567"/>
        <v>0</v>
      </c>
      <c r="AH899">
        <f t="shared" si="568"/>
        <v>0</v>
      </c>
      <c r="AI899">
        <f t="shared" si="528"/>
        <v>0</v>
      </c>
      <c r="AJ899">
        <f t="shared" si="529"/>
        <v>0</v>
      </c>
      <c r="AK899">
        <f t="shared" si="530"/>
        <v>0</v>
      </c>
      <c r="AL899">
        <f t="shared" si="531"/>
        <v>0</v>
      </c>
      <c r="AM899">
        <f t="shared" si="532"/>
        <v>0</v>
      </c>
      <c r="AN899">
        <f t="shared" si="533"/>
        <v>0</v>
      </c>
      <c r="AO899">
        <f t="shared" si="534"/>
        <v>0</v>
      </c>
      <c r="AP899">
        <f t="shared" si="535"/>
        <v>0</v>
      </c>
      <c r="AQ899">
        <f t="shared" si="536"/>
        <v>0</v>
      </c>
      <c r="AR899">
        <f t="shared" si="537"/>
        <v>0</v>
      </c>
      <c r="AS899">
        <f t="shared" si="538"/>
        <v>0</v>
      </c>
      <c r="AT899">
        <f t="shared" si="539"/>
        <v>0</v>
      </c>
      <c r="AU899">
        <f t="shared" si="540"/>
        <v>0</v>
      </c>
      <c r="AV899">
        <f t="shared" si="541"/>
        <v>0</v>
      </c>
      <c r="AW899">
        <f t="shared" si="542"/>
        <v>0</v>
      </c>
      <c r="AX899">
        <f t="shared" si="543"/>
        <v>0</v>
      </c>
      <c r="AY899">
        <f t="shared" si="544"/>
        <v>0</v>
      </c>
      <c r="AZ899">
        <f t="shared" si="545"/>
        <v>0</v>
      </c>
      <c r="BA899">
        <f t="shared" si="546"/>
        <v>0</v>
      </c>
      <c r="BB899">
        <f t="shared" si="569"/>
        <v>0</v>
      </c>
      <c r="BC899">
        <f t="shared" si="570"/>
        <v>0</v>
      </c>
      <c r="BD899">
        <f t="shared" si="547"/>
        <v>0</v>
      </c>
      <c r="BE899">
        <f t="shared" si="548"/>
        <v>0</v>
      </c>
      <c r="BF899">
        <f t="shared" si="549"/>
        <v>0</v>
      </c>
      <c r="BG899">
        <f t="shared" si="550"/>
        <v>0</v>
      </c>
      <c r="BH899">
        <f t="shared" si="551"/>
        <v>0</v>
      </c>
      <c r="BI899">
        <f t="shared" si="552"/>
        <v>0</v>
      </c>
      <c r="BJ899">
        <f t="shared" si="553"/>
        <v>0</v>
      </c>
      <c r="BK899">
        <f t="shared" si="554"/>
        <v>0</v>
      </c>
      <c r="BL899">
        <f t="shared" si="555"/>
        <v>0</v>
      </c>
      <c r="BM899">
        <f t="shared" si="556"/>
        <v>0</v>
      </c>
      <c r="BN899">
        <f t="shared" si="557"/>
        <v>0</v>
      </c>
      <c r="BO899">
        <f t="shared" si="558"/>
        <v>0</v>
      </c>
      <c r="BP899">
        <f t="shared" si="559"/>
        <v>0</v>
      </c>
      <c r="BQ899">
        <f t="shared" si="560"/>
        <v>0</v>
      </c>
      <c r="BR899">
        <f t="shared" si="561"/>
        <v>0</v>
      </c>
      <c r="BS899">
        <f t="shared" si="562"/>
        <v>0</v>
      </c>
      <c r="BT899">
        <f t="shared" si="563"/>
        <v>0</v>
      </c>
      <c r="BU899">
        <f t="shared" si="564"/>
        <v>0</v>
      </c>
      <c r="BV899">
        <f t="shared" si="565"/>
        <v>0</v>
      </c>
      <c r="BW899">
        <f ca="1">IF(OR(E899=" ",AND(EXACT(UPPER(TRIM(SUBSTITUTE(E899,CHAR(160)," "))),TRIM(SUBSTITUTE(E899,CHAR(160)," "))),SUMPRODUCT(--ISNUMBER(MATCH(MID(TRIM(SUBSTITUTE(E899,CHAR(160)," ")),ROW(INDIRECT("1:"&amp;LEN(TRIM(SUBSTITUTE(E899,CHAR(160)," "))))),1),{"A","B","C","D","E","F","G","H","I","J","K","L","M","N","O","P","Q","R","S","T","U","V","W","X","Y","Z","Ñ","0","1","2","3","4","5","6","7","8","9"," "},0)))=LEN(TRIM(SUBSTITUTE(E899,CHAR(160)," "))))),0,1)</f>
        <v>0</v>
      </c>
      <c r="BX899"/>
      <c r="BY899"/>
      <c r="BZ899"/>
      <c r="CA899"/>
      <c r="CC899">
        <f t="shared" si="566"/>
        <v>0</v>
      </c>
      <c r="CD899">
        <f t="shared" si="571"/>
        <v>0</v>
      </c>
    </row>
    <row r="900" spans="1:82" ht="14.25" customHeight="1">
      <c r="A900" s="100"/>
      <c r="B900" s="107"/>
      <c r="C900" s="285" t="s">
        <v>5917</v>
      </c>
      <c r="D900" s="287"/>
      <c r="E900" s="371"/>
      <c r="F900" s="371"/>
      <c r="G900" s="371"/>
      <c r="H900" s="371"/>
      <c r="I900" s="372"/>
      <c r="J900" s="372"/>
      <c r="K900" s="293"/>
      <c r="L900" s="374"/>
      <c r="M900" s="293"/>
      <c r="N900" s="374"/>
      <c r="O900" s="371"/>
      <c r="P900" s="281"/>
      <c r="Q900" s="281"/>
      <c r="R900" s="374"/>
      <c r="S900" s="293"/>
      <c r="T900" s="374"/>
      <c r="U900" s="293"/>
      <c r="V900" s="374"/>
      <c r="W900" s="99"/>
      <c r="X900" s="99"/>
      <c r="Y900" s="99"/>
      <c r="Z900" s="99"/>
      <c r="AA900" s="99"/>
      <c r="AB900" s="99"/>
      <c r="AC900" s="99"/>
      <c r="AD900" s="99"/>
      <c r="AG900">
        <f t="shared" si="567"/>
        <v>0</v>
      </c>
      <c r="AH900">
        <f t="shared" si="568"/>
        <v>0</v>
      </c>
      <c r="AI900">
        <f t="shared" si="528"/>
        <v>0</v>
      </c>
      <c r="AJ900">
        <f t="shared" si="529"/>
        <v>0</v>
      </c>
      <c r="AK900">
        <f t="shared" si="530"/>
        <v>0</v>
      </c>
      <c r="AL900">
        <f t="shared" si="531"/>
        <v>0</v>
      </c>
      <c r="AM900">
        <f t="shared" si="532"/>
        <v>0</v>
      </c>
      <c r="AN900">
        <f t="shared" si="533"/>
        <v>0</v>
      </c>
      <c r="AO900">
        <f t="shared" si="534"/>
        <v>0</v>
      </c>
      <c r="AP900">
        <f t="shared" si="535"/>
        <v>0</v>
      </c>
      <c r="AQ900">
        <f t="shared" si="536"/>
        <v>0</v>
      </c>
      <c r="AR900">
        <f t="shared" si="537"/>
        <v>0</v>
      </c>
      <c r="AS900">
        <f t="shared" si="538"/>
        <v>0</v>
      </c>
      <c r="AT900">
        <f t="shared" si="539"/>
        <v>0</v>
      </c>
      <c r="AU900">
        <f t="shared" si="540"/>
        <v>0</v>
      </c>
      <c r="AV900">
        <f t="shared" si="541"/>
        <v>0</v>
      </c>
      <c r="AW900">
        <f t="shared" si="542"/>
        <v>0</v>
      </c>
      <c r="AX900">
        <f t="shared" si="543"/>
        <v>0</v>
      </c>
      <c r="AY900">
        <f t="shared" si="544"/>
        <v>0</v>
      </c>
      <c r="AZ900">
        <f t="shared" si="545"/>
        <v>0</v>
      </c>
      <c r="BA900">
        <f t="shared" si="546"/>
        <v>0</v>
      </c>
      <c r="BB900">
        <f t="shared" si="569"/>
        <v>0</v>
      </c>
      <c r="BC900">
        <f t="shared" si="570"/>
        <v>0</v>
      </c>
      <c r="BD900">
        <f t="shared" si="547"/>
        <v>0</v>
      </c>
      <c r="BE900">
        <f t="shared" si="548"/>
        <v>0</v>
      </c>
      <c r="BF900">
        <f t="shared" si="549"/>
        <v>0</v>
      </c>
      <c r="BG900">
        <f t="shared" si="550"/>
        <v>0</v>
      </c>
      <c r="BH900">
        <f t="shared" si="551"/>
        <v>0</v>
      </c>
      <c r="BI900">
        <f t="shared" si="552"/>
        <v>0</v>
      </c>
      <c r="BJ900">
        <f t="shared" si="553"/>
        <v>0</v>
      </c>
      <c r="BK900">
        <f t="shared" si="554"/>
        <v>0</v>
      </c>
      <c r="BL900">
        <f t="shared" si="555"/>
        <v>0</v>
      </c>
      <c r="BM900">
        <f t="shared" si="556"/>
        <v>0</v>
      </c>
      <c r="BN900">
        <f t="shared" si="557"/>
        <v>0</v>
      </c>
      <c r="BO900">
        <f t="shared" si="558"/>
        <v>0</v>
      </c>
      <c r="BP900">
        <f t="shared" si="559"/>
        <v>0</v>
      </c>
      <c r="BQ900">
        <f t="shared" si="560"/>
        <v>0</v>
      </c>
      <c r="BR900">
        <f t="shared" si="561"/>
        <v>0</v>
      </c>
      <c r="BS900">
        <f t="shared" si="562"/>
        <v>0</v>
      </c>
      <c r="BT900">
        <f t="shared" si="563"/>
        <v>0</v>
      </c>
      <c r="BU900">
        <f t="shared" si="564"/>
        <v>0</v>
      </c>
      <c r="BV900">
        <f t="shared" si="565"/>
        <v>0</v>
      </c>
      <c r="BW900">
        <f ca="1">IF(OR(E900=" ",AND(EXACT(UPPER(TRIM(SUBSTITUTE(E900,CHAR(160)," "))),TRIM(SUBSTITUTE(E900,CHAR(160)," "))),SUMPRODUCT(--ISNUMBER(MATCH(MID(TRIM(SUBSTITUTE(E900,CHAR(160)," ")),ROW(INDIRECT("1:"&amp;LEN(TRIM(SUBSTITUTE(E900,CHAR(160)," "))))),1),{"A","B","C","D","E","F","G","H","I","J","K","L","M","N","O","P","Q","R","S","T","U","V","W","X","Y","Z","Ñ","0","1","2","3","4","5","6","7","8","9"," "},0)))=LEN(TRIM(SUBSTITUTE(E900,CHAR(160)," "))))),0,1)</f>
        <v>0</v>
      </c>
      <c r="BX900"/>
      <c r="BY900"/>
      <c r="BZ900"/>
      <c r="CA900"/>
      <c r="CC900">
        <f t="shared" si="566"/>
        <v>0</v>
      </c>
      <c r="CD900">
        <f t="shared" si="571"/>
        <v>0</v>
      </c>
    </row>
    <row r="901" spans="1:82" ht="14.25" customHeight="1">
      <c r="A901" s="100"/>
      <c r="B901" s="107"/>
      <c r="C901" s="285" t="s">
        <v>5918</v>
      </c>
      <c r="D901" s="287"/>
      <c r="E901" s="371"/>
      <c r="F901" s="371"/>
      <c r="G901" s="371"/>
      <c r="H901" s="371"/>
      <c r="I901" s="372"/>
      <c r="J901" s="372"/>
      <c r="K901" s="293"/>
      <c r="L901" s="374"/>
      <c r="M901" s="293"/>
      <c r="N901" s="374"/>
      <c r="O901" s="371"/>
      <c r="P901" s="281"/>
      <c r="Q901" s="281"/>
      <c r="R901" s="374"/>
      <c r="S901" s="293"/>
      <c r="T901" s="374"/>
      <c r="U901" s="293"/>
      <c r="V901" s="374"/>
      <c r="W901" s="99"/>
      <c r="X901" s="99"/>
      <c r="Y901" s="99"/>
      <c r="Z901" s="99"/>
      <c r="AA901" s="99"/>
      <c r="AB901" s="99"/>
      <c r="AC901" s="99"/>
      <c r="AD901" s="99"/>
      <c r="AG901">
        <f t="shared" si="567"/>
        <v>0</v>
      </c>
      <c r="AH901">
        <f t="shared" si="568"/>
        <v>0</v>
      </c>
      <c r="AI901">
        <f t="shared" si="528"/>
        <v>0</v>
      </c>
      <c r="AJ901">
        <f t="shared" si="529"/>
        <v>0</v>
      </c>
      <c r="AK901">
        <f t="shared" si="530"/>
        <v>0</v>
      </c>
      <c r="AL901">
        <f t="shared" si="531"/>
        <v>0</v>
      </c>
      <c r="AM901">
        <f t="shared" si="532"/>
        <v>0</v>
      </c>
      <c r="AN901">
        <f t="shared" si="533"/>
        <v>0</v>
      </c>
      <c r="AO901">
        <f t="shared" si="534"/>
        <v>0</v>
      </c>
      <c r="AP901">
        <f t="shared" si="535"/>
        <v>0</v>
      </c>
      <c r="AQ901">
        <f t="shared" si="536"/>
        <v>0</v>
      </c>
      <c r="AR901">
        <f t="shared" si="537"/>
        <v>0</v>
      </c>
      <c r="AS901">
        <f t="shared" si="538"/>
        <v>0</v>
      </c>
      <c r="AT901">
        <f t="shared" si="539"/>
        <v>0</v>
      </c>
      <c r="AU901">
        <f t="shared" si="540"/>
        <v>0</v>
      </c>
      <c r="AV901">
        <f t="shared" si="541"/>
        <v>0</v>
      </c>
      <c r="AW901">
        <f t="shared" si="542"/>
        <v>0</v>
      </c>
      <c r="AX901">
        <f t="shared" si="543"/>
        <v>0</v>
      </c>
      <c r="AY901">
        <f t="shared" si="544"/>
        <v>0</v>
      </c>
      <c r="AZ901">
        <f t="shared" si="545"/>
        <v>0</v>
      </c>
      <c r="BA901">
        <f t="shared" si="546"/>
        <v>0</v>
      </c>
      <c r="BB901">
        <f t="shared" si="569"/>
        <v>0</v>
      </c>
      <c r="BC901">
        <f t="shared" si="570"/>
        <v>0</v>
      </c>
      <c r="BD901">
        <f t="shared" si="547"/>
        <v>0</v>
      </c>
      <c r="BE901">
        <f t="shared" si="548"/>
        <v>0</v>
      </c>
      <c r="BF901">
        <f t="shared" si="549"/>
        <v>0</v>
      </c>
      <c r="BG901">
        <f t="shared" si="550"/>
        <v>0</v>
      </c>
      <c r="BH901">
        <f t="shared" si="551"/>
        <v>0</v>
      </c>
      <c r="BI901">
        <f t="shared" si="552"/>
        <v>0</v>
      </c>
      <c r="BJ901">
        <f t="shared" si="553"/>
        <v>0</v>
      </c>
      <c r="BK901">
        <f t="shared" si="554"/>
        <v>0</v>
      </c>
      <c r="BL901">
        <f t="shared" si="555"/>
        <v>0</v>
      </c>
      <c r="BM901">
        <f t="shared" si="556"/>
        <v>0</v>
      </c>
      <c r="BN901">
        <f t="shared" si="557"/>
        <v>0</v>
      </c>
      <c r="BO901">
        <f t="shared" si="558"/>
        <v>0</v>
      </c>
      <c r="BP901">
        <f t="shared" si="559"/>
        <v>0</v>
      </c>
      <c r="BQ901">
        <f t="shared" si="560"/>
        <v>0</v>
      </c>
      <c r="BR901">
        <f t="shared" si="561"/>
        <v>0</v>
      </c>
      <c r="BS901">
        <f t="shared" si="562"/>
        <v>0</v>
      </c>
      <c r="BT901">
        <f t="shared" si="563"/>
        <v>0</v>
      </c>
      <c r="BU901">
        <f t="shared" si="564"/>
        <v>0</v>
      </c>
      <c r="BV901">
        <f t="shared" si="565"/>
        <v>0</v>
      </c>
      <c r="BW901">
        <f ca="1">IF(OR(E901=" ",AND(EXACT(UPPER(TRIM(SUBSTITUTE(E901,CHAR(160)," "))),TRIM(SUBSTITUTE(E901,CHAR(160)," "))),SUMPRODUCT(--ISNUMBER(MATCH(MID(TRIM(SUBSTITUTE(E901,CHAR(160)," ")),ROW(INDIRECT("1:"&amp;LEN(TRIM(SUBSTITUTE(E901,CHAR(160)," "))))),1),{"A","B","C","D","E","F","G","H","I","J","K","L","M","N","O","P","Q","R","S","T","U","V","W","X","Y","Z","Ñ","0","1","2","3","4","5","6","7","8","9"," "},0)))=LEN(TRIM(SUBSTITUTE(E901,CHAR(160)," "))))),0,1)</f>
        <v>0</v>
      </c>
      <c r="BX901"/>
      <c r="BY901"/>
      <c r="BZ901"/>
      <c r="CA901"/>
      <c r="CC901">
        <f t="shared" si="566"/>
        <v>0</v>
      </c>
      <c r="CD901">
        <f t="shared" si="571"/>
        <v>0</v>
      </c>
    </row>
    <row r="902" spans="1:82" ht="14.25" customHeight="1">
      <c r="A902" s="100"/>
      <c r="B902" s="107"/>
      <c r="C902" s="285" t="s">
        <v>5919</v>
      </c>
      <c r="D902" s="287"/>
      <c r="E902" s="371"/>
      <c r="F902" s="371"/>
      <c r="G902" s="371"/>
      <c r="H902" s="371"/>
      <c r="I902" s="372"/>
      <c r="J902" s="372"/>
      <c r="K902" s="293"/>
      <c r="L902" s="374"/>
      <c r="M902" s="293"/>
      <c r="N902" s="374"/>
      <c r="O902" s="371"/>
      <c r="P902" s="281"/>
      <c r="Q902" s="281"/>
      <c r="R902" s="374"/>
      <c r="S902" s="293"/>
      <c r="T902" s="374"/>
      <c r="U902" s="293"/>
      <c r="V902" s="374"/>
      <c r="W902" s="99"/>
      <c r="X902" s="99"/>
      <c r="Y902" s="99"/>
      <c r="Z902" s="99"/>
      <c r="AA902" s="99"/>
      <c r="AB902" s="99"/>
      <c r="AC902" s="99"/>
      <c r="AD902" s="99"/>
      <c r="AG902">
        <f t="shared" si="567"/>
        <v>0</v>
      </c>
      <c r="AH902">
        <f t="shared" si="568"/>
        <v>0</v>
      </c>
      <c r="AI902">
        <f t="shared" si="528"/>
        <v>0</v>
      </c>
      <c r="AJ902">
        <f t="shared" si="529"/>
        <v>0</v>
      </c>
      <c r="AK902">
        <f t="shared" si="530"/>
        <v>0</v>
      </c>
      <c r="AL902">
        <f t="shared" si="531"/>
        <v>0</v>
      </c>
      <c r="AM902">
        <f t="shared" si="532"/>
        <v>0</v>
      </c>
      <c r="AN902">
        <f t="shared" si="533"/>
        <v>0</v>
      </c>
      <c r="AO902">
        <f t="shared" si="534"/>
        <v>0</v>
      </c>
      <c r="AP902">
        <f t="shared" si="535"/>
        <v>0</v>
      </c>
      <c r="AQ902">
        <f t="shared" si="536"/>
        <v>0</v>
      </c>
      <c r="AR902">
        <f t="shared" si="537"/>
        <v>0</v>
      </c>
      <c r="AS902">
        <f t="shared" si="538"/>
        <v>0</v>
      </c>
      <c r="AT902">
        <f t="shared" si="539"/>
        <v>0</v>
      </c>
      <c r="AU902">
        <f t="shared" si="540"/>
        <v>0</v>
      </c>
      <c r="AV902">
        <f t="shared" si="541"/>
        <v>0</v>
      </c>
      <c r="AW902">
        <f t="shared" si="542"/>
        <v>0</v>
      </c>
      <c r="AX902">
        <f t="shared" si="543"/>
        <v>0</v>
      </c>
      <c r="AY902">
        <f t="shared" si="544"/>
        <v>0</v>
      </c>
      <c r="AZ902">
        <f t="shared" si="545"/>
        <v>0</v>
      </c>
      <c r="BA902">
        <f t="shared" si="546"/>
        <v>0</v>
      </c>
      <c r="BB902">
        <f t="shared" si="569"/>
        <v>0</v>
      </c>
      <c r="BC902">
        <f t="shared" si="570"/>
        <v>0</v>
      </c>
      <c r="BD902">
        <f t="shared" si="547"/>
        <v>0</v>
      </c>
      <c r="BE902">
        <f t="shared" si="548"/>
        <v>0</v>
      </c>
      <c r="BF902">
        <f t="shared" si="549"/>
        <v>0</v>
      </c>
      <c r="BG902">
        <f t="shared" si="550"/>
        <v>0</v>
      </c>
      <c r="BH902">
        <f t="shared" si="551"/>
        <v>0</v>
      </c>
      <c r="BI902">
        <f t="shared" si="552"/>
        <v>0</v>
      </c>
      <c r="BJ902">
        <f t="shared" si="553"/>
        <v>0</v>
      </c>
      <c r="BK902">
        <f t="shared" si="554"/>
        <v>0</v>
      </c>
      <c r="BL902">
        <f t="shared" si="555"/>
        <v>0</v>
      </c>
      <c r="BM902">
        <f t="shared" si="556"/>
        <v>0</v>
      </c>
      <c r="BN902">
        <f t="shared" si="557"/>
        <v>0</v>
      </c>
      <c r="BO902">
        <f t="shared" si="558"/>
        <v>0</v>
      </c>
      <c r="BP902">
        <f t="shared" si="559"/>
        <v>0</v>
      </c>
      <c r="BQ902">
        <f t="shared" si="560"/>
        <v>0</v>
      </c>
      <c r="BR902">
        <f t="shared" si="561"/>
        <v>0</v>
      </c>
      <c r="BS902">
        <f t="shared" si="562"/>
        <v>0</v>
      </c>
      <c r="BT902">
        <f t="shared" si="563"/>
        <v>0</v>
      </c>
      <c r="BU902">
        <f t="shared" si="564"/>
        <v>0</v>
      </c>
      <c r="BV902">
        <f t="shared" si="565"/>
        <v>0</v>
      </c>
      <c r="BW902">
        <f ca="1">IF(OR(E902=" ",AND(EXACT(UPPER(TRIM(SUBSTITUTE(E902,CHAR(160)," "))),TRIM(SUBSTITUTE(E902,CHAR(160)," "))),SUMPRODUCT(--ISNUMBER(MATCH(MID(TRIM(SUBSTITUTE(E902,CHAR(160)," ")),ROW(INDIRECT("1:"&amp;LEN(TRIM(SUBSTITUTE(E902,CHAR(160)," "))))),1),{"A","B","C","D","E","F","G","H","I","J","K","L","M","N","O","P","Q","R","S","T","U","V","W","X","Y","Z","Ñ","0","1","2","3","4","5","6","7","8","9"," "},0)))=LEN(TRIM(SUBSTITUTE(E902,CHAR(160)," "))))),0,1)</f>
        <v>0</v>
      </c>
      <c r="BX902"/>
      <c r="BY902"/>
      <c r="BZ902"/>
      <c r="CA902"/>
      <c r="CC902">
        <f t="shared" si="566"/>
        <v>0</v>
      </c>
      <c r="CD902">
        <f t="shared" si="571"/>
        <v>0</v>
      </c>
    </row>
    <row r="903" spans="1:82" ht="14.25" customHeight="1">
      <c r="A903" s="100"/>
      <c r="B903" s="107"/>
      <c r="C903" s="285" t="s">
        <v>5920</v>
      </c>
      <c r="D903" s="287"/>
      <c r="E903" s="371"/>
      <c r="F903" s="371"/>
      <c r="G903" s="371"/>
      <c r="H903" s="371"/>
      <c r="I903" s="372"/>
      <c r="J903" s="372"/>
      <c r="K903" s="293"/>
      <c r="L903" s="374"/>
      <c r="M903" s="293"/>
      <c r="N903" s="374"/>
      <c r="O903" s="371"/>
      <c r="P903" s="281"/>
      <c r="Q903" s="281"/>
      <c r="R903" s="374"/>
      <c r="S903" s="293"/>
      <c r="T903" s="374"/>
      <c r="U903" s="293"/>
      <c r="V903" s="374"/>
      <c r="W903" s="99"/>
      <c r="X903" s="99"/>
      <c r="Y903" s="99"/>
      <c r="Z903" s="99"/>
      <c r="AA903" s="99"/>
      <c r="AB903" s="99"/>
      <c r="AC903" s="99"/>
      <c r="AD903" s="99"/>
      <c r="AG903">
        <f t="shared" si="567"/>
        <v>0</v>
      </c>
      <c r="AH903">
        <f t="shared" si="568"/>
        <v>0</v>
      </c>
      <c r="AI903">
        <f t="shared" si="528"/>
        <v>0</v>
      </c>
      <c r="AJ903">
        <f t="shared" si="529"/>
        <v>0</v>
      </c>
      <c r="AK903">
        <f t="shared" si="530"/>
        <v>0</v>
      </c>
      <c r="AL903">
        <f t="shared" si="531"/>
        <v>0</v>
      </c>
      <c r="AM903">
        <f t="shared" si="532"/>
        <v>0</v>
      </c>
      <c r="AN903">
        <f t="shared" si="533"/>
        <v>0</v>
      </c>
      <c r="AO903">
        <f t="shared" si="534"/>
        <v>0</v>
      </c>
      <c r="AP903">
        <f t="shared" si="535"/>
        <v>0</v>
      </c>
      <c r="AQ903">
        <f t="shared" si="536"/>
        <v>0</v>
      </c>
      <c r="AR903">
        <f t="shared" si="537"/>
        <v>0</v>
      </c>
      <c r="AS903">
        <f t="shared" si="538"/>
        <v>0</v>
      </c>
      <c r="AT903">
        <f t="shared" si="539"/>
        <v>0</v>
      </c>
      <c r="AU903">
        <f t="shared" si="540"/>
        <v>0</v>
      </c>
      <c r="AV903">
        <f t="shared" si="541"/>
        <v>0</v>
      </c>
      <c r="AW903">
        <f t="shared" si="542"/>
        <v>0</v>
      </c>
      <c r="AX903">
        <f t="shared" si="543"/>
        <v>0</v>
      </c>
      <c r="AY903">
        <f t="shared" si="544"/>
        <v>0</v>
      </c>
      <c r="AZ903">
        <f t="shared" si="545"/>
        <v>0</v>
      </c>
      <c r="BA903">
        <f t="shared" si="546"/>
        <v>0</v>
      </c>
      <c r="BB903">
        <f t="shared" si="569"/>
        <v>0</v>
      </c>
      <c r="BC903">
        <f t="shared" si="570"/>
        <v>0</v>
      </c>
      <c r="BD903">
        <f t="shared" si="547"/>
        <v>0</v>
      </c>
      <c r="BE903">
        <f t="shared" si="548"/>
        <v>0</v>
      </c>
      <c r="BF903">
        <f t="shared" si="549"/>
        <v>0</v>
      </c>
      <c r="BG903">
        <f t="shared" si="550"/>
        <v>0</v>
      </c>
      <c r="BH903">
        <f t="shared" si="551"/>
        <v>0</v>
      </c>
      <c r="BI903">
        <f t="shared" si="552"/>
        <v>0</v>
      </c>
      <c r="BJ903">
        <f t="shared" si="553"/>
        <v>0</v>
      </c>
      <c r="BK903">
        <f t="shared" si="554"/>
        <v>0</v>
      </c>
      <c r="BL903">
        <f t="shared" si="555"/>
        <v>0</v>
      </c>
      <c r="BM903">
        <f t="shared" si="556"/>
        <v>0</v>
      </c>
      <c r="BN903">
        <f t="shared" si="557"/>
        <v>0</v>
      </c>
      <c r="BO903">
        <f t="shared" si="558"/>
        <v>0</v>
      </c>
      <c r="BP903">
        <f t="shared" si="559"/>
        <v>0</v>
      </c>
      <c r="BQ903">
        <f t="shared" si="560"/>
        <v>0</v>
      </c>
      <c r="BR903">
        <f t="shared" si="561"/>
        <v>0</v>
      </c>
      <c r="BS903">
        <f t="shared" si="562"/>
        <v>0</v>
      </c>
      <c r="BT903">
        <f t="shared" si="563"/>
        <v>0</v>
      </c>
      <c r="BU903">
        <f t="shared" si="564"/>
        <v>0</v>
      </c>
      <c r="BV903">
        <f t="shared" si="565"/>
        <v>0</v>
      </c>
      <c r="BW903">
        <f ca="1">IF(OR(E903=" ",AND(EXACT(UPPER(TRIM(SUBSTITUTE(E903,CHAR(160)," "))),TRIM(SUBSTITUTE(E903,CHAR(160)," "))),SUMPRODUCT(--ISNUMBER(MATCH(MID(TRIM(SUBSTITUTE(E903,CHAR(160)," ")),ROW(INDIRECT("1:"&amp;LEN(TRIM(SUBSTITUTE(E903,CHAR(160)," "))))),1),{"A","B","C","D","E","F","G","H","I","J","K","L","M","N","O","P","Q","R","S","T","U","V","W","X","Y","Z","Ñ","0","1","2","3","4","5","6","7","8","9"," "},0)))=LEN(TRIM(SUBSTITUTE(E903,CHAR(160)," "))))),0,1)</f>
        <v>0</v>
      </c>
      <c r="BX903"/>
      <c r="BY903"/>
      <c r="BZ903"/>
      <c r="CA903"/>
      <c r="CC903">
        <f t="shared" si="566"/>
        <v>0</v>
      </c>
      <c r="CD903">
        <f t="shared" si="571"/>
        <v>0</v>
      </c>
    </row>
    <row r="904" spans="1:82" ht="14.25" customHeight="1">
      <c r="A904" s="100"/>
      <c r="B904" s="107"/>
      <c r="C904" s="285" t="s">
        <v>5921</v>
      </c>
      <c r="D904" s="287"/>
      <c r="E904" s="371"/>
      <c r="F904" s="371"/>
      <c r="G904" s="371"/>
      <c r="H904" s="371"/>
      <c r="I904" s="372"/>
      <c r="J904" s="372"/>
      <c r="K904" s="293"/>
      <c r="L904" s="374"/>
      <c r="M904" s="293"/>
      <c r="N904" s="374"/>
      <c r="O904" s="371"/>
      <c r="P904" s="281"/>
      <c r="Q904" s="281"/>
      <c r="R904" s="374"/>
      <c r="S904" s="293"/>
      <c r="T904" s="374"/>
      <c r="U904" s="293"/>
      <c r="V904" s="374"/>
      <c r="W904" s="99"/>
      <c r="X904" s="99"/>
      <c r="Y904" s="99"/>
      <c r="Z904" s="99"/>
      <c r="AA904" s="99"/>
      <c r="AB904" s="99"/>
      <c r="AC904" s="99"/>
      <c r="AD904" s="99"/>
      <c r="AG904">
        <f t="shared" si="567"/>
        <v>0</v>
      </c>
      <c r="AH904">
        <f t="shared" si="568"/>
        <v>0</v>
      </c>
      <c r="AI904">
        <f t="shared" si="528"/>
        <v>0</v>
      </c>
      <c r="AJ904">
        <f t="shared" si="529"/>
        <v>0</v>
      </c>
      <c r="AK904">
        <f t="shared" si="530"/>
        <v>0</v>
      </c>
      <c r="AL904">
        <f t="shared" si="531"/>
        <v>0</v>
      </c>
      <c r="AM904">
        <f t="shared" si="532"/>
        <v>0</v>
      </c>
      <c r="AN904">
        <f t="shared" si="533"/>
        <v>0</v>
      </c>
      <c r="AO904">
        <f t="shared" si="534"/>
        <v>0</v>
      </c>
      <c r="AP904">
        <f t="shared" si="535"/>
        <v>0</v>
      </c>
      <c r="AQ904">
        <f t="shared" si="536"/>
        <v>0</v>
      </c>
      <c r="AR904">
        <f t="shared" si="537"/>
        <v>0</v>
      </c>
      <c r="AS904">
        <f t="shared" si="538"/>
        <v>0</v>
      </c>
      <c r="AT904">
        <f t="shared" si="539"/>
        <v>0</v>
      </c>
      <c r="AU904">
        <f t="shared" si="540"/>
        <v>0</v>
      </c>
      <c r="AV904">
        <f t="shared" si="541"/>
        <v>0</v>
      </c>
      <c r="AW904">
        <f t="shared" si="542"/>
        <v>0</v>
      </c>
      <c r="AX904">
        <f t="shared" si="543"/>
        <v>0</v>
      </c>
      <c r="AY904">
        <f t="shared" si="544"/>
        <v>0</v>
      </c>
      <c r="AZ904">
        <f t="shared" si="545"/>
        <v>0</v>
      </c>
      <c r="BA904">
        <f t="shared" si="546"/>
        <v>0</v>
      </c>
      <c r="BB904">
        <f t="shared" si="569"/>
        <v>0</v>
      </c>
      <c r="BC904">
        <f t="shared" si="570"/>
        <v>0</v>
      </c>
      <c r="BD904">
        <f t="shared" si="547"/>
        <v>0</v>
      </c>
      <c r="BE904">
        <f t="shared" si="548"/>
        <v>0</v>
      </c>
      <c r="BF904">
        <f t="shared" si="549"/>
        <v>0</v>
      </c>
      <c r="BG904">
        <f t="shared" si="550"/>
        <v>0</v>
      </c>
      <c r="BH904">
        <f t="shared" si="551"/>
        <v>0</v>
      </c>
      <c r="BI904">
        <f t="shared" si="552"/>
        <v>0</v>
      </c>
      <c r="BJ904">
        <f t="shared" si="553"/>
        <v>0</v>
      </c>
      <c r="BK904">
        <f t="shared" si="554"/>
        <v>0</v>
      </c>
      <c r="BL904">
        <f t="shared" si="555"/>
        <v>0</v>
      </c>
      <c r="BM904">
        <f t="shared" si="556"/>
        <v>0</v>
      </c>
      <c r="BN904">
        <f t="shared" si="557"/>
        <v>0</v>
      </c>
      <c r="BO904">
        <f t="shared" si="558"/>
        <v>0</v>
      </c>
      <c r="BP904">
        <f t="shared" si="559"/>
        <v>0</v>
      </c>
      <c r="BQ904">
        <f t="shared" si="560"/>
        <v>0</v>
      </c>
      <c r="BR904">
        <f t="shared" si="561"/>
        <v>0</v>
      </c>
      <c r="BS904">
        <f t="shared" si="562"/>
        <v>0</v>
      </c>
      <c r="BT904">
        <f t="shared" si="563"/>
        <v>0</v>
      </c>
      <c r="BU904">
        <f t="shared" si="564"/>
        <v>0</v>
      </c>
      <c r="BV904">
        <f t="shared" si="565"/>
        <v>0</v>
      </c>
      <c r="BW904">
        <f ca="1">IF(OR(E904=" ",AND(EXACT(UPPER(TRIM(SUBSTITUTE(E904,CHAR(160)," "))),TRIM(SUBSTITUTE(E904,CHAR(160)," "))),SUMPRODUCT(--ISNUMBER(MATCH(MID(TRIM(SUBSTITUTE(E904,CHAR(160)," ")),ROW(INDIRECT("1:"&amp;LEN(TRIM(SUBSTITUTE(E904,CHAR(160)," "))))),1),{"A","B","C","D","E","F","G","H","I","J","K","L","M","N","O","P","Q","R","S","T","U","V","W","X","Y","Z","Ñ","0","1","2","3","4","5","6","7","8","9"," "},0)))=LEN(TRIM(SUBSTITUTE(E904,CHAR(160)," "))))),0,1)</f>
        <v>0</v>
      </c>
      <c r="BX904"/>
      <c r="BY904"/>
      <c r="BZ904"/>
      <c r="CA904"/>
      <c r="CC904">
        <f t="shared" si="566"/>
        <v>0</v>
      </c>
      <c r="CD904">
        <f t="shared" si="571"/>
        <v>0</v>
      </c>
    </row>
    <row r="905" spans="1:82" ht="14.25" customHeight="1">
      <c r="A905" s="100"/>
      <c r="B905" s="107"/>
      <c r="C905" s="285" t="s">
        <v>5922</v>
      </c>
      <c r="D905" s="287"/>
      <c r="E905" s="371"/>
      <c r="F905" s="371"/>
      <c r="G905" s="371"/>
      <c r="H905" s="371"/>
      <c r="I905" s="372"/>
      <c r="J905" s="372"/>
      <c r="K905" s="293"/>
      <c r="L905" s="374"/>
      <c r="M905" s="293"/>
      <c r="N905" s="374"/>
      <c r="O905" s="371"/>
      <c r="P905" s="281"/>
      <c r="Q905" s="281"/>
      <c r="R905" s="374"/>
      <c r="S905" s="293"/>
      <c r="T905" s="374"/>
      <c r="U905" s="293"/>
      <c r="V905" s="374"/>
      <c r="W905" s="99"/>
      <c r="X905" s="99"/>
      <c r="Y905" s="99"/>
      <c r="Z905" s="99"/>
      <c r="AA905" s="99"/>
      <c r="AB905" s="99"/>
      <c r="AC905" s="99"/>
      <c r="AD905" s="99"/>
      <c r="AG905">
        <f t="shared" si="567"/>
        <v>0</v>
      </c>
      <c r="AH905">
        <f t="shared" si="568"/>
        <v>0</v>
      </c>
      <c r="AI905">
        <f t="shared" si="528"/>
        <v>0</v>
      </c>
      <c r="AJ905">
        <f t="shared" si="529"/>
        <v>0</v>
      </c>
      <c r="AK905">
        <f t="shared" si="530"/>
        <v>0</v>
      </c>
      <c r="AL905">
        <f t="shared" si="531"/>
        <v>0</v>
      </c>
      <c r="AM905">
        <f t="shared" si="532"/>
        <v>0</v>
      </c>
      <c r="AN905">
        <f t="shared" si="533"/>
        <v>0</v>
      </c>
      <c r="AO905">
        <f t="shared" si="534"/>
        <v>0</v>
      </c>
      <c r="AP905">
        <f t="shared" si="535"/>
        <v>0</v>
      </c>
      <c r="AQ905">
        <f t="shared" si="536"/>
        <v>0</v>
      </c>
      <c r="AR905">
        <f t="shared" si="537"/>
        <v>0</v>
      </c>
      <c r="AS905">
        <f t="shared" si="538"/>
        <v>0</v>
      </c>
      <c r="AT905">
        <f t="shared" si="539"/>
        <v>0</v>
      </c>
      <c r="AU905">
        <f t="shared" si="540"/>
        <v>0</v>
      </c>
      <c r="AV905">
        <f t="shared" si="541"/>
        <v>0</v>
      </c>
      <c r="AW905">
        <f t="shared" si="542"/>
        <v>0</v>
      </c>
      <c r="AX905">
        <f t="shared" si="543"/>
        <v>0</v>
      </c>
      <c r="AY905">
        <f t="shared" si="544"/>
        <v>0</v>
      </c>
      <c r="AZ905">
        <f t="shared" si="545"/>
        <v>0</v>
      </c>
      <c r="BA905">
        <f t="shared" si="546"/>
        <v>0</v>
      </c>
      <c r="BB905">
        <f t="shared" si="569"/>
        <v>0</v>
      </c>
      <c r="BC905">
        <f t="shared" si="570"/>
        <v>0</v>
      </c>
      <c r="BD905">
        <f t="shared" si="547"/>
        <v>0</v>
      </c>
      <c r="BE905">
        <f t="shared" si="548"/>
        <v>0</v>
      </c>
      <c r="BF905">
        <f t="shared" si="549"/>
        <v>0</v>
      </c>
      <c r="BG905">
        <f t="shared" si="550"/>
        <v>0</v>
      </c>
      <c r="BH905">
        <f t="shared" si="551"/>
        <v>0</v>
      </c>
      <c r="BI905">
        <f t="shared" si="552"/>
        <v>0</v>
      </c>
      <c r="BJ905">
        <f t="shared" si="553"/>
        <v>0</v>
      </c>
      <c r="BK905">
        <f t="shared" si="554"/>
        <v>0</v>
      </c>
      <c r="BL905">
        <f t="shared" si="555"/>
        <v>0</v>
      </c>
      <c r="BM905">
        <f t="shared" si="556"/>
        <v>0</v>
      </c>
      <c r="BN905">
        <f t="shared" si="557"/>
        <v>0</v>
      </c>
      <c r="BO905">
        <f t="shared" si="558"/>
        <v>0</v>
      </c>
      <c r="BP905">
        <f t="shared" si="559"/>
        <v>0</v>
      </c>
      <c r="BQ905">
        <f t="shared" si="560"/>
        <v>0</v>
      </c>
      <c r="BR905">
        <f t="shared" si="561"/>
        <v>0</v>
      </c>
      <c r="BS905">
        <f t="shared" si="562"/>
        <v>0</v>
      </c>
      <c r="BT905">
        <f t="shared" si="563"/>
        <v>0</v>
      </c>
      <c r="BU905">
        <f t="shared" si="564"/>
        <v>0</v>
      </c>
      <c r="BV905">
        <f t="shared" si="565"/>
        <v>0</v>
      </c>
      <c r="BW905">
        <f ca="1">IF(OR(E905=" ",AND(EXACT(UPPER(TRIM(SUBSTITUTE(E905,CHAR(160)," "))),TRIM(SUBSTITUTE(E905,CHAR(160)," "))),SUMPRODUCT(--ISNUMBER(MATCH(MID(TRIM(SUBSTITUTE(E905,CHAR(160)," ")),ROW(INDIRECT("1:"&amp;LEN(TRIM(SUBSTITUTE(E905,CHAR(160)," "))))),1),{"A","B","C","D","E","F","G","H","I","J","K","L","M","N","O","P","Q","R","S","T","U","V","W","X","Y","Z","Ñ","0","1","2","3","4","5","6","7","8","9"," "},0)))=LEN(TRIM(SUBSTITUTE(E905,CHAR(160)," "))))),0,1)</f>
        <v>0</v>
      </c>
      <c r="BX905"/>
      <c r="BY905"/>
      <c r="BZ905"/>
      <c r="CA905"/>
      <c r="CC905">
        <f t="shared" si="566"/>
        <v>0</v>
      </c>
      <c r="CD905">
        <f t="shared" si="571"/>
        <v>0</v>
      </c>
    </row>
    <row r="906" spans="1:82" ht="14.25" customHeight="1">
      <c r="A906" s="100"/>
      <c r="B906" s="107"/>
      <c r="C906" s="285" t="s">
        <v>5923</v>
      </c>
      <c r="D906" s="287"/>
      <c r="E906" s="371"/>
      <c r="F906" s="371"/>
      <c r="G906" s="371"/>
      <c r="H906" s="371"/>
      <c r="I906" s="372"/>
      <c r="J906" s="372"/>
      <c r="K906" s="293"/>
      <c r="L906" s="374"/>
      <c r="M906" s="293"/>
      <c r="N906" s="374"/>
      <c r="O906" s="371"/>
      <c r="P906" s="281"/>
      <c r="Q906" s="281"/>
      <c r="R906" s="374"/>
      <c r="S906" s="293"/>
      <c r="T906" s="374"/>
      <c r="U906" s="293"/>
      <c r="V906" s="374"/>
      <c r="W906" s="99"/>
      <c r="X906" s="99"/>
      <c r="Y906" s="99"/>
      <c r="Z906" s="99"/>
      <c r="AA906" s="99"/>
      <c r="AB906" s="99"/>
      <c r="AC906" s="99"/>
      <c r="AD906" s="99"/>
      <c r="AG906">
        <f t="shared" si="567"/>
        <v>0</v>
      </c>
      <c r="AH906">
        <f t="shared" si="568"/>
        <v>0</v>
      </c>
      <c r="AI906">
        <f t="shared" si="528"/>
        <v>0</v>
      </c>
      <c r="AJ906">
        <f t="shared" si="529"/>
        <v>0</v>
      </c>
      <c r="AK906">
        <f t="shared" si="530"/>
        <v>0</v>
      </c>
      <c r="AL906">
        <f t="shared" si="531"/>
        <v>0</v>
      </c>
      <c r="AM906">
        <f t="shared" si="532"/>
        <v>0</v>
      </c>
      <c r="AN906">
        <f t="shared" si="533"/>
        <v>0</v>
      </c>
      <c r="AO906">
        <f t="shared" si="534"/>
        <v>0</v>
      </c>
      <c r="AP906">
        <f t="shared" si="535"/>
        <v>0</v>
      </c>
      <c r="AQ906">
        <f t="shared" si="536"/>
        <v>0</v>
      </c>
      <c r="AR906">
        <f t="shared" si="537"/>
        <v>0</v>
      </c>
      <c r="AS906">
        <f t="shared" si="538"/>
        <v>0</v>
      </c>
      <c r="AT906">
        <f t="shared" si="539"/>
        <v>0</v>
      </c>
      <c r="AU906">
        <f t="shared" si="540"/>
        <v>0</v>
      </c>
      <c r="AV906">
        <f t="shared" si="541"/>
        <v>0</v>
      </c>
      <c r="AW906">
        <f t="shared" si="542"/>
        <v>0</v>
      </c>
      <c r="AX906">
        <f t="shared" si="543"/>
        <v>0</v>
      </c>
      <c r="AY906">
        <f t="shared" si="544"/>
        <v>0</v>
      </c>
      <c r="AZ906">
        <f t="shared" si="545"/>
        <v>0</v>
      </c>
      <c r="BA906">
        <f t="shared" si="546"/>
        <v>0</v>
      </c>
      <c r="BB906">
        <f t="shared" si="569"/>
        <v>0</v>
      </c>
      <c r="BC906">
        <f t="shared" si="570"/>
        <v>0</v>
      </c>
      <c r="BD906">
        <f t="shared" si="547"/>
        <v>0</v>
      </c>
      <c r="BE906">
        <f t="shared" si="548"/>
        <v>0</v>
      </c>
      <c r="BF906">
        <f t="shared" si="549"/>
        <v>0</v>
      </c>
      <c r="BG906">
        <f t="shared" si="550"/>
        <v>0</v>
      </c>
      <c r="BH906">
        <f t="shared" si="551"/>
        <v>0</v>
      </c>
      <c r="BI906">
        <f t="shared" si="552"/>
        <v>0</v>
      </c>
      <c r="BJ906">
        <f t="shared" si="553"/>
        <v>0</v>
      </c>
      <c r="BK906">
        <f t="shared" si="554"/>
        <v>0</v>
      </c>
      <c r="BL906">
        <f t="shared" si="555"/>
        <v>0</v>
      </c>
      <c r="BM906">
        <f t="shared" si="556"/>
        <v>0</v>
      </c>
      <c r="BN906">
        <f t="shared" si="557"/>
        <v>0</v>
      </c>
      <c r="BO906">
        <f t="shared" si="558"/>
        <v>0</v>
      </c>
      <c r="BP906">
        <f t="shared" si="559"/>
        <v>0</v>
      </c>
      <c r="BQ906">
        <f t="shared" si="560"/>
        <v>0</v>
      </c>
      <c r="BR906">
        <f t="shared" si="561"/>
        <v>0</v>
      </c>
      <c r="BS906">
        <f t="shared" si="562"/>
        <v>0</v>
      </c>
      <c r="BT906">
        <f t="shared" si="563"/>
        <v>0</v>
      </c>
      <c r="BU906">
        <f t="shared" si="564"/>
        <v>0</v>
      </c>
      <c r="BV906">
        <f t="shared" si="565"/>
        <v>0</v>
      </c>
      <c r="BW906">
        <f ca="1">IF(OR(E906=" ",AND(EXACT(UPPER(TRIM(SUBSTITUTE(E906,CHAR(160)," "))),TRIM(SUBSTITUTE(E906,CHAR(160)," "))),SUMPRODUCT(--ISNUMBER(MATCH(MID(TRIM(SUBSTITUTE(E906,CHAR(160)," ")),ROW(INDIRECT("1:"&amp;LEN(TRIM(SUBSTITUTE(E906,CHAR(160)," "))))),1),{"A","B","C","D","E","F","G","H","I","J","K","L","M","N","O","P","Q","R","S","T","U","V","W","X","Y","Z","Ñ","0","1","2","3","4","5","6","7","8","9"," "},0)))=LEN(TRIM(SUBSTITUTE(E906,CHAR(160)," "))))),0,1)</f>
        <v>0</v>
      </c>
      <c r="BX906"/>
      <c r="BY906"/>
      <c r="BZ906"/>
      <c r="CA906"/>
      <c r="CC906">
        <f t="shared" si="566"/>
        <v>0</v>
      </c>
      <c r="CD906">
        <f t="shared" si="571"/>
        <v>0</v>
      </c>
    </row>
    <row r="907" spans="1:82" ht="14.25" customHeight="1">
      <c r="A907" s="100"/>
      <c r="B907" s="107"/>
      <c r="C907" s="285" t="s">
        <v>5924</v>
      </c>
      <c r="D907" s="287"/>
      <c r="E907" s="371"/>
      <c r="F907" s="371"/>
      <c r="G907" s="371"/>
      <c r="H907" s="371"/>
      <c r="I907" s="372"/>
      <c r="J907" s="372"/>
      <c r="K907" s="293"/>
      <c r="L907" s="374"/>
      <c r="M907" s="293"/>
      <c r="N907" s="374"/>
      <c r="O907" s="371"/>
      <c r="P907" s="281"/>
      <c r="Q907" s="281"/>
      <c r="R907" s="374"/>
      <c r="S907" s="293"/>
      <c r="T907" s="374"/>
      <c r="U907" s="293"/>
      <c r="V907" s="374"/>
      <c r="W907" s="99"/>
      <c r="X907" s="99"/>
      <c r="Y907" s="99"/>
      <c r="Z907" s="99"/>
      <c r="AA907" s="99"/>
      <c r="AB907" s="99"/>
      <c r="AC907" s="99"/>
      <c r="AD907" s="99"/>
      <c r="AG907">
        <f t="shared" si="567"/>
        <v>0</v>
      </c>
      <c r="AH907">
        <f t="shared" si="568"/>
        <v>0</v>
      </c>
      <c r="AI907">
        <f t="shared" si="528"/>
        <v>0</v>
      </c>
      <c r="AJ907">
        <f t="shared" si="529"/>
        <v>0</v>
      </c>
      <c r="AK907">
        <f t="shared" si="530"/>
        <v>0</v>
      </c>
      <c r="AL907">
        <f t="shared" si="531"/>
        <v>0</v>
      </c>
      <c r="AM907">
        <f t="shared" si="532"/>
        <v>0</v>
      </c>
      <c r="AN907">
        <f t="shared" si="533"/>
        <v>0</v>
      </c>
      <c r="AO907">
        <f t="shared" si="534"/>
        <v>0</v>
      </c>
      <c r="AP907">
        <f t="shared" si="535"/>
        <v>0</v>
      </c>
      <c r="AQ907">
        <f t="shared" si="536"/>
        <v>0</v>
      </c>
      <c r="AR907">
        <f t="shared" si="537"/>
        <v>0</v>
      </c>
      <c r="AS907">
        <f t="shared" si="538"/>
        <v>0</v>
      </c>
      <c r="AT907">
        <f t="shared" si="539"/>
        <v>0</v>
      </c>
      <c r="AU907">
        <f t="shared" si="540"/>
        <v>0</v>
      </c>
      <c r="AV907">
        <f t="shared" si="541"/>
        <v>0</v>
      </c>
      <c r="AW907">
        <f t="shared" si="542"/>
        <v>0</v>
      </c>
      <c r="AX907">
        <f t="shared" si="543"/>
        <v>0</v>
      </c>
      <c r="AY907">
        <f t="shared" si="544"/>
        <v>0</v>
      </c>
      <c r="AZ907">
        <f t="shared" si="545"/>
        <v>0</v>
      </c>
      <c r="BA907">
        <f t="shared" si="546"/>
        <v>0</v>
      </c>
      <c r="BB907">
        <f t="shared" si="569"/>
        <v>0</v>
      </c>
      <c r="BC907">
        <f t="shared" si="570"/>
        <v>0</v>
      </c>
      <c r="BD907">
        <f t="shared" si="547"/>
        <v>0</v>
      </c>
      <c r="BE907">
        <f t="shared" si="548"/>
        <v>0</v>
      </c>
      <c r="BF907">
        <f t="shared" si="549"/>
        <v>0</v>
      </c>
      <c r="BG907">
        <f t="shared" si="550"/>
        <v>0</v>
      </c>
      <c r="BH907">
        <f t="shared" si="551"/>
        <v>0</v>
      </c>
      <c r="BI907">
        <f t="shared" si="552"/>
        <v>0</v>
      </c>
      <c r="BJ907">
        <f t="shared" si="553"/>
        <v>0</v>
      </c>
      <c r="BK907">
        <f t="shared" si="554"/>
        <v>0</v>
      </c>
      <c r="BL907">
        <f t="shared" si="555"/>
        <v>0</v>
      </c>
      <c r="BM907">
        <f t="shared" si="556"/>
        <v>0</v>
      </c>
      <c r="BN907">
        <f t="shared" si="557"/>
        <v>0</v>
      </c>
      <c r="BO907">
        <f t="shared" si="558"/>
        <v>0</v>
      </c>
      <c r="BP907">
        <f t="shared" si="559"/>
        <v>0</v>
      </c>
      <c r="BQ907">
        <f t="shared" si="560"/>
        <v>0</v>
      </c>
      <c r="BR907">
        <f t="shared" si="561"/>
        <v>0</v>
      </c>
      <c r="BS907">
        <f t="shared" si="562"/>
        <v>0</v>
      </c>
      <c r="BT907">
        <f t="shared" si="563"/>
        <v>0</v>
      </c>
      <c r="BU907">
        <f t="shared" si="564"/>
        <v>0</v>
      </c>
      <c r="BV907">
        <f t="shared" si="565"/>
        <v>0</v>
      </c>
      <c r="BW907">
        <f ca="1">IF(OR(E907=" ",AND(EXACT(UPPER(TRIM(SUBSTITUTE(E907,CHAR(160)," "))),TRIM(SUBSTITUTE(E907,CHAR(160)," "))),SUMPRODUCT(--ISNUMBER(MATCH(MID(TRIM(SUBSTITUTE(E907,CHAR(160)," ")),ROW(INDIRECT("1:"&amp;LEN(TRIM(SUBSTITUTE(E907,CHAR(160)," "))))),1),{"A","B","C","D","E","F","G","H","I","J","K","L","M","N","O","P","Q","R","S","T","U","V","W","X","Y","Z","Ñ","0","1","2","3","4","5","6","7","8","9"," "},0)))=LEN(TRIM(SUBSTITUTE(E907,CHAR(160)," "))))),0,1)</f>
        <v>0</v>
      </c>
      <c r="BX907"/>
      <c r="BY907"/>
      <c r="BZ907"/>
      <c r="CA907"/>
      <c r="CC907">
        <f t="shared" si="566"/>
        <v>0</v>
      </c>
      <c r="CD907">
        <f t="shared" si="571"/>
        <v>0</v>
      </c>
    </row>
    <row r="908" spans="1:82" ht="14.25" customHeight="1">
      <c r="A908" s="100"/>
      <c r="B908" s="107"/>
      <c r="C908" s="285" t="s">
        <v>5925</v>
      </c>
      <c r="D908" s="287"/>
      <c r="E908" s="371"/>
      <c r="F908" s="371"/>
      <c r="G908" s="371"/>
      <c r="H908" s="371"/>
      <c r="I908" s="372"/>
      <c r="J908" s="372"/>
      <c r="K908" s="293"/>
      <c r="L908" s="374"/>
      <c r="M908" s="293"/>
      <c r="N908" s="374"/>
      <c r="O908" s="371"/>
      <c r="P908" s="281"/>
      <c r="Q908" s="281"/>
      <c r="R908" s="374"/>
      <c r="S908" s="293"/>
      <c r="T908" s="374"/>
      <c r="U908" s="293"/>
      <c r="V908" s="374"/>
      <c r="W908" s="99"/>
      <c r="X908" s="99"/>
      <c r="Y908" s="99"/>
      <c r="Z908" s="99"/>
      <c r="AA908" s="99"/>
      <c r="AB908" s="99"/>
      <c r="AC908" s="99"/>
      <c r="AD908" s="99"/>
      <c r="AG908">
        <f t="shared" si="567"/>
        <v>0</v>
      </c>
      <c r="AH908">
        <f t="shared" si="568"/>
        <v>0</v>
      </c>
      <c r="AI908">
        <f t="shared" si="528"/>
        <v>0</v>
      </c>
      <c r="AJ908">
        <f t="shared" si="529"/>
        <v>0</v>
      </c>
      <c r="AK908">
        <f t="shared" si="530"/>
        <v>0</v>
      </c>
      <c r="AL908">
        <f t="shared" si="531"/>
        <v>0</v>
      </c>
      <c r="AM908">
        <f t="shared" si="532"/>
        <v>0</v>
      </c>
      <c r="AN908">
        <f t="shared" si="533"/>
        <v>0</v>
      </c>
      <c r="AO908">
        <f t="shared" si="534"/>
        <v>0</v>
      </c>
      <c r="AP908">
        <f t="shared" si="535"/>
        <v>0</v>
      </c>
      <c r="AQ908">
        <f t="shared" si="536"/>
        <v>0</v>
      </c>
      <c r="AR908">
        <f t="shared" si="537"/>
        <v>0</v>
      </c>
      <c r="AS908">
        <f t="shared" si="538"/>
        <v>0</v>
      </c>
      <c r="AT908">
        <f t="shared" si="539"/>
        <v>0</v>
      </c>
      <c r="AU908">
        <f t="shared" si="540"/>
        <v>0</v>
      </c>
      <c r="AV908">
        <f t="shared" si="541"/>
        <v>0</v>
      </c>
      <c r="AW908">
        <f t="shared" si="542"/>
        <v>0</v>
      </c>
      <c r="AX908">
        <f t="shared" si="543"/>
        <v>0</v>
      </c>
      <c r="AY908">
        <f t="shared" si="544"/>
        <v>0</v>
      </c>
      <c r="AZ908">
        <f t="shared" si="545"/>
        <v>0</v>
      </c>
      <c r="BA908">
        <f t="shared" si="546"/>
        <v>0</v>
      </c>
      <c r="BB908">
        <f t="shared" si="569"/>
        <v>0</v>
      </c>
      <c r="BC908">
        <f t="shared" si="570"/>
        <v>0</v>
      </c>
      <c r="BD908">
        <f t="shared" si="547"/>
        <v>0</v>
      </c>
      <c r="BE908">
        <f t="shared" si="548"/>
        <v>0</v>
      </c>
      <c r="BF908">
        <f t="shared" si="549"/>
        <v>0</v>
      </c>
      <c r="BG908">
        <f t="shared" si="550"/>
        <v>0</v>
      </c>
      <c r="BH908">
        <f t="shared" si="551"/>
        <v>0</v>
      </c>
      <c r="BI908">
        <f t="shared" si="552"/>
        <v>0</v>
      </c>
      <c r="BJ908">
        <f t="shared" si="553"/>
        <v>0</v>
      </c>
      <c r="BK908">
        <f t="shared" si="554"/>
        <v>0</v>
      </c>
      <c r="BL908">
        <f t="shared" si="555"/>
        <v>0</v>
      </c>
      <c r="BM908">
        <f t="shared" si="556"/>
        <v>0</v>
      </c>
      <c r="BN908">
        <f t="shared" si="557"/>
        <v>0</v>
      </c>
      <c r="BO908">
        <f t="shared" si="558"/>
        <v>0</v>
      </c>
      <c r="BP908">
        <f t="shared" si="559"/>
        <v>0</v>
      </c>
      <c r="BQ908">
        <f t="shared" si="560"/>
        <v>0</v>
      </c>
      <c r="BR908">
        <f t="shared" si="561"/>
        <v>0</v>
      </c>
      <c r="BS908">
        <f t="shared" si="562"/>
        <v>0</v>
      </c>
      <c r="BT908">
        <f t="shared" si="563"/>
        <v>0</v>
      </c>
      <c r="BU908">
        <f t="shared" si="564"/>
        <v>0</v>
      </c>
      <c r="BV908">
        <f t="shared" si="565"/>
        <v>0</v>
      </c>
      <c r="BW908">
        <f ca="1">IF(OR(E908=" ",AND(EXACT(UPPER(TRIM(SUBSTITUTE(E908,CHAR(160)," "))),TRIM(SUBSTITUTE(E908,CHAR(160)," "))),SUMPRODUCT(--ISNUMBER(MATCH(MID(TRIM(SUBSTITUTE(E908,CHAR(160)," ")),ROW(INDIRECT("1:"&amp;LEN(TRIM(SUBSTITUTE(E908,CHAR(160)," "))))),1),{"A","B","C","D","E","F","G","H","I","J","K","L","M","N","O","P","Q","R","S","T","U","V","W","X","Y","Z","Ñ","0","1","2","3","4","5","6","7","8","9"," "},0)))=LEN(TRIM(SUBSTITUTE(E908,CHAR(160)," "))))),0,1)</f>
        <v>0</v>
      </c>
      <c r="BX908"/>
      <c r="BY908"/>
      <c r="BZ908"/>
      <c r="CA908"/>
      <c r="CC908">
        <f t="shared" si="566"/>
        <v>0</v>
      </c>
      <c r="CD908">
        <f t="shared" si="571"/>
        <v>0</v>
      </c>
    </row>
    <row r="909" spans="1:82" ht="14.25" customHeight="1">
      <c r="A909" s="100"/>
      <c r="B909" s="107"/>
      <c r="C909" s="285" t="s">
        <v>5926</v>
      </c>
      <c r="D909" s="287"/>
      <c r="E909" s="371"/>
      <c r="F909" s="371"/>
      <c r="G909" s="371"/>
      <c r="H909" s="371"/>
      <c r="I909" s="372"/>
      <c r="J909" s="372"/>
      <c r="K909" s="293"/>
      <c r="L909" s="374"/>
      <c r="M909" s="293"/>
      <c r="N909" s="374"/>
      <c r="O909" s="371"/>
      <c r="P909" s="281"/>
      <c r="Q909" s="281"/>
      <c r="R909" s="374"/>
      <c r="S909" s="293"/>
      <c r="T909" s="374"/>
      <c r="U909" s="293"/>
      <c r="V909" s="374"/>
      <c r="W909" s="99"/>
      <c r="X909" s="99"/>
      <c r="Y909" s="99"/>
      <c r="Z909" s="99"/>
      <c r="AA909" s="99"/>
      <c r="AB909" s="99"/>
      <c r="AC909" s="99"/>
      <c r="AD909" s="99"/>
      <c r="AG909">
        <f t="shared" si="567"/>
        <v>0</v>
      </c>
      <c r="AH909">
        <f t="shared" si="568"/>
        <v>0</v>
      </c>
      <c r="AI909">
        <f t="shared" si="528"/>
        <v>0</v>
      </c>
      <c r="AJ909">
        <f t="shared" si="529"/>
        <v>0</v>
      </c>
      <c r="AK909">
        <f t="shared" si="530"/>
        <v>0</v>
      </c>
      <c r="AL909">
        <f t="shared" si="531"/>
        <v>0</v>
      </c>
      <c r="AM909">
        <f t="shared" si="532"/>
        <v>0</v>
      </c>
      <c r="AN909">
        <f t="shared" si="533"/>
        <v>0</v>
      </c>
      <c r="AO909">
        <f t="shared" si="534"/>
        <v>0</v>
      </c>
      <c r="AP909">
        <f t="shared" si="535"/>
        <v>0</v>
      </c>
      <c r="AQ909">
        <f t="shared" si="536"/>
        <v>0</v>
      </c>
      <c r="AR909">
        <f t="shared" si="537"/>
        <v>0</v>
      </c>
      <c r="AS909">
        <f t="shared" si="538"/>
        <v>0</v>
      </c>
      <c r="AT909">
        <f t="shared" si="539"/>
        <v>0</v>
      </c>
      <c r="AU909">
        <f t="shared" si="540"/>
        <v>0</v>
      </c>
      <c r="AV909">
        <f t="shared" si="541"/>
        <v>0</v>
      </c>
      <c r="AW909">
        <f t="shared" si="542"/>
        <v>0</v>
      </c>
      <c r="AX909">
        <f t="shared" si="543"/>
        <v>0</v>
      </c>
      <c r="AY909">
        <f t="shared" si="544"/>
        <v>0</v>
      </c>
      <c r="AZ909">
        <f t="shared" si="545"/>
        <v>0</v>
      </c>
      <c r="BA909">
        <f t="shared" si="546"/>
        <v>0</v>
      </c>
      <c r="BB909">
        <f t="shared" si="569"/>
        <v>0</v>
      </c>
      <c r="BC909">
        <f t="shared" si="570"/>
        <v>0</v>
      </c>
      <c r="BD909">
        <f t="shared" si="547"/>
        <v>0</v>
      </c>
      <c r="BE909">
        <f t="shared" si="548"/>
        <v>0</v>
      </c>
      <c r="BF909">
        <f t="shared" si="549"/>
        <v>0</v>
      </c>
      <c r="BG909">
        <f t="shared" si="550"/>
        <v>0</v>
      </c>
      <c r="BH909">
        <f t="shared" si="551"/>
        <v>0</v>
      </c>
      <c r="BI909">
        <f t="shared" si="552"/>
        <v>0</v>
      </c>
      <c r="BJ909">
        <f t="shared" si="553"/>
        <v>0</v>
      </c>
      <c r="BK909">
        <f t="shared" si="554"/>
        <v>0</v>
      </c>
      <c r="BL909">
        <f t="shared" si="555"/>
        <v>0</v>
      </c>
      <c r="BM909">
        <f t="shared" si="556"/>
        <v>0</v>
      </c>
      <c r="BN909">
        <f t="shared" si="557"/>
        <v>0</v>
      </c>
      <c r="BO909">
        <f t="shared" si="558"/>
        <v>0</v>
      </c>
      <c r="BP909">
        <f t="shared" si="559"/>
        <v>0</v>
      </c>
      <c r="BQ909">
        <f t="shared" si="560"/>
        <v>0</v>
      </c>
      <c r="BR909">
        <f t="shared" si="561"/>
        <v>0</v>
      </c>
      <c r="BS909">
        <f t="shared" si="562"/>
        <v>0</v>
      </c>
      <c r="BT909">
        <f t="shared" si="563"/>
        <v>0</v>
      </c>
      <c r="BU909">
        <f t="shared" si="564"/>
        <v>0</v>
      </c>
      <c r="BV909">
        <f t="shared" si="565"/>
        <v>0</v>
      </c>
      <c r="BW909">
        <f ca="1">IF(OR(E909=" ",AND(EXACT(UPPER(TRIM(SUBSTITUTE(E909,CHAR(160)," "))),TRIM(SUBSTITUTE(E909,CHAR(160)," "))),SUMPRODUCT(--ISNUMBER(MATCH(MID(TRIM(SUBSTITUTE(E909,CHAR(160)," ")),ROW(INDIRECT("1:"&amp;LEN(TRIM(SUBSTITUTE(E909,CHAR(160)," "))))),1),{"A","B","C","D","E","F","G","H","I","J","K","L","M","N","O","P","Q","R","S","T","U","V","W","X","Y","Z","Ñ","0","1","2","3","4","5","6","7","8","9"," "},0)))=LEN(TRIM(SUBSTITUTE(E909,CHAR(160)," "))))),0,1)</f>
        <v>0</v>
      </c>
      <c r="BX909"/>
      <c r="BY909"/>
      <c r="BZ909"/>
      <c r="CA909"/>
      <c r="CC909">
        <f t="shared" si="566"/>
        <v>0</v>
      </c>
      <c r="CD909">
        <f t="shared" si="571"/>
        <v>0</v>
      </c>
    </row>
    <row r="910" spans="1:82" ht="14.25" customHeight="1">
      <c r="A910" s="100"/>
      <c r="B910" s="107"/>
      <c r="C910" s="285" t="s">
        <v>5927</v>
      </c>
      <c r="D910" s="287"/>
      <c r="E910" s="371"/>
      <c r="F910" s="371"/>
      <c r="G910" s="371"/>
      <c r="H910" s="371"/>
      <c r="I910" s="372"/>
      <c r="J910" s="372"/>
      <c r="K910" s="293"/>
      <c r="L910" s="374"/>
      <c r="M910" s="293"/>
      <c r="N910" s="374"/>
      <c r="O910" s="371"/>
      <c r="P910" s="281"/>
      <c r="Q910" s="281"/>
      <c r="R910" s="374"/>
      <c r="S910" s="293"/>
      <c r="T910" s="374"/>
      <c r="U910" s="293"/>
      <c r="V910" s="374"/>
      <c r="W910" s="99"/>
      <c r="X910" s="99"/>
      <c r="Y910" s="99"/>
      <c r="Z910" s="99"/>
      <c r="AA910" s="99"/>
      <c r="AB910" s="99"/>
      <c r="AC910" s="99"/>
      <c r="AD910" s="99"/>
      <c r="AG910">
        <f t="shared" si="567"/>
        <v>0</v>
      </c>
      <c r="AH910">
        <f t="shared" si="568"/>
        <v>0</v>
      </c>
      <c r="AI910">
        <f t="shared" si="528"/>
        <v>0</v>
      </c>
      <c r="AJ910">
        <f t="shared" si="529"/>
        <v>0</v>
      </c>
      <c r="AK910">
        <f t="shared" si="530"/>
        <v>0</v>
      </c>
      <c r="AL910">
        <f t="shared" si="531"/>
        <v>0</v>
      </c>
      <c r="AM910">
        <f t="shared" si="532"/>
        <v>0</v>
      </c>
      <c r="AN910">
        <f t="shared" si="533"/>
        <v>0</v>
      </c>
      <c r="AO910">
        <f t="shared" si="534"/>
        <v>0</v>
      </c>
      <c r="AP910">
        <f t="shared" si="535"/>
        <v>0</v>
      </c>
      <c r="AQ910">
        <f t="shared" si="536"/>
        <v>0</v>
      </c>
      <c r="AR910">
        <f t="shared" si="537"/>
        <v>0</v>
      </c>
      <c r="AS910">
        <f t="shared" si="538"/>
        <v>0</v>
      </c>
      <c r="AT910">
        <f t="shared" si="539"/>
        <v>0</v>
      </c>
      <c r="AU910">
        <f t="shared" si="540"/>
        <v>0</v>
      </c>
      <c r="AV910">
        <f t="shared" si="541"/>
        <v>0</v>
      </c>
      <c r="AW910">
        <f t="shared" si="542"/>
        <v>0</v>
      </c>
      <c r="AX910">
        <f t="shared" si="543"/>
        <v>0</v>
      </c>
      <c r="AY910">
        <f t="shared" si="544"/>
        <v>0</v>
      </c>
      <c r="AZ910">
        <f t="shared" si="545"/>
        <v>0</v>
      </c>
      <c r="BA910">
        <f t="shared" si="546"/>
        <v>0</v>
      </c>
      <c r="BB910">
        <f t="shared" si="569"/>
        <v>0</v>
      </c>
      <c r="BC910">
        <f t="shared" si="570"/>
        <v>0</v>
      </c>
      <c r="BD910">
        <f t="shared" si="547"/>
        <v>0</v>
      </c>
      <c r="BE910">
        <f t="shared" si="548"/>
        <v>0</v>
      </c>
      <c r="BF910">
        <f t="shared" si="549"/>
        <v>0</v>
      </c>
      <c r="BG910">
        <f t="shared" si="550"/>
        <v>0</v>
      </c>
      <c r="BH910">
        <f t="shared" si="551"/>
        <v>0</v>
      </c>
      <c r="BI910">
        <f t="shared" si="552"/>
        <v>0</v>
      </c>
      <c r="BJ910">
        <f t="shared" si="553"/>
        <v>0</v>
      </c>
      <c r="BK910">
        <f t="shared" si="554"/>
        <v>0</v>
      </c>
      <c r="BL910">
        <f t="shared" si="555"/>
        <v>0</v>
      </c>
      <c r="BM910">
        <f t="shared" si="556"/>
        <v>0</v>
      </c>
      <c r="BN910">
        <f t="shared" si="557"/>
        <v>0</v>
      </c>
      <c r="BO910">
        <f t="shared" si="558"/>
        <v>0</v>
      </c>
      <c r="BP910">
        <f t="shared" si="559"/>
        <v>0</v>
      </c>
      <c r="BQ910">
        <f t="shared" si="560"/>
        <v>0</v>
      </c>
      <c r="BR910">
        <f t="shared" si="561"/>
        <v>0</v>
      </c>
      <c r="BS910">
        <f t="shared" si="562"/>
        <v>0</v>
      </c>
      <c r="BT910">
        <f t="shared" si="563"/>
        <v>0</v>
      </c>
      <c r="BU910">
        <f t="shared" si="564"/>
        <v>0</v>
      </c>
      <c r="BV910">
        <f t="shared" si="565"/>
        <v>0</v>
      </c>
      <c r="BW910">
        <f ca="1">IF(OR(E910=" ",AND(EXACT(UPPER(TRIM(SUBSTITUTE(E910,CHAR(160)," "))),TRIM(SUBSTITUTE(E910,CHAR(160)," "))),SUMPRODUCT(--ISNUMBER(MATCH(MID(TRIM(SUBSTITUTE(E910,CHAR(160)," ")),ROW(INDIRECT("1:"&amp;LEN(TRIM(SUBSTITUTE(E910,CHAR(160)," "))))),1),{"A","B","C","D","E","F","G","H","I","J","K","L","M","N","O","P","Q","R","S","T","U","V","W","X","Y","Z","Ñ","0","1","2","3","4","5","6","7","8","9"," "},0)))=LEN(TRIM(SUBSTITUTE(E910,CHAR(160)," "))))),0,1)</f>
        <v>0</v>
      </c>
      <c r="BX910"/>
      <c r="BY910"/>
      <c r="BZ910"/>
      <c r="CA910"/>
      <c r="CC910">
        <f t="shared" si="566"/>
        <v>0</v>
      </c>
      <c r="CD910">
        <f t="shared" si="571"/>
        <v>0</v>
      </c>
    </row>
    <row r="911" spans="1:82" ht="14.25" customHeight="1">
      <c r="A911" s="100"/>
      <c r="B911" s="107"/>
      <c r="C911" s="285" t="s">
        <v>5928</v>
      </c>
      <c r="D911" s="287"/>
      <c r="E911" s="371"/>
      <c r="F911" s="371"/>
      <c r="G911" s="371"/>
      <c r="H911" s="371"/>
      <c r="I911" s="372"/>
      <c r="J911" s="372"/>
      <c r="K911" s="293"/>
      <c r="L911" s="374"/>
      <c r="M911" s="293"/>
      <c r="N911" s="374"/>
      <c r="O911" s="371"/>
      <c r="P911" s="281"/>
      <c r="Q911" s="281"/>
      <c r="R911" s="374"/>
      <c r="S911" s="293"/>
      <c r="T911" s="374"/>
      <c r="U911" s="293"/>
      <c r="V911" s="374"/>
      <c r="W911" s="99"/>
      <c r="X911" s="99"/>
      <c r="Y911" s="99"/>
      <c r="Z911" s="99"/>
      <c r="AA911" s="99"/>
      <c r="AB911" s="99"/>
      <c r="AC911" s="99"/>
      <c r="AD911" s="99"/>
      <c r="AG911">
        <f t="shared" si="567"/>
        <v>0</v>
      </c>
      <c r="AH911">
        <f t="shared" si="568"/>
        <v>0</v>
      </c>
      <c r="AI911">
        <f t="shared" si="528"/>
        <v>0</v>
      </c>
      <c r="AJ911">
        <f t="shared" si="529"/>
        <v>0</v>
      </c>
      <c r="AK911">
        <f t="shared" si="530"/>
        <v>0</v>
      </c>
      <c r="AL911">
        <f t="shared" si="531"/>
        <v>0</v>
      </c>
      <c r="AM911">
        <f t="shared" si="532"/>
        <v>0</v>
      </c>
      <c r="AN911">
        <f t="shared" si="533"/>
        <v>0</v>
      </c>
      <c r="AO911">
        <f t="shared" si="534"/>
        <v>0</v>
      </c>
      <c r="AP911">
        <f t="shared" si="535"/>
        <v>0</v>
      </c>
      <c r="AQ911">
        <f t="shared" si="536"/>
        <v>0</v>
      </c>
      <c r="AR911">
        <f t="shared" si="537"/>
        <v>0</v>
      </c>
      <c r="AS911">
        <f t="shared" si="538"/>
        <v>0</v>
      </c>
      <c r="AT911">
        <f t="shared" si="539"/>
        <v>0</v>
      </c>
      <c r="AU911">
        <f t="shared" si="540"/>
        <v>0</v>
      </c>
      <c r="AV911">
        <f t="shared" si="541"/>
        <v>0</v>
      </c>
      <c r="AW911">
        <f t="shared" si="542"/>
        <v>0</v>
      </c>
      <c r="AX911">
        <f t="shared" si="543"/>
        <v>0</v>
      </c>
      <c r="AY911">
        <f t="shared" si="544"/>
        <v>0</v>
      </c>
      <c r="AZ911">
        <f t="shared" si="545"/>
        <v>0</v>
      </c>
      <c r="BA911">
        <f t="shared" si="546"/>
        <v>0</v>
      </c>
      <c r="BB911">
        <f t="shared" si="569"/>
        <v>0</v>
      </c>
      <c r="BC911">
        <f t="shared" si="570"/>
        <v>0</v>
      </c>
      <c r="BD911">
        <f t="shared" si="547"/>
        <v>0</v>
      </c>
      <c r="BE911">
        <f t="shared" si="548"/>
        <v>0</v>
      </c>
      <c r="BF911">
        <f t="shared" si="549"/>
        <v>0</v>
      </c>
      <c r="BG911">
        <f t="shared" si="550"/>
        <v>0</v>
      </c>
      <c r="BH911">
        <f t="shared" si="551"/>
        <v>0</v>
      </c>
      <c r="BI911">
        <f t="shared" si="552"/>
        <v>0</v>
      </c>
      <c r="BJ911">
        <f t="shared" si="553"/>
        <v>0</v>
      </c>
      <c r="BK911">
        <f t="shared" si="554"/>
        <v>0</v>
      </c>
      <c r="BL911">
        <f t="shared" si="555"/>
        <v>0</v>
      </c>
      <c r="BM911">
        <f t="shared" si="556"/>
        <v>0</v>
      </c>
      <c r="BN911">
        <f t="shared" si="557"/>
        <v>0</v>
      </c>
      <c r="BO911">
        <f t="shared" si="558"/>
        <v>0</v>
      </c>
      <c r="BP911">
        <f t="shared" si="559"/>
        <v>0</v>
      </c>
      <c r="BQ911">
        <f t="shared" si="560"/>
        <v>0</v>
      </c>
      <c r="BR911">
        <f t="shared" si="561"/>
        <v>0</v>
      </c>
      <c r="BS911">
        <f t="shared" si="562"/>
        <v>0</v>
      </c>
      <c r="BT911">
        <f t="shared" si="563"/>
        <v>0</v>
      </c>
      <c r="BU911">
        <f t="shared" si="564"/>
        <v>0</v>
      </c>
      <c r="BV911">
        <f t="shared" si="565"/>
        <v>0</v>
      </c>
      <c r="BW911">
        <f ca="1">IF(OR(E911=" ",AND(EXACT(UPPER(TRIM(SUBSTITUTE(E911,CHAR(160)," "))),TRIM(SUBSTITUTE(E911,CHAR(160)," "))),SUMPRODUCT(--ISNUMBER(MATCH(MID(TRIM(SUBSTITUTE(E911,CHAR(160)," ")),ROW(INDIRECT("1:"&amp;LEN(TRIM(SUBSTITUTE(E911,CHAR(160)," "))))),1),{"A","B","C","D","E","F","G","H","I","J","K","L","M","N","O","P","Q","R","S","T","U","V","W","X","Y","Z","Ñ","0","1","2","3","4","5","6","7","8","9"," "},0)))=LEN(TRIM(SUBSTITUTE(E911,CHAR(160)," "))))),0,1)</f>
        <v>0</v>
      </c>
      <c r="BX911"/>
      <c r="BY911"/>
      <c r="BZ911"/>
      <c r="CA911"/>
      <c r="CC911">
        <f t="shared" si="566"/>
        <v>0</v>
      </c>
      <c r="CD911">
        <f t="shared" si="571"/>
        <v>0</v>
      </c>
    </row>
    <row r="912" spans="1:82" ht="14.25" customHeight="1">
      <c r="A912" s="100"/>
      <c r="B912" s="107"/>
      <c r="C912" s="285" t="s">
        <v>5929</v>
      </c>
      <c r="D912" s="287"/>
      <c r="E912" s="371"/>
      <c r="F912" s="371"/>
      <c r="G912" s="371"/>
      <c r="H912" s="371"/>
      <c r="I912" s="372"/>
      <c r="J912" s="372"/>
      <c r="K912" s="293"/>
      <c r="L912" s="374"/>
      <c r="M912" s="293"/>
      <c r="N912" s="374"/>
      <c r="O912" s="371"/>
      <c r="P912" s="281"/>
      <c r="Q912" s="281"/>
      <c r="R912" s="374"/>
      <c r="S912" s="293"/>
      <c r="T912" s="374"/>
      <c r="U912" s="293"/>
      <c r="V912" s="374"/>
      <c r="W912" s="99"/>
      <c r="X912" s="99"/>
      <c r="Y912" s="99"/>
      <c r="Z912" s="99"/>
      <c r="AA912" s="99"/>
      <c r="AB912" s="99"/>
      <c r="AC912" s="99"/>
      <c r="AD912" s="99"/>
      <c r="AG912">
        <f t="shared" si="567"/>
        <v>0</v>
      </c>
      <c r="AH912">
        <f t="shared" si="568"/>
        <v>0</v>
      </c>
      <c r="AI912">
        <f t="shared" si="528"/>
        <v>0</v>
      </c>
      <c r="AJ912">
        <f t="shared" si="529"/>
        <v>0</v>
      </c>
      <c r="AK912">
        <f t="shared" si="530"/>
        <v>0</v>
      </c>
      <c r="AL912">
        <f t="shared" si="531"/>
        <v>0</v>
      </c>
      <c r="AM912">
        <f t="shared" si="532"/>
        <v>0</v>
      </c>
      <c r="AN912">
        <f t="shared" si="533"/>
        <v>0</v>
      </c>
      <c r="AO912">
        <f t="shared" si="534"/>
        <v>0</v>
      </c>
      <c r="AP912">
        <f t="shared" si="535"/>
        <v>0</v>
      </c>
      <c r="AQ912">
        <f t="shared" si="536"/>
        <v>0</v>
      </c>
      <c r="AR912">
        <f t="shared" si="537"/>
        <v>0</v>
      </c>
      <c r="AS912">
        <f t="shared" si="538"/>
        <v>0</v>
      </c>
      <c r="AT912">
        <f t="shared" si="539"/>
        <v>0</v>
      </c>
      <c r="AU912">
        <f t="shared" si="540"/>
        <v>0</v>
      </c>
      <c r="AV912">
        <f t="shared" si="541"/>
        <v>0</v>
      </c>
      <c r="AW912">
        <f t="shared" si="542"/>
        <v>0</v>
      </c>
      <c r="AX912">
        <f t="shared" si="543"/>
        <v>0</v>
      </c>
      <c r="AY912">
        <f t="shared" si="544"/>
        <v>0</v>
      </c>
      <c r="AZ912">
        <f t="shared" si="545"/>
        <v>0</v>
      </c>
      <c r="BA912">
        <f t="shared" si="546"/>
        <v>0</v>
      </c>
      <c r="BB912">
        <f t="shared" si="569"/>
        <v>0</v>
      </c>
      <c r="BC912">
        <f t="shared" si="570"/>
        <v>0</v>
      </c>
      <c r="BD912">
        <f t="shared" si="547"/>
        <v>0</v>
      </c>
      <c r="BE912">
        <f t="shared" si="548"/>
        <v>0</v>
      </c>
      <c r="BF912">
        <f t="shared" si="549"/>
        <v>0</v>
      </c>
      <c r="BG912">
        <f t="shared" si="550"/>
        <v>0</v>
      </c>
      <c r="BH912">
        <f t="shared" si="551"/>
        <v>0</v>
      </c>
      <c r="BI912">
        <f t="shared" si="552"/>
        <v>0</v>
      </c>
      <c r="BJ912">
        <f t="shared" si="553"/>
        <v>0</v>
      </c>
      <c r="BK912">
        <f t="shared" si="554"/>
        <v>0</v>
      </c>
      <c r="BL912">
        <f t="shared" si="555"/>
        <v>0</v>
      </c>
      <c r="BM912">
        <f t="shared" si="556"/>
        <v>0</v>
      </c>
      <c r="BN912">
        <f t="shared" si="557"/>
        <v>0</v>
      </c>
      <c r="BO912">
        <f t="shared" si="558"/>
        <v>0</v>
      </c>
      <c r="BP912">
        <f t="shared" si="559"/>
        <v>0</v>
      </c>
      <c r="BQ912">
        <f t="shared" si="560"/>
        <v>0</v>
      </c>
      <c r="BR912">
        <f t="shared" si="561"/>
        <v>0</v>
      </c>
      <c r="BS912">
        <f t="shared" si="562"/>
        <v>0</v>
      </c>
      <c r="BT912">
        <f t="shared" si="563"/>
        <v>0</v>
      </c>
      <c r="BU912">
        <f t="shared" si="564"/>
        <v>0</v>
      </c>
      <c r="BV912">
        <f t="shared" si="565"/>
        <v>0</v>
      </c>
      <c r="BW912">
        <f ca="1">IF(OR(E912=" ",AND(EXACT(UPPER(TRIM(SUBSTITUTE(E912,CHAR(160)," "))),TRIM(SUBSTITUTE(E912,CHAR(160)," "))),SUMPRODUCT(--ISNUMBER(MATCH(MID(TRIM(SUBSTITUTE(E912,CHAR(160)," ")),ROW(INDIRECT("1:"&amp;LEN(TRIM(SUBSTITUTE(E912,CHAR(160)," "))))),1),{"A","B","C","D","E","F","G","H","I","J","K","L","M","N","O","P","Q","R","S","T","U","V","W","X","Y","Z","Ñ","0","1","2","3","4","5","6","7","8","9"," "},0)))=LEN(TRIM(SUBSTITUTE(E912,CHAR(160)," "))))),0,1)</f>
        <v>0</v>
      </c>
      <c r="BX912"/>
      <c r="BY912"/>
      <c r="BZ912"/>
      <c r="CA912"/>
      <c r="CC912">
        <f t="shared" si="566"/>
        <v>0</v>
      </c>
      <c r="CD912">
        <f t="shared" si="571"/>
        <v>0</v>
      </c>
    </row>
    <row r="913" spans="1:82" ht="14.25" customHeight="1">
      <c r="A913" s="100"/>
      <c r="B913" s="107"/>
      <c r="C913" s="285" t="s">
        <v>5930</v>
      </c>
      <c r="D913" s="287"/>
      <c r="E913" s="371"/>
      <c r="F913" s="371"/>
      <c r="G913" s="371"/>
      <c r="H913" s="371"/>
      <c r="I913" s="372"/>
      <c r="J913" s="372"/>
      <c r="K913" s="293"/>
      <c r="L913" s="374"/>
      <c r="M913" s="293"/>
      <c r="N913" s="374"/>
      <c r="O913" s="371"/>
      <c r="P913" s="281"/>
      <c r="Q913" s="281"/>
      <c r="R913" s="374"/>
      <c r="S913" s="293"/>
      <c r="T913" s="374"/>
      <c r="U913" s="293"/>
      <c r="V913" s="374"/>
      <c r="W913" s="99"/>
      <c r="X913" s="99"/>
      <c r="Y913" s="99"/>
      <c r="Z913" s="99"/>
      <c r="AA913" s="99"/>
      <c r="AB913" s="99"/>
      <c r="AC913" s="99"/>
      <c r="AD913" s="99"/>
      <c r="AG913">
        <f t="shared" si="567"/>
        <v>0</v>
      </c>
      <c r="AH913">
        <f t="shared" si="568"/>
        <v>0</v>
      </c>
      <c r="AI913">
        <f t="shared" ref="AI913:AI976" si="572">IF(L2217="X",IF(COUNTA(L3521)=1,0,1),0)</f>
        <v>0</v>
      </c>
      <c r="AJ913">
        <f t="shared" ref="AJ913:AJ976" si="573">IF(M2217="X",IF(COUNTA(M3521)=1,0,1),0)</f>
        <v>0</v>
      </c>
      <c r="AK913">
        <f t="shared" ref="AK913:AK976" si="574">IF(N2217="X",IF(COUNTA(N3521)=1,0,1),0)</f>
        <v>0</v>
      </c>
      <c r="AL913">
        <f t="shared" ref="AL913:AL976" si="575">IF(O2217="X",IF(COUNTA(O3521)=1,0,1),0)</f>
        <v>0</v>
      </c>
      <c r="AM913">
        <f t="shared" ref="AM913:AM976" si="576">IF(P2217="X",IF(COUNTA(P3521)=1,0,1),0)</f>
        <v>0</v>
      </c>
      <c r="AN913">
        <f t="shared" ref="AN913:AN976" si="577">IF(Q2217="X",IF(COUNTA(Q3521)=1,0,1),0)</f>
        <v>0</v>
      </c>
      <c r="AO913">
        <f t="shared" ref="AO913:AO976" si="578">IF(R2217="X",IF(COUNTA(R3521)=1,0,1),0)</f>
        <v>0</v>
      </c>
      <c r="AP913">
        <f t="shared" ref="AP913:AP976" si="579">IF(S2217="X",IF(COUNTA(S3521)=1,0,1),0)</f>
        <v>0</v>
      </c>
      <c r="AQ913">
        <f t="shared" ref="AQ913:AQ976" si="580">IF(T2217="X",IF(COUNTA(T3521)=1,0,1),0)</f>
        <v>0</v>
      </c>
      <c r="AR913">
        <f t="shared" ref="AR913:AR976" si="581">IF(U2217="X",IF(COUNTA(U3521)=1,0,1),0)</f>
        <v>0</v>
      </c>
      <c r="AS913">
        <f t="shared" ref="AS913:AS976" si="582">IF(V2217="X",IF(COUNTA(V3521)=1,0,1),0)</f>
        <v>0</v>
      </c>
      <c r="AT913">
        <f t="shared" ref="AT913:AT976" si="583">IF(W2217="X",IF(COUNTA(W3521)=1,0,1),0)</f>
        <v>0</v>
      </c>
      <c r="AU913">
        <f t="shared" ref="AU913:AU976" si="584">IF(X2217="X",IF(COUNTA(X3521)=1,0,1),0)</f>
        <v>0</v>
      </c>
      <c r="AV913">
        <f t="shared" ref="AV913:AV976" si="585">IF(Y2217="X",IF(COUNTA(Y3521)=1,0,1),0)</f>
        <v>0</v>
      </c>
      <c r="AW913">
        <f t="shared" ref="AW913:AW976" si="586">IF(Z2217="X",IF(COUNTA(Z3521)=1,0,1),0)</f>
        <v>0</v>
      </c>
      <c r="AX913">
        <f t="shared" ref="AX913:AX976" si="587">IF(AA2217="X",IF(COUNTA(AA3521)=1,0,1),0)</f>
        <v>0</v>
      </c>
      <c r="AY913">
        <f t="shared" ref="AY913:AY976" si="588">IF(AB2217="X",IF(COUNTA(AB3521)=1,0,1),0)</f>
        <v>0</v>
      </c>
      <c r="AZ913">
        <f t="shared" ref="AZ913:AZ976" si="589">IF(AC2217="X",IF(COUNTA(AC3521)=1,0,1),0)</f>
        <v>0</v>
      </c>
      <c r="BA913">
        <f t="shared" ref="BA913:BA976" si="590">IF(AD2217="X",IF(COUNTA(AD3521)=1,0,1),0)</f>
        <v>0</v>
      </c>
      <c r="BB913">
        <f t="shared" si="569"/>
        <v>0</v>
      </c>
      <c r="BC913">
        <f t="shared" si="570"/>
        <v>0</v>
      </c>
      <c r="BD913">
        <f t="shared" ref="BD913:BD976" si="591">IF(L2217="X",0,IF(COUNTA(L3521)=0,0,1))</f>
        <v>0</v>
      </c>
      <c r="BE913">
        <f t="shared" ref="BE913:BE976" si="592">IF(M2217="X",0,IF(COUNTA(M3521)=0,0,1))</f>
        <v>0</v>
      </c>
      <c r="BF913">
        <f t="shared" ref="BF913:BF976" si="593">IF(N2217="X",0,IF(COUNTA(N3521)=0,0,1))</f>
        <v>0</v>
      </c>
      <c r="BG913">
        <f t="shared" ref="BG913:BG976" si="594">IF(O2217="X",0,IF(COUNTA(O3521)=0,0,1))</f>
        <v>0</v>
      </c>
      <c r="BH913">
        <f t="shared" ref="BH913:BH976" si="595">IF(P2217="X",0,IF(COUNTA(P3521)=0,0,1))</f>
        <v>0</v>
      </c>
      <c r="BI913">
        <f t="shared" ref="BI913:BI976" si="596">IF(Q2217="X",0,IF(COUNTA(Q3521)=0,0,1))</f>
        <v>0</v>
      </c>
      <c r="BJ913">
        <f t="shared" ref="BJ913:BJ976" si="597">IF(R2217="X",0,IF(COUNTA(R3521)=0,0,1))</f>
        <v>0</v>
      </c>
      <c r="BK913">
        <f t="shared" ref="BK913:BK976" si="598">IF(S2217="X",0,IF(COUNTA(S3521)=0,0,1))</f>
        <v>0</v>
      </c>
      <c r="BL913">
        <f t="shared" ref="BL913:BL976" si="599">IF(T2217="X",0,IF(COUNTA(T3521)=0,0,1))</f>
        <v>0</v>
      </c>
      <c r="BM913">
        <f t="shared" ref="BM913:BM976" si="600">IF(U2217="X",0,IF(COUNTA(U3521)=0,0,1))</f>
        <v>0</v>
      </c>
      <c r="BN913">
        <f t="shared" ref="BN913:BN976" si="601">IF(V2217="X",0,IF(COUNTA(V3521)=0,0,1))</f>
        <v>0</v>
      </c>
      <c r="BO913">
        <f t="shared" ref="BO913:BO976" si="602">IF(W2217="X",0,IF(COUNTA(W3521)=0,0,1))</f>
        <v>0</v>
      </c>
      <c r="BP913">
        <f t="shared" ref="BP913:BP976" si="603">IF(X2217="X",0,IF(COUNTA(X3521)=0,0,1))</f>
        <v>0</v>
      </c>
      <c r="BQ913">
        <f t="shared" ref="BQ913:BQ976" si="604">IF(Y2217="X",0,IF(COUNTA(Y3521)=0,0,1))</f>
        <v>0</v>
      </c>
      <c r="BR913">
        <f t="shared" ref="BR913:BR976" si="605">IF(Z2217="X",0,IF(COUNTA(Z3521)=0,0,1))</f>
        <v>0</v>
      </c>
      <c r="BS913">
        <f t="shared" ref="BS913:BS976" si="606">IF(AA2217="X",0,IF(COUNTA(AA3521)=0,0,1))</f>
        <v>0</v>
      </c>
      <c r="BT913">
        <f t="shared" ref="BT913:BT976" si="607">IF(AB2217="X",0,IF(COUNTA(AB3521)=0,0,1))</f>
        <v>0</v>
      </c>
      <c r="BU913">
        <f t="shared" ref="BU913:BU976" si="608">IF(AC2217="X",0,IF(COUNTA(AC3521)=0,0,1))</f>
        <v>0</v>
      </c>
      <c r="BV913">
        <f t="shared" ref="BV913:BV976" si="609">IF(AD2217="X",0,IF(COUNTA(AD3521)=0,0,1))</f>
        <v>0</v>
      </c>
      <c r="BW913">
        <f ca="1">IF(OR(E913=" ",AND(EXACT(UPPER(TRIM(SUBSTITUTE(E913,CHAR(160)," "))),TRIM(SUBSTITUTE(E913,CHAR(160)," "))),SUMPRODUCT(--ISNUMBER(MATCH(MID(TRIM(SUBSTITUTE(E913,CHAR(160)," ")),ROW(INDIRECT("1:"&amp;LEN(TRIM(SUBSTITUTE(E913,CHAR(160)," "))))),1),{"A","B","C","D","E","F","G","H","I","J","K","L","M","N","O","P","Q","R","S","T","U","V","W","X","Y","Z","Ñ","0","1","2","3","4","5","6","7","8","9"," "},0)))=LEN(TRIM(SUBSTITUTE(E913,CHAR(160)," "))))),0,1)</f>
        <v>0</v>
      </c>
      <c r="BX913"/>
      <c r="BY913"/>
      <c r="BZ913"/>
      <c r="CA913"/>
      <c r="CC913">
        <f t="shared" ref="CC913:CC976" si="610">IF(AND(AD913="X",COUNTA(W913:AC913)&gt;0),1,0)</f>
        <v>0</v>
      </c>
      <c r="CD913">
        <f t="shared" si="571"/>
        <v>0</v>
      </c>
    </row>
    <row r="914" spans="1:82" ht="14.25" customHeight="1">
      <c r="A914" s="100"/>
      <c r="B914" s="107"/>
      <c r="C914" s="285" t="s">
        <v>5931</v>
      </c>
      <c r="D914" s="287"/>
      <c r="E914" s="371"/>
      <c r="F914" s="371"/>
      <c r="G914" s="371"/>
      <c r="H914" s="371"/>
      <c r="I914" s="372"/>
      <c r="J914" s="372"/>
      <c r="K914" s="293"/>
      <c r="L914" s="374"/>
      <c r="M914" s="293"/>
      <c r="N914" s="374"/>
      <c r="O914" s="371"/>
      <c r="P914" s="281"/>
      <c r="Q914" s="281"/>
      <c r="R914" s="374"/>
      <c r="S914" s="293"/>
      <c r="T914" s="374"/>
      <c r="U914" s="293"/>
      <c r="V914" s="374"/>
      <c r="W914" s="99"/>
      <c r="X914" s="99"/>
      <c r="Y914" s="99"/>
      <c r="Z914" s="99"/>
      <c r="AA914" s="99"/>
      <c r="AB914" s="99"/>
      <c r="AC914" s="99"/>
      <c r="AD914" s="99"/>
      <c r="AG914">
        <f t="shared" ref="AG914:AG977" si="611">IF(OR($C$47&lt;&gt;"X",$I$47="X",$T$47="X",COUNTA(E914)=0),0,IF(AND(COUNTA(I914:V914)=6,COUNTBLANK(W914:AD914)&lt;8,COUNTBLANK(L2218:AD2218)&lt;19,AH914=0),0,1))</f>
        <v>0</v>
      </c>
      <c r="AH914">
        <f t="shared" ref="AH914:AH977" si="612">SUM(AI914:BA914)</f>
        <v>0</v>
      </c>
      <c r="AI914">
        <f t="shared" si="572"/>
        <v>0</v>
      </c>
      <c r="AJ914">
        <f t="shared" si="573"/>
        <v>0</v>
      </c>
      <c r="AK914">
        <f t="shared" si="574"/>
        <v>0</v>
      </c>
      <c r="AL914">
        <f t="shared" si="575"/>
        <v>0</v>
      </c>
      <c r="AM914">
        <f t="shared" si="576"/>
        <v>0</v>
      </c>
      <c r="AN914">
        <f t="shared" si="577"/>
        <v>0</v>
      </c>
      <c r="AO914">
        <f t="shared" si="578"/>
        <v>0</v>
      </c>
      <c r="AP914">
        <f t="shared" si="579"/>
        <v>0</v>
      </c>
      <c r="AQ914">
        <f t="shared" si="580"/>
        <v>0</v>
      </c>
      <c r="AR914">
        <f t="shared" si="581"/>
        <v>0</v>
      </c>
      <c r="AS914">
        <f t="shared" si="582"/>
        <v>0</v>
      </c>
      <c r="AT914">
        <f t="shared" si="583"/>
        <v>0</v>
      </c>
      <c r="AU914">
        <f t="shared" si="584"/>
        <v>0</v>
      </c>
      <c r="AV914">
        <f t="shared" si="585"/>
        <v>0</v>
      </c>
      <c r="AW914">
        <f t="shared" si="586"/>
        <v>0</v>
      </c>
      <c r="AX914">
        <f t="shared" si="587"/>
        <v>0</v>
      </c>
      <c r="AY914">
        <f t="shared" si="588"/>
        <v>0</v>
      </c>
      <c r="AZ914">
        <f t="shared" si="589"/>
        <v>0</v>
      </c>
      <c r="BA914">
        <f t="shared" si="590"/>
        <v>0</v>
      </c>
      <c r="BB914">
        <f t="shared" ref="BB914:BB977" si="613">IF(OR($C$47&lt;&gt;"X",$I$47="X",$T$47="X",COUNTA($E914)=0),IF(COUNTA(I914:AD914,L2218:AD2218,L3522:AD3522)=0,0,1),IF(BC914=0,0,1))</f>
        <v>0</v>
      </c>
      <c r="BC914">
        <f t="shared" ref="BC914:BC977" si="614">SUM(BD914:BV914)</f>
        <v>0</v>
      </c>
      <c r="BD914">
        <f t="shared" si="591"/>
        <v>0</v>
      </c>
      <c r="BE914">
        <f t="shared" si="592"/>
        <v>0</v>
      </c>
      <c r="BF914">
        <f t="shared" si="593"/>
        <v>0</v>
      </c>
      <c r="BG914">
        <f t="shared" si="594"/>
        <v>0</v>
      </c>
      <c r="BH914">
        <f t="shared" si="595"/>
        <v>0</v>
      </c>
      <c r="BI914">
        <f t="shared" si="596"/>
        <v>0</v>
      </c>
      <c r="BJ914">
        <f t="shared" si="597"/>
        <v>0</v>
      </c>
      <c r="BK914">
        <f t="shared" si="598"/>
        <v>0</v>
      </c>
      <c r="BL914">
        <f t="shared" si="599"/>
        <v>0</v>
      </c>
      <c r="BM914">
        <f t="shared" si="600"/>
        <v>0</v>
      </c>
      <c r="BN914">
        <f t="shared" si="601"/>
        <v>0</v>
      </c>
      <c r="BO914">
        <f t="shared" si="602"/>
        <v>0</v>
      </c>
      <c r="BP914">
        <f t="shared" si="603"/>
        <v>0</v>
      </c>
      <c r="BQ914">
        <f t="shared" si="604"/>
        <v>0</v>
      </c>
      <c r="BR914">
        <f t="shared" si="605"/>
        <v>0</v>
      </c>
      <c r="BS914">
        <f t="shared" si="606"/>
        <v>0</v>
      </c>
      <c r="BT914">
        <f t="shared" si="607"/>
        <v>0</v>
      </c>
      <c r="BU914">
        <f t="shared" si="608"/>
        <v>0</v>
      </c>
      <c r="BV914">
        <f t="shared" si="609"/>
        <v>0</v>
      </c>
      <c r="BW914">
        <f ca="1">IF(OR(E914=" ",AND(EXACT(UPPER(TRIM(SUBSTITUTE(E914,CHAR(160)," "))),TRIM(SUBSTITUTE(E914,CHAR(160)," "))),SUMPRODUCT(--ISNUMBER(MATCH(MID(TRIM(SUBSTITUTE(E914,CHAR(160)," ")),ROW(INDIRECT("1:"&amp;LEN(TRIM(SUBSTITUTE(E914,CHAR(160)," "))))),1),{"A","B","C","D","E","F","G","H","I","J","K","L","M","N","O","P","Q","R","S","T","U","V","W","X","Y","Z","Ñ","0","1","2","3","4","5","6","7","8","9"," "},0)))=LEN(TRIM(SUBSTITUTE(E914,CHAR(160)," "))))),0,1)</f>
        <v>0</v>
      </c>
      <c r="BX914"/>
      <c r="BY914"/>
      <c r="BZ914"/>
      <c r="CA914"/>
      <c r="CC914">
        <f t="shared" si="610"/>
        <v>0</v>
      </c>
      <c r="CD914">
        <f t="shared" ref="CD914:CD977" si="615">IF(AND(AD2218="X",COUNTA(L2218:AC2218)&gt;0),1,0)</f>
        <v>0</v>
      </c>
    </row>
    <row r="915" spans="1:82" ht="14.25" customHeight="1">
      <c r="A915" s="100"/>
      <c r="B915" s="107"/>
      <c r="C915" s="285" t="s">
        <v>5932</v>
      </c>
      <c r="D915" s="287"/>
      <c r="E915" s="371"/>
      <c r="F915" s="371"/>
      <c r="G915" s="371"/>
      <c r="H915" s="371"/>
      <c r="I915" s="372"/>
      <c r="J915" s="372"/>
      <c r="K915" s="293"/>
      <c r="L915" s="374"/>
      <c r="M915" s="293"/>
      <c r="N915" s="374"/>
      <c r="O915" s="371"/>
      <c r="P915" s="281"/>
      <c r="Q915" s="281"/>
      <c r="R915" s="374"/>
      <c r="S915" s="293"/>
      <c r="T915" s="374"/>
      <c r="U915" s="293"/>
      <c r="V915" s="374"/>
      <c r="W915" s="99"/>
      <c r="X915" s="99"/>
      <c r="Y915" s="99"/>
      <c r="Z915" s="99"/>
      <c r="AA915" s="99"/>
      <c r="AB915" s="99"/>
      <c r="AC915" s="99"/>
      <c r="AD915" s="99"/>
      <c r="AG915">
        <f t="shared" si="611"/>
        <v>0</v>
      </c>
      <c r="AH915">
        <f t="shared" si="612"/>
        <v>0</v>
      </c>
      <c r="AI915">
        <f t="shared" si="572"/>
        <v>0</v>
      </c>
      <c r="AJ915">
        <f t="shared" si="573"/>
        <v>0</v>
      </c>
      <c r="AK915">
        <f t="shared" si="574"/>
        <v>0</v>
      </c>
      <c r="AL915">
        <f t="shared" si="575"/>
        <v>0</v>
      </c>
      <c r="AM915">
        <f t="shared" si="576"/>
        <v>0</v>
      </c>
      <c r="AN915">
        <f t="shared" si="577"/>
        <v>0</v>
      </c>
      <c r="AO915">
        <f t="shared" si="578"/>
        <v>0</v>
      </c>
      <c r="AP915">
        <f t="shared" si="579"/>
        <v>0</v>
      </c>
      <c r="AQ915">
        <f t="shared" si="580"/>
        <v>0</v>
      </c>
      <c r="AR915">
        <f t="shared" si="581"/>
        <v>0</v>
      </c>
      <c r="AS915">
        <f t="shared" si="582"/>
        <v>0</v>
      </c>
      <c r="AT915">
        <f t="shared" si="583"/>
        <v>0</v>
      </c>
      <c r="AU915">
        <f t="shared" si="584"/>
        <v>0</v>
      </c>
      <c r="AV915">
        <f t="shared" si="585"/>
        <v>0</v>
      </c>
      <c r="AW915">
        <f t="shared" si="586"/>
        <v>0</v>
      </c>
      <c r="AX915">
        <f t="shared" si="587"/>
        <v>0</v>
      </c>
      <c r="AY915">
        <f t="shared" si="588"/>
        <v>0</v>
      </c>
      <c r="AZ915">
        <f t="shared" si="589"/>
        <v>0</v>
      </c>
      <c r="BA915">
        <f t="shared" si="590"/>
        <v>0</v>
      </c>
      <c r="BB915">
        <f t="shared" si="613"/>
        <v>0</v>
      </c>
      <c r="BC915">
        <f t="shared" si="614"/>
        <v>0</v>
      </c>
      <c r="BD915">
        <f t="shared" si="591"/>
        <v>0</v>
      </c>
      <c r="BE915">
        <f t="shared" si="592"/>
        <v>0</v>
      </c>
      <c r="BF915">
        <f t="shared" si="593"/>
        <v>0</v>
      </c>
      <c r="BG915">
        <f t="shared" si="594"/>
        <v>0</v>
      </c>
      <c r="BH915">
        <f t="shared" si="595"/>
        <v>0</v>
      </c>
      <c r="BI915">
        <f t="shared" si="596"/>
        <v>0</v>
      </c>
      <c r="BJ915">
        <f t="shared" si="597"/>
        <v>0</v>
      </c>
      <c r="BK915">
        <f t="shared" si="598"/>
        <v>0</v>
      </c>
      <c r="BL915">
        <f t="shared" si="599"/>
        <v>0</v>
      </c>
      <c r="BM915">
        <f t="shared" si="600"/>
        <v>0</v>
      </c>
      <c r="BN915">
        <f t="shared" si="601"/>
        <v>0</v>
      </c>
      <c r="BO915">
        <f t="shared" si="602"/>
        <v>0</v>
      </c>
      <c r="BP915">
        <f t="shared" si="603"/>
        <v>0</v>
      </c>
      <c r="BQ915">
        <f t="shared" si="604"/>
        <v>0</v>
      </c>
      <c r="BR915">
        <f t="shared" si="605"/>
        <v>0</v>
      </c>
      <c r="BS915">
        <f t="shared" si="606"/>
        <v>0</v>
      </c>
      <c r="BT915">
        <f t="shared" si="607"/>
        <v>0</v>
      </c>
      <c r="BU915">
        <f t="shared" si="608"/>
        <v>0</v>
      </c>
      <c r="BV915">
        <f t="shared" si="609"/>
        <v>0</v>
      </c>
      <c r="BW915">
        <f ca="1">IF(OR(E915=" ",AND(EXACT(UPPER(TRIM(SUBSTITUTE(E915,CHAR(160)," "))),TRIM(SUBSTITUTE(E915,CHAR(160)," "))),SUMPRODUCT(--ISNUMBER(MATCH(MID(TRIM(SUBSTITUTE(E915,CHAR(160)," ")),ROW(INDIRECT("1:"&amp;LEN(TRIM(SUBSTITUTE(E915,CHAR(160)," "))))),1),{"A","B","C","D","E","F","G","H","I","J","K","L","M","N","O","P","Q","R","S","T","U","V","W","X","Y","Z","Ñ","0","1","2","3","4","5","6","7","8","9"," "},0)))=LEN(TRIM(SUBSTITUTE(E915,CHAR(160)," "))))),0,1)</f>
        <v>0</v>
      </c>
      <c r="BX915"/>
      <c r="BY915"/>
      <c r="BZ915"/>
      <c r="CA915"/>
      <c r="CC915">
        <f t="shared" si="610"/>
        <v>0</v>
      </c>
      <c r="CD915">
        <f t="shared" si="615"/>
        <v>0</v>
      </c>
    </row>
    <row r="916" spans="1:82" ht="14.25" customHeight="1">
      <c r="A916" s="100"/>
      <c r="B916" s="107"/>
      <c r="C916" s="285" t="s">
        <v>5933</v>
      </c>
      <c r="D916" s="287"/>
      <c r="E916" s="371"/>
      <c r="F916" s="371"/>
      <c r="G916" s="371"/>
      <c r="H916" s="371"/>
      <c r="I916" s="372"/>
      <c r="J916" s="372"/>
      <c r="K916" s="293"/>
      <c r="L916" s="374"/>
      <c r="M916" s="293"/>
      <c r="N916" s="374"/>
      <c r="O916" s="371"/>
      <c r="P916" s="281"/>
      <c r="Q916" s="281"/>
      <c r="R916" s="374"/>
      <c r="S916" s="293"/>
      <c r="T916" s="374"/>
      <c r="U916" s="293"/>
      <c r="V916" s="374"/>
      <c r="W916" s="99"/>
      <c r="X916" s="99"/>
      <c r="Y916" s="99"/>
      <c r="Z916" s="99"/>
      <c r="AA916" s="99"/>
      <c r="AB916" s="99"/>
      <c r="AC916" s="99"/>
      <c r="AD916" s="99"/>
      <c r="AG916">
        <f t="shared" si="611"/>
        <v>0</v>
      </c>
      <c r="AH916">
        <f t="shared" si="612"/>
        <v>0</v>
      </c>
      <c r="AI916">
        <f t="shared" si="572"/>
        <v>0</v>
      </c>
      <c r="AJ916">
        <f t="shared" si="573"/>
        <v>0</v>
      </c>
      <c r="AK916">
        <f t="shared" si="574"/>
        <v>0</v>
      </c>
      <c r="AL916">
        <f t="shared" si="575"/>
        <v>0</v>
      </c>
      <c r="AM916">
        <f t="shared" si="576"/>
        <v>0</v>
      </c>
      <c r="AN916">
        <f t="shared" si="577"/>
        <v>0</v>
      </c>
      <c r="AO916">
        <f t="shared" si="578"/>
        <v>0</v>
      </c>
      <c r="AP916">
        <f t="shared" si="579"/>
        <v>0</v>
      </c>
      <c r="AQ916">
        <f t="shared" si="580"/>
        <v>0</v>
      </c>
      <c r="AR916">
        <f t="shared" si="581"/>
        <v>0</v>
      </c>
      <c r="AS916">
        <f t="shared" si="582"/>
        <v>0</v>
      </c>
      <c r="AT916">
        <f t="shared" si="583"/>
        <v>0</v>
      </c>
      <c r="AU916">
        <f t="shared" si="584"/>
        <v>0</v>
      </c>
      <c r="AV916">
        <f t="shared" si="585"/>
        <v>0</v>
      </c>
      <c r="AW916">
        <f t="shared" si="586"/>
        <v>0</v>
      </c>
      <c r="AX916">
        <f t="shared" si="587"/>
        <v>0</v>
      </c>
      <c r="AY916">
        <f t="shared" si="588"/>
        <v>0</v>
      </c>
      <c r="AZ916">
        <f t="shared" si="589"/>
        <v>0</v>
      </c>
      <c r="BA916">
        <f t="shared" si="590"/>
        <v>0</v>
      </c>
      <c r="BB916">
        <f t="shared" si="613"/>
        <v>0</v>
      </c>
      <c r="BC916">
        <f t="shared" si="614"/>
        <v>0</v>
      </c>
      <c r="BD916">
        <f t="shared" si="591"/>
        <v>0</v>
      </c>
      <c r="BE916">
        <f t="shared" si="592"/>
        <v>0</v>
      </c>
      <c r="BF916">
        <f t="shared" si="593"/>
        <v>0</v>
      </c>
      <c r="BG916">
        <f t="shared" si="594"/>
        <v>0</v>
      </c>
      <c r="BH916">
        <f t="shared" si="595"/>
        <v>0</v>
      </c>
      <c r="BI916">
        <f t="shared" si="596"/>
        <v>0</v>
      </c>
      <c r="BJ916">
        <f t="shared" si="597"/>
        <v>0</v>
      </c>
      <c r="BK916">
        <f t="shared" si="598"/>
        <v>0</v>
      </c>
      <c r="BL916">
        <f t="shared" si="599"/>
        <v>0</v>
      </c>
      <c r="BM916">
        <f t="shared" si="600"/>
        <v>0</v>
      </c>
      <c r="BN916">
        <f t="shared" si="601"/>
        <v>0</v>
      </c>
      <c r="BO916">
        <f t="shared" si="602"/>
        <v>0</v>
      </c>
      <c r="BP916">
        <f t="shared" si="603"/>
        <v>0</v>
      </c>
      <c r="BQ916">
        <f t="shared" si="604"/>
        <v>0</v>
      </c>
      <c r="BR916">
        <f t="shared" si="605"/>
        <v>0</v>
      </c>
      <c r="BS916">
        <f t="shared" si="606"/>
        <v>0</v>
      </c>
      <c r="BT916">
        <f t="shared" si="607"/>
        <v>0</v>
      </c>
      <c r="BU916">
        <f t="shared" si="608"/>
        <v>0</v>
      </c>
      <c r="BV916">
        <f t="shared" si="609"/>
        <v>0</v>
      </c>
      <c r="BW916">
        <f ca="1">IF(OR(E916=" ",AND(EXACT(UPPER(TRIM(SUBSTITUTE(E916,CHAR(160)," "))),TRIM(SUBSTITUTE(E916,CHAR(160)," "))),SUMPRODUCT(--ISNUMBER(MATCH(MID(TRIM(SUBSTITUTE(E916,CHAR(160)," ")),ROW(INDIRECT("1:"&amp;LEN(TRIM(SUBSTITUTE(E916,CHAR(160)," "))))),1),{"A","B","C","D","E","F","G","H","I","J","K","L","M","N","O","P","Q","R","S","T","U","V","W","X","Y","Z","Ñ","0","1","2","3","4","5","6","7","8","9"," "},0)))=LEN(TRIM(SUBSTITUTE(E916,CHAR(160)," "))))),0,1)</f>
        <v>0</v>
      </c>
      <c r="BX916"/>
      <c r="BY916"/>
      <c r="BZ916"/>
      <c r="CA916"/>
      <c r="CC916">
        <f t="shared" si="610"/>
        <v>0</v>
      </c>
      <c r="CD916">
        <f t="shared" si="615"/>
        <v>0</v>
      </c>
    </row>
    <row r="917" spans="1:82" ht="14.25" customHeight="1">
      <c r="A917" s="100"/>
      <c r="B917" s="107"/>
      <c r="C917" s="285" t="s">
        <v>5934</v>
      </c>
      <c r="D917" s="287"/>
      <c r="E917" s="371"/>
      <c r="F917" s="371"/>
      <c r="G917" s="371"/>
      <c r="H917" s="371"/>
      <c r="I917" s="372"/>
      <c r="J917" s="372"/>
      <c r="K917" s="293"/>
      <c r="L917" s="374"/>
      <c r="M917" s="293"/>
      <c r="N917" s="374"/>
      <c r="O917" s="371"/>
      <c r="P917" s="281"/>
      <c r="Q917" s="281"/>
      <c r="R917" s="374"/>
      <c r="S917" s="293"/>
      <c r="T917" s="374"/>
      <c r="U917" s="293"/>
      <c r="V917" s="374"/>
      <c r="W917" s="99"/>
      <c r="X917" s="99"/>
      <c r="Y917" s="99"/>
      <c r="Z917" s="99"/>
      <c r="AA917" s="99"/>
      <c r="AB917" s="99"/>
      <c r="AC917" s="99"/>
      <c r="AD917" s="99"/>
      <c r="AG917">
        <f t="shared" si="611"/>
        <v>0</v>
      </c>
      <c r="AH917">
        <f t="shared" si="612"/>
        <v>0</v>
      </c>
      <c r="AI917">
        <f t="shared" si="572"/>
        <v>0</v>
      </c>
      <c r="AJ917">
        <f t="shared" si="573"/>
        <v>0</v>
      </c>
      <c r="AK917">
        <f t="shared" si="574"/>
        <v>0</v>
      </c>
      <c r="AL917">
        <f t="shared" si="575"/>
        <v>0</v>
      </c>
      <c r="AM917">
        <f t="shared" si="576"/>
        <v>0</v>
      </c>
      <c r="AN917">
        <f t="shared" si="577"/>
        <v>0</v>
      </c>
      <c r="AO917">
        <f t="shared" si="578"/>
        <v>0</v>
      </c>
      <c r="AP917">
        <f t="shared" si="579"/>
        <v>0</v>
      </c>
      <c r="AQ917">
        <f t="shared" si="580"/>
        <v>0</v>
      </c>
      <c r="AR917">
        <f t="shared" si="581"/>
        <v>0</v>
      </c>
      <c r="AS917">
        <f t="shared" si="582"/>
        <v>0</v>
      </c>
      <c r="AT917">
        <f t="shared" si="583"/>
        <v>0</v>
      </c>
      <c r="AU917">
        <f t="shared" si="584"/>
        <v>0</v>
      </c>
      <c r="AV917">
        <f t="shared" si="585"/>
        <v>0</v>
      </c>
      <c r="AW917">
        <f t="shared" si="586"/>
        <v>0</v>
      </c>
      <c r="AX917">
        <f t="shared" si="587"/>
        <v>0</v>
      </c>
      <c r="AY917">
        <f t="shared" si="588"/>
        <v>0</v>
      </c>
      <c r="AZ917">
        <f t="shared" si="589"/>
        <v>0</v>
      </c>
      <c r="BA917">
        <f t="shared" si="590"/>
        <v>0</v>
      </c>
      <c r="BB917">
        <f t="shared" si="613"/>
        <v>0</v>
      </c>
      <c r="BC917">
        <f t="shared" si="614"/>
        <v>0</v>
      </c>
      <c r="BD917">
        <f t="shared" si="591"/>
        <v>0</v>
      </c>
      <c r="BE917">
        <f t="shared" si="592"/>
        <v>0</v>
      </c>
      <c r="BF917">
        <f t="shared" si="593"/>
        <v>0</v>
      </c>
      <c r="BG917">
        <f t="shared" si="594"/>
        <v>0</v>
      </c>
      <c r="BH917">
        <f t="shared" si="595"/>
        <v>0</v>
      </c>
      <c r="BI917">
        <f t="shared" si="596"/>
        <v>0</v>
      </c>
      <c r="BJ917">
        <f t="shared" si="597"/>
        <v>0</v>
      </c>
      <c r="BK917">
        <f t="shared" si="598"/>
        <v>0</v>
      </c>
      <c r="BL917">
        <f t="shared" si="599"/>
        <v>0</v>
      </c>
      <c r="BM917">
        <f t="shared" si="600"/>
        <v>0</v>
      </c>
      <c r="BN917">
        <f t="shared" si="601"/>
        <v>0</v>
      </c>
      <c r="BO917">
        <f t="shared" si="602"/>
        <v>0</v>
      </c>
      <c r="BP917">
        <f t="shared" si="603"/>
        <v>0</v>
      </c>
      <c r="BQ917">
        <f t="shared" si="604"/>
        <v>0</v>
      </c>
      <c r="BR917">
        <f t="shared" si="605"/>
        <v>0</v>
      </c>
      <c r="BS917">
        <f t="shared" si="606"/>
        <v>0</v>
      </c>
      <c r="BT917">
        <f t="shared" si="607"/>
        <v>0</v>
      </c>
      <c r="BU917">
        <f t="shared" si="608"/>
        <v>0</v>
      </c>
      <c r="BV917">
        <f t="shared" si="609"/>
        <v>0</v>
      </c>
      <c r="BW917">
        <f ca="1">IF(OR(E917=" ",AND(EXACT(UPPER(TRIM(SUBSTITUTE(E917,CHAR(160)," "))),TRIM(SUBSTITUTE(E917,CHAR(160)," "))),SUMPRODUCT(--ISNUMBER(MATCH(MID(TRIM(SUBSTITUTE(E917,CHAR(160)," ")),ROW(INDIRECT("1:"&amp;LEN(TRIM(SUBSTITUTE(E917,CHAR(160)," "))))),1),{"A","B","C","D","E","F","G","H","I","J","K","L","M","N","O","P","Q","R","S","T","U","V","W","X","Y","Z","Ñ","0","1","2","3","4","5","6","7","8","9"," "},0)))=LEN(TRIM(SUBSTITUTE(E917,CHAR(160)," "))))),0,1)</f>
        <v>0</v>
      </c>
      <c r="BX917"/>
      <c r="BY917"/>
      <c r="BZ917"/>
      <c r="CA917"/>
      <c r="CC917">
        <f t="shared" si="610"/>
        <v>0</v>
      </c>
      <c r="CD917">
        <f t="shared" si="615"/>
        <v>0</v>
      </c>
    </row>
    <row r="918" spans="1:82" ht="14.25" customHeight="1">
      <c r="A918" s="100"/>
      <c r="B918" s="107"/>
      <c r="C918" s="285" t="s">
        <v>5935</v>
      </c>
      <c r="D918" s="287"/>
      <c r="E918" s="371"/>
      <c r="F918" s="371"/>
      <c r="G918" s="371"/>
      <c r="H918" s="371"/>
      <c r="I918" s="372"/>
      <c r="J918" s="372"/>
      <c r="K918" s="293"/>
      <c r="L918" s="374"/>
      <c r="M918" s="293"/>
      <c r="N918" s="374"/>
      <c r="O918" s="371"/>
      <c r="P918" s="281"/>
      <c r="Q918" s="281"/>
      <c r="R918" s="374"/>
      <c r="S918" s="293"/>
      <c r="T918" s="374"/>
      <c r="U918" s="293"/>
      <c r="V918" s="374"/>
      <c r="W918" s="99"/>
      <c r="X918" s="99"/>
      <c r="Y918" s="99"/>
      <c r="Z918" s="99"/>
      <c r="AA918" s="99"/>
      <c r="AB918" s="99"/>
      <c r="AC918" s="99"/>
      <c r="AD918" s="99"/>
      <c r="AG918">
        <f t="shared" si="611"/>
        <v>0</v>
      </c>
      <c r="AH918">
        <f t="shared" si="612"/>
        <v>0</v>
      </c>
      <c r="AI918">
        <f t="shared" si="572"/>
        <v>0</v>
      </c>
      <c r="AJ918">
        <f t="shared" si="573"/>
        <v>0</v>
      </c>
      <c r="AK918">
        <f t="shared" si="574"/>
        <v>0</v>
      </c>
      <c r="AL918">
        <f t="shared" si="575"/>
        <v>0</v>
      </c>
      <c r="AM918">
        <f t="shared" si="576"/>
        <v>0</v>
      </c>
      <c r="AN918">
        <f t="shared" si="577"/>
        <v>0</v>
      </c>
      <c r="AO918">
        <f t="shared" si="578"/>
        <v>0</v>
      </c>
      <c r="AP918">
        <f t="shared" si="579"/>
        <v>0</v>
      </c>
      <c r="AQ918">
        <f t="shared" si="580"/>
        <v>0</v>
      </c>
      <c r="AR918">
        <f t="shared" si="581"/>
        <v>0</v>
      </c>
      <c r="AS918">
        <f t="shared" si="582"/>
        <v>0</v>
      </c>
      <c r="AT918">
        <f t="shared" si="583"/>
        <v>0</v>
      </c>
      <c r="AU918">
        <f t="shared" si="584"/>
        <v>0</v>
      </c>
      <c r="AV918">
        <f t="shared" si="585"/>
        <v>0</v>
      </c>
      <c r="AW918">
        <f t="shared" si="586"/>
        <v>0</v>
      </c>
      <c r="AX918">
        <f t="shared" si="587"/>
        <v>0</v>
      </c>
      <c r="AY918">
        <f t="shared" si="588"/>
        <v>0</v>
      </c>
      <c r="AZ918">
        <f t="shared" si="589"/>
        <v>0</v>
      </c>
      <c r="BA918">
        <f t="shared" si="590"/>
        <v>0</v>
      </c>
      <c r="BB918">
        <f t="shared" si="613"/>
        <v>0</v>
      </c>
      <c r="BC918">
        <f t="shared" si="614"/>
        <v>0</v>
      </c>
      <c r="BD918">
        <f t="shared" si="591"/>
        <v>0</v>
      </c>
      <c r="BE918">
        <f t="shared" si="592"/>
        <v>0</v>
      </c>
      <c r="BF918">
        <f t="shared" si="593"/>
        <v>0</v>
      </c>
      <c r="BG918">
        <f t="shared" si="594"/>
        <v>0</v>
      </c>
      <c r="BH918">
        <f t="shared" si="595"/>
        <v>0</v>
      </c>
      <c r="BI918">
        <f t="shared" si="596"/>
        <v>0</v>
      </c>
      <c r="BJ918">
        <f t="shared" si="597"/>
        <v>0</v>
      </c>
      <c r="BK918">
        <f t="shared" si="598"/>
        <v>0</v>
      </c>
      <c r="BL918">
        <f t="shared" si="599"/>
        <v>0</v>
      </c>
      <c r="BM918">
        <f t="shared" si="600"/>
        <v>0</v>
      </c>
      <c r="BN918">
        <f t="shared" si="601"/>
        <v>0</v>
      </c>
      <c r="BO918">
        <f t="shared" si="602"/>
        <v>0</v>
      </c>
      <c r="BP918">
        <f t="shared" si="603"/>
        <v>0</v>
      </c>
      <c r="BQ918">
        <f t="shared" si="604"/>
        <v>0</v>
      </c>
      <c r="BR918">
        <f t="shared" si="605"/>
        <v>0</v>
      </c>
      <c r="BS918">
        <f t="shared" si="606"/>
        <v>0</v>
      </c>
      <c r="BT918">
        <f t="shared" si="607"/>
        <v>0</v>
      </c>
      <c r="BU918">
        <f t="shared" si="608"/>
        <v>0</v>
      </c>
      <c r="BV918">
        <f t="shared" si="609"/>
        <v>0</v>
      </c>
      <c r="BW918">
        <f ca="1">IF(OR(E918=" ",AND(EXACT(UPPER(TRIM(SUBSTITUTE(E918,CHAR(160)," "))),TRIM(SUBSTITUTE(E918,CHAR(160)," "))),SUMPRODUCT(--ISNUMBER(MATCH(MID(TRIM(SUBSTITUTE(E918,CHAR(160)," ")),ROW(INDIRECT("1:"&amp;LEN(TRIM(SUBSTITUTE(E918,CHAR(160)," "))))),1),{"A","B","C","D","E","F","G","H","I","J","K","L","M","N","O","P","Q","R","S","T","U","V","W","X","Y","Z","Ñ","0","1","2","3","4","5","6","7","8","9"," "},0)))=LEN(TRIM(SUBSTITUTE(E918,CHAR(160)," "))))),0,1)</f>
        <v>0</v>
      </c>
      <c r="BX918"/>
      <c r="BY918"/>
      <c r="BZ918"/>
      <c r="CA918"/>
      <c r="CC918">
        <f t="shared" si="610"/>
        <v>0</v>
      </c>
      <c r="CD918">
        <f t="shared" si="615"/>
        <v>0</v>
      </c>
    </row>
    <row r="919" spans="1:82" ht="14.25" customHeight="1">
      <c r="A919" s="100"/>
      <c r="B919" s="107"/>
      <c r="C919" s="285" t="s">
        <v>5936</v>
      </c>
      <c r="D919" s="287"/>
      <c r="E919" s="371"/>
      <c r="F919" s="371"/>
      <c r="G919" s="371"/>
      <c r="H919" s="371"/>
      <c r="I919" s="372"/>
      <c r="J919" s="372"/>
      <c r="K919" s="293"/>
      <c r="L919" s="374"/>
      <c r="M919" s="293"/>
      <c r="N919" s="374"/>
      <c r="O919" s="371"/>
      <c r="P919" s="281"/>
      <c r="Q919" s="281"/>
      <c r="R919" s="374"/>
      <c r="S919" s="293"/>
      <c r="T919" s="374"/>
      <c r="U919" s="293"/>
      <c r="V919" s="374"/>
      <c r="W919" s="99"/>
      <c r="X919" s="99"/>
      <c r="Y919" s="99"/>
      <c r="Z919" s="99"/>
      <c r="AA919" s="99"/>
      <c r="AB919" s="99"/>
      <c r="AC919" s="99"/>
      <c r="AD919" s="99"/>
      <c r="AG919">
        <f t="shared" si="611"/>
        <v>0</v>
      </c>
      <c r="AH919">
        <f t="shared" si="612"/>
        <v>0</v>
      </c>
      <c r="AI919">
        <f t="shared" si="572"/>
        <v>0</v>
      </c>
      <c r="AJ919">
        <f t="shared" si="573"/>
        <v>0</v>
      </c>
      <c r="AK919">
        <f t="shared" si="574"/>
        <v>0</v>
      </c>
      <c r="AL919">
        <f t="shared" si="575"/>
        <v>0</v>
      </c>
      <c r="AM919">
        <f t="shared" si="576"/>
        <v>0</v>
      </c>
      <c r="AN919">
        <f t="shared" si="577"/>
        <v>0</v>
      </c>
      <c r="AO919">
        <f t="shared" si="578"/>
        <v>0</v>
      </c>
      <c r="AP919">
        <f t="shared" si="579"/>
        <v>0</v>
      </c>
      <c r="AQ919">
        <f t="shared" si="580"/>
        <v>0</v>
      </c>
      <c r="AR919">
        <f t="shared" si="581"/>
        <v>0</v>
      </c>
      <c r="AS919">
        <f t="shared" si="582"/>
        <v>0</v>
      </c>
      <c r="AT919">
        <f t="shared" si="583"/>
        <v>0</v>
      </c>
      <c r="AU919">
        <f t="shared" si="584"/>
        <v>0</v>
      </c>
      <c r="AV919">
        <f t="shared" si="585"/>
        <v>0</v>
      </c>
      <c r="AW919">
        <f t="shared" si="586"/>
        <v>0</v>
      </c>
      <c r="AX919">
        <f t="shared" si="587"/>
        <v>0</v>
      </c>
      <c r="AY919">
        <f t="shared" si="588"/>
        <v>0</v>
      </c>
      <c r="AZ919">
        <f t="shared" si="589"/>
        <v>0</v>
      </c>
      <c r="BA919">
        <f t="shared" si="590"/>
        <v>0</v>
      </c>
      <c r="BB919">
        <f t="shared" si="613"/>
        <v>0</v>
      </c>
      <c r="BC919">
        <f t="shared" si="614"/>
        <v>0</v>
      </c>
      <c r="BD919">
        <f t="shared" si="591"/>
        <v>0</v>
      </c>
      <c r="BE919">
        <f t="shared" si="592"/>
        <v>0</v>
      </c>
      <c r="BF919">
        <f t="shared" si="593"/>
        <v>0</v>
      </c>
      <c r="BG919">
        <f t="shared" si="594"/>
        <v>0</v>
      </c>
      <c r="BH919">
        <f t="shared" si="595"/>
        <v>0</v>
      </c>
      <c r="BI919">
        <f t="shared" si="596"/>
        <v>0</v>
      </c>
      <c r="BJ919">
        <f t="shared" si="597"/>
        <v>0</v>
      </c>
      <c r="BK919">
        <f t="shared" si="598"/>
        <v>0</v>
      </c>
      <c r="BL919">
        <f t="shared" si="599"/>
        <v>0</v>
      </c>
      <c r="BM919">
        <f t="shared" si="600"/>
        <v>0</v>
      </c>
      <c r="BN919">
        <f t="shared" si="601"/>
        <v>0</v>
      </c>
      <c r="BO919">
        <f t="shared" si="602"/>
        <v>0</v>
      </c>
      <c r="BP919">
        <f t="shared" si="603"/>
        <v>0</v>
      </c>
      <c r="BQ919">
        <f t="shared" si="604"/>
        <v>0</v>
      </c>
      <c r="BR919">
        <f t="shared" si="605"/>
        <v>0</v>
      </c>
      <c r="BS919">
        <f t="shared" si="606"/>
        <v>0</v>
      </c>
      <c r="BT919">
        <f t="shared" si="607"/>
        <v>0</v>
      </c>
      <c r="BU919">
        <f t="shared" si="608"/>
        <v>0</v>
      </c>
      <c r="BV919">
        <f t="shared" si="609"/>
        <v>0</v>
      </c>
      <c r="BW919">
        <f ca="1">IF(OR(E919=" ",AND(EXACT(UPPER(TRIM(SUBSTITUTE(E919,CHAR(160)," "))),TRIM(SUBSTITUTE(E919,CHAR(160)," "))),SUMPRODUCT(--ISNUMBER(MATCH(MID(TRIM(SUBSTITUTE(E919,CHAR(160)," ")),ROW(INDIRECT("1:"&amp;LEN(TRIM(SUBSTITUTE(E919,CHAR(160)," "))))),1),{"A","B","C","D","E","F","G","H","I","J","K","L","M","N","O","P","Q","R","S","T","U","V","W","X","Y","Z","Ñ","0","1","2","3","4","5","6","7","8","9"," "},0)))=LEN(TRIM(SUBSTITUTE(E919,CHAR(160)," "))))),0,1)</f>
        <v>0</v>
      </c>
      <c r="BX919"/>
      <c r="BY919"/>
      <c r="BZ919"/>
      <c r="CA919"/>
      <c r="CC919">
        <f t="shared" si="610"/>
        <v>0</v>
      </c>
      <c r="CD919">
        <f t="shared" si="615"/>
        <v>0</v>
      </c>
    </row>
    <row r="920" spans="1:82" ht="14.25" customHeight="1">
      <c r="A920" s="100"/>
      <c r="B920" s="107"/>
      <c r="C920" s="285" t="s">
        <v>5937</v>
      </c>
      <c r="D920" s="287"/>
      <c r="E920" s="371"/>
      <c r="F920" s="371"/>
      <c r="G920" s="371"/>
      <c r="H920" s="371"/>
      <c r="I920" s="372"/>
      <c r="J920" s="372"/>
      <c r="K920" s="293"/>
      <c r="L920" s="374"/>
      <c r="M920" s="293"/>
      <c r="N920" s="374"/>
      <c r="O920" s="371"/>
      <c r="P920" s="281"/>
      <c r="Q920" s="281"/>
      <c r="R920" s="374"/>
      <c r="S920" s="293"/>
      <c r="T920" s="374"/>
      <c r="U920" s="293"/>
      <c r="V920" s="374"/>
      <c r="W920" s="99"/>
      <c r="X920" s="99"/>
      <c r="Y920" s="99"/>
      <c r="Z920" s="99"/>
      <c r="AA920" s="99"/>
      <c r="AB920" s="99"/>
      <c r="AC920" s="99"/>
      <c r="AD920" s="99"/>
      <c r="AG920">
        <f t="shared" si="611"/>
        <v>0</v>
      </c>
      <c r="AH920">
        <f t="shared" si="612"/>
        <v>0</v>
      </c>
      <c r="AI920">
        <f t="shared" si="572"/>
        <v>0</v>
      </c>
      <c r="AJ920">
        <f t="shared" si="573"/>
        <v>0</v>
      </c>
      <c r="AK920">
        <f t="shared" si="574"/>
        <v>0</v>
      </c>
      <c r="AL920">
        <f t="shared" si="575"/>
        <v>0</v>
      </c>
      <c r="AM920">
        <f t="shared" si="576"/>
        <v>0</v>
      </c>
      <c r="AN920">
        <f t="shared" si="577"/>
        <v>0</v>
      </c>
      <c r="AO920">
        <f t="shared" si="578"/>
        <v>0</v>
      </c>
      <c r="AP920">
        <f t="shared" si="579"/>
        <v>0</v>
      </c>
      <c r="AQ920">
        <f t="shared" si="580"/>
        <v>0</v>
      </c>
      <c r="AR920">
        <f t="shared" si="581"/>
        <v>0</v>
      </c>
      <c r="AS920">
        <f t="shared" si="582"/>
        <v>0</v>
      </c>
      <c r="AT920">
        <f t="shared" si="583"/>
        <v>0</v>
      </c>
      <c r="AU920">
        <f t="shared" si="584"/>
        <v>0</v>
      </c>
      <c r="AV920">
        <f t="shared" si="585"/>
        <v>0</v>
      </c>
      <c r="AW920">
        <f t="shared" si="586"/>
        <v>0</v>
      </c>
      <c r="AX920">
        <f t="shared" si="587"/>
        <v>0</v>
      </c>
      <c r="AY920">
        <f t="shared" si="588"/>
        <v>0</v>
      </c>
      <c r="AZ920">
        <f t="shared" si="589"/>
        <v>0</v>
      </c>
      <c r="BA920">
        <f t="shared" si="590"/>
        <v>0</v>
      </c>
      <c r="BB920">
        <f t="shared" si="613"/>
        <v>0</v>
      </c>
      <c r="BC920">
        <f t="shared" si="614"/>
        <v>0</v>
      </c>
      <c r="BD920">
        <f t="shared" si="591"/>
        <v>0</v>
      </c>
      <c r="BE920">
        <f t="shared" si="592"/>
        <v>0</v>
      </c>
      <c r="BF920">
        <f t="shared" si="593"/>
        <v>0</v>
      </c>
      <c r="BG920">
        <f t="shared" si="594"/>
        <v>0</v>
      </c>
      <c r="BH920">
        <f t="shared" si="595"/>
        <v>0</v>
      </c>
      <c r="BI920">
        <f t="shared" si="596"/>
        <v>0</v>
      </c>
      <c r="BJ920">
        <f t="shared" si="597"/>
        <v>0</v>
      </c>
      <c r="BK920">
        <f t="shared" si="598"/>
        <v>0</v>
      </c>
      <c r="BL920">
        <f t="shared" si="599"/>
        <v>0</v>
      </c>
      <c r="BM920">
        <f t="shared" si="600"/>
        <v>0</v>
      </c>
      <c r="BN920">
        <f t="shared" si="601"/>
        <v>0</v>
      </c>
      <c r="BO920">
        <f t="shared" si="602"/>
        <v>0</v>
      </c>
      <c r="BP920">
        <f t="shared" si="603"/>
        <v>0</v>
      </c>
      <c r="BQ920">
        <f t="shared" si="604"/>
        <v>0</v>
      </c>
      <c r="BR920">
        <f t="shared" si="605"/>
        <v>0</v>
      </c>
      <c r="BS920">
        <f t="shared" si="606"/>
        <v>0</v>
      </c>
      <c r="BT920">
        <f t="shared" si="607"/>
        <v>0</v>
      </c>
      <c r="BU920">
        <f t="shared" si="608"/>
        <v>0</v>
      </c>
      <c r="BV920">
        <f t="shared" si="609"/>
        <v>0</v>
      </c>
      <c r="BW920">
        <f ca="1">IF(OR(E920=" ",AND(EXACT(UPPER(TRIM(SUBSTITUTE(E920,CHAR(160)," "))),TRIM(SUBSTITUTE(E920,CHAR(160)," "))),SUMPRODUCT(--ISNUMBER(MATCH(MID(TRIM(SUBSTITUTE(E920,CHAR(160)," ")),ROW(INDIRECT("1:"&amp;LEN(TRIM(SUBSTITUTE(E920,CHAR(160)," "))))),1),{"A","B","C","D","E","F","G","H","I","J","K","L","M","N","O","P","Q","R","S","T","U","V","W","X","Y","Z","Ñ","0","1","2","3","4","5","6","7","8","9"," "},0)))=LEN(TRIM(SUBSTITUTE(E920,CHAR(160)," "))))),0,1)</f>
        <v>0</v>
      </c>
      <c r="BX920"/>
      <c r="BY920"/>
      <c r="BZ920"/>
      <c r="CA920"/>
      <c r="CC920">
        <f t="shared" si="610"/>
        <v>0</v>
      </c>
      <c r="CD920">
        <f t="shared" si="615"/>
        <v>0</v>
      </c>
    </row>
    <row r="921" spans="1:82" ht="14.25" customHeight="1">
      <c r="A921" s="100"/>
      <c r="B921" s="107"/>
      <c r="C921" s="285" t="s">
        <v>5938</v>
      </c>
      <c r="D921" s="287"/>
      <c r="E921" s="371"/>
      <c r="F921" s="371"/>
      <c r="G921" s="371"/>
      <c r="H921" s="371"/>
      <c r="I921" s="372"/>
      <c r="J921" s="372"/>
      <c r="K921" s="293"/>
      <c r="L921" s="374"/>
      <c r="M921" s="293"/>
      <c r="N921" s="374"/>
      <c r="O921" s="371"/>
      <c r="P921" s="281"/>
      <c r="Q921" s="281"/>
      <c r="R921" s="374"/>
      <c r="S921" s="293"/>
      <c r="T921" s="374"/>
      <c r="U921" s="293"/>
      <c r="V921" s="374"/>
      <c r="W921" s="99"/>
      <c r="X921" s="99"/>
      <c r="Y921" s="99"/>
      <c r="Z921" s="99"/>
      <c r="AA921" s="99"/>
      <c r="AB921" s="99"/>
      <c r="AC921" s="99"/>
      <c r="AD921" s="99"/>
      <c r="AG921">
        <f t="shared" si="611"/>
        <v>0</v>
      </c>
      <c r="AH921">
        <f t="shared" si="612"/>
        <v>0</v>
      </c>
      <c r="AI921">
        <f t="shared" si="572"/>
        <v>0</v>
      </c>
      <c r="AJ921">
        <f t="shared" si="573"/>
        <v>0</v>
      </c>
      <c r="AK921">
        <f t="shared" si="574"/>
        <v>0</v>
      </c>
      <c r="AL921">
        <f t="shared" si="575"/>
        <v>0</v>
      </c>
      <c r="AM921">
        <f t="shared" si="576"/>
        <v>0</v>
      </c>
      <c r="AN921">
        <f t="shared" si="577"/>
        <v>0</v>
      </c>
      <c r="AO921">
        <f t="shared" si="578"/>
        <v>0</v>
      </c>
      <c r="AP921">
        <f t="shared" si="579"/>
        <v>0</v>
      </c>
      <c r="AQ921">
        <f t="shared" si="580"/>
        <v>0</v>
      </c>
      <c r="AR921">
        <f t="shared" si="581"/>
        <v>0</v>
      </c>
      <c r="AS921">
        <f t="shared" si="582"/>
        <v>0</v>
      </c>
      <c r="AT921">
        <f t="shared" si="583"/>
        <v>0</v>
      </c>
      <c r="AU921">
        <f t="shared" si="584"/>
        <v>0</v>
      </c>
      <c r="AV921">
        <f t="shared" si="585"/>
        <v>0</v>
      </c>
      <c r="AW921">
        <f t="shared" si="586"/>
        <v>0</v>
      </c>
      <c r="AX921">
        <f t="shared" si="587"/>
        <v>0</v>
      </c>
      <c r="AY921">
        <f t="shared" si="588"/>
        <v>0</v>
      </c>
      <c r="AZ921">
        <f t="shared" si="589"/>
        <v>0</v>
      </c>
      <c r="BA921">
        <f t="shared" si="590"/>
        <v>0</v>
      </c>
      <c r="BB921">
        <f t="shared" si="613"/>
        <v>0</v>
      </c>
      <c r="BC921">
        <f t="shared" si="614"/>
        <v>0</v>
      </c>
      <c r="BD921">
        <f t="shared" si="591"/>
        <v>0</v>
      </c>
      <c r="BE921">
        <f t="shared" si="592"/>
        <v>0</v>
      </c>
      <c r="BF921">
        <f t="shared" si="593"/>
        <v>0</v>
      </c>
      <c r="BG921">
        <f t="shared" si="594"/>
        <v>0</v>
      </c>
      <c r="BH921">
        <f t="shared" si="595"/>
        <v>0</v>
      </c>
      <c r="BI921">
        <f t="shared" si="596"/>
        <v>0</v>
      </c>
      <c r="BJ921">
        <f t="shared" si="597"/>
        <v>0</v>
      </c>
      <c r="BK921">
        <f t="shared" si="598"/>
        <v>0</v>
      </c>
      <c r="BL921">
        <f t="shared" si="599"/>
        <v>0</v>
      </c>
      <c r="BM921">
        <f t="shared" si="600"/>
        <v>0</v>
      </c>
      <c r="BN921">
        <f t="shared" si="601"/>
        <v>0</v>
      </c>
      <c r="BO921">
        <f t="shared" si="602"/>
        <v>0</v>
      </c>
      <c r="BP921">
        <f t="shared" si="603"/>
        <v>0</v>
      </c>
      <c r="BQ921">
        <f t="shared" si="604"/>
        <v>0</v>
      </c>
      <c r="BR921">
        <f t="shared" si="605"/>
        <v>0</v>
      </c>
      <c r="BS921">
        <f t="shared" si="606"/>
        <v>0</v>
      </c>
      <c r="BT921">
        <f t="shared" si="607"/>
        <v>0</v>
      </c>
      <c r="BU921">
        <f t="shared" si="608"/>
        <v>0</v>
      </c>
      <c r="BV921">
        <f t="shared" si="609"/>
        <v>0</v>
      </c>
      <c r="BW921">
        <f ca="1">IF(OR(E921=" ",AND(EXACT(UPPER(TRIM(SUBSTITUTE(E921,CHAR(160)," "))),TRIM(SUBSTITUTE(E921,CHAR(160)," "))),SUMPRODUCT(--ISNUMBER(MATCH(MID(TRIM(SUBSTITUTE(E921,CHAR(160)," ")),ROW(INDIRECT("1:"&amp;LEN(TRIM(SUBSTITUTE(E921,CHAR(160)," "))))),1),{"A","B","C","D","E","F","G","H","I","J","K","L","M","N","O","P","Q","R","S","T","U","V","W","X","Y","Z","Ñ","0","1","2","3","4","5","6","7","8","9"," "},0)))=LEN(TRIM(SUBSTITUTE(E921,CHAR(160)," "))))),0,1)</f>
        <v>0</v>
      </c>
      <c r="BX921"/>
      <c r="BY921"/>
      <c r="BZ921"/>
      <c r="CA921"/>
      <c r="CC921">
        <f t="shared" si="610"/>
        <v>0</v>
      </c>
      <c r="CD921">
        <f t="shared" si="615"/>
        <v>0</v>
      </c>
    </row>
    <row r="922" spans="1:82" ht="14.25" customHeight="1">
      <c r="A922" s="100"/>
      <c r="B922" s="107"/>
      <c r="C922" s="285" t="s">
        <v>5939</v>
      </c>
      <c r="D922" s="287"/>
      <c r="E922" s="371"/>
      <c r="F922" s="371"/>
      <c r="G922" s="371"/>
      <c r="H922" s="371"/>
      <c r="I922" s="372"/>
      <c r="J922" s="372"/>
      <c r="K922" s="293"/>
      <c r="L922" s="374"/>
      <c r="M922" s="293"/>
      <c r="N922" s="374"/>
      <c r="O922" s="371"/>
      <c r="P922" s="281"/>
      <c r="Q922" s="281"/>
      <c r="R922" s="374"/>
      <c r="S922" s="293"/>
      <c r="T922" s="374"/>
      <c r="U922" s="293"/>
      <c r="V922" s="374"/>
      <c r="W922" s="99"/>
      <c r="X922" s="99"/>
      <c r="Y922" s="99"/>
      <c r="Z922" s="99"/>
      <c r="AA922" s="99"/>
      <c r="AB922" s="99"/>
      <c r="AC922" s="99"/>
      <c r="AD922" s="99"/>
      <c r="AG922">
        <f t="shared" si="611"/>
        <v>0</v>
      </c>
      <c r="AH922">
        <f t="shared" si="612"/>
        <v>0</v>
      </c>
      <c r="AI922">
        <f t="shared" si="572"/>
        <v>0</v>
      </c>
      <c r="AJ922">
        <f t="shared" si="573"/>
        <v>0</v>
      </c>
      <c r="AK922">
        <f t="shared" si="574"/>
        <v>0</v>
      </c>
      <c r="AL922">
        <f t="shared" si="575"/>
        <v>0</v>
      </c>
      <c r="AM922">
        <f t="shared" si="576"/>
        <v>0</v>
      </c>
      <c r="AN922">
        <f t="shared" si="577"/>
        <v>0</v>
      </c>
      <c r="AO922">
        <f t="shared" si="578"/>
        <v>0</v>
      </c>
      <c r="AP922">
        <f t="shared" si="579"/>
        <v>0</v>
      </c>
      <c r="AQ922">
        <f t="shared" si="580"/>
        <v>0</v>
      </c>
      <c r="AR922">
        <f t="shared" si="581"/>
        <v>0</v>
      </c>
      <c r="AS922">
        <f t="shared" si="582"/>
        <v>0</v>
      </c>
      <c r="AT922">
        <f t="shared" si="583"/>
        <v>0</v>
      </c>
      <c r="AU922">
        <f t="shared" si="584"/>
        <v>0</v>
      </c>
      <c r="AV922">
        <f t="shared" si="585"/>
        <v>0</v>
      </c>
      <c r="AW922">
        <f t="shared" si="586"/>
        <v>0</v>
      </c>
      <c r="AX922">
        <f t="shared" si="587"/>
        <v>0</v>
      </c>
      <c r="AY922">
        <f t="shared" si="588"/>
        <v>0</v>
      </c>
      <c r="AZ922">
        <f t="shared" si="589"/>
        <v>0</v>
      </c>
      <c r="BA922">
        <f t="shared" si="590"/>
        <v>0</v>
      </c>
      <c r="BB922">
        <f t="shared" si="613"/>
        <v>0</v>
      </c>
      <c r="BC922">
        <f t="shared" si="614"/>
        <v>0</v>
      </c>
      <c r="BD922">
        <f t="shared" si="591"/>
        <v>0</v>
      </c>
      <c r="BE922">
        <f t="shared" si="592"/>
        <v>0</v>
      </c>
      <c r="BF922">
        <f t="shared" si="593"/>
        <v>0</v>
      </c>
      <c r="BG922">
        <f t="shared" si="594"/>
        <v>0</v>
      </c>
      <c r="BH922">
        <f t="shared" si="595"/>
        <v>0</v>
      </c>
      <c r="BI922">
        <f t="shared" si="596"/>
        <v>0</v>
      </c>
      <c r="BJ922">
        <f t="shared" si="597"/>
        <v>0</v>
      </c>
      <c r="BK922">
        <f t="shared" si="598"/>
        <v>0</v>
      </c>
      <c r="BL922">
        <f t="shared" si="599"/>
        <v>0</v>
      </c>
      <c r="BM922">
        <f t="shared" si="600"/>
        <v>0</v>
      </c>
      <c r="BN922">
        <f t="shared" si="601"/>
        <v>0</v>
      </c>
      <c r="BO922">
        <f t="shared" si="602"/>
        <v>0</v>
      </c>
      <c r="BP922">
        <f t="shared" si="603"/>
        <v>0</v>
      </c>
      <c r="BQ922">
        <f t="shared" si="604"/>
        <v>0</v>
      </c>
      <c r="BR922">
        <f t="shared" si="605"/>
        <v>0</v>
      </c>
      <c r="BS922">
        <f t="shared" si="606"/>
        <v>0</v>
      </c>
      <c r="BT922">
        <f t="shared" si="607"/>
        <v>0</v>
      </c>
      <c r="BU922">
        <f t="shared" si="608"/>
        <v>0</v>
      </c>
      <c r="BV922">
        <f t="shared" si="609"/>
        <v>0</v>
      </c>
      <c r="BW922">
        <f ca="1">IF(OR(E922=" ",AND(EXACT(UPPER(TRIM(SUBSTITUTE(E922,CHAR(160)," "))),TRIM(SUBSTITUTE(E922,CHAR(160)," "))),SUMPRODUCT(--ISNUMBER(MATCH(MID(TRIM(SUBSTITUTE(E922,CHAR(160)," ")),ROW(INDIRECT("1:"&amp;LEN(TRIM(SUBSTITUTE(E922,CHAR(160)," "))))),1),{"A","B","C","D","E","F","G","H","I","J","K","L","M","N","O","P","Q","R","S","T","U","V","W","X","Y","Z","Ñ","0","1","2","3","4","5","6","7","8","9"," "},0)))=LEN(TRIM(SUBSTITUTE(E922,CHAR(160)," "))))),0,1)</f>
        <v>0</v>
      </c>
      <c r="BX922"/>
      <c r="BY922"/>
      <c r="BZ922"/>
      <c r="CA922"/>
      <c r="CC922">
        <f t="shared" si="610"/>
        <v>0</v>
      </c>
      <c r="CD922">
        <f t="shared" si="615"/>
        <v>0</v>
      </c>
    </row>
    <row r="923" spans="1:82" ht="14.25" customHeight="1">
      <c r="A923" s="100"/>
      <c r="B923" s="107"/>
      <c r="C923" s="285" t="s">
        <v>5940</v>
      </c>
      <c r="D923" s="287"/>
      <c r="E923" s="371"/>
      <c r="F923" s="371"/>
      <c r="G923" s="371"/>
      <c r="H923" s="371"/>
      <c r="I923" s="372"/>
      <c r="J923" s="372"/>
      <c r="K923" s="293"/>
      <c r="L923" s="374"/>
      <c r="M923" s="293"/>
      <c r="N923" s="374"/>
      <c r="O923" s="371"/>
      <c r="P923" s="281"/>
      <c r="Q923" s="281"/>
      <c r="R923" s="374"/>
      <c r="S923" s="293"/>
      <c r="T923" s="374"/>
      <c r="U923" s="293"/>
      <c r="V923" s="374"/>
      <c r="W923" s="99"/>
      <c r="X923" s="99"/>
      <c r="Y923" s="99"/>
      <c r="Z923" s="99"/>
      <c r="AA923" s="99"/>
      <c r="AB923" s="99"/>
      <c r="AC923" s="99"/>
      <c r="AD923" s="99"/>
      <c r="AG923">
        <f t="shared" si="611"/>
        <v>0</v>
      </c>
      <c r="AH923">
        <f t="shared" si="612"/>
        <v>0</v>
      </c>
      <c r="AI923">
        <f t="shared" si="572"/>
        <v>0</v>
      </c>
      <c r="AJ923">
        <f t="shared" si="573"/>
        <v>0</v>
      </c>
      <c r="AK923">
        <f t="shared" si="574"/>
        <v>0</v>
      </c>
      <c r="AL923">
        <f t="shared" si="575"/>
        <v>0</v>
      </c>
      <c r="AM923">
        <f t="shared" si="576"/>
        <v>0</v>
      </c>
      <c r="AN923">
        <f t="shared" si="577"/>
        <v>0</v>
      </c>
      <c r="AO923">
        <f t="shared" si="578"/>
        <v>0</v>
      </c>
      <c r="AP923">
        <f t="shared" si="579"/>
        <v>0</v>
      </c>
      <c r="AQ923">
        <f t="shared" si="580"/>
        <v>0</v>
      </c>
      <c r="AR923">
        <f t="shared" si="581"/>
        <v>0</v>
      </c>
      <c r="AS923">
        <f t="shared" si="582"/>
        <v>0</v>
      </c>
      <c r="AT923">
        <f t="shared" si="583"/>
        <v>0</v>
      </c>
      <c r="AU923">
        <f t="shared" si="584"/>
        <v>0</v>
      </c>
      <c r="AV923">
        <f t="shared" si="585"/>
        <v>0</v>
      </c>
      <c r="AW923">
        <f t="shared" si="586"/>
        <v>0</v>
      </c>
      <c r="AX923">
        <f t="shared" si="587"/>
        <v>0</v>
      </c>
      <c r="AY923">
        <f t="shared" si="588"/>
        <v>0</v>
      </c>
      <c r="AZ923">
        <f t="shared" si="589"/>
        <v>0</v>
      </c>
      <c r="BA923">
        <f t="shared" si="590"/>
        <v>0</v>
      </c>
      <c r="BB923">
        <f t="shared" si="613"/>
        <v>0</v>
      </c>
      <c r="BC923">
        <f t="shared" si="614"/>
        <v>0</v>
      </c>
      <c r="BD923">
        <f t="shared" si="591"/>
        <v>0</v>
      </c>
      <c r="BE923">
        <f t="shared" si="592"/>
        <v>0</v>
      </c>
      <c r="BF923">
        <f t="shared" si="593"/>
        <v>0</v>
      </c>
      <c r="BG923">
        <f t="shared" si="594"/>
        <v>0</v>
      </c>
      <c r="BH923">
        <f t="shared" si="595"/>
        <v>0</v>
      </c>
      <c r="BI923">
        <f t="shared" si="596"/>
        <v>0</v>
      </c>
      <c r="BJ923">
        <f t="shared" si="597"/>
        <v>0</v>
      </c>
      <c r="BK923">
        <f t="shared" si="598"/>
        <v>0</v>
      </c>
      <c r="BL923">
        <f t="shared" si="599"/>
        <v>0</v>
      </c>
      <c r="BM923">
        <f t="shared" si="600"/>
        <v>0</v>
      </c>
      <c r="BN923">
        <f t="shared" si="601"/>
        <v>0</v>
      </c>
      <c r="BO923">
        <f t="shared" si="602"/>
        <v>0</v>
      </c>
      <c r="BP923">
        <f t="shared" si="603"/>
        <v>0</v>
      </c>
      <c r="BQ923">
        <f t="shared" si="604"/>
        <v>0</v>
      </c>
      <c r="BR923">
        <f t="shared" si="605"/>
        <v>0</v>
      </c>
      <c r="BS923">
        <f t="shared" si="606"/>
        <v>0</v>
      </c>
      <c r="BT923">
        <f t="shared" si="607"/>
        <v>0</v>
      </c>
      <c r="BU923">
        <f t="shared" si="608"/>
        <v>0</v>
      </c>
      <c r="BV923">
        <f t="shared" si="609"/>
        <v>0</v>
      </c>
      <c r="BW923">
        <f ca="1">IF(OR(E923=" ",AND(EXACT(UPPER(TRIM(SUBSTITUTE(E923,CHAR(160)," "))),TRIM(SUBSTITUTE(E923,CHAR(160)," "))),SUMPRODUCT(--ISNUMBER(MATCH(MID(TRIM(SUBSTITUTE(E923,CHAR(160)," ")),ROW(INDIRECT("1:"&amp;LEN(TRIM(SUBSTITUTE(E923,CHAR(160)," "))))),1),{"A","B","C","D","E","F","G","H","I","J","K","L","M","N","O","P","Q","R","S","T","U","V","W","X","Y","Z","Ñ","0","1","2","3","4","5","6","7","8","9"," "},0)))=LEN(TRIM(SUBSTITUTE(E923,CHAR(160)," "))))),0,1)</f>
        <v>0</v>
      </c>
      <c r="BX923"/>
      <c r="BY923"/>
      <c r="BZ923"/>
      <c r="CA923"/>
      <c r="CC923">
        <f t="shared" si="610"/>
        <v>0</v>
      </c>
      <c r="CD923">
        <f t="shared" si="615"/>
        <v>0</v>
      </c>
    </row>
    <row r="924" spans="1:82" ht="14.25" customHeight="1">
      <c r="A924" s="100"/>
      <c r="B924" s="107"/>
      <c r="C924" s="285" t="s">
        <v>5941</v>
      </c>
      <c r="D924" s="287"/>
      <c r="E924" s="371"/>
      <c r="F924" s="371"/>
      <c r="G924" s="371"/>
      <c r="H924" s="371"/>
      <c r="I924" s="372"/>
      <c r="J924" s="372"/>
      <c r="K924" s="293"/>
      <c r="L924" s="374"/>
      <c r="M924" s="293"/>
      <c r="N924" s="374"/>
      <c r="O924" s="371"/>
      <c r="P924" s="281"/>
      <c r="Q924" s="281"/>
      <c r="R924" s="374"/>
      <c r="S924" s="293"/>
      <c r="T924" s="374"/>
      <c r="U924" s="293"/>
      <c r="V924" s="374"/>
      <c r="W924" s="99"/>
      <c r="X924" s="99"/>
      <c r="Y924" s="99"/>
      <c r="Z924" s="99"/>
      <c r="AA924" s="99"/>
      <c r="AB924" s="99"/>
      <c r="AC924" s="99"/>
      <c r="AD924" s="99"/>
      <c r="AG924">
        <f t="shared" si="611"/>
        <v>0</v>
      </c>
      <c r="AH924">
        <f t="shared" si="612"/>
        <v>0</v>
      </c>
      <c r="AI924">
        <f t="shared" si="572"/>
        <v>0</v>
      </c>
      <c r="AJ924">
        <f t="shared" si="573"/>
        <v>0</v>
      </c>
      <c r="AK924">
        <f t="shared" si="574"/>
        <v>0</v>
      </c>
      <c r="AL924">
        <f t="shared" si="575"/>
        <v>0</v>
      </c>
      <c r="AM924">
        <f t="shared" si="576"/>
        <v>0</v>
      </c>
      <c r="AN924">
        <f t="shared" si="577"/>
        <v>0</v>
      </c>
      <c r="AO924">
        <f t="shared" si="578"/>
        <v>0</v>
      </c>
      <c r="AP924">
        <f t="shared" si="579"/>
        <v>0</v>
      </c>
      <c r="AQ924">
        <f t="shared" si="580"/>
        <v>0</v>
      </c>
      <c r="AR924">
        <f t="shared" si="581"/>
        <v>0</v>
      </c>
      <c r="AS924">
        <f t="shared" si="582"/>
        <v>0</v>
      </c>
      <c r="AT924">
        <f t="shared" si="583"/>
        <v>0</v>
      </c>
      <c r="AU924">
        <f t="shared" si="584"/>
        <v>0</v>
      </c>
      <c r="AV924">
        <f t="shared" si="585"/>
        <v>0</v>
      </c>
      <c r="AW924">
        <f t="shared" si="586"/>
        <v>0</v>
      </c>
      <c r="AX924">
        <f t="shared" si="587"/>
        <v>0</v>
      </c>
      <c r="AY924">
        <f t="shared" si="588"/>
        <v>0</v>
      </c>
      <c r="AZ924">
        <f t="shared" si="589"/>
        <v>0</v>
      </c>
      <c r="BA924">
        <f t="shared" si="590"/>
        <v>0</v>
      </c>
      <c r="BB924">
        <f t="shared" si="613"/>
        <v>0</v>
      </c>
      <c r="BC924">
        <f t="shared" si="614"/>
        <v>0</v>
      </c>
      <c r="BD924">
        <f t="shared" si="591"/>
        <v>0</v>
      </c>
      <c r="BE924">
        <f t="shared" si="592"/>
        <v>0</v>
      </c>
      <c r="BF924">
        <f t="shared" si="593"/>
        <v>0</v>
      </c>
      <c r="BG924">
        <f t="shared" si="594"/>
        <v>0</v>
      </c>
      <c r="BH924">
        <f t="shared" si="595"/>
        <v>0</v>
      </c>
      <c r="BI924">
        <f t="shared" si="596"/>
        <v>0</v>
      </c>
      <c r="BJ924">
        <f t="shared" si="597"/>
        <v>0</v>
      </c>
      <c r="BK924">
        <f t="shared" si="598"/>
        <v>0</v>
      </c>
      <c r="BL924">
        <f t="shared" si="599"/>
        <v>0</v>
      </c>
      <c r="BM924">
        <f t="shared" si="600"/>
        <v>0</v>
      </c>
      <c r="BN924">
        <f t="shared" si="601"/>
        <v>0</v>
      </c>
      <c r="BO924">
        <f t="shared" si="602"/>
        <v>0</v>
      </c>
      <c r="BP924">
        <f t="shared" si="603"/>
        <v>0</v>
      </c>
      <c r="BQ924">
        <f t="shared" si="604"/>
        <v>0</v>
      </c>
      <c r="BR924">
        <f t="shared" si="605"/>
        <v>0</v>
      </c>
      <c r="BS924">
        <f t="shared" si="606"/>
        <v>0</v>
      </c>
      <c r="BT924">
        <f t="shared" si="607"/>
        <v>0</v>
      </c>
      <c r="BU924">
        <f t="shared" si="608"/>
        <v>0</v>
      </c>
      <c r="BV924">
        <f t="shared" si="609"/>
        <v>0</v>
      </c>
      <c r="BW924">
        <f ca="1">IF(OR(E924=" ",AND(EXACT(UPPER(TRIM(SUBSTITUTE(E924,CHAR(160)," "))),TRIM(SUBSTITUTE(E924,CHAR(160)," "))),SUMPRODUCT(--ISNUMBER(MATCH(MID(TRIM(SUBSTITUTE(E924,CHAR(160)," ")),ROW(INDIRECT("1:"&amp;LEN(TRIM(SUBSTITUTE(E924,CHAR(160)," "))))),1),{"A","B","C","D","E","F","G","H","I","J","K","L","M","N","O","P","Q","R","S","T","U","V","W","X","Y","Z","Ñ","0","1","2","3","4","5","6","7","8","9"," "},0)))=LEN(TRIM(SUBSTITUTE(E924,CHAR(160)," "))))),0,1)</f>
        <v>0</v>
      </c>
      <c r="BX924"/>
      <c r="BY924"/>
      <c r="BZ924"/>
      <c r="CA924"/>
      <c r="CC924">
        <f t="shared" si="610"/>
        <v>0</v>
      </c>
      <c r="CD924">
        <f t="shared" si="615"/>
        <v>0</v>
      </c>
    </row>
    <row r="925" spans="1:82" ht="14.25" customHeight="1">
      <c r="A925" s="100"/>
      <c r="B925" s="107"/>
      <c r="C925" s="285" t="s">
        <v>5942</v>
      </c>
      <c r="D925" s="287"/>
      <c r="E925" s="371"/>
      <c r="F925" s="371"/>
      <c r="G925" s="371"/>
      <c r="H925" s="371"/>
      <c r="I925" s="372"/>
      <c r="J925" s="372"/>
      <c r="K925" s="293"/>
      <c r="L925" s="374"/>
      <c r="M925" s="293"/>
      <c r="N925" s="374"/>
      <c r="O925" s="371"/>
      <c r="P925" s="281"/>
      <c r="Q925" s="281"/>
      <c r="R925" s="374"/>
      <c r="S925" s="293"/>
      <c r="T925" s="374"/>
      <c r="U925" s="293"/>
      <c r="V925" s="374"/>
      <c r="W925" s="99"/>
      <c r="X925" s="99"/>
      <c r="Y925" s="99"/>
      <c r="Z925" s="99"/>
      <c r="AA925" s="99"/>
      <c r="AB925" s="99"/>
      <c r="AC925" s="99"/>
      <c r="AD925" s="99"/>
      <c r="AG925">
        <f t="shared" si="611"/>
        <v>0</v>
      </c>
      <c r="AH925">
        <f t="shared" si="612"/>
        <v>0</v>
      </c>
      <c r="AI925">
        <f t="shared" si="572"/>
        <v>0</v>
      </c>
      <c r="AJ925">
        <f t="shared" si="573"/>
        <v>0</v>
      </c>
      <c r="AK925">
        <f t="shared" si="574"/>
        <v>0</v>
      </c>
      <c r="AL925">
        <f t="shared" si="575"/>
        <v>0</v>
      </c>
      <c r="AM925">
        <f t="shared" si="576"/>
        <v>0</v>
      </c>
      <c r="AN925">
        <f t="shared" si="577"/>
        <v>0</v>
      </c>
      <c r="AO925">
        <f t="shared" si="578"/>
        <v>0</v>
      </c>
      <c r="AP925">
        <f t="shared" si="579"/>
        <v>0</v>
      </c>
      <c r="AQ925">
        <f t="shared" si="580"/>
        <v>0</v>
      </c>
      <c r="AR925">
        <f t="shared" si="581"/>
        <v>0</v>
      </c>
      <c r="AS925">
        <f t="shared" si="582"/>
        <v>0</v>
      </c>
      <c r="AT925">
        <f t="shared" si="583"/>
        <v>0</v>
      </c>
      <c r="AU925">
        <f t="shared" si="584"/>
        <v>0</v>
      </c>
      <c r="AV925">
        <f t="shared" si="585"/>
        <v>0</v>
      </c>
      <c r="AW925">
        <f t="shared" si="586"/>
        <v>0</v>
      </c>
      <c r="AX925">
        <f t="shared" si="587"/>
        <v>0</v>
      </c>
      <c r="AY925">
        <f t="shared" si="588"/>
        <v>0</v>
      </c>
      <c r="AZ925">
        <f t="shared" si="589"/>
        <v>0</v>
      </c>
      <c r="BA925">
        <f t="shared" si="590"/>
        <v>0</v>
      </c>
      <c r="BB925">
        <f t="shared" si="613"/>
        <v>0</v>
      </c>
      <c r="BC925">
        <f t="shared" si="614"/>
        <v>0</v>
      </c>
      <c r="BD925">
        <f t="shared" si="591"/>
        <v>0</v>
      </c>
      <c r="BE925">
        <f t="shared" si="592"/>
        <v>0</v>
      </c>
      <c r="BF925">
        <f t="shared" si="593"/>
        <v>0</v>
      </c>
      <c r="BG925">
        <f t="shared" si="594"/>
        <v>0</v>
      </c>
      <c r="BH925">
        <f t="shared" si="595"/>
        <v>0</v>
      </c>
      <c r="BI925">
        <f t="shared" si="596"/>
        <v>0</v>
      </c>
      <c r="BJ925">
        <f t="shared" si="597"/>
        <v>0</v>
      </c>
      <c r="BK925">
        <f t="shared" si="598"/>
        <v>0</v>
      </c>
      <c r="BL925">
        <f t="shared" si="599"/>
        <v>0</v>
      </c>
      <c r="BM925">
        <f t="shared" si="600"/>
        <v>0</v>
      </c>
      <c r="BN925">
        <f t="shared" si="601"/>
        <v>0</v>
      </c>
      <c r="BO925">
        <f t="shared" si="602"/>
        <v>0</v>
      </c>
      <c r="BP925">
        <f t="shared" si="603"/>
        <v>0</v>
      </c>
      <c r="BQ925">
        <f t="shared" si="604"/>
        <v>0</v>
      </c>
      <c r="BR925">
        <f t="shared" si="605"/>
        <v>0</v>
      </c>
      <c r="BS925">
        <f t="shared" si="606"/>
        <v>0</v>
      </c>
      <c r="BT925">
        <f t="shared" si="607"/>
        <v>0</v>
      </c>
      <c r="BU925">
        <f t="shared" si="608"/>
        <v>0</v>
      </c>
      <c r="BV925">
        <f t="shared" si="609"/>
        <v>0</v>
      </c>
      <c r="BW925">
        <f ca="1">IF(OR(E925=" ",AND(EXACT(UPPER(TRIM(SUBSTITUTE(E925,CHAR(160)," "))),TRIM(SUBSTITUTE(E925,CHAR(160)," "))),SUMPRODUCT(--ISNUMBER(MATCH(MID(TRIM(SUBSTITUTE(E925,CHAR(160)," ")),ROW(INDIRECT("1:"&amp;LEN(TRIM(SUBSTITUTE(E925,CHAR(160)," "))))),1),{"A","B","C","D","E","F","G","H","I","J","K","L","M","N","O","P","Q","R","S","T","U","V","W","X","Y","Z","Ñ","0","1","2","3","4","5","6","7","8","9"," "},0)))=LEN(TRIM(SUBSTITUTE(E925,CHAR(160)," "))))),0,1)</f>
        <v>0</v>
      </c>
      <c r="BX925"/>
      <c r="BY925"/>
      <c r="BZ925"/>
      <c r="CA925"/>
      <c r="CC925">
        <f t="shared" si="610"/>
        <v>0</v>
      </c>
      <c r="CD925">
        <f t="shared" si="615"/>
        <v>0</v>
      </c>
    </row>
    <row r="926" spans="1:82" ht="14.25" customHeight="1">
      <c r="A926" s="100"/>
      <c r="B926" s="107"/>
      <c r="C926" s="285" t="s">
        <v>5943</v>
      </c>
      <c r="D926" s="287"/>
      <c r="E926" s="371"/>
      <c r="F926" s="371"/>
      <c r="G926" s="371"/>
      <c r="H926" s="371"/>
      <c r="I926" s="372"/>
      <c r="J926" s="372"/>
      <c r="K926" s="293"/>
      <c r="L926" s="374"/>
      <c r="M926" s="293"/>
      <c r="N926" s="374"/>
      <c r="O926" s="371"/>
      <c r="P926" s="281"/>
      <c r="Q926" s="281"/>
      <c r="R926" s="374"/>
      <c r="S926" s="293"/>
      <c r="T926" s="374"/>
      <c r="U926" s="293"/>
      <c r="V926" s="374"/>
      <c r="W926" s="99"/>
      <c r="X926" s="99"/>
      <c r="Y926" s="99"/>
      <c r="Z926" s="99"/>
      <c r="AA926" s="99"/>
      <c r="AB926" s="99"/>
      <c r="AC926" s="99"/>
      <c r="AD926" s="99"/>
      <c r="AG926">
        <f t="shared" si="611"/>
        <v>0</v>
      </c>
      <c r="AH926">
        <f t="shared" si="612"/>
        <v>0</v>
      </c>
      <c r="AI926">
        <f t="shared" si="572"/>
        <v>0</v>
      </c>
      <c r="AJ926">
        <f t="shared" si="573"/>
        <v>0</v>
      </c>
      <c r="AK926">
        <f t="shared" si="574"/>
        <v>0</v>
      </c>
      <c r="AL926">
        <f t="shared" si="575"/>
        <v>0</v>
      </c>
      <c r="AM926">
        <f t="shared" si="576"/>
        <v>0</v>
      </c>
      <c r="AN926">
        <f t="shared" si="577"/>
        <v>0</v>
      </c>
      <c r="AO926">
        <f t="shared" si="578"/>
        <v>0</v>
      </c>
      <c r="AP926">
        <f t="shared" si="579"/>
        <v>0</v>
      </c>
      <c r="AQ926">
        <f t="shared" si="580"/>
        <v>0</v>
      </c>
      <c r="AR926">
        <f t="shared" si="581"/>
        <v>0</v>
      </c>
      <c r="AS926">
        <f t="shared" si="582"/>
        <v>0</v>
      </c>
      <c r="AT926">
        <f t="shared" si="583"/>
        <v>0</v>
      </c>
      <c r="AU926">
        <f t="shared" si="584"/>
        <v>0</v>
      </c>
      <c r="AV926">
        <f t="shared" si="585"/>
        <v>0</v>
      </c>
      <c r="AW926">
        <f t="shared" si="586"/>
        <v>0</v>
      </c>
      <c r="AX926">
        <f t="shared" si="587"/>
        <v>0</v>
      </c>
      <c r="AY926">
        <f t="shared" si="588"/>
        <v>0</v>
      </c>
      <c r="AZ926">
        <f t="shared" si="589"/>
        <v>0</v>
      </c>
      <c r="BA926">
        <f t="shared" si="590"/>
        <v>0</v>
      </c>
      <c r="BB926">
        <f t="shared" si="613"/>
        <v>0</v>
      </c>
      <c r="BC926">
        <f t="shared" si="614"/>
        <v>0</v>
      </c>
      <c r="BD926">
        <f t="shared" si="591"/>
        <v>0</v>
      </c>
      <c r="BE926">
        <f t="shared" si="592"/>
        <v>0</v>
      </c>
      <c r="BF926">
        <f t="shared" si="593"/>
        <v>0</v>
      </c>
      <c r="BG926">
        <f t="shared" si="594"/>
        <v>0</v>
      </c>
      <c r="BH926">
        <f t="shared" si="595"/>
        <v>0</v>
      </c>
      <c r="BI926">
        <f t="shared" si="596"/>
        <v>0</v>
      </c>
      <c r="BJ926">
        <f t="shared" si="597"/>
        <v>0</v>
      </c>
      <c r="BK926">
        <f t="shared" si="598"/>
        <v>0</v>
      </c>
      <c r="BL926">
        <f t="shared" si="599"/>
        <v>0</v>
      </c>
      <c r="BM926">
        <f t="shared" si="600"/>
        <v>0</v>
      </c>
      <c r="BN926">
        <f t="shared" si="601"/>
        <v>0</v>
      </c>
      <c r="BO926">
        <f t="shared" si="602"/>
        <v>0</v>
      </c>
      <c r="BP926">
        <f t="shared" si="603"/>
        <v>0</v>
      </c>
      <c r="BQ926">
        <f t="shared" si="604"/>
        <v>0</v>
      </c>
      <c r="BR926">
        <f t="shared" si="605"/>
        <v>0</v>
      </c>
      <c r="BS926">
        <f t="shared" si="606"/>
        <v>0</v>
      </c>
      <c r="BT926">
        <f t="shared" si="607"/>
        <v>0</v>
      </c>
      <c r="BU926">
        <f t="shared" si="608"/>
        <v>0</v>
      </c>
      <c r="BV926">
        <f t="shared" si="609"/>
        <v>0</v>
      </c>
      <c r="BW926">
        <f ca="1">IF(OR(E926=" ",AND(EXACT(UPPER(TRIM(SUBSTITUTE(E926,CHAR(160)," "))),TRIM(SUBSTITUTE(E926,CHAR(160)," "))),SUMPRODUCT(--ISNUMBER(MATCH(MID(TRIM(SUBSTITUTE(E926,CHAR(160)," ")),ROW(INDIRECT("1:"&amp;LEN(TRIM(SUBSTITUTE(E926,CHAR(160)," "))))),1),{"A","B","C","D","E","F","G","H","I","J","K","L","M","N","O","P","Q","R","S","T","U","V","W","X","Y","Z","Ñ","0","1","2","3","4","5","6","7","8","9"," "},0)))=LEN(TRIM(SUBSTITUTE(E926,CHAR(160)," "))))),0,1)</f>
        <v>0</v>
      </c>
      <c r="BX926"/>
      <c r="BY926"/>
      <c r="BZ926"/>
      <c r="CA926"/>
      <c r="CC926">
        <f t="shared" si="610"/>
        <v>0</v>
      </c>
      <c r="CD926">
        <f t="shared" si="615"/>
        <v>0</v>
      </c>
    </row>
    <row r="927" spans="1:82" ht="14.25" customHeight="1">
      <c r="A927" s="100"/>
      <c r="B927" s="107"/>
      <c r="C927" s="285" t="s">
        <v>5944</v>
      </c>
      <c r="D927" s="287"/>
      <c r="E927" s="371"/>
      <c r="F927" s="371"/>
      <c r="G927" s="371"/>
      <c r="H927" s="371"/>
      <c r="I927" s="372"/>
      <c r="J927" s="372"/>
      <c r="K927" s="293"/>
      <c r="L927" s="374"/>
      <c r="M927" s="293"/>
      <c r="N927" s="374"/>
      <c r="O927" s="371"/>
      <c r="P927" s="281"/>
      <c r="Q927" s="281"/>
      <c r="R927" s="374"/>
      <c r="S927" s="293"/>
      <c r="T927" s="374"/>
      <c r="U927" s="293"/>
      <c r="V927" s="374"/>
      <c r="W927" s="99"/>
      <c r="X927" s="99"/>
      <c r="Y927" s="99"/>
      <c r="Z927" s="99"/>
      <c r="AA927" s="99"/>
      <c r="AB927" s="99"/>
      <c r="AC927" s="99"/>
      <c r="AD927" s="99"/>
      <c r="AG927">
        <f t="shared" si="611"/>
        <v>0</v>
      </c>
      <c r="AH927">
        <f t="shared" si="612"/>
        <v>0</v>
      </c>
      <c r="AI927">
        <f t="shared" si="572"/>
        <v>0</v>
      </c>
      <c r="AJ927">
        <f t="shared" si="573"/>
        <v>0</v>
      </c>
      <c r="AK927">
        <f t="shared" si="574"/>
        <v>0</v>
      </c>
      <c r="AL927">
        <f t="shared" si="575"/>
        <v>0</v>
      </c>
      <c r="AM927">
        <f t="shared" si="576"/>
        <v>0</v>
      </c>
      <c r="AN927">
        <f t="shared" si="577"/>
        <v>0</v>
      </c>
      <c r="AO927">
        <f t="shared" si="578"/>
        <v>0</v>
      </c>
      <c r="AP927">
        <f t="shared" si="579"/>
        <v>0</v>
      </c>
      <c r="AQ927">
        <f t="shared" si="580"/>
        <v>0</v>
      </c>
      <c r="AR927">
        <f t="shared" si="581"/>
        <v>0</v>
      </c>
      <c r="AS927">
        <f t="shared" si="582"/>
        <v>0</v>
      </c>
      <c r="AT927">
        <f t="shared" si="583"/>
        <v>0</v>
      </c>
      <c r="AU927">
        <f t="shared" si="584"/>
        <v>0</v>
      </c>
      <c r="AV927">
        <f t="shared" si="585"/>
        <v>0</v>
      </c>
      <c r="AW927">
        <f t="shared" si="586"/>
        <v>0</v>
      </c>
      <c r="AX927">
        <f t="shared" si="587"/>
        <v>0</v>
      </c>
      <c r="AY927">
        <f t="shared" si="588"/>
        <v>0</v>
      </c>
      <c r="AZ927">
        <f t="shared" si="589"/>
        <v>0</v>
      </c>
      <c r="BA927">
        <f t="shared" si="590"/>
        <v>0</v>
      </c>
      <c r="BB927">
        <f t="shared" si="613"/>
        <v>0</v>
      </c>
      <c r="BC927">
        <f t="shared" si="614"/>
        <v>0</v>
      </c>
      <c r="BD927">
        <f t="shared" si="591"/>
        <v>0</v>
      </c>
      <c r="BE927">
        <f t="shared" si="592"/>
        <v>0</v>
      </c>
      <c r="BF927">
        <f t="shared" si="593"/>
        <v>0</v>
      </c>
      <c r="BG927">
        <f t="shared" si="594"/>
        <v>0</v>
      </c>
      <c r="BH927">
        <f t="shared" si="595"/>
        <v>0</v>
      </c>
      <c r="BI927">
        <f t="shared" si="596"/>
        <v>0</v>
      </c>
      <c r="BJ927">
        <f t="shared" si="597"/>
        <v>0</v>
      </c>
      <c r="BK927">
        <f t="shared" si="598"/>
        <v>0</v>
      </c>
      <c r="BL927">
        <f t="shared" si="599"/>
        <v>0</v>
      </c>
      <c r="BM927">
        <f t="shared" si="600"/>
        <v>0</v>
      </c>
      <c r="BN927">
        <f t="shared" si="601"/>
        <v>0</v>
      </c>
      <c r="BO927">
        <f t="shared" si="602"/>
        <v>0</v>
      </c>
      <c r="BP927">
        <f t="shared" si="603"/>
        <v>0</v>
      </c>
      <c r="BQ927">
        <f t="shared" si="604"/>
        <v>0</v>
      </c>
      <c r="BR927">
        <f t="shared" si="605"/>
        <v>0</v>
      </c>
      <c r="BS927">
        <f t="shared" si="606"/>
        <v>0</v>
      </c>
      <c r="BT927">
        <f t="shared" si="607"/>
        <v>0</v>
      </c>
      <c r="BU927">
        <f t="shared" si="608"/>
        <v>0</v>
      </c>
      <c r="BV927">
        <f t="shared" si="609"/>
        <v>0</v>
      </c>
      <c r="BW927">
        <f ca="1">IF(OR(E927=" ",AND(EXACT(UPPER(TRIM(SUBSTITUTE(E927,CHAR(160)," "))),TRIM(SUBSTITUTE(E927,CHAR(160)," "))),SUMPRODUCT(--ISNUMBER(MATCH(MID(TRIM(SUBSTITUTE(E927,CHAR(160)," ")),ROW(INDIRECT("1:"&amp;LEN(TRIM(SUBSTITUTE(E927,CHAR(160)," "))))),1),{"A","B","C","D","E","F","G","H","I","J","K","L","M","N","O","P","Q","R","S","T","U","V","W","X","Y","Z","Ñ","0","1","2","3","4","5","6","7","8","9"," "},0)))=LEN(TRIM(SUBSTITUTE(E927,CHAR(160)," "))))),0,1)</f>
        <v>0</v>
      </c>
      <c r="BX927"/>
      <c r="BY927"/>
      <c r="BZ927"/>
      <c r="CA927"/>
      <c r="CC927">
        <f t="shared" si="610"/>
        <v>0</v>
      </c>
      <c r="CD927">
        <f t="shared" si="615"/>
        <v>0</v>
      </c>
    </row>
    <row r="928" spans="1:82" ht="14.25" customHeight="1">
      <c r="A928" s="100"/>
      <c r="B928" s="107"/>
      <c r="C928" s="285" t="s">
        <v>5945</v>
      </c>
      <c r="D928" s="287"/>
      <c r="E928" s="371"/>
      <c r="F928" s="371"/>
      <c r="G928" s="371"/>
      <c r="H928" s="371"/>
      <c r="I928" s="372"/>
      <c r="J928" s="372"/>
      <c r="K928" s="293"/>
      <c r="L928" s="374"/>
      <c r="M928" s="293"/>
      <c r="N928" s="374"/>
      <c r="O928" s="371"/>
      <c r="P928" s="281"/>
      <c r="Q928" s="281"/>
      <c r="R928" s="374"/>
      <c r="S928" s="293"/>
      <c r="T928" s="374"/>
      <c r="U928" s="293"/>
      <c r="V928" s="374"/>
      <c r="W928" s="99"/>
      <c r="X928" s="99"/>
      <c r="Y928" s="99"/>
      <c r="Z928" s="99"/>
      <c r="AA928" s="99"/>
      <c r="AB928" s="99"/>
      <c r="AC928" s="99"/>
      <c r="AD928" s="99"/>
      <c r="AG928">
        <f t="shared" si="611"/>
        <v>0</v>
      </c>
      <c r="AH928">
        <f t="shared" si="612"/>
        <v>0</v>
      </c>
      <c r="AI928">
        <f t="shared" si="572"/>
        <v>0</v>
      </c>
      <c r="AJ928">
        <f t="shared" si="573"/>
        <v>0</v>
      </c>
      <c r="AK928">
        <f t="shared" si="574"/>
        <v>0</v>
      </c>
      <c r="AL928">
        <f t="shared" si="575"/>
        <v>0</v>
      </c>
      <c r="AM928">
        <f t="shared" si="576"/>
        <v>0</v>
      </c>
      <c r="AN928">
        <f t="shared" si="577"/>
        <v>0</v>
      </c>
      <c r="AO928">
        <f t="shared" si="578"/>
        <v>0</v>
      </c>
      <c r="AP928">
        <f t="shared" si="579"/>
        <v>0</v>
      </c>
      <c r="AQ928">
        <f t="shared" si="580"/>
        <v>0</v>
      </c>
      <c r="AR928">
        <f t="shared" si="581"/>
        <v>0</v>
      </c>
      <c r="AS928">
        <f t="shared" si="582"/>
        <v>0</v>
      </c>
      <c r="AT928">
        <f t="shared" si="583"/>
        <v>0</v>
      </c>
      <c r="AU928">
        <f t="shared" si="584"/>
        <v>0</v>
      </c>
      <c r="AV928">
        <f t="shared" si="585"/>
        <v>0</v>
      </c>
      <c r="AW928">
        <f t="shared" si="586"/>
        <v>0</v>
      </c>
      <c r="AX928">
        <f t="shared" si="587"/>
        <v>0</v>
      </c>
      <c r="AY928">
        <f t="shared" si="588"/>
        <v>0</v>
      </c>
      <c r="AZ928">
        <f t="shared" si="589"/>
        <v>0</v>
      </c>
      <c r="BA928">
        <f t="shared" si="590"/>
        <v>0</v>
      </c>
      <c r="BB928">
        <f t="shared" si="613"/>
        <v>0</v>
      </c>
      <c r="BC928">
        <f t="shared" si="614"/>
        <v>0</v>
      </c>
      <c r="BD928">
        <f t="shared" si="591"/>
        <v>0</v>
      </c>
      <c r="BE928">
        <f t="shared" si="592"/>
        <v>0</v>
      </c>
      <c r="BF928">
        <f t="shared" si="593"/>
        <v>0</v>
      </c>
      <c r="BG928">
        <f t="shared" si="594"/>
        <v>0</v>
      </c>
      <c r="BH928">
        <f t="shared" si="595"/>
        <v>0</v>
      </c>
      <c r="BI928">
        <f t="shared" si="596"/>
        <v>0</v>
      </c>
      <c r="BJ928">
        <f t="shared" si="597"/>
        <v>0</v>
      </c>
      <c r="BK928">
        <f t="shared" si="598"/>
        <v>0</v>
      </c>
      <c r="BL928">
        <f t="shared" si="599"/>
        <v>0</v>
      </c>
      <c r="BM928">
        <f t="shared" si="600"/>
        <v>0</v>
      </c>
      <c r="BN928">
        <f t="shared" si="601"/>
        <v>0</v>
      </c>
      <c r="BO928">
        <f t="shared" si="602"/>
        <v>0</v>
      </c>
      <c r="BP928">
        <f t="shared" si="603"/>
        <v>0</v>
      </c>
      <c r="BQ928">
        <f t="shared" si="604"/>
        <v>0</v>
      </c>
      <c r="BR928">
        <f t="shared" si="605"/>
        <v>0</v>
      </c>
      <c r="BS928">
        <f t="shared" si="606"/>
        <v>0</v>
      </c>
      <c r="BT928">
        <f t="shared" si="607"/>
        <v>0</v>
      </c>
      <c r="BU928">
        <f t="shared" si="608"/>
        <v>0</v>
      </c>
      <c r="BV928">
        <f t="shared" si="609"/>
        <v>0</v>
      </c>
      <c r="BW928">
        <f ca="1">IF(OR(E928=" ",AND(EXACT(UPPER(TRIM(SUBSTITUTE(E928,CHAR(160)," "))),TRIM(SUBSTITUTE(E928,CHAR(160)," "))),SUMPRODUCT(--ISNUMBER(MATCH(MID(TRIM(SUBSTITUTE(E928,CHAR(160)," ")),ROW(INDIRECT("1:"&amp;LEN(TRIM(SUBSTITUTE(E928,CHAR(160)," "))))),1),{"A","B","C","D","E","F","G","H","I","J","K","L","M","N","O","P","Q","R","S","T","U","V","W","X","Y","Z","Ñ","0","1","2","3","4","5","6","7","8","9"," "},0)))=LEN(TRIM(SUBSTITUTE(E928,CHAR(160)," "))))),0,1)</f>
        <v>0</v>
      </c>
      <c r="BX928"/>
      <c r="BY928"/>
      <c r="BZ928"/>
      <c r="CA928"/>
      <c r="CC928">
        <f t="shared" si="610"/>
        <v>0</v>
      </c>
      <c r="CD928">
        <f t="shared" si="615"/>
        <v>0</v>
      </c>
    </row>
    <row r="929" spans="1:82" ht="14.25" customHeight="1">
      <c r="A929" s="100"/>
      <c r="B929" s="107"/>
      <c r="C929" s="285" t="s">
        <v>5946</v>
      </c>
      <c r="D929" s="287"/>
      <c r="E929" s="371"/>
      <c r="F929" s="371"/>
      <c r="G929" s="371"/>
      <c r="H929" s="371"/>
      <c r="I929" s="372"/>
      <c r="J929" s="372"/>
      <c r="K929" s="293"/>
      <c r="L929" s="374"/>
      <c r="M929" s="293"/>
      <c r="N929" s="374"/>
      <c r="O929" s="371"/>
      <c r="P929" s="281"/>
      <c r="Q929" s="281"/>
      <c r="R929" s="374"/>
      <c r="S929" s="293"/>
      <c r="T929" s="374"/>
      <c r="U929" s="293"/>
      <c r="V929" s="374"/>
      <c r="W929" s="99"/>
      <c r="X929" s="99"/>
      <c r="Y929" s="99"/>
      <c r="Z929" s="99"/>
      <c r="AA929" s="99"/>
      <c r="AB929" s="99"/>
      <c r="AC929" s="99"/>
      <c r="AD929" s="99"/>
      <c r="AG929">
        <f t="shared" si="611"/>
        <v>0</v>
      </c>
      <c r="AH929">
        <f t="shared" si="612"/>
        <v>0</v>
      </c>
      <c r="AI929">
        <f t="shared" si="572"/>
        <v>0</v>
      </c>
      <c r="AJ929">
        <f t="shared" si="573"/>
        <v>0</v>
      </c>
      <c r="AK929">
        <f t="shared" si="574"/>
        <v>0</v>
      </c>
      <c r="AL929">
        <f t="shared" si="575"/>
        <v>0</v>
      </c>
      <c r="AM929">
        <f t="shared" si="576"/>
        <v>0</v>
      </c>
      <c r="AN929">
        <f t="shared" si="577"/>
        <v>0</v>
      </c>
      <c r="AO929">
        <f t="shared" si="578"/>
        <v>0</v>
      </c>
      <c r="AP929">
        <f t="shared" si="579"/>
        <v>0</v>
      </c>
      <c r="AQ929">
        <f t="shared" si="580"/>
        <v>0</v>
      </c>
      <c r="AR929">
        <f t="shared" si="581"/>
        <v>0</v>
      </c>
      <c r="AS929">
        <f t="shared" si="582"/>
        <v>0</v>
      </c>
      <c r="AT929">
        <f t="shared" si="583"/>
        <v>0</v>
      </c>
      <c r="AU929">
        <f t="shared" si="584"/>
        <v>0</v>
      </c>
      <c r="AV929">
        <f t="shared" si="585"/>
        <v>0</v>
      </c>
      <c r="AW929">
        <f t="shared" si="586"/>
        <v>0</v>
      </c>
      <c r="AX929">
        <f t="shared" si="587"/>
        <v>0</v>
      </c>
      <c r="AY929">
        <f t="shared" si="588"/>
        <v>0</v>
      </c>
      <c r="AZ929">
        <f t="shared" si="589"/>
        <v>0</v>
      </c>
      <c r="BA929">
        <f t="shared" si="590"/>
        <v>0</v>
      </c>
      <c r="BB929">
        <f t="shared" si="613"/>
        <v>0</v>
      </c>
      <c r="BC929">
        <f t="shared" si="614"/>
        <v>0</v>
      </c>
      <c r="BD929">
        <f t="shared" si="591"/>
        <v>0</v>
      </c>
      <c r="BE929">
        <f t="shared" si="592"/>
        <v>0</v>
      </c>
      <c r="BF929">
        <f t="shared" si="593"/>
        <v>0</v>
      </c>
      <c r="BG929">
        <f t="shared" si="594"/>
        <v>0</v>
      </c>
      <c r="BH929">
        <f t="shared" si="595"/>
        <v>0</v>
      </c>
      <c r="BI929">
        <f t="shared" si="596"/>
        <v>0</v>
      </c>
      <c r="BJ929">
        <f t="shared" si="597"/>
        <v>0</v>
      </c>
      <c r="BK929">
        <f t="shared" si="598"/>
        <v>0</v>
      </c>
      <c r="BL929">
        <f t="shared" si="599"/>
        <v>0</v>
      </c>
      <c r="BM929">
        <f t="shared" si="600"/>
        <v>0</v>
      </c>
      <c r="BN929">
        <f t="shared" si="601"/>
        <v>0</v>
      </c>
      <c r="BO929">
        <f t="shared" si="602"/>
        <v>0</v>
      </c>
      <c r="BP929">
        <f t="shared" si="603"/>
        <v>0</v>
      </c>
      <c r="BQ929">
        <f t="shared" si="604"/>
        <v>0</v>
      </c>
      <c r="BR929">
        <f t="shared" si="605"/>
        <v>0</v>
      </c>
      <c r="BS929">
        <f t="shared" si="606"/>
        <v>0</v>
      </c>
      <c r="BT929">
        <f t="shared" si="607"/>
        <v>0</v>
      </c>
      <c r="BU929">
        <f t="shared" si="608"/>
        <v>0</v>
      </c>
      <c r="BV929">
        <f t="shared" si="609"/>
        <v>0</v>
      </c>
      <c r="BW929">
        <f ca="1">IF(OR(E929=" ",AND(EXACT(UPPER(TRIM(SUBSTITUTE(E929,CHAR(160)," "))),TRIM(SUBSTITUTE(E929,CHAR(160)," "))),SUMPRODUCT(--ISNUMBER(MATCH(MID(TRIM(SUBSTITUTE(E929,CHAR(160)," ")),ROW(INDIRECT("1:"&amp;LEN(TRIM(SUBSTITUTE(E929,CHAR(160)," "))))),1),{"A","B","C","D","E","F","G","H","I","J","K","L","M","N","O","P","Q","R","S","T","U","V","W","X","Y","Z","Ñ","0","1","2","3","4","5","6","7","8","9"," "},0)))=LEN(TRIM(SUBSTITUTE(E929,CHAR(160)," "))))),0,1)</f>
        <v>0</v>
      </c>
      <c r="BX929"/>
      <c r="BY929"/>
      <c r="BZ929"/>
      <c r="CA929"/>
      <c r="CC929">
        <f t="shared" si="610"/>
        <v>0</v>
      </c>
      <c r="CD929">
        <f t="shared" si="615"/>
        <v>0</v>
      </c>
    </row>
    <row r="930" spans="1:82" ht="14.25" customHeight="1">
      <c r="A930" s="100"/>
      <c r="B930" s="107"/>
      <c r="C930" s="285" t="s">
        <v>5947</v>
      </c>
      <c r="D930" s="287"/>
      <c r="E930" s="371"/>
      <c r="F930" s="371"/>
      <c r="G930" s="371"/>
      <c r="H930" s="371"/>
      <c r="I930" s="372"/>
      <c r="J930" s="372"/>
      <c r="K930" s="293"/>
      <c r="L930" s="374"/>
      <c r="M930" s="293"/>
      <c r="N930" s="374"/>
      <c r="O930" s="371"/>
      <c r="P930" s="281"/>
      <c r="Q930" s="281"/>
      <c r="R930" s="374"/>
      <c r="S930" s="293"/>
      <c r="T930" s="374"/>
      <c r="U930" s="293"/>
      <c r="V930" s="374"/>
      <c r="W930" s="99"/>
      <c r="X930" s="99"/>
      <c r="Y930" s="99"/>
      <c r="Z930" s="99"/>
      <c r="AA930" s="99"/>
      <c r="AB930" s="99"/>
      <c r="AC930" s="99"/>
      <c r="AD930" s="99"/>
      <c r="AG930">
        <f t="shared" si="611"/>
        <v>0</v>
      </c>
      <c r="AH930">
        <f t="shared" si="612"/>
        <v>0</v>
      </c>
      <c r="AI930">
        <f t="shared" si="572"/>
        <v>0</v>
      </c>
      <c r="AJ930">
        <f t="shared" si="573"/>
        <v>0</v>
      </c>
      <c r="AK930">
        <f t="shared" si="574"/>
        <v>0</v>
      </c>
      <c r="AL930">
        <f t="shared" si="575"/>
        <v>0</v>
      </c>
      <c r="AM930">
        <f t="shared" si="576"/>
        <v>0</v>
      </c>
      <c r="AN930">
        <f t="shared" si="577"/>
        <v>0</v>
      </c>
      <c r="AO930">
        <f t="shared" si="578"/>
        <v>0</v>
      </c>
      <c r="AP930">
        <f t="shared" si="579"/>
        <v>0</v>
      </c>
      <c r="AQ930">
        <f t="shared" si="580"/>
        <v>0</v>
      </c>
      <c r="AR930">
        <f t="shared" si="581"/>
        <v>0</v>
      </c>
      <c r="AS930">
        <f t="shared" si="582"/>
        <v>0</v>
      </c>
      <c r="AT930">
        <f t="shared" si="583"/>
        <v>0</v>
      </c>
      <c r="AU930">
        <f t="shared" si="584"/>
        <v>0</v>
      </c>
      <c r="AV930">
        <f t="shared" si="585"/>
        <v>0</v>
      </c>
      <c r="AW930">
        <f t="shared" si="586"/>
        <v>0</v>
      </c>
      <c r="AX930">
        <f t="shared" si="587"/>
        <v>0</v>
      </c>
      <c r="AY930">
        <f t="shared" si="588"/>
        <v>0</v>
      </c>
      <c r="AZ930">
        <f t="shared" si="589"/>
        <v>0</v>
      </c>
      <c r="BA930">
        <f t="shared" si="590"/>
        <v>0</v>
      </c>
      <c r="BB930">
        <f t="shared" si="613"/>
        <v>0</v>
      </c>
      <c r="BC930">
        <f t="shared" si="614"/>
        <v>0</v>
      </c>
      <c r="BD930">
        <f t="shared" si="591"/>
        <v>0</v>
      </c>
      <c r="BE930">
        <f t="shared" si="592"/>
        <v>0</v>
      </c>
      <c r="BF930">
        <f t="shared" si="593"/>
        <v>0</v>
      </c>
      <c r="BG930">
        <f t="shared" si="594"/>
        <v>0</v>
      </c>
      <c r="BH930">
        <f t="shared" si="595"/>
        <v>0</v>
      </c>
      <c r="BI930">
        <f t="shared" si="596"/>
        <v>0</v>
      </c>
      <c r="BJ930">
        <f t="shared" si="597"/>
        <v>0</v>
      </c>
      <c r="BK930">
        <f t="shared" si="598"/>
        <v>0</v>
      </c>
      <c r="BL930">
        <f t="shared" si="599"/>
        <v>0</v>
      </c>
      <c r="BM930">
        <f t="shared" si="600"/>
        <v>0</v>
      </c>
      <c r="BN930">
        <f t="shared" si="601"/>
        <v>0</v>
      </c>
      <c r="BO930">
        <f t="shared" si="602"/>
        <v>0</v>
      </c>
      <c r="BP930">
        <f t="shared" si="603"/>
        <v>0</v>
      </c>
      <c r="BQ930">
        <f t="shared" si="604"/>
        <v>0</v>
      </c>
      <c r="BR930">
        <f t="shared" si="605"/>
        <v>0</v>
      </c>
      <c r="BS930">
        <f t="shared" si="606"/>
        <v>0</v>
      </c>
      <c r="BT930">
        <f t="shared" si="607"/>
        <v>0</v>
      </c>
      <c r="BU930">
        <f t="shared" si="608"/>
        <v>0</v>
      </c>
      <c r="BV930">
        <f t="shared" si="609"/>
        <v>0</v>
      </c>
      <c r="BW930">
        <f ca="1">IF(OR(E930=" ",AND(EXACT(UPPER(TRIM(SUBSTITUTE(E930,CHAR(160)," "))),TRIM(SUBSTITUTE(E930,CHAR(160)," "))),SUMPRODUCT(--ISNUMBER(MATCH(MID(TRIM(SUBSTITUTE(E930,CHAR(160)," ")),ROW(INDIRECT("1:"&amp;LEN(TRIM(SUBSTITUTE(E930,CHAR(160)," "))))),1),{"A","B","C","D","E","F","G","H","I","J","K","L","M","N","O","P","Q","R","S","T","U","V","W","X","Y","Z","Ñ","0","1","2","3","4","5","6","7","8","9"," "},0)))=LEN(TRIM(SUBSTITUTE(E930,CHAR(160)," "))))),0,1)</f>
        <v>0</v>
      </c>
      <c r="BX930"/>
      <c r="BY930"/>
      <c r="BZ930"/>
      <c r="CA930"/>
      <c r="CC930">
        <f t="shared" si="610"/>
        <v>0</v>
      </c>
      <c r="CD930">
        <f t="shared" si="615"/>
        <v>0</v>
      </c>
    </row>
    <row r="931" spans="1:82" ht="14.25" customHeight="1">
      <c r="A931" s="100"/>
      <c r="B931" s="107"/>
      <c r="C931" s="285" t="s">
        <v>5948</v>
      </c>
      <c r="D931" s="287"/>
      <c r="E931" s="371"/>
      <c r="F931" s="371"/>
      <c r="G931" s="371"/>
      <c r="H931" s="371"/>
      <c r="I931" s="372"/>
      <c r="J931" s="372"/>
      <c r="K931" s="293"/>
      <c r="L931" s="374"/>
      <c r="M931" s="293"/>
      <c r="N931" s="374"/>
      <c r="O931" s="371"/>
      <c r="P931" s="281"/>
      <c r="Q931" s="281"/>
      <c r="R931" s="374"/>
      <c r="S931" s="293"/>
      <c r="T931" s="374"/>
      <c r="U931" s="293"/>
      <c r="V931" s="374"/>
      <c r="W931" s="99"/>
      <c r="X931" s="99"/>
      <c r="Y931" s="99"/>
      <c r="Z931" s="99"/>
      <c r="AA931" s="99"/>
      <c r="AB931" s="99"/>
      <c r="AC931" s="99"/>
      <c r="AD931" s="99"/>
      <c r="AG931">
        <f t="shared" si="611"/>
        <v>0</v>
      </c>
      <c r="AH931">
        <f t="shared" si="612"/>
        <v>0</v>
      </c>
      <c r="AI931">
        <f t="shared" si="572"/>
        <v>0</v>
      </c>
      <c r="AJ931">
        <f t="shared" si="573"/>
        <v>0</v>
      </c>
      <c r="AK931">
        <f t="shared" si="574"/>
        <v>0</v>
      </c>
      <c r="AL931">
        <f t="shared" si="575"/>
        <v>0</v>
      </c>
      <c r="AM931">
        <f t="shared" si="576"/>
        <v>0</v>
      </c>
      <c r="AN931">
        <f t="shared" si="577"/>
        <v>0</v>
      </c>
      <c r="AO931">
        <f t="shared" si="578"/>
        <v>0</v>
      </c>
      <c r="AP931">
        <f t="shared" si="579"/>
        <v>0</v>
      </c>
      <c r="AQ931">
        <f t="shared" si="580"/>
        <v>0</v>
      </c>
      <c r="AR931">
        <f t="shared" si="581"/>
        <v>0</v>
      </c>
      <c r="AS931">
        <f t="shared" si="582"/>
        <v>0</v>
      </c>
      <c r="AT931">
        <f t="shared" si="583"/>
        <v>0</v>
      </c>
      <c r="AU931">
        <f t="shared" si="584"/>
        <v>0</v>
      </c>
      <c r="AV931">
        <f t="shared" si="585"/>
        <v>0</v>
      </c>
      <c r="AW931">
        <f t="shared" si="586"/>
        <v>0</v>
      </c>
      <c r="AX931">
        <f t="shared" si="587"/>
        <v>0</v>
      </c>
      <c r="AY931">
        <f t="shared" si="588"/>
        <v>0</v>
      </c>
      <c r="AZ931">
        <f t="shared" si="589"/>
        <v>0</v>
      </c>
      <c r="BA931">
        <f t="shared" si="590"/>
        <v>0</v>
      </c>
      <c r="BB931">
        <f t="shared" si="613"/>
        <v>0</v>
      </c>
      <c r="BC931">
        <f t="shared" si="614"/>
        <v>0</v>
      </c>
      <c r="BD931">
        <f t="shared" si="591"/>
        <v>0</v>
      </c>
      <c r="BE931">
        <f t="shared" si="592"/>
        <v>0</v>
      </c>
      <c r="BF931">
        <f t="shared" si="593"/>
        <v>0</v>
      </c>
      <c r="BG931">
        <f t="shared" si="594"/>
        <v>0</v>
      </c>
      <c r="BH931">
        <f t="shared" si="595"/>
        <v>0</v>
      </c>
      <c r="BI931">
        <f t="shared" si="596"/>
        <v>0</v>
      </c>
      <c r="BJ931">
        <f t="shared" si="597"/>
        <v>0</v>
      </c>
      <c r="BK931">
        <f t="shared" si="598"/>
        <v>0</v>
      </c>
      <c r="BL931">
        <f t="shared" si="599"/>
        <v>0</v>
      </c>
      <c r="BM931">
        <f t="shared" si="600"/>
        <v>0</v>
      </c>
      <c r="BN931">
        <f t="shared" si="601"/>
        <v>0</v>
      </c>
      <c r="BO931">
        <f t="shared" si="602"/>
        <v>0</v>
      </c>
      <c r="BP931">
        <f t="shared" si="603"/>
        <v>0</v>
      </c>
      <c r="BQ931">
        <f t="shared" si="604"/>
        <v>0</v>
      </c>
      <c r="BR931">
        <f t="shared" si="605"/>
        <v>0</v>
      </c>
      <c r="BS931">
        <f t="shared" si="606"/>
        <v>0</v>
      </c>
      <c r="BT931">
        <f t="shared" si="607"/>
        <v>0</v>
      </c>
      <c r="BU931">
        <f t="shared" si="608"/>
        <v>0</v>
      </c>
      <c r="BV931">
        <f t="shared" si="609"/>
        <v>0</v>
      </c>
      <c r="BW931">
        <f ca="1">IF(OR(E931=" ",AND(EXACT(UPPER(TRIM(SUBSTITUTE(E931,CHAR(160)," "))),TRIM(SUBSTITUTE(E931,CHAR(160)," "))),SUMPRODUCT(--ISNUMBER(MATCH(MID(TRIM(SUBSTITUTE(E931,CHAR(160)," ")),ROW(INDIRECT("1:"&amp;LEN(TRIM(SUBSTITUTE(E931,CHAR(160)," "))))),1),{"A","B","C","D","E","F","G","H","I","J","K","L","M","N","O","P","Q","R","S","T","U","V","W","X","Y","Z","Ñ","0","1","2","3","4","5","6","7","8","9"," "},0)))=LEN(TRIM(SUBSTITUTE(E931,CHAR(160)," "))))),0,1)</f>
        <v>0</v>
      </c>
      <c r="BX931"/>
      <c r="BY931"/>
      <c r="BZ931"/>
      <c r="CA931"/>
      <c r="CC931">
        <f t="shared" si="610"/>
        <v>0</v>
      </c>
      <c r="CD931">
        <f t="shared" si="615"/>
        <v>0</v>
      </c>
    </row>
    <row r="932" spans="1:82" ht="14.25" customHeight="1">
      <c r="A932" s="100"/>
      <c r="B932" s="107"/>
      <c r="C932" s="285" t="s">
        <v>5949</v>
      </c>
      <c r="D932" s="287"/>
      <c r="E932" s="371"/>
      <c r="F932" s="371"/>
      <c r="G932" s="371"/>
      <c r="H932" s="371"/>
      <c r="I932" s="372"/>
      <c r="J932" s="372"/>
      <c r="K932" s="293"/>
      <c r="L932" s="374"/>
      <c r="M932" s="293"/>
      <c r="N932" s="374"/>
      <c r="O932" s="371"/>
      <c r="P932" s="281"/>
      <c r="Q932" s="281"/>
      <c r="R932" s="374"/>
      <c r="S932" s="293"/>
      <c r="T932" s="374"/>
      <c r="U932" s="293"/>
      <c r="V932" s="374"/>
      <c r="W932" s="99"/>
      <c r="X932" s="99"/>
      <c r="Y932" s="99"/>
      <c r="Z932" s="99"/>
      <c r="AA932" s="99"/>
      <c r="AB932" s="99"/>
      <c r="AC932" s="99"/>
      <c r="AD932" s="99"/>
      <c r="AG932">
        <f t="shared" si="611"/>
        <v>0</v>
      </c>
      <c r="AH932">
        <f t="shared" si="612"/>
        <v>0</v>
      </c>
      <c r="AI932">
        <f t="shared" si="572"/>
        <v>0</v>
      </c>
      <c r="AJ932">
        <f t="shared" si="573"/>
        <v>0</v>
      </c>
      <c r="AK932">
        <f t="shared" si="574"/>
        <v>0</v>
      </c>
      <c r="AL932">
        <f t="shared" si="575"/>
        <v>0</v>
      </c>
      <c r="AM932">
        <f t="shared" si="576"/>
        <v>0</v>
      </c>
      <c r="AN932">
        <f t="shared" si="577"/>
        <v>0</v>
      </c>
      <c r="AO932">
        <f t="shared" si="578"/>
        <v>0</v>
      </c>
      <c r="AP932">
        <f t="shared" si="579"/>
        <v>0</v>
      </c>
      <c r="AQ932">
        <f t="shared" si="580"/>
        <v>0</v>
      </c>
      <c r="AR932">
        <f t="shared" si="581"/>
        <v>0</v>
      </c>
      <c r="AS932">
        <f t="shared" si="582"/>
        <v>0</v>
      </c>
      <c r="AT932">
        <f t="shared" si="583"/>
        <v>0</v>
      </c>
      <c r="AU932">
        <f t="shared" si="584"/>
        <v>0</v>
      </c>
      <c r="AV932">
        <f t="shared" si="585"/>
        <v>0</v>
      </c>
      <c r="AW932">
        <f t="shared" si="586"/>
        <v>0</v>
      </c>
      <c r="AX932">
        <f t="shared" si="587"/>
        <v>0</v>
      </c>
      <c r="AY932">
        <f t="shared" si="588"/>
        <v>0</v>
      </c>
      <c r="AZ932">
        <f t="shared" si="589"/>
        <v>0</v>
      </c>
      <c r="BA932">
        <f t="shared" si="590"/>
        <v>0</v>
      </c>
      <c r="BB932">
        <f t="shared" si="613"/>
        <v>0</v>
      </c>
      <c r="BC932">
        <f t="shared" si="614"/>
        <v>0</v>
      </c>
      <c r="BD932">
        <f t="shared" si="591"/>
        <v>0</v>
      </c>
      <c r="BE932">
        <f t="shared" si="592"/>
        <v>0</v>
      </c>
      <c r="BF932">
        <f t="shared" si="593"/>
        <v>0</v>
      </c>
      <c r="BG932">
        <f t="shared" si="594"/>
        <v>0</v>
      </c>
      <c r="BH932">
        <f t="shared" si="595"/>
        <v>0</v>
      </c>
      <c r="BI932">
        <f t="shared" si="596"/>
        <v>0</v>
      </c>
      <c r="BJ932">
        <f t="shared" si="597"/>
        <v>0</v>
      </c>
      <c r="BK932">
        <f t="shared" si="598"/>
        <v>0</v>
      </c>
      <c r="BL932">
        <f t="shared" si="599"/>
        <v>0</v>
      </c>
      <c r="BM932">
        <f t="shared" si="600"/>
        <v>0</v>
      </c>
      <c r="BN932">
        <f t="shared" si="601"/>
        <v>0</v>
      </c>
      <c r="BO932">
        <f t="shared" si="602"/>
        <v>0</v>
      </c>
      <c r="BP932">
        <f t="shared" si="603"/>
        <v>0</v>
      </c>
      <c r="BQ932">
        <f t="shared" si="604"/>
        <v>0</v>
      </c>
      <c r="BR932">
        <f t="shared" si="605"/>
        <v>0</v>
      </c>
      <c r="BS932">
        <f t="shared" si="606"/>
        <v>0</v>
      </c>
      <c r="BT932">
        <f t="shared" si="607"/>
        <v>0</v>
      </c>
      <c r="BU932">
        <f t="shared" si="608"/>
        <v>0</v>
      </c>
      <c r="BV932">
        <f t="shared" si="609"/>
        <v>0</v>
      </c>
      <c r="BW932">
        <f ca="1">IF(OR(E932=" ",AND(EXACT(UPPER(TRIM(SUBSTITUTE(E932,CHAR(160)," "))),TRIM(SUBSTITUTE(E932,CHAR(160)," "))),SUMPRODUCT(--ISNUMBER(MATCH(MID(TRIM(SUBSTITUTE(E932,CHAR(160)," ")),ROW(INDIRECT("1:"&amp;LEN(TRIM(SUBSTITUTE(E932,CHAR(160)," "))))),1),{"A","B","C","D","E","F","G","H","I","J","K","L","M","N","O","P","Q","R","S","T","U","V","W","X","Y","Z","Ñ","0","1","2","3","4","5","6","7","8","9"," "},0)))=LEN(TRIM(SUBSTITUTE(E932,CHAR(160)," "))))),0,1)</f>
        <v>0</v>
      </c>
      <c r="BX932"/>
      <c r="BY932"/>
      <c r="BZ932"/>
      <c r="CA932"/>
      <c r="CC932">
        <f t="shared" si="610"/>
        <v>0</v>
      </c>
      <c r="CD932">
        <f t="shared" si="615"/>
        <v>0</v>
      </c>
    </row>
    <row r="933" spans="1:82" ht="14.25" customHeight="1">
      <c r="A933" s="100"/>
      <c r="B933" s="107"/>
      <c r="C933" s="285" t="s">
        <v>5950</v>
      </c>
      <c r="D933" s="287"/>
      <c r="E933" s="371"/>
      <c r="F933" s="371"/>
      <c r="G933" s="371"/>
      <c r="H933" s="371"/>
      <c r="I933" s="372"/>
      <c r="J933" s="372"/>
      <c r="K933" s="293"/>
      <c r="L933" s="374"/>
      <c r="M933" s="293"/>
      <c r="N933" s="374"/>
      <c r="O933" s="371"/>
      <c r="P933" s="281"/>
      <c r="Q933" s="281"/>
      <c r="R933" s="374"/>
      <c r="S933" s="293"/>
      <c r="T933" s="374"/>
      <c r="U933" s="293"/>
      <c r="V933" s="374"/>
      <c r="W933" s="99"/>
      <c r="X933" s="99"/>
      <c r="Y933" s="99"/>
      <c r="Z933" s="99"/>
      <c r="AA933" s="99"/>
      <c r="AB933" s="99"/>
      <c r="AC933" s="99"/>
      <c r="AD933" s="99"/>
      <c r="AG933">
        <f t="shared" si="611"/>
        <v>0</v>
      </c>
      <c r="AH933">
        <f t="shared" si="612"/>
        <v>0</v>
      </c>
      <c r="AI933">
        <f t="shared" si="572"/>
        <v>0</v>
      </c>
      <c r="AJ933">
        <f t="shared" si="573"/>
        <v>0</v>
      </c>
      <c r="AK933">
        <f t="shared" si="574"/>
        <v>0</v>
      </c>
      <c r="AL933">
        <f t="shared" si="575"/>
        <v>0</v>
      </c>
      <c r="AM933">
        <f t="shared" si="576"/>
        <v>0</v>
      </c>
      <c r="AN933">
        <f t="shared" si="577"/>
        <v>0</v>
      </c>
      <c r="AO933">
        <f t="shared" si="578"/>
        <v>0</v>
      </c>
      <c r="AP933">
        <f t="shared" si="579"/>
        <v>0</v>
      </c>
      <c r="AQ933">
        <f t="shared" si="580"/>
        <v>0</v>
      </c>
      <c r="AR933">
        <f t="shared" si="581"/>
        <v>0</v>
      </c>
      <c r="AS933">
        <f t="shared" si="582"/>
        <v>0</v>
      </c>
      <c r="AT933">
        <f t="shared" si="583"/>
        <v>0</v>
      </c>
      <c r="AU933">
        <f t="shared" si="584"/>
        <v>0</v>
      </c>
      <c r="AV933">
        <f t="shared" si="585"/>
        <v>0</v>
      </c>
      <c r="AW933">
        <f t="shared" si="586"/>
        <v>0</v>
      </c>
      <c r="AX933">
        <f t="shared" si="587"/>
        <v>0</v>
      </c>
      <c r="AY933">
        <f t="shared" si="588"/>
        <v>0</v>
      </c>
      <c r="AZ933">
        <f t="shared" si="589"/>
        <v>0</v>
      </c>
      <c r="BA933">
        <f t="shared" si="590"/>
        <v>0</v>
      </c>
      <c r="BB933">
        <f t="shared" si="613"/>
        <v>0</v>
      </c>
      <c r="BC933">
        <f t="shared" si="614"/>
        <v>0</v>
      </c>
      <c r="BD933">
        <f t="shared" si="591"/>
        <v>0</v>
      </c>
      <c r="BE933">
        <f t="shared" si="592"/>
        <v>0</v>
      </c>
      <c r="BF933">
        <f t="shared" si="593"/>
        <v>0</v>
      </c>
      <c r="BG933">
        <f t="shared" si="594"/>
        <v>0</v>
      </c>
      <c r="BH933">
        <f t="shared" si="595"/>
        <v>0</v>
      </c>
      <c r="BI933">
        <f t="shared" si="596"/>
        <v>0</v>
      </c>
      <c r="BJ933">
        <f t="shared" si="597"/>
        <v>0</v>
      </c>
      <c r="BK933">
        <f t="shared" si="598"/>
        <v>0</v>
      </c>
      <c r="BL933">
        <f t="shared" si="599"/>
        <v>0</v>
      </c>
      <c r="BM933">
        <f t="shared" si="600"/>
        <v>0</v>
      </c>
      <c r="BN933">
        <f t="shared" si="601"/>
        <v>0</v>
      </c>
      <c r="BO933">
        <f t="shared" si="602"/>
        <v>0</v>
      </c>
      <c r="BP933">
        <f t="shared" si="603"/>
        <v>0</v>
      </c>
      <c r="BQ933">
        <f t="shared" si="604"/>
        <v>0</v>
      </c>
      <c r="BR933">
        <f t="shared" si="605"/>
        <v>0</v>
      </c>
      <c r="BS933">
        <f t="shared" si="606"/>
        <v>0</v>
      </c>
      <c r="BT933">
        <f t="shared" si="607"/>
        <v>0</v>
      </c>
      <c r="BU933">
        <f t="shared" si="608"/>
        <v>0</v>
      </c>
      <c r="BV933">
        <f t="shared" si="609"/>
        <v>0</v>
      </c>
      <c r="BW933">
        <f ca="1">IF(OR(E933=" ",AND(EXACT(UPPER(TRIM(SUBSTITUTE(E933,CHAR(160)," "))),TRIM(SUBSTITUTE(E933,CHAR(160)," "))),SUMPRODUCT(--ISNUMBER(MATCH(MID(TRIM(SUBSTITUTE(E933,CHAR(160)," ")),ROW(INDIRECT("1:"&amp;LEN(TRIM(SUBSTITUTE(E933,CHAR(160)," "))))),1),{"A","B","C","D","E","F","G","H","I","J","K","L","M","N","O","P","Q","R","S","T","U","V","W","X","Y","Z","Ñ","0","1","2","3","4","5","6","7","8","9"," "},0)))=LEN(TRIM(SUBSTITUTE(E933,CHAR(160)," "))))),0,1)</f>
        <v>0</v>
      </c>
      <c r="BX933"/>
      <c r="BY933"/>
      <c r="BZ933"/>
      <c r="CA933"/>
      <c r="CC933">
        <f t="shared" si="610"/>
        <v>0</v>
      </c>
      <c r="CD933">
        <f t="shared" si="615"/>
        <v>0</v>
      </c>
    </row>
    <row r="934" spans="1:82" ht="14.25" customHeight="1">
      <c r="A934" s="100"/>
      <c r="B934" s="107"/>
      <c r="C934" s="285" t="s">
        <v>5951</v>
      </c>
      <c r="D934" s="287"/>
      <c r="E934" s="371"/>
      <c r="F934" s="371"/>
      <c r="G934" s="371"/>
      <c r="H934" s="371"/>
      <c r="I934" s="372"/>
      <c r="J934" s="372"/>
      <c r="K934" s="293"/>
      <c r="L934" s="374"/>
      <c r="M934" s="293"/>
      <c r="N934" s="374"/>
      <c r="O934" s="371"/>
      <c r="P934" s="281"/>
      <c r="Q934" s="281"/>
      <c r="R934" s="374"/>
      <c r="S934" s="293"/>
      <c r="T934" s="374"/>
      <c r="U934" s="293"/>
      <c r="V934" s="374"/>
      <c r="W934" s="99"/>
      <c r="X934" s="99"/>
      <c r="Y934" s="99"/>
      <c r="Z934" s="99"/>
      <c r="AA934" s="99"/>
      <c r="AB934" s="99"/>
      <c r="AC934" s="99"/>
      <c r="AD934" s="99"/>
      <c r="AG934">
        <f t="shared" si="611"/>
        <v>0</v>
      </c>
      <c r="AH934">
        <f t="shared" si="612"/>
        <v>0</v>
      </c>
      <c r="AI934">
        <f t="shared" si="572"/>
        <v>0</v>
      </c>
      <c r="AJ934">
        <f t="shared" si="573"/>
        <v>0</v>
      </c>
      <c r="AK934">
        <f t="shared" si="574"/>
        <v>0</v>
      </c>
      <c r="AL934">
        <f t="shared" si="575"/>
        <v>0</v>
      </c>
      <c r="AM934">
        <f t="shared" si="576"/>
        <v>0</v>
      </c>
      <c r="AN934">
        <f t="shared" si="577"/>
        <v>0</v>
      </c>
      <c r="AO934">
        <f t="shared" si="578"/>
        <v>0</v>
      </c>
      <c r="AP934">
        <f t="shared" si="579"/>
        <v>0</v>
      </c>
      <c r="AQ934">
        <f t="shared" si="580"/>
        <v>0</v>
      </c>
      <c r="AR934">
        <f t="shared" si="581"/>
        <v>0</v>
      </c>
      <c r="AS934">
        <f t="shared" si="582"/>
        <v>0</v>
      </c>
      <c r="AT934">
        <f t="shared" si="583"/>
        <v>0</v>
      </c>
      <c r="AU934">
        <f t="shared" si="584"/>
        <v>0</v>
      </c>
      <c r="AV934">
        <f t="shared" si="585"/>
        <v>0</v>
      </c>
      <c r="AW934">
        <f t="shared" si="586"/>
        <v>0</v>
      </c>
      <c r="AX934">
        <f t="shared" si="587"/>
        <v>0</v>
      </c>
      <c r="AY934">
        <f t="shared" si="588"/>
        <v>0</v>
      </c>
      <c r="AZ934">
        <f t="shared" si="589"/>
        <v>0</v>
      </c>
      <c r="BA934">
        <f t="shared" si="590"/>
        <v>0</v>
      </c>
      <c r="BB934">
        <f t="shared" si="613"/>
        <v>0</v>
      </c>
      <c r="BC934">
        <f t="shared" si="614"/>
        <v>0</v>
      </c>
      <c r="BD934">
        <f t="shared" si="591"/>
        <v>0</v>
      </c>
      <c r="BE934">
        <f t="shared" si="592"/>
        <v>0</v>
      </c>
      <c r="BF934">
        <f t="shared" si="593"/>
        <v>0</v>
      </c>
      <c r="BG934">
        <f t="shared" si="594"/>
        <v>0</v>
      </c>
      <c r="BH934">
        <f t="shared" si="595"/>
        <v>0</v>
      </c>
      <c r="BI934">
        <f t="shared" si="596"/>
        <v>0</v>
      </c>
      <c r="BJ934">
        <f t="shared" si="597"/>
        <v>0</v>
      </c>
      <c r="BK934">
        <f t="shared" si="598"/>
        <v>0</v>
      </c>
      <c r="BL934">
        <f t="shared" si="599"/>
        <v>0</v>
      </c>
      <c r="BM934">
        <f t="shared" si="600"/>
        <v>0</v>
      </c>
      <c r="BN934">
        <f t="shared" si="601"/>
        <v>0</v>
      </c>
      <c r="BO934">
        <f t="shared" si="602"/>
        <v>0</v>
      </c>
      <c r="BP934">
        <f t="shared" si="603"/>
        <v>0</v>
      </c>
      <c r="BQ934">
        <f t="shared" si="604"/>
        <v>0</v>
      </c>
      <c r="BR934">
        <f t="shared" si="605"/>
        <v>0</v>
      </c>
      <c r="BS934">
        <f t="shared" si="606"/>
        <v>0</v>
      </c>
      <c r="BT934">
        <f t="shared" si="607"/>
        <v>0</v>
      </c>
      <c r="BU934">
        <f t="shared" si="608"/>
        <v>0</v>
      </c>
      <c r="BV934">
        <f t="shared" si="609"/>
        <v>0</v>
      </c>
      <c r="BW934">
        <f ca="1">IF(OR(E934=" ",AND(EXACT(UPPER(TRIM(SUBSTITUTE(E934,CHAR(160)," "))),TRIM(SUBSTITUTE(E934,CHAR(160)," "))),SUMPRODUCT(--ISNUMBER(MATCH(MID(TRIM(SUBSTITUTE(E934,CHAR(160)," ")),ROW(INDIRECT("1:"&amp;LEN(TRIM(SUBSTITUTE(E934,CHAR(160)," "))))),1),{"A","B","C","D","E","F","G","H","I","J","K","L","M","N","O","P","Q","R","S","T","U","V","W","X","Y","Z","Ñ","0","1","2","3","4","5","6","7","8","9"," "},0)))=LEN(TRIM(SUBSTITUTE(E934,CHAR(160)," "))))),0,1)</f>
        <v>0</v>
      </c>
      <c r="BX934"/>
      <c r="BY934"/>
      <c r="BZ934"/>
      <c r="CA934"/>
      <c r="CC934">
        <f t="shared" si="610"/>
        <v>0</v>
      </c>
      <c r="CD934">
        <f t="shared" si="615"/>
        <v>0</v>
      </c>
    </row>
    <row r="935" spans="1:82" ht="14.25" customHeight="1">
      <c r="A935" s="100"/>
      <c r="B935" s="107"/>
      <c r="C935" s="285" t="s">
        <v>5952</v>
      </c>
      <c r="D935" s="287"/>
      <c r="E935" s="371"/>
      <c r="F935" s="371"/>
      <c r="G935" s="371"/>
      <c r="H935" s="371"/>
      <c r="I935" s="372"/>
      <c r="J935" s="372"/>
      <c r="K935" s="293"/>
      <c r="L935" s="374"/>
      <c r="M935" s="293"/>
      <c r="N935" s="374"/>
      <c r="O935" s="371"/>
      <c r="P935" s="281"/>
      <c r="Q935" s="281"/>
      <c r="R935" s="374"/>
      <c r="S935" s="293"/>
      <c r="T935" s="374"/>
      <c r="U935" s="293"/>
      <c r="V935" s="374"/>
      <c r="W935" s="99"/>
      <c r="X935" s="99"/>
      <c r="Y935" s="99"/>
      <c r="Z935" s="99"/>
      <c r="AA935" s="99"/>
      <c r="AB935" s="99"/>
      <c r="AC935" s="99"/>
      <c r="AD935" s="99"/>
      <c r="AG935">
        <f t="shared" si="611"/>
        <v>0</v>
      </c>
      <c r="AH935">
        <f t="shared" si="612"/>
        <v>0</v>
      </c>
      <c r="AI935">
        <f t="shared" si="572"/>
        <v>0</v>
      </c>
      <c r="AJ935">
        <f t="shared" si="573"/>
        <v>0</v>
      </c>
      <c r="AK935">
        <f t="shared" si="574"/>
        <v>0</v>
      </c>
      <c r="AL935">
        <f t="shared" si="575"/>
        <v>0</v>
      </c>
      <c r="AM935">
        <f t="shared" si="576"/>
        <v>0</v>
      </c>
      <c r="AN935">
        <f t="shared" si="577"/>
        <v>0</v>
      </c>
      <c r="AO935">
        <f t="shared" si="578"/>
        <v>0</v>
      </c>
      <c r="AP935">
        <f t="shared" si="579"/>
        <v>0</v>
      </c>
      <c r="AQ935">
        <f t="shared" si="580"/>
        <v>0</v>
      </c>
      <c r="AR935">
        <f t="shared" si="581"/>
        <v>0</v>
      </c>
      <c r="AS935">
        <f t="shared" si="582"/>
        <v>0</v>
      </c>
      <c r="AT935">
        <f t="shared" si="583"/>
        <v>0</v>
      </c>
      <c r="AU935">
        <f t="shared" si="584"/>
        <v>0</v>
      </c>
      <c r="AV935">
        <f t="shared" si="585"/>
        <v>0</v>
      </c>
      <c r="AW935">
        <f t="shared" si="586"/>
        <v>0</v>
      </c>
      <c r="AX935">
        <f t="shared" si="587"/>
        <v>0</v>
      </c>
      <c r="AY935">
        <f t="shared" si="588"/>
        <v>0</v>
      </c>
      <c r="AZ935">
        <f t="shared" si="589"/>
        <v>0</v>
      </c>
      <c r="BA935">
        <f t="shared" si="590"/>
        <v>0</v>
      </c>
      <c r="BB935">
        <f t="shared" si="613"/>
        <v>0</v>
      </c>
      <c r="BC935">
        <f t="shared" si="614"/>
        <v>0</v>
      </c>
      <c r="BD935">
        <f t="shared" si="591"/>
        <v>0</v>
      </c>
      <c r="BE935">
        <f t="shared" si="592"/>
        <v>0</v>
      </c>
      <c r="BF935">
        <f t="shared" si="593"/>
        <v>0</v>
      </c>
      <c r="BG935">
        <f t="shared" si="594"/>
        <v>0</v>
      </c>
      <c r="BH935">
        <f t="shared" si="595"/>
        <v>0</v>
      </c>
      <c r="BI935">
        <f t="shared" si="596"/>
        <v>0</v>
      </c>
      <c r="BJ935">
        <f t="shared" si="597"/>
        <v>0</v>
      </c>
      <c r="BK935">
        <f t="shared" si="598"/>
        <v>0</v>
      </c>
      <c r="BL935">
        <f t="shared" si="599"/>
        <v>0</v>
      </c>
      <c r="BM935">
        <f t="shared" si="600"/>
        <v>0</v>
      </c>
      <c r="BN935">
        <f t="shared" si="601"/>
        <v>0</v>
      </c>
      <c r="BO935">
        <f t="shared" si="602"/>
        <v>0</v>
      </c>
      <c r="BP935">
        <f t="shared" si="603"/>
        <v>0</v>
      </c>
      <c r="BQ935">
        <f t="shared" si="604"/>
        <v>0</v>
      </c>
      <c r="BR935">
        <f t="shared" si="605"/>
        <v>0</v>
      </c>
      <c r="BS935">
        <f t="shared" si="606"/>
        <v>0</v>
      </c>
      <c r="BT935">
        <f t="shared" si="607"/>
        <v>0</v>
      </c>
      <c r="BU935">
        <f t="shared" si="608"/>
        <v>0</v>
      </c>
      <c r="BV935">
        <f t="shared" si="609"/>
        <v>0</v>
      </c>
      <c r="BW935">
        <f ca="1">IF(OR(E935=" ",AND(EXACT(UPPER(TRIM(SUBSTITUTE(E935,CHAR(160)," "))),TRIM(SUBSTITUTE(E935,CHAR(160)," "))),SUMPRODUCT(--ISNUMBER(MATCH(MID(TRIM(SUBSTITUTE(E935,CHAR(160)," ")),ROW(INDIRECT("1:"&amp;LEN(TRIM(SUBSTITUTE(E935,CHAR(160)," "))))),1),{"A","B","C","D","E","F","G","H","I","J","K","L","M","N","O","P","Q","R","S","T","U","V","W","X","Y","Z","Ñ","0","1","2","3","4","5","6","7","8","9"," "},0)))=LEN(TRIM(SUBSTITUTE(E935,CHAR(160)," "))))),0,1)</f>
        <v>0</v>
      </c>
      <c r="BX935"/>
      <c r="BY935"/>
      <c r="BZ935"/>
      <c r="CA935"/>
      <c r="CC935">
        <f t="shared" si="610"/>
        <v>0</v>
      </c>
      <c r="CD935">
        <f t="shared" si="615"/>
        <v>0</v>
      </c>
    </row>
    <row r="936" spans="1:82" ht="14.25" customHeight="1">
      <c r="A936" s="100"/>
      <c r="B936" s="107"/>
      <c r="C936" s="285" t="s">
        <v>5953</v>
      </c>
      <c r="D936" s="287"/>
      <c r="E936" s="371"/>
      <c r="F936" s="371"/>
      <c r="G936" s="371"/>
      <c r="H936" s="371"/>
      <c r="I936" s="372"/>
      <c r="J936" s="372"/>
      <c r="K936" s="293"/>
      <c r="L936" s="374"/>
      <c r="M936" s="293"/>
      <c r="N936" s="374"/>
      <c r="O936" s="371"/>
      <c r="P936" s="281"/>
      <c r="Q936" s="281"/>
      <c r="R936" s="374"/>
      <c r="S936" s="293"/>
      <c r="T936" s="374"/>
      <c r="U936" s="293"/>
      <c r="V936" s="374"/>
      <c r="W936" s="99"/>
      <c r="X936" s="99"/>
      <c r="Y936" s="99"/>
      <c r="Z936" s="99"/>
      <c r="AA936" s="99"/>
      <c r="AB936" s="99"/>
      <c r="AC936" s="99"/>
      <c r="AD936" s="99"/>
      <c r="AG936">
        <f t="shared" si="611"/>
        <v>0</v>
      </c>
      <c r="AH936">
        <f t="shared" si="612"/>
        <v>0</v>
      </c>
      <c r="AI936">
        <f t="shared" si="572"/>
        <v>0</v>
      </c>
      <c r="AJ936">
        <f t="shared" si="573"/>
        <v>0</v>
      </c>
      <c r="AK936">
        <f t="shared" si="574"/>
        <v>0</v>
      </c>
      <c r="AL936">
        <f t="shared" si="575"/>
        <v>0</v>
      </c>
      <c r="AM936">
        <f t="shared" si="576"/>
        <v>0</v>
      </c>
      <c r="AN936">
        <f t="shared" si="577"/>
        <v>0</v>
      </c>
      <c r="AO936">
        <f t="shared" si="578"/>
        <v>0</v>
      </c>
      <c r="AP936">
        <f t="shared" si="579"/>
        <v>0</v>
      </c>
      <c r="AQ936">
        <f t="shared" si="580"/>
        <v>0</v>
      </c>
      <c r="AR936">
        <f t="shared" si="581"/>
        <v>0</v>
      </c>
      <c r="AS936">
        <f t="shared" si="582"/>
        <v>0</v>
      </c>
      <c r="AT936">
        <f t="shared" si="583"/>
        <v>0</v>
      </c>
      <c r="AU936">
        <f t="shared" si="584"/>
        <v>0</v>
      </c>
      <c r="AV936">
        <f t="shared" si="585"/>
        <v>0</v>
      </c>
      <c r="AW936">
        <f t="shared" si="586"/>
        <v>0</v>
      </c>
      <c r="AX936">
        <f t="shared" si="587"/>
        <v>0</v>
      </c>
      <c r="AY936">
        <f t="shared" si="588"/>
        <v>0</v>
      </c>
      <c r="AZ936">
        <f t="shared" si="589"/>
        <v>0</v>
      </c>
      <c r="BA936">
        <f t="shared" si="590"/>
        <v>0</v>
      </c>
      <c r="BB936">
        <f t="shared" si="613"/>
        <v>0</v>
      </c>
      <c r="BC936">
        <f t="shared" si="614"/>
        <v>0</v>
      </c>
      <c r="BD936">
        <f t="shared" si="591"/>
        <v>0</v>
      </c>
      <c r="BE936">
        <f t="shared" si="592"/>
        <v>0</v>
      </c>
      <c r="BF936">
        <f t="shared" si="593"/>
        <v>0</v>
      </c>
      <c r="BG936">
        <f t="shared" si="594"/>
        <v>0</v>
      </c>
      <c r="BH936">
        <f t="shared" si="595"/>
        <v>0</v>
      </c>
      <c r="BI936">
        <f t="shared" si="596"/>
        <v>0</v>
      </c>
      <c r="BJ936">
        <f t="shared" si="597"/>
        <v>0</v>
      </c>
      <c r="BK936">
        <f t="shared" si="598"/>
        <v>0</v>
      </c>
      <c r="BL936">
        <f t="shared" si="599"/>
        <v>0</v>
      </c>
      <c r="BM936">
        <f t="shared" si="600"/>
        <v>0</v>
      </c>
      <c r="BN936">
        <f t="shared" si="601"/>
        <v>0</v>
      </c>
      <c r="BO936">
        <f t="shared" si="602"/>
        <v>0</v>
      </c>
      <c r="BP936">
        <f t="shared" si="603"/>
        <v>0</v>
      </c>
      <c r="BQ936">
        <f t="shared" si="604"/>
        <v>0</v>
      </c>
      <c r="BR936">
        <f t="shared" si="605"/>
        <v>0</v>
      </c>
      <c r="BS936">
        <f t="shared" si="606"/>
        <v>0</v>
      </c>
      <c r="BT936">
        <f t="shared" si="607"/>
        <v>0</v>
      </c>
      <c r="BU936">
        <f t="shared" si="608"/>
        <v>0</v>
      </c>
      <c r="BV936">
        <f t="shared" si="609"/>
        <v>0</v>
      </c>
      <c r="BW936">
        <f ca="1">IF(OR(E936=" ",AND(EXACT(UPPER(TRIM(SUBSTITUTE(E936,CHAR(160)," "))),TRIM(SUBSTITUTE(E936,CHAR(160)," "))),SUMPRODUCT(--ISNUMBER(MATCH(MID(TRIM(SUBSTITUTE(E936,CHAR(160)," ")),ROW(INDIRECT("1:"&amp;LEN(TRIM(SUBSTITUTE(E936,CHAR(160)," "))))),1),{"A","B","C","D","E","F","G","H","I","J","K","L","M","N","O","P","Q","R","S","T","U","V","W","X","Y","Z","Ñ","0","1","2","3","4","5","6","7","8","9"," "},0)))=LEN(TRIM(SUBSTITUTE(E936,CHAR(160)," "))))),0,1)</f>
        <v>0</v>
      </c>
      <c r="BX936"/>
      <c r="BY936"/>
      <c r="BZ936"/>
      <c r="CA936"/>
      <c r="CC936">
        <f t="shared" si="610"/>
        <v>0</v>
      </c>
      <c r="CD936">
        <f t="shared" si="615"/>
        <v>0</v>
      </c>
    </row>
    <row r="937" spans="1:82" ht="14.25" customHeight="1">
      <c r="A937" s="100"/>
      <c r="B937" s="107"/>
      <c r="C937" s="285" t="s">
        <v>5954</v>
      </c>
      <c r="D937" s="287"/>
      <c r="E937" s="371"/>
      <c r="F937" s="371"/>
      <c r="G937" s="371"/>
      <c r="H937" s="371"/>
      <c r="I937" s="372"/>
      <c r="J937" s="372"/>
      <c r="K937" s="293"/>
      <c r="L937" s="374"/>
      <c r="M937" s="293"/>
      <c r="N937" s="374"/>
      <c r="O937" s="371"/>
      <c r="P937" s="281"/>
      <c r="Q937" s="281"/>
      <c r="R937" s="374"/>
      <c r="S937" s="293"/>
      <c r="T937" s="374"/>
      <c r="U937" s="293"/>
      <c r="V937" s="374"/>
      <c r="W937" s="99"/>
      <c r="X937" s="99"/>
      <c r="Y937" s="99"/>
      <c r="Z937" s="99"/>
      <c r="AA937" s="99"/>
      <c r="AB937" s="99"/>
      <c r="AC937" s="99"/>
      <c r="AD937" s="99"/>
      <c r="AG937">
        <f t="shared" si="611"/>
        <v>0</v>
      </c>
      <c r="AH937">
        <f t="shared" si="612"/>
        <v>0</v>
      </c>
      <c r="AI937">
        <f t="shared" si="572"/>
        <v>0</v>
      </c>
      <c r="AJ937">
        <f t="shared" si="573"/>
        <v>0</v>
      </c>
      <c r="AK937">
        <f t="shared" si="574"/>
        <v>0</v>
      </c>
      <c r="AL937">
        <f t="shared" si="575"/>
        <v>0</v>
      </c>
      <c r="AM937">
        <f t="shared" si="576"/>
        <v>0</v>
      </c>
      <c r="AN937">
        <f t="shared" si="577"/>
        <v>0</v>
      </c>
      <c r="AO937">
        <f t="shared" si="578"/>
        <v>0</v>
      </c>
      <c r="AP937">
        <f t="shared" si="579"/>
        <v>0</v>
      </c>
      <c r="AQ937">
        <f t="shared" si="580"/>
        <v>0</v>
      </c>
      <c r="AR937">
        <f t="shared" si="581"/>
        <v>0</v>
      </c>
      <c r="AS937">
        <f t="shared" si="582"/>
        <v>0</v>
      </c>
      <c r="AT937">
        <f t="shared" si="583"/>
        <v>0</v>
      </c>
      <c r="AU937">
        <f t="shared" si="584"/>
        <v>0</v>
      </c>
      <c r="AV937">
        <f t="shared" si="585"/>
        <v>0</v>
      </c>
      <c r="AW937">
        <f t="shared" si="586"/>
        <v>0</v>
      </c>
      <c r="AX937">
        <f t="shared" si="587"/>
        <v>0</v>
      </c>
      <c r="AY937">
        <f t="shared" si="588"/>
        <v>0</v>
      </c>
      <c r="AZ937">
        <f t="shared" si="589"/>
        <v>0</v>
      </c>
      <c r="BA937">
        <f t="shared" si="590"/>
        <v>0</v>
      </c>
      <c r="BB937">
        <f t="shared" si="613"/>
        <v>0</v>
      </c>
      <c r="BC937">
        <f t="shared" si="614"/>
        <v>0</v>
      </c>
      <c r="BD937">
        <f t="shared" si="591"/>
        <v>0</v>
      </c>
      <c r="BE937">
        <f t="shared" si="592"/>
        <v>0</v>
      </c>
      <c r="BF937">
        <f t="shared" si="593"/>
        <v>0</v>
      </c>
      <c r="BG937">
        <f t="shared" si="594"/>
        <v>0</v>
      </c>
      <c r="BH937">
        <f t="shared" si="595"/>
        <v>0</v>
      </c>
      <c r="BI937">
        <f t="shared" si="596"/>
        <v>0</v>
      </c>
      <c r="BJ937">
        <f t="shared" si="597"/>
        <v>0</v>
      </c>
      <c r="BK937">
        <f t="shared" si="598"/>
        <v>0</v>
      </c>
      <c r="BL937">
        <f t="shared" si="599"/>
        <v>0</v>
      </c>
      <c r="BM937">
        <f t="shared" si="600"/>
        <v>0</v>
      </c>
      <c r="BN937">
        <f t="shared" si="601"/>
        <v>0</v>
      </c>
      <c r="BO937">
        <f t="shared" si="602"/>
        <v>0</v>
      </c>
      <c r="BP937">
        <f t="shared" si="603"/>
        <v>0</v>
      </c>
      <c r="BQ937">
        <f t="shared" si="604"/>
        <v>0</v>
      </c>
      <c r="BR937">
        <f t="shared" si="605"/>
        <v>0</v>
      </c>
      <c r="BS937">
        <f t="shared" si="606"/>
        <v>0</v>
      </c>
      <c r="BT937">
        <f t="shared" si="607"/>
        <v>0</v>
      </c>
      <c r="BU937">
        <f t="shared" si="608"/>
        <v>0</v>
      </c>
      <c r="BV937">
        <f t="shared" si="609"/>
        <v>0</v>
      </c>
      <c r="BW937">
        <f ca="1">IF(OR(E937=" ",AND(EXACT(UPPER(TRIM(SUBSTITUTE(E937,CHAR(160)," "))),TRIM(SUBSTITUTE(E937,CHAR(160)," "))),SUMPRODUCT(--ISNUMBER(MATCH(MID(TRIM(SUBSTITUTE(E937,CHAR(160)," ")),ROW(INDIRECT("1:"&amp;LEN(TRIM(SUBSTITUTE(E937,CHAR(160)," "))))),1),{"A","B","C","D","E","F","G","H","I","J","K","L","M","N","O","P","Q","R","S","T","U","V","W","X","Y","Z","Ñ","0","1","2","3","4","5","6","7","8","9"," "},0)))=LEN(TRIM(SUBSTITUTE(E937,CHAR(160)," "))))),0,1)</f>
        <v>0</v>
      </c>
      <c r="BX937"/>
      <c r="BY937"/>
      <c r="BZ937"/>
      <c r="CA937"/>
      <c r="CC937">
        <f t="shared" si="610"/>
        <v>0</v>
      </c>
      <c r="CD937">
        <f t="shared" si="615"/>
        <v>0</v>
      </c>
    </row>
    <row r="938" spans="1:82" ht="14.25" customHeight="1">
      <c r="A938" s="100"/>
      <c r="B938" s="107"/>
      <c r="C938" s="285" t="s">
        <v>5955</v>
      </c>
      <c r="D938" s="287"/>
      <c r="E938" s="371"/>
      <c r="F938" s="371"/>
      <c r="G938" s="371"/>
      <c r="H938" s="371"/>
      <c r="I938" s="372"/>
      <c r="J938" s="372"/>
      <c r="K938" s="293"/>
      <c r="L938" s="374"/>
      <c r="M938" s="293"/>
      <c r="N938" s="374"/>
      <c r="O938" s="371"/>
      <c r="P938" s="281"/>
      <c r="Q938" s="281"/>
      <c r="R938" s="374"/>
      <c r="S938" s="293"/>
      <c r="T938" s="374"/>
      <c r="U938" s="293"/>
      <c r="V938" s="374"/>
      <c r="W938" s="99"/>
      <c r="X938" s="99"/>
      <c r="Y938" s="99"/>
      <c r="Z938" s="99"/>
      <c r="AA938" s="99"/>
      <c r="AB938" s="99"/>
      <c r="AC938" s="99"/>
      <c r="AD938" s="99"/>
      <c r="AG938">
        <f t="shared" si="611"/>
        <v>0</v>
      </c>
      <c r="AH938">
        <f t="shared" si="612"/>
        <v>0</v>
      </c>
      <c r="AI938">
        <f t="shared" si="572"/>
        <v>0</v>
      </c>
      <c r="AJ938">
        <f t="shared" si="573"/>
        <v>0</v>
      </c>
      <c r="AK938">
        <f t="shared" si="574"/>
        <v>0</v>
      </c>
      <c r="AL938">
        <f t="shared" si="575"/>
        <v>0</v>
      </c>
      <c r="AM938">
        <f t="shared" si="576"/>
        <v>0</v>
      </c>
      <c r="AN938">
        <f t="shared" si="577"/>
        <v>0</v>
      </c>
      <c r="AO938">
        <f t="shared" si="578"/>
        <v>0</v>
      </c>
      <c r="AP938">
        <f t="shared" si="579"/>
        <v>0</v>
      </c>
      <c r="AQ938">
        <f t="shared" si="580"/>
        <v>0</v>
      </c>
      <c r="AR938">
        <f t="shared" si="581"/>
        <v>0</v>
      </c>
      <c r="AS938">
        <f t="shared" si="582"/>
        <v>0</v>
      </c>
      <c r="AT938">
        <f t="shared" si="583"/>
        <v>0</v>
      </c>
      <c r="AU938">
        <f t="shared" si="584"/>
        <v>0</v>
      </c>
      <c r="AV938">
        <f t="shared" si="585"/>
        <v>0</v>
      </c>
      <c r="AW938">
        <f t="shared" si="586"/>
        <v>0</v>
      </c>
      <c r="AX938">
        <f t="shared" si="587"/>
        <v>0</v>
      </c>
      <c r="AY938">
        <f t="shared" si="588"/>
        <v>0</v>
      </c>
      <c r="AZ938">
        <f t="shared" si="589"/>
        <v>0</v>
      </c>
      <c r="BA938">
        <f t="shared" si="590"/>
        <v>0</v>
      </c>
      <c r="BB938">
        <f t="shared" si="613"/>
        <v>0</v>
      </c>
      <c r="BC938">
        <f t="shared" si="614"/>
        <v>0</v>
      </c>
      <c r="BD938">
        <f t="shared" si="591"/>
        <v>0</v>
      </c>
      <c r="BE938">
        <f t="shared" si="592"/>
        <v>0</v>
      </c>
      <c r="BF938">
        <f t="shared" si="593"/>
        <v>0</v>
      </c>
      <c r="BG938">
        <f t="shared" si="594"/>
        <v>0</v>
      </c>
      <c r="BH938">
        <f t="shared" si="595"/>
        <v>0</v>
      </c>
      <c r="BI938">
        <f t="shared" si="596"/>
        <v>0</v>
      </c>
      <c r="BJ938">
        <f t="shared" si="597"/>
        <v>0</v>
      </c>
      <c r="BK938">
        <f t="shared" si="598"/>
        <v>0</v>
      </c>
      <c r="BL938">
        <f t="shared" si="599"/>
        <v>0</v>
      </c>
      <c r="BM938">
        <f t="shared" si="600"/>
        <v>0</v>
      </c>
      <c r="BN938">
        <f t="shared" si="601"/>
        <v>0</v>
      </c>
      <c r="BO938">
        <f t="shared" si="602"/>
        <v>0</v>
      </c>
      <c r="BP938">
        <f t="shared" si="603"/>
        <v>0</v>
      </c>
      <c r="BQ938">
        <f t="shared" si="604"/>
        <v>0</v>
      </c>
      <c r="BR938">
        <f t="shared" si="605"/>
        <v>0</v>
      </c>
      <c r="BS938">
        <f t="shared" si="606"/>
        <v>0</v>
      </c>
      <c r="BT938">
        <f t="shared" si="607"/>
        <v>0</v>
      </c>
      <c r="BU938">
        <f t="shared" si="608"/>
        <v>0</v>
      </c>
      <c r="BV938">
        <f t="shared" si="609"/>
        <v>0</v>
      </c>
      <c r="BW938">
        <f ca="1">IF(OR(E938=" ",AND(EXACT(UPPER(TRIM(SUBSTITUTE(E938,CHAR(160)," "))),TRIM(SUBSTITUTE(E938,CHAR(160)," "))),SUMPRODUCT(--ISNUMBER(MATCH(MID(TRIM(SUBSTITUTE(E938,CHAR(160)," ")),ROW(INDIRECT("1:"&amp;LEN(TRIM(SUBSTITUTE(E938,CHAR(160)," "))))),1),{"A","B","C","D","E","F","G","H","I","J","K","L","M","N","O","P","Q","R","S","T","U","V","W","X","Y","Z","Ñ","0","1","2","3","4","5","6","7","8","9"," "},0)))=LEN(TRIM(SUBSTITUTE(E938,CHAR(160)," "))))),0,1)</f>
        <v>0</v>
      </c>
      <c r="BX938"/>
      <c r="BY938"/>
      <c r="BZ938"/>
      <c r="CA938"/>
      <c r="CC938">
        <f t="shared" si="610"/>
        <v>0</v>
      </c>
      <c r="CD938">
        <f t="shared" si="615"/>
        <v>0</v>
      </c>
    </row>
    <row r="939" spans="1:82" ht="14.25" customHeight="1">
      <c r="A939" s="100"/>
      <c r="B939" s="107"/>
      <c r="C939" s="285" t="s">
        <v>5956</v>
      </c>
      <c r="D939" s="287"/>
      <c r="E939" s="371"/>
      <c r="F939" s="371"/>
      <c r="G939" s="371"/>
      <c r="H939" s="371"/>
      <c r="I939" s="372"/>
      <c r="J939" s="372"/>
      <c r="K939" s="293"/>
      <c r="L939" s="374"/>
      <c r="M939" s="293"/>
      <c r="N939" s="374"/>
      <c r="O939" s="371"/>
      <c r="P939" s="281"/>
      <c r="Q939" s="281"/>
      <c r="R939" s="374"/>
      <c r="S939" s="293"/>
      <c r="T939" s="374"/>
      <c r="U939" s="293"/>
      <c r="V939" s="374"/>
      <c r="W939" s="99"/>
      <c r="X939" s="99"/>
      <c r="Y939" s="99"/>
      <c r="Z939" s="99"/>
      <c r="AA939" s="99"/>
      <c r="AB939" s="99"/>
      <c r="AC939" s="99"/>
      <c r="AD939" s="99"/>
      <c r="AG939">
        <f t="shared" si="611"/>
        <v>0</v>
      </c>
      <c r="AH939">
        <f t="shared" si="612"/>
        <v>0</v>
      </c>
      <c r="AI939">
        <f t="shared" si="572"/>
        <v>0</v>
      </c>
      <c r="AJ939">
        <f t="shared" si="573"/>
        <v>0</v>
      </c>
      <c r="AK939">
        <f t="shared" si="574"/>
        <v>0</v>
      </c>
      <c r="AL939">
        <f t="shared" si="575"/>
        <v>0</v>
      </c>
      <c r="AM939">
        <f t="shared" si="576"/>
        <v>0</v>
      </c>
      <c r="AN939">
        <f t="shared" si="577"/>
        <v>0</v>
      </c>
      <c r="AO939">
        <f t="shared" si="578"/>
        <v>0</v>
      </c>
      <c r="AP939">
        <f t="shared" si="579"/>
        <v>0</v>
      </c>
      <c r="AQ939">
        <f t="shared" si="580"/>
        <v>0</v>
      </c>
      <c r="AR939">
        <f t="shared" si="581"/>
        <v>0</v>
      </c>
      <c r="AS939">
        <f t="shared" si="582"/>
        <v>0</v>
      </c>
      <c r="AT939">
        <f t="shared" si="583"/>
        <v>0</v>
      </c>
      <c r="AU939">
        <f t="shared" si="584"/>
        <v>0</v>
      </c>
      <c r="AV939">
        <f t="shared" si="585"/>
        <v>0</v>
      </c>
      <c r="AW939">
        <f t="shared" si="586"/>
        <v>0</v>
      </c>
      <c r="AX939">
        <f t="shared" si="587"/>
        <v>0</v>
      </c>
      <c r="AY939">
        <f t="shared" si="588"/>
        <v>0</v>
      </c>
      <c r="AZ939">
        <f t="shared" si="589"/>
        <v>0</v>
      </c>
      <c r="BA939">
        <f t="shared" si="590"/>
        <v>0</v>
      </c>
      <c r="BB939">
        <f t="shared" si="613"/>
        <v>0</v>
      </c>
      <c r="BC939">
        <f t="shared" si="614"/>
        <v>0</v>
      </c>
      <c r="BD939">
        <f t="shared" si="591"/>
        <v>0</v>
      </c>
      <c r="BE939">
        <f t="shared" si="592"/>
        <v>0</v>
      </c>
      <c r="BF939">
        <f t="shared" si="593"/>
        <v>0</v>
      </c>
      <c r="BG939">
        <f t="shared" si="594"/>
        <v>0</v>
      </c>
      <c r="BH939">
        <f t="shared" si="595"/>
        <v>0</v>
      </c>
      <c r="BI939">
        <f t="shared" si="596"/>
        <v>0</v>
      </c>
      <c r="BJ939">
        <f t="shared" si="597"/>
        <v>0</v>
      </c>
      <c r="BK939">
        <f t="shared" si="598"/>
        <v>0</v>
      </c>
      <c r="BL939">
        <f t="shared" si="599"/>
        <v>0</v>
      </c>
      <c r="BM939">
        <f t="shared" si="600"/>
        <v>0</v>
      </c>
      <c r="BN939">
        <f t="shared" si="601"/>
        <v>0</v>
      </c>
      <c r="BO939">
        <f t="shared" si="602"/>
        <v>0</v>
      </c>
      <c r="BP939">
        <f t="shared" si="603"/>
        <v>0</v>
      </c>
      <c r="BQ939">
        <f t="shared" si="604"/>
        <v>0</v>
      </c>
      <c r="BR939">
        <f t="shared" si="605"/>
        <v>0</v>
      </c>
      <c r="BS939">
        <f t="shared" si="606"/>
        <v>0</v>
      </c>
      <c r="BT939">
        <f t="shared" si="607"/>
        <v>0</v>
      </c>
      <c r="BU939">
        <f t="shared" si="608"/>
        <v>0</v>
      </c>
      <c r="BV939">
        <f t="shared" si="609"/>
        <v>0</v>
      </c>
      <c r="BW939">
        <f ca="1">IF(OR(E939=" ",AND(EXACT(UPPER(TRIM(SUBSTITUTE(E939,CHAR(160)," "))),TRIM(SUBSTITUTE(E939,CHAR(160)," "))),SUMPRODUCT(--ISNUMBER(MATCH(MID(TRIM(SUBSTITUTE(E939,CHAR(160)," ")),ROW(INDIRECT("1:"&amp;LEN(TRIM(SUBSTITUTE(E939,CHAR(160)," "))))),1),{"A","B","C","D","E","F","G","H","I","J","K","L","M","N","O","P","Q","R","S","T","U","V","W","X","Y","Z","Ñ","0","1","2","3","4","5","6","7","8","9"," "},0)))=LEN(TRIM(SUBSTITUTE(E939,CHAR(160)," "))))),0,1)</f>
        <v>0</v>
      </c>
      <c r="BX939"/>
      <c r="BY939"/>
      <c r="BZ939"/>
      <c r="CA939"/>
      <c r="CC939">
        <f t="shared" si="610"/>
        <v>0</v>
      </c>
      <c r="CD939">
        <f t="shared" si="615"/>
        <v>0</v>
      </c>
    </row>
    <row r="940" spans="1:82" ht="14.25" customHeight="1">
      <c r="A940" s="100"/>
      <c r="B940" s="107"/>
      <c r="C940" s="285" t="s">
        <v>5957</v>
      </c>
      <c r="D940" s="287"/>
      <c r="E940" s="371"/>
      <c r="F940" s="371"/>
      <c r="G940" s="371"/>
      <c r="H940" s="371"/>
      <c r="I940" s="372"/>
      <c r="J940" s="372"/>
      <c r="K940" s="293"/>
      <c r="L940" s="374"/>
      <c r="M940" s="293"/>
      <c r="N940" s="374"/>
      <c r="O940" s="371"/>
      <c r="P940" s="281"/>
      <c r="Q940" s="281"/>
      <c r="R940" s="374"/>
      <c r="S940" s="293"/>
      <c r="T940" s="374"/>
      <c r="U940" s="293"/>
      <c r="V940" s="374"/>
      <c r="W940" s="99"/>
      <c r="X940" s="99"/>
      <c r="Y940" s="99"/>
      <c r="Z940" s="99"/>
      <c r="AA940" s="99"/>
      <c r="AB940" s="99"/>
      <c r="AC940" s="99"/>
      <c r="AD940" s="99"/>
      <c r="AG940">
        <f t="shared" si="611"/>
        <v>0</v>
      </c>
      <c r="AH940">
        <f t="shared" si="612"/>
        <v>0</v>
      </c>
      <c r="AI940">
        <f t="shared" si="572"/>
        <v>0</v>
      </c>
      <c r="AJ940">
        <f t="shared" si="573"/>
        <v>0</v>
      </c>
      <c r="AK940">
        <f t="shared" si="574"/>
        <v>0</v>
      </c>
      <c r="AL940">
        <f t="shared" si="575"/>
        <v>0</v>
      </c>
      <c r="AM940">
        <f t="shared" si="576"/>
        <v>0</v>
      </c>
      <c r="AN940">
        <f t="shared" si="577"/>
        <v>0</v>
      </c>
      <c r="AO940">
        <f t="shared" si="578"/>
        <v>0</v>
      </c>
      <c r="AP940">
        <f t="shared" si="579"/>
        <v>0</v>
      </c>
      <c r="AQ940">
        <f t="shared" si="580"/>
        <v>0</v>
      </c>
      <c r="AR940">
        <f t="shared" si="581"/>
        <v>0</v>
      </c>
      <c r="AS940">
        <f t="shared" si="582"/>
        <v>0</v>
      </c>
      <c r="AT940">
        <f t="shared" si="583"/>
        <v>0</v>
      </c>
      <c r="AU940">
        <f t="shared" si="584"/>
        <v>0</v>
      </c>
      <c r="AV940">
        <f t="shared" si="585"/>
        <v>0</v>
      </c>
      <c r="AW940">
        <f t="shared" si="586"/>
        <v>0</v>
      </c>
      <c r="AX940">
        <f t="shared" si="587"/>
        <v>0</v>
      </c>
      <c r="AY940">
        <f t="shared" si="588"/>
        <v>0</v>
      </c>
      <c r="AZ940">
        <f t="shared" si="589"/>
        <v>0</v>
      </c>
      <c r="BA940">
        <f t="shared" si="590"/>
        <v>0</v>
      </c>
      <c r="BB940">
        <f t="shared" si="613"/>
        <v>0</v>
      </c>
      <c r="BC940">
        <f t="shared" si="614"/>
        <v>0</v>
      </c>
      <c r="BD940">
        <f t="shared" si="591"/>
        <v>0</v>
      </c>
      <c r="BE940">
        <f t="shared" si="592"/>
        <v>0</v>
      </c>
      <c r="BF940">
        <f t="shared" si="593"/>
        <v>0</v>
      </c>
      <c r="BG940">
        <f t="shared" si="594"/>
        <v>0</v>
      </c>
      <c r="BH940">
        <f t="shared" si="595"/>
        <v>0</v>
      </c>
      <c r="BI940">
        <f t="shared" si="596"/>
        <v>0</v>
      </c>
      <c r="BJ940">
        <f t="shared" si="597"/>
        <v>0</v>
      </c>
      <c r="BK940">
        <f t="shared" si="598"/>
        <v>0</v>
      </c>
      <c r="BL940">
        <f t="shared" si="599"/>
        <v>0</v>
      </c>
      <c r="BM940">
        <f t="shared" si="600"/>
        <v>0</v>
      </c>
      <c r="BN940">
        <f t="shared" si="601"/>
        <v>0</v>
      </c>
      <c r="BO940">
        <f t="shared" si="602"/>
        <v>0</v>
      </c>
      <c r="BP940">
        <f t="shared" si="603"/>
        <v>0</v>
      </c>
      <c r="BQ940">
        <f t="shared" si="604"/>
        <v>0</v>
      </c>
      <c r="BR940">
        <f t="shared" si="605"/>
        <v>0</v>
      </c>
      <c r="BS940">
        <f t="shared" si="606"/>
        <v>0</v>
      </c>
      <c r="BT940">
        <f t="shared" si="607"/>
        <v>0</v>
      </c>
      <c r="BU940">
        <f t="shared" si="608"/>
        <v>0</v>
      </c>
      <c r="BV940">
        <f t="shared" si="609"/>
        <v>0</v>
      </c>
      <c r="BW940">
        <f ca="1">IF(OR(E940=" ",AND(EXACT(UPPER(TRIM(SUBSTITUTE(E940,CHAR(160)," "))),TRIM(SUBSTITUTE(E940,CHAR(160)," "))),SUMPRODUCT(--ISNUMBER(MATCH(MID(TRIM(SUBSTITUTE(E940,CHAR(160)," ")),ROW(INDIRECT("1:"&amp;LEN(TRIM(SUBSTITUTE(E940,CHAR(160)," "))))),1),{"A","B","C","D","E","F","G","H","I","J","K","L","M","N","O","P","Q","R","S","T","U","V","W","X","Y","Z","Ñ","0","1","2","3","4","5","6","7","8","9"," "},0)))=LEN(TRIM(SUBSTITUTE(E940,CHAR(160)," "))))),0,1)</f>
        <v>0</v>
      </c>
      <c r="BX940"/>
      <c r="BY940"/>
      <c r="BZ940"/>
      <c r="CA940"/>
      <c r="CC940">
        <f t="shared" si="610"/>
        <v>0</v>
      </c>
      <c r="CD940">
        <f t="shared" si="615"/>
        <v>0</v>
      </c>
    </row>
    <row r="941" spans="1:82" ht="14.25" customHeight="1">
      <c r="A941" s="100"/>
      <c r="B941" s="107"/>
      <c r="C941" s="285" t="s">
        <v>5958</v>
      </c>
      <c r="D941" s="287"/>
      <c r="E941" s="371"/>
      <c r="F941" s="371"/>
      <c r="G941" s="371"/>
      <c r="H941" s="371"/>
      <c r="I941" s="372"/>
      <c r="J941" s="372"/>
      <c r="K941" s="293"/>
      <c r="L941" s="374"/>
      <c r="M941" s="293"/>
      <c r="N941" s="374"/>
      <c r="O941" s="371"/>
      <c r="P941" s="281"/>
      <c r="Q941" s="281"/>
      <c r="R941" s="374"/>
      <c r="S941" s="293"/>
      <c r="T941" s="374"/>
      <c r="U941" s="293"/>
      <c r="V941" s="374"/>
      <c r="W941" s="99"/>
      <c r="X941" s="99"/>
      <c r="Y941" s="99"/>
      <c r="Z941" s="99"/>
      <c r="AA941" s="99"/>
      <c r="AB941" s="99"/>
      <c r="AC941" s="99"/>
      <c r="AD941" s="99"/>
      <c r="AG941">
        <f t="shared" si="611"/>
        <v>0</v>
      </c>
      <c r="AH941">
        <f t="shared" si="612"/>
        <v>0</v>
      </c>
      <c r="AI941">
        <f t="shared" si="572"/>
        <v>0</v>
      </c>
      <c r="AJ941">
        <f t="shared" si="573"/>
        <v>0</v>
      </c>
      <c r="AK941">
        <f t="shared" si="574"/>
        <v>0</v>
      </c>
      <c r="AL941">
        <f t="shared" si="575"/>
        <v>0</v>
      </c>
      <c r="AM941">
        <f t="shared" si="576"/>
        <v>0</v>
      </c>
      <c r="AN941">
        <f t="shared" si="577"/>
        <v>0</v>
      </c>
      <c r="AO941">
        <f t="shared" si="578"/>
        <v>0</v>
      </c>
      <c r="AP941">
        <f t="shared" si="579"/>
        <v>0</v>
      </c>
      <c r="AQ941">
        <f t="shared" si="580"/>
        <v>0</v>
      </c>
      <c r="AR941">
        <f t="shared" si="581"/>
        <v>0</v>
      </c>
      <c r="AS941">
        <f t="shared" si="582"/>
        <v>0</v>
      </c>
      <c r="AT941">
        <f t="shared" si="583"/>
        <v>0</v>
      </c>
      <c r="AU941">
        <f t="shared" si="584"/>
        <v>0</v>
      </c>
      <c r="AV941">
        <f t="shared" si="585"/>
        <v>0</v>
      </c>
      <c r="AW941">
        <f t="shared" si="586"/>
        <v>0</v>
      </c>
      <c r="AX941">
        <f t="shared" si="587"/>
        <v>0</v>
      </c>
      <c r="AY941">
        <f t="shared" si="588"/>
        <v>0</v>
      </c>
      <c r="AZ941">
        <f t="shared" si="589"/>
        <v>0</v>
      </c>
      <c r="BA941">
        <f t="shared" si="590"/>
        <v>0</v>
      </c>
      <c r="BB941">
        <f t="shared" si="613"/>
        <v>0</v>
      </c>
      <c r="BC941">
        <f t="shared" si="614"/>
        <v>0</v>
      </c>
      <c r="BD941">
        <f t="shared" si="591"/>
        <v>0</v>
      </c>
      <c r="BE941">
        <f t="shared" si="592"/>
        <v>0</v>
      </c>
      <c r="BF941">
        <f t="shared" si="593"/>
        <v>0</v>
      </c>
      <c r="BG941">
        <f t="shared" si="594"/>
        <v>0</v>
      </c>
      <c r="BH941">
        <f t="shared" si="595"/>
        <v>0</v>
      </c>
      <c r="BI941">
        <f t="shared" si="596"/>
        <v>0</v>
      </c>
      <c r="BJ941">
        <f t="shared" si="597"/>
        <v>0</v>
      </c>
      <c r="BK941">
        <f t="shared" si="598"/>
        <v>0</v>
      </c>
      <c r="BL941">
        <f t="shared" si="599"/>
        <v>0</v>
      </c>
      <c r="BM941">
        <f t="shared" si="600"/>
        <v>0</v>
      </c>
      <c r="BN941">
        <f t="shared" si="601"/>
        <v>0</v>
      </c>
      <c r="BO941">
        <f t="shared" si="602"/>
        <v>0</v>
      </c>
      <c r="BP941">
        <f t="shared" si="603"/>
        <v>0</v>
      </c>
      <c r="BQ941">
        <f t="shared" si="604"/>
        <v>0</v>
      </c>
      <c r="BR941">
        <f t="shared" si="605"/>
        <v>0</v>
      </c>
      <c r="BS941">
        <f t="shared" si="606"/>
        <v>0</v>
      </c>
      <c r="BT941">
        <f t="shared" si="607"/>
        <v>0</v>
      </c>
      <c r="BU941">
        <f t="shared" si="608"/>
        <v>0</v>
      </c>
      <c r="BV941">
        <f t="shared" si="609"/>
        <v>0</v>
      </c>
      <c r="BW941">
        <f ca="1">IF(OR(E941=" ",AND(EXACT(UPPER(TRIM(SUBSTITUTE(E941,CHAR(160)," "))),TRIM(SUBSTITUTE(E941,CHAR(160)," "))),SUMPRODUCT(--ISNUMBER(MATCH(MID(TRIM(SUBSTITUTE(E941,CHAR(160)," ")),ROW(INDIRECT("1:"&amp;LEN(TRIM(SUBSTITUTE(E941,CHAR(160)," "))))),1),{"A","B","C","D","E","F","G","H","I","J","K","L","M","N","O","P","Q","R","S","T","U","V","W","X","Y","Z","Ñ","0","1","2","3","4","5","6","7","8","9"," "},0)))=LEN(TRIM(SUBSTITUTE(E941,CHAR(160)," "))))),0,1)</f>
        <v>0</v>
      </c>
      <c r="BX941"/>
      <c r="BY941"/>
      <c r="BZ941"/>
      <c r="CA941"/>
      <c r="CC941">
        <f t="shared" si="610"/>
        <v>0</v>
      </c>
      <c r="CD941">
        <f t="shared" si="615"/>
        <v>0</v>
      </c>
    </row>
    <row r="942" spans="1:82" ht="14.25" customHeight="1">
      <c r="A942" s="100"/>
      <c r="B942" s="107"/>
      <c r="C942" s="285" t="s">
        <v>5959</v>
      </c>
      <c r="D942" s="287"/>
      <c r="E942" s="371"/>
      <c r="F942" s="371"/>
      <c r="G942" s="371"/>
      <c r="H942" s="371"/>
      <c r="I942" s="372"/>
      <c r="J942" s="372"/>
      <c r="K942" s="293"/>
      <c r="L942" s="374"/>
      <c r="M942" s="293"/>
      <c r="N942" s="374"/>
      <c r="O942" s="371"/>
      <c r="P942" s="281"/>
      <c r="Q942" s="281"/>
      <c r="R942" s="374"/>
      <c r="S942" s="293"/>
      <c r="T942" s="374"/>
      <c r="U942" s="293"/>
      <c r="V942" s="374"/>
      <c r="W942" s="99"/>
      <c r="X942" s="99"/>
      <c r="Y942" s="99"/>
      <c r="Z942" s="99"/>
      <c r="AA942" s="99"/>
      <c r="AB942" s="99"/>
      <c r="AC942" s="99"/>
      <c r="AD942" s="99"/>
      <c r="AG942">
        <f t="shared" si="611"/>
        <v>0</v>
      </c>
      <c r="AH942">
        <f t="shared" si="612"/>
        <v>0</v>
      </c>
      <c r="AI942">
        <f t="shared" si="572"/>
        <v>0</v>
      </c>
      <c r="AJ942">
        <f t="shared" si="573"/>
        <v>0</v>
      </c>
      <c r="AK942">
        <f t="shared" si="574"/>
        <v>0</v>
      </c>
      <c r="AL942">
        <f t="shared" si="575"/>
        <v>0</v>
      </c>
      <c r="AM942">
        <f t="shared" si="576"/>
        <v>0</v>
      </c>
      <c r="AN942">
        <f t="shared" si="577"/>
        <v>0</v>
      </c>
      <c r="AO942">
        <f t="shared" si="578"/>
        <v>0</v>
      </c>
      <c r="AP942">
        <f t="shared" si="579"/>
        <v>0</v>
      </c>
      <c r="AQ942">
        <f t="shared" si="580"/>
        <v>0</v>
      </c>
      <c r="AR942">
        <f t="shared" si="581"/>
        <v>0</v>
      </c>
      <c r="AS942">
        <f t="shared" si="582"/>
        <v>0</v>
      </c>
      <c r="AT942">
        <f t="shared" si="583"/>
        <v>0</v>
      </c>
      <c r="AU942">
        <f t="shared" si="584"/>
        <v>0</v>
      </c>
      <c r="AV942">
        <f t="shared" si="585"/>
        <v>0</v>
      </c>
      <c r="AW942">
        <f t="shared" si="586"/>
        <v>0</v>
      </c>
      <c r="AX942">
        <f t="shared" si="587"/>
        <v>0</v>
      </c>
      <c r="AY942">
        <f t="shared" si="588"/>
        <v>0</v>
      </c>
      <c r="AZ942">
        <f t="shared" si="589"/>
        <v>0</v>
      </c>
      <c r="BA942">
        <f t="shared" si="590"/>
        <v>0</v>
      </c>
      <c r="BB942">
        <f t="shared" si="613"/>
        <v>0</v>
      </c>
      <c r="BC942">
        <f t="shared" si="614"/>
        <v>0</v>
      </c>
      <c r="BD942">
        <f t="shared" si="591"/>
        <v>0</v>
      </c>
      <c r="BE942">
        <f t="shared" si="592"/>
        <v>0</v>
      </c>
      <c r="BF942">
        <f t="shared" si="593"/>
        <v>0</v>
      </c>
      <c r="BG942">
        <f t="shared" si="594"/>
        <v>0</v>
      </c>
      <c r="BH942">
        <f t="shared" si="595"/>
        <v>0</v>
      </c>
      <c r="BI942">
        <f t="shared" si="596"/>
        <v>0</v>
      </c>
      <c r="BJ942">
        <f t="shared" si="597"/>
        <v>0</v>
      </c>
      <c r="BK942">
        <f t="shared" si="598"/>
        <v>0</v>
      </c>
      <c r="BL942">
        <f t="shared" si="599"/>
        <v>0</v>
      </c>
      <c r="BM942">
        <f t="shared" si="600"/>
        <v>0</v>
      </c>
      <c r="BN942">
        <f t="shared" si="601"/>
        <v>0</v>
      </c>
      <c r="BO942">
        <f t="shared" si="602"/>
        <v>0</v>
      </c>
      <c r="BP942">
        <f t="shared" si="603"/>
        <v>0</v>
      </c>
      <c r="BQ942">
        <f t="shared" si="604"/>
        <v>0</v>
      </c>
      <c r="BR942">
        <f t="shared" si="605"/>
        <v>0</v>
      </c>
      <c r="BS942">
        <f t="shared" si="606"/>
        <v>0</v>
      </c>
      <c r="BT942">
        <f t="shared" si="607"/>
        <v>0</v>
      </c>
      <c r="BU942">
        <f t="shared" si="608"/>
        <v>0</v>
      </c>
      <c r="BV942">
        <f t="shared" si="609"/>
        <v>0</v>
      </c>
      <c r="BW942">
        <f ca="1">IF(OR(E942=" ",AND(EXACT(UPPER(TRIM(SUBSTITUTE(E942,CHAR(160)," "))),TRIM(SUBSTITUTE(E942,CHAR(160)," "))),SUMPRODUCT(--ISNUMBER(MATCH(MID(TRIM(SUBSTITUTE(E942,CHAR(160)," ")),ROW(INDIRECT("1:"&amp;LEN(TRIM(SUBSTITUTE(E942,CHAR(160)," "))))),1),{"A","B","C","D","E","F","G","H","I","J","K","L","M","N","O","P","Q","R","S","T","U","V","W","X","Y","Z","Ñ","0","1","2","3","4","5","6","7","8","9"," "},0)))=LEN(TRIM(SUBSTITUTE(E942,CHAR(160)," "))))),0,1)</f>
        <v>0</v>
      </c>
      <c r="BX942"/>
      <c r="BY942"/>
      <c r="BZ942"/>
      <c r="CA942"/>
      <c r="CC942">
        <f t="shared" si="610"/>
        <v>0</v>
      </c>
      <c r="CD942">
        <f t="shared" si="615"/>
        <v>0</v>
      </c>
    </row>
    <row r="943" spans="1:82" ht="14.25" customHeight="1">
      <c r="A943" s="100"/>
      <c r="B943" s="107"/>
      <c r="C943" s="285" t="s">
        <v>5960</v>
      </c>
      <c r="D943" s="287"/>
      <c r="E943" s="371"/>
      <c r="F943" s="371"/>
      <c r="G943" s="371"/>
      <c r="H943" s="371"/>
      <c r="I943" s="372"/>
      <c r="J943" s="372"/>
      <c r="K943" s="293"/>
      <c r="L943" s="374"/>
      <c r="M943" s="293"/>
      <c r="N943" s="374"/>
      <c r="O943" s="371"/>
      <c r="P943" s="281"/>
      <c r="Q943" s="281"/>
      <c r="R943" s="374"/>
      <c r="S943" s="293"/>
      <c r="T943" s="374"/>
      <c r="U943" s="293"/>
      <c r="V943" s="374"/>
      <c r="W943" s="99"/>
      <c r="X943" s="99"/>
      <c r="Y943" s="99"/>
      <c r="Z943" s="99"/>
      <c r="AA943" s="99"/>
      <c r="AB943" s="99"/>
      <c r="AC943" s="99"/>
      <c r="AD943" s="99"/>
      <c r="AG943">
        <f t="shared" si="611"/>
        <v>0</v>
      </c>
      <c r="AH943">
        <f t="shared" si="612"/>
        <v>0</v>
      </c>
      <c r="AI943">
        <f t="shared" si="572"/>
        <v>0</v>
      </c>
      <c r="AJ943">
        <f t="shared" si="573"/>
        <v>0</v>
      </c>
      <c r="AK943">
        <f t="shared" si="574"/>
        <v>0</v>
      </c>
      <c r="AL943">
        <f t="shared" si="575"/>
        <v>0</v>
      </c>
      <c r="AM943">
        <f t="shared" si="576"/>
        <v>0</v>
      </c>
      <c r="AN943">
        <f t="shared" si="577"/>
        <v>0</v>
      </c>
      <c r="AO943">
        <f t="shared" si="578"/>
        <v>0</v>
      </c>
      <c r="AP943">
        <f t="shared" si="579"/>
        <v>0</v>
      </c>
      <c r="AQ943">
        <f t="shared" si="580"/>
        <v>0</v>
      </c>
      <c r="AR943">
        <f t="shared" si="581"/>
        <v>0</v>
      </c>
      <c r="AS943">
        <f t="shared" si="582"/>
        <v>0</v>
      </c>
      <c r="AT943">
        <f t="shared" si="583"/>
        <v>0</v>
      </c>
      <c r="AU943">
        <f t="shared" si="584"/>
        <v>0</v>
      </c>
      <c r="AV943">
        <f t="shared" si="585"/>
        <v>0</v>
      </c>
      <c r="AW943">
        <f t="shared" si="586"/>
        <v>0</v>
      </c>
      <c r="AX943">
        <f t="shared" si="587"/>
        <v>0</v>
      </c>
      <c r="AY943">
        <f t="shared" si="588"/>
        <v>0</v>
      </c>
      <c r="AZ943">
        <f t="shared" si="589"/>
        <v>0</v>
      </c>
      <c r="BA943">
        <f t="shared" si="590"/>
        <v>0</v>
      </c>
      <c r="BB943">
        <f t="shared" si="613"/>
        <v>0</v>
      </c>
      <c r="BC943">
        <f t="shared" si="614"/>
        <v>0</v>
      </c>
      <c r="BD943">
        <f t="shared" si="591"/>
        <v>0</v>
      </c>
      <c r="BE943">
        <f t="shared" si="592"/>
        <v>0</v>
      </c>
      <c r="BF943">
        <f t="shared" si="593"/>
        <v>0</v>
      </c>
      <c r="BG943">
        <f t="shared" si="594"/>
        <v>0</v>
      </c>
      <c r="BH943">
        <f t="shared" si="595"/>
        <v>0</v>
      </c>
      <c r="BI943">
        <f t="shared" si="596"/>
        <v>0</v>
      </c>
      <c r="BJ943">
        <f t="shared" si="597"/>
        <v>0</v>
      </c>
      <c r="BK943">
        <f t="shared" si="598"/>
        <v>0</v>
      </c>
      <c r="BL943">
        <f t="shared" si="599"/>
        <v>0</v>
      </c>
      <c r="BM943">
        <f t="shared" si="600"/>
        <v>0</v>
      </c>
      <c r="BN943">
        <f t="shared" si="601"/>
        <v>0</v>
      </c>
      <c r="BO943">
        <f t="shared" si="602"/>
        <v>0</v>
      </c>
      <c r="BP943">
        <f t="shared" si="603"/>
        <v>0</v>
      </c>
      <c r="BQ943">
        <f t="shared" si="604"/>
        <v>0</v>
      </c>
      <c r="BR943">
        <f t="shared" si="605"/>
        <v>0</v>
      </c>
      <c r="BS943">
        <f t="shared" si="606"/>
        <v>0</v>
      </c>
      <c r="BT943">
        <f t="shared" si="607"/>
        <v>0</v>
      </c>
      <c r="BU943">
        <f t="shared" si="608"/>
        <v>0</v>
      </c>
      <c r="BV943">
        <f t="shared" si="609"/>
        <v>0</v>
      </c>
      <c r="BW943">
        <f ca="1">IF(OR(E943=" ",AND(EXACT(UPPER(TRIM(SUBSTITUTE(E943,CHAR(160)," "))),TRIM(SUBSTITUTE(E943,CHAR(160)," "))),SUMPRODUCT(--ISNUMBER(MATCH(MID(TRIM(SUBSTITUTE(E943,CHAR(160)," ")),ROW(INDIRECT("1:"&amp;LEN(TRIM(SUBSTITUTE(E943,CHAR(160)," "))))),1),{"A","B","C","D","E","F","G","H","I","J","K","L","M","N","O","P","Q","R","S","T","U","V","W","X","Y","Z","Ñ","0","1","2","3","4","5","6","7","8","9"," "},0)))=LEN(TRIM(SUBSTITUTE(E943,CHAR(160)," "))))),0,1)</f>
        <v>0</v>
      </c>
      <c r="BX943"/>
      <c r="BY943"/>
      <c r="BZ943"/>
      <c r="CA943"/>
      <c r="CC943">
        <f t="shared" si="610"/>
        <v>0</v>
      </c>
      <c r="CD943">
        <f t="shared" si="615"/>
        <v>0</v>
      </c>
    </row>
    <row r="944" spans="1:82" ht="14.25" customHeight="1">
      <c r="A944" s="100"/>
      <c r="B944" s="107"/>
      <c r="C944" s="285" t="s">
        <v>5961</v>
      </c>
      <c r="D944" s="287"/>
      <c r="E944" s="371"/>
      <c r="F944" s="371"/>
      <c r="G944" s="371"/>
      <c r="H944" s="371"/>
      <c r="I944" s="372"/>
      <c r="J944" s="372"/>
      <c r="K944" s="293"/>
      <c r="L944" s="374"/>
      <c r="M944" s="293"/>
      <c r="N944" s="374"/>
      <c r="O944" s="371"/>
      <c r="P944" s="281"/>
      <c r="Q944" s="281"/>
      <c r="R944" s="374"/>
      <c r="S944" s="293"/>
      <c r="T944" s="374"/>
      <c r="U944" s="293"/>
      <c r="V944" s="374"/>
      <c r="W944" s="99"/>
      <c r="X944" s="99"/>
      <c r="Y944" s="99"/>
      <c r="Z944" s="99"/>
      <c r="AA944" s="99"/>
      <c r="AB944" s="99"/>
      <c r="AC944" s="99"/>
      <c r="AD944" s="99"/>
      <c r="AG944">
        <f t="shared" si="611"/>
        <v>0</v>
      </c>
      <c r="AH944">
        <f t="shared" si="612"/>
        <v>0</v>
      </c>
      <c r="AI944">
        <f t="shared" si="572"/>
        <v>0</v>
      </c>
      <c r="AJ944">
        <f t="shared" si="573"/>
        <v>0</v>
      </c>
      <c r="AK944">
        <f t="shared" si="574"/>
        <v>0</v>
      </c>
      <c r="AL944">
        <f t="shared" si="575"/>
        <v>0</v>
      </c>
      <c r="AM944">
        <f t="shared" si="576"/>
        <v>0</v>
      </c>
      <c r="AN944">
        <f t="shared" si="577"/>
        <v>0</v>
      </c>
      <c r="AO944">
        <f t="shared" si="578"/>
        <v>0</v>
      </c>
      <c r="AP944">
        <f t="shared" si="579"/>
        <v>0</v>
      </c>
      <c r="AQ944">
        <f t="shared" si="580"/>
        <v>0</v>
      </c>
      <c r="AR944">
        <f t="shared" si="581"/>
        <v>0</v>
      </c>
      <c r="AS944">
        <f t="shared" si="582"/>
        <v>0</v>
      </c>
      <c r="AT944">
        <f t="shared" si="583"/>
        <v>0</v>
      </c>
      <c r="AU944">
        <f t="shared" si="584"/>
        <v>0</v>
      </c>
      <c r="AV944">
        <f t="shared" si="585"/>
        <v>0</v>
      </c>
      <c r="AW944">
        <f t="shared" si="586"/>
        <v>0</v>
      </c>
      <c r="AX944">
        <f t="shared" si="587"/>
        <v>0</v>
      </c>
      <c r="AY944">
        <f t="shared" si="588"/>
        <v>0</v>
      </c>
      <c r="AZ944">
        <f t="shared" si="589"/>
        <v>0</v>
      </c>
      <c r="BA944">
        <f t="shared" si="590"/>
        <v>0</v>
      </c>
      <c r="BB944">
        <f t="shared" si="613"/>
        <v>0</v>
      </c>
      <c r="BC944">
        <f t="shared" si="614"/>
        <v>0</v>
      </c>
      <c r="BD944">
        <f t="shared" si="591"/>
        <v>0</v>
      </c>
      <c r="BE944">
        <f t="shared" si="592"/>
        <v>0</v>
      </c>
      <c r="BF944">
        <f t="shared" si="593"/>
        <v>0</v>
      </c>
      <c r="BG944">
        <f t="shared" si="594"/>
        <v>0</v>
      </c>
      <c r="BH944">
        <f t="shared" si="595"/>
        <v>0</v>
      </c>
      <c r="BI944">
        <f t="shared" si="596"/>
        <v>0</v>
      </c>
      <c r="BJ944">
        <f t="shared" si="597"/>
        <v>0</v>
      </c>
      <c r="BK944">
        <f t="shared" si="598"/>
        <v>0</v>
      </c>
      <c r="BL944">
        <f t="shared" si="599"/>
        <v>0</v>
      </c>
      <c r="BM944">
        <f t="shared" si="600"/>
        <v>0</v>
      </c>
      <c r="BN944">
        <f t="shared" si="601"/>
        <v>0</v>
      </c>
      <c r="BO944">
        <f t="shared" si="602"/>
        <v>0</v>
      </c>
      <c r="BP944">
        <f t="shared" si="603"/>
        <v>0</v>
      </c>
      <c r="BQ944">
        <f t="shared" si="604"/>
        <v>0</v>
      </c>
      <c r="BR944">
        <f t="shared" si="605"/>
        <v>0</v>
      </c>
      <c r="BS944">
        <f t="shared" si="606"/>
        <v>0</v>
      </c>
      <c r="BT944">
        <f t="shared" si="607"/>
        <v>0</v>
      </c>
      <c r="BU944">
        <f t="shared" si="608"/>
        <v>0</v>
      </c>
      <c r="BV944">
        <f t="shared" si="609"/>
        <v>0</v>
      </c>
      <c r="BW944">
        <f ca="1">IF(OR(E944=" ",AND(EXACT(UPPER(TRIM(SUBSTITUTE(E944,CHAR(160)," "))),TRIM(SUBSTITUTE(E944,CHAR(160)," "))),SUMPRODUCT(--ISNUMBER(MATCH(MID(TRIM(SUBSTITUTE(E944,CHAR(160)," ")),ROW(INDIRECT("1:"&amp;LEN(TRIM(SUBSTITUTE(E944,CHAR(160)," "))))),1),{"A","B","C","D","E","F","G","H","I","J","K","L","M","N","O","P","Q","R","S","T","U","V","W","X","Y","Z","Ñ","0","1","2","3","4","5","6","7","8","9"," "},0)))=LEN(TRIM(SUBSTITUTE(E944,CHAR(160)," "))))),0,1)</f>
        <v>0</v>
      </c>
      <c r="BX944"/>
      <c r="BY944"/>
      <c r="BZ944"/>
      <c r="CA944"/>
      <c r="CC944">
        <f t="shared" si="610"/>
        <v>0</v>
      </c>
      <c r="CD944">
        <f t="shared" si="615"/>
        <v>0</v>
      </c>
    </row>
    <row r="945" spans="1:82" ht="14.25" customHeight="1">
      <c r="A945" s="100"/>
      <c r="B945" s="107"/>
      <c r="C945" s="285" t="s">
        <v>5962</v>
      </c>
      <c r="D945" s="287"/>
      <c r="E945" s="371"/>
      <c r="F945" s="371"/>
      <c r="G945" s="371"/>
      <c r="H945" s="371"/>
      <c r="I945" s="372"/>
      <c r="J945" s="372"/>
      <c r="K945" s="293"/>
      <c r="L945" s="374"/>
      <c r="M945" s="293"/>
      <c r="N945" s="374"/>
      <c r="O945" s="371"/>
      <c r="P945" s="281"/>
      <c r="Q945" s="281"/>
      <c r="R945" s="374"/>
      <c r="S945" s="293"/>
      <c r="T945" s="374"/>
      <c r="U945" s="293"/>
      <c r="V945" s="374"/>
      <c r="W945" s="99"/>
      <c r="X945" s="99"/>
      <c r="Y945" s="99"/>
      <c r="Z945" s="99"/>
      <c r="AA945" s="99"/>
      <c r="AB945" s="99"/>
      <c r="AC945" s="99"/>
      <c r="AD945" s="99"/>
      <c r="AG945">
        <f t="shared" si="611"/>
        <v>0</v>
      </c>
      <c r="AH945">
        <f t="shared" si="612"/>
        <v>0</v>
      </c>
      <c r="AI945">
        <f t="shared" si="572"/>
        <v>0</v>
      </c>
      <c r="AJ945">
        <f t="shared" si="573"/>
        <v>0</v>
      </c>
      <c r="AK945">
        <f t="shared" si="574"/>
        <v>0</v>
      </c>
      <c r="AL945">
        <f t="shared" si="575"/>
        <v>0</v>
      </c>
      <c r="AM945">
        <f t="shared" si="576"/>
        <v>0</v>
      </c>
      <c r="AN945">
        <f t="shared" si="577"/>
        <v>0</v>
      </c>
      <c r="AO945">
        <f t="shared" si="578"/>
        <v>0</v>
      </c>
      <c r="AP945">
        <f t="shared" si="579"/>
        <v>0</v>
      </c>
      <c r="AQ945">
        <f t="shared" si="580"/>
        <v>0</v>
      </c>
      <c r="AR945">
        <f t="shared" si="581"/>
        <v>0</v>
      </c>
      <c r="AS945">
        <f t="shared" si="582"/>
        <v>0</v>
      </c>
      <c r="AT945">
        <f t="shared" si="583"/>
        <v>0</v>
      </c>
      <c r="AU945">
        <f t="shared" si="584"/>
        <v>0</v>
      </c>
      <c r="AV945">
        <f t="shared" si="585"/>
        <v>0</v>
      </c>
      <c r="AW945">
        <f t="shared" si="586"/>
        <v>0</v>
      </c>
      <c r="AX945">
        <f t="shared" si="587"/>
        <v>0</v>
      </c>
      <c r="AY945">
        <f t="shared" si="588"/>
        <v>0</v>
      </c>
      <c r="AZ945">
        <f t="shared" si="589"/>
        <v>0</v>
      </c>
      <c r="BA945">
        <f t="shared" si="590"/>
        <v>0</v>
      </c>
      <c r="BB945">
        <f t="shared" si="613"/>
        <v>0</v>
      </c>
      <c r="BC945">
        <f t="shared" si="614"/>
        <v>0</v>
      </c>
      <c r="BD945">
        <f t="shared" si="591"/>
        <v>0</v>
      </c>
      <c r="BE945">
        <f t="shared" si="592"/>
        <v>0</v>
      </c>
      <c r="BF945">
        <f t="shared" si="593"/>
        <v>0</v>
      </c>
      <c r="BG945">
        <f t="shared" si="594"/>
        <v>0</v>
      </c>
      <c r="BH945">
        <f t="shared" si="595"/>
        <v>0</v>
      </c>
      <c r="BI945">
        <f t="shared" si="596"/>
        <v>0</v>
      </c>
      <c r="BJ945">
        <f t="shared" si="597"/>
        <v>0</v>
      </c>
      <c r="BK945">
        <f t="shared" si="598"/>
        <v>0</v>
      </c>
      <c r="BL945">
        <f t="shared" si="599"/>
        <v>0</v>
      </c>
      <c r="BM945">
        <f t="shared" si="600"/>
        <v>0</v>
      </c>
      <c r="BN945">
        <f t="shared" si="601"/>
        <v>0</v>
      </c>
      <c r="BO945">
        <f t="shared" si="602"/>
        <v>0</v>
      </c>
      <c r="BP945">
        <f t="shared" si="603"/>
        <v>0</v>
      </c>
      <c r="BQ945">
        <f t="shared" si="604"/>
        <v>0</v>
      </c>
      <c r="BR945">
        <f t="shared" si="605"/>
        <v>0</v>
      </c>
      <c r="BS945">
        <f t="shared" si="606"/>
        <v>0</v>
      </c>
      <c r="BT945">
        <f t="shared" si="607"/>
        <v>0</v>
      </c>
      <c r="BU945">
        <f t="shared" si="608"/>
        <v>0</v>
      </c>
      <c r="BV945">
        <f t="shared" si="609"/>
        <v>0</v>
      </c>
      <c r="BW945">
        <f ca="1">IF(OR(E945=" ",AND(EXACT(UPPER(TRIM(SUBSTITUTE(E945,CHAR(160)," "))),TRIM(SUBSTITUTE(E945,CHAR(160)," "))),SUMPRODUCT(--ISNUMBER(MATCH(MID(TRIM(SUBSTITUTE(E945,CHAR(160)," ")),ROW(INDIRECT("1:"&amp;LEN(TRIM(SUBSTITUTE(E945,CHAR(160)," "))))),1),{"A","B","C","D","E","F","G","H","I","J","K","L","M","N","O","P","Q","R","S","T","U","V","W","X","Y","Z","Ñ","0","1","2","3","4","5","6","7","8","9"," "},0)))=LEN(TRIM(SUBSTITUTE(E945,CHAR(160)," "))))),0,1)</f>
        <v>0</v>
      </c>
      <c r="BX945"/>
      <c r="BY945"/>
      <c r="BZ945"/>
      <c r="CA945"/>
      <c r="CC945">
        <f t="shared" si="610"/>
        <v>0</v>
      </c>
      <c r="CD945">
        <f t="shared" si="615"/>
        <v>0</v>
      </c>
    </row>
    <row r="946" spans="1:82" ht="14.25" customHeight="1">
      <c r="A946" s="100"/>
      <c r="B946" s="107"/>
      <c r="C946" s="285" t="s">
        <v>5963</v>
      </c>
      <c r="D946" s="287"/>
      <c r="E946" s="371"/>
      <c r="F946" s="371"/>
      <c r="G946" s="371"/>
      <c r="H946" s="371"/>
      <c r="I946" s="372"/>
      <c r="J946" s="372"/>
      <c r="K946" s="293"/>
      <c r="L946" s="374"/>
      <c r="M946" s="293"/>
      <c r="N946" s="374"/>
      <c r="O946" s="371"/>
      <c r="P946" s="281"/>
      <c r="Q946" s="281"/>
      <c r="R946" s="374"/>
      <c r="S946" s="293"/>
      <c r="T946" s="374"/>
      <c r="U946" s="293"/>
      <c r="V946" s="374"/>
      <c r="W946" s="99"/>
      <c r="X946" s="99"/>
      <c r="Y946" s="99"/>
      <c r="Z946" s="99"/>
      <c r="AA946" s="99"/>
      <c r="AB946" s="99"/>
      <c r="AC946" s="99"/>
      <c r="AD946" s="99"/>
      <c r="AG946">
        <f t="shared" si="611"/>
        <v>0</v>
      </c>
      <c r="AH946">
        <f t="shared" si="612"/>
        <v>0</v>
      </c>
      <c r="AI946">
        <f t="shared" si="572"/>
        <v>0</v>
      </c>
      <c r="AJ946">
        <f t="shared" si="573"/>
        <v>0</v>
      </c>
      <c r="AK946">
        <f t="shared" si="574"/>
        <v>0</v>
      </c>
      <c r="AL946">
        <f t="shared" si="575"/>
        <v>0</v>
      </c>
      <c r="AM946">
        <f t="shared" si="576"/>
        <v>0</v>
      </c>
      <c r="AN946">
        <f t="shared" si="577"/>
        <v>0</v>
      </c>
      <c r="AO946">
        <f t="shared" si="578"/>
        <v>0</v>
      </c>
      <c r="AP946">
        <f t="shared" si="579"/>
        <v>0</v>
      </c>
      <c r="AQ946">
        <f t="shared" si="580"/>
        <v>0</v>
      </c>
      <c r="AR946">
        <f t="shared" si="581"/>
        <v>0</v>
      </c>
      <c r="AS946">
        <f t="shared" si="582"/>
        <v>0</v>
      </c>
      <c r="AT946">
        <f t="shared" si="583"/>
        <v>0</v>
      </c>
      <c r="AU946">
        <f t="shared" si="584"/>
        <v>0</v>
      </c>
      <c r="AV946">
        <f t="shared" si="585"/>
        <v>0</v>
      </c>
      <c r="AW946">
        <f t="shared" si="586"/>
        <v>0</v>
      </c>
      <c r="AX946">
        <f t="shared" si="587"/>
        <v>0</v>
      </c>
      <c r="AY946">
        <f t="shared" si="588"/>
        <v>0</v>
      </c>
      <c r="AZ946">
        <f t="shared" si="589"/>
        <v>0</v>
      </c>
      <c r="BA946">
        <f t="shared" si="590"/>
        <v>0</v>
      </c>
      <c r="BB946">
        <f t="shared" si="613"/>
        <v>0</v>
      </c>
      <c r="BC946">
        <f t="shared" si="614"/>
        <v>0</v>
      </c>
      <c r="BD946">
        <f t="shared" si="591"/>
        <v>0</v>
      </c>
      <c r="BE946">
        <f t="shared" si="592"/>
        <v>0</v>
      </c>
      <c r="BF946">
        <f t="shared" si="593"/>
        <v>0</v>
      </c>
      <c r="BG946">
        <f t="shared" si="594"/>
        <v>0</v>
      </c>
      <c r="BH946">
        <f t="shared" si="595"/>
        <v>0</v>
      </c>
      <c r="BI946">
        <f t="shared" si="596"/>
        <v>0</v>
      </c>
      <c r="BJ946">
        <f t="shared" si="597"/>
        <v>0</v>
      </c>
      <c r="BK946">
        <f t="shared" si="598"/>
        <v>0</v>
      </c>
      <c r="BL946">
        <f t="shared" si="599"/>
        <v>0</v>
      </c>
      <c r="BM946">
        <f t="shared" si="600"/>
        <v>0</v>
      </c>
      <c r="BN946">
        <f t="shared" si="601"/>
        <v>0</v>
      </c>
      <c r="BO946">
        <f t="shared" si="602"/>
        <v>0</v>
      </c>
      <c r="BP946">
        <f t="shared" si="603"/>
        <v>0</v>
      </c>
      <c r="BQ946">
        <f t="shared" si="604"/>
        <v>0</v>
      </c>
      <c r="BR946">
        <f t="shared" si="605"/>
        <v>0</v>
      </c>
      <c r="BS946">
        <f t="shared" si="606"/>
        <v>0</v>
      </c>
      <c r="BT946">
        <f t="shared" si="607"/>
        <v>0</v>
      </c>
      <c r="BU946">
        <f t="shared" si="608"/>
        <v>0</v>
      </c>
      <c r="BV946">
        <f t="shared" si="609"/>
        <v>0</v>
      </c>
      <c r="BW946">
        <f ca="1">IF(OR(E946=" ",AND(EXACT(UPPER(TRIM(SUBSTITUTE(E946,CHAR(160)," "))),TRIM(SUBSTITUTE(E946,CHAR(160)," "))),SUMPRODUCT(--ISNUMBER(MATCH(MID(TRIM(SUBSTITUTE(E946,CHAR(160)," ")),ROW(INDIRECT("1:"&amp;LEN(TRIM(SUBSTITUTE(E946,CHAR(160)," "))))),1),{"A","B","C","D","E","F","G","H","I","J","K","L","M","N","O","P","Q","R","S","T","U","V","W","X","Y","Z","Ñ","0","1","2","3","4","5","6","7","8","9"," "},0)))=LEN(TRIM(SUBSTITUTE(E946,CHAR(160)," "))))),0,1)</f>
        <v>0</v>
      </c>
      <c r="BX946"/>
      <c r="BY946"/>
      <c r="BZ946"/>
      <c r="CA946"/>
      <c r="CC946">
        <f t="shared" si="610"/>
        <v>0</v>
      </c>
      <c r="CD946">
        <f t="shared" si="615"/>
        <v>0</v>
      </c>
    </row>
    <row r="947" spans="1:82" ht="14.25" customHeight="1">
      <c r="A947" s="100"/>
      <c r="B947" s="107"/>
      <c r="C947" s="285" t="s">
        <v>5964</v>
      </c>
      <c r="D947" s="287"/>
      <c r="E947" s="371"/>
      <c r="F947" s="371"/>
      <c r="G947" s="371"/>
      <c r="H947" s="371"/>
      <c r="I947" s="372"/>
      <c r="J947" s="372"/>
      <c r="K947" s="293"/>
      <c r="L947" s="374"/>
      <c r="M947" s="293"/>
      <c r="N947" s="374"/>
      <c r="O947" s="371"/>
      <c r="P947" s="281"/>
      <c r="Q947" s="281"/>
      <c r="R947" s="374"/>
      <c r="S947" s="293"/>
      <c r="T947" s="374"/>
      <c r="U947" s="293"/>
      <c r="V947" s="374"/>
      <c r="W947" s="99"/>
      <c r="X947" s="99"/>
      <c r="Y947" s="99"/>
      <c r="Z947" s="99"/>
      <c r="AA947" s="99"/>
      <c r="AB947" s="99"/>
      <c r="AC947" s="99"/>
      <c r="AD947" s="99"/>
      <c r="AG947">
        <f t="shared" si="611"/>
        <v>0</v>
      </c>
      <c r="AH947">
        <f t="shared" si="612"/>
        <v>0</v>
      </c>
      <c r="AI947">
        <f t="shared" si="572"/>
        <v>0</v>
      </c>
      <c r="AJ947">
        <f t="shared" si="573"/>
        <v>0</v>
      </c>
      <c r="AK947">
        <f t="shared" si="574"/>
        <v>0</v>
      </c>
      <c r="AL947">
        <f t="shared" si="575"/>
        <v>0</v>
      </c>
      <c r="AM947">
        <f t="shared" si="576"/>
        <v>0</v>
      </c>
      <c r="AN947">
        <f t="shared" si="577"/>
        <v>0</v>
      </c>
      <c r="AO947">
        <f t="shared" si="578"/>
        <v>0</v>
      </c>
      <c r="AP947">
        <f t="shared" si="579"/>
        <v>0</v>
      </c>
      <c r="AQ947">
        <f t="shared" si="580"/>
        <v>0</v>
      </c>
      <c r="AR947">
        <f t="shared" si="581"/>
        <v>0</v>
      </c>
      <c r="AS947">
        <f t="shared" si="582"/>
        <v>0</v>
      </c>
      <c r="AT947">
        <f t="shared" si="583"/>
        <v>0</v>
      </c>
      <c r="AU947">
        <f t="shared" si="584"/>
        <v>0</v>
      </c>
      <c r="AV947">
        <f t="shared" si="585"/>
        <v>0</v>
      </c>
      <c r="AW947">
        <f t="shared" si="586"/>
        <v>0</v>
      </c>
      <c r="AX947">
        <f t="shared" si="587"/>
        <v>0</v>
      </c>
      <c r="AY947">
        <f t="shared" si="588"/>
        <v>0</v>
      </c>
      <c r="AZ947">
        <f t="shared" si="589"/>
        <v>0</v>
      </c>
      <c r="BA947">
        <f t="shared" si="590"/>
        <v>0</v>
      </c>
      <c r="BB947">
        <f t="shared" si="613"/>
        <v>0</v>
      </c>
      <c r="BC947">
        <f t="shared" si="614"/>
        <v>0</v>
      </c>
      <c r="BD947">
        <f t="shared" si="591"/>
        <v>0</v>
      </c>
      <c r="BE947">
        <f t="shared" si="592"/>
        <v>0</v>
      </c>
      <c r="BF947">
        <f t="shared" si="593"/>
        <v>0</v>
      </c>
      <c r="BG947">
        <f t="shared" si="594"/>
        <v>0</v>
      </c>
      <c r="BH947">
        <f t="shared" si="595"/>
        <v>0</v>
      </c>
      <c r="BI947">
        <f t="shared" si="596"/>
        <v>0</v>
      </c>
      <c r="BJ947">
        <f t="shared" si="597"/>
        <v>0</v>
      </c>
      <c r="BK947">
        <f t="shared" si="598"/>
        <v>0</v>
      </c>
      <c r="BL947">
        <f t="shared" si="599"/>
        <v>0</v>
      </c>
      <c r="BM947">
        <f t="shared" si="600"/>
        <v>0</v>
      </c>
      <c r="BN947">
        <f t="shared" si="601"/>
        <v>0</v>
      </c>
      <c r="BO947">
        <f t="shared" si="602"/>
        <v>0</v>
      </c>
      <c r="BP947">
        <f t="shared" si="603"/>
        <v>0</v>
      </c>
      <c r="BQ947">
        <f t="shared" si="604"/>
        <v>0</v>
      </c>
      <c r="BR947">
        <f t="shared" si="605"/>
        <v>0</v>
      </c>
      <c r="BS947">
        <f t="shared" si="606"/>
        <v>0</v>
      </c>
      <c r="BT947">
        <f t="shared" si="607"/>
        <v>0</v>
      </c>
      <c r="BU947">
        <f t="shared" si="608"/>
        <v>0</v>
      </c>
      <c r="BV947">
        <f t="shared" si="609"/>
        <v>0</v>
      </c>
      <c r="BW947">
        <f ca="1">IF(OR(E947=" ",AND(EXACT(UPPER(TRIM(SUBSTITUTE(E947,CHAR(160)," "))),TRIM(SUBSTITUTE(E947,CHAR(160)," "))),SUMPRODUCT(--ISNUMBER(MATCH(MID(TRIM(SUBSTITUTE(E947,CHAR(160)," ")),ROW(INDIRECT("1:"&amp;LEN(TRIM(SUBSTITUTE(E947,CHAR(160)," "))))),1),{"A","B","C","D","E","F","G","H","I","J","K","L","M","N","O","P","Q","R","S","T","U","V","W","X","Y","Z","Ñ","0","1","2","3","4","5","6","7","8","9"," "},0)))=LEN(TRIM(SUBSTITUTE(E947,CHAR(160)," "))))),0,1)</f>
        <v>0</v>
      </c>
      <c r="BX947"/>
      <c r="BY947"/>
      <c r="BZ947"/>
      <c r="CA947"/>
      <c r="CC947">
        <f t="shared" si="610"/>
        <v>0</v>
      </c>
      <c r="CD947">
        <f t="shared" si="615"/>
        <v>0</v>
      </c>
    </row>
    <row r="948" spans="1:82" ht="14.25" customHeight="1">
      <c r="A948" s="100"/>
      <c r="B948" s="107"/>
      <c r="C948" s="285" t="s">
        <v>5965</v>
      </c>
      <c r="D948" s="287"/>
      <c r="E948" s="371"/>
      <c r="F948" s="371"/>
      <c r="G948" s="371"/>
      <c r="H948" s="371"/>
      <c r="I948" s="372"/>
      <c r="J948" s="372"/>
      <c r="K948" s="293"/>
      <c r="L948" s="374"/>
      <c r="M948" s="293"/>
      <c r="N948" s="374"/>
      <c r="O948" s="371"/>
      <c r="P948" s="281"/>
      <c r="Q948" s="281"/>
      <c r="R948" s="374"/>
      <c r="S948" s="293"/>
      <c r="T948" s="374"/>
      <c r="U948" s="293"/>
      <c r="V948" s="374"/>
      <c r="W948" s="99"/>
      <c r="X948" s="99"/>
      <c r="Y948" s="99"/>
      <c r="Z948" s="99"/>
      <c r="AA948" s="99"/>
      <c r="AB948" s="99"/>
      <c r="AC948" s="99"/>
      <c r="AD948" s="99"/>
      <c r="AG948">
        <f t="shared" si="611"/>
        <v>0</v>
      </c>
      <c r="AH948">
        <f t="shared" si="612"/>
        <v>0</v>
      </c>
      <c r="AI948">
        <f t="shared" si="572"/>
        <v>0</v>
      </c>
      <c r="AJ948">
        <f t="shared" si="573"/>
        <v>0</v>
      </c>
      <c r="AK948">
        <f t="shared" si="574"/>
        <v>0</v>
      </c>
      <c r="AL948">
        <f t="shared" si="575"/>
        <v>0</v>
      </c>
      <c r="AM948">
        <f t="shared" si="576"/>
        <v>0</v>
      </c>
      <c r="AN948">
        <f t="shared" si="577"/>
        <v>0</v>
      </c>
      <c r="AO948">
        <f t="shared" si="578"/>
        <v>0</v>
      </c>
      <c r="AP948">
        <f t="shared" si="579"/>
        <v>0</v>
      </c>
      <c r="AQ948">
        <f t="shared" si="580"/>
        <v>0</v>
      </c>
      <c r="AR948">
        <f t="shared" si="581"/>
        <v>0</v>
      </c>
      <c r="AS948">
        <f t="shared" si="582"/>
        <v>0</v>
      </c>
      <c r="AT948">
        <f t="shared" si="583"/>
        <v>0</v>
      </c>
      <c r="AU948">
        <f t="shared" si="584"/>
        <v>0</v>
      </c>
      <c r="AV948">
        <f t="shared" si="585"/>
        <v>0</v>
      </c>
      <c r="AW948">
        <f t="shared" si="586"/>
        <v>0</v>
      </c>
      <c r="AX948">
        <f t="shared" si="587"/>
        <v>0</v>
      </c>
      <c r="AY948">
        <f t="shared" si="588"/>
        <v>0</v>
      </c>
      <c r="AZ948">
        <f t="shared" si="589"/>
        <v>0</v>
      </c>
      <c r="BA948">
        <f t="shared" si="590"/>
        <v>0</v>
      </c>
      <c r="BB948">
        <f t="shared" si="613"/>
        <v>0</v>
      </c>
      <c r="BC948">
        <f t="shared" si="614"/>
        <v>0</v>
      </c>
      <c r="BD948">
        <f t="shared" si="591"/>
        <v>0</v>
      </c>
      <c r="BE948">
        <f t="shared" si="592"/>
        <v>0</v>
      </c>
      <c r="BF948">
        <f t="shared" si="593"/>
        <v>0</v>
      </c>
      <c r="BG948">
        <f t="shared" si="594"/>
        <v>0</v>
      </c>
      <c r="BH948">
        <f t="shared" si="595"/>
        <v>0</v>
      </c>
      <c r="BI948">
        <f t="shared" si="596"/>
        <v>0</v>
      </c>
      <c r="BJ948">
        <f t="shared" si="597"/>
        <v>0</v>
      </c>
      <c r="BK948">
        <f t="shared" si="598"/>
        <v>0</v>
      </c>
      <c r="BL948">
        <f t="shared" si="599"/>
        <v>0</v>
      </c>
      <c r="BM948">
        <f t="shared" si="600"/>
        <v>0</v>
      </c>
      <c r="BN948">
        <f t="shared" si="601"/>
        <v>0</v>
      </c>
      <c r="BO948">
        <f t="shared" si="602"/>
        <v>0</v>
      </c>
      <c r="BP948">
        <f t="shared" si="603"/>
        <v>0</v>
      </c>
      <c r="BQ948">
        <f t="shared" si="604"/>
        <v>0</v>
      </c>
      <c r="BR948">
        <f t="shared" si="605"/>
        <v>0</v>
      </c>
      <c r="BS948">
        <f t="shared" si="606"/>
        <v>0</v>
      </c>
      <c r="BT948">
        <f t="shared" si="607"/>
        <v>0</v>
      </c>
      <c r="BU948">
        <f t="shared" si="608"/>
        <v>0</v>
      </c>
      <c r="BV948">
        <f t="shared" si="609"/>
        <v>0</v>
      </c>
      <c r="BW948">
        <f ca="1">IF(OR(E948=" ",AND(EXACT(UPPER(TRIM(SUBSTITUTE(E948,CHAR(160)," "))),TRIM(SUBSTITUTE(E948,CHAR(160)," "))),SUMPRODUCT(--ISNUMBER(MATCH(MID(TRIM(SUBSTITUTE(E948,CHAR(160)," ")),ROW(INDIRECT("1:"&amp;LEN(TRIM(SUBSTITUTE(E948,CHAR(160)," "))))),1),{"A","B","C","D","E","F","G","H","I","J","K","L","M","N","O","P","Q","R","S","T","U","V","W","X","Y","Z","Ñ","0","1","2","3","4","5","6","7","8","9"," "},0)))=LEN(TRIM(SUBSTITUTE(E948,CHAR(160)," "))))),0,1)</f>
        <v>0</v>
      </c>
      <c r="BX948"/>
      <c r="BY948"/>
      <c r="BZ948"/>
      <c r="CA948"/>
      <c r="CC948">
        <f t="shared" si="610"/>
        <v>0</v>
      </c>
      <c r="CD948">
        <f t="shared" si="615"/>
        <v>0</v>
      </c>
    </row>
    <row r="949" spans="1:82" ht="14.25" customHeight="1">
      <c r="A949" s="100"/>
      <c r="B949" s="107"/>
      <c r="C949" s="285" t="s">
        <v>5966</v>
      </c>
      <c r="D949" s="287"/>
      <c r="E949" s="371"/>
      <c r="F949" s="371"/>
      <c r="G949" s="371"/>
      <c r="H949" s="371"/>
      <c r="I949" s="372"/>
      <c r="J949" s="372"/>
      <c r="K949" s="293"/>
      <c r="L949" s="374"/>
      <c r="M949" s="293"/>
      <c r="N949" s="374"/>
      <c r="O949" s="371"/>
      <c r="P949" s="281"/>
      <c r="Q949" s="281"/>
      <c r="R949" s="374"/>
      <c r="S949" s="293"/>
      <c r="T949" s="374"/>
      <c r="U949" s="293"/>
      <c r="V949" s="374"/>
      <c r="W949" s="99"/>
      <c r="X949" s="99"/>
      <c r="Y949" s="99"/>
      <c r="Z949" s="99"/>
      <c r="AA949" s="99"/>
      <c r="AB949" s="99"/>
      <c r="AC949" s="99"/>
      <c r="AD949" s="99"/>
      <c r="AG949">
        <f t="shared" si="611"/>
        <v>0</v>
      </c>
      <c r="AH949">
        <f t="shared" si="612"/>
        <v>0</v>
      </c>
      <c r="AI949">
        <f t="shared" si="572"/>
        <v>0</v>
      </c>
      <c r="AJ949">
        <f t="shared" si="573"/>
        <v>0</v>
      </c>
      <c r="AK949">
        <f t="shared" si="574"/>
        <v>0</v>
      </c>
      <c r="AL949">
        <f t="shared" si="575"/>
        <v>0</v>
      </c>
      <c r="AM949">
        <f t="shared" si="576"/>
        <v>0</v>
      </c>
      <c r="AN949">
        <f t="shared" si="577"/>
        <v>0</v>
      </c>
      <c r="AO949">
        <f t="shared" si="578"/>
        <v>0</v>
      </c>
      <c r="AP949">
        <f t="shared" si="579"/>
        <v>0</v>
      </c>
      <c r="AQ949">
        <f t="shared" si="580"/>
        <v>0</v>
      </c>
      <c r="AR949">
        <f t="shared" si="581"/>
        <v>0</v>
      </c>
      <c r="AS949">
        <f t="shared" si="582"/>
        <v>0</v>
      </c>
      <c r="AT949">
        <f t="shared" si="583"/>
        <v>0</v>
      </c>
      <c r="AU949">
        <f t="shared" si="584"/>
        <v>0</v>
      </c>
      <c r="AV949">
        <f t="shared" si="585"/>
        <v>0</v>
      </c>
      <c r="AW949">
        <f t="shared" si="586"/>
        <v>0</v>
      </c>
      <c r="AX949">
        <f t="shared" si="587"/>
        <v>0</v>
      </c>
      <c r="AY949">
        <f t="shared" si="588"/>
        <v>0</v>
      </c>
      <c r="AZ949">
        <f t="shared" si="589"/>
        <v>0</v>
      </c>
      <c r="BA949">
        <f t="shared" si="590"/>
        <v>0</v>
      </c>
      <c r="BB949">
        <f t="shared" si="613"/>
        <v>0</v>
      </c>
      <c r="BC949">
        <f t="shared" si="614"/>
        <v>0</v>
      </c>
      <c r="BD949">
        <f t="shared" si="591"/>
        <v>0</v>
      </c>
      <c r="BE949">
        <f t="shared" si="592"/>
        <v>0</v>
      </c>
      <c r="BF949">
        <f t="shared" si="593"/>
        <v>0</v>
      </c>
      <c r="BG949">
        <f t="shared" si="594"/>
        <v>0</v>
      </c>
      <c r="BH949">
        <f t="shared" si="595"/>
        <v>0</v>
      </c>
      <c r="BI949">
        <f t="shared" si="596"/>
        <v>0</v>
      </c>
      <c r="BJ949">
        <f t="shared" si="597"/>
        <v>0</v>
      </c>
      <c r="BK949">
        <f t="shared" si="598"/>
        <v>0</v>
      </c>
      <c r="BL949">
        <f t="shared" si="599"/>
        <v>0</v>
      </c>
      <c r="BM949">
        <f t="shared" si="600"/>
        <v>0</v>
      </c>
      <c r="BN949">
        <f t="shared" si="601"/>
        <v>0</v>
      </c>
      <c r="BO949">
        <f t="shared" si="602"/>
        <v>0</v>
      </c>
      <c r="BP949">
        <f t="shared" si="603"/>
        <v>0</v>
      </c>
      <c r="BQ949">
        <f t="shared" si="604"/>
        <v>0</v>
      </c>
      <c r="BR949">
        <f t="shared" si="605"/>
        <v>0</v>
      </c>
      <c r="BS949">
        <f t="shared" si="606"/>
        <v>0</v>
      </c>
      <c r="BT949">
        <f t="shared" si="607"/>
        <v>0</v>
      </c>
      <c r="BU949">
        <f t="shared" si="608"/>
        <v>0</v>
      </c>
      <c r="BV949">
        <f t="shared" si="609"/>
        <v>0</v>
      </c>
      <c r="BW949">
        <f ca="1">IF(OR(E949=" ",AND(EXACT(UPPER(TRIM(SUBSTITUTE(E949,CHAR(160)," "))),TRIM(SUBSTITUTE(E949,CHAR(160)," "))),SUMPRODUCT(--ISNUMBER(MATCH(MID(TRIM(SUBSTITUTE(E949,CHAR(160)," ")),ROW(INDIRECT("1:"&amp;LEN(TRIM(SUBSTITUTE(E949,CHAR(160)," "))))),1),{"A","B","C","D","E","F","G","H","I","J","K","L","M","N","O","P","Q","R","S","T","U","V","W","X","Y","Z","Ñ","0","1","2","3","4","5","6","7","8","9"," "},0)))=LEN(TRIM(SUBSTITUTE(E949,CHAR(160)," "))))),0,1)</f>
        <v>0</v>
      </c>
      <c r="BX949"/>
      <c r="BY949"/>
      <c r="BZ949"/>
      <c r="CA949"/>
      <c r="CC949">
        <f t="shared" si="610"/>
        <v>0</v>
      </c>
      <c r="CD949">
        <f t="shared" si="615"/>
        <v>0</v>
      </c>
    </row>
    <row r="950" spans="1:82" ht="14.25" customHeight="1">
      <c r="A950" s="100"/>
      <c r="B950" s="107"/>
      <c r="C950" s="285" t="s">
        <v>5967</v>
      </c>
      <c r="D950" s="287"/>
      <c r="E950" s="371"/>
      <c r="F950" s="371"/>
      <c r="G950" s="371"/>
      <c r="H950" s="371"/>
      <c r="I950" s="372"/>
      <c r="J950" s="372"/>
      <c r="K950" s="293"/>
      <c r="L950" s="374"/>
      <c r="M950" s="293"/>
      <c r="N950" s="374"/>
      <c r="O950" s="371"/>
      <c r="P950" s="281"/>
      <c r="Q950" s="281"/>
      <c r="R950" s="374"/>
      <c r="S950" s="293"/>
      <c r="T950" s="374"/>
      <c r="U950" s="293"/>
      <c r="V950" s="374"/>
      <c r="W950" s="99"/>
      <c r="X950" s="99"/>
      <c r="Y950" s="99"/>
      <c r="Z950" s="99"/>
      <c r="AA950" s="99"/>
      <c r="AB950" s="99"/>
      <c r="AC950" s="99"/>
      <c r="AD950" s="99"/>
      <c r="AG950">
        <f t="shared" si="611"/>
        <v>0</v>
      </c>
      <c r="AH950">
        <f t="shared" si="612"/>
        <v>0</v>
      </c>
      <c r="AI950">
        <f t="shared" si="572"/>
        <v>0</v>
      </c>
      <c r="AJ950">
        <f t="shared" si="573"/>
        <v>0</v>
      </c>
      <c r="AK950">
        <f t="shared" si="574"/>
        <v>0</v>
      </c>
      <c r="AL950">
        <f t="shared" si="575"/>
        <v>0</v>
      </c>
      <c r="AM950">
        <f t="shared" si="576"/>
        <v>0</v>
      </c>
      <c r="AN950">
        <f t="shared" si="577"/>
        <v>0</v>
      </c>
      <c r="AO950">
        <f t="shared" si="578"/>
        <v>0</v>
      </c>
      <c r="AP950">
        <f t="shared" si="579"/>
        <v>0</v>
      </c>
      <c r="AQ950">
        <f t="shared" si="580"/>
        <v>0</v>
      </c>
      <c r="AR950">
        <f t="shared" si="581"/>
        <v>0</v>
      </c>
      <c r="AS950">
        <f t="shared" si="582"/>
        <v>0</v>
      </c>
      <c r="AT950">
        <f t="shared" si="583"/>
        <v>0</v>
      </c>
      <c r="AU950">
        <f t="shared" si="584"/>
        <v>0</v>
      </c>
      <c r="AV950">
        <f t="shared" si="585"/>
        <v>0</v>
      </c>
      <c r="AW950">
        <f t="shared" si="586"/>
        <v>0</v>
      </c>
      <c r="AX950">
        <f t="shared" si="587"/>
        <v>0</v>
      </c>
      <c r="AY950">
        <f t="shared" si="588"/>
        <v>0</v>
      </c>
      <c r="AZ950">
        <f t="shared" si="589"/>
        <v>0</v>
      </c>
      <c r="BA950">
        <f t="shared" si="590"/>
        <v>0</v>
      </c>
      <c r="BB950">
        <f t="shared" si="613"/>
        <v>0</v>
      </c>
      <c r="BC950">
        <f t="shared" si="614"/>
        <v>0</v>
      </c>
      <c r="BD950">
        <f t="shared" si="591"/>
        <v>0</v>
      </c>
      <c r="BE950">
        <f t="shared" si="592"/>
        <v>0</v>
      </c>
      <c r="BF950">
        <f t="shared" si="593"/>
        <v>0</v>
      </c>
      <c r="BG950">
        <f t="shared" si="594"/>
        <v>0</v>
      </c>
      <c r="BH950">
        <f t="shared" si="595"/>
        <v>0</v>
      </c>
      <c r="BI950">
        <f t="shared" si="596"/>
        <v>0</v>
      </c>
      <c r="BJ950">
        <f t="shared" si="597"/>
        <v>0</v>
      </c>
      <c r="BK950">
        <f t="shared" si="598"/>
        <v>0</v>
      </c>
      <c r="BL950">
        <f t="shared" si="599"/>
        <v>0</v>
      </c>
      <c r="BM950">
        <f t="shared" si="600"/>
        <v>0</v>
      </c>
      <c r="BN950">
        <f t="shared" si="601"/>
        <v>0</v>
      </c>
      <c r="BO950">
        <f t="shared" si="602"/>
        <v>0</v>
      </c>
      <c r="BP950">
        <f t="shared" si="603"/>
        <v>0</v>
      </c>
      <c r="BQ950">
        <f t="shared" si="604"/>
        <v>0</v>
      </c>
      <c r="BR950">
        <f t="shared" si="605"/>
        <v>0</v>
      </c>
      <c r="BS950">
        <f t="shared" si="606"/>
        <v>0</v>
      </c>
      <c r="BT950">
        <f t="shared" si="607"/>
        <v>0</v>
      </c>
      <c r="BU950">
        <f t="shared" si="608"/>
        <v>0</v>
      </c>
      <c r="BV950">
        <f t="shared" si="609"/>
        <v>0</v>
      </c>
      <c r="BW950">
        <f ca="1">IF(OR(E950=" ",AND(EXACT(UPPER(TRIM(SUBSTITUTE(E950,CHAR(160)," "))),TRIM(SUBSTITUTE(E950,CHAR(160)," "))),SUMPRODUCT(--ISNUMBER(MATCH(MID(TRIM(SUBSTITUTE(E950,CHAR(160)," ")),ROW(INDIRECT("1:"&amp;LEN(TRIM(SUBSTITUTE(E950,CHAR(160)," "))))),1),{"A","B","C","D","E","F","G","H","I","J","K","L","M","N","O","P","Q","R","S","T","U","V","W","X","Y","Z","Ñ","0","1","2","3","4","5","6","7","8","9"," "},0)))=LEN(TRIM(SUBSTITUTE(E950,CHAR(160)," "))))),0,1)</f>
        <v>0</v>
      </c>
      <c r="BX950"/>
      <c r="BY950"/>
      <c r="BZ950"/>
      <c r="CA950"/>
      <c r="CC950">
        <f t="shared" si="610"/>
        <v>0</v>
      </c>
      <c r="CD950">
        <f t="shared" si="615"/>
        <v>0</v>
      </c>
    </row>
    <row r="951" spans="1:82" ht="14.25" customHeight="1">
      <c r="A951" s="100"/>
      <c r="B951" s="107"/>
      <c r="C951" s="285" t="s">
        <v>5968</v>
      </c>
      <c r="D951" s="287"/>
      <c r="E951" s="371"/>
      <c r="F951" s="371"/>
      <c r="G951" s="371"/>
      <c r="H951" s="371"/>
      <c r="I951" s="372"/>
      <c r="J951" s="372"/>
      <c r="K951" s="293"/>
      <c r="L951" s="374"/>
      <c r="M951" s="293"/>
      <c r="N951" s="374"/>
      <c r="O951" s="371"/>
      <c r="P951" s="281"/>
      <c r="Q951" s="281"/>
      <c r="R951" s="374"/>
      <c r="S951" s="293"/>
      <c r="T951" s="374"/>
      <c r="U951" s="293"/>
      <c r="V951" s="374"/>
      <c r="W951" s="99"/>
      <c r="X951" s="99"/>
      <c r="Y951" s="99"/>
      <c r="Z951" s="99"/>
      <c r="AA951" s="99"/>
      <c r="AB951" s="99"/>
      <c r="AC951" s="99"/>
      <c r="AD951" s="99"/>
      <c r="AG951">
        <f t="shared" si="611"/>
        <v>0</v>
      </c>
      <c r="AH951">
        <f t="shared" si="612"/>
        <v>0</v>
      </c>
      <c r="AI951">
        <f t="shared" si="572"/>
        <v>0</v>
      </c>
      <c r="AJ951">
        <f t="shared" si="573"/>
        <v>0</v>
      </c>
      <c r="AK951">
        <f t="shared" si="574"/>
        <v>0</v>
      </c>
      <c r="AL951">
        <f t="shared" si="575"/>
        <v>0</v>
      </c>
      <c r="AM951">
        <f t="shared" si="576"/>
        <v>0</v>
      </c>
      <c r="AN951">
        <f t="shared" si="577"/>
        <v>0</v>
      </c>
      <c r="AO951">
        <f t="shared" si="578"/>
        <v>0</v>
      </c>
      <c r="AP951">
        <f t="shared" si="579"/>
        <v>0</v>
      </c>
      <c r="AQ951">
        <f t="shared" si="580"/>
        <v>0</v>
      </c>
      <c r="AR951">
        <f t="shared" si="581"/>
        <v>0</v>
      </c>
      <c r="AS951">
        <f t="shared" si="582"/>
        <v>0</v>
      </c>
      <c r="AT951">
        <f t="shared" si="583"/>
        <v>0</v>
      </c>
      <c r="AU951">
        <f t="shared" si="584"/>
        <v>0</v>
      </c>
      <c r="AV951">
        <f t="shared" si="585"/>
        <v>0</v>
      </c>
      <c r="AW951">
        <f t="shared" si="586"/>
        <v>0</v>
      </c>
      <c r="AX951">
        <f t="shared" si="587"/>
        <v>0</v>
      </c>
      <c r="AY951">
        <f t="shared" si="588"/>
        <v>0</v>
      </c>
      <c r="AZ951">
        <f t="shared" si="589"/>
        <v>0</v>
      </c>
      <c r="BA951">
        <f t="shared" si="590"/>
        <v>0</v>
      </c>
      <c r="BB951">
        <f t="shared" si="613"/>
        <v>0</v>
      </c>
      <c r="BC951">
        <f t="shared" si="614"/>
        <v>0</v>
      </c>
      <c r="BD951">
        <f t="shared" si="591"/>
        <v>0</v>
      </c>
      <c r="BE951">
        <f t="shared" si="592"/>
        <v>0</v>
      </c>
      <c r="BF951">
        <f t="shared" si="593"/>
        <v>0</v>
      </c>
      <c r="BG951">
        <f t="shared" si="594"/>
        <v>0</v>
      </c>
      <c r="BH951">
        <f t="shared" si="595"/>
        <v>0</v>
      </c>
      <c r="BI951">
        <f t="shared" si="596"/>
        <v>0</v>
      </c>
      <c r="BJ951">
        <f t="shared" si="597"/>
        <v>0</v>
      </c>
      <c r="BK951">
        <f t="shared" si="598"/>
        <v>0</v>
      </c>
      <c r="BL951">
        <f t="shared" si="599"/>
        <v>0</v>
      </c>
      <c r="BM951">
        <f t="shared" si="600"/>
        <v>0</v>
      </c>
      <c r="BN951">
        <f t="shared" si="601"/>
        <v>0</v>
      </c>
      <c r="BO951">
        <f t="shared" si="602"/>
        <v>0</v>
      </c>
      <c r="BP951">
        <f t="shared" si="603"/>
        <v>0</v>
      </c>
      <c r="BQ951">
        <f t="shared" si="604"/>
        <v>0</v>
      </c>
      <c r="BR951">
        <f t="shared" si="605"/>
        <v>0</v>
      </c>
      <c r="BS951">
        <f t="shared" si="606"/>
        <v>0</v>
      </c>
      <c r="BT951">
        <f t="shared" si="607"/>
        <v>0</v>
      </c>
      <c r="BU951">
        <f t="shared" si="608"/>
        <v>0</v>
      </c>
      <c r="BV951">
        <f t="shared" si="609"/>
        <v>0</v>
      </c>
      <c r="BW951">
        <f ca="1">IF(OR(E951=" ",AND(EXACT(UPPER(TRIM(SUBSTITUTE(E951,CHAR(160)," "))),TRIM(SUBSTITUTE(E951,CHAR(160)," "))),SUMPRODUCT(--ISNUMBER(MATCH(MID(TRIM(SUBSTITUTE(E951,CHAR(160)," ")),ROW(INDIRECT("1:"&amp;LEN(TRIM(SUBSTITUTE(E951,CHAR(160)," "))))),1),{"A","B","C","D","E","F","G","H","I","J","K","L","M","N","O","P","Q","R","S","T","U","V","W","X","Y","Z","Ñ","0","1","2","3","4","5","6","7","8","9"," "},0)))=LEN(TRIM(SUBSTITUTE(E951,CHAR(160)," "))))),0,1)</f>
        <v>0</v>
      </c>
      <c r="BX951"/>
      <c r="BY951"/>
      <c r="BZ951"/>
      <c r="CA951"/>
      <c r="CC951">
        <f t="shared" si="610"/>
        <v>0</v>
      </c>
      <c r="CD951">
        <f t="shared" si="615"/>
        <v>0</v>
      </c>
    </row>
    <row r="952" spans="1:82" ht="14.25" customHeight="1">
      <c r="A952" s="100"/>
      <c r="B952" s="107"/>
      <c r="C952" s="285" t="s">
        <v>5969</v>
      </c>
      <c r="D952" s="287"/>
      <c r="E952" s="371"/>
      <c r="F952" s="371"/>
      <c r="G952" s="371"/>
      <c r="H952" s="371"/>
      <c r="I952" s="372"/>
      <c r="J952" s="372"/>
      <c r="K952" s="293"/>
      <c r="L952" s="374"/>
      <c r="M952" s="293"/>
      <c r="N952" s="374"/>
      <c r="O952" s="371"/>
      <c r="P952" s="281"/>
      <c r="Q952" s="281"/>
      <c r="R952" s="374"/>
      <c r="S952" s="293"/>
      <c r="T952" s="374"/>
      <c r="U952" s="293"/>
      <c r="V952" s="374"/>
      <c r="W952" s="99"/>
      <c r="X952" s="99"/>
      <c r="Y952" s="99"/>
      <c r="Z952" s="99"/>
      <c r="AA952" s="99"/>
      <c r="AB952" s="99"/>
      <c r="AC952" s="99"/>
      <c r="AD952" s="99"/>
      <c r="AG952">
        <f t="shared" si="611"/>
        <v>0</v>
      </c>
      <c r="AH952">
        <f t="shared" si="612"/>
        <v>0</v>
      </c>
      <c r="AI952">
        <f t="shared" si="572"/>
        <v>0</v>
      </c>
      <c r="AJ952">
        <f t="shared" si="573"/>
        <v>0</v>
      </c>
      <c r="AK952">
        <f t="shared" si="574"/>
        <v>0</v>
      </c>
      <c r="AL952">
        <f t="shared" si="575"/>
        <v>0</v>
      </c>
      <c r="AM952">
        <f t="shared" si="576"/>
        <v>0</v>
      </c>
      <c r="AN952">
        <f t="shared" si="577"/>
        <v>0</v>
      </c>
      <c r="AO952">
        <f t="shared" si="578"/>
        <v>0</v>
      </c>
      <c r="AP952">
        <f t="shared" si="579"/>
        <v>0</v>
      </c>
      <c r="AQ952">
        <f t="shared" si="580"/>
        <v>0</v>
      </c>
      <c r="AR952">
        <f t="shared" si="581"/>
        <v>0</v>
      </c>
      <c r="AS952">
        <f t="shared" si="582"/>
        <v>0</v>
      </c>
      <c r="AT952">
        <f t="shared" si="583"/>
        <v>0</v>
      </c>
      <c r="AU952">
        <f t="shared" si="584"/>
        <v>0</v>
      </c>
      <c r="AV952">
        <f t="shared" si="585"/>
        <v>0</v>
      </c>
      <c r="AW952">
        <f t="shared" si="586"/>
        <v>0</v>
      </c>
      <c r="AX952">
        <f t="shared" si="587"/>
        <v>0</v>
      </c>
      <c r="AY952">
        <f t="shared" si="588"/>
        <v>0</v>
      </c>
      <c r="AZ952">
        <f t="shared" si="589"/>
        <v>0</v>
      </c>
      <c r="BA952">
        <f t="shared" si="590"/>
        <v>0</v>
      </c>
      <c r="BB952">
        <f t="shared" si="613"/>
        <v>0</v>
      </c>
      <c r="BC952">
        <f t="shared" si="614"/>
        <v>0</v>
      </c>
      <c r="BD952">
        <f t="shared" si="591"/>
        <v>0</v>
      </c>
      <c r="BE952">
        <f t="shared" si="592"/>
        <v>0</v>
      </c>
      <c r="BF952">
        <f t="shared" si="593"/>
        <v>0</v>
      </c>
      <c r="BG952">
        <f t="shared" si="594"/>
        <v>0</v>
      </c>
      <c r="BH952">
        <f t="shared" si="595"/>
        <v>0</v>
      </c>
      <c r="BI952">
        <f t="shared" si="596"/>
        <v>0</v>
      </c>
      <c r="BJ952">
        <f t="shared" si="597"/>
        <v>0</v>
      </c>
      <c r="BK952">
        <f t="shared" si="598"/>
        <v>0</v>
      </c>
      <c r="BL952">
        <f t="shared" si="599"/>
        <v>0</v>
      </c>
      <c r="BM952">
        <f t="shared" si="600"/>
        <v>0</v>
      </c>
      <c r="BN952">
        <f t="shared" si="601"/>
        <v>0</v>
      </c>
      <c r="BO952">
        <f t="shared" si="602"/>
        <v>0</v>
      </c>
      <c r="BP952">
        <f t="shared" si="603"/>
        <v>0</v>
      </c>
      <c r="BQ952">
        <f t="shared" si="604"/>
        <v>0</v>
      </c>
      <c r="BR952">
        <f t="shared" si="605"/>
        <v>0</v>
      </c>
      <c r="BS952">
        <f t="shared" si="606"/>
        <v>0</v>
      </c>
      <c r="BT952">
        <f t="shared" si="607"/>
        <v>0</v>
      </c>
      <c r="BU952">
        <f t="shared" si="608"/>
        <v>0</v>
      </c>
      <c r="BV952">
        <f t="shared" si="609"/>
        <v>0</v>
      </c>
      <c r="BW952">
        <f ca="1">IF(OR(E952=" ",AND(EXACT(UPPER(TRIM(SUBSTITUTE(E952,CHAR(160)," "))),TRIM(SUBSTITUTE(E952,CHAR(160)," "))),SUMPRODUCT(--ISNUMBER(MATCH(MID(TRIM(SUBSTITUTE(E952,CHAR(160)," ")),ROW(INDIRECT("1:"&amp;LEN(TRIM(SUBSTITUTE(E952,CHAR(160)," "))))),1),{"A","B","C","D","E","F","G","H","I","J","K","L","M","N","O","P","Q","R","S","T","U","V","W","X","Y","Z","Ñ","0","1","2","3","4","5","6","7","8","9"," "},0)))=LEN(TRIM(SUBSTITUTE(E952,CHAR(160)," "))))),0,1)</f>
        <v>0</v>
      </c>
      <c r="BX952"/>
      <c r="BY952"/>
      <c r="BZ952"/>
      <c r="CA952"/>
      <c r="CC952">
        <f t="shared" si="610"/>
        <v>0</v>
      </c>
      <c r="CD952">
        <f t="shared" si="615"/>
        <v>0</v>
      </c>
    </row>
    <row r="953" spans="1:82" ht="14.25" customHeight="1">
      <c r="A953" s="100"/>
      <c r="B953" s="107"/>
      <c r="C953" s="285" t="s">
        <v>5970</v>
      </c>
      <c r="D953" s="287"/>
      <c r="E953" s="371"/>
      <c r="F953" s="371"/>
      <c r="G953" s="371"/>
      <c r="H953" s="371"/>
      <c r="I953" s="372"/>
      <c r="J953" s="372"/>
      <c r="K953" s="293"/>
      <c r="L953" s="374"/>
      <c r="M953" s="293"/>
      <c r="N953" s="374"/>
      <c r="O953" s="371"/>
      <c r="P953" s="281"/>
      <c r="Q953" s="281"/>
      <c r="R953" s="374"/>
      <c r="S953" s="293"/>
      <c r="T953" s="374"/>
      <c r="U953" s="293"/>
      <c r="V953" s="374"/>
      <c r="W953" s="99"/>
      <c r="X953" s="99"/>
      <c r="Y953" s="99"/>
      <c r="Z953" s="99"/>
      <c r="AA953" s="99"/>
      <c r="AB953" s="99"/>
      <c r="AC953" s="99"/>
      <c r="AD953" s="99"/>
      <c r="AG953">
        <f t="shared" si="611"/>
        <v>0</v>
      </c>
      <c r="AH953">
        <f t="shared" si="612"/>
        <v>0</v>
      </c>
      <c r="AI953">
        <f t="shared" si="572"/>
        <v>0</v>
      </c>
      <c r="AJ953">
        <f t="shared" si="573"/>
        <v>0</v>
      </c>
      <c r="AK953">
        <f t="shared" si="574"/>
        <v>0</v>
      </c>
      <c r="AL953">
        <f t="shared" si="575"/>
        <v>0</v>
      </c>
      <c r="AM953">
        <f t="shared" si="576"/>
        <v>0</v>
      </c>
      <c r="AN953">
        <f t="shared" si="577"/>
        <v>0</v>
      </c>
      <c r="AO953">
        <f t="shared" si="578"/>
        <v>0</v>
      </c>
      <c r="AP953">
        <f t="shared" si="579"/>
        <v>0</v>
      </c>
      <c r="AQ953">
        <f t="shared" si="580"/>
        <v>0</v>
      </c>
      <c r="AR953">
        <f t="shared" si="581"/>
        <v>0</v>
      </c>
      <c r="AS953">
        <f t="shared" si="582"/>
        <v>0</v>
      </c>
      <c r="AT953">
        <f t="shared" si="583"/>
        <v>0</v>
      </c>
      <c r="AU953">
        <f t="shared" si="584"/>
        <v>0</v>
      </c>
      <c r="AV953">
        <f t="shared" si="585"/>
        <v>0</v>
      </c>
      <c r="AW953">
        <f t="shared" si="586"/>
        <v>0</v>
      </c>
      <c r="AX953">
        <f t="shared" si="587"/>
        <v>0</v>
      </c>
      <c r="AY953">
        <f t="shared" si="588"/>
        <v>0</v>
      </c>
      <c r="AZ953">
        <f t="shared" si="589"/>
        <v>0</v>
      </c>
      <c r="BA953">
        <f t="shared" si="590"/>
        <v>0</v>
      </c>
      <c r="BB953">
        <f t="shared" si="613"/>
        <v>0</v>
      </c>
      <c r="BC953">
        <f t="shared" si="614"/>
        <v>0</v>
      </c>
      <c r="BD953">
        <f t="shared" si="591"/>
        <v>0</v>
      </c>
      <c r="BE953">
        <f t="shared" si="592"/>
        <v>0</v>
      </c>
      <c r="BF953">
        <f t="shared" si="593"/>
        <v>0</v>
      </c>
      <c r="BG953">
        <f t="shared" si="594"/>
        <v>0</v>
      </c>
      <c r="BH953">
        <f t="shared" si="595"/>
        <v>0</v>
      </c>
      <c r="BI953">
        <f t="shared" si="596"/>
        <v>0</v>
      </c>
      <c r="BJ953">
        <f t="shared" si="597"/>
        <v>0</v>
      </c>
      <c r="BK953">
        <f t="shared" si="598"/>
        <v>0</v>
      </c>
      <c r="BL953">
        <f t="shared" si="599"/>
        <v>0</v>
      </c>
      <c r="BM953">
        <f t="shared" si="600"/>
        <v>0</v>
      </c>
      <c r="BN953">
        <f t="shared" si="601"/>
        <v>0</v>
      </c>
      <c r="BO953">
        <f t="shared" si="602"/>
        <v>0</v>
      </c>
      <c r="BP953">
        <f t="shared" si="603"/>
        <v>0</v>
      </c>
      <c r="BQ953">
        <f t="shared" si="604"/>
        <v>0</v>
      </c>
      <c r="BR953">
        <f t="shared" si="605"/>
        <v>0</v>
      </c>
      <c r="BS953">
        <f t="shared" si="606"/>
        <v>0</v>
      </c>
      <c r="BT953">
        <f t="shared" si="607"/>
        <v>0</v>
      </c>
      <c r="BU953">
        <f t="shared" si="608"/>
        <v>0</v>
      </c>
      <c r="BV953">
        <f t="shared" si="609"/>
        <v>0</v>
      </c>
      <c r="BW953">
        <f ca="1">IF(OR(E953=" ",AND(EXACT(UPPER(TRIM(SUBSTITUTE(E953,CHAR(160)," "))),TRIM(SUBSTITUTE(E953,CHAR(160)," "))),SUMPRODUCT(--ISNUMBER(MATCH(MID(TRIM(SUBSTITUTE(E953,CHAR(160)," ")),ROW(INDIRECT("1:"&amp;LEN(TRIM(SUBSTITUTE(E953,CHAR(160)," "))))),1),{"A","B","C","D","E","F","G","H","I","J","K","L","M","N","O","P","Q","R","S","T","U","V","W","X","Y","Z","Ñ","0","1","2","3","4","5","6","7","8","9"," "},0)))=LEN(TRIM(SUBSTITUTE(E953,CHAR(160)," "))))),0,1)</f>
        <v>0</v>
      </c>
      <c r="BX953"/>
      <c r="BY953"/>
      <c r="BZ953"/>
      <c r="CA953"/>
      <c r="CC953">
        <f t="shared" si="610"/>
        <v>0</v>
      </c>
      <c r="CD953">
        <f t="shared" si="615"/>
        <v>0</v>
      </c>
    </row>
    <row r="954" spans="1:82" ht="14.25" customHeight="1">
      <c r="A954" s="100"/>
      <c r="B954" s="107"/>
      <c r="C954" s="285" t="s">
        <v>5971</v>
      </c>
      <c r="D954" s="287"/>
      <c r="E954" s="371"/>
      <c r="F954" s="371"/>
      <c r="G954" s="371"/>
      <c r="H954" s="371"/>
      <c r="I954" s="372"/>
      <c r="J954" s="372"/>
      <c r="K954" s="293"/>
      <c r="L954" s="374"/>
      <c r="M954" s="293"/>
      <c r="N954" s="374"/>
      <c r="O954" s="371"/>
      <c r="P954" s="281"/>
      <c r="Q954" s="281"/>
      <c r="R954" s="374"/>
      <c r="S954" s="293"/>
      <c r="T954" s="374"/>
      <c r="U954" s="293"/>
      <c r="V954" s="374"/>
      <c r="W954" s="99"/>
      <c r="X954" s="99"/>
      <c r="Y954" s="99"/>
      <c r="Z954" s="99"/>
      <c r="AA954" s="99"/>
      <c r="AB954" s="99"/>
      <c r="AC954" s="99"/>
      <c r="AD954" s="99"/>
      <c r="AG954">
        <f t="shared" si="611"/>
        <v>0</v>
      </c>
      <c r="AH954">
        <f t="shared" si="612"/>
        <v>0</v>
      </c>
      <c r="AI954">
        <f t="shared" si="572"/>
        <v>0</v>
      </c>
      <c r="AJ954">
        <f t="shared" si="573"/>
        <v>0</v>
      </c>
      <c r="AK954">
        <f t="shared" si="574"/>
        <v>0</v>
      </c>
      <c r="AL954">
        <f t="shared" si="575"/>
        <v>0</v>
      </c>
      <c r="AM954">
        <f t="shared" si="576"/>
        <v>0</v>
      </c>
      <c r="AN954">
        <f t="shared" si="577"/>
        <v>0</v>
      </c>
      <c r="AO954">
        <f t="shared" si="578"/>
        <v>0</v>
      </c>
      <c r="AP954">
        <f t="shared" si="579"/>
        <v>0</v>
      </c>
      <c r="AQ954">
        <f t="shared" si="580"/>
        <v>0</v>
      </c>
      <c r="AR954">
        <f t="shared" si="581"/>
        <v>0</v>
      </c>
      <c r="AS954">
        <f t="shared" si="582"/>
        <v>0</v>
      </c>
      <c r="AT954">
        <f t="shared" si="583"/>
        <v>0</v>
      </c>
      <c r="AU954">
        <f t="shared" si="584"/>
        <v>0</v>
      </c>
      <c r="AV954">
        <f t="shared" si="585"/>
        <v>0</v>
      </c>
      <c r="AW954">
        <f t="shared" si="586"/>
        <v>0</v>
      </c>
      <c r="AX954">
        <f t="shared" si="587"/>
        <v>0</v>
      </c>
      <c r="AY954">
        <f t="shared" si="588"/>
        <v>0</v>
      </c>
      <c r="AZ954">
        <f t="shared" si="589"/>
        <v>0</v>
      </c>
      <c r="BA954">
        <f t="shared" si="590"/>
        <v>0</v>
      </c>
      <c r="BB954">
        <f t="shared" si="613"/>
        <v>0</v>
      </c>
      <c r="BC954">
        <f t="shared" si="614"/>
        <v>0</v>
      </c>
      <c r="BD954">
        <f t="shared" si="591"/>
        <v>0</v>
      </c>
      <c r="BE954">
        <f t="shared" si="592"/>
        <v>0</v>
      </c>
      <c r="BF954">
        <f t="shared" si="593"/>
        <v>0</v>
      </c>
      <c r="BG954">
        <f t="shared" si="594"/>
        <v>0</v>
      </c>
      <c r="BH954">
        <f t="shared" si="595"/>
        <v>0</v>
      </c>
      <c r="BI954">
        <f t="shared" si="596"/>
        <v>0</v>
      </c>
      <c r="BJ954">
        <f t="shared" si="597"/>
        <v>0</v>
      </c>
      <c r="BK954">
        <f t="shared" si="598"/>
        <v>0</v>
      </c>
      <c r="BL954">
        <f t="shared" si="599"/>
        <v>0</v>
      </c>
      <c r="BM954">
        <f t="shared" si="600"/>
        <v>0</v>
      </c>
      <c r="BN954">
        <f t="shared" si="601"/>
        <v>0</v>
      </c>
      <c r="BO954">
        <f t="shared" si="602"/>
        <v>0</v>
      </c>
      <c r="BP954">
        <f t="shared" si="603"/>
        <v>0</v>
      </c>
      <c r="BQ954">
        <f t="shared" si="604"/>
        <v>0</v>
      </c>
      <c r="BR954">
        <f t="shared" si="605"/>
        <v>0</v>
      </c>
      <c r="BS954">
        <f t="shared" si="606"/>
        <v>0</v>
      </c>
      <c r="BT954">
        <f t="shared" si="607"/>
        <v>0</v>
      </c>
      <c r="BU954">
        <f t="shared" si="608"/>
        <v>0</v>
      </c>
      <c r="BV954">
        <f t="shared" si="609"/>
        <v>0</v>
      </c>
      <c r="BW954">
        <f ca="1">IF(OR(E954=" ",AND(EXACT(UPPER(TRIM(SUBSTITUTE(E954,CHAR(160)," "))),TRIM(SUBSTITUTE(E954,CHAR(160)," "))),SUMPRODUCT(--ISNUMBER(MATCH(MID(TRIM(SUBSTITUTE(E954,CHAR(160)," ")),ROW(INDIRECT("1:"&amp;LEN(TRIM(SUBSTITUTE(E954,CHAR(160)," "))))),1),{"A","B","C","D","E","F","G","H","I","J","K","L","M","N","O","P","Q","R","S","T","U","V","W","X","Y","Z","Ñ","0","1","2","3","4","5","6","7","8","9"," "},0)))=LEN(TRIM(SUBSTITUTE(E954,CHAR(160)," "))))),0,1)</f>
        <v>0</v>
      </c>
      <c r="BX954"/>
      <c r="BY954"/>
      <c r="BZ954"/>
      <c r="CA954"/>
      <c r="CC954">
        <f t="shared" si="610"/>
        <v>0</v>
      </c>
      <c r="CD954">
        <f t="shared" si="615"/>
        <v>0</v>
      </c>
    </row>
    <row r="955" spans="1:82" ht="14.25" customHeight="1">
      <c r="A955" s="100"/>
      <c r="B955" s="107"/>
      <c r="C955" s="285" t="s">
        <v>5972</v>
      </c>
      <c r="D955" s="287"/>
      <c r="E955" s="371"/>
      <c r="F955" s="371"/>
      <c r="G955" s="371"/>
      <c r="H955" s="371"/>
      <c r="I955" s="372"/>
      <c r="J955" s="372"/>
      <c r="K955" s="293"/>
      <c r="L955" s="374"/>
      <c r="M955" s="293"/>
      <c r="N955" s="374"/>
      <c r="O955" s="371"/>
      <c r="P955" s="281"/>
      <c r="Q955" s="281"/>
      <c r="R955" s="374"/>
      <c r="S955" s="293"/>
      <c r="T955" s="374"/>
      <c r="U955" s="293"/>
      <c r="V955" s="374"/>
      <c r="W955" s="99"/>
      <c r="X955" s="99"/>
      <c r="Y955" s="99"/>
      <c r="Z955" s="99"/>
      <c r="AA955" s="99"/>
      <c r="AB955" s="99"/>
      <c r="AC955" s="99"/>
      <c r="AD955" s="99"/>
      <c r="AG955">
        <f t="shared" si="611"/>
        <v>0</v>
      </c>
      <c r="AH955">
        <f t="shared" si="612"/>
        <v>0</v>
      </c>
      <c r="AI955">
        <f t="shared" si="572"/>
        <v>0</v>
      </c>
      <c r="AJ955">
        <f t="shared" si="573"/>
        <v>0</v>
      </c>
      <c r="AK955">
        <f t="shared" si="574"/>
        <v>0</v>
      </c>
      <c r="AL955">
        <f t="shared" si="575"/>
        <v>0</v>
      </c>
      <c r="AM955">
        <f t="shared" si="576"/>
        <v>0</v>
      </c>
      <c r="AN955">
        <f t="shared" si="577"/>
        <v>0</v>
      </c>
      <c r="AO955">
        <f t="shared" si="578"/>
        <v>0</v>
      </c>
      <c r="AP955">
        <f t="shared" si="579"/>
        <v>0</v>
      </c>
      <c r="AQ955">
        <f t="shared" si="580"/>
        <v>0</v>
      </c>
      <c r="AR955">
        <f t="shared" si="581"/>
        <v>0</v>
      </c>
      <c r="AS955">
        <f t="shared" si="582"/>
        <v>0</v>
      </c>
      <c r="AT955">
        <f t="shared" si="583"/>
        <v>0</v>
      </c>
      <c r="AU955">
        <f t="shared" si="584"/>
        <v>0</v>
      </c>
      <c r="AV955">
        <f t="shared" si="585"/>
        <v>0</v>
      </c>
      <c r="AW955">
        <f t="shared" si="586"/>
        <v>0</v>
      </c>
      <c r="AX955">
        <f t="shared" si="587"/>
        <v>0</v>
      </c>
      <c r="AY955">
        <f t="shared" si="588"/>
        <v>0</v>
      </c>
      <c r="AZ955">
        <f t="shared" si="589"/>
        <v>0</v>
      </c>
      <c r="BA955">
        <f t="shared" si="590"/>
        <v>0</v>
      </c>
      <c r="BB955">
        <f t="shared" si="613"/>
        <v>0</v>
      </c>
      <c r="BC955">
        <f t="shared" si="614"/>
        <v>0</v>
      </c>
      <c r="BD955">
        <f t="shared" si="591"/>
        <v>0</v>
      </c>
      <c r="BE955">
        <f t="shared" si="592"/>
        <v>0</v>
      </c>
      <c r="BF955">
        <f t="shared" si="593"/>
        <v>0</v>
      </c>
      <c r="BG955">
        <f t="shared" si="594"/>
        <v>0</v>
      </c>
      <c r="BH955">
        <f t="shared" si="595"/>
        <v>0</v>
      </c>
      <c r="BI955">
        <f t="shared" si="596"/>
        <v>0</v>
      </c>
      <c r="BJ955">
        <f t="shared" si="597"/>
        <v>0</v>
      </c>
      <c r="BK955">
        <f t="shared" si="598"/>
        <v>0</v>
      </c>
      <c r="BL955">
        <f t="shared" si="599"/>
        <v>0</v>
      </c>
      <c r="BM955">
        <f t="shared" si="600"/>
        <v>0</v>
      </c>
      <c r="BN955">
        <f t="shared" si="601"/>
        <v>0</v>
      </c>
      <c r="BO955">
        <f t="shared" si="602"/>
        <v>0</v>
      </c>
      <c r="BP955">
        <f t="shared" si="603"/>
        <v>0</v>
      </c>
      <c r="BQ955">
        <f t="shared" si="604"/>
        <v>0</v>
      </c>
      <c r="BR955">
        <f t="shared" si="605"/>
        <v>0</v>
      </c>
      <c r="BS955">
        <f t="shared" si="606"/>
        <v>0</v>
      </c>
      <c r="BT955">
        <f t="shared" si="607"/>
        <v>0</v>
      </c>
      <c r="BU955">
        <f t="shared" si="608"/>
        <v>0</v>
      </c>
      <c r="BV955">
        <f t="shared" si="609"/>
        <v>0</v>
      </c>
      <c r="BW955">
        <f ca="1">IF(OR(E955=" ",AND(EXACT(UPPER(TRIM(SUBSTITUTE(E955,CHAR(160)," "))),TRIM(SUBSTITUTE(E955,CHAR(160)," "))),SUMPRODUCT(--ISNUMBER(MATCH(MID(TRIM(SUBSTITUTE(E955,CHAR(160)," ")),ROW(INDIRECT("1:"&amp;LEN(TRIM(SUBSTITUTE(E955,CHAR(160)," "))))),1),{"A","B","C","D","E","F","G","H","I","J","K","L","M","N","O","P","Q","R","S","T","U","V","W","X","Y","Z","Ñ","0","1","2","3","4","5","6","7","8","9"," "},0)))=LEN(TRIM(SUBSTITUTE(E955,CHAR(160)," "))))),0,1)</f>
        <v>0</v>
      </c>
      <c r="BX955"/>
      <c r="BY955"/>
      <c r="BZ955"/>
      <c r="CA955"/>
      <c r="CC955">
        <f t="shared" si="610"/>
        <v>0</v>
      </c>
      <c r="CD955">
        <f t="shared" si="615"/>
        <v>0</v>
      </c>
    </row>
    <row r="956" spans="1:82" ht="14.25" customHeight="1">
      <c r="A956" s="100"/>
      <c r="B956" s="107"/>
      <c r="C956" s="285" t="s">
        <v>5973</v>
      </c>
      <c r="D956" s="287"/>
      <c r="E956" s="371"/>
      <c r="F956" s="371"/>
      <c r="G956" s="371"/>
      <c r="H956" s="371"/>
      <c r="I956" s="372"/>
      <c r="J956" s="372"/>
      <c r="K956" s="293"/>
      <c r="L956" s="374"/>
      <c r="M956" s="293"/>
      <c r="N956" s="374"/>
      <c r="O956" s="371"/>
      <c r="P956" s="281"/>
      <c r="Q956" s="281"/>
      <c r="R956" s="374"/>
      <c r="S956" s="293"/>
      <c r="T956" s="374"/>
      <c r="U956" s="293"/>
      <c r="V956" s="374"/>
      <c r="W956" s="99"/>
      <c r="X956" s="99"/>
      <c r="Y956" s="99"/>
      <c r="Z956" s="99"/>
      <c r="AA956" s="99"/>
      <c r="AB956" s="99"/>
      <c r="AC956" s="99"/>
      <c r="AD956" s="99"/>
      <c r="AG956">
        <f t="shared" si="611"/>
        <v>0</v>
      </c>
      <c r="AH956">
        <f t="shared" si="612"/>
        <v>0</v>
      </c>
      <c r="AI956">
        <f t="shared" si="572"/>
        <v>0</v>
      </c>
      <c r="AJ956">
        <f t="shared" si="573"/>
        <v>0</v>
      </c>
      <c r="AK956">
        <f t="shared" si="574"/>
        <v>0</v>
      </c>
      <c r="AL956">
        <f t="shared" si="575"/>
        <v>0</v>
      </c>
      <c r="AM956">
        <f t="shared" si="576"/>
        <v>0</v>
      </c>
      <c r="AN956">
        <f t="shared" si="577"/>
        <v>0</v>
      </c>
      <c r="AO956">
        <f t="shared" si="578"/>
        <v>0</v>
      </c>
      <c r="AP956">
        <f t="shared" si="579"/>
        <v>0</v>
      </c>
      <c r="AQ956">
        <f t="shared" si="580"/>
        <v>0</v>
      </c>
      <c r="AR956">
        <f t="shared" si="581"/>
        <v>0</v>
      </c>
      <c r="AS956">
        <f t="shared" si="582"/>
        <v>0</v>
      </c>
      <c r="AT956">
        <f t="shared" si="583"/>
        <v>0</v>
      </c>
      <c r="AU956">
        <f t="shared" si="584"/>
        <v>0</v>
      </c>
      <c r="AV956">
        <f t="shared" si="585"/>
        <v>0</v>
      </c>
      <c r="AW956">
        <f t="shared" si="586"/>
        <v>0</v>
      </c>
      <c r="AX956">
        <f t="shared" si="587"/>
        <v>0</v>
      </c>
      <c r="AY956">
        <f t="shared" si="588"/>
        <v>0</v>
      </c>
      <c r="AZ956">
        <f t="shared" si="589"/>
        <v>0</v>
      </c>
      <c r="BA956">
        <f t="shared" si="590"/>
        <v>0</v>
      </c>
      <c r="BB956">
        <f t="shared" si="613"/>
        <v>0</v>
      </c>
      <c r="BC956">
        <f t="shared" si="614"/>
        <v>0</v>
      </c>
      <c r="BD956">
        <f t="shared" si="591"/>
        <v>0</v>
      </c>
      <c r="BE956">
        <f t="shared" si="592"/>
        <v>0</v>
      </c>
      <c r="BF956">
        <f t="shared" si="593"/>
        <v>0</v>
      </c>
      <c r="BG956">
        <f t="shared" si="594"/>
        <v>0</v>
      </c>
      <c r="BH956">
        <f t="shared" si="595"/>
        <v>0</v>
      </c>
      <c r="BI956">
        <f t="shared" si="596"/>
        <v>0</v>
      </c>
      <c r="BJ956">
        <f t="shared" si="597"/>
        <v>0</v>
      </c>
      <c r="BK956">
        <f t="shared" si="598"/>
        <v>0</v>
      </c>
      <c r="BL956">
        <f t="shared" si="599"/>
        <v>0</v>
      </c>
      <c r="BM956">
        <f t="shared" si="600"/>
        <v>0</v>
      </c>
      <c r="BN956">
        <f t="shared" si="601"/>
        <v>0</v>
      </c>
      <c r="BO956">
        <f t="shared" si="602"/>
        <v>0</v>
      </c>
      <c r="BP956">
        <f t="shared" si="603"/>
        <v>0</v>
      </c>
      <c r="BQ956">
        <f t="shared" si="604"/>
        <v>0</v>
      </c>
      <c r="BR956">
        <f t="shared" si="605"/>
        <v>0</v>
      </c>
      <c r="BS956">
        <f t="shared" si="606"/>
        <v>0</v>
      </c>
      <c r="BT956">
        <f t="shared" si="607"/>
        <v>0</v>
      </c>
      <c r="BU956">
        <f t="shared" si="608"/>
        <v>0</v>
      </c>
      <c r="BV956">
        <f t="shared" si="609"/>
        <v>0</v>
      </c>
      <c r="BW956">
        <f ca="1">IF(OR(E956=" ",AND(EXACT(UPPER(TRIM(SUBSTITUTE(E956,CHAR(160)," "))),TRIM(SUBSTITUTE(E956,CHAR(160)," "))),SUMPRODUCT(--ISNUMBER(MATCH(MID(TRIM(SUBSTITUTE(E956,CHAR(160)," ")),ROW(INDIRECT("1:"&amp;LEN(TRIM(SUBSTITUTE(E956,CHAR(160)," "))))),1),{"A","B","C","D","E","F","G","H","I","J","K","L","M","N","O","P","Q","R","S","T","U","V","W","X","Y","Z","Ñ","0","1","2","3","4","5","6","7","8","9"," "},0)))=LEN(TRIM(SUBSTITUTE(E956,CHAR(160)," "))))),0,1)</f>
        <v>0</v>
      </c>
      <c r="BX956"/>
      <c r="BY956"/>
      <c r="BZ956"/>
      <c r="CA956"/>
      <c r="CC956">
        <f t="shared" si="610"/>
        <v>0</v>
      </c>
      <c r="CD956">
        <f t="shared" si="615"/>
        <v>0</v>
      </c>
    </row>
    <row r="957" spans="1:82" ht="14.25" customHeight="1">
      <c r="A957" s="100"/>
      <c r="B957" s="107"/>
      <c r="C957" s="285" t="s">
        <v>5974</v>
      </c>
      <c r="D957" s="287"/>
      <c r="E957" s="371"/>
      <c r="F957" s="371"/>
      <c r="G957" s="371"/>
      <c r="H957" s="371"/>
      <c r="I957" s="372"/>
      <c r="J957" s="372"/>
      <c r="K957" s="293"/>
      <c r="L957" s="374"/>
      <c r="M957" s="293"/>
      <c r="N957" s="374"/>
      <c r="O957" s="371"/>
      <c r="P957" s="281"/>
      <c r="Q957" s="281"/>
      <c r="R957" s="374"/>
      <c r="S957" s="293"/>
      <c r="T957" s="374"/>
      <c r="U957" s="293"/>
      <c r="V957" s="374"/>
      <c r="W957" s="99"/>
      <c r="X957" s="99"/>
      <c r="Y957" s="99"/>
      <c r="Z957" s="99"/>
      <c r="AA957" s="99"/>
      <c r="AB957" s="99"/>
      <c r="AC957" s="99"/>
      <c r="AD957" s="99"/>
      <c r="AG957">
        <f t="shared" si="611"/>
        <v>0</v>
      </c>
      <c r="AH957">
        <f t="shared" si="612"/>
        <v>0</v>
      </c>
      <c r="AI957">
        <f t="shared" si="572"/>
        <v>0</v>
      </c>
      <c r="AJ957">
        <f t="shared" si="573"/>
        <v>0</v>
      </c>
      <c r="AK957">
        <f t="shared" si="574"/>
        <v>0</v>
      </c>
      <c r="AL957">
        <f t="shared" si="575"/>
        <v>0</v>
      </c>
      <c r="AM957">
        <f t="shared" si="576"/>
        <v>0</v>
      </c>
      <c r="AN957">
        <f t="shared" si="577"/>
        <v>0</v>
      </c>
      <c r="AO957">
        <f t="shared" si="578"/>
        <v>0</v>
      </c>
      <c r="AP957">
        <f t="shared" si="579"/>
        <v>0</v>
      </c>
      <c r="AQ957">
        <f t="shared" si="580"/>
        <v>0</v>
      </c>
      <c r="AR957">
        <f t="shared" si="581"/>
        <v>0</v>
      </c>
      <c r="AS957">
        <f t="shared" si="582"/>
        <v>0</v>
      </c>
      <c r="AT957">
        <f t="shared" si="583"/>
        <v>0</v>
      </c>
      <c r="AU957">
        <f t="shared" si="584"/>
        <v>0</v>
      </c>
      <c r="AV957">
        <f t="shared" si="585"/>
        <v>0</v>
      </c>
      <c r="AW957">
        <f t="shared" si="586"/>
        <v>0</v>
      </c>
      <c r="AX957">
        <f t="shared" si="587"/>
        <v>0</v>
      </c>
      <c r="AY957">
        <f t="shared" si="588"/>
        <v>0</v>
      </c>
      <c r="AZ957">
        <f t="shared" si="589"/>
        <v>0</v>
      </c>
      <c r="BA957">
        <f t="shared" si="590"/>
        <v>0</v>
      </c>
      <c r="BB957">
        <f t="shared" si="613"/>
        <v>0</v>
      </c>
      <c r="BC957">
        <f t="shared" si="614"/>
        <v>0</v>
      </c>
      <c r="BD957">
        <f t="shared" si="591"/>
        <v>0</v>
      </c>
      <c r="BE957">
        <f t="shared" si="592"/>
        <v>0</v>
      </c>
      <c r="BF957">
        <f t="shared" si="593"/>
        <v>0</v>
      </c>
      <c r="BG957">
        <f t="shared" si="594"/>
        <v>0</v>
      </c>
      <c r="BH957">
        <f t="shared" si="595"/>
        <v>0</v>
      </c>
      <c r="BI957">
        <f t="shared" si="596"/>
        <v>0</v>
      </c>
      <c r="BJ957">
        <f t="shared" si="597"/>
        <v>0</v>
      </c>
      <c r="BK957">
        <f t="shared" si="598"/>
        <v>0</v>
      </c>
      <c r="BL957">
        <f t="shared" si="599"/>
        <v>0</v>
      </c>
      <c r="BM957">
        <f t="shared" si="600"/>
        <v>0</v>
      </c>
      <c r="BN957">
        <f t="shared" si="601"/>
        <v>0</v>
      </c>
      <c r="BO957">
        <f t="shared" si="602"/>
        <v>0</v>
      </c>
      <c r="BP957">
        <f t="shared" si="603"/>
        <v>0</v>
      </c>
      <c r="BQ957">
        <f t="shared" si="604"/>
        <v>0</v>
      </c>
      <c r="BR957">
        <f t="shared" si="605"/>
        <v>0</v>
      </c>
      <c r="BS957">
        <f t="shared" si="606"/>
        <v>0</v>
      </c>
      <c r="BT957">
        <f t="shared" si="607"/>
        <v>0</v>
      </c>
      <c r="BU957">
        <f t="shared" si="608"/>
        <v>0</v>
      </c>
      <c r="BV957">
        <f t="shared" si="609"/>
        <v>0</v>
      </c>
      <c r="BW957">
        <f ca="1">IF(OR(E957=" ",AND(EXACT(UPPER(TRIM(SUBSTITUTE(E957,CHAR(160)," "))),TRIM(SUBSTITUTE(E957,CHAR(160)," "))),SUMPRODUCT(--ISNUMBER(MATCH(MID(TRIM(SUBSTITUTE(E957,CHAR(160)," ")),ROW(INDIRECT("1:"&amp;LEN(TRIM(SUBSTITUTE(E957,CHAR(160)," "))))),1),{"A","B","C","D","E","F","G","H","I","J","K","L","M","N","O","P","Q","R","S","T","U","V","W","X","Y","Z","Ñ","0","1","2","3","4","5","6","7","8","9"," "},0)))=LEN(TRIM(SUBSTITUTE(E957,CHAR(160)," "))))),0,1)</f>
        <v>0</v>
      </c>
      <c r="BX957"/>
      <c r="BY957"/>
      <c r="BZ957"/>
      <c r="CA957"/>
      <c r="CC957">
        <f t="shared" si="610"/>
        <v>0</v>
      </c>
      <c r="CD957">
        <f t="shared" si="615"/>
        <v>0</v>
      </c>
    </row>
    <row r="958" spans="1:82" ht="14.25" customHeight="1">
      <c r="A958" s="100"/>
      <c r="B958" s="107"/>
      <c r="C958" s="285" t="s">
        <v>5975</v>
      </c>
      <c r="D958" s="287"/>
      <c r="E958" s="371"/>
      <c r="F958" s="371"/>
      <c r="G958" s="371"/>
      <c r="H958" s="371"/>
      <c r="I958" s="372"/>
      <c r="J958" s="372"/>
      <c r="K958" s="293"/>
      <c r="L958" s="374"/>
      <c r="M958" s="293"/>
      <c r="N958" s="374"/>
      <c r="O958" s="371"/>
      <c r="P958" s="281"/>
      <c r="Q958" s="281"/>
      <c r="R958" s="374"/>
      <c r="S958" s="293"/>
      <c r="T958" s="374"/>
      <c r="U958" s="293"/>
      <c r="V958" s="374"/>
      <c r="W958" s="99"/>
      <c r="X958" s="99"/>
      <c r="Y958" s="99"/>
      <c r="Z958" s="99"/>
      <c r="AA958" s="99"/>
      <c r="AB958" s="99"/>
      <c r="AC958" s="99"/>
      <c r="AD958" s="99"/>
      <c r="AG958">
        <f t="shared" si="611"/>
        <v>0</v>
      </c>
      <c r="AH958">
        <f t="shared" si="612"/>
        <v>0</v>
      </c>
      <c r="AI958">
        <f t="shared" si="572"/>
        <v>0</v>
      </c>
      <c r="AJ958">
        <f t="shared" si="573"/>
        <v>0</v>
      </c>
      <c r="AK958">
        <f t="shared" si="574"/>
        <v>0</v>
      </c>
      <c r="AL958">
        <f t="shared" si="575"/>
        <v>0</v>
      </c>
      <c r="AM958">
        <f t="shared" si="576"/>
        <v>0</v>
      </c>
      <c r="AN958">
        <f t="shared" si="577"/>
        <v>0</v>
      </c>
      <c r="AO958">
        <f t="shared" si="578"/>
        <v>0</v>
      </c>
      <c r="AP958">
        <f t="shared" si="579"/>
        <v>0</v>
      </c>
      <c r="AQ958">
        <f t="shared" si="580"/>
        <v>0</v>
      </c>
      <c r="AR958">
        <f t="shared" si="581"/>
        <v>0</v>
      </c>
      <c r="AS958">
        <f t="shared" si="582"/>
        <v>0</v>
      </c>
      <c r="AT958">
        <f t="shared" si="583"/>
        <v>0</v>
      </c>
      <c r="AU958">
        <f t="shared" si="584"/>
        <v>0</v>
      </c>
      <c r="AV958">
        <f t="shared" si="585"/>
        <v>0</v>
      </c>
      <c r="AW958">
        <f t="shared" si="586"/>
        <v>0</v>
      </c>
      <c r="AX958">
        <f t="shared" si="587"/>
        <v>0</v>
      </c>
      <c r="AY958">
        <f t="shared" si="588"/>
        <v>0</v>
      </c>
      <c r="AZ958">
        <f t="shared" si="589"/>
        <v>0</v>
      </c>
      <c r="BA958">
        <f t="shared" si="590"/>
        <v>0</v>
      </c>
      <c r="BB958">
        <f t="shared" si="613"/>
        <v>0</v>
      </c>
      <c r="BC958">
        <f t="shared" si="614"/>
        <v>0</v>
      </c>
      <c r="BD958">
        <f t="shared" si="591"/>
        <v>0</v>
      </c>
      <c r="BE958">
        <f t="shared" si="592"/>
        <v>0</v>
      </c>
      <c r="BF958">
        <f t="shared" si="593"/>
        <v>0</v>
      </c>
      <c r="BG958">
        <f t="shared" si="594"/>
        <v>0</v>
      </c>
      <c r="BH958">
        <f t="shared" si="595"/>
        <v>0</v>
      </c>
      <c r="BI958">
        <f t="shared" si="596"/>
        <v>0</v>
      </c>
      <c r="BJ958">
        <f t="shared" si="597"/>
        <v>0</v>
      </c>
      <c r="BK958">
        <f t="shared" si="598"/>
        <v>0</v>
      </c>
      <c r="BL958">
        <f t="shared" si="599"/>
        <v>0</v>
      </c>
      <c r="BM958">
        <f t="shared" si="600"/>
        <v>0</v>
      </c>
      <c r="BN958">
        <f t="shared" si="601"/>
        <v>0</v>
      </c>
      <c r="BO958">
        <f t="shared" si="602"/>
        <v>0</v>
      </c>
      <c r="BP958">
        <f t="shared" si="603"/>
        <v>0</v>
      </c>
      <c r="BQ958">
        <f t="shared" si="604"/>
        <v>0</v>
      </c>
      <c r="BR958">
        <f t="shared" si="605"/>
        <v>0</v>
      </c>
      <c r="BS958">
        <f t="shared" si="606"/>
        <v>0</v>
      </c>
      <c r="BT958">
        <f t="shared" si="607"/>
        <v>0</v>
      </c>
      <c r="BU958">
        <f t="shared" si="608"/>
        <v>0</v>
      </c>
      <c r="BV958">
        <f t="shared" si="609"/>
        <v>0</v>
      </c>
      <c r="BW958">
        <f ca="1">IF(OR(E958=" ",AND(EXACT(UPPER(TRIM(SUBSTITUTE(E958,CHAR(160)," "))),TRIM(SUBSTITUTE(E958,CHAR(160)," "))),SUMPRODUCT(--ISNUMBER(MATCH(MID(TRIM(SUBSTITUTE(E958,CHAR(160)," ")),ROW(INDIRECT("1:"&amp;LEN(TRIM(SUBSTITUTE(E958,CHAR(160)," "))))),1),{"A","B","C","D","E","F","G","H","I","J","K","L","M","N","O","P","Q","R","S","T","U","V","W","X","Y","Z","Ñ","0","1","2","3","4","5","6","7","8","9"," "},0)))=LEN(TRIM(SUBSTITUTE(E958,CHAR(160)," "))))),0,1)</f>
        <v>0</v>
      </c>
      <c r="BX958"/>
      <c r="BY958"/>
      <c r="BZ958"/>
      <c r="CA958"/>
      <c r="CC958">
        <f t="shared" si="610"/>
        <v>0</v>
      </c>
      <c r="CD958">
        <f t="shared" si="615"/>
        <v>0</v>
      </c>
    </row>
    <row r="959" spans="1:82" ht="14.25" customHeight="1">
      <c r="A959" s="100"/>
      <c r="B959" s="107"/>
      <c r="C959" s="285" t="s">
        <v>5976</v>
      </c>
      <c r="D959" s="287"/>
      <c r="E959" s="371"/>
      <c r="F959" s="371"/>
      <c r="G959" s="371"/>
      <c r="H959" s="371"/>
      <c r="I959" s="372"/>
      <c r="J959" s="372"/>
      <c r="K959" s="293"/>
      <c r="L959" s="374"/>
      <c r="M959" s="293"/>
      <c r="N959" s="374"/>
      <c r="O959" s="371"/>
      <c r="P959" s="281"/>
      <c r="Q959" s="281"/>
      <c r="R959" s="374"/>
      <c r="S959" s="293"/>
      <c r="T959" s="374"/>
      <c r="U959" s="293"/>
      <c r="V959" s="374"/>
      <c r="W959" s="99"/>
      <c r="X959" s="99"/>
      <c r="Y959" s="99"/>
      <c r="Z959" s="99"/>
      <c r="AA959" s="99"/>
      <c r="AB959" s="99"/>
      <c r="AC959" s="99"/>
      <c r="AD959" s="99"/>
      <c r="AG959">
        <f t="shared" si="611"/>
        <v>0</v>
      </c>
      <c r="AH959">
        <f t="shared" si="612"/>
        <v>0</v>
      </c>
      <c r="AI959">
        <f t="shared" si="572"/>
        <v>0</v>
      </c>
      <c r="AJ959">
        <f t="shared" si="573"/>
        <v>0</v>
      </c>
      <c r="AK959">
        <f t="shared" si="574"/>
        <v>0</v>
      </c>
      <c r="AL959">
        <f t="shared" si="575"/>
        <v>0</v>
      </c>
      <c r="AM959">
        <f t="shared" si="576"/>
        <v>0</v>
      </c>
      <c r="AN959">
        <f t="shared" si="577"/>
        <v>0</v>
      </c>
      <c r="AO959">
        <f t="shared" si="578"/>
        <v>0</v>
      </c>
      <c r="AP959">
        <f t="shared" si="579"/>
        <v>0</v>
      </c>
      <c r="AQ959">
        <f t="shared" si="580"/>
        <v>0</v>
      </c>
      <c r="AR959">
        <f t="shared" si="581"/>
        <v>0</v>
      </c>
      <c r="AS959">
        <f t="shared" si="582"/>
        <v>0</v>
      </c>
      <c r="AT959">
        <f t="shared" si="583"/>
        <v>0</v>
      </c>
      <c r="AU959">
        <f t="shared" si="584"/>
        <v>0</v>
      </c>
      <c r="AV959">
        <f t="shared" si="585"/>
        <v>0</v>
      </c>
      <c r="AW959">
        <f t="shared" si="586"/>
        <v>0</v>
      </c>
      <c r="AX959">
        <f t="shared" si="587"/>
        <v>0</v>
      </c>
      <c r="AY959">
        <f t="shared" si="588"/>
        <v>0</v>
      </c>
      <c r="AZ959">
        <f t="shared" si="589"/>
        <v>0</v>
      </c>
      <c r="BA959">
        <f t="shared" si="590"/>
        <v>0</v>
      </c>
      <c r="BB959">
        <f t="shared" si="613"/>
        <v>0</v>
      </c>
      <c r="BC959">
        <f t="shared" si="614"/>
        <v>0</v>
      </c>
      <c r="BD959">
        <f t="shared" si="591"/>
        <v>0</v>
      </c>
      <c r="BE959">
        <f t="shared" si="592"/>
        <v>0</v>
      </c>
      <c r="BF959">
        <f t="shared" si="593"/>
        <v>0</v>
      </c>
      <c r="BG959">
        <f t="shared" si="594"/>
        <v>0</v>
      </c>
      <c r="BH959">
        <f t="shared" si="595"/>
        <v>0</v>
      </c>
      <c r="BI959">
        <f t="shared" si="596"/>
        <v>0</v>
      </c>
      <c r="BJ959">
        <f t="shared" si="597"/>
        <v>0</v>
      </c>
      <c r="BK959">
        <f t="shared" si="598"/>
        <v>0</v>
      </c>
      <c r="BL959">
        <f t="shared" si="599"/>
        <v>0</v>
      </c>
      <c r="BM959">
        <f t="shared" si="600"/>
        <v>0</v>
      </c>
      <c r="BN959">
        <f t="shared" si="601"/>
        <v>0</v>
      </c>
      <c r="BO959">
        <f t="shared" si="602"/>
        <v>0</v>
      </c>
      <c r="BP959">
        <f t="shared" si="603"/>
        <v>0</v>
      </c>
      <c r="BQ959">
        <f t="shared" si="604"/>
        <v>0</v>
      </c>
      <c r="BR959">
        <f t="shared" si="605"/>
        <v>0</v>
      </c>
      <c r="BS959">
        <f t="shared" si="606"/>
        <v>0</v>
      </c>
      <c r="BT959">
        <f t="shared" si="607"/>
        <v>0</v>
      </c>
      <c r="BU959">
        <f t="shared" si="608"/>
        <v>0</v>
      </c>
      <c r="BV959">
        <f t="shared" si="609"/>
        <v>0</v>
      </c>
      <c r="BW959">
        <f ca="1">IF(OR(E959=" ",AND(EXACT(UPPER(TRIM(SUBSTITUTE(E959,CHAR(160)," "))),TRIM(SUBSTITUTE(E959,CHAR(160)," "))),SUMPRODUCT(--ISNUMBER(MATCH(MID(TRIM(SUBSTITUTE(E959,CHAR(160)," ")),ROW(INDIRECT("1:"&amp;LEN(TRIM(SUBSTITUTE(E959,CHAR(160)," "))))),1),{"A","B","C","D","E","F","G","H","I","J","K","L","M","N","O","P","Q","R","S","T","U","V","W","X","Y","Z","Ñ","0","1","2","3","4","5","6","7","8","9"," "},0)))=LEN(TRIM(SUBSTITUTE(E959,CHAR(160)," "))))),0,1)</f>
        <v>0</v>
      </c>
      <c r="BX959"/>
      <c r="BY959"/>
      <c r="BZ959"/>
      <c r="CA959"/>
      <c r="CC959">
        <f t="shared" si="610"/>
        <v>0</v>
      </c>
      <c r="CD959">
        <f t="shared" si="615"/>
        <v>0</v>
      </c>
    </row>
    <row r="960" spans="1:82" ht="14.25" customHeight="1">
      <c r="A960" s="100"/>
      <c r="B960" s="107"/>
      <c r="C960" s="285" t="s">
        <v>5977</v>
      </c>
      <c r="D960" s="287"/>
      <c r="E960" s="371"/>
      <c r="F960" s="371"/>
      <c r="G960" s="371"/>
      <c r="H960" s="371"/>
      <c r="I960" s="372"/>
      <c r="J960" s="372"/>
      <c r="K960" s="293"/>
      <c r="L960" s="374"/>
      <c r="M960" s="293"/>
      <c r="N960" s="374"/>
      <c r="O960" s="371"/>
      <c r="P960" s="281"/>
      <c r="Q960" s="281"/>
      <c r="R960" s="374"/>
      <c r="S960" s="293"/>
      <c r="T960" s="374"/>
      <c r="U960" s="293"/>
      <c r="V960" s="374"/>
      <c r="W960" s="99"/>
      <c r="X960" s="99"/>
      <c r="Y960" s="99"/>
      <c r="Z960" s="99"/>
      <c r="AA960" s="99"/>
      <c r="AB960" s="99"/>
      <c r="AC960" s="99"/>
      <c r="AD960" s="99"/>
      <c r="AG960">
        <f t="shared" si="611"/>
        <v>0</v>
      </c>
      <c r="AH960">
        <f t="shared" si="612"/>
        <v>0</v>
      </c>
      <c r="AI960">
        <f t="shared" si="572"/>
        <v>0</v>
      </c>
      <c r="AJ960">
        <f t="shared" si="573"/>
        <v>0</v>
      </c>
      <c r="AK960">
        <f t="shared" si="574"/>
        <v>0</v>
      </c>
      <c r="AL960">
        <f t="shared" si="575"/>
        <v>0</v>
      </c>
      <c r="AM960">
        <f t="shared" si="576"/>
        <v>0</v>
      </c>
      <c r="AN960">
        <f t="shared" si="577"/>
        <v>0</v>
      </c>
      <c r="AO960">
        <f t="shared" si="578"/>
        <v>0</v>
      </c>
      <c r="AP960">
        <f t="shared" si="579"/>
        <v>0</v>
      </c>
      <c r="AQ960">
        <f t="shared" si="580"/>
        <v>0</v>
      </c>
      <c r="AR960">
        <f t="shared" si="581"/>
        <v>0</v>
      </c>
      <c r="AS960">
        <f t="shared" si="582"/>
        <v>0</v>
      </c>
      <c r="AT960">
        <f t="shared" si="583"/>
        <v>0</v>
      </c>
      <c r="AU960">
        <f t="shared" si="584"/>
        <v>0</v>
      </c>
      <c r="AV960">
        <f t="shared" si="585"/>
        <v>0</v>
      </c>
      <c r="AW960">
        <f t="shared" si="586"/>
        <v>0</v>
      </c>
      <c r="AX960">
        <f t="shared" si="587"/>
        <v>0</v>
      </c>
      <c r="AY960">
        <f t="shared" si="588"/>
        <v>0</v>
      </c>
      <c r="AZ960">
        <f t="shared" si="589"/>
        <v>0</v>
      </c>
      <c r="BA960">
        <f t="shared" si="590"/>
        <v>0</v>
      </c>
      <c r="BB960">
        <f t="shared" si="613"/>
        <v>0</v>
      </c>
      <c r="BC960">
        <f t="shared" si="614"/>
        <v>0</v>
      </c>
      <c r="BD960">
        <f t="shared" si="591"/>
        <v>0</v>
      </c>
      <c r="BE960">
        <f t="shared" si="592"/>
        <v>0</v>
      </c>
      <c r="BF960">
        <f t="shared" si="593"/>
        <v>0</v>
      </c>
      <c r="BG960">
        <f t="shared" si="594"/>
        <v>0</v>
      </c>
      <c r="BH960">
        <f t="shared" si="595"/>
        <v>0</v>
      </c>
      <c r="BI960">
        <f t="shared" si="596"/>
        <v>0</v>
      </c>
      <c r="BJ960">
        <f t="shared" si="597"/>
        <v>0</v>
      </c>
      <c r="BK960">
        <f t="shared" si="598"/>
        <v>0</v>
      </c>
      <c r="BL960">
        <f t="shared" si="599"/>
        <v>0</v>
      </c>
      <c r="BM960">
        <f t="shared" si="600"/>
        <v>0</v>
      </c>
      <c r="BN960">
        <f t="shared" si="601"/>
        <v>0</v>
      </c>
      <c r="BO960">
        <f t="shared" si="602"/>
        <v>0</v>
      </c>
      <c r="BP960">
        <f t="shared" si="603"/>
        <v>0</v>
      </c>
      <c r="BQ960">
        <f t="shared" si="604"/>
        <v>0</v>
      </c>
      <c r="BR960">
        <f t="shared" si="605"/>
        <v>0</v>
      </c>
      <c r="BS960">
        <f t="shared" si="606"/>
        <v>0</v>
      </c>
      <c r="BT960">
        <f t="shared" si="607"/>
        <v>0</v>
      </c>
      <c r="BU960">
        <f t="shared" si="608"/>
        <v>0</v>
      </c>
      <c r="BV960">
        <f t="shared" si="609"/>
        <v>0</v>
      </c>
      <c r="BW960">
        <f ca="1">IF(OR(E960=" ",AND(EXACT(UPPER(TRIM(SUBSTITUTE(E960,CHAR(160)," "))),TRIM(SUBSTITUTE(E960,CHAR(160)," "))),SUMPRODUCT(--ISNUMBER(MATCH(MID(TRIM(SUBSTITUTE(E960,CHAR(160)," ")),ROW(INDIRECT("1:"&amp;LEN(TRIM(SUBSTITUTE(E960,CHAR(160)," "))))),1),{"A","B","C","D","E","F","G","H","I","J","K","L","M","N","O","P","Q","R","S","T","U","V","W","X","Y","Z","Ñ","0","1","2","3","4","5","6","7","8","9"," "},0)))=LEN(TRIM(SUBSTITUTE(E960,CHAR(160)," "))))),0,1)</f>
        <v>0</v>
      </c>
      <c r="BX960"/>
      <c r="BY960"/>
      <c r="BZ960"/>
      <c r="CA960"/>
      <c r="CC960">
        <f t="shared" si="610"/>
        <v>0</v>
      </c>
      <c r="CD960">
        <f t="shared" si="615"/>
        <v>0</v>
      </c>
    </row>
    <row r="961" spans="1:82" ht="14.25" customHeight="1">
      <c r="A961" s="100"/>
      <c r="B961" s="107"/>
      <c r="C961" s="285" t="s">
        <v>5978</v>
      </c>
      <c r="D961" s="287"/>
      <c r="E961" s="371"/>
      <c r="F961" s="371"/>
      <c r="G961" s="371"/>
      <c r="H961" s="371"/>
      <c r="I961" s="372"/>
      <c r="J961" s="372"/>
      <c r="K961" s="293"/>
      <c r="L961" s="374"/>
      <c r="M961" s="293"/>
      <c r="N961" s="374"/>
      <c r="O961" s="371"/>
      <c r="P961" s="281"/>
      <c r="Q961" s="281"/>
      <c r="R961" s="374"/>
      <c r="S961" s="293"/>
      <c r="T961" s="374"/>
      <c r="U961" s="293"/>
      <c r="V961" s="374"/>
      <c r="W961" s="99"/>
      <c r="X961" s="99"/>
      <c r="Y961" s="99"/>
      <c r="Z961" s="99"/>
      <c r="AA961" s="99"/>
      <c r="AB961" s="99"/>
      <c r="AC961" s="99"/>
      <c r="AD961" s="99"/>
      <c r="AG961">
        <f t="shared" si="611"/>
        <v>0</v>
      </c>
      <c r="AH961">
        <f t="shared" si="612"/>
        <v>0</v>
      </c>
      <c r="AI961">
        <f t="shared" si="572"/>
        <v>0</v>
      </c>
      <c r="AJ961">
        <f t="shared" si="573"/>
        <v>0</v>
      </c>
      <c r="AK961">
        <f t="shared" si="574"/>
        <v>0</v>
      </c>
      <c r="AL961">
        <f t="shared" si="575"/>
        <v>0</v>
      </c>
      <c r="AM961">
        <f t="shared" si="576"/>
        <v>0</v>
      </c>
      <c r="AN961">
        <f t="shared" si="577"/>
        <v>0</v>
      </c>
      <c r="AO961">
        <f t="shared" si="578"/>
        <v>0</v>
      </c>
      <c r="AP961">
        <f t="shared" si="579"/>
        <v>0</v>
      </c>
      <c r="AQ961">
        <f t="shared" si="580"/>
        <v>0</v>
      </c>
      <c r="AR961">
        <f t="shared" si="581"/>
        <v>0</v>
      </c>
      <c r="AS961">
        <f t="shared" si="582"/>
        <v>0</v>
      </c>
      <c r="AT961">
        <f t="shared" si="583"/>
        <v>0</v>
      </c>
      <c r="AU961">
        <f t="shared" si="584"/>
        <v>0</v>
      </c>
      <c r="AV961">
        <f t="shared" si="585"/>
        <v>0</v>
      </c>
      <c r="AW961">
        <f t="shared" si="586"/>
        <v>0</v>
      </c>
      <c r="AX961">
        <f t="shared" si="587"/>
        <v>0</v>
      </c>
      <c r="AY961">
        <f t="shared" si="588"/>
        <v>0</v>
      </c>
      <c r="AZ961">
        <f t="shared" si="589"/>
        <v>0</v>
      </c>
      <c r="BA961">
        <f t="shared" si="590"/>
        <v>0</v>
      </c>
      <c r="BB961">
        <f t="shared" si="613"/>
        <v>0</v>
      </c>
      <c r="BC961">
        <f t="shared" si="614"/>
        <v>0</v>
      </c>
      <c r="BD961">
        <f t="shared" si="591"/>
        <v>0</v>
      </c>
      <c r="BE961">
        <f t="shared" si="592"/>
        <v>0</v>
      </c>
      <c r="BF961">
        <f t="shared" si="593"/>
        <v>0</v>
      </c>
      <c r="BG961">
        <f t="shared" si="594"/>
        <v>0</v>
      </c>
      <c r="BH961">
        <f t="shared" si="595"/>
        <v>0</v>
      </c>
      <c r="BI961">
        <f t="shared" si="596"/>
        <v>0</v>
      </c>
      <c r="BJ961">
        <f t="shared" si="597"/>
        <v>0</v>
      </c>
      <c r="BK961">
        <f t="shared" si="598"/>
        <v>0</v>
      </c>
      <c r="BL961">
        <f t="shared" si="599"/>
        <v>0</v>
      </c>
      <c r="BM961">
        <f t="shared" si="600"/>
        <v>0</v>
      </c>
      <c r="BN961">
        <f t="shared" si="601"/>
        <v>0</v>
      </c>
      <c r="BO961">
        <f t="shared" si="602"/>
        <v>0</v>
      </c>
      <c r="BP961">
        <f t="shared" si="603"/>
        <v>0</v>
      </c>
      <c r="BQ961">
        <f t="shared" si="604"/>
        <v>0</v>
      </c>
      <c r="BR961">
        <f t="shared" si="605"/>
        <v>0</v>
      </c>
      <c r="BS961">
        <f t="shared" si="606"/>
        <v>0</v>
      </c>
      <c r="BT961">
        <f t="shared" si="607"/>
        <v>0</v>
      </c>
      <c r="BU961">
        <f t="shared" si="608"/>
        <v>0</v>
      </c>
      <c r="BV961">
        <f t="shared" si="609"/>
        <v>0</v>
      </c>
      <c r="BW961">
        <f ca="1">IF(OR(E961=" ",AND(EXACT(UPPER(TRIM(SUBSTITUTE(E961,CHAR(160)," "))),TRIM(SUBSTITUTE(E961,CHAR(160)," "))),SUMPRODUCT(--ISNUMBER(MATCH(MID(TRIM(SUBSTITUTE(E961,CHAR(160)," ")),ROW(INDIRECT("1:"&amp;LEN(TRIM(SUBSTITUTE(E961,CHAR(160)," "))))),1),{"A","B","C","D","E","F","G","H","I","J","K","L","M","N","O","P","Q","R","S","T","U","V","W","X","Y","Z","Ñ","0","1","2","3","4","5","6","7","8","9"," "},0)))=LEN(TRIM(SUBSTITUTE(E961,CHAR(160)," "))))),0,1)</f>
        <v>0</v>
      </c>
      <c r="BX961"/>
      <c r="BY961"/>
      <c r="BZ961"/>
      <c r="CA961"/>
      <c r="CC961">
        <f t="shared" si="610"/>
        <v>0</v>
      </c>
      <c r="CD961">
        <f t="shared" si="615"/>
        <v>0</v>
      </c>
    </row>
    <row r="962" spans="1:82" ht="14.25" customHeight="1">
      <c r="A962" s="100"/>
      <c r="B962" s="107"/>
      <c r="C962" s="285" t="s">
        <v>5979</v>
      </c>
      <c r="D962" s="287"/>
      <c r="E962" s="371"/>
      <c r="F962" s="371"/>
      <c r="G962" s="371"/>
      <c r="H962" s="371"/>
      <c r="I962" s="372"/>
      <c r="J962" s="372"/>
      <c r="K962" s="293"/>
      <c r="L962" s="374"/>
      <c r="M962" s="293"/>
      <c r="N962" s="374"/>
      <c r="O962" s="371"/>
      <c r="P962" s="281"/>
      <c r="Q962" s="281"/>
      <c r="R962" s="374"/>
      <c r="S962" s="293"/>
      <c r="T962" s="374"/>
      <c r="U962" s="293"/>
      <c r="V962" s="374"/>
      <c r="W962" s="99"/>
      <c r="X962" s="99"/>
      <c r="Y962" s="99"/>
      <c r="Z962" s="99"/>
      <c r="AA962" s="99"/>
      <c r="AB962" s="99"/>
      <c r="AC962" s="99"/>
      <c r="AD962" s="99"/>
      <c r="AG962">
        <f t="shared" si="611"/>
        <v>0</v>
      </c>
      <c r="AH962">
        <f t="shared" si="612"/>
        <v>0</v>
      </c>
      <c r="AI962">
        <f t="shared" si="572"/>
        <v>0</v>
      </c>
      <c r="AJ962">
        <f t="shared" si="573"/>
        <v>0</v>
      </c>
      <c r="AK962">
        <f t="shared" si="574"/>
        <v>0</v>
      </c>
      <c r="AL962">
        <f t="shared" si="575"/>
        <v>0</v>
      </c>
      <c r="AM962">
        <f t="shared" si="576"/>
        <v>0</v>
      </c>
      <c r="AN962">
        <f t="shared" si="577"/>
        <v>0</v>
      </c>
      <c r="AO962">
        <f t="shared" si="578"/>
        <v>0</v>
      </c>
      <c r="AP962">
        <f t="shared" si="579"/>
        <v>0</v>
      </c>
      <c r="AQ962">
        <f t="shared" si="580"/>
        <v>0</v>
      </c>
      <c r="AR962">
        <f t="shared" si="581"/>
        <v>0</v>
      </c>
      <c r="AS962">
        <f t="shared" si="582"/>
        <v>0</v>
      </c>
      <c r="AT962">
        <f t="shared" si="583"/>
        <v>0</v>
      </c>
      <c r="AU962">
        <f t="shared" si="584"/>
        <v>0</v>
      </c>
      <c r="AV962">
        <f t="shared" si="585"/>
        <v>0</v>
      </c>
      <c r="AW962">
        <f t="shared" si="586"/>
        <v>0</v>
      </c>
      <c r="AX962">
        <f t="shared" si="587"/>
        <v>0</v>
      </c>
      <c r="AY962">
        <f t="shared" si="588"/>
        <v>0</v>
      </c>
      <c r="AZ962">
        <f t="shared" si="589"/>
        <v>0</v>
      </c>
      <c r="BA962">
        <f t="shared" si="590"/>
        <v>0</v>
      </c>
      <c r="BB962">
        <f t="shared" si="613"/>
        <v>0</v>
      </c>
      <c r="BC962">
        <f t="shared" si="614"/>
        <v>0</v>
      </c>
      <c r="BD962">
        <f t="shared" si="591"/>
        <v>0</v>
      </c>
      <c r="BE962">
        <f t="shared" si="592"/>
        <v>0</v>
      </c>
      <c r="BF962">
        <f t="shared" si="593"/>
        <v>0</v>
      </c>
      <c r="BG962">
        <f t="shared" si="594"/>
        <v>0</v>
      </c>
      <c r="BH962">
        <f t="shared" si="595"/>
        <v>0</v>
      </c>
      <c r="BI962">
        <f t="shared" si="596"/>
        <v>0</v>
      </c>
      <c r="BJ962">
        <f t="shared" si="597"/>
        <v>0</v>
      </c>
      <c r="BK962">
        <f t="shared" si="598"/>
        <v>0</v>
      </c>
      <c r="BL962">
        <f t="shared" si="599"/>
        <v>0</v>
      </c>
      <c r="BM962">
        <f t="shared" si="600"/>
        <v>0</v>
      </c>
      <c r="BN962">
        <f t="shared" si="601"/>
        <v>0</v>
      </c>
      <c r="BO962">
        <f t="shared" si="602"/>
        <v>0</v>
      </c>
      <c r="BP962">
        <f t="shared" si="603"/>
        <v>0</v>
      </c>
      <c r="BQ962">
        <f t="shared" si="604"/>
        <v>0</v>
      </c>
      <c r="BR962">
        <f t="shared" si="605"/>
        <v>0</v>
      </c>
      <c r="BS962">
        <f t="shared" si="606"/>
        <v>0</v>
      </c>
      <c r="BT962">
        <f t="shared" si="607"/>
        <v>0</v>
      </c>
      <c r="BU962">
        <f t="shared" si="608"/>
        <v>0</v>
      </c>
      <c r="BV962">
        <f t="shared" si="609"/>
        <v>0</v>
      </c>
      <c r="BW962">
        <f ca="1">IF(OR(E962=" ",AND(EXACT(UPPER(TRIM(SUBSTITUTE(E962,CHAR(160)," "))),TRIM(SUBSTITUTE(E962,CHAR(160)," "))),SUMPRODUCT(--ISNUMBER(MATCH(MID(TRIM(SUBSTITUTE(E962,CHAR(160)," ")),ROW(INDIRECT("1:"&amp;LEN(TRIM(SUBSTITUTE(E962,CHAR(160)," "))))),1),{"A","B","C","D","E","F","G","H","I","J","K","L","M","N","O","P","Q","R","S","T","U","V","W","X","Y","Z","Ñ","0","1","2","3","4","5","6","7","8","9"," "},0)))=LEN(TRIM(SUBSTITUTE(E962,CHAR(160)," "))))),0,1)</f>
        <v>0</v>
      </c>
      <c r="BX962"/>
      <c r="BY962"/>
      <c r="BZ962"/>
      <c r="CA962"/>
      <c r="CC962">
        <f t="shared" si="610"/>
        <v>0</v>
      </c>
      <c r="CD962">
        <f t="shared" si="615"/>
        <v>0</v>
      </c>
    </row>
    <row r="963" spans="1:82" ht="14.25" customHeight="1">
      <c r="A963" s="100"/>
      <c r="B963" s="107"/>
      <c r="C963" s="285" t="s">
        <v>5980</v>
      </c>
      <c r="D963" s="287"/>
      <c r="E963" s="371"/>
      <c r="F963" s="371"/>
      <c r="G963" s="371"/>
      <c r="H963" s="371"/>
      <c r="I963" s="372"/>
      <c r="J963" s="372"/>
      <c r="K963" s="293"/>
      <c r="L963" s="374"/>
      <c r="M963" s="293"/>
      <c r="N963" s="374"/>
      <c r="O963" s="371"/>
      <c r="P963" s="281"/>
      <c r="Q963" s="281"/>
      <c r="R963" s="374"/>
      <c r="S963" s="293"/>
      <c r="T963" s="374"/>
      <c r="U963" s="293"/>
      <c r="V963" s="374"/>
      <c r="W963" s="99"/>
      <c r="X963" s="99"/>
      <c r="Y963" s="99"/>
      <c r="Z963" s="99"/>
      <c r="AA963" s="99"/>
      <c r="AB963" s="99"/>
      <c r="AC963" s="99"/>
      <c r="AD963" s="99"/>
      <c r="AG963">
        <f t="shared" si="611"/>
        <v>0</v>
      </c>
      <c r="AH963">
        <f t="shared" si="612"/>
        <v>0</v>
      </c>
      <c r="AI963">
        <f t="shared" si="572"/>
        <v>0</v>
      </c>
      <c r="AJ963">
        <f t="shared" si="573"/>
        <v>0</v>
      </c>
      <c r="AK963">
        <f t="shared" si="574"/>
        <v>0</v>
      </c>
      <c r="AL963">
        <f t="shared" si="575"/>
        <v>0</v>
      </c>
      <c r="AM963">
        <f t="shared" si="576"/>
        <v>0</v>
      </c>
      <c r="AN963">
        <f t="shared" si="577"/>
        <v>0</v>
      </c>
      <c r="AO963">
        <f t="shared" si="578"/>
        <v>0</v>
      </c>
      <c r="AP963">
        <f t="shared" si="579"/>
        <v>0</v>
      </c>
      <c r="AQ963">
        <f t="shared" si="580"/>
        <v>0</v>
      </c>
      <c r="AR963">
        <f t="shared" si="581"/>
        <v>0</v>
      </c>
      <c r="AS963">
        <f t="shared" si="582"/>
        <v>0</v>
      </c>
      <c r="AT963">
        <f t="shared" si="583"/>
        <v>0</v>
      </c>
      <c r="AU963">
        <f t="shared" si="584"/>
        <v>0</v>
      </c>
      <c r="AV963">
        <f t="shared" si="585"/>
        <v>0</v>
      </c>
      <c r="AW963">
        <f t="shared" si="586"/>
        <v>0</v>
      </c>
      <c r="AX963">
        <f t="shared" si="587"/>
        <v>0</v>
      </c>
      <c r="AY963">
        <f t="shared" si="588"/>
        <v>0</v>
      </c>
      <c r="AZ963">
        <f t="shared" si="589"/>
        <v>0</v>
      </c>
      <c r="BA963">
        <f t="shared" si="590"/>
        <v>0</v>
      </c>
      <c r="BB963">
        <f t="shared" si="613"/>
        <v>0</v>
      </c>
      <c r="BC963">
        <f t="shared" si="614"/>
        <v>0</v>
      </c>
      <c r="BD963">
        <f t="shared" si="591"/>
        <v>0</v>
      </c>
      <c r="BE963">
        <f t="shared" si="592"/>
        <v>0</v>
      </c>
      <c r="BF963">
        <f t="shared" si="593"/>
        <v>0</v>
      </c>
      <c r="BG963">
        <f t="shared" si="594"/>
        <v>0</v>
      </c>
      <c r="BH963">
        <f t="shared" si="595"/>
        <v>0</v>
      </c>
      <c r="BI963">
        <f t="shared" si="596"/>
        <v>0</v>
      </c>
      <c r="BJ963">
        <f t="shared" si="597"/>
        <v>0</v>
      </c>
      <c r="BK963">
        <f t="shared" si="598"/>
        <v>0</v>
      </c>
      <c r="BL963">
        <f t="shared" si="599"/>
        <v>0</v>
      </c>
      <c r="BM963">
        <f t="shared" si="600"/>
        <v>0</v>
      </c>
      <c r="BN963">
        <f t="shared" si="601"/>
        <v>0</v>
      </c>
      <c r="BO963">
        <f t="shared" si="602"/>
        <v>0</v>
      </c>
      <c r="BP963">
        <f t="shared" si="603"/>
        <v>0</v>
      </c>
      <c r="BQ963">
        <f t="shared" si="604"/>
        <v>0</v>
      </c>
      <c r="BR963">
        <f t="shared" si="605"/>
        <v>0</v>
      </c>
      <c r="BS963">
        <f t="shared" si="606"/>
        <v>0</v>
      </c>
      <c r="BT963">
        <f t="shared" si="607"/>
        <v>0</v>
      </c>
      <c r="BU963">
        <f t="shared" si="608"/>
        <v>0</v>
      </c>
      <c r="BV963">
        <f t="shared" si="609"/>
        <v>0</v>
      </c>
      <c r="BW963">
        <f ca="1">IF(OR(E963=" ",AND(EXACT(UPPER(TRIM(SUBSTITUTE(E963,CHAR(160)," "))),TRIM(SUBSTITUTE(E963,CHAR(160)," "))),SUMPRODUCT(--ISNUMBER(MATCH(MID(TRIM(SUBSTITUTE(E963,CHAR(160)," ")),ROW(INDIRECT("1:"&amp;LEN(TRIM(SUBSTITUTE(E963,CHAR(160)," "))))),1),{"A","B","C","D","E","F","G","H","I","J","K","L","M","N","O","P","Q","R","S","T","U","V","W","X","Y","Z","Ñ","0","1","2","3","4","5","6","7","8","9"," "},0)))=LEN(TRIM(SUBSTITUTE(E963,CHAR(160)," "))))),0,1)</f>
        <v>0</v>
      </c>
      <c r="BX963"/>
      <c r="BY963"/>
      <c r="BZ963"/>
      <c r="CA963"/>
      <c r="CC963">
        <f t="shared" si="610"/>
        <v>0</v>
      </c>
      <c r="CD963">
        <f t="shared" si="615"/>
        <v>0</v>
      </c>
    </row>
    <row r="964" spans="1:82" ht="14.25" customHeight="1">
      <c r="A964" s="100"/>
      <c r="B964" s="107"/>
      <c r="C964" s="285" t="s">
        <v>5981</v>
      </c>
      <c r="D964" s="287"/>
      <c r="E964" s="371"/>
      <c r="F964" s="371"/>
      <c r="G964" s="371"/>
      <c r="H964" s="371"/>
      <c r="I964" s="372"/>
      <c r="J964" s="372"/>
      <c r="K964" s="293"/>
      <c r="L964" s="374"/>
      <c r="M964" s="293"/>
      <c r="N964" s="374"/>
      <c r="O964" s="371"/>
      <c r="P964" s="281"/>
      <c r="Q964" s="281"/>
      <c r="R964" s="374"/>
      <c r="S964" s="293"/>
      <c r="T964" s="374"/>
      <c r="U964" s="293"/>
      <c r="V964" s="374"/>
      <c r="W964" s="99"/>
      <c r="X964" s="99"/>
      <c r="Y964" s="99"/>
      <c r="Z964" s="99"/>
      <c r="AA964" s="99"/>
      <c r="AB964" s="99"/>
      <c r="AC964" s="99"/>
      <c r="AD964" s="99"/>
      <c r="AG964">
        <f t="shared" si="611"/>
        <v>0</v>
      </c>
      <c r="AH964">
        <f t="shared" si="612"/>
        <v>0</v>
      </c>
      <c r="AI964">
        <f t="shared" si="572"/>
        <v>0</v>
      </c>
      <c r="AJ964">
        <f t="shared" si="573"/>
        <v>0</v>
      </c>
      <c r="AK964">
        <f t="shared" si="574"/>
        <v>0</v>
      </c>
      <c r="AL964">
        <f t="shared" si="575"/>
        <v>0</v>
      </c>
      <c r="AM964">
        <f t="shared" si="576"/>
        <v>0</v>
      </c>
      <c r="AN964">
        <f t="shared" si="577"/>
        <v>0</v>
      </c>
      <c r="AO964">
        <f t="shared" si="578"/>
        <v>0</v>
      </c>
      <c r="AP964">
        <f t="shared" si="579"/>
        <v>0</v>
      </c>
      <c r="AQ964">
        <f t="shared" si="580"/>
        <v>0</v>
      </c>
      <c r="AR964">
        <f t="shared" si="581"/>
        <v>0</v>
      </c>
      <c r="AS964">
        <f t="shared" si="582"/>
        <v>0</v>
      </c>
      <c r="AT964">
        <f t="shared" si="583"/>
        <v>0</v>
      </c>
      <c r="AU964">
        <f t="shared" si="584"/>
        <v>0</v>
      </c>
      <c r="AV964">
        <f t="shared" si="585"/>
        <v>0</v>
      </c>
      <c r="AW964">
        <f t="shared" si="586"/>
        <v>0</v>
      </c>
      <c r="AX964">
        <f t="shared" si="587"/>
        <v>0</v>
      </c>
      <c r="AY964">
        <f t="shared" si="588"/>
        <v>0</v>
      </c>
      <c r="AZ964">
        <f t="shared" si="589"/>
        <v>0</v>
      </c>
      <c r="BA964">
        <f t="shared" si="590"/>
        <v>0</v>
      </c>
      <c r="BB964">
        <f t="shared" si="613"/>
        <v>0</v>
      </c>
      <c r="BC964">
        <f t="shared" si="614"/>
        <v>0</v>
      </c>
      <c r="BD964">
        <f t="shared" si="591"/>
        <v>0</v>
      </c>
      <c r="BE964">
        <f t="shared" si="592"/>
        <v>0</v>
      </c>
      <c r="BF964">
        <f t="shared" si="593"/>
        <v>0</v>
      </c>
      <c r="BG964">
        <f t="shared" si="594"/>
        <v>0</v>
      </c>
      <c r="BH964">
        <f t="shared" si="595"/>
        <v>0</v>
      </c>
      <c r="BI964">
        <f t="shared" si="596"/>
        <v>0</v>
      </c>
      <c r="BJ964">
        <f t="shared" si="597"/>
        <v>0</v>
      </c>
      <c r="BK964">
        <f t="shared" si="598"/>
        <v>0</v>
      </c>
      <c r="BL964">
        <f t="shared" si="599"/>
        <v>0</v>
      </c>
      <c r="BM964">
        <f t="shared" si="600"/>
        <v>0</v>
      </c>
      <c r="BN964">
        <f t="shared" si="601"/>
        <v>0</v>
      </c>
      <c r="BO964">
        <f t="shared" si="602"/>
        <v>0</v>
      </c>
      <c r="BP964">
        <f t="shared" si="603"/>
        <v>0</v>
      </c>
      <c r="BQ964">
        <f t="shared" si="604"/>
        <v>0</v>
      </c>
      <c r="BR964">
        <f t="shared" si="605"/>
        <v>0</v>
      </c>
      <c r="BS964">
        <f t="shared" si="606"/>
        <v>0</v>
      </c>
      <c r="BT964">
        <f t="shared" si="607"/>
        <v>0</v>
      </c>
      <c r="BU964">
        <f t="shared" si="608"/>
        <v>0</v>
      </c>
      <c r="BV964">
        <f t="shared" si="609"/>
        <v>0</v>
      </c>
      <c r="BW964">
        <f ca="1">IF(OR(E964=" ",AND(EXACT(UPPER(TRIM(SUBSTITUTE(E964,CHAR(160)," "))),TRIM(SUBSTITUTE(E964,CHAR(160)," "))),SUMPRODUCT(--ISNUMBER(MATCH(MID(TRIM(SUBSTITUTE(E964,CHAR(160)," ")),ROW(INDIRECT("1:"&amp;LEN(TRIM(SUBSTITUTE(E964,CHAR(160)," "))))),1),{"A","B","C","D","E","F","G","H","I","J","K","L","M","N","O","P","Q","R","S","T","U","V","W","X","Y","Z","Ñ","0","1","2","3","4","5","6","7","8","9"," "},0)))=LEN(TRIM(SUBSTITUTE(E964,CHAR(160)," "))))),0,1)</f>
        <v>0</v>
      </c>
      <c r="BX964"/>
      <c r="BY964"/>
      <c r="BZ964"/>
      <c r="CA964"/>
      <c r="CC964">
        <f t="shared" si="610"/>
        <v>0</v>
      </c>
      <c r="CD964">
        <f t="shared" si="615"/>
        <v>0</v>
      </c>
    </row>
    <row r="965" spans="1:82" ht="14.25" customHeight="1">
      <c r="A965" s="100"/>
      <c r="B965" s="107"/>
      <c r="C965" s="285" t="s">
        <v>5982</v>
      </c>
      <c r="D965" s="287"/>
      <c r="E965" s="371"/>
      <c r="F965" s="371"/>
      <c r="G965" s="371"/>
      <c r="H965" s="371"/>
      <c r="I965" s="372"/>
      <c r="J965" s="372"/>
      <c r="K965" s="293"/>
      <c r="L965" s="374"/>
      <c r="M965" s="293"/>
      <c r="N965" s="374"/>
      <c r="O965" s="371"/>
      <c r="P965" s="281"/>
      <c r="Q965" s="281"/>
      <c r="R965" s="374"/>
      <c r="S965" s="293"/>
      <c r="T965" s="374"/>
      <c r="U965" s="293"/>
      <c r="V965" s="374"/>
      <c r="W965" s="99"/>
      <c r="X965" s="99"/>
      <c r="Y965" s="99"/>
      <c r="Z965" s="99"/>
      <c r="AA965" s="99"/>
      <c r="AB965" s="99"/>
      <c r="AC965" s="99"/>
      <c r="AD965" s="99"/>
      <c r="AG965">
        <f t="shared" si="611"/>
        <v>0</v>
      </c>
      <c r="AH965">
        <f t="shared" si="612"/>
        <v>0</v>
      </c>
      <c r="AI965">
        <f t="shared" si="572"/>
        <v>0</v>
      </c>
      <c r="AJ965">
        <f t="shared" si="573"/>
        <v>0</v>
      </c>
      <c r="AK965">
        <f t="shared" si="574"/>
        <v>0</v>
      </c>
      <c r="AL965">
        <f t="shared" si="575"/>
        <v>0</v>
      </c>
      <c r="AM965">
        <f t="shared" si="576"/>
        <v>0</v>
      </c>
      <c r="AN965">
        <f t="shared" si="577"/>
        <v>0</v>
      </c>
      <c r="AO965">
        <f t="shared" si="578"/>
        <v>0</v>
      </c>
      <c r="AP965">
        <f t="shared" si="579"/>
        <v>0</v>
      </c>
      <c r="AQ965">
        <f t="shared" si="580"/>
        <v>0</v>
      </c>
      <c r="AR965">
        <f t="shared" si="581"/>
        <v>0</v>
      </c>
      <c r="AS965">
        <f t="shared" si="582"/>
        <v>0</v>
      </c>
      <c r="AT965">
        <f t="shared" si="583"/>
        <v>0</v>
      </c>
      <c r="AU965">
        <f t="shared" si="584"/>
        <v>0</v>
      </c>
      <c r="AV965">
        <f t="shared" si="585"/>
        <v>0</v>
      </c>
      <c r="AW965">
        <f t="shared" si="586"/>
        <v>0</v>
      </c>
      <c r="AX965">
        <f t="shared" si="587"/>
        <v>0</v>
      </c>
      <c r="AY965">
        <f t="shared" si="588"/>
        <v>0</v>
      </c>
      <c r="AZ965">
        <f t="shared" si="589"/>
        <v>0</v>
      </c>
      <c r="BA965">
        <f t="shared" si="590"/>
        <v>0</v>
      </c>
      <c r="BB965">
        <f t="shared" si="613"/>
        <v>0</v>
      </c>
      <c r="BC965">
        <f t="shared" si="614"/>
        <v>0</v>
      </c>
      <c r="BD965">
        <f t="shared" si="591"/>
        <v>0</v>
      </c>
      <c r="BE965">
        <f t="shared" si="592"/>
        <v>0</v>
      </c>
      <c r="BF965">
        <f t="shared" si="593"/>
        <v>0</v>
      </c>
      <c r="BG965">
        <f t="shared" si="594"/>
        <v>0</v>
      </c>
      <c r="BH965">
        <f t="shared" si="595"/>
        <v>0</v>
      </c>
      <c r="BI965">
        <f t="shared" si="596"/>
        <v>0</v>
      </c>
      <c r="BJ965">
        <f t="shared" si="597"/>
        <v>0</v>
      </c>
      <c r="BK965">
        <f t="shared" si="598"/>
        <v>0</v>
      </c>
      <c r="BL965">
        <f t="shared" si="599"/>
        <v>0</v>
      </c>
      <c r="BM965">
        <f t="shared" si="600"/>
        <v>0</v>
      </c>
      <c r="BN965">
        <f t="shared" si="601"/>
        <v>0</v>
      </c>
      <c r="BO965">
        <f t="shared" si="602"/>
        <v>0</v>
      </c>
      <c r="BP965">
        <f t="shared" si="603"/>
        <v>0</v>
      </c>
      <c r="BQ965">
        <f t="shared" si="604"/>
        <v>0</v>
      </c>
      <c r="BR965">
        <f t="shared" si="605"/>
        <v>0</v>
      </c>
      <c r="BS965">
        <f t="shared" si="606"/>
        <v>0</v>
      </c>
      <c r="BT965">
        <f t="shared" si="607"/>
        <v>0</v>
      </c>
      <c r="BU965">
        <f t="shared" si="608"/>
        <v>0</v>
      </c>
      <c r="BV965">
        <f t="shared" si="609"/>
        <v>0</v>
      </c>
      <c r="BW965">
        <f ca="1">IF(OR(E965=" ",AND(EXACT(UPPER(TRIM(SUBSTITUTE(E965,CHAR(160)," "))),TRIM(SUBSTITUTE(E965,CHAR(160)," "))),SUMPRODUCT(--ISNUMBER(MATCH(MID(TRIM(SUBSTITUTE(E965,CHAR(160)," ")),ROW(INDIRECT("1:"&amp;LEN(TRIM(SUBSTITUTE(E965,CHAR(160)," "))))),1),{"A","B","C","D","E","F","G","H","I","J","K","L","M","N","O","P","Q","R","S","T","U","V","W","X","Y","Z","Ñ","0","1","2","3","4","5","6","7","8","9"," "},0)))=LEN(TRIM(SUBSTITUTE(E965,CHAR(160)," "))))),0,1)</f>
        <v>0</v>
      </c>
      <c r="BX965"/>
      <c r="BY965"/>
      <c r="BZ965"/>
      <c r="CA965"/>
      <c r="CC965">
        <f t="shared" si="610"/>
        <v>0</v>
      </c>
      <c r="CD965">
        <f t="shared" si="615"/>
        <v>0</v>
      </c>
    </row>
    <row r="966" spans="1:82" ht="14.25" customHeight="1">
      <c r="A966" s="100"/>
      <c r="B966" s="107"/>
      <c r="C966" s="285" t="s">
        <v>5983</v>
      </c>
      <c r="D966" s="287"/>
      <c r="E966" s="371"/>
      <c r="F966" s="371"/>
      <c r="G966" s="371"/>
      <c r="H966" s="371"/>
      <c r="I966" s="372"/>
      <c r="J966" s="372"/>
      <c r="K966" s="293"/>
      <c r="L966" s="374"/>
      <c r="M966" s="293"/>
      <c r="N966" s="374"/>
      <c r="O966" s="371"/>
      <c r="P966" s="281"/>
      <c r="Q966" s="281"/>
      <c r="R966" s="374"/>
      <c r="S966" s="293"/>
      <c r="T966" s="374"/>
      <c r="U966" s="293"/>
      <c r="V966" s="374"/>
      <c r="W966" s="99"/>
      <c r="X966" s="99"/>
      <c r="Y966" s="99"/>
      <c r="Z966" s="99"/>
      <c r="AA966" s="99"/>
      <c r="AB966" s="99"/>
      <c r="AC966" s="99"/>
      <c r="AD966" s="99"/>
      <c r="AG966">
        <f t="shared" si="611"/>
        <v>0</v>
      </c>
      <c r="AH966">
        <f t="shared" si="612"/>
        <v>0</v>
      </c>
      <c r="AI966">
        <f t="shared" si="572"/>
        <v>0</v>
      </c>
      <c r="AJ966">
        <f t="shared" si="573"/>
        <v>0</v>
      </c>
      <c r="AK966">
        <f t="shared" si="574"/>
        <v>0</v>
      </c>
      <c r="AL966">
        <f t="shared" si="575"/>
        <v>0</v>
      </c>
      <c r="AM966">
        <f t="shared" si="576"/>
        <v>0</v>
      </c>
      <c r="AN966">
        <f t="shared" si="577"/>
        <v>0</v>
      </c>
      <c r="AO966">
        <f t="shared" si="578"/>
        <v>0</v>
      </c>
      <c r="AP966">
        <f t="shared" si="579"/>
        <v>0</v>
      </c>
      <c r="AQ966">
        <f t="shared" si="580"/>
        <v>0</v>
      </c>
      <c r="AR966">
        <f t="shared" si="581"/>
        <v>0</v>
      </c>
      <c r="AS966">
        <f t="shared" si="582"/>
        <v>0</v>
      </c>
      <c r="AT966">
        <f t="shared" si="583"/>
        <v>0</v>
      </c>
      <c r="AU966">
        <f t="shared" si="584"/>
        <v>0</v>
      </c>
      <c r="AV966">
        <f t="shared" si="585"/>
        <v>0</v>
      </c>
      <c r="AW966">
        <f t="shared" si="586"/>
        <v>0</v>
      </c>
      <c r="AX966">
        <f t="shared" si="587"/>
        <v>0</v>
      </c>
      <c r="AY966">
        <f t="shared" si="588"/>
        <v>0</v>
      </c>
      <c r="AZ966">
        <f t="shared" si="589"/>
        <v>0</v>
      </c>
      <c r="BA966">
        <f t="shared" si="590"/>
        <v>0</v>
      </c>
      <c r="BB966">
        <f t="shared" si="613"/>
        <v>0</v>
      </c>
      <c r="BC966">
        <f t="shared" si="614"/>
        <v>0</v>
      </c>
      <c r="BD966">
        <f t="shared" si="591"/>
        <v>0</v>
      </c>
      <c r="BE966">
        <f t="shared" si="592"/>
        <v>0</v>
      </c>
      <c r="BF966">
        <f t="shared" si="593"/>
        <v>0</v>
      </c>
      <c r="BG966">
        <f t="shared" si="594"/>
        <v>0</v>
      </c>
      <c r="BH966">
        <f t="shared" si="595"/>
        <v>0</v>
      </c>
      <c r="BI966">
        <f t="shared" si="596"/>
        <v>0</v>
      </c>
      <c r="BJ966">
        <f t="shared" si="597"/>
        <v>0</v>
      </c>
      <c r="BK966">
        <f t="shared" si="598"/>
        <v>0</v>
      </c>
      <c r="BL966">
        <f t="shared" si="599"/>
        <v>0</v>
      </c>
      <c r="BM966">
        <f t="shared" si="600"/>
        <v>0</v>
      </c>
      <c r="BN966">
        <f t="shared" si="601"/>
        <v>0</v>
      </c>
      <c r="BO966">
        <f t="shared" si="602"/>
        <v>0</v>
      </c>
      <c r="BP966">
        <f t="shared" si="603"/>
        <v>0</v>
      </c>
      <c r="BQ966">
        <f t="shared" si="604"/>
        <v>0</v>
      </c>
      <c r="BR966">
        <f t="shared" si="605"/>
        <v>0</v>
      </c>
      <c r="BS966">
        <f t="shared" si="606"/>
        <v>0</v>
      </c>
      <c r="BT966">
        <f t="shared" si="607"/>
        <v>0</v>
      </c>
      <c r="BU966">
        <f t="shared" si="608"/>
        <v>0</v>
      </c>
      <c r="BV966">
        <f t="shared" si="609"/>
        <v>0</v>
      </c>
      <c r="BW966">
        <f ca="1">IF(OR(E966=" ",AND(EXACT(UPPER(TRIM(SUBSTITUTE(E966,CHAR(160)," "))),TRIM(SUBSTITUTE(E966,CHAR(160)," "))),SUMPRODUCT(--ISNUMBER(MATCH(MID(TRIM(SUBSTITUTE(E966,CHAR(160)," ")),ROW(INDIRECT("1:"&amp;LEN(TRIM(SUBSTITUTE(E966,CHAR(160)," "))))),1),{"A","B","C","D","E","F","G","H","I","J","K","L","M","N","O","P","Q","R","S","T","U","V","W","X","Y","Z","Ñ","0","1","2","3","4","5","6","7","8","9"," "},0)))=LEN(TRIM(SUBSTITUTE(E966,CHAR(160)," "))))),0,1)</f>
        <v>0</v>
      </c>
      <c r="BX966"/>
      <c r="BY966"/>
      <c r="BZ966"/>
      <c r="CA966"/>
      <c r="CC966">
        <f t="shared" si="610"/>
        <v>0</v>
      </c>
      <c r="CD966">
        <f t="shared" si="615"/>
        <v>0</v>
      </c>
    </row>
    <row r="967" spans="1:82" ht="14.25" customHeight="1">
      <c r="A967" s="100"/>
      <c r="B967" s="107"/>
      <c r="C967" s="285" t="s">
        <v>5984</v>
      </c>
      <c r="D967" s="287"/>
      <c r="E967" s="371"/>
      <c r="F967" s="371"/>
      <c r="G967" s="371"/>
      <c r="H967" s="371"/>
      <c r="I967" s="372"/>
      <c r="J967" s="372"/>
      <c r="K967" s="293"/>
      <c r="L967" s="374"/>
      <c r="M967" s="293"/>
      <c r="N967" s="374"/>
      <c r="O967" s="371"/>
      <c r="P967" s="281"/>
      <c r="Q967" s="281"/>
      <c r="R967" s="374"/>
      <c r="S967" s="293"/>
      <c r="T967" s="374"/>
      <c r="U967" s="293"/>
      <c r="V967" s="374"/>
      <c r="W967" s="99"/>
      <c r="X967" s="99"/>
      <c r="Y967" s="99"/>
      <c r="Z967" s="99"/>
      <c r="AA967" s="99"/>
      <c r="AB967" s="99"/>
      <c r="AC967" s="99"/>
      <c r="AD967" s="99"/>
      <c r="AG967">
        <f t="shared" si="611"/>
        <v>0</v>
      </c>
      <c r="AH967">
        <f t="shared" si="612"/>
        <v>0</v>
      </c>
      <c r="AI967">
        <f t="shared" si="572"/>
        <v>0</v>
      </c>
      <c r="AJ967">
        <f t="shared" si="573"/>
        <v>0</v>
      </c>
      <c r="AK967">
        <f t="shared" si="574"/>
        <v>0</v>
      </c>
      <c r="AL967">
        <f t="shared" si="575"/>
        <v>0</v>
      </c>
      <c r="AM967">
        <f t="shared" si="576"/>
        <v>0</v>
      </c>
      <c r="AN967">
        <f t="shared" si="577"/>
        <v>0</v>
      </c>
      <c r="AO967">
        <f t="shared" si="578"/>
        <v>0</v>
      </c>
      <c r="AP967">
        <f t="shared" si="579"/>
        <v>0</v>
      </c>
      <c r="AQ967">
        <f t="shared" si="580"/>
        <v>0</v>
      </c>
      <c r="AR967">
        <f t="shared" si="581"/>
        <v>0</v>
      </c>
      <c r="AS967">
        <f t="shared" si="582"/>
        <v>0</v>
      </c>
      <c r="AT967">
        <f t="shared" si="583"/>
        <v>0</v>
      </c>
      <c r="AU967">
        <f t="shared" si="584"/>
        <v>0</v>
      </c>
      <c r="AV967">
        <f t="shared" si="585"/>
        <v>0</v>
      </c>
      <c r="AW967">
        <f t="shared" si="586"/>
        <v>0</v>
      </c>
      <c r="AX967">
        <f t="shared" si="587"/>
        <v>0</v>
      </c>
      <c r="AY967">
        <f t="shared" si="588"/>
        <v>0</v>
      </c>
      <c r="AZ967">
        <f t="shared" si="589"/>
        <v>0</v>
      </c>
      <c r="BA967">
        <f t="shared" si="590"/>
        <v>0</v>
      </c>
      <c r="BB967">
        <f t="shared" si="613"/>
        <v>0</v>
      </c>
      <c r="BC967">
        <f t="shared" si="614"/>
        <v>0</v>
      </c>
      <c r="BD967">
        <f t="shared" si="591"/>
        <v>0</v>
      </c>
      <c r="BE967">
        <f t="shared" si="592"/>
        <v>0</v>
      </c>
      <c r="BF967">
        <f t="shared" si="593"/>
        <v>0</v>
      </c>
      <c r="BG967">
        <f t="shared" si="594"/>
        <v>0</v>
      </c>
      <c r="BH967">
        <f t="shared" si="595"/>
        <v>0</v>
      </c>
      <c r="BI967">
        <f t="shared" si="596"/>
        <v>0</v>
      </c>
      <c r="BJ967">
        <f t="shared" si="597"/>
        <v>0</v>
      </c>
      <c r="BK967">
        <f t="shared" si="598"/>
        <v>0</v>
      </c>
      <c r="BL967">
        <f t="shared" si="599"/>
        <v>0</v>
      </c>
      <c r="BM967">
        <f t="shared" si="600"/>
        <v>0</v>
      </c>
      <c r="BN967">
        <f t="shared" si="601"/>
        <v>0</v>
      </c>
      <c r="BO967">
        <f t="shared" si="602"/>
        <v>0</v>
      </c>
      <c r="BP967">
        <f t="shared" si="603"/>
        <v>0</v>
      </c>
      <c r="BQ967">
        <f t="shared" si="604"/>
        <v>0</v>
      </c>
      <c r="BR967">
        <f t="shared" si="605"/>
        <v>0</v>
      </c>
      <c r="BS967">
        <f t="shared" si="606"/>
        <v>0</v>
      </c>
      <c r="BT967">
        <f t="shared" si="607"/>
        <v>0</v>
      </c>
      <c r="BU967">
        <f t="shared" si="608"/>
        <v>0</v>
      </c>
      <c r="BV967">
        <f t="shared" si="609"/>
        <v>0</v>
      </c>
      <c r="BW967">
        <f ca="1">IF(OR(E967=" ",AND(EXACT(UPPER(TRIM(SUBSTITUTE(E967,CHAR(160)," "))),TRIM(SUBSTITUTE(E967,CHAR(160)," "))),SUMPRODUCT(--ISNUMBER(MATCH(MID(TRIM(SUBSTITUTE(E967,CHAR(160)," ")),ROW(INDIRECT("1:"&amp;LEN(TRIM(SUBSTITUTE(E967,CHAR(160)," "))))),1),{"A","B","C","D","E","F","G","H","I","J","K","L","M","N","O","P","Q","R","S","T","U","V","W","X","Y","Z","Ñ","0","1","2","3","4","5","6","7","8","9"," "},0)))=LEN(TRIM(SUBSTITUTE(E967,CHAR(160)," "))))),0,1)</f>
        <v>0</v>
      </c>
      <c r="BX967"/>
      <c r="BY967"/>
      <c r="BZ967"/>
      <c r="CA967"/>
      <c r="CC967">
        <f t="shared" si="610"/>
        <v>0</v>
      </c>
      <c r="CD967">
        <f t="shared" si="615"/>
        <v>0</v>
      </c>
    </row>
    <row r="968" spans="1:82" ht="14.25" customHeight="1">
      <c r="A968" s="100"/>
      <c r="B968" s="107"/>
      <c r="C968" s="285" t="s">
        <v>5985</v>
      </c>
      <c r="D968" s="287"/>
      <c r="E968" s="371"/>
      <c r="F968" s="371"/>
      <c r="G968" s="371"/>
      <c r="H968" s="371"/>
      <c r="I968" s="372"/>
      <c r="J968" s="372"/>
      <c r="K968" s="293"/>
      <c r="L968" s="374"/>
      <c r="M968" s="293"/>
      <c r="N968" s="374"/>
      <c r="O968" s="371"/>
      <c r="P968" s="281"/>
      <c r="Q968" s="281"/>
      <c r="R968" s="374"/>
      <c r="S968" s="293"/>
      <c r="T968" s="374"/>
      <c r="U968" s="293"/>
      <c r="V968" s="374"/>
      <c r="W968" s="99"/>
      <c r="X968" s="99"/>
      <c r="Y968" s="99"/>
      <c r="Z968" s="99"/>
      <c r="AA968" s="99"/>
      <c r="AB968" s="99"/>
      <c r="AC968" s="99"/>
      <c r="AD968" s="99"/>
      <c r="AG968">
        <f t="shared" si="611"/>
        <v>0</v>
      </c>
      <c r="AH968">
        <f t="shared" si="612"/>
        <v>0</v>
      </c>
      <c r="AI968">
        <f t="shared" si="572"/>
        <v>0</v>
      </c>
      <c r="AJ968">
        <f t="shared" si="573"/>
        <v>0</v>
      </c>
      <c r="AK968">
        <f t="shared" si="574"/>
        <v>0</v>
      </c>
      <c r="AL968">
        <f t="shared" si="575"/>
        <v>0</v>
      </c>
      <c r="AM968">
        <f t="shared" si="576"/>
        <v>0</v>
      </c>
      <c r="AN968">
        <f t="shared" si="577"/>
        <v>0</v>
      </c>
      <c r="AO968">
        <f t="shared" si="578"/>
        <v>0</v>
      </c>
      <c r="AP968">
        <f t="shared" si="579"/>
        <v>0</v>
      </c>
      <c r="AQ968">
        <f t="shared" si="580"/>
        <v>0</v>
      </c>
      <c r="AR968">
        <f t="shared" si="581"/>
        <v>0</v>
      </c>
      <c r="AS968">
        <f t="shared" si="582"/>
        <v>0</v>
      </c>
      <c r="AT968">
        <f t="shared" si="583"/>
        <v>0</v>
      </c>
      <c r="AU968">
        <f t="shared" si="584"/>
        <v>0</v>
      </c>
      <c r="AV968">
        <f t="shared" si="585"/>
        <v>0</v>
      </c>
      <c r="AW968">
        <f t="shared" si="586"/>
        <v>0</v>
      </c>
      <c r="AX968">
        <f t="shared" si="587"/>
        <v>0</v>
      </c>
      <c r="AY968">
        <f t="shared" si="588"/>
        <v>0</v>
      </c>
      <c r="AZ968">
        <f t="shared" si="589"/>
        <v>0</v>
      </c>
      <c r="BA968">
        <f t="shared" si="590"/>
        <v>0</v>
      </c>
      <c r="BB968">
        <f t="shared" si="613"/>
        <v>0</v>
      </c>
      <c r="BC968">
        <f t="shared" si="614"/>
        <v>0</v>
      </c>
      <c r="BD968">
        <f t="shared" si="591"/>
        <v>0</v>
      </c>
      <c r="BE968">
        <f t="shared" si="592"/>
        <v>0</v>
      </c>
      <c r="BF968">
        <f t="shared" si="593"/>
        <v>0</v>
      </c>
      <c r="BG968">
        <f t="shared" si="594"/>
        <v>0</v>
      </c>
      <c r="BH968">
        <f t="shared" si="595"/>
        <v>0</v>
      </c>
      <c r="BI968">
        <f t="shared" si="596"/>
        <v>0</v>
      </c>
      <c r="BJ968">
        <f t="shared" si="597"/>
        <v>0</v>
      </c>
      <c r="BK968">
        <f t="shared" si="598"/>
        <v>0</v>
      </c>
      <c r="BL968">
        <f t="shared" si="599"/>
        <v>0</v>
      </c>
      <c r="BM968">
        <f t="shared" si="600"/>
        <v>0</v>
      </c>
      <c r="BN968">
        <f t="shared" si="601"/>
        <v>0</v>
      </c>
      <c r="BO968">
        <f t="shared" si="602"/>
        <v>0</v>
      </c>
      <c r="BP968">
        <f t="shared" si="603"/>
        <v>0</v>
      </c>
      <c r="BQ968">
        <f t="shared" si="604"/>
        <v>0</v>
      </c>
      <c r="BR968">
        <f t="shared" si="605"/>
        <v>0</v>
      </c>
      <c r="BS968">
        <f t="shared" si="606"/>
        <v>0</v>
      </c>
      <c r="BT968">
        <f t="shared" si="607"/>
        <v>0</v>
      </c>
      <c r="BU968">
        <f t="shared" si="608"/>
        <v>0</v>
      </c>
      <c r="BV968">
        <f t="shared" si="609"/>
        <v>0</v>
      </c>
      <c r="BW968">
        <f ca="1">IF(OR(E968=" ",AND(EXACT(UPPER(TRIM(SUBSTITUTE(E968,CHAR(160)," "))),TRIM(SUBSTITUTE(E968,CHAR(160)," "))),SUMPRODUCT(--ISNUMBER(MATCH(MID(TRIM(SUBSTITUTE(E968,CHAR(160)," ")),ROW(INDIRECT("1:"&amp;LEN(TRIM(SUBSTITUTE(E968,CHAR(160)," "))))),1),{"A","B","C","D","E","F","G","H","I","J","K","L","M","N","O","P","Q","R","S","T","U","V","W","X","Y","Z","Ñ","0","1","2","3","4","5","6","7","8","9"," "},0)))=LEN(TRIM(SUBSTITUTE(E968,CHAR(160)," "))))),0,1)</f>
        <v>0</v>
      </c>
      <c r="BX968"/>
      <c r="BY968"/>
      <c r="BZ968"/>
      <c r="CA968"/>
      <c r="CC968">
        <f t="shared" si="610"/>
        <v>0</v>
      </c>
      <c r="CD968">
        <f t="shared" si="615"/>
        <v>0</v>
      </c>
    </row>
    <row r="969" spans="1:82" ht="14.25" customHeight="1">
      <c r="A969" s="100"/>
      <c r="B969" s="107"/>
      <c r="C969" s="285" t="s">
        <v>5986</v>
      </c>
      <c r="D969" s="287"/>
      <c r="E969" s="371"/>
      <c r="F969" s="371"/>
      <c r="G969" s="371"/>
      <c r="H969" s="371"/>
      <c r="I969" s="372"/>
      <c r="J969" s="372"/>
      <c r="K969" s="293"/>
      <c r="L969" s="374"/>
      <c r="M969" s="293"/>
      <c r="N969" s="374"/>
      <c r="O969" s="371"/>
      <c r="P969" s="281"/>
      <c r="Q969" s="281"/>
      <c r="R969" s="374"/>
      <c r="S969" s="293"/>
      <c r="T969" s="374"/>
      <c r="U969" s="293"/>
      <c r="V969" s="374"/>
      <c r="W969" s="99"/>
      <c r="X969" s="99"/>
      <c r="Y969" s="99"/>
      <c r="Z969" s="99"/>
      <c r="AA969" s="99"/>
      <c r="AB969" s="99"/>
      <c r="AC969" s="99"/>
      <c r="AD969" s="99"/>
      <c r="AG969">
        <f t="shared" si="611"/>
        <v>0</v>
      </c>
      <c r="AH969">
        <f t="shared" si="612"/>
        <v>0</v>
      </c>
      <c r="AI969">
        <f t="shared" si="572"/>
        <v>0</v>
      </c>
      <c r="AJ969">
        <f t="shared" si="573"/>
        <v>0</v>
      </c>
      <c r="AK969">
        <f t="shared" si="574"/>
        <v>0</v>
      </c>
      <c r="AL969">
        <f t="shared" si="575"/>
        <v>0</v>
      </c>
      <c r="AM969">
        <f t="shared" si="576"/>
        <v>0</v>
      </c>
      <c r="AN969">
        <f t="shared" si="577"/>
        <v>0</v>
      </c>
      <c r="AO969">
        <f t="shared" si="578"/>
        <v>0</v>
      </c>
      <c r="AP969">
        <f t="shared" si="579"/>
        <v>0</v>
      </c>
      <c r="AQ969">
        <f t="shared" si="580"/>
        <v>0</v>
      </c>
      <c r="AR969">
        <f t="shared" si="581"/>
        <v>0</v>
      </c>
      <c r="AS969">
        <f t="shared" si="582"/>
        <v>0</v>
      </c>
      <c r="AT969">
        <f t="shared" si="583"/>
        <v>0</v>
      </c>
      <c r="AU969">
        <f t="shared" si="584"/>
        <v>0</v>
      </c>
      <c r="AV969">
        <f t="shared" si="585"/>
        <v>0</v>
      </c>
      <c r="AW969">
        <f t="shared" si="586"/>
        <v>0</v>
      </c>
      <c r="AX969">
        <f t="shared" si="587"/>
        <v>0</v>
      </c>
      <c r="AY969">
        <f t="shared" si="588"/>
        <v>0</v>
      </c>
      <c r="AZ969">
        <f t="shared" si="589"/>
        <v>0</v>
      </c>
      <c r="BA969">
        <f t="shared" si="590"/>
        <v>0</v>
      </c>
      <c r="BB969">
        <f t="shared" si="613"/>
        <v>0</v>
      </c>
      <c r="BC969">
        <f t="shared" si="614"/>
        <v>0</v>
      </c>
      <c r="BD969">
        <f t="shared" si="591"/>
        <v>0</v>
      </c>
      <c r="BE969">
        <f t="shared" si="592"/>
        <v>0</v>
      </c>
      <c r="BF969">
        <f t="shared" si="593"/>
        <v>0</v>
      </c>
      <c r="BG969">
        <f t="shared" si="594"/>
        <v>0</v>
      </c>
      <c r="BH969">
        <f t="shared" si="595"/>
        <v>0</v>
      </c>
      <c r="BI969">
        <f t="shared" si="596"/>
        <v>0</v>
      </c>
      <c r="BJ969">
        <f t="shared" si="597"/>
        <v>0</v>
      </c>
      <c r="BK969">
        <f t="shared" si="598"/>
        <v>0</v>
      </c>
      <c r="BL969">
        <f t="shared" si="599"/>
        <v>0</v>
      </c>
      <c r="BM969">
        <f t="shared" si="600"/>
        <v>0</v>
      </c>
      <c r="BN969">
        <f t="shared" si="601"/>
        <v>0</v>
      </c>
      <c r="BO969">
        <f t="shared" si="602"/>
        <v>0</v>
      </c>
      <c r="BP969">
        <f t="shared" si="603"/>
        <v>0</v>
      </c>
      <c r="BQ969">
        <f t="shared" si="604"/>
        <v>0</v>
      </c>
      <c r="BR969">
        <f t="shared" si="605"/>
        <v>0</v>
      </c>
      <c r="BS969">
        <f t="shared" si="606"/>
        <v>0</v>
      </c>
      <c r="BT969">
        <f t="shared" si="607"/>
        <v>0</v>
      </c>
      <c r="BU969">
        <f t="shared" si="608"/>
        <v>0</v>
      </c>
      <c r="BV969">
        <f t="shared" si="609"/>
        <v>0</v>
      </c>
      <c r="BW969">
        <f ca="1">IF(OR(E969=" ",AND(EXACT(UPPER(TRIM(SUBSTITUTE(E969,CHAR(160)," "))),TRIM(SUBSTITUTE(E969,CHAR(160)," "))),SUMPRODUCT(--ISNUMBER(MATCH(MID(TRIM(SUBSTITUTE(E969,CHAR(160)," ")),ROW(INDIRECT("1:"&amp;LEN(TRIM(SUBSTITUTE(E969,CHAR(160)," "))))),1),{"A","B","C","D","E","F","G","H","I","J","K","L","M","N","O","P","Q","R","S","T","U","V","W","X","Y","Z","Ñ","0","1","2","3","4","5","6","7","8","9"," "},0)))=LEN(TRIM(SUBSTITUTE(E969,CHAR(160)," "))))),0,1)</f>
        <v>0</v>
      </c>
      <c r="BX969"/>
      <c r="BY969"/>
      <c r="BZ969"/>
      <c r="CA969"/>
      <c r="CC969">
        <f t="shared" si="610"/>
        <v>0</v>
      </c>
      <c r="CD969">
        <f t="shared" si="615"/>
        <v>0</v>
      </c>
    </row>
    <row r="970" spans="1:82" ht="14.25" customHeight="1">
      <c r="A970" s="100"/>
      <c r="B970" s="107"/>
      <c r="C970" s="285" t="s">
        <v>5987</v>
      </c>
      <c r="D970" s="287"/>
      <c r="E970" s="371"/>
      <c r="F970" s="371"/>
      <c r="G970" s="371"/>
      <c r="H970" s="371"/>
      <c r="I970" s="372"/>
      <c r="J970" s="372"/>
      <c r="K970" s="293"/>
      <c r="L970" s="374"/>
      <c r="M970" s="293"/>
      <c r="N970" s="374"/>
      <c r="O970" s="371"/>
      <c r="P970" s="281"/>
      <c r="Q970" s="281"/>
      <c r="R970" s="374"/>
      <c r="S970" s="293"/>
      <c r="T970" s="374"/>
      <c r="U970" s="293"/>
      <c r="V970" s="374"/>
      <c r="W970" s="99"/>
      <c r="X970" s="99"/>
      <c r="Y970" s="99"/>
      <c r="Z970" s="99"/>
      <c r="AA970" s="99"/>
      <c r="AB970" s="99"/>
      <c r="AC970" s="99"/>
      <c r="AD970" s="99"/>
      <c r="AG970">
        <f t="shared" si="611"/>
        <v>0</v>
      </c>
      <c r="AH970">
        <f t="shared" si="612"/>
        <v>0</v>
      </c>
      <c r="AI970">
        <f t="shared" si="572"/>
        <v>0</v>
      </c>
      <c r="AJ970">
        <f t="shared" si="573"/>
        <v>0</v>
      </c>
      <c r="AK970">
        <f t="shared" si="574"/>
        <v>0</v>
      </c>
      <c r="AL970">
        <f t="shared" si="575"/>
        <v>0</v>
      </c>
      <c r="AM970">
        <f t="shared" si="576"/>
        <v>0</v>
      </c>
      <c r="AN970">
        <f t="shared" si="577"/>
        <v>0</v>
      </c>
      <c r="AO970">
        <f t="shared" si="578"/>
        <v>0</v>
      </c>
      <c r="AP970">
        <f t="shared" si="579"/>
        <v>0</v>
      </c>
      <c r="AQ970">
        <f t="shared" si="580"/>
        <v>0</v>
      </c>
      <c r="AR970">
        <f t="shared" si="581"/>
        <v>0</v>
      </c>
      <c r="AS970">
        <f t="shared" si="582"/>
        <v>0</v>
      </c>
      <c r="AT970">
        <f t="shared" si="583"/>
        <v>0</v>
      </c>
      <c r="AU970">
        <f t="shared" si="584"/>
        <v>0</v>
      </c>
      <c r="AV970">
        <f t="shared" si="585"/>
        <v>0</v>
      </c>
      <c r="AW970">
        <f t="shared" si="586"/>
        <v>0</v>
      </c>
      <c r="AX970">
        <f t="shared" si="587"/>
        <v>0</v>
      </c>
      <c r="AY970">
        <f t="shared" si="588"/>
        <v>0</v>
      </c>
      <c r="AZ970">
        <f t="shared" si="589"/>
        <v>0</v>
      </c>
      <c r="BA970">
        <f t="shared" si="590"/>
        <v>0</v>
      </c>
      <c r="BB970">
        <f t="shared" si="613"/>
        <v>0</v>
      </c>
      <c r="BC970">
        <f t="shared" si="614"/>
        <v>0</v>
      </c>
      <c r="BD970">
        <f t="shared" si="591"/>
        <v>0</v>
      </c>
      <c r="BE970">
        <f t="shared" si="592"/>
        <v>0</v>
      </c>
      <c r="BF970">
        <f t="shared" si="593"/>
        <v>0</v>
      </c>
      <c r="BG970">
        <f t="shared" si="594"/>
        <v>0</v>
      </c>
      <c r="BH970">
        <f t="shared" si="595"/>
        <v>0</v>
      </c>
      <c r="BI970">
        <f t="shared" si="596"/>
        <v>0</v>
      </c>
      <c r="BJ970">
        <f t="shared" si="597"/>
        <v>0</v>
      </c>
      <c r="BK970">
        <f t="shared" si="598"/>
        <v>0</v>
      </c>
      <c r="BL970">
        <f t="shared" si="599"/>
        <v>0</v>
      </c>
      <c r="BM970">
        <f t="shared" si="600"/>
        <v>0</v>
      </c>
      <c r="BN970">
        <f t="shared" si="601"/>
        <v>0</v>
      </c>
      <c r="BO970">
        <f t="shared" si="602"/>
        <v>0</v>
      </c>
      <c r="BP970">
        <f t="shared" si="603"/>
        <v>0</v>
      </c>
      <c r="BQ970">
        <f t="shared" si="604"/>
        <v>0</v>
      </c>
      <c r="BR970">
        <f t="shared" si="605"/>
        <v>0</v>
      </c>
      <c r="BS970">
        <f t="shared" si="606"/>
        <v>0</v>
      </c>
      <c r="BT970">
        <f t="shared" si="607"/>
        <v>0</v>
      </c>
      <c r="BU970">
        <f t="shared" si="608"/>
        <v>0</v>
      </c>
      <c r="BV970">
        <f t="shared" si="609"/>
        <v>0</v>
      </c>
      <c r="BW970">
        <f ca="1">IF(OR(E970=" ",AND(EXACT(UPPER(TRIM(SUBSTITUTE(E970,CHAR(160)," "))),TRIM(SUBSTITUTE(E970,CHAR(160)," "))),SUMPRODUCT(--ISNUMBER(MATCH(MID(TRIM(SUBSTITUTE(E970,CHAR(160)," ")),ROW(INDIRECT("1:"&amp;LEN(TRIM(SUBSTITUTE(E970,CHAR(160)," "))))),1),{"A","B","C","D","E","F","G","H","I","J","K","L","M","N","O","P","Q","R","S","T","U","V","W","X","Y","Z","Ñ","0","1","2","3","4","5","6","7","8","9"," "},0)))=LEN(TRIM(SUBSTITUTE(E970,CHAR(160)," "))))),0,1)</f>
        <v>0</v>
      </c>
      <c r="BX970"/>
      <c r="BY970"/>
      <c r="BZ970"/>
      <c r="CA970"/>
      <c r="CC970">
        <f t="shared" si="610"/>
        <v>0</v>
      </c>
      <c r="CD970">
        <f t="shared" si="615"/>
        <v>0</v>
      </c>
    </row>
    <row r="971" spans="1:82" ht="14.25" customHeight="1">
      <c r="A971" s="100"/>
      <c r="B971" s="107"/>
      <c r="C971" s="285" t="s">
        <v>5988</v>
      </c>
      <c r="D971" s="287"/>
      <c r="E971" s="371"/>
      <c r="F971" s="371"/>
      <c r="G971" s="371"/>
      <c r="H971" s="371"/>
      <c r="I971" s="372"/>
      <c r="J971" s="372"/>
      <c r="K971" s="293"/>
      <c r="L971" s="374"/>
      <c r="M971" s="293"/>
      <c r="N971" s="374"/>
      <c r="O971" s="371"/>
      <c r="P971" s="281"/>
      <c r="Q971" s="281"/>
      <c r="R971" s="374"/>
      <c r="S971" s="293"/>
      <c r="T971" s="374"/>
      <c r="U971" s="293"/>
      <c r="V971" s="374"/>
      <c r="W971" s="99"/>
      <c r="X971" s="99"/>
      <c r="Y971" s="99"/>
      <c r="Z971" s="99"/>
      <c r="AA971" s="99"/>
      <c r="AB971" s="99"/>
      <c r="AC971" s="99"/>
      <c r="AD971" s="99"/>
      <c r="AG971">
        <f t="shared" si="611"/>
        <v>0</v>
      </c>
      <c r="AH971">
        <f t="shared" si="612"/>
        <v>0</v>
      </c>
      <c r="AI971">
        <f t="shared" si="572"/>
        <v>0</v>
      </c>
      <c r="AJ971">
        <f t="shared" si="573"/>
        <v>0</v>
      </c>
      <c r="AK971">
        <f t="shared" si="574"/>
        <v>0</v>
      </c>
      <c r="AL971">
        <f t="shared" si="575"/>
        <v>0</v>
      </c>
      <c r="AM971">
        <f t="shared" si="576"/>
        <v>0</v>
      </c>
      <c r="AN971">
        <f t="shared" si="577"/>
        <v>0</v>
      </c>
      <c r="AO971">
        <f t="shared" si="578"/>
        <v>0</v>
      </c>
      <c r="AP971">
        <f t="shared" si="579"/>
        <v>0</v>
      </c>
      <c r="AQ971">
        <f t="shared" si="580"/>
        <v>0</v>
      </c>
      <c r="AR971">
        <f t="shared" si="581"/>
        <v>0</v>
      </c>
      <c r="AS971">
        <f t="shared" si="582"/>
        <v>0</v>
      </c>
      <c r="AT971">
        <f t="shared" si="583"/>
        <v>0</v>
      </c>
      <c r="AU971">
        <f t="shared" si="584"/>
        <v>0</v>
      </c>
      <c r="AV971">
        <f t="shared" si="585"/>
        <v>0</v>
      </c>
      <c r="AW971">
        <f t="shared" si="586"/>
        <v>0</v>
      </c>
      <c r="AX971">
        <f t="shared" si="587"/>
        <v>0</v>
      </c>
      <c r="AY971">
        <f t="shared" si="588"/>
        <v>0</v>
      </c>
      <c r="AZ971">
        <f t="shared" si="589"/>
        <v>0</v>
      </c>
      <c r="BA971">
        <f t="shared" si="590"/>
        <v>0</v>
      </c>
      <c r="BB971">
        <f t="shared" si="613"/>
        <v>0</v>
      </c>
      <c r="BC971">
        <f t="shared" si="614"/>
        <v>0</v>
      </c>
      <c r="BD971">
        <f t="shared" si="591"/>
        <v>0</v>
      </c>
      <c r="BE971">
        <f t="shared" si="592"/>
        <v>0</v>
      </c>
      <c r="BF971">
        <f t="shared" si="593"/>
        <v>0</v>
      </c>
      <c r="BG971">
        <f t="shared" si="594"/>
        <v>0</v>
      </c>
      <c r="BH971">
        <f t="shared" si="595"/>
        <v>0</v>
      </c>
      <c r="BI971">
        <f t="shared" si="596"/>
        <v>0</v>
      </c>
      <c r="BJ971">
        <f t="shared" si="597"/>
        <v>0</v>
      </c>
      <c r="BK971">
        <f t="shared" si="598"/>
        <v>0</v>
      </c>
      <c r="BL971">
        <f t="shared" si="599"/>
        <v>0</v>
      </c>
      <c r="BM971">
        <f t="shared" si="600"/>
        <v>0</v>
      </c>
      <c r="BN971">
        <f t="shared" si="601"/>
        <v>0</v>
      </c>
      <c r="BO971">
        <f t="shared" si="602"/>
        <v>0</v>
      </c>
      <c r="BP971">
        <f t="shared" si="603"/>
        <v>0</v>
      </c>
      <c r="BQ971">
        <f t="shared" si="604"/>
        <v>0</v>
      </c>
      <c r="BR971">
        <f t="shared" si="605"/>
        <v>0</v>
      </c>
      <c r="BS971">
        <f t="shared" si="606"/>
        <v>0</v>
      </c>
      <c r="BT971">
        <f t="shared" si="607"/>
        <v>0</v>
      </c>
      <c r="BU971">
        <f t="shared" si="608"/>
        <v>0</v>
      </c>
      <c r="BV971">
        <f t="shared" si="609"/>
        <v>0</v>
      </c>
      <c r="BW971">
        <f ca="1">IF(OR(E971=" ",AND(EXACT(UPPER(TRIM(SUBSTITUTE(E971,CHAR(160)," "))),TRIM(SUBSTITUTE(E971,CHAR(160)," "))),SUMPRODUCT(--ISNUMBER(MATCH(MID(TRIM(SUBSTITUTE(E971,CHAR(160)," ")),ROW(INDIRECT("1:"&amp;LEN(TRIM(SUBSTITUTE(E971,CHAR(160)," "))))),1),{"A","B","C","D","E","F","G","H","I","J","K","L","M","N","O","P","Q","R","S","T","U","V","W","X","Y","Z","Ñ","0","1","2","3","4","5","6","7","8","9"," "},0)))=LEN(TRIM(SUBSTITUTE(E971,CHAR(160)," "))))),0,1)</f>
        <v>0</v>
      </c>
      <c r="BX971"/>
      <c r="BY971"/>
      <c r="BZ971"/>
      <c r="CA971"/>
      <c r="CC971">
        <f t="shared" si="610"/>
        <v>0</v>
      </c>
      <c r="CD971">
        <f t="shared" si="615"/>
        <v>0</v>
      </c>
    </row>
    <row r="972" spans="1:82" ht="14.25" customHeight="1">
      <c r="A972" s="100"/>
      <c r="B972" s="107"/>
      <c r="C972" s="285" t="s">
        <v>5989</v>
      </c>
      <c r="D972" s="287"/>
      <c r="E972" s="371"/>
      <c r="F972" s="371"/>
      <c r="G972" s="371"/>
      <c r="H972" s="371"/>
      <c r="I972" s="372"/>
      <c r="J972" s="372"/>
      <c r="K972" s="293"/>
      <c r="L972" s="374"/>
      <c r="M972" s="293"/>
      <c r="N972" s="374"/>
      <c r="O972" s="371"/>
      <c r="P972" s="281"/>
      <c r="Q972" s="281"/>
      <c r="R972" s="374"/>
      <c r="S972" s="293"/>
      <c r="T972" s="374"/>
      <c r="U972" s="293"/>
      <c r="V972" s="374"/>
      <c r="W972" s="99"/>
      <c r="X972" s="99"/>
      <c r="Y972" s="99"/>
      <c r="Z972" s="99"/>
      <c r="AA972" s="99"/>
      <c r="AB972" s="99"/>
      <c r="AC972" s="99"/>
      <c r="AD972" s="99"/>
      <c r="AG972">
        <f t="shared" si="611"/>
        <v>0</v>
      </c>
      <c r="AH972">
        <f t="shared" si="612"/>
        <v>0</v>
      </c>
      <c r="AI972">
        <f t="shared" si="572"/>
        <v>0</v>
      </c>
      <c r="AJ972">
        <f t="shared" si="573"/>
        <v>0</v>
      </c>
      <c r="AK972">
        <f t="shared" si="574"/>
        <v>0</v>
      </c>
      <c r="AL972">
        <f t="shared" si="575"/>
        <v>0</v>
      </c>
      <c r="AM972">
        <f t="shared" si="576"/>
        <v>0</v>
      </c>
      <c r="AN972">
        <f t="shared" si="577"/>
        <v>0</v>
      </c>
      <c r="AO972">
        <f t="shared" si="578"/>
        <v>0</v>
      </c>
      <c r="AP972">
        <f t="shared" si="579"/>
        <v>0</v>
      </c>
      <c r="AQ972">
        <f t="shared" si="580"/>
        <v>0</v>
      </c>
      <c r="AR972">
        <f t="shared" si="581"/>
        <v>0</v>
      </c>
      <c r="AS972">
        <f t="shared" si="582"/>
        <v>0</v>
      </c>
      <c r="AT972">
        <f t="shared" si="583"/>
        <v>0</v>
      </c>
      <c r="AU972">
        <f t="shared" si="584"/>
        <v>0</v>
      </c>
      <c r="AV972">
        <f t="shared" si="585"/>
        <v>0</v>
      </c>
      <c r="AW972">
        <f t="shared" si="586"/>
        <v>0</v>
      </c>
      <c r="AX972">
        <f t="shared" si="587"/>
        <v>0</v>
      </c>
      <c r="AY972">
        <f t="shared" si="588"/>
        <v>0</v>
      </c>
      <c r="AZ972">
        <f t="shared" si="589"/>
        <v>0</v>
      </c>
      <c r="BA972">
        <f t="shared" si="590"/>
        <v>0</v>
      </c>
      <c r="BB972">
        <f t="shared" si="613"/>
        <v>0</v>
      </c>
      <c r="BC972">
        <f t="shared" si="614"/>
        <v>0</v>
      </c>
      <c r="BD972">
        <f t="shared" si="591"/>
        <v>0</v>
      </c>
      <c r="BE972">
        <f t="shared" si="592"/>
        <v>0</v>
      </c>
      <c r="BF972">
        <f t="shared" si="593"/>
        <v>0</v>
      </c>
      <c r="BG972">
        <f t="shared" si="594"/>
        <v>0</v>
      </c>
      <c r="BH972">
        <f t="shared" si="595"/>
        <v>0</v>
      </c>
      <c r="BI972">
        <f t="shared" si="596"/>
        <v>0</v>
      </c>
      <c r="BJ972">
        <f t="shared" si="597"/>
        <v>0</v>
      </c>
      <c r="BK972">
        <f t="shared" si="598"/>
        <v>0</v>
      </c>
      <c r="BL972">
        <f t="shared" si="599"/>
        <v>0</v>
      </c>
      <c r="BM972">
        <f t="shared" si="600"/>
        <v>0</v>
      </c>
      <c r="BN972">
        <f t="shared" si="601"/>
        <v>0</v>
      </c>
      <c r="BO972">
        <f t="shared" si="602"/>
        <v>0</v>
      </c>
      <c r="BP972">
        <f t="shared" si="603"/>
        <v>0</v>
      </c>
      <c r="BQ972">
        <f t="shared" si="604"/>
        <v>0</v>
      </c>
      <c r="BR972">
        <f t="shared" si="605"/>
        <v>0</v>
      </c>
      <c r="BS972">
        <f t="shared" si="606"/>
        <v>0</v>
      </c>
      <c r="BT972">
        <f t="shared" si="607"/>
        <v>0</v>
      </c>
      <c r="BU972">
        <f t="shared" si="608"/>
        <v>0</v>
      </c>
      <c r="BV972">
        <f t="shared" si="609"/>
        <v>0</v>
      </c>
      <c r="BW972">
        <f ca="1">IF(OR(E972=" ",AND(EXACT(UPPER(TRIM(SUBSTITUTE(E972,CHAR(160)," "))),TRIM(SUBSTITUTE(E972,CHAR(160)," "))),SUMPRODUCT(--ISNUMBER(MATCH(MID(TRIM(SUBSTITUTE(E972,CHAR(160)," ")),ROW(INDIRECT("1:"&amp;LEN(TRIM(SUBSTITUTE(E972,CHAR(160)," "))))),1),{"A","B","C","D","E","F","G","H","I","J","K","L","M","N","O","P","Q","R","S","T","U","V","W","X","Y","Z","Ñ","0","1","2","3","4","5","6","7","8","9"," "},0)))=LEN(TRIM(SUBSTITUTE(E972,CHAR(160)," "))))),0,1)</f>
        <v>0</v>
      </c>
      <c r="BX972"/>
      <c r="BY972"/>
      <c r="BZ972"/>
      <c r="CA972"/>
      <c r="CC972">
        <f t="shared" si="610"/>
        <v>0</v>
      </c>
      <c r="CD972">
        <f t="shared" si="615"/>
        <v>0</v>
      </c>
    </row>
    <row r="973" spans="1:82" ht="14.25" customHeight="1">
      <c r="A973" s="100"/>
      <c r="B973" s="107"/>
      <c r="C973" s="285" t="s">
        <v>5990</v>
      </c>
      <c r="D973" s="287"/>
      <c r="E973" s="371"/>
      <c r="F973" s="371"/>
      <c r="G973" s="371"/>
      <c r="H973" s="371"/>
      <c r="I973" s="372"/>
      <c r="J973" s="372"/>
      <c r="K973" s="293"/>
      <c r="L973" s="374"/>
      <c r="M973" s="293"/>
      <c r="N973" s="374"/>
      <c r="O973" s="371"/>
      <c r="P973" s="281"/>
      <c r="Q973" s="281"/>
      <c r="R973" s="374"/>
      <c r="S973" s="293"/>
      <c r="T973" s="374"/>
      <c r="U973" s="293"/>
      <c r="V973" s="374"/>
      <c r="W973" s="99"/>
      <c r="X973" s="99"/>
      <c r="Y973" s="99"/>
      <c r="Z973" s="99"/>
      <c r="AA973" s="99"/>
      <c r="AB973" s="99"/>
      <c r="AC973" s="99"/>
      <c r="AD973" s="99"/>
      <c r="AG973">
        <f t="shared" si="611"/>
        <v>0</v>
      </c>
      <c r="AH973">
        <f t="shared" si="612"/>
        <v>0</v>
      </c>
      <c r="AI973">
        <f t="shared" si="572"/>
        <v>0</v>
      </c>
      <c r="AJ973">
        <f t="shared" si="573"/>
        <v>0</v>
      </c>
      <c r="AK973">
        <f t="shared" si="574"/>
        <v>0</v>
      </c>
      <c r="AL973">
        <f t="shared" si="575"/>
        <v>0</v>
      </c>
      <c r="AM973">
        <f t="shared" si="576"/>
        <v>0</v>
      </c>
      <c r="AN973">
        <f t="shared" si="577"/>
        <v>0</v>
      </c>
      <c r="AO973">
        <f t="shared" si="578"/>
        <v>0</v>
      </c>
      <c r="AP973">
        <f t="shared" si="579"/>
        <v>0</v>
      </c>
      <c r="AQ973">
        <f t="shared" si="580"/>
        <v>0</v>
      </c>
      <c r="AR973">
        <f t="shared" si="581"/>
        <v>0</v>
      </c>
      <c r="AS973">
        <f t="shared" si="582"/>
        <v>0</v>
      </c>
      <c r="AT973">
        <f t="shared" si="583"/>
        <v>0</v>
      </c>
      <c r="AU973">
        <f t="shared" si="584"/>
        <v>0</v>
      </c>
      <c r="AV973">
        <f t="shared" si="585"/>
        <v>0</v>
      </c>
      <c r="AW973">
        <f t="shared" si="586"/>
        <v>0</v>
      </c>
      <c r="AX973">
        <f t="shared" si="587"/>
        <v>0</v>
      </c>
      <c r="AY973">
        <f t="shared" si="588"/>
        <v>0</v>
      </c>
      <c r="AZ973">
        <f t="shared" si="589"/>
        <v>0</v>
      </c>
      <c r="BA973">
        <f t="shared" si="590"/>
        <v>0</v>
      </c>
      <c r="BB973">
        <f t="shared" si="613"/>
        <v>0</v>
      </c>
      <c r="BC973">
        <f t="shared" si="614"/>
        <v>0</v>
      </c>
      <c r="BD973">
        <f t="shared" si="591"/>
        <v>0</v>
      </c>
      <c r="BE973">
        <f t="shared" si="592"/>
        <v>0</v>
      </c>
      <c r="BF973">
        <f t="shared" si="593"/>
        <v>0</v>
      </c>
      <c r="BG973">
        <f t="shared" si="594"/>
        <v>0</v>
      </c>
      <c r="BH973">
        <f t="shared" si="595"/>
        <v>0</v>
      </c>
      <c r="BI973">
        <f t="shared" si="596"/>
        <v>0</v>
      </c>
      <c r="BJ973">
        <f t="shared" si="597"/>
        <v>0</v>
      </c>
      <c r="BK973">
        <f t="shared" si="598"/>
        <v>0</v>
      </c>
      <c r="BL973">
        <f t="shared" si="599"/>
        <v>0</v>
      </c>
      <c r="BM973">
        <f t="shared" si="600"/>
        <v>0</v>
      </c>
      <c r="BN973">
        <f t="shared" si="601"/>
        <v>0</v>
      </c>
      <c r="BO973">
        <f t="shared" si="602"/>
        <v>0</v>
      </c>
      <c r="BP973">
        <f t="shared" si="603"/>
        <v>0</v>
      </c>
      <c r="BQ973">
        <f t="shared" si="604"/>
        <v>0</v>
      </c>
      <c r="BR973">
        <f t="shared" si="605"/>
        <v>0</v>
      </c>
      <c r="BS973">
        <f t="shared" si="606"/>
        <v>0</v>
      </c>
      <c r="BT973">
        <f t="shared" si="607"/>
        <v>0</v>
      </c>
      <c r="BU973">
        <f t="shared" si="608"/>
        <v>0</v>
      </c>
      <c r="BV973">
        <f t="shared" si="609"/>
        <v>0</v>
      </c>
      <c r="BW973">
        <f ca="1">IF(OR(E973=" ",AND(EXACT(UPPER(TRIM(SUBSTITUTE(E973,CHAR(160)," "))),TRIM(SUBSTITUTE(E973,CHAR(160)," "))),SUMPRODUCT(--ISNUMBER(MATCH(MID(TRIM(SUBSTITUTE(E973,CHAR(160)," ")),ROW(INDIRECT("1:"&amp;LEN(TRIM(SUBSTITUTE(E973,CHAR(160)," "))))),1),{"A","B","C","D","E","F","G","H","I","J","K","L","M","N","O","P","Q","R","S","T","U","V","W","X","Y","Z","Ñ","0","1","2","3","4","5","6","7","8","9"," "},0)))=LEN(TRIM(SUBSTITUTE(E973,CHAR(160)," "))))),0,1)</f>
        <v>0</v>
      </c>
      <c r="BX973"/>
      <c r="BY973"/>
      <c r="BZ973"/>
      <c r="CA973"/>
      <c r="CC973">
        <f t="shared" si="610"/>
        <v>0</v>
      </c>
      <c r="CD973">
        <f t="shared" si="615"/>
        <v>0</v>
      </c>
    </row>
    <row r="974" spans="1:82" ht="14.25" customHeight="1">
      <c r="A974" s="100"/>
      <c r="B974" s="107"/>
      <c r="C974" s="285" t="s">
        <v>5991</v>
      </c>
      <c r="D974" s="287"/>
      <c r="E974" s="371"/>
      <c r="F974" s="371"/>
      <c r="G974" s="371"/>
      <c r="H974" s="371"/>
      <c r="I974" s="372"/>
      <c r="J974" s="372"/>
      <c r="K974" s="293"/>
      <c r="L974" s="374"/>
      <c r="M974" s="293"/>
      <c r="N974" s="374"/>
      <c r="O974" s="371"/>
      <c r="P974" s="281"/>
      <c r="Q974" s="281"/>
      <c r="R974" s="374"/>
      <c r="S974" s="293"/>
      <c r="T974" s="374"/>
      <c r="U974" s="293"/>
      <c r="V974" s="374"/>
      <c r="W974" s="99"/>
      <c r="X974" s="99"/>
      <c r="Y974" s="99"/>
      <c r="Z974" s="99"/>
      <c r="AA974" s="99"/>
      <c r="AB974" s="99"/>
      <c r="AC974" s="99"/>
      <c r="AD974" s="99"/>
      <c r="AG974">
        <f t="shared" si="611"/>
        <v>0</v>
      </c>
      <c r="AH974">
        <f t="shared" si="612"/>
        <v>0</v>
      </c>
      <c r="AI974">
        <f t="shared" si="572"/>
        <v>0</v>
      </c>
      <c r="AJ974">
        <f t="shared" si="573"/>
        <v>0</v>
      </c>
      <c r="AK974">
        <f t="shared" si="574"/>
        <v>0</v>
      </c>
      <c r="AL974">
        <f t="shared" si="575"/>
        <v>0</v>
      </c>
      <c r="AM974">
        <f t="shared" si="576"/>
        <v>0</v>
      </c>
      <c r="AN974">
        <f t="shared" si="577"/>
        <v>0</v>
      </c>
      <c r="AO974">
        <f t="shared" si="578"/>
        <v>0</v>
      </c>
      <c r="AP974">
        <f t="shared" si="579"/>
        <v>0</v>
      </c>
      <c r="AQ974">
        <f t="shared" si="580"/>
        <v>0</v>
      </c>
      <c r="AR974">
        <f t="shared" si="581"/>
        <v>0</v>
      </c>
      <c r="AS974">
        <f t="shared" si="582"/>
        <v>0</v>
      </c>
      <c r="AT974">
        <f t="shared" si="583"/>
        <v>0</v>
      </c>
      <c r="AU974">
        <f t="shared" si="584"/>
        <v>0</v>
      </c>
      <c r="AV974">
        <f t="shared" si="585"/>
        <v>0</v>
      </c>
      <c r="AW974">
        <f t="shared" si="586"/>
        <v>0</v>
      </c>
      <c r="AX974">
        <f t="shared" si="587"/>
        <v>0</v>
      </c>
      <c r="AY974">
        <f t="shared" si="588"/>
        <v>0</v>
      </c>
      <c r="AZ974">
        <f t="shared" si="589"/>
        <v>0</v>
      </c>
      <c r="BA974">
        <f t="shared" si="590"/>
        <v>0</v>
      </c>
      <c r="BB974">
        <f t="shared" si="613"/>
        <v>0</v>
      </c>
      <c r="BC974">
        <f t="shared" si="614"/>
        <v>0</v>
      </c>
      <c r="BD974">
        <f t="shared" si="591"/>
        <v>0</v>
      </c>
      <c r="BE974">
        <f t="shared" si="592"/>
        <v>0</v>
      </c>
      <c r="BF974">
        <f t="shared" si="593"/>
        <v>0</v>
      </c>
      <c r="BG974">
        <f t="shared" si="594"/>
        <v>0</v>
      </c>
      <c r="BH974">
        <f t="shared" si="595"/>
        <v>0</v>
      </c>
      <c r="BI974">
        <f t="shared" si="596"/>
        <v>0</v>
      </c>
      <c r="BJ974">
        <f t="shared" si="597"/>
        <v>0</v>
      </c>
      <c r="BK974">
        <f t="shared" si="598"/>
        <v>0</v>
      </c>
      <c r="BL974">
        <f t="shared" si="599"/>
        <v>0</v>
      </c>
      <c r="BM974">
        <f t="shared" si="600"/>
        <v>0</v>
      </c>
      <c r="BN974">
        <f t="shared" si="601"/>
        <v>0</v>
      </c>
      <c r="BO974">
        <f t="shared" si="602"/>
        <v>0</v>
      </c>
      <c r="BP974">
        <f t="shared" si="603"/>
        <v>0</v>
      </c>
      <c r="BQ974">
        <f t="shared" si="604"/>
        <v>0</v>
      </c>
      <c r="BR974">
        <f t="shared" si="605"/>
        <v>0</v>
      </c>
      <c r="BS974">
        <f t="shared" si="606"/>
        <v>0</v>
      </c>
      <c r="BT974">
        <f t="shared" si="607"/>
        <v>0</v>
      </c>
      <c r="BU974">
        <f t="shared" si="608"/>
        <v>0</v>
      </c>
      <c r="BV974">
        <f t="shared" si="609"/>
        <v>0</v>
      </c>
      <c r="BW974">
        <f ca="1">IF(OR(E974=" ",AND(EXACT(UPPER(TRIM(SUBSTITUTE(E974,CHAR(160)," "))),TRIM(SUBSTITUTE(E974,CHAR(160)," "))),SUMPRODUCT(--ISNUMBER(MATCH(MID(TRIM(SUBSTITUTE(E974,CHAR(160)," ")),ROW(INDIRECT("1:"&amp;LEN(TRIM(SUBSTITUTE(E974,CHAR(160)," "))))),1),{"A","B","C","D","E","F","G","H","I","J","K","L","M","N","O","P","Q","R","S","T","U","V","W","X","Y","Z","Ñ","0","1","2","3","4","5","6","7","8","9"," "},0)))=LEN(TRIM(SUBSTITUTE(E974,CHAR(160)," "))))),0,1)</f>
        <v>0</v>
      </c>
      <c r="BX974"/>
      <c r="BY974"/>
      <c r="BZ974"/>
      <c r="CA974"/>
      <c r="CC974">
        <f t="shared" si="610"/>
        <v>0</v>
      </c>
      <c r="CD974">
        <f t="shared" si="615"/>
        <v>0</v>
      </c>
    </row>
    <row r="975" spans="1:82" ht="14.25" customHeight="1">
      <c r="A975" s="100"/>
      <c r="B975" s="107"/>
      <c r="C975" s="285" t="s">
        <v>5992</v>
      </c>
      <c r="D975" s="287"/>
      <c r="E975" s="371"/>
      <c r="F975" s="371"/>
      <c r="G975" s="371"/>
      <c r="H975" s="371"/>
      <c r="I975" s="372"/>
      <c r="J975" s="372"/>
      <c r="K975" s="293"/>
      <c r="L975" s="374"/>
      <c r="M975" s="293"/>
      <c r="N975" s="374"/>
      <c r="O975" s="371"/>
      <c r="P975" s="281"/>
      <c r="Q975" s="281"/>
      <c r="R975" s="374"/>
      <c r="S975" s="293"/>
      <c r="T975" s="374"/>
      <c r="U975" s="293"/>
      <c r="V975" s="374"/>
      <c r="W975" s="99"/>
      <c r="X975" s="99"/>
      <c r="Y975" s="99"/>
      <c r="Z975" s="99"/>
      <c r="AA975" s="99"/>
      <c r="AB975" s="99"/>
      <c r="AC975" s="99"/>
      <c r="AD975" s="99"/>
      <c r="AG975">
        <f t="shared" si="611"/>
        <v>0</v>
      </c>
      <c r="AH975">
        <f t="shared" si="612"/>
        <v>0</v>
      </c>
      <c r="AI975">
        <f t="shared" si="572"/>
        <v>0</v>
      </c>
      <c r="AJ975">
        <f t="shared" si="573"/>
        <v>0</v>
      </c>
      <c r="AK975">
        <f t="shared" si="574"/>
        <v>0</v>
      </c>
      <c r="AL975">
        <f t="shared" si="575"/>
        <v>0</v>
      </c>
      <c r="AM975">
        <f t="shared" si="576"/>
        <v>0</v>
      </c>
      <c r="AN975">
        <f t="shared" si="577"/>
        <v>0</v>
      </c>
      <c r="AO975">
        <f t="shared" si="578"/>
        <v>0</v>
      </c>
      <c r="AP975">
        <f t="shared" si="579"/>
        <v>0</v>
      </c>
      <c r="AQ975">
        <f t="shared" si="580"/>
        <v>0</v>
      </c>
      <c r="AR975">
        <f t="shared" si="581"/>
        <v>0</v>
      </c>
      <c r="AS975">
        <f t="shared" si="582"/>
        <v>0</v>
      </c>
      <c r="AT975">
        <f t="shared" si="583"/>
        <v>0</v>
      </c>
      <c r="AU975">
        <f t="shared" si="584"/>
        <v>0</v>
      </c>
      <c r="AV975">
        <f t="shared" si="585"/>
        <v>0</v>
      </c>
      <c r="AW975">
        <f t="shared" si="586"/>
        <v>0</v>
      </c>
      <c r="AX975">
        <f t="shared" si="587"/>
        <v>0</v>
      </c>
      <c r="AY975">
        <f t="shared" si="588"/>
        <v>0</v>
      </c>
      <c r="AZ975">
        <f t="shared" si="589"/>
        <v>0</v>
      </c>
      <c r="BA975">
        <f t="shared" si="590"/>
        <v>0</v>
      </c>
      <c r="BB975">
        <f t="shared" si="613"/>
        <v>0</v>
      </c>
      <c r="BC975">
        <f t="shared" si="614"/>
        <v>0</v>
      </c>
      <c r="BD975">
        <f t="shared" si="591"/>
        <v>0</v>
      </c>
      <c r="BE975">
        <f t="shared" si="592"/>
        <v>0</v>
      </c>
      <c r="BF975">
        <f t="shared" si="593"/>
        <v>0</v>
      </c>
      <c r="BG975">
        <f t="shared" si="594"/>
        <v>0</v>
      </c>
      <c r="BH975">
        <f t="shared" si="595"/>
        <v>0</v>
      </c>
      <c r="BI975">
        <f t="shared" si="596"/>
        <v>0</v>
      </c>
      <c r="BJ975">
        <f t="shared" si="597"/>
        <v>0</v>
      </c>
      <c r="BK975">
        <f t="shared" si="598"/>
        <v>0</v>
      </c>
      <c r="BL975">
        <f t="shared" si="599"/>
        <v>0</v>
      </c>
      <c r="BM975">
        <f t="shared" si="600"/>
        <v>0</v>
      </c>
      <c r="BN975">
        <f t="shared" si="601"/>
        <v>0</v>
      </c>
      <c r="BO975">
        <f t="shared" si="602"/>
        <v>0</v>
      </c>
      <c r="BP975">
        <f t="shared" si="603"/>
        <v>0</v>
      </c>
      <c r="BQ975">
        <f t="shared" si="604"/>
        <v>0</v>
      </c>
      <c r="BR975">
        <f t="shared" si="605"/>
        <v>0</v>
      </c>
      <c r="BS975">
        <f t="shared" si="606"/>
        <v>0</v>
      </c>
      <c r="BT975">
        <f t="shared" si="607"/>
        <v>0</v>
      </c>
      <c r="BU975">
        <f t="shared" si="608"/>
        <v>0</v>
      </c>
      <c r="BV975">
        <f t="shared" si="609"/>
        <v>0</v>
      </c>
      <c r="BW975">
        <f ca="1">IF(OR(E975=" ",AND(EXACT(UPPER(TRIM(SUBSTITUTE(E975,CHAR(160)," "))),TRIM(SUBSTITUTE(E975,CHAR(160)," "))),SUMPRODUCT(--ISNUMBER(MATCH(MID(TRIM(SUBSTITUTE(E975,CHAR(160)," ")),ROW(INDIRECT("1:"&amp;LEN(TRIM(SUBSTITUTE(E975,CHAR(160)," "))))),1),{"A","B","C","D","E","F","G","H","I","J","K","L","M","N","O","P","Q","R","S","T","U","V","W","X","Y","Z","Ñ","0","1","2","3","4","5","6","7","8","9"," "},0)))=LEN(TRIM(SUBSTITUTE(E975,CHAR(160)," "))))),0,1)</f>
        <v>0</v>
      </c>
      <c r="BX975"/>
      <c r="BY975"/>
      <c r="BZ975"/>
      <c r="CA975"/>
      <c r="CC975">
        <f t="shared" si="610"/>
        <v>0</v>
      </c>
      <c r="CD975">
        <f t="shared" si="615"/>
        <v>0</v>
      </c>
    </row>
    <row r="976" spans="1:82" ht="14.25" customHeight="1">
      <c r="A976" s="100"/>
      <c r="B976" s="107"/>
      <c r="C976" s="285" t="s">
        <v>5993</v>
      </c>
      <c r="D976" s="287"/>
      <c r="E976" s="371"/>
      <c r="F976" s="371"/>
      <c r="G976" s="371"/>
      <c r="H976" s="371"/>
      <c r="I976" s="372"/>
      <c r="J976" s="372"/>
      <c r="K976" s="293"/>
      <c r="L976" s="374"/>
      <c r="M976" s="293"/>
      <c r="N976" s="374"/>
      <c r="O976" s="371"/>
      <c r="P976" s="281"/>
      <c r="Q976" s="281"/>
      <c r="R976" s="374"/>
      <c r="S976" s="293"/>
      <c r="T976" s="374"/>
      <c r="U976" s="293"/>
      <c r="V976" s="374"/>
      <c r="W976" s="99"/>
      <c r="X976" s="99"/>
      <c r="Y976" s="99"/>
      <c r="Z976" s="99"/>
      <c r="AA976" s="99"/>
      <c r="AB976" s="99"/>
      <c r="AC976" s="99"/>
      <c r="AD976" s="99"/>
      <c r="AG976">
        <f t="shared" si="611"/>
        <v>0</v>
      </c>
      <c r="AH976">
        <f t="shared" si="612"/>
        <v>0</v>
      </c>
      <c r="AI976">
        <f t="shared" si="572"/>
        <v>0</v>
      </c>
      <c r="AJ976">
        <f t="shared" si="573"/>
        <v>0</v>
      </c>
      <c r="AK976">
        <f t="shared" si="574"/>
        <v>0</v>
      </c>
      <c r="AL976">
        <f t="shared" si="575"/>
        <v>0</v>
      </c>
      <c r="AM976">
        <f t="shared" si="576"/>
        <v>0</v>
      </c>
      <c r="AN976">
        <f t="shared" si="577"/>
        <v>0</v>
      </c>
      <c r="AO976">
        <f t="shared" si="578"/>
        <v>0</v>
      </c>
      <c r="AP976">
        <f t="shared" si="579"/>
        <v>0</v>
      </c>
      <c r="AQ976">
        <f t="shared" si="580"/>
        <v>0</v>
      </c>
      <c r="AR976">
        <f t="shared" si="581"/>
        <v>0</v>
      </c>
      <c r="AS976">
        <f t="shared" si="582"/>
        <v>0</v>
      </c>
      <c r="AT976">
        <f t="shared" si="583"/>
        <v>0</v>
      </c>
      <c r="AU976">
        <f t="shared" si="584"/>
        <v>0</v>
      </c>
      <c r="AV976">
        <f t="shared" si="585"/>
        <v>0</v>
      </c>
      <c r="AW976">
        <f t="shared" si="586"/>
        <v>0</v>
      </c>
      <c r="AX976">
        <f t="shared" si="587"/>
        <v>0</v>
      </c>
      <c r="AY976">
        <f t="shared" si="588"/>
        <v>0</v>
      </c>
      <c r="AZ976">
        <f t="shared" si="589"/>
        <v>0</v>
      </c>
      <c r="BA976">
        <f t="shared" si="590"/>
        <v>0</v>
      </c>
      <c r="BB976">
        <f t="shared" si="613"/>
        <v>0</v>
      </c>
      <c r="BC976">
        <f t="shared" si="614"/>
        <v>0</v>
      </c>
      <c r="BD976">
        <f t="shared" si="591"/>
        <v>0</v>
      </c>
      <c r="BE976">
        <f t="shared" si="592"/>
        <v>0</v>
      </c>
      <c r="BF976">
        <f t="shared" si="593"/>
        <v>0</v>
      </c>
      <c r="BG976">
        <f t="shared" si="594"/>
        <v>0</v>
      </c>
      <c r="BH976">
        <f t="shared" si="595"/>
        <v>0</v>
      </c>
      <c r="BI976">
        <f t="shared" si="596"/>
        <v>0</v>
      </c>
      <c r="BJ976">
        <f t="shared" si="597"/>
        <v>0</v>
      </c>
      <c r="BK976">
        <f t="shared" si="598"/>
        <v>0</v>
      </c>
      <c r="BL976">
        <f t="shared" si="599"/>
        <v>0</v>
      </c>
      <c r="BM976">
        <f t="shared" si="600"/>
        <v>0</v>
      </c>
      <c r="BN976">
        <f t="shared" si="601"/>
        <v>0</v>
      </c>
      <c r="BO976">
        <f t="shared" si="602"/>
        <v>0</v>
      </c>
      <c r="BP976">
        <f t="shared" si="603"/>
        <v>0</v>
      </c>
      <c r="BQ976">
        <f t="shared" si="604"/>
        <v>0</v>
      </c>
      <c r="BR976">
        <f t="shared" si="605"/>
        <v>0</v>
      </c>
      <c r="BS976">
        <f t="shared" si="606"/>
        <v>0</v>
      </c>
      <c r="BT976">
        <f t="shared" si="607"/>
        <v>0</v>
      </c>
      <c r="BU976">
        <f t="shared" si="608"/>
        <v>0</v>
      </c>
      <c r="BV976">
        <f t="shared" si="609"/>
        <v>0</v>
      </c>
      <c r="BW976">
        <f ca="1">IF(OR(E976=" ",AND(EXACT(UPPER(TRIM(SUBSTITUTE(E976,CHAR(160)," "))),TRIM(SUBSTITUTE(E976,CHAR(160)," "))),SUMPRODUCT(--ISNUMBER(MATCH(MID(TRIM(SUBSTITUTE(E976,CHAR(160)," ")),ROW(INDIRECT("1:"&amp;LEN(TRIM(SUBSTITUTE(E976,CHAR(160)," "))))),1),{"A","B","C","D","E","F","G","H","I","J","K","L","M","N","O","P","Q","R","S","T","U","V","W","X","Y","Z","Ñ","0","1","2","3","4","5","6","7","8","9"," "},0)))=LEN(TRIM(SUBSTITUTE(E976,CHAR(160)," "))))),0,1)</f>
        <v>0</v>
      </c>
      <c r="BX976"/>
      <c r="BY976"/>
      <c r="BZ976"/>
      <c r="CA976"/>
      <c r="CC976">
        <f t="shared" si="610"/>
        <v>0</v>
      </c>
      <c r="CD976">
        <f t="shared" si="615"/>
        <v>0</v>
      </c>
    </row>
    <row r="977" spans="1:82" ht="14.25" customHeight="1">
      <c r="A977" s="100"/>
      <c r="B977" s="107"/>
      <c r="C977" s="285" t="s">
        <v>5994</v>
      </c>
      <c r="D977" s="287"/>
      <c r="E977" s="371"/>
      <c r="F977" s="371"/>
      <c r="G977" s="371"/>
      <c r="H977" s="371"/>
      <c r="I977" s="372"/>
      <c r="J977" s="372"/>
      <c r="K977" s="293"/>
      <c r="L977" s="374"/>
      <c r="M977" s="293"/>
      <c r="N977" s="374"/>
      <c r="O977" s="371"/>
      <c r="P977" s="281"/>
      <c r="Q977" s="281"/>
      <c r="R977" s="374"/>
      <c r="S977" s="293"/>
      <c r="T977" s="374"/>
      <c r="U977" s="293"/>
      <c r="V977" s="374"/>
      <c r="W977" s="99"/>
      <c r="X977" s="99"/>
      <c r="Y977" s="99"/>
      <c r="Z977" s="99"/>
      <c r="AA977" s="99"/>
      <c r="AB977" s="99"/>
      <c r="AC977" s="99"/>
      <c r="AD977" s="99"/>
      <c r="AG977">
        <f t="shared" si="611"/>
        <v>0</v>
      </c>
      <c r="AH977">
        <f t="shared" si="612"/>
        <v>0</v>
      </c>
      <c r="AI977">
        <f t="shared" ref="AI977:AI1040" si="616">IF(L2281="X",IF(COUNTA(L3585)=1,0,1),0)</f>
        <v>0</v>
      </c>
      <c r="AJ977">
        <f t="shared" ref="AJ977:AJ1040" si="617">IF(M2281="X",IF(COUNTA(M3585)=1,0,1),0)</f>
        <v>0</v>
      </c>
      <c r="AK977">
        <f t="shared" ref="AK977:AK1040" si="618">IF(N2281="X",IF(COUNTA(N3585)=1,0,1),0)</f>
        <v>0</v>
      </c>
      <c r="AL977">
        <f t="shared" ref="AL977:AL1040" si="619">IF(O2281="X",IF(COUNTA(O3585)=1,0,1),0)</f>
        <v>0</v>
      </c>
      <c r="AM977">
        <f t="shared" ref="AM977:AM1040" si="620">IF(P2281="X",IF(COUNTA(P3585)=1,0,1),0)</f>
        <v>0</v>
      </c>
      <c r="AN977">
        <f t="shared" ref="AN977:AN1040" si="621">IF(Q2281="X",IF(COUNTA(Q3585)=1,0,1),0)</f>
        <v>0</v>
      </c>
      <c r="AO977">
        <f t="shared" ref="AO977:AO1040" si="622">IF(R2281="X",IF(COUNTA(R3585)=1,0,1),0)</f>
        <v>0</v>
      </c>
      <c r="AP977">
        <f t="shared" ref="AP977:AP1040" si="623">IF(S2281="X",IF(COUNTA(S3585)=1,0,1),0)</f>
        <v>0</v>
      </c>
      <c r="AQ977">
        <f t="shared" ref="AQ977:AQ1040" si="624">IF(T2281="X",IF(COUNTA(T3585)=1,0,1),0)</f>
        <v>0</v>
      </c>
      <c r="AR977">
        <f t="shared" ref="AR977:AR1040" si="625">IF(U2281="X",IF(COUNTA(U3585)=1,0,1),0)</f>
        <v>0</v>
      </c>
      <c r="AS977">
        <f t="shared" ref="AS977:AS1040" si="626">IF(V2281="X",IF(COUNTA(V3585)=1,0,1),0)</f>
        <v>0</v>
      </c>
      <c r="AT977">
        <f t="shared" ref="AT977:AT1040" si="627">IF(W2281="X",IF(COUNTA(W3585)=1,0,1),0)</f>
        <v>0</v>
      </c>
      <c r="AU977">
        <f t="shared" ref="AU977:AU1040" si="628">IF(X2281="X",IF(COUNTA(X3585)=1,0,1),0)</f>
        <v>0</v>
      </c>
      <c r="AV977">
        <f t="shared" ref="AV977:AV1040" si="629">IF(Y2281="X",IF(COUNTA(Y3585)=1,0,1),0)</f>
        <v>0</v>
      </c>
      <c r="AW977">
        <f t="shared" ref="AW977:AW1040" si="630">IF(Z2281="X",IF(COUNTA(Z3585)=1,0,1),0)</f>
        <v>0</v>
      </c>
      <c r="AX977">
        <f t="shared" ref="AX977:AX1040" si="631">IF(AA2281="X",IF(COUNTA(AA3585)=1,0,1),0)</f>
        <v>0</v>
      </c>
      <c r="AY977">
        <f t="shared" ref="AY977:AY1040" si="632">IF(AB2281="X",IF(COUNTA(AB3585)=1,0,1),0)</f>
        <v>0</v>
      </c>
      <c r="AZ977">
        <f t="shared" ref="AZ977:AZ1040" si="633">IF(AC2281="X",IF(COUNTA(AC3585)=1,0,1),0)</f>
        <v>0</v>
      </c>
      <c r="BA977">
        <f t="shared" ref="BA977:BA1040" si="634">IF(AD2281="X",IF(COUNTA(AD3585)=1,0,1),0)</f>
        <v>0</v>
      </c>
      <c r="BB977">
        <f t="shared" si="613"/>
        <v>0</v>
      </c>
      <c r="BC977">
        <f t="shared" si="614"/>
        <v>0</v>
      </c>
      <c r="BD977">
        <f t="shared" ref="BD977:BD1040" si="635">IF(L2281="X",0,IF(COUNTA(L3585)=0,0,1))</f>
        <v>0</v>
      </c>
      <c r="BE977">
        <f t="shared" ref="BE977:BE1040" si="636">IF(M2281="X",0,IF(COUNTA(M3585)=0,0,1))</f>
        <v>0</v>
      </c>
      <c r="BF977">
        <f t="shared" ref="BF977:BF1040" si="637">IF(N2281="X",0,IF(COUNTA(N3585)=0,0,1))</f>
        <v>0</v>
      </c>
      <c r="BG977">
        <f t="shared" ref="BG977:BG1040" si="638">IF(O2281="X",0,IF(COUNTA(O3585)=0,0,1))</f>
        <v>0</v>
      </c>
      <c r="BH977">
        <f t="shared" ref="BH977:BH1040" si="639">IF(P2281="X",0,IF(COUNTA(P3585)=0,0,1))</f>
        <v>0</v>
      </c>
      <c r="BI977">
        <f t="shared" ref="BI977:BI1040" si="640">IF(Q2281="X",0,IF(COUNTA(Q3585)=0,0,1))</f>
        <v>0</v>
      </c>
      <c r="BJ977">
        <f t="shared" ref="BJ977:BJ1040" si="641">IF(R2281="X",0,IF(COUNTA(R3585)=0,0,1))</f>
        <v>0</v>
      </c>
      <c r="BK977">
        <f t="shared" ref="BK977:BK1040" si="642">IF(S2281="X",0,IF(COUNTA(S3585)=0,0,1))</f>
        <v>0</v>
      </c>
      <c r="BL977">
        <f t="shared" ref="BL977:BL1040" si="643">IF(T2281="X",0,IF(COUNTA(T3585)=0,0,1))</f>
        <v>0</v>
      </c>
      <c r="BM977">
        <f t="shared" ref="BM977:BM1040" si="644">IF(U2281="X",0,IF(COUNTA(U3585)=0,0,1))</f>
        <v>0</v>
      </c>
      <c r="BN977">
        <f t="shared" ref="BN977:BN1040" si="645">IF(V2281="X",0,IF(COUNTA(V3585)=0,0,1))</f>
        <v>0</v>
      </c>
      <c r="BO977">
        <f t="shared" ref="BO977:BO1040" si="646">IF(W2281="X",0,IF(COUNTA(W3585)=0,0,1))</f>
        <v>0</v>
      </c>
      <c r="BP977">
        <f t="shared" ref="BP977:BP1040" si="647">IF(X2281="X",0,IF(COUNTA(X3585)=0,0,1))</f>
        <v>0</v>
      </c>
      <c r="BQ977">
        <f t="shared" ref="BQ977:BQ1040" si="648">IF(Y2281="X",0,IF(COUNTA(Y3585)=0,0,1))</f>
        <v>0</v>
      </c>
      <c r="BR977">
        <f t="shared" ref="BR977:BR1040" si="649">IF(Z2281="X",0,IF(COUNTA(Z3585)=0,0,1))</f>
        <v>0</v>
      </c>
      <c r="BS977">
        <f t="shared" ref="BS977:BS1040" si="650">IF(AA2281="X",0,IF(COUNTA(AA3585)=0,0,1))</f>
        <v>0</v>
      </c>
      <c r="BT977">
        <f t="shared" ref="BT977:BT1040" si="651">IF(AB2281="X",0,IF(COUNTA(AB3585)=0,0,1))</f>
        <v>0</v>
      </c>
      <c r="BU977">
        <f t="shared" ref="BU977:BU1040" si="652">IF(AC2281="X",0,IF(COUNTA(AC3585)=0,0,1))</f>
        <v>0</v>
      </c>
      <c r="BV977">
        <f t="shared" ref="BV977:BV1040" si="653">IF(AD2281="X",0,IF(COUNTA(AD3585)=0,0,1))</f>
        <v>0</v>
      </c>
      <c r="BW977">
        <f ca="1">IF(OR(E977=" ",AND(EXACT(UPPER(TRIM(SUBSTITUTE(E977,CHAR(160)," "))),TRIM(SUBSTITUTE(E977,CHAR(160)," "))),SUMPRODUCT(--ISNUMBER(MATCH(MID(TRIM(SUBSTITUTE(E977,CHAR(160)," ")),ROW(INDIRECT("1:"&amp;LEN(TRIM(SUBSTITUTE(E977,CHAR(160)," "))))),1),{"A","B","C","D","E","F","G","H","I","J","K","L","M","N","O","P","Q","R","S","T","U","V","W","X","Y","Z","Ñ","0","1","2","3","4","5","6","7","8","9"," "},0)))=LEN(TRIM(SUBSTITUTE(E977,CHAR(160)," "))))),0,1)</f>
        <v>0</v>
      </c>
      <c r="BX977"/>
      <c r="BY977"/>
      <c r="BZ977"/>
      <c r="CA977"/>
      <c r="CC977">
        <f t="shared" ref="CC977:CC1040" si="654">IF(AND(AD977="X",COUNTA(W977:AC977)&gt;0),1,0)</f>
        <v>0</v>
      </c>
      <c r="CD977">
        <f t="shared" si="615"/>
        <v>0</v>
      </c>
    </row>
    <row r="978" spans="1:82" ht="14.25" customHeight="1">
      <c r="A978" s="100"/>
      <c r="B978" s="107"/>
      <c r="C978" s="285" t="s">
        <v>5995</v>
      </c>
      <c r="D978" s="287"/>
      <c r="E978" s="371"/>
      <c r="F978" s="371"/>
      <c r="G978" s="371"/>
      <c r="H978" s="371"/>
      <c r="I978" s="372"/>
      <c r="J978" s="372"/>
      <c r="K978" s="293"/>
      <c r="L978" s="374"/>
      <c r="M978" s="293"/>
      <c r="N978" s="374"/>
      <c r="O978" s="371"/>
      <c r="P978" s="281"/>
      <c r="Q978" s="281"/>
      <c r="R978" s="374"/>
      <c r="S978" s="293"/>
      <c r="T978" s="374"/>
      <c r="U978" s="293"/>
      <c r="V978" s="374"/>
      <c r="W978" s="99"/>
      <c r="X978" s="99"/>
      <c r="Y978" s="99"/>
      <c r="Z978" s="99"/>
      <c r="AA978" s="99"/>
      <c r="AB978" s="99"/>
      <c r="AC978" s="99"/>
      <c r="AD978" s="99"/>
      <c r="AG978">
        <f t="shared" ref="AG978:AG1041" si="655">IF(OR($C$47&lt;&gt;"X",$I$47="X",$T$47="X",COUNTA(E978)=0),0,IF(AND(COUNTA(I978:V978)=6,COUNTBLANK(W978:AD978)&lt;8,COUNTBLANK(L2282:AD2282)&lt;19,AH978=0),0,1))</f>
        <v>0</v>
      </c>
      <c r="AH978">
        <f t="shared" ref="AH978:AH1041" si="656">SUM(AI978:BA978)</f>
        <v>0</v>
      </c>
      <c r="AI978">
        <f t="shared" si="616"/>
        <v>0</v>
      </c>
      <c r="AJ978">
        <f t="shared" si="617"/>
        <v>0</v>
      </c>
      <c r="AK978">
        <f t="shared" si="618"/>
        <v>0</v>
      </c>
      <c r="AL978">
        <f t="shared" si="619"/>
        <v>0</v>
      </c>
      <c r="AM978">
        <f t="shared" si="620"/>
        <v>0</v>
      </c>
      <c r="AN978">
        <f t="shared" si="621"/>
        <v>0</v>
      </c>
      <c r="AO978">
        <f t="shared" si="622"/>
        <v>0</v>
      </c>
      <c r="AP978">
        <f t="shared" si="623"/>
        <v>0</v>
      </c>
      <c r="AQ978">
        <f t="shared" si="624"/>
        <v>0</v>
      </c>
      <c r="AR978">
        <f t="shared" si="625"/>
        <v>0</v>
      </c>
      <c r="AS978">
        <f t="shared" si="626"/>
        <v>0</v>
      </c>
      <c r="AT978">
        <f t="shared" si="627"/>
        <v>0</v>
      </c>
      <c r="AU978">
        <f t="shared" si="628"/>
        <v>0</v>
      </c>
      <c r="AV978">
        <f t="shared" si="629"/>
        <v>0</v>
      </c>
      <c r="AW978">
        <f t="shared" si="630"/>
        <v>0</v>
      </c>
      <c r="AX978">
        <f t="shared" si="631"/>
        <v>0</v>
      </c>
      <c r="AY978">
        <f t="shared" si="632"/>
        <v>0</v>
      </c>
      <c r="AZ978">
        <f t="shared" si="633"/>
        <v>0</v>
      </c>
      <c r="BA978">
        <f t="shared" si="634"/>
        <v>0</v>
      </c>
      <c r="BB978">
        <f t="shared" ref="BB978:BB1041" si="657">IF(OR($C$47&lt;&gt;"X",$I$47="X",$T$47="X",COUNTA($E978)=0),IF(COUNTA(I978:AD978,L2282:AD2282,L3586:AD3586)=0,0,1),IF(BC978=0,0,1))</f>
        <v>0</v>
      </c>
      <c r="BC978">
        <f t="shared" ref="BC978:BC1041" si="658">SUM(BD978:BV978)</f>
        <v>0</v>
      </c>
      <c r="BD978">
        <f t="shared" si="635"/>
        <v>0</v>
      </c>
      <c r="BE978">
        <f t="shared" si="636"/>
        <v>0</v>
      </c>
      <c r="BF978">
        <f t="shared" si="637"/>
        <v>0</v>
      </c>
      <c r="BG978">
        <f t="shared" si="638"/>
        <v>0</v>
      </c>
      <c r="BH978">
        <f t="shared" si="639"/>
        <v>0</v>
      </c>
      <c r="BI978">
        <f t="shared" si="640"/>
        <v>0</v>
      </c>
      <c r="BJ978">
        <f t="shared" si="641"/>
        <v>0</v>
      </c>
      <c r="BK978">
        <f t="shared" si="642"/>
        <v>0</v>
      </c>
      <c r="BL978">
        <f t="shared" si="643"/>
        <v>0</v>
      </c>
      <c r="BM978">
        <f t="shared" si="644"/>
        <v>0</v>
      </c>
      <c r="BN978">
        <f t="shared" si="645"/>
        <v>0</v>
      </c>
      <c r="BO978">
        <f t="shared" si="646"/>
        <v>0</v>
      </c>
      <c r="BP978">
        <f t="shared" si="647"/>
        <v>0</v>
      </c>
      <c r="BQ978">
        <f t="shared" si="648"/>
        <v>0</v>
      </c>
      <c r="BR978">
        <f t="shared" si="649"/>
        <v>0</v>
      </c>
      <c r="BS978">
        <f t="shared" si="650"/>
        <v>0</v>
      </c>
      <c r="BT978">
        <f t="shared" si="651"/>
        <v>0</v>
      </c>
      <c r="BU978">
        <f t="shared" si="652"/>
        <v>0</v>
      </c>
      <c r="BV978">
        <f t="shared" si="653"/>
        <v>0</v>
      </c>
      <c r="BW978">
        <f ca="1">IF(OR(E978=" ",AND(EXACT(UPPER(TRIM(SUBSTITUTE(E978,CHAR(160)," "))),TRIM(SUBSTITUTE(E978,CHAR(160)," "))),SUMPRODUCT(--ISNUMBER(MATCH(MID(TRIM(SUBSTITUTE(E978,CHAR(160)," ")),ROW(INDIRECT("1:"&amp;LEN(TRIM(SUBSTITUTE(E978,CHAR(160)," "))))),1),{"A","B","C","D","E","F","G","H","I","J","K","L","M","N","O","P","Q","R","S","T","U","V","W","X","Y","Z","Ñ","0","1","2","3","4","5","6","7","8","9"," "},0)))=LEN(TRIM(SUBSTITUTE(E978,CHAR(160)," "))))),0,1)</f>
        <v>0</v>
      </c>
      <c r="BX978"/>
      <c r="BY978"/>
      <c r="BZ978"/>
      <c r="CA978"/>
      <c r="CC978">
        <f t="shared" si="654"/>
        <v>0</v>
      </c>
      <c r="CD978">
        <f t="shared" ref="CD978:CD1041" si="659">IF(AND(AD2282="X",COUNTA(L2282:AC2282)&gt;0),1,0)</f>
        <v>0</v>
      </c>
    </row>
    <row r="979" spans="1:82" ht="14.25" customHeight="1">
      <c r="A979" s="100"/>
      <c r="B979" s="107"/>
      <c r="C979" s="285" t="s">
        <v>5996</v>
      </c>
      <c r="D979" s="287"/>
      <c r="E979" s="371"/>
      <c r="F979" s="371"/>
      <c r="G979" s="371"/>
      <c r="H979" s="371"/>
      <c r="I979" s="372"/>
      <c r="J979" s="372"/>
      <c r="K979" s="293"/>
      <c r="L979" s="374"/>
      <c r="M979" s="293"/>
      <c r="N979" s="374"/>
      <c r="O979" s="371"/>
      <c r="P979" s="281"/>
      <c r="Q979" s="281"/>
      <c r="R979" s="374"/>
      <c r="S979" s="293"/>
      <c r="T979" s="374"/>
      <c r="U979" s="293"/>
      <c r="V979" s="374"/>
      <c r="W979" s="99"/>
      <c r="X979" s="99"/>
      <c r="Y979" s="99"/>
      <c r="Z979" s="99"/>
      <c r="AA979" s="99"/>
      <c r="AB979" s="99"/>
      <c r="AC979" s="99"/>
      <c r="AD979" s="99"/>
      <c r="AG979">
        <f t="shared" si="655"/>
        <v>0</v>
      </c>
      <c r="AH979">
        <f t="shared" si="656"/>
        <v>0</v>
      </c>
      <c r="AI979">
        <f t="shared" si="616"/>
        <v>0</v>
      </c>
      <c r="AJ979">
        <f t="shared" si="617"/>
        <v>0</v>
      </c>
      <c r="AK979">
        <f t="shared" si="618"/>
        <v>0</v>
      </c>
      <c r="AL979">
        <f t="shared" si="619"/>
        <v>0</v>
      </c>
      <c r="AM979">
        <f t="shared" si="620"/>
        <v>0</v>
      </c>
      <c r="AN979">
        <f t="shared" si="621"/>
        <v>0</v>
      </c>
      <c r="AO979">
        <f t="shared" si="622"/>
        <v>0</v>
      </c>
      <c r="AP979">
        <f t="shared" si="623"/>
        <v>0</v>
      </c>
      <c r="AQ979">
        <f t="shared" si="624"/>
        <v>0</v>
      </c>
      <c r="AR979">
        <f t="shared" si="625"/>
        <v>0</v>
      </c>
      <c r="AS979">
        <f t="shared" si="626"/>
        <v>0</v>
      </c>
      <c r="AT979">
        <f t="shared" si="627"/>
        <v>0</v>
      </c>
      <c r="AU979">
        <f t="shared" si="628"/>
        <v>0</v>
      </c>
      <c r="AV979">
        <f t="shared" si="629"/>
        <v>0</v>
      </c>
      <c r="AW979">
        <f t="shared" si="630"/>
        <v>0</v>
      </c>
      <c r="AX979">
        <f t="shared" si="631"/>
        <v>0</v>
      </c>
      <c r="AY979">
        <f t="shared" si="632"/>
        <v>0</v>
      </c>
      <c r="AZ979">
        <f t="shared" si="633"/>
        <v>0</v>
      </c>
      <c r="BA979">
        <f t="shared" si="634"/>
        <v>0</v>
      </c>
      <c r="BB979">
        <f t="shared" si="657"/>
        <v>0</v>
      </c>
      <c r="BC979">
        <f t="shared" si="658"/>
        <v>0</v>
      </c>
      <c r="BD979">
        <f t="shared" si="635"/>
        <v>0</v>
      </c>
      <c r="BE979">
        <f t="shared" si="636"/>
        <v>0</v>
      </c>
      <c r="BF979">
        <f t="shared" si="637"/>
        <v>0</v>
      </c>
      <c r="BG979">
        <f t="shared" si="638"/>
        <v>0</v>
      </c>
      <c r="BH979">
        <f t="shared" si="639"/>
        <v>0</v>
      </c>
      <c r="BI979">
        <f t="shared" si="640"/>
        <v>0</v>
      </c>
      <c r="BJ979">
        <f t="shared" si="641"/>
        <v>0</v>
      </c>
      <c r="BK979">
        <f t="shared" si="642"/>
        <v>0</v>
      </c>
      <c r="BL979">
        <f t="shared" si="643"/>
        <v>0</v>
      </c>
      <c r="BM979">
        <f t="shared" si="644"/>
        <v>0</v>
      </c>
      <c r="BN979">
        <f t="shared" si="645"/>
        <v>0</v>
      </c>
      <c r="BO979">
        <f t="shared" si="646"/>
        <v>0</v>
      </c>
      <c r="BP979">
        <f t="shared" si="647"/>
        <v>0</v>
      </c>
      <c r="BQ979">
        <f t="shared" si="648"/>
        <v>0</v>
      </c>
      <c r="BR979">
        <f t="shared" si="649"/>
        <v>0</v>
      </c>
      <c r="BS979">
        <f t="shared" si="650"/>
        <v>0</v>
      </c>
      <c r="BT979">
        <f t="shared" si="651"/>
        <v>0</v>
      </c>
      <c r="BU979">
        <f t="shared" si="652"/>
        <v>0</v>
      </c>
      <c r="BV979">
        <f t="shared" si="653"/>
        <v>0</v>
      </c>
      <c r="BW979">
        <f ca="1">IF(OR(E979=" ",AND(EXACT(UPPER(TRIM(SUBSTITUTE(E979,CHAR(160)," "))),TRIM(SUBSTITUTE(E979,CHAR(160)," "))),SUMPRODUCT(--ISNUMBER(MATCH(MID(TRIM(SUBSTITUTE(E979,CHAR(160)," ")),ROW(INDIRECT("1:"&amp;LEN(TRIM(SUBSTITUTE(E979,CHAR(160)," "))))),1),{"A","B","C","D","E","F","G","H","I","J","K","L","M","N","O","P","Q","R","S","T","U","V","W","X","Y","Z","Ñ","0","1","2","3","4","5","6","7","8","9"," "},0)))=LEN(TRIM(SUBSTITUTE(E979,CHAR(160)," "))))),0,1)</f>
        <v>0</v>
      </c>
      <c r="BX979"/>
      <c r="BY979"/>
      <c r="BZ979"/>
      <c r="CA979"/>
      <c r="CC979">
        <f t="shared" si="654"/>
        <v>0</v>
      </c>
      <c r="CD979">
        <f t="shared" si="659"/>
        <v>0</v>
      </c>
    </row>
    <row r="980" spans="1:82" ht="14.25" customHeight="1">
      <c r="A980" s="100"/>
      <c r="B980" s="107"/>
      <c r="C980" s="285" t="s">
        <v>5997</v>
      </c>
      <c r="D980" s="287"/>
      <c r="E980" s="371"/>
      <c r="F980" s="371"/>
      <c r="G980" s="371"/>
      <c r="H980" s="371"/>
      <c r="I980" s="372"/>
      <c r="J980" s="372"/>
      <c r="K980" s="293"/>
      <c r="L980" s="374"/>
      <c r="M980" s="293"/>
      <c r="N980" s="374"/>
      <c r="O980" s="371"/>
      <c r="P980" s="281"/>
      <c r="Q980" s="281"/>
      <c r="R980" s="374"/>
      <c r="S980" s="293"/>
      <c r="T980" s="374"/>
      <c r="U980" s="293"/>
      <c r="V980" s="374"/>
      <c r="W980" s="99"/>
      <c r="X980" s="99"/>
      <c r="Y980" s="99"/>
      <c r="Z980" s="99"/>
      <c r="AA980" s="99"/>
      <c r="AB980" s="99"/>
      <c r="AC980" s="99"/>
      <c r="AD980" s="99"/>
      <c r="AG980">
        <f t="shared" si="655"/>
        <v>0</v>
      </c>
      <c r="AH980">
        <f t="shared" si="656"/>
        <v>0</v>
      </c>
      <c r="AI980">
        <f t="shared" si="616"/>
        <v>0</v>
      </c>
      <c r="AJ980">
        <f t="shared" si="617"/>
        <v>0</v>
      </c>
      <c r="AK980">
        <f t="shared" si="618"/>
        <v>0</v>
      </c>
      <c r="AL980">
        <f t="shared" si="619"/>
        <v>0</v>
      </c>
      <c r="AM980">
        <f t="shared" si="620"/>
        <v>0</v>
      </c>
      <c r="AN980">
        <f t="shared" si="621"/>
        <v>0</v>
      </c>
      <c r="AO980">
        <f t="shared" si="622"/>
        <v>0</v>
      </c>
      <c r="AP980">
        <f t="shared" si="623"/>
        <v>0</v>
      </c>
      <c r="AQ980">
        <f t="shared" si="624"/>
        <v>0</v>
      </c>
      <c r="AR980">
        <f t="shared" si="625"/>
        <v>0</v>
      </c>
      <c r="AS980">
        <f t="shared" si="626"/>
        <v>0</v>
      </c>
      <c r="AT980">
        <f t="shared" si="627"/>
        <v>0</v>
      </c>
      <c r="AU980">
        <f t="shared" si="628"/>
        <v>0</v>
      </c>
      <c r="AV980">
        <f t="shared" si="629"/>
        <v>0</v>
      </c>
      <c r="AW980">
        <f t="shared" si="630"/>
        <v>0</v>
      </c>
      <c r="AX980">
        <f t="shared" si="631"/>
        <v>0</v>
      </c>
      <c r="AY980">
        <f t="shared" si="632"/>
        <v>0</v>
      </c>
      <c r="AZ980">
        <f t="shared" si="633"/>
        <v>0</v>
      </c>
      <c r="BA980">
        <f t="shared" si="634"/>
        <v>0</v>
      </c>
      <c r="BB980">
        <f t="shared" si="657"/>
        <v>0</v>
      </c>
      <c r="BC980">
        <f t="shared" si="658"/>
        <v>0</v>
      </c>
      <c r="BD980">
        <f t="shared" si="635"/>
        <v>0</v>
      </c>
      <c r="BE980">
        <f t="shared" si="636"/>
        <v>0</v>
      </c>
      <c r="BF980">
        <f t="shared" si="637"/>
        <v>0</v>
      </c>
      <c r="BG980">
        <f t="shared" si="638"/>
        <v>0</v>
      </c>
      <c r="BH980">
        <f t="shared" si="639"/>
        <v>0</v>
      </c>
      <c r="BI980">
        <f t="shared" si="640"/>
        <v>0</v>
      </c>
      <c r="BJ980">
        <f t="shared" si="641"/>
        <v>0</v>
      </c>
      <c r="BK980">
        <f t="shared" si="642"/>
        <v>0</v>
      </c>
      <c r="BL980">
        <f t="shared" si="643"/>
        <v>0</v>
      </c>
      <c r="BM980">
        <f t="shared" si="644"/>
        <v>0</v>
      </c>
      <c r="BN980">
        <f t="shared" si="645"/>
        <v>0</v>
      </c>
      <c r="BO980">
        <f t="shared" si="646"/>
        <v>0</v>
      </c>
      <c r="BP980">
        <f t="shared" si="647"/>
        <v>0</v>
      </c>
      <c r="BQ980">
        <f t="shared" si="648"/>
        <v>0</v>
      </c>
      <c r="BR980">
        <f t="shared" si="649"/>
        <v>0</v>
      </c>
      <c r="BS980">
        <f t="shared" si="650"/>
        <v>0</v>
      </c>
      <c r="BT980">
        <f t="shared" si="651"/>
        <v>0</v>
      </c>
      <c r="BU980">
        <f t="shared" si="652"/>
        <v>0</v>
      </c>
      <c r="BV980">
        <f t="shared" si="653"/>
        <v>0</v>
      </c>
      <c r="BW980">
        <f ca="1">IF(OR(E980=" ",AND(EXACT(UPPER(TRIM(SUBSTITUTE(E980,CHAR(160)," "))),TRIM(SUBSTITUTE(E980,CHAR(160)," "))),SUMPRODUCT(--ISNUMBER(MATCH(MID(TRIM(SUBSTITUTE(E980,CHAR(160)," ")),ROW(INDIRECT("1:"&amp;LEN(TRIM(SUBSTITUTE(E980,CHAR(160)," "))))),1),{"A","B","C","D","E","F","G","H","I","J","K","L","M","N","O","P","Q","R","S","T","U","V","W","X","Y","Z","Ñ","0","1","2","3","4","5","6","7","8","9"," "},0)))=LEN(TRIM(SUBSTITUTE(E980,CHAR(160)," "))))),0,1)</f>
        <v>0</v>
      </c>
      <c r="BX980"/>
      <c r="BY980"/>
      <c r="BZ980"/>
      <c r="CA980"/>
      <c r="CC980">
        <f t="shared" si="654"/>
        <v>0</v>
      </c>
      <c r="CD980">
        <f t="shared" si="659"/>
        <v>0</v>
      </c>
    </row>
    <row r="981" spans="1:82" ht="14.25" customHeight="1">
      <c r="A981" s="100"/>
      <c r="B981" s="107"/>
      <c r="C981" s="285" t="s">
        <v>5998</v>
      </c>
      <c r="D981" s="287"/>
      <c r="E981" s="371"/>
      <c r="F981" s="371"/>
      <c r="G981" s="371"/>
      <c r="H981" s="371"/>
      <c r="I981" s="372"/>
      <c r="J981" s="372"/>
      <c r="K981" s="293"/>
      <c r="L981" s="374"/>
      <c r="M981" s="293"/>
      <c r="N981" s="374"/>
      <c r="O981" s="371"/>
      <c r="P981" s="281"/>
      <c r="Q981" s="281"/>
      <c r="R981" s="374"/>
      <c r="S981" s="293"/>
      <c r="T981" s="374"/>
      <c r="U981" s="293"/>
      <c r="V981" s="374"/>
      <c r="W981" s="99"/>
      <c r="X981" s="99"/>
      <c r="Y981" s="99"/>
      <c r="Z981" s="99"/>
      <c r="AA981" s="99"/>
      <c r="AB981" s="99"/>
      <c r="AC981" s="99"/>
      <c r="AD981" s="99"/>
      <c r="AG981">
        <f t="shared" si="655"/>
        <v>0</v>
      </c>
      <c r="AH981">
        <f t="shared" si="656"/>
        <v>0</v>
      </c>
      <c r="AI981">
        <f t="shared" si="616"/>
        <v>0</v>
      </c>
      <c r="AJ981">
        <f t="shared" si="617"/>
        <v>0</v>
      </c>
      <c r="AK981">
        <f t="shared" si="618"/>
        <v>0</v>
      </c>
      <c r="AL981">
        <f t="shared" si="619"/>
        <v>0</v>
      </c>
      <c r="AM981">
        <f t="shared" si="620"/>
        <v>0</v>
      </c>
      <c r="AN981">
        <f t="shared" si="621"/>
        <v>0</v>
      </c>
      <c r="AO981">
        <f t="shared" si="622"/>
        <v>0</v>
      </c>
      <c r="AP981">
        <f t="shared" si="623"/>
        <v>0</v>
      </c>
      <c r="AQ981">
        <f t="shared" si="624"/>
        <v>0</v>
      </c>
      <c r="AR981">
        <f t="shared" si="625"/>
        <v>0</v>
      </c>
      <c r="AS981">
        <f t="shared" si="626"/>
        <v>0</v>
      </c>
      <c r="AT981">
        <f t="shared" si="627"/>
        <v>0</v>
      </c>
      <c r="AU981">
        <f t="shared" si="628"/>
        <v>0</v>
      </c>
      <c r="AV981">
        <f t="shared" si="629"/>
        <v>0</v>
      </c>
      <c r="AW981">
        <f t="shared" si="630"/>
        <v>0</v>
      </c>
      <c r="AX981">
        <f t="shared" si="631"/>
        <v>0</v>
      </c>
      <c r="AY981">
        <f t="shared" si="632"/>
        <v>0</v>
      </c>
      <c r="AZ981">
        <f t="shared" si="633"/>
        <v>0</v>
      </c>
      <c r="BA981">
        <f t="shared" si="634"/>
        <v>0</v>
      </c>
      <c r="BB981">
        <f t="shared" si="657"/>
        <v>0</v>
      </c>
      <c r="BC981">
        <f t="shared" si="658"/>
        <v>0</v>
      </c>
      <c r="BD981">
        <f t="shared" si="635"/>
        <v>0</v>
      </c>
      <c r="BE981">
        <f t="shared" si="636"/>
        <v>0</v>
      </c>
      <c r="BF981">
        <f t="shared" si="637"/>
        <v>0</v>
      </c>
      <c r="BG981">
        <f t="shared" si="638"/>
        <v>0</v>
      </c>
      <c r="BH981">
        <f t="shared" si="639"/>
        <v>0</v>
      </c>
      <c r="BI981">
        <f t="shared" si="640"/>
        <v>0</v>
      </c>
      <c r="BJ981">
        <f t="shared" si="641"/>
        <v>0</v>
      </c>
      <c r="BK981">
        <f t="shared" si="642"/>
        <v>0</v>
      </c>
      <c r="BL981">
        <f t="shared" si="643"/>
        <v>0</v>
      </c>
      <c r="BM981">
        <f t="shared" si="644"/>
        <v>0</v>
      </c>
      <c r="BN981">
        <f t="shared" si="645"/>
        <v>0</v>
      </c>
      <c r="BO981">
        <f t="shared" si="646"/>
        <v>0</v>
      </c>
      <c r="BP981">
        <f t="shared" si="647"/>
        <v>0</v>
      </c>
      <c r="BQ981">
        <f t="shared" si="648"/>
        <v>0</v>
      </c>
      <c r="BR981">
        <f t="shared" si="649"/>
        <v>0</v>
      </c>
      <c r="BS981">
        <f t="shared" si="650"/>
        <v>0</v>
      </c>
      <c r="BT981">
        <f t="shared" si="651"/>
        <v>0</v>
      </c>
      <c r="BU981">
        <f t="shared" si="652"/>
        <v>0</v>
      </c>
      <c r="BV981">
        <f t="shared" si="653"/>
        <v>0</v>
      </c>
      <c r="BW981">
        <f ca="1">IF(OR(E981=" ",AND(EXACT(UPPER(TRIM(SUBSTITUTE(E981,CHAR(160)," "))),TRIM(SUBSTITUTE(E981,CHAR(160)," "))),SUMPRODUCT(--ISNUMBER(MATCH(MID(TRIM(SUBSTITUTE(E981,CHAR(160)," ")),ROW(INDIRECT("1:"&amp;LEN(TRIM(SUBSTITUTE(E981,CHAR(160)," "))))),1),{"A","B","C","D","E","F","G","H","I","J","K","L","M","N","O","P","Q","R","S","T","U","V","W","X","Y","Z","Ñ","0","1","2","3","4","5","6","7","8","9"," "},0)))=LEN(TRIM(SUBSTITUTE(E981,CHAR(160)," "))))),0,1)</f>
        <v>0</v>
      </c>
      <c r="BX981"/>
      <c r="BY981"/>
      <c r="BZ981"/>
      <c r="CA981"/>
      <c r="CC981">
        <f t="shared" si="654"/>
        <v>0</v>
      </c>
      <c r="CD981">
        <f t="shared" si="659"/>
        <v>0</v>
      </c>
    </row>
    <row r="982" spans="1:82" ht="14.25" customHeight="1">
      <c r="A982" s="100"/>
      <c r="B982" s="107"/>
      <c r="C982" s="285" t="s">
        <v>5999</v>
      </c>
      <c r="D982" s="287"/>
      <c r="E982" s="371"/>
      <c r="F982" s="371"/>
      <c r="G982" s="371"/>
      <c r="H982" s="371"/>
      <c r="I982" s="372"/>
      <c r="J982" s="372"/>
      <c r="K982" s="293"/>
      <c r="L982" s="374"/>
      <c r="M982" s="293"/>
      <c r="N982" s="374"/>
      <c r="O982" s="371"/>
      <c r="P982" s="281"/>
      <c r="Q982" s="281"/>
      <c r="R982" s="374"/>
      <c r="S982" s="293"/>
      <c r="T982" s="374"/>
      <c r="U982" s="293"/>
      <c r="V982" s="374"/>
      <c r="W982" s="99"/>
      <c r="X982" s="99"/>
      <c r="Y982" s="99"/>
      <c r="Z982" s="99"/>
      <c r="AA982" s="99"/>
      <c r="AB982" s="99"/>
      <c r="AC982" s="99"/>
      <c r="AD982" s="99"/>
      <c r="AG982">
        <f t="shared" si="655"/>
        <v>0</v>
      </c>
      <c r="AH982">
        <f t="shared" si="656"/>
        <v>0</v>
      </c>
      <c r="AI982">
        <f t="shared" si="616"/>
        <v>0</v>
      </c>
      <c r="AJ982">
        <f t="shared" si="617"/>
        <v>0</v>
      </c>
      <c r="AK982">
        <f t="shared" si="618"/>
        <v>0</v>
      </c>
      <c r="AL982">
        <f t="shared" si="619"/>
        <v>0</v>
      </c>
      <c r="AM982">
        <f t="shared" si="620"/>
        <v>0</v>
      </c>
      <c r="AN982">
        <f t="shared" si="621"/>
        <v>0</v>
      </c>
      <c r="AO982">
        <f t="shared" si="622"/>
        <v>0</v>
      </c>
      <c r="AP982">
        <f t="shared" si="623"/>
        <v>0</v>
      </c>
      <c r="AQ982">
        <f t="shared" si="624"/>
        <v>0</v>
      </c>
      <c r="AR982">
        <f t="shared" si="625"/>
        <v>0</v>
      </c>
      <c r="AS982">
        <f t="shared" si="626"/>
        <v>0</v>
      </c>
      <c r="AT982">
        <f t="shared" si="627"/>
        <v>0</v>
      </c>
      <c r="AU982">
        <f t="shared" si="628"/>
        <v>0</v>
      </c>
      <c r="AV982">
        <f t="shared" si="629"/>
        <v>0</v>
      </c>
      <c r="AW982">
        <f t="shared" si="630"/>
        <v>0</v>
      </c>
      <c r="AX982">
        <f t="shared" si="631"/>
        <v>0</v>
      </c>
      <c r="AY982">
        <f t="shared" si="632"/>
        <v>0</v>
      </c>
      <c r="AZ982">
        <f t="shared" si="633"/>
        <v>0</v>
      </c>
      <c r="BA982">
        <f t="shared" si="634"/>
        <v>0</v>
      </c>
      <c r="BB982">
        <f t="shared" si="657"/>
        <v>0</v>
      </c>
      <c r="BC982">
        <f t="shared" si="658"/>
        <v>0</v>
      </c>
      <c r="BD982">
        <f t="shared" si="635"/>
        <v>0</v>
      </c>
      <c r="BE982">
        <f t="shared" si="636"/>
        <v>0</v>
      </c>
      <c r="BF982">
        <f t="shared" si="637"/>
        <v>0</v>
      </c>
      <c r="BG982">
        <f t="shared" si="638"/>
        <v>0</v>
      </c>
      <c r="BH982">
        <f t="shared" si="639"/>
        <v>0</v>
      </c>
      <c r="BI982">
        <f t="shared" si="640"/>
        <v>0</v>
      </c>
      <c r="BJ982">
        <f t="shared" si="641"/>
        <v>0</v>
      </c>
      <c r="BK982">
        <f t="shared" si="642"/>
        <v>0</v>
      </c>
      <c r="BL982">
        <f t="shared" si="643"/>
        <v>0</v>
      </c>
      <c r="BM982">
        <f t="shared" si="644"/>
        <v>0</v>
      </c>
      <c r="BN982">
        <f t="shared" si="645"/>
        <v>0</v>
      </c>
      <c r="BO982">
        <f t="shared" si="646"/>
        <v>0</v>
      </c>
      <c r="BP982">
        <f t="shared" si="647"/>
        <v>0</v>
      </c>
      <c r="BQ982">
        <f t="shared" si="648"/>
        <v>0</v>
      </c>
      <c r="BR982">
        <f t="shared" si="649"/>
        <v>0</v>
      </c>
      <c r="BS982">
        <f t="shared" si="650"/>
        <v>0</v>
      </c>
      <c r="BT982">
        <f t="shared" si="651"/>
        <v>0</v>
      </c>
      <c r="BU982">
        <f t="shared" si="652"/>
        <v>0</v>
      </c>
      <c r="BV982">
        <f t="shared" si="653"/>
        <v>0</v>
      </c>
      <c r="BW982">
        <f ca="1">IF(OR(E982=" ",AND(EXACT(UPPER(TRIM(SUBSTITUTE(E982,CHAR(160)," "))),TRIM(SUBSTITUTE(E982,CHAR(160)," "))),SUMPRODUCT(--ISNUMBER(MATCH(MID(TRIM(SUBSTITUTE(E982,CHAR(160)," ")),ROW(INDIRECT("1:"&amp;LEN(TRIM(SUBSTITUTE(E982,CHAR(160)," "))))),1),{"A","B","C","D","E","F","G","H","I","J","K","L","M","N","O","P","Q","R","S","T","U","V","W","X","Y","Z","Ñ","0","1","2","3","4","5","6","7","8","9"," "},0)))=LEN(TRIM(SUBSTITUTE(E982,CHAR(160)," "))))),0,1)</f>
        <v>0</v>
      </c>
      <c r="BX982"/>
      <c r="BY982"/>
      <c r="BZ982"/>
      <c r="CA982"/>
      <c r="CC982">
        <f t="shared" si="654"/>
        <v>0</v>
      </c>
      <c r="CD982">
        <f t="shared" si="659"/>
        <v>0</v>
      </c>
    </row>
    <row r="983" spans="1:82" ht="14.25" customHeight="1">
      <c r="A983" s="100"/>
      <c r="B983" s="107"/>
      <c r="C983" s="285" t="s">
        <v>6000</v>
      </c>
      <c r="D983" s="287"/>
      <c r="E983" s="371"/>
      <c r="F983" s="371"/>
      <c r="G983" s="371"/>
      <c r="H983" s="371"/>
      <c r="I983" s="372"/>
      <c r="J983" s="372"/>
      <c r="K983" s="293"/>
      <c r="L983" s="374"/>
      <c r="M983" s="293"/>
      <c r="N983" s="374"/>
      <c r="O983" s="371"/>
      <c r="P983" s="281"/>
      <c r="Q983" s="281"/>
      <c r="R983" s="374"/>
      <c r="S983" s="293"/>
      <c r="T983" s="374"/>
      <c r="U983" s="293"/>
      <c r="V983" s="374"/>
      <c r="W983" s="99"/>
      <c r="X983" s="99"/>
      <c r="Y983" s="99"/>
      <c r="Z983" s="99"/>
      <c r="AA983" s="99"/>
      <c r="AB983" s="99"/>
      <c r="AC983" s="99"/>
      <c r="AD983" s="99"/>
      <c r="AG983">
        <f t="shared" si="655"/>
        <v>0</v>
      </c>
      <c r="AH983">
        <f t="shared" si="656"/>
        <v>0</v>
      </c>
      <c r="AI983">
        <f t="shared" si="616"/>
        <v>0</v>
      </c>
      <c r="AJ983">
        <f t="shared" si="617"/>
        <v>0</v>
      </c>
      <c r="AK983">
        <f t="shared" si="618"/>
        <v>0</v>
      </c>
      <c r="AL983">
        <f t="shared" si="619"/>
        <v>0</v>
      </c>
      <c r="AM983">
        <f t="shared" si="620"/>
        <v>0</v>
      </c>
      <c r="AN983">
        <f t="shared" si="621"/>
        <v>0</v>
      </c>
      <c r="AO983">
        <f t="shared" si="622"/>
        <v>0</v>
      </c>
      <c r="AP983">
        <f t="shared" si="623"/>
        <v>0</v>
      </c>
      <c r="AQ983">
        <f t="shared" si="624"/>
        <v>0</v>
      </c>
      <c r="AR983">
        <f t="shared" si="625"/>
        <v>0</v>
      </c>
      <c r="AS983">
        <f t="shared" si="626"/>
        <v>0</v>
      </c>
      <c r="AT983">
        <f t="shared" si="627"/>
        <v>0</v>
      </c>
      <c r="AU983">
        <f t="shared" si="628"/>
        <v>0</v>
      </c>
      <c r="AV983">
        <f t="shared" si="629"/>
        <v>0</v>
      </c>
      <c r="AW983">
        <f t="shared" si="630"/>
        <v>0</v>
      </c>
      <c r="AX983">
        <f t="shared" si="631"/>
        <v>0</v>
      </c>
      <c r="AY983">
        <f t="shared" si="632"/>
        <v>0</v>
      </c>
      <c r="AZ983">
        <f t="shared" si="633"/>
        <v>0</v>
      </c>
      <c r="BA983">
        <f t="shared" si="634"/>
        <v>0</v>
      </c>
      <c r="BB983">
        <f t="shared" si="657"/>
        <v>0</v>
      </c>
      <c r="BC983">
        <f t="shared" si="658"/>
        <v>0</v>
      </c>
      <c r="BD983">
        <f t="shared" si="635"/>
        <v>0</v>
      </c>
      <c r="BE983">
        <f t="shared" si="636"/>
        <v>0</v>
      </c>
      <c r="BF983">
        <f t="shared" si="637"/>
        <v>0</v>
      </c>
      <c r="BG983">
        <f t="shared" si="638"/>
        <v>0</v>
      </c>
      <c r="BH983">
        <f t="shared" si="639"/>
        <v>0</v>
      </c>
      <c r="BI983">
        <f t="shared" si="640"/>
        <v>0</v>
      </c>
      <c r="BJ983">
        <f t="shared" si="641"/>
        <v>0</v>
      </c>
      <c r="BK983">
        <f t="shared" si="642"/>
        <v>0</v>
      </c>
      <c r="BL983">
        <f t="shared" si="643"/>
        <v>0</v>
      </c>
      <c r="BM983">
        <f t="shared" si="644"/>
        <v>0</v>
      </c>
      <c r="BN983">
        <f t="shared" si="645"/>
        <v>0</v>
      </c>
      <c r="BO983">
        <f t="shared" si="646"/>
        <v>0</v>
      </c>
      <c r="BP983">
        <f t="shared" si="647"/>
        <v>0</v>
      </c>
      <c r="BQ983">
        <f t="shared" si="648"/>
        <v>0</v>
      </c>
      <c r="BR983">
        <f t="shared" si="649"/>
        <v>0</v>
      </c>
      <c r="BS983">
        <f t="shared" si="650"/>
        <v>0</v>
      </c>
      <c r="BT983">
        <f t="shared" si="651"/>
        <v>0</v>
      </c>
      <c r="BU983">
        <f t="shared" si="652"/>
        <v>0</v>
      </c>
      <c r="BV983">
        <f t="shared" si="653"/>
        <v>0</v>
      </c>
      <c r="BW983">
        <f ca="1">IF(OR(E983=" ",AND(EXACT(UPPER(TRIM(SUBSTITUTE(E983,CHAR(160)," "))),TRIM(SUBSTITUTE(E983,CHAR(160)," "))),SUMPRODUCT(--ISNUMBER(MATCH(MID(TRIM(SUBSTITUTE(E983,CHAR(160)," ")),ROW(INDIRECT("1:"&amp;LEN(TRIM(SUBSTITUTE(E983,CHAR(160)," "))))),1),{"A","B","C","D","E","F","G","H","I","J","K","L","M","N","O","P","Q","R","S","T","U","V","W","X","Y","Z","Ñ","0","1","2","3","4","5","6","7","8","9"," "},0)))=LEN(TRIM(SUBSTITUTE(E983,CHAR(160)," "))))),0,1)</f>
        <v>0</v>
      </c>
      <c r="BX983"/>
      <c r="BY983"/>
      <c r="BZ983"/>
      <c r="CA983"/>
      <c r="CC983">
        <f t="shared" si="654"/>
        <v>0</v>
      </c>
      <c r="CD983">
        <f t="shared" si="659"/>
        <v>0</v>
      </c>
    </row>
    <row r="984" spans="1:82" ht="14.25" customHeight="1">
      <c r="A984" s="100"/>
      <c r="B984" s="107"/>
      <c r="C984" s="285" t="s">
        <v>6001</v>
      </c>
      <c r="D984" s="287"/>
      <c r="E984" s="371"/>
      <c r="F984" s="371"/>
      <c r="G984" s="371"/>
      <c r="H984" s="371"/>
      <c r="I984" s="372"/>
      <c r="J984" s="372"/>
      <c r="K984" s="293"/>
      <c r="L984" s="374"/>
      <c r="M984" s="293"/>
      <c r="N984" s="374"/>
      <c r="O984" s="371"/>
      <c r="P984" s="281"/>
      <c r="Q984" s="281"/>
      <c r="R984" s="374"/>
      <c r="S984" s="293"/>
      <c r="T984" s="374"/>
      <c r="U984" s="293"/>
      <c r="V984" s="374"/>
      <c r="W984" s="99"/>
      <c r="X984" s="99"/>
      <c r="Y984" s="99"/>
      <c r="Z984" s="99"/>
      <c r="AA984" s="99"/>
      <c r="AB984" s="99"/>
      <c r="AC984" s="99"/>
      <c r="AD984" s="99"/>
      <c r="AG984">
        <f t="shared" si="655"/>
        <v>0</v>
      </c>
      <c r="AH984">
        <f t="shared" si="656"/>
        <v>0</v>
      </c>
      <c r="AI984">
        <f t="shared" si="616"/>
        <v>0</v>
      </c>
      <c r="AJ984">
        <f t="shared" si="617"/>
        <v>0</v>
      </c>
      <c r="AK984">
        <f t="shared" si="618"/>
        <v>0</v>
      </c>
      <c r="AL984">
        <f t="shared" si="619"/>
        <v>0</v>
      </c>
      <c r="AM984">
        <f t="shared" si="620"/>
        <v>0</v>
      </c>
      <c r="AN984">
        <f t="shared" si="621"/>
        <v>0</v>
      </c>
      <c r="AO984">
        <f t="shared" si="622"/>
        <v>0</v>
      </c>
      <c r="AP984">
        <f t="shared" si="623"/>
        <v>0</v>
      </c>
      <c r="AQ984">
        <f t="shared" si="624"/>
        <v>0</v>
      </c>
      <c r="AR984">
        <f t="shared" si="625"/>
        <v>0</v>
      </c>
      <c r="AS984">
        <f t="shared" si="626"/>
        <v>0</v>
      </c>
      <c r="AT984">
        <f t="shared" si="627"/>
        <v>0</v>
      </c>
      <c r="AU984">
        <f t="shared" si="628"/>
        <v>0</v>
      </c>
      <c r="AV984">
        <f t="shared" si="629"/>
        <v>0</v>
      </c>
      <c r="AW984">
        <f t="shared" si="630"/>
        <v>0</v>
      </c>
      <c r="AX984">
        <f t="shared" si="631"/>
        <v>0</v>
      </c>
      <c r="AY984">
        <f t="shared" si="632"/>
        <v>0</v>
      </c>
      <c r="AZ984">
        <f t="shared" si="633"/>
        <v>0</v>
      </c>
      <c r="BA984">
        <f t="shared" si="634"/>
        <v>0</v>
      </c>
      <c r="BB984">
        <f t="shared" si="657"/>
        <v>0</v>
      </c>
      <c r="BC984">
        <f t="shared" si="658"/>
        <v>0</v>
      </c>
      <c r="BD984">
        <f t="shared" si="635"/>
        <v>0</v>
      </c>
      <c r="BE984">
        <f t="shared" si="636"/>
        <v>0</v>
      </c>
      <c r="BF984">
        <f t="shared" si="637"/>
        <v>0</v>
      </c>
      <c r="BG984">
        <f t="shared" si="638"/>
        <v>0</v>
      </c>
      <c r="BH984">
        <f t="shared" si="639"/>
        <v>0</v>
      </c>
      <c r="BI984">
        <f t="shared" si="640"/>
        <v>0</v>
      </c>
      <c r="BJ984">
        <f t="shared" si="641"/>
        <v>0</v>
      </c>
      <c r="BK984">
        <f t="shared" si="642"/>
        <v>0</v>
      </c>
      <c r="BL984">
        <f t="shared" si="643"/>
        <v>0</v>
      </c>
      <c r="BM984">
        <f t="shared" si="644"/>
        <v>0</v>
      </c>
      <c r="BN984">
        <f t="shared" si="645"/>
        <v>0</v>
      </c>
      <c r="BO984">
        <f t="shared" si="646"/>
        <v>0</v>
      </c>
      <c r="BP984">
        <f t="shared" si="647"/>
        <v>0</v>
      </c>
      <c r="BQ984">
        <f t="shared" si="648"/>
        <v>0</v>
      </c>
      <c r="BR984">
        <f t="shared" si="649"/>
        <v>0</v>
      </c>
      <c r="BS984">
        <f t="shared" si="650"/>
        <v>0</v>
      </c>
      <c r="BT984">
        <f t="shared" si="651"/>
        <v>0</v>
      </c>
      <c r="BU984">
        <f t="shared" si="652"/>
        <v>0</v>
      </c>
      <c r="BV984">
        <f t="shared" si="653"/>
        <v>0</v>
      </c>
      <c r="BW984">
        <f ca="1">IF(OR(E984=" ",AND(EXACT(UPPER(TRIM(SUBSTITUTE(E984,CHAR(160)," "))),TRIM(SUBSTITUTE(E984,CHAR(160)," "))),SUMPRODUCT(--ISNUMBER(MATCH(MID(TRIM(SUBSTITUTE(E984,CHAR(160)," ")),ROW(INDIRECT("1:"&amp;LEN(TRIM(SUBSTITUTE(E984,CHAR(160)," "))))),1),{"A","B","C","D","E","F","G","H","I","J","K","L","M","N","O","P","Q","R","S","T","U","V","W","X","Y","Z","Ñ","0","1","2","3","4","5","6","7","8","9"," "},0)))=LEN(TRIM(SUBSTITUTE(E984,CHAR(160)," "))))),0,1)</f>
        <v>0</v>
      </c>
      <c r="BX984"/>
      <c r="BY984"/>
      <c r="BZ984"/>
      <c r="CA984"/>
      <c r="CC984">
        <f t="shared" si="654"/>
        <v>0</v>
      </c>
      <c r="CD984">
        <f t="shared" si="659"/>
        <v>0</v>
      </c>
    </row>
    <row r="985" spans="1:82" ht="14.25" customHeight="1">
      <c r="A985" s="100"/>
      <c r="B985" s="107"/>
      <c r="C985" s="285" t="s">
        <v>6002</v>
      </c>
      <c r="D985" s="287"/>
      <c r="E985" s="371"/>
      <c r="F985" s="371"/>
      <c r="G985" s="371"/>
      <c r="H985" s="371"/>
      <c r="I985" s="372"/>
      <c r="J985" s="372"/>
      <c r="K985" s="293"/>
      <c r="L985" s="374"/>
      <c r="M985" s="293"/>
      <c r="N985" s="374"/>
      <c r="O985" s="371"/>
      <c r="P985" s="281"/>
      <c r="Q985" s="281"/>
      <c r="R985" s="374"/>
      <c r="S985" s="293"/>
      <c r="T985" s="374"/>
      <c r="U985" s="293"/>
      <c r="V985" s="374"/>
      <c r="W985" s="99"/>
      <c r="X985" s="99"/>
      <c r="Y985" s="99"/>
      <c r="Z985" s="99"/>
      <c r="AA985" s="99"/>
      <c r="AB985" s="99"/>
      <c r="AC985" s="99"/>
      <c r="AD985" s="99"/>
      <c r="AG985">
        <f t="shared" si="655"/>
        <v>0</v>
      </c>
      <c r="AH985">
        <f t="shared" si="656"/>
        <v>0</v>
      </c>
      <c r="AI985">
        <f t="shared" si="616"/>
        <v>0</v>
      </c>
      <c r="AJ985">
        <f t="shared" si="617"/>
        <v>0</v>
      </c>
      <c r="AK985">
        <f t="shared" si="618"/>
        <v>0</v>
      </c>
      <c r="AL985">
        <f t="shared" si="619"/>
        <v>0</v>
      </c>
      <c r="AM985">
        <f t="shared" si="620"/>
        <v>0</v>
      </c>
      <c r="AN985">
        <f t="shared" si="621"/>
        <v>0</v>
      </c>
      <c r="AO985">
        <f t="shared" si="622"/>
        <v>0</v>
      </c>
      <c r="AP985">
        <f t="shared" si="623"/>
        <v>0</v>
      </c>
      <c r="AQ985">
        <f t="shared" si="624"/>
        <v>0</v>
      </c>
      <c r="AR985">
        <f t="shared" si="625"/>
        <v>0</v>
      </c>
      <c r="AS985">
        <f t="shared" si="626"/>
        <v>0</v>
      </c>
      <c r="AT985">
        <f t="shared" si="627"/>
        <v>0</v>
      </c>
      <c r="AU985">
        <f t="shared" si="628"/>
        <v>0</v>
      </c>
      <c r="AV985">
        <f t="shared" si="629"/>
        <v>0</v>
      </c>
      <c r="AW985">
        <f t="shared" si="630"/>
        <v>0</v>
      </c>
      <c r="AX985">
        <f t="shared" si="631"/>
        <v>0</v>
      </c>
      <c r="AY985">
        <f t="shared" si="632"/>
        <v>0</v>
      </c>
      <c r="AZ985">
        <f t="shared" si="633"/>
        <v>0</v>
      </c>
      <c r="BA985">
        <f t="shared" si="634"/>
        <v>0</v>
      </c>
      <c r="BB985">
        <f t="shared" si="657"/>
        <v>0</v>
      </c>
      <c r="BC985">
        <f t="shared" si="658"/>
        <v>0</v>
      </c>
      <c r="BD985">
        <f t="shared" si="635"/>
        <v>0</v>
      </c>
      <c r="BE985">
        <f t="shared" si="636"/>
        <v>0</v>
      </c>
      <c r="BF985">
        <f t="shared" si="637"/>
        <v>0</v>
      </c>
      <c r="BG985">
        <f t="shared" si="638"/>
        <v>0</v>
      </c>
      <c r="BH985">
        <f t="shared" si="639"/>
        <v>0</v>
      </c>
      <c r="BI985">
        <f t="shared" si="640"/>
        <v>0</v>
      </c>
      <c r="BJ985">
        <f t="shared" si="641"/>
        <v>0</v>
      </c>
      <c r="BK985">
        <f t="shared" si="642"/>
        <v>0</v>
      </c>
      <c r="BL985">
        <f t="shared" si="643"/>
        <v>0</v>
      </c>
      <c r="BM985">
        <f t="shared" si="644"/>
        <v>0</v>
      </c>
      <c r="BN985">
        <f t="shared" si="645"/>
        <v>0</v>
      </c>
      <c r="BO985">
        <f t="shared" si="646"/>
        <v>0</v>
      </c>
      <c r="BP985">
        <f t="shared" si="647"/>
        <v>0</v>
      </c>
      <c r="BQ985">
        <f t="shared" si="648"/>
        <v>0</v>
      </c>
      <c r="BR985">
        <f t="shared" si="649"/>
        <v>0</v>
      </c>
      <c r="BS985">
        <f t="shared" si="650"/>
        <v>0</v>
      </c>
      <c r="BT985">
        <f t="shared" si="651"/>
        <v>0</v>
      </c>
      <c r="BU985">
        <f t="shared" si="652"/>
        <v>0</v>
      </c>
      <c r="BV985">
        <f t="shared" si="653"/>
        <v>0</v>
      </c>
      <c r="BW985">
        <f ca="1">IF(OR(E985=" ",AND(EXACT(UPPER(TRIM(SUBSTITUTE(E985,CHAR(160)," "))),TRIM(SUBSTITUTE(E985,CHAR(160)," "))),SUMPRODUCT(--ISNUMBER(MATCH(MID(TRIM(SUBSTITUTE(E985,CHAR(160)," ")),ROW(INDIRECT("1:"&amp;LEN(TRIM(SUBSTITUTE(E985,CHAR(160)," "))))),1),{"A","B","C","D","E","F","G","H","I","J","K","L","M","N","O","P","Q","R","S","T","U","V","W","X","Y","Z","Ñ","0","1","2","3","4","5","6","7","8","9"," "},0)))=LEN(TRIM(SUBSTITUTE(E985,CHAR(160)," "))))),0,1)</f>
        <v>0</v>
      </c>
      <c r="BX985"/>
      <c r="BY985"/>
      <c r="BZ985"/>
      <c r="CA985"/>
      <c r="CC985">
        <f t="shared" si="654"/>
        <v>0</v>
      </c>
      <c r="CD985">
        <f t="shared" si="659"/>
        <v>0</v>
      </c>
    </row>
    <row r="986" spans="1:82" ht="14.25" customHeight="1">
      <c r="A986" s="100"/>
      <c r="B986" s="107"/>
      <c r="C986" s="285" t="s">
        <v>6003</v>
      </c>
      <c r="D986" s="287"/>
      <c r="E986" s="371"/>
      <c r="F986" s="371"/>
      <c r="G986" s="371"/>
      <c r="H986" s="371"/>
      <c r="I986" s="372"/>
      <c r="J986" s="372"/>
      <c r="K986" s="293"/>
      <c r="L986" s="374"/>
      <c r="M986" s="293"/>
      <c r="N986" s="374"/>
      <c r="O986" s="371"/>
      <c r="P986" s="281"/>
      <c r="Q986" s="281"/>
      <c r="R986" s="374"/>
      <c r="S986" s="293"/>
      <c r="T986" s="374"/>
      <c r="U986" s="293"/>
      <c r="V986" s="374"/>
      <c r="W986" s="99"/>
      <c r="X986" s="99"/>
      <c r="Y986" s="99"/>
      <c r="Z986" s="99"/>
      <c r="AA986" s="99"/>
      <c r="AB986" s="99"/>
      <c r="AC986" s="99"/>
      <c r="AD986" s="99"/>
      <c r="AG986">
        <f t="shared" si="655"/>
        <v>0</v>
      </c>
      <c r="AH986">
        <f t="shared" si="656"/>
        <v>0</v>
      </c>
      <c r="AI986">
        <f t="shared" si="616"/>
        <v>0</v>
      </c>
      <c r="AJ986">
        <f t="shared" si="617"/>
        <v>0</v>
      </c>
      <c r="AK986">
        <f t="shared" si="618"/>
        <v>0</v>
      </c>
      <c r="AL986">
        <f t="shared" si="619"/>
        <v>0</v>
      </c>
      <c r="AM986">
        <f t="shared" si="620"/>
        <v>0</v>
      </c>
      <c r="AN986">
        <f t="shared" si="621"/>
        <v>0</v>
      </c>
      <c r="AO986">
        <f t="shared" si="622"/>
        <v>0</v>
      </c>
      <c r="AP986">
        <f t="shared" si="623"/>
        <v>0</v>
      </c>
      <c r="AQ986">
        <f t="shared" si="624"/>
        <v>0</v>
      </c>
      <c r="AR986">
        <f t="shared" si="625"/>
        <v>0</v>
      </c>
      <c r="AS986">
        <f t="shared" si="626"/>
        <v>0</v>
      </c>
      <c r="AT986">
        <f t="shared" si="627"/>
        <v>0</v>
      </c>
      <c r="AU986">
        <f t="shared" si="628"/>
        <v>0</v>
      </c>
      <c r="AV986">
        <f t="shared" si="629"/>
        <v>0</v>
      </c>
      <c r="AW986">
        <f t="shared" si="630"/>
        <v>0</v>
      </c>
      <c r="AX986">
        <f t="shared" si="631"/>
        <v>0</v>
      </c>
      <c r="AY986">
        <f t="shared" si="632"/>
        <v>0</v>
      </c>
      <c r="AZ986">
        <f t="shared" si="633"/>
        <v>0</v>
      </c>
      <c r="BA986">
        <f t="shared" si="634"/>
        <v>0</v>
      </c>
      <c r="BB986">
        <f t="shared" si="657"/>
        <v>0</v>
      </c>
      <c r="BC986">
        <f t="shared" si="658"/>
        <v>0</v>
      </c>
      <c r="BD986">
        <f t="shared" si="635"/>
        <v>0</v>
      </c>
      <c r="BE986">
        <f t="shared" si="636"/>
        <v>0</v>
      </c>
      <c r="BF986">
        <f t="shared" si="637"/>
        <v>0</v>
      </c>
      <c r="BG986">
        <f t="shared" si="638"/>
        <v>0</v>
      </c>
      <c r="BH986">
        <f t="shared" si="639"/>
        <v>0</v>
      </c>
      <c r="BI986">
        <f t="shared" si="640"/>
        <v>0</v>
      </c>
      <c r="BJ986">
        <f t="shared" si="641"/>
        <v>0</v>
      </c>
      <c r="BK986">
        <f t="shared" si="642"/>
        <v>0</v>
      </c>
      <c r="BL986">
        <f t="shared" si="643"/>
        <v>0</v>
      </c>
      <c r="BM986">
        <f t="shared" si="644"/>
        <v>0</v>
      </c>
      <c r="BN986">
        <f t="shared" si="645"/>
        <v>0</v>
      </c>
      <c r="BO986">
        <f t="shared" si="646"/>
        <v>0</v>
      </c>
      <c r="BP986">
        <f t="shared" si="647"/>
        <v>0</v>
      </c>
      <c r="BQ986">
        <f t="shared" si="648"/>
        <v>0</v>
      </c>
      <c r="BR986">
        <f t="shared" si="649"/>
        <v>0</v>
      </c>
      <c r="BS986">
        <f t="shared" si="650"/>
        <v>0</v>
      </c>
      <c r="BT986">
        <f t="shared" si="651"/>
        <v>0</v>
      </c>
      <c r="BU986">
        <f t="shared" si="652"/>
        <v>0</v>
      </c>
      <c r="BV986">
        <f t="shared" si="653"/>
        <v>0</v>
      </c>
      <c r="BW986">
        <f ca="1">IF(OR(E986=" ",AND(EXACT(UPPER(TRIM(SUBSTITUTE(E986,CHAR(160)," "))),TRIM(SUBSTITUTE(E986,CHAR(160)," "))),SUMPRODUCT(--ISNUMBER(MATCH(MID(TRIM(SUBSTITUTE(E986,CHAR(160)," ")),ROW(INDIRECT("1:"&amp;LEN(TRIM(SUBSTITUTE(E986,CHAR(160)," "))))),1),{"A","B","C","D","E","F","G","H","I","J","K","L","M","N","O","P","Q","R","S","T","U","V","W","X","Y","Z","Ñ","0","1","2","3","4","5","6","7","8","9"," "},0)))=LEN(TRIM(SUBSTITUTE(E986,CHAR(160)," "))))),0,1)</f>
        <v>0</v>
      </c>
      <c r="BX986"/>
      <c r="BY986"/>
      <c r="BZ986"/>
      <c r="CA986"/>
      <c r="CC986">
        <f t="shared" si="654"/>
        <v>0</v>
      </c>
      <c r="CD986">
        <f t="shared" si="659"/>
        <v>0</v>
      </c>
    </row>
    <row r="987" spans="1:82" ht="14.25" customHeight="1">
      <c r="A987" s="100"/>
      <c r="B987" s="107"/>
      <c r="C987" s="285" t="s">
        <v>6004</v>
      </c>
      <c r="D987" s="287"/>
      <c r="E987" s="371"/>
      <c r="F987" s="371"/>
      <c r="G987" s="371"/>
      <c r="H987" s="371"/>
      <c r="I987" s="372"/>
      <c r="J987" s="372"/>
      <c r="K987" s="293"/>
      <c r="L987" s="374"/>
      <c r="M987" s="293"/>
      <c r="N987" s="374"/>
      <c r="O987" s="371"/>
      <c r="P987" s="281"/>
      <c r="Q987" s="281"/>
      <c r="R987" s="374"/>
      <c r="S987" s="293"/>
      <c r="T987" s="374"/>
      <c r="U987" s="293"/>
      <c r="V987" s="374"/>
      <c r="W987" s="99"/>
      <c r="X987" s="99"/>
      <c r="Y987" s="99"/>
      <c r="Z987" s="99"/>
      <c r="AA987" s="99"/>
      <c r="AB987" s="99"/>
      <c r="AC987" s="99"/>
      <c r="AD987" s="99"/>
      <c r="AG987">
        <f t="shared" si="655"/>
        <v>0</v>
      </c>
      <c r="AH987">
        <f t="shared" si="656"/>
        <v>0</v>
      </c>
      <c r="AI987">
        <f t="shared" si="616"/>
        <v>0</v>
      </c>
      <c r="AJ987">
        <f t="shared" si="617"/>
        <v>0</v>
      </c>
      <c r="AK987">
        <f t="shared" si="618"/>
        <v>0</v>
      </c>
      <c r="AL987">
        <f t="shared" si="619"/>
        <v>0</v>
      </c>
      <c r="AM987">
        <f t="shared" si="620"/>
        <v>0</v>
      </c>
      <c r="AN987">
        <f t="shared" si="621"/>
        <v>0</v>
      </c>
      <c r="AO987">
        <f t="shared" si="622"/>
        <v>0</v>
      </c>
      <c r="AP987">
        <f t="shared" si="623"/>
        <v>0</v>
      </c>
      <c r="AQ987">
        <f t="shared" si="624"/>
        <v>0</v>
      </c>
      <c r="AR987">
        <f t="shared" si="625"/>
        <v>0</v>
      </c>
      <c r="AS987">
        <f t="shared" si="626"/>
        <v>0</v>
      </c>
      <c r="AT987">
        <f t="shared" si="627"/>
        <v>0</v>
      </c>
      <c r="AU987">
        <f t="shared" si="628"/>
        <v>0</v>
      </c>
      <c r="AV987">
        <f t="shared" si="629"/>
        <v>0</v>
      </c>
      <c r="AW987">
        <f t="shared" si="630"/>
        <v>0</v>
      </c>
      <c r="AX987">
        <f t="shared" si="631"/>
        <v>0</v>
      </c>
      <c r="AY987">
        <f t="shared" si="632"/>
        <v>0</v>
      </c>
      <c r="AZ987">
        <f t="shared" si="633"/>
        <v>0</v>
      </c>
      <c r="BA987">
        <f t="shared" si="634"/>
        <v>0</v>
      </c>
      <c r="BB987">
        <f t="shared" si="657"/>
        <v>0</v>
      </c>
      <c r="BC987">
        <f t="shared" si="658"/>
        <v>0</v>
      </c>
      <c r="BD987">
        <f t="shared" si="635"/>
        <v>0</v>
      </c>
      <c r="BE987">
        <f t="shared" si="636"/>
        <v>0</v>
      </c>
      <c r="BF987">
        <f t="shared" si="637"/>
        <v>0</v>
      </c>
      <c r="BG987">
        <f t="shared" si="638"/>
        <v>0</v>
      </c>
      <c r="BH987">
        <f t="shared" si="639"/>
        <v>0</v>
      </c>
      <c r="BI987">
        <f t="shared" si="640"/>
        <v>0</v>
      </c>
      <c r="BJ987">
        <f t="shared" si="641"/>
        <v>0</v>
      </c>
      <c r="BK987">
        <f t="shared" si="642"/>
        <v>0</v>
      </c>
      <c r="BL987">
        <f t="shared" si="643"/>
        <v>0</v>
      </c>
      <c r="BM987">
        <f t="shared" si="644"/>
        <v>0</v>
      </c>
      <c r="BN987">
        <f t="shared" si="645"/>
        <v>0</v>
      </c>
      <c r="BO987">
        <f t="shared" si="646"/>
        <v>0</v>
      </c>
      <c r="BP987">
        <f t="shared" si="647"/>
        <v>0</v>
      </c>
      <c r="BQ987">
        <f t="shared" si="648"/>
        <v>0</v>
      </c>
      <c r="BR987">
        <f t="shared" si="649"/>
        <v>0</v>
      </c>
      <c r="BS987">
        <f t="shared" si="650"/>
        <v>0</v>
      </c>
      <c r="BT987">
        <f t="shared" si="651"/>
        <v>0</v>
      </c>
      <c r="BU987">
        <f t="shared" si="652"/>
        <v>0</v>
      </c>
      <c r="BV987">
        <f t="shared" si="653"/>
        <v>0</v>
      </c>
      <c r="BW987">
        <f ca="1">IF(OR(E987=" ",AND(EXACT(UPPER(TRIM(SUBSTITUTE(E987,CHAR(160)," "))),TRIM(SUBSTITUTE(E987,CHAR(160)," "))),SUMPRODUCT(--ISNUMBER(MATCH(MID(TRIM(SUBSTITUTE(E987,CHAR(160)," ")),ROW(INDIRECT("1:"&amp;LEN(TRIM(SUBSTITUTE(E987,CHAR(160)," "))))),1),{"A","B","C","D","E","F","G","H","I","J","K","L","M","N","O","P","Q","R","S","T","U","V","W","X","Y","Z","Ñ","0","1","2","3","4","5","6","7","8","9"," "},0)))=LEN(TRIM(SUBSTITUTE(E987,CHAR(160)," "))))),0,1)</f>
        <v>0</v>
      </c>
      <c r="BX987"/>
      <c r="BY987"/>
      <c r="BZ987"/>
      <c r="CA987"/>
      <c r="CC987">
        <f t="shared" si="654"/>
        <v>0</v>
      </c>
      <c r="CD987">
        <f t="shared" si="659"/>
        <v>0</v>
      </c>
    </row>
    <row r="988" spans="1:82" ht="14.25" customHeight="1">
      <c r="A988" s="100"/>
      <c r="B988" s="107"/>
      <c r="C988" s="285" t="s">
        <v>6005</v>
      </c>
      <c r="D988" s="287"/>
      <c r="E988" s="371"/>
      <c r="F988" s="371"/>
      <c r="G988" s="371"/>
      <c r="H988" s="371"/>
      <c r="I988" s="372"/>
      <c r="J988" s="372"/>
      <c r="K988" s="293"/>
      <c r="L988" s="374"/>
      <c r="M988" s="293"/>
      <c r="N988" s="374"/>
      <c r="O988" s="371"/>
      <c r="P988" s="281"/>
      <c r="Q988" s="281"/>
      <c r="R988" s="374"/>
      <c r="S988" s="293"/>
      <c r="T988" s="374"/>
      <c r="U988" s="293"/>
      <c r="V988" s="374"/>
      <c r="W988" s="99"/>
      <c r="X988" s="99"/>
      <c r="Y988" s="99"/>
      <c r="Z988" s="99"/>
      <c r="AA988" s="99"/>
      <c r="AB988" s="99"/>
      <c r="AC988" s="99"/>
      <c r="AD988" s="99"/>
      <c r="AG988">
        <f t="shared" si="655"/>
        <v>0</v>
      </c>
      <c r="AH988">
        <f t="shared" si="656"/>
        <v>0</v>
      </c>
      <c r="AI988">
        <f t="shared" si="616"/>
        <v>0</v>
      </c>
      <c r="AJ988">
        <f t="shared" si="617"/>
        <v>0</v>
      </c>
      <c r="AK988">
        <f t="shared" si="618"/>
        <v>0</v>
      </c>
      <c r="AL988">
        <f t="shared" si="619"/>
        <v>0</v>
      </c>
      <c r="AM988">
        <f t="shared" si="620"/>
        <v>0</v>
      </c>
      <c r="AN988">
        <f t="shared" si="621"/>
        <v>0</v>
      </c>
      <c r="AO988">
        <f t="shared" si="622"/>
        <v>0</v>
      </c>
      <c r="AP988">
        <f t="shared" si="623"/>
        <v>0</v>
      </c>
      <c r="AQ988">
        <f t="shared" si="624"/>
        <v>0</v>
      </c>
      <c r="AR988">
        <f t="shared" si="625"/>
        <v>0</v>
      </c>
      <c r="AS988">
        <f t="shared" si="626"/>
        <v>0</v>
      </c>
      <c r="AT988">
        <f t="shared" si="627"/>
        <v>0</v>
      </c>
      <c r="AU988">
        <f t="shared" si="628"/>
        <v>0</v>
      </c>
      <c r="AV988">
        <f t="shared" si="629"/>
        <v>0</v>
      </c>
      <c r="AW988">
        <f t="shared" si="630"/>
        <v>0</v>
      </c>
      <c r="AX988">
        <f t="shared" si="631"/>
        <v>0</v>
      </c>
      <c r="AY988">
        <f t="shared" si="632"/>
        <v>0</v>
      </c>
      <c r="AZ988">
        <f t="shared" si="633"/>
        <v>0</v>
      </c>
      <c r="BA988">
        <f t="shared" si="634"/>
        <v>0</v>
      </c>
      <c r="BB988">
        <f t="shared" si="657"/>
        <v>0</v>
      </c>
      <c r="BC988">
        <f t="shared" si="658"/>
        <v>0</v>
      </c>
      <c r="BD988">
        <f t="shared" si="635"/>
        <v>0</v>
      </c>
      <c r="BE988">
        <f t="shared" si="636"/>
        <v>0</v>
      </c>
      <c r="BF988">
        <f t="shared" si="637"/>
        <v>0</v>
      </c>
      <c r="BG988">
        <f t="shared" si="638"/>
        <v>0</v>
      </c>
      <c r="BH988">
        <f t="shared" si="639"/>
        <v>0</v>
      </c>
      <c r="BI988">
        <f t="shared" si="640"/>
        <v>0</v>
      </c>
      <c r="BJ988">
        <f t="shared" si="641"/>
        <v>0</v>
      </c>
      <c r="BK988">
        <f t="shared" si="642"/>
        <v>0</v>
      </c>
      <c r="BL988">
        <f t="shared" si="643"/>
        <v>0</v>
      </c>
      <c r="BM988">
        <f t="shared" si="644"/>
        <v>0</v>
      </c>
      <c r="BN988">
        <f t="shared" si="645"/>
        <v>0</v>
      </c>
      <c r="BO988">
        <f t="shared" si="646"/>
        <v>0</v>
      </c>
      <c r="BP988">
        <f t="shared" si="647"/>
        <v>0</v>
      </c>
      <c r="BQ988">
        <f t="shared" si="648"/>
        <v>0</v>
      </c>
      <c r="BR988">
        <f t="shared" si="649"/>
        <v>0</v>
      </c>
      <c r="BS988">
        <f t="shared" si="650"/>
        <v>0</v>
      </c>
      <c r="BT988">
        <f t="shared" si="651"/>
        <v>0</v>
      </c>
      <c r="BU988">
        <f t="shared" si="652"/>
        <v>0</v>
      </c>
      <c r="BV988">
        <f t="shared" si="653"/>
        <v>0</v>
      </c>
      <c r="BW988">
        <f ca="1">IF(OR(E988=" ",AND(EXACT(UPPER(TRIM(SUBSTITUTE(E988,CHAR(160)," "))),TRIM(SUBSTITUTE(E988,CHAR(160)," "))),SUMPRODUCT(--ISNUMBER(MATCH(MID(TRIM(SUBSTITUTE(E988,CHAR(160)," ")),ROW(INDIRECT("1:"&amp;LEN(TRIM(SUBSTITUTE(E988,CHAR(160)," "))))),1),{"A","B","C","D","E","F","G","H","I","J","K","L","M","N","O","P","Q","R","S","T","U","V","W","X","Y","Z","Ñ","0","1","2","3","4","5","6","7","8","9"," "},0)))=LEN(TRIM(SUBSTITUTE(E988,CHAR(160)," "))))),0,1)</f>
        <v>0</v>
      </c>
      <c r="BX988"/>
      <c r="BY988"/>
      <c r="BZ988"/>
      <c r="CA988"/>
      <c r="CC988">
        <f t="shared" si="654"/>
        <v>0</v>
      </c>
      <c r="CD988">
        <f t="shared" si="659"/>
        <v>0</v>
      </c>
    </row>
    <row r="989" spans="1:82" ht="14.25" customHeight="1">
      <c r="A989" s="100"/>
      <c r="B989" s="107"/>
      <c r="C989" s="285" t="s">
        <v>6006</v>
      </c>
      <c r="D989" s="287"/>
      <c r="E989" s="371"/>
      <c r="F989" s="371"/>
      <c r="G989" s="371"/>
      <c r="H989" s="371"/>
      <c r="I989" s="372"/>
      <c r="J989" s="372"/>
      <c r="K989" s="293"/>
      <c r="L989" s="374"/>
      <c r="M989" s="293"/>
      <c r="N989" s="374"/>
      <c r="O989" s="371"/>
      <c r="P989" s="281"/>
      <c r="Q989" s="281"/>
      <c r="R989" s="374"/>
      <c r="S989" s="293"/>
      <c r="T989" s="374"/>
      <c r="U989" s="293"/>
      <c r="V989" s="374"/>
      <c r="W989" s="99"/>
      <c r="X989" s="99"/>
      <c r="Y989" s="99"/>
      <c r="Z989" s="99"/>
      <c r="AA989" s="99"/>
      <c r="AB989" s="99"/>
      <c r="AC989" s="99"/>
      <c r="AD989" s="99"/>
      <c r="AG989">
        <f t="shared" si="655"/>
        <v>0</v>
      </c>
      <c r="AH989">
        <f t="shared" si="656"/>
        <v>0</v>
      </c>
      <c r="AI989">
        <f t="shared" si="616"/>
        <v>0</v>
      </c>
      <c r="AJ989">
        <f t="shared" si="617"/>
        <v>0</v>
      </c>
      <c r="AK989">
        <f t="shared" si="618"/>
        <v>0</v>
      </c>
      <c r="AL989">
        <f t="shared" si="619"/>
        <v>0</v>
      </c>
      <c r="AM989">
        <f t="shared" si="620"/>
        <v>0</v>
      </c>
      <c r="AN989">
        <f t="shared" si="621"/>
        <v>0</v>
      </c>
      <c r="AO989">
        <f t="shared" si="622"/>
        <v>0</v>
      </c>
      <c r="AP989">
        <f t="shared" si="623"/>
        <v>0</v>
      </c>
      <c r="AQ989">
        <f t="shared" si="624"/>
        <v>0</v>
      </c>
      <c r="AR989">
        <f t="shared" si="625"/>
        <v>0</v>
      </c>
      <c r="AS989">
        <f t="shared" si="626"/>
        <v>0</v>
      </c>
      <c r="AT989">
        <f t="shared" si="627"/>
        <v>0</v>
      </c>
      <c r="AU989">
        <f t="shared" si="628"/>
        <v>0</v>
      </c>
      <c r="AV989">
        <f t="shared" si="629"/>
        <v>0</v>
      </c>
      <c r="AW989">
        <f t="shared" si="630"/>
        <v>0</v>
      </c>
      <c r="AX989">
        <f t="shared" si="631"/>
        <v>0</v>
      </c>
      <c r="AY989">
        <f t="shared" si="632"/>
        <v>0</v>
      </c>
      <c r="AZ989">
        <f t="shared" si="633"/>
        <v>0</v>
      </c>
      <c r="BA989">
        <f t="shared" si="634"/>
        <v>0</v>
      </c>
      <c r="BB989">
        <f t="shared" si="657"/>
        <v>0</v>
      </c>
      <c r="BC989">
        <f t="shared" si="658"/>
        <v>0</v>
      </c>
      <c r="BD989">
        <f t="shared" si="635"/>
        <v>0</v>
      </c>
      <c r="BE989">
        <f t="shared" si="636"/>
        <v>0</v>
      </c>
      <c r="BF989">
        <f t="shared" si="637"/>
        <v>0</v>
      </c>
      <c r="BG989">
        <f t="shared" si="638"/>
        <v>0</v>
      </c>
      <c r="BH989">
        <f t="shared" si="639"/>
        <v>0</v>
      </c>
      <c r="BI989">
        <f t="shared" si="640"/>
        <v>0</v>
      </c>
      <c r="BJ989">
        <f t="shared" si="641"/>
        <v>0</v>
      </c>
      <c r="BK989">
        <f t="shared" si="642"/>
        <v>0</v>
      </c>
      <c r="BL989">
        <f t="shared" si="643"/>
        <v>0</v>
      </c>
      <c r="BM989">
        <f t="shared" si="644"/>
        <v>0</v>
      </c>
      <c r="BN989">
        <f t="shared" si="645"/>
        <v>0</v>
      </c>
      <c r="BO989">
        <f t="shared" si="646"/>
        <v>0</v>
      </c>
      <c r="BP989">
        <f t="shared" si="647"/>
        <v>0</v>
      </c>
      <c r="BQ989">
        <f t="shared" si="648"/>
        <v>0</v>
      </c>
      <c r="BR989">
        <f t="shared" si="649"/>
        <v>0</v>
      </c>
      <c r="BS989">
        <f t="shared" si="650"/>
        <v>0</v>
      </c>
      <c r="BT989">
        <f t="shared" si="651"/>
        <v>0</v>
      </c>
      <c r="BU989">
        <f t="shared" si="652"/>
        <v>0</v>
      </c>
      <c r="BV989">
        <f t="shared" si="653"/>
        <v>0</v>
      </c>
      <c r="BW989">
        <f ca="1">IF(OR(E989=" ",AND(EXACT(UPPER(TRIM(SUBSTITUTE(E989,CHAR(160)," "))),TRIM(SUBSTITUTE(E989,CHAR(160)," "))),SUMPRODUCT(--ISNUMBER(MATCH(MID(TRIM(SUBSTITUTE(E989,CHAR(160)," ")),ROW(INDIRECT("1:"&amp;LEN(TRIM(SUBSTITUTE(E989,CHAR(160)," "))))),1),{"A","B","C","D","E","F","G","H","I","J","K","L","M","N","O","P","Q","R","S","T","U","V","W","X","Y","Z","Ñ","0","1","2","3","4","5","6","7","8","9"," "},0)))=LEN(TRIM(SUBSTITUTE(E989,CHAR(160)," "))))),0,1)</f>
        <v>0</v>
      </c>
      <c r="BX989"/>
      <c r="BY989"/>
      <c r="BZ989"/>
      <c r="CA989"/>
      <c r="CC989">
        <f t="shared" si="654"/>
        <v>0</v>
      </c>
      <c r="CD989">
        <f t="shared" si="659"/>
        <v>0</v>
      </c>
    </row>
    <row r="990" spans="1:82" ht="14.25" customHeight="1">
      <c r="A990" s="100"/>
      <c r="B990" s="107"/>
      <c r="C990" s="285" t="s">
        <v>6007</v>
      </c>
      <c r="D990" s="287"/>
      <c r="E990" s="371"/>
      <c r="F990" s="371"/>
      <c r="G990" s="371"/>
      <c r="H990" s="371"/>
      <c r="I990" s="372"/>
      <c r="J990" s="372"/>
      <c r="K990" s="293"/>
      <c r="L990" s="374"/>
      <c r="M990" s="293"/>
      <c r="N990" s="374"/>
      <c r="O990" s="371"/>
      <c r="P990" s="281"/>
      <c r="Q990" s="281"/>
      <c r="R990" s="374"/>
      <c r="S990" s="293"/>
      <c r="T990" s="374"/>
      <c r="U990" s="293"/>
      <c r="V990" s="374"/>
      <c r="W990" s="99"/>
      <c r="X990" s="99"/>
      <c r="Y990" s="99"/>
      <c r="Z990" s="99"/>
      <c r="AA990" s="99"/>
      <c r="AB990" s="99"/>
      <c r="AC990" s="99"/>
      <c r="AD990" s="99"/>
      <c r="AG990">
        <f t="shared" si="655"/>
        <v>0</v>
      </c>
      <c r="AH990">
        <f t="shared" si="656"/>
        <v>0</v>
      </c>
      <c r="AI990">
        <f t="shared" si="616"/>
        <v>0</v>
      </c>
      <c r="AJ990">
        <f t="shared" si="617"/>
        <v>0</v>
      </c>
      <c r="AK990">
        <f t="shared" si="618"/>
        <v>0</v>
      </c>
      <c r="AL990">
        <f t="shared" si="619"/>
        <v>0</v>
      </c>
      <c r="AM990">
        <f t="shared" si="620"/>
        <v>0</v>
      </c>
      <c r="AN990">
        <f t="shared" si="621"/>
        <v>0</v>
      </c>
      <c r="AO990">
        <f t="shared" si="622"/>
        <v>0</v>
      </c>
      <c r="AP990">
        <f t="shared" si="623"/>
        <v>0</v>
      </c>
      <c r="AQ990">
        <f t="shared" si="624"/>
        <v>0</v>
      </c>
      <c r="AR990">
        <f t="shared" si="625"/>
        <v>0</v>
      </c>
      <c r="AS990">
        <f t="shared" si="626"/>
        <v>0</v>
      </c>
      <c r="AT990">
        <f t="shared" si="627"/>
        <v>0</v>
      </c>
      <c r="AU990">
        <f t="shared" si="628"/>
        <v>0</v>
      </c>
      <c r="AV990">
        <f t="shared" si="629"/>
        <v>0</v>
      </c>
      <c r="AW990">
        <f t="shared" si="630"/>
        <v>0</v>
      </c>
      <c r="AX990">
        <f t="shared" si="631"/>
        <v>0</v>
      </c>
      <c r="AY990">
        <f t="shared" si="632"/>
        <v>0</v>
      </c>
      <c r="AZ990">
        <f t="shared" si="633"/>
        <v>0</v>
      </c>
      <c r="BA990">
        <f t="shared" si="634"/>
        <v>0</v>
      </c>
      <c r="BB990">
        <f t="shared" si="657"/>
        <v>0</v>
      </c>
      <c r="BC990">
        <f t="shared" si="658"/>
        <v>0</v>
      </c>
      <c r="BD990">
        <f t="shared" si="635"/>
        <v>0</v>
      </c>
      <c r="BE990">
        <f t="shared" si="636"/>
        <v>0</v>
      </c>
      <c r="BF990">
        <f t="shared" si="637"/>
        <v>0</v>
      </c>
      <c r="BG990">
        <f t="shared" si="638"/>
        <v>0</v>
      </c>
      <c r="BH990">
        <f t="shared" si="639"/>
        <v>0</v>
      </c>
      <c r="BI990">
        <f t="shared" si="640"/>
        <v>0</v>
      </c>
      <c r="BJ990">
        <f t="shared" si="641"/>
        <v>0</v>
      </c>
      <c r="BK990">
        <f t="shared" si="642"/>
        <v>0</v>
      </c>
      <c r="BL990">
        <f t="shared" si="643"/>
        <v>0</v>
      </c>
      <c r="BM990">
        <f t="shared" si="644"/>
        <v>0</v>
      </c>
      <c r="BN990">
        <f t="shared" si="645"/>
        <v>0</v>
      </c>
      <c r="BO990">
        <f t="shared" si="646"/>
        <v>0</v>
      </c>
      <c r="BP990">
        <f t="shared" si="647"/>
        <v>0</v>
      </c>
      <c r="BQ990">
        <f t="shared" si="648"/>
        <v>0</v>
      </c>
      <c r="BR990">
        <f t="shared" si="649"/>
        <v>0</v>
      </c>
      <c r="BS990">
        <f t="shared" si="650"/>
        <v>0</v>
      </c>
      <c r="BT990">
        <f t="shared" si="651"/>
        <v>0</v>
      </c>
      <c r="BU990">
        <f t="shared" si="652"/>
        <v>0</v>
      </c>
      <c r="BV990">
        <f t="shared" si="653"/>
        <v>0</v>
      </c>
      <c r="BW990">
        <f ca="1">IF(OR(E990=" ",AND(EXACT(UPPER(TRIM(SUBSTITUTE(E990,CHAR(160)," "))),TRIM(SUBSTITUTE(E990,CHAR(160)," "))),SUMPRODUCT(--ISNUMBER(MATCH(MID(TRIM(SUBSTITUTE(E990,CHAR(160)," ")),ROW(INDIRECT("1:"&amp;LEN(TRIM(SUBSTITUTE(E990,CHAR(160)," "))))),1),{"A","B","C","D","E","F","G","H","I","J","K","L","M","N","O","P","Q","R","S","T","U","V","W","X","Y","Z","Ñ","0","1","2","3","4","5","6","7","8","9"," "},0)))=LEN(TRIM(SUBSTITUTE(E990,CHAR(160)," "))))),0,1)</f>
        <v>0</v>
      </c>
      <c r="BX990"/>
      <c r="BY990"/>
      <c r="BZ990"/>
      <c r="CA990"/>
      <c r="CC990">
        <f t="shared" si="654"/>
        <v>0</v>
      </c>
      <c r="CD990">
        <f t="shared" si="659"/>
        <v>0</v>
      </c>
    </row>
    <row r="991" spans="1:82" ht="14.25" customHeight="1">
      <c r="A991" s="100"/>
      <c r="B991" s="107"/>
      <c r="C991" s="285" t="s">
        <v>6008</v>
      </c>
      <c r="D991" s="287"/>
      <c r="E991" s="371"/>
      <c r="F991" s="371"/>
      <c r="G991" s="371"/>
      <c r="H991" s="371"/>
      <c r="I991" s="372"/>
      <c r="J991" s="372"/>
      <c r="K991" s="293"/>
      <c r="L991" s="374"/>
      <c r="M991" s="293"/>
      <c r="N991" s="374"/>
      <c r="O991" s="371"/>
      <c r="P991" s="281"/>
      <c r="Q991" s="281"/>
      <c r="R991" s="374"/>
      <c r="S991" s="293"/>
      <c r="T991" s="374"/>
      <c r="U991" s="293"/>
      <c r="V991" s="374"/>
      <c r="W991" s="99"/>
      <c r="X991" s="99"/>
      <c r="Y991" s="99"/>
      <c r="Z991" s="99"/>
      <c r="AA991" s="99"/>
      <c r="AB991" s="99"/>
      <c r="AC991" s="99"/>
      <c r="AD991" s="99"/>
      <c r="AG991">
        <f t="shared" si="655"/>
        <v>0</v>
      </c>
      <c r="AH991">
        <f t="shared" si="656"/>
        <v>0</v>
      </c>
      <c r="AI991">
        <f t="shared" si="616"/>
        <v>0</v>
      </c>
      <c r="AJ991">
        <f t="shared" si="617"/>
        <v>0</v>
      </c>
      <c r="AK991">
        <f t="shared" si="618"/>
        <v>0</v>
      </c>
      <c r="AL991">
        <f t="shared" si="619"/>
        <v>0</v>
      </c>
      <c r="AM991">
        <f t="shared" si="620"/>
        <v>0</v>
      </c>
      <c r="AN991">
        <f t="shared" si="621"/>
        <v>0</v>
      </c>
      <c r="AO991">
        <f t="shared" si="622"/>
        <v>0</v>
      </c>
      <c r="AP991">
        <f t="shared" si="623"/>
        <v>0</v>
      </c>
      <c r="AQ991">
        <f t="shared" si="624"/>
        <v>0</v>
      </c>
      <c r="AR991">
        <f t="shared" si="625"/>
        <v>0</v>
      </c>
      <c r="AS991">
        <f t="shared" si="626"/>
        <v>0</v>
      </c>
      <c r="AT991">
        <f t="shared" si="627"/>
        <v>0</v>
      </c>
      <c r="AU991">
        <f t="shared" si="628"/>
        <v>0</v>
      </c>
      <c r="AV991">
        <f t="shared" si="629"/>
        <v>0</v>
      </c>
      <c r="AW991">
        <f t="shared" si="630"/>
        <v>0</v>
      </c>
      <c r="AX991">
        <f t="shared" si="631"/>
        <v>0</v>
      </c>
      <c r="AY991">
        <f t="shared" si="632"/>
        <v>0</v>
      </c>
      <c r="AZ991">
        <f t="shared" si="633"/>
        <v>0</v>
      </c>
      <c r="BA991">
        <f t="shared" si="634"/>
        <v>0</v>
      </c>
      <c r="BB991">
        <f t="shared" si="657"/>
        <v>0</v>
      </c>
      <c r="BC991">
        <f t="shared" si="658"/>
        <v>0</v>
      </c>
      <c r="BD991">
        <f t="shared" si="635"/>
        <v>0</v>
      </c>
      <c r="BE991">
        <f t="shared" si="636"/>
        <v>0</v>
      </c>
      <c r="BF991">
        <f t="shared" si="637"/>
        <v>0</v>
      </c>
      <c r="BG991">
        <f t="shared" si="638"/>
        <v>0</v>
      </c>
      <c r="BH991">
        <f t="shared" si="639"/>
        <v>0</v>
      </c>
      <c r="BI991">
        <f t="shared" si="640"/>
        <v>0</v>
      </c>
      <c r="BJ991">
        <f t="shared" si="641"/>
        <v>0</v>
      </c>
      <c r="BK991">
        <f t="shared" si="642"/>
        <v>0</v>
      </c>
      <c r="BL991">
        <f t="shared" si="643"/>
        <v>0</v>
      </c>
      <c r="BM991">
        <f t="shared" si="644"/>
        <v>0</v>
      </c>
      <c r="BN991">
        <f t="shared" si="645"/>
        <v>0</v>
      </c>
      <c r="BO991">
        <f t="shared" si="646"/>
        <v>0</v>
      </c>
      <c r="BP991">
        <f t="shared" si="647"/>
        <v>0</v>
      </c>
      <c r="BQ991">
        <f t="shared" si="648"/>
        <v>0</v>
      </c>
      <c r="BR991">
        <f t="shared" si="649"/>
        <v>0</v>
      </c>
      <c r="BS991">
        <f t="shared" si="650"/>
        <v>0</v>
      </c>
      <c r="BT991">
        <f t="shared" si="651"/>
        <v>0</v>
      </c>
      <c r="BU991">
        <f t="shared" si="652"/>
        <v>0</v>
      </c>
      <c r="BV991">
        <f t="shared" si="653"/>
        <v>0</v>
      </c>
      <c r="BW991">
        <f ca="1">IF(OR(E991=" ",AND(EXACT(UPPER(TRIM(SUBSTITUTE(E991,CHAR(160)," "))),TRIM(SUBSTITUTE(E991,CHAR(160)," "))),SUMPRODUCT(--ISNUMBER(MATCH(MID(TRIM(SUBSTITUTE(E991,CHAR(160)," ")),ROW(INDIRECT("1:"&amp;LEN(TRIM(SUBSTITUTE(E991,CHAR(160)," "))))),1),{"A","B","C","D","E","F","G","H","I","J","K","L","M","N","O","P","Q","R","S","T","U","V","W","X","Y","Z","Ñ","0","1","2","3","4","5","6","7","8","9"," "},0)))=LEN(TRIM(SUBSTITUTE(E991,CHAR(160)," "))))),0,1)</f>
        <v>0</v>
      </c>
      <c r="BX991"/>
      <c r="BY991"/>
      <c r="BZ991"/>
      <c r="CA991"/>
      <c r="CC991">
        <f t="shared" si="654"/>
        <v>0</v>
      </c>
      <c r="CD991">
        <f t="shared" si="659"/>
        <v>0</v>
      </c>
    </row>
    <row r="992" spans="1:82" ht="14.25" customHeight="1">
      <c r="A992" s="100"/>
      <c r="B992" s="107"/>
      <c r="C992" s="285" t="s">
        <v>6009</v>
      </c>
      <c r="D992" s="287"/>
      <c r="E992" s="371"/>
      <c r="F992" s="371"/>
      <c r="G992" s="371"/>
      <c r="H992" s="371"/>
      <c r="I992" s="372"/>
      <c r="J992" s="372"/>
      <c r="K992" s="293"/>
      <c r="L992" s="374"/>
      <c r="M992" s="293"/>
      <c r="N992" s="374"/>
      <c r="O992" s="371"/>
      <c r="P992" s="281"/>
      <c r="Q992" s="281"/>
      <c r="R992" s="374"/>
      <c r="S992" s="293"/>
      <c r="T992" s="374"/>
      <c r="U992" s="293"/>
      <c r="V992" s="374"/>
      <c r="W992" s="99"/>
      <c r="X992" s="99"/>
      <c r="Y992" s="99"/>
      <c r="Z992" s="99"/>
      <c r="AA992" s="99"/>
      <c r="AB992" s="99"/>
      <c r="AC992" s="99"/>
      <c r="AD992" s="99"/>
      <c r="AG992">
        <f t="shared" si="655"/>
        <v>0</v>
      </c>
      <c r="AH992">
        <f t="shared" si="656"/>
        <v>0</v>
      </c>
      <c r="AI992">
        <f t="shared" si="616"/>
        <v>0</v>
      </c>
      <c r="AJ992">
        <f t="shared" si="617"/>
        <v>0</v>
      </c>
      <c r="AK992">
        <f t="shared" si="618"/>
        <v>0</v>
      </c>
      <c r="AL992">
        <f t="shared" si="619"/>
        <v>0</v>
      </c>
      <c r="AM992">
        <f t="shared" si="620"/>
        <v>0</v>
      </c>
      <c r="AN992">
        <f t="shared" si="621"/>
        <v>0</v>
      </c>
      <c r="AO992">
        <f t="shared" si="622"/>
        <v>0</v>
      </c>
      <c r="AP992">
        <f t="shared" si="623"/>
        <v>0</v>
      </c>
      <c r="AQ992">
        <f t="shared" si="624"/>
        <v>0</v>
      </c>
      <c r="AR992">
        <f t="shared" si="625"/>
        <v>0</v>
      </c>
      <c r="AS992">
        <f t="shared" si="626"/>
        <v>0</v>
      </c>
      <c r="AT992">
        <f t="shared" si="627"/>
        <v>0</v>
      </c>
      <c r="AU992">
        <f t="shared" si="628"/>
        <v>0</v>
      </c>
      <c r="AV992">
        <f t="shared" si="629"/>
        <v>0</v>
      </c>
      <c r="AW992">
        <f t="shared" si="630"/>
        <v>0</v>
      </c>
      <c r="AX992">
        <f t="shared" si="631"/>
        <v>0</v>
      </c>
      <c r="AY992">
        <f t="shared" si="632"/>
        <v>0</v>
      </c>
      <c r="AZ992">
        <f t="shared" si="633"/>
        <v>0</v>
      </c>
      <c r="BA992">
        <f t="shared" si="634"/>
        <v>0</v>
      </c>
      <c r="BB992">
        <f t="shared" si="657"/>
        <v>0</v>
      </c>
      <c r="BC992">
        <f t="shared" si="658"/>
        <v>0</v>
      </c>
      <c r="BD992">
        <f t="shared" si="635"/>
        <v>0</v>
      </c>
      <c r="BE992">
        <f t="shared" si="636"/>
        <v>0</v>
      </c>
      <c r="BF992">
        <f t="shared" si="637"/>
        <v>0</v>
      </c>
      <c r="BG992">
        <f t="shared" si="638"/>
        <v>0</v>
      </c>
      <c r="BH992">
        <f t="shared" si="639"/>
        <v>0</v>
      </c>
      <c r="BI992">
        <f t="shared" si="640"/>
        <v>0</v>
      </c>
      <c r="BJ992">
        <f t="shared" si="641"/>
        <v>0</v>
      </c>
      <c r="BK992">
        <f t="shared" si="642"/>
        <v>0</v>
      </c>
      <c r="BL992">
        <f t="shared" si="643"/>
        <v>0</v>
      </c>
      <c r="BM992">
        <f t="shared" si="644"/>
        <v>0</v>
      </c>
      <c r="BN992">
        <f t="shared" si="645"/>
        <v>0</v>
      </c>
      <c r="BO992">
        <f t="shared" si="646"/>
        <v>0</v>
      </c>
      <c r="BP992">
        <f t="shared" si="647"/>
        <v>0</v>
      </c>
      <c r="BQ992">
        <f t="shared" si="648"/>
        <v>0</v>
      </c>
      <c r="BR992">
        <f t="shared" si="649"/>
        <v>0</v>
      </c>
      <c r="BS992">
        <f t="shared" si="650"/>
        <v>0</v>
      </c>
      <c r="BT992">
        <f t="shared" si="651"/>
        <v>0</v>
      </c>
      <c r="BU992">
        <f t="shared" si="652"/>
        <v>0</v>
      </c>
      <c r="BV992">
        <f t="shared" si="653"/>
        <v>0</v>
      </c>
      <c r="BW992">
        <f ca="1">IF(OR(E992=" ",AND(EXACT(UPPER(TRIM(SUBSTITUTE(E992,CHAR(160)," "))),TRIM(SUBSTITUTE(E992,CHAR(160)," "))),SUMPRODUCT(--ISNUMBER(MATCH(MID(TRIM(SUBSTITUTE(E992,CHAR(160)," ")),ROW(INDIRECT("1:"&amp;LEN(TRIM(SUBSTITUTE(E992,CHAR(160)," "))))),1),{"A","B","C","D","E","F","G","H","I","J","K","L","M","N","O","P","Q","R","S","T","U","V","W","X","Y","Z","Ñ","0","1","2","3","4","5","6","7","8","9"," "},0)))=LEN(TRIM(SUBSTITUTE(E992,CHAR(160)," "))))),0,1)</f>
        <v>0</v>
      </c>
      <c r="BX992"/>
      <c r="BY992"/>
      <c r="BZ992"/>
      <c r="CA992"/>
      <c r="CC992">
        <f t="shared" si="654"/>
        <v>0</v>
      </c>
      <c r="CD992">
        <f t="shared" si="659"/>
        <v>0</v>
      </c>
    </row>
    <row r="993" spans="1:82" ht="14.25" customHeight="1">
      <c r="A993" s="100"/>
      <c r="B993" s="107"/>
      <c r="C993" s="285" t="s">
        <v>6010</v>
      </c>
      <c r="D993" s="287"/>
      <c r="E993" s="371"/>
      <c r="F993" s="371"/>
      <c r="G993" s="371"/>
      <c r="H993" s="371"/>
      <c r="I993" s="372"/>
      <c r="J993" s="372"/>
      <c r="K993" s="293"/>
      <c r="L993" s="374"/>
      <c r="M993" s="293"/>
      <c r="N993" s="374"/>
      <c r="O993" s="371"/>
      <c r="P993" s="281"/>
      <c r="Q993" s="281"/>
      <c r="R993" s="374"/>
      <c r="S993" s="293"/>
      <c r="T993" s="374"/>
      <c r="U993" s="293"/>
      <c r="V993" s="374"/>
      <c r="W993" s="99"/>
      <c r="X993" s="99"/>
      <c r="Y993" s="99"/>
      <c r="Z993" s="99"/>
      <c r="AA993" s="99"/>
      <c r="AB993" s="99"/>
      <c r="AC993" s="99"/>
      <c r="AD993" s="99"/>
      <c r="AG993">
        <f t="shared" si="655"/>
        <v>0</v>
      </c>
      <c r="AH993">
        <f t="shared" si="656"/>
        <v>0</v>
      </c>
      <c r="AI993">
        <f t="shared" si="616"/>
        <v>0</v>
      </c>
      <c r="AJ993">
        <f t="shared" si="617"/>
        <v>0</v>
      </c>
      <c r="AK993">
        <f t="shared" si="618"/>
        <v>0</v>
      </c>
      <c r="AL993">
        <f t="shared" si="619"/>
        <v>0</v>
      </c>
      <c r="AM993">
        <f t="shared" si="620"/>
        <v>0</v>
      </c>
      <c r="AN993">
        <f t="shared" si="621"/>
        <v>0</v>
      </c>
      <c r="AO993">
        <f t="shared" si="622"/>
        <v>0</v>
      </c>
      <c r="AP993">
        <f t="shared" si="623"/>
        <v>0</v>
      </c>
      <c r="AQ993">
        <f t="shared" si="624"/>
        <v>0</v>
      </c>
      <c r="AR993">
        <f t="shared" si="625"/>
        <v>0</v>
      </c>
      <c r="AS993">
        <f t="shared" si="626"/>
        <v>0</v>
      </c>
      <c r="AT993">
        <f t="shared" si="627"/>
        <v>0</v>
      </c>
      <c r="AU993">
        <f t="shared" si="628"/>
        <v>0</v>
      </c>
      <c r="AV993">
        <f t="shared" si="629"/>
        <v>0</v>
      </c>
      <c r="AW993">
        <f t="shared" si="630"/>
        <v>0</v>
      </c>
      <c r="AX993">
        <f t="shared" si="631"/>
        <v>0</v>
      </c>
      <c r="AY993">
        <f t="shared" si="632"/>
        <v>0</v>
      </c>
      <c r="AZ993">
        <f t="shared" si="633"/>
        <v>0</v>
      </c>
      <c r="BA993">
        <f t="shared" si="634"/>
        <v>0</v>
      </c>
      <c r="BB993">
        <f t="shared" si="657"/>
        <v>0</v>
      </c>
      <c r="BC993">
        <f t="shared" si="658"/>
        <v>0</v>
      </c>
      <c r="BD993">
        <f t="shared" si="635"/>
        <v>0</v>
      </c>
      <c r="BE993">
        <f t="shared" si="636"/>
        <v>0</v>
      </c>
      <c r="BF993">
        <f t="shared" si="637"/>
        <v>0</v>
      </c>
      <c r="BG993">
        <f t="shared" si="638"/>
        <v>0</v>
      </c>
      <c r="BH993">
        <f t="shared" si="639"/>
        <v>0</v>
      </c>
      <c r="BI993">
        <f t="shared" si="640"/>
        <v>0</v>
      </c>
      <c r="BJ993">
        <f t="shared" si="641"/>
        <v>0</v>
      </c>
      <c r="BK993">
        <f t="shared" si="642"/>
        <v>0</v>
      </c>
      <c r="BL993">
        <f t="shared" si="643"/>
        <v>0</v>
      </c>
      <c r="BM993">
        <f t="shared" si="644"/>
        <v>0</v>
      </c>
      <c r="BN993">
        <f t="shared" si="645"/>
        <v>0</v>
      </c>
      <c r="BO993">
        <f t="shared" si="646"/>
        <v>0</v>
      </c>
      <c r="BP993">
        <f t="shared" si="647"/>
        <v>0</v>
      </c>
      <c r="BQ993">
        <f t="shared" si="648"/>
        <v>0</v>
      </c>
      <c r="BR993">
        <f t="shared" si="649"/>
        <v>0</v>
      </c>
      <c r="BS993">
        <f t="shared" si="650"/>
        <v>0</v>
      </c>
      <c r="BT993">
        <f t="shared" si="651"/>
        <v>0</v>
      </c>
      <c r="BU993">
        <f t="shared" si="652"/>
        <v>0</v>
      </c>
      <c r="BV993">
        <f t="shared" si="653"/>
        <v>0</v>
      </c>
      <c r="BW993">
        <f ca="1">IF(OR(E993=" ",AND(EXACT(UPPER(TRIM(SUBSTITUTE(E993,CHAR(160)," "))),TRIM(SUBSTITUTE(E993,CHAR(160)," "))),SUMPRODUCT(--ISNUMBER(MATCH(MID(TRIM(SUBSTITUTE(E993,CHAR(160)," ")),ROW(INDIRECT("1:"&amp;LEN(TRIM(SUBSTITUTE(E993,CHAR(160)," "))))),1),{"A","B","C","D","E","F","G","H","I","J","K","L","M","N","O","P","Q","R","S","T","U","V","W","X","Y","Z","Ñ","0","1","2","3","4","5","6","7","8","9"," "},0)))=LEN(TRIM(SUBSTITUTE(E993,CHAR(160)," "))))),0,1)</f>
        <v>0</v>
      </c>
      <c r="BX993"/>
      <c r="BY993"/>
      <c r="BZ993"/>
      <c r="CA993"/>
      <c r="CC993">
        <f t="shared" si="654"/>
        <v>0</v>
      </c>
      <c r="CD993">
        <f t="shared" si="659"/>
        <v>0</v>
      </c>
    </row>
    <row r="994" spans="1:82" ht="14.25" customHeight="1">
      <c r="A994" s="100"/>
      <c r="B994" s="107"/>
      <c r="C994" s="285" t="s">
        <v>6011</v>
      </c>
      <c r="D994" s="287"/>
      <c r="E994" s="371"/>
      <c r="F994" s="371"/>
      <c r="G994" s="371"/>
      <c r="H994" s="371"/>
      <c r="I994" s="372"/>
      <c r="J994" s="372"/>
      <c r="K994" s="293"/>
      <c r="L994" s="374"/>
      <c r="M994" s="293"/>
      <c r="N994" s="374"/>
      <c r="O994" s="371"/>
      <c r="P994" s="281"/>
      <c r="Q994" s="281"/>
      <c r="R994" s="374"/>
      <c r="S994" s="293"/>
      <c r="T994" s="374"/>
      <c r="U994" s="293"/>
      <c r="V994" s="374"/>
      <c r="W994" s="99"/>
      <c r="X994" s="99"/>
      <c r="Y994" s="99"/>
      <c r="Z994" s="99"/>
      <c r="AA994" s="99"/>
      <c r="AB994" s="99"/>
      <c r="AC994" s="99"/>
      <c r="AD994" s="99"/>
      <c r="AG994">
        <f t="shared" si="655"/>
        <v>0</v>
      </c>
      <c r="AH994">
        <f t="shared" si="656"/>
        <v>0</v>
      </c>
      <c r="AI994">
        <f t="shared" si="616"/>
        <v>0</v>
      </c>
      <c r="AJ994">
        <f t="shared" si="617"/>
        <v>0</v>
      </c>
      <c r="AK994">
        <f t="shared" si="618"/>
        <v>0</v>
      </c>
      <c r="AL994">
        <f t="shared" si="619"/>
        <v>0</v>
      </c>
      <c r="AM994">
        <f t="shared" si="620"/>
        <v>0</v>
      </c>
      <c r="AN994">
        <f t="shared" si="621"/>
        <v>0</v>
      </c>
      <c r="AO994">
        <f t="shared" si="622"/>
        <v>0</v>
      </c>
      <c r="AP994">
        <f t="shared" si="623"/>
        <v>0</v>
      </c>
      <c r="AQ994">
        <f t="shared" si="624"/>
        <v>0</v>
      </c>
      <c r="AR994">
        <f t="shared" si="625"/>
        <v>0</v>
      </c>
      <c r="AS994">
        <f t="shared" si="626"/>
        <v>0</v>
      </c>
      <c r="AT994">
        <f t="shared" si="627"/>
        <v>0</v>
      </c>
      <c r="AU994">
        <f t="shared" si="628"/>
        <v>0</v>
      </c>
      <c r="AV994">
        <f t="shared" si="629"/>
        <v>0</v>
      </c>
      <c r="AW994">
        <f t="shared" si="630"/>
        <v>0</v>
      </c>
      <c r="AX994">
        <f t="shared" si="631"/>
        <v>0</v>
      </c>
      <c r="AY994">
        <f t="shared" si="632"/>
        <v>0</v>
      </c>
      <c r="AZ994">
        <f t="shared" si="633"/>
        <v>0</v>
      </c>
      <c r="BA994">
        <f t="shared" si="634"/>
        <v>0</v>
      </c>
      <c r="BB994">
        <f t="shared" si="657"/>
        <v>0</v>
      </c>
      <c r="BC994">
        <f t="shared" si="658"/>
        <v>0</v>
      </c>
      <c r="BD994">
        <f t="shared" si="635"/>
        <v>0</v>
      </c>
      <c r="BE994">
        <f t="shared" si="636"/>
        <v>0</v>
      </c>
      <c r="BF994">
        <f t="shared" si="637"/>
        <v>0</v>
      </c>
      <c r="BG994">
        <f t="shared" si="638"/>
        <v>0</v>
      </c>
      <c r="BH994">
        <f t="shared" si="639"/>
        <v>0</v>
      </c>
      <c r="BI994">
        <f t="shared" si="640"/>
        <v>0</v>
      </c>
      <c r="BJ994">
        <f t="shared" si="641"/>
        <v>0</v>
      </c>
      <c r="BK994">
        <f t="shared" si="642"/>
        <v>0</v>
      </c>
      <c r="BL994">
        <f t="shared" si="643"/>
        <v>0</v>
      </c>
      <c r="BM994">
        <f t="shared" si="644"/>
        <v>0</v>
      </c>
      <c r="BN994">
        <f t="shared" si="645"/>
        <v>0</v>
      </c>
      <c r="BO994">
        <f t="shared" si="646"/>
        <v>0</v>
      </c>
      <c r="BP994">
        <f t="shared" si="647"/>
        <v>0</v>
      </c>
      <c r="BQ994">
        <f t="shared" si="648"/>
        <v>0</v>
      </c>
      <c r="BR994">
        <f t="shared" si="649"/>
        <v>0</v>
      </c>
      <c r="BS994">
        <f t="shared" si="650"/>
        <v>0</v>
      </c>
      <c r="BT994">
        <f t="shared" si="651"/>
        <v>0</v>
      </c>
      <c r="BU994">
        <f t="shared" si="652"/>
        <v>0</v>
      </c>
      <c r="BV994">
        <f t="shared" si="653"/>
        <v>0</v>
      </c>
      <c r="BW994">
        <f ca="1">IF(OR(E994=" ",AND(EXACT(UPPER(TRIM(SUBSTITUTE(E994,CHAR(160)," "))),TRIM(SUBSTITUTE(E994,CHAR(160)," "))),SUMPRODUCT(--ISNUMBER(MATCH(MID(TRIM(SUBSTITUTE(E994,CHAR(160)," ")),ROW(INDIRECT("1:"&amp;LEN(TRIM(SUBSTITUTE(E994,CHAR(160)," "))))),1),{"A","B","C","D","E","F","G","H","I","J","K","L","M","N","O","P","Q","R","S","T","U","V","W","X","Y","Z","Ñ","0","1","2","3","4","5","6","7","8","9"," "},0)))=LEN(TRIM(SUBSTITUTE(E994,CHAR(160)," "))))),0,1)</f>
        <v>0</v>
      </c>
      <c r="BX994"/>
      <c r="BY994"/>
      <c r="BZ994"/>
      <c r="CA994"/>
      <c r="CC994">
        <f t="shared" si="654"/>
        <v>0</v>
      </c>
      <c r="CD994">
        <f t="shared" si="659"/>
        <v>0</v>
      </c>
    </row>
    <row r="995" spans="1:82" ht="14.25" customHeight="1">
      <c r="A995" s="100"/>
      <c r="B995" s="107"/>
      <c r="C995" s="285" t="s">
        <v>6012</v>
      </c>
      <c r="D995" s="287"/>
      <c r="E995" s="371"/>
      <c r="F995" s="371"/>
      <c r="G995" s="371"/>
      <c r="H995" s="371"/>
      <c r="I995" s="372"/>
      <c r="J995" s="372"/>
      <c r="K995" s="293"/>
      <c r="L995" s="374"/>
      <c r="M995" s="293"/>
      <c r="N995" s="374"/>
      <c r="O995" s="371"/>
      <c r="P995" s="281"/>
      <c r="Q995" s="281"/>
      <c r="R995" s="374"/>
      <c r="S995" s="293"/>
      <c r="T995" s="374"/>
      <c r="U995" s="293"/>
      <c r="V995" s="374"/>
      <c r="W995" s="99"/>
      <c r="X995" s="99"/>
      <c r="Y995" s="99"/>
      <c r="Z995" s="99"/>
      <c r="AA995" s="99"/>
      <c r="AB995" s="99"/>
      <c r="AC995" s="99"/>
      <c r="AD995" s="99"/>
      <c r="AG995">
        <f t="shared" si="655"/>
        <v>0</v>
      </c>
      <c r="AH995">
        <f t="shared" si="656"/>
        <v>0</v>
      </c>
      <c r="AI995">
        <f t="shared" si="616"/>
        <v>0</v>
      </c>
      <c r="AJ995">
        <f t="shared" si="617"/>
        <v>0</v>
      </c>
      <c r="AK995">
        <f t="shared" si="618"/>
        <v>0</v>
      </c>
      <c r="AL995">
        <f t="shared" si="619"/>
        <v>0</v>
      </c>
      <c r="AM995">
        <f t="shared" si="620"/>
        <v>0</v>
      </c>
      <c r="AN995">
        <f t="shared" si="621"/>
        <v>0</v>
      </c>
      <c r="AO995">
        <f t="shared" si="622"/>
        <v>0</v>
      </c>
      <c r="AP995">
        <f t="shared" si="623"/>
        <v>0</v>
      </c>
      <c r="AQ995">
        <f t="shared" si="624"/>
        <v>0</v>
      </c>
      <c r="AR995">
        <f t="shared" si="625"/>
        <v>0</v>
      </c>
      <c r="AS995">
        <f t="shared" si="626"/>
        <v>0</v>
      </c>
      <c r="AT995">
        <f t="shared" si="627"/>
        <v>0</v>
      </c>
      <c r="AU995">
        <f t="shared" si="628"/>
        <v>0</v>
      </c>
      <c r="AV995">
        <f t="shared" si="629"/>
        <v>0</v>
      </c>
      <c r="AW995">
        <f t="shared" si="630"/>
        <v>0</v>
      </c>
      <c r="AX995">
        <f t="shared" si="631"/>
        <v>0</v>
      </c>
      <c r="AY995">
        <f t="shared" si="632"/>
        <v>0</v>
      </c>
      <c r="AZ995">
        <f t="shared" si="633"/>
        <v>0</v>
      </c>
      <c r="BA995">
        <f t="shared" si="634"/>
        <v>0</v>
      </c>
      <c r="BB995">
        <f t="shared" si="657"/>
        <v>0</v>
      </c>
      <c r="BC995">
        <f t="shared" si="658"/>
        <v>0</v>
      </c>
      <c r="BD995">
        <f t="shared" si="635"/>
        <v>0</v>
      </c>
      <c r="BE995">
        <f t="shared" si="636"/>
        <v>0</v>
      </c>
      <c r="BF995">
        <f t="shared" si="637"/>
        <v>0</v>
      </c>
      <c r="BG995">
        <f t="shared" si="638"/>
        <v>0</v>
      </c>
      <c r="BH995">
        <f t="shared" si="639"/>
        <v>0</v>
      </c>
      <c r="BI995">
        <f t="shared" si="640"/>
        <v>0</v>
      </c>
      <c r="BJ995">
        <f t="shared" si="641"/>
        <v>0</v>
      </c>
      <c r="BK995">
        <f t="shared" si="642"/>
        <v>0</v>
      </c>
      <c r="BL995">
        <f t="shared" si="643"/>
        <v>0</v>
      </c>
      <c r="BM995">
        <f t="shared" si="644"/>
        <v>0</v>
      </c>
      <c r="BN995">
        <f t="shared" si="645"/>
        <v>0</v>
      </c>
      <c r="BO995">
        <f t="shared" si="646"/>
        <v>0</v>
      </c>
      <c r="BP995">
        <f t="shared" si="647"/>
        <v>0</v>
      </c>
      <c r="BQ995">
        <f t="shared" si="648"/>
        <v>0</v>
      </c>
      <c r="BR995">
        <f t="shared" si="649"/>
        <v>0</v>
      </c>
      <c r="BS995">
        <f t="shared" si="650"/>
        <v>0</v>
      </c>
      <c r="BT995">
        <f t="shared" si="651"/>
        <v>0</v>
      </c>
      <c r="BU995">
        <f t="shared" si="652"/>
        <v>0</v>
      </c>
      <c r="BV995">
        <f t="shared" si="653"/>
        <v>0</v>
      </c>
      <c r="BW995">
        <f ca="1">IF(OR(E995=" ",AND(EXACT(UPPER(TRIM(SUBSTITUTE(E995,CHAR(160)," "))),TRIM(SUBSTITUTE(E995,CHAR(160)," "))),SUMPRODUCT(--ISNUMBER(MATCH(MID(TRIM(SUBSTITUTE(E995,CHAR(160)," ")),ROW(INDIRECT("1:"&amp;LEN(TRIM(SUBSTITUTE(E995,CHAR(160)," "))))),1),{"A","B","C","D","E","F","G","H","I","J","K","L","M","N","O","P","Q","R","S","T","U","V","W","X","Y","Z","Ñ","0","1","2","3","4","5","6","7","8","9"," "},0)))=LEN(TRIM(SUBSTITUTE(E995,CHAR(160)," "))))),0,1)</f>
        <v>0</v>
      </c>
      <c r="BX995"/>
      <c r="BY995"/>
      <c r="BZ995"/>
      <c r="CA995"/>
      <c r="CC995">
        <f t="shared" si="654"/>
        <v>0</v>
      </c>
      <c r="CD995">
        <f t="shared" si="659"/>
        <v>0</v>
      </c>
    </row>
    <row r="996" spans="1:82" ht="14.25" customHeight="1">
      <c r="A996" s="100"/>
      <c r="B996" s="107"/>
      <c r="C996" s="285" t="s">
        <v>6013</v>
      </c>
      <c r="D996" s="287"/>
      <c r="E996" s="371"/>
      <c r="F996" s="371"/>
      <c r="G996" s="371"/>
      <c r="H996" s="371"/>
      <c r="I996" s="372"/>
      <c r="J996" s="372"/>
      <c r="K996" s="293"/>
      <c r="L996" s="374"/>
      <c r="M996" s="293"/>
      <c r="N996" s="374"/>
      <c r="O996" s="371"/>
      <c r="P996" s="281"/>
      <c r="Q996" s="281"/>
      <c r="R996" s="374"/>
      <c r="S996" s="293"/>
      <c r="T996" s="374"/>
      <c r="U996" s="293"/>
      <c r="V996" s="374"/>
      <c r="W996" s="99"/>
      <c r="X996" s="99"/>
      <c r="Y996" s="99"/>
      <c r="Z996" s="99"/>
      <c r="AA996" s="99"/>
      <c r="AB996" s="99"/>
      <c r="AC996" s="99"/>
      <c r="AD996" s="99"/>
      <c r="AG996">
        <f t="shared" si="655"/>
        <v>0</v>
      </c>
      <c r="AH996">
        <f t="shared" si="656"/>
        <v>0</v>
      </c>
      <c r="AI996">
        <f t="shared" si="616"/>
        <v>0</v>
      </c>
      <c r="AJ996">
        <f t="shared" si="617"/>
        <v>0</v>
      </c>
      <c r="AK996">
        <f t="shared" si="618"/>
        <v>0</v>
      </c>
      <c r="AL996">
        <f t="shared" si="619"/>
        <v>0</v>
      </c>
      <c r="AM996">
        <f t="shared" si="620"/>
        <v>0</v>
      </c>
      <c r="AN996">
        <f t="shared" si="621"/>
        <v>0</v>
      </c>
      <c r="AO996">
        <f t="shared" si="622"/>
        <v>0</v>
      </c>
      <c r="AP996">
        <f t="shared" si="623"/>
        <v>0</v>
      </c>
      <c r="AQ996">
        <f t="shared" si="624"/>
        <v>0</v>
      </c>
      <c r="AR996">
        <f t="shared" si="625"/>
        <v>0</v>
      </c>
      <c r="AS996">
        <f t="shared" si="626"/>
        <v>0</v>
      </c>
      <c r="AT996">
        <f t="shared" si="627"/>
        <v>0</v>
      </c>
      <c r="AU996">
        <f t="shared" si="628"/>
        <v>0</v>
      </c>
      <c r="AV996">
        <f t="shared" si="629"/>
        <v>0</v>
      </c>
      <c r="AW996">
        <f t="shared" si="630"/>
        <v>0</v>
      </c>
      <c r="AX996">
        <f t="shared" si="631"/>
        <v>0</v>
      </c>
      <c r="AY996">
        <f t="shared" si="632"/>
        <v>0</v>
      </c>
      <c r="AZ996">
        <f t="shared" si="633"/>
        <v>0</v>
      </c>
      <c r="BA996">
        <f t="shared" si="634"/>
        <v>0</v>
      </c>
      <c r="BB996">
        <f t="shared" si="657"/>
        <v>0</v>
      </c>
      <c r="BC996">
        <f t="shared" si="658"/>
        <v>0</v>
      </c>
      <c r="BD996">
        <f t="shared" si="635"/>
        <v>0</v>
      </c>
      <c r="BE996">
        <f t="shared" si="636"/>
        <v>0</v>
      </c>
      <c r="BF996">
        <f t="shared" si="637"/>
        <v>0</v>
      </c>
      <c r="BG996">
        <f t="shared" si="638"/>
        <v>0</v>
      </c>
      <c r="BH996">
        <f t="shared" si="639"/>
        <v>0</v>
      </c>
      <c r="BI996">
        <f t="shared" si="640"/>
        <v>0</v>
      </c>
      <c r="BJ996">
        <f t="shared" si="641"/>
        <v>0</v>
      </c>
      <c r="BK996">
        <f t="shared" si="642"/>
        <v>0</v>
      </c>
      <c r="BL996">
        <f t="shared" si="643"/>
        <v>0</v>
      </c>
      <c r="BM996">
        <f t="shared" si="644"/>
        <v>0</v>
      </c>
      <c r="BN996">
        <f t="shared" si="645"/>
        <v>0</v>
      </c>
      <c r="BO996">
        <f t="shared" si="646"/>
        <v>0</v>
      </c>
      <c r="BP996">
        <f t="shared" si="647"/>
        <v>0</v>
      </c>
      <c r="BQ996">
        <f t="shared" si="648"/>
        <v>0</v>
      </c>
      <c r="BR996">
        <f t="shared" si="649"/>
        <v>0</v>
      </c>
      <c r="BS996">
        <f t="shared" si="650"/>
        <v>0</v>
      </c>
      <c r="BT996">
        <f t="shared" si="651"/>
        <v>0</v>
      </c>
      <c r="BU996">
        <f t="shared" si="652"/>
        <v>0</v>
      </c>
      <c r="BV996">
        <f t="shared" si="653"/>
        <v>0</v>
      </c>
      <c r="BW996">
        <f ca="1">IF(OR(E996=" ",AND(EXACT(UPPER(TRIM(SUBSTITUTE(E996,CHAR(160)," "))),TRIM(SUBSTITUTE(E996,CHAR(160)," "))),SUMPRODUCT(--ISNUMBER(MATCH(MID(TRIM(SUBSTITUTE(E996,CHAR(160)," ")),ROW(INDIRECT("1:"&amp;LEN(TRIM(SUBSTITUTE(E996,CHAR(160)," "))))),1),{"A","B","C","D","E","F","G","H","I","J","K","L","M","N","O","P","Q","R","S","T","U","V","W","X","Y","Z","Ñ","0","1","2","3","4","5","6","7","8","9"," "},0)))=LEN(TRIM(SUBSTITUTE(E996,CHAR(160)," "))))),0,1)</f>
        <v>0</v>
      </c>
      <c r="BX996"/>
      <c r="BY996"/>
      <c r="BZ996"/>
      <c r="CA996"/>
      <c r="CC996">
        <f t="shared" si="654"/>
        <v>0</v>
      </c>
      <c r="CD996">
        <f t="shared" si="659"/>
        <v>0</v>
      </c>
    </row>
    <row r="997" spans="1:82" ht="14.25" customHeight="1">
      <c r="A997" s="100"/>
      <c r="B997" s="107"/>
      <c r="C997" s="285" t="s">
        <v>6014</v>
      </c>
      <c r="D997" s="287"/>
      <c r="E997" s="371"/>
      <c r="F997" s="371"/>
      <c r="G997" s="371"/>
      <c r="H997" s="371"/>
      <c r="I997" s="372"/>
      <c r="J997" s="372"/>
      <c r="K997" s="293"/>
      <c r="L997" s="374"/>
      <c r="M997" s="293"/>
      <c r="N997" s="374"/>
      <c r="O997" s="371"/>
      <c r="P997" s="281"/>
      <c r="Q997" s="281"/>
      <c r="R997" s="374"/>
      <c r="S997" s="293"/>
      <c r="T997" s="374"/>
      <c r="U997" s="293"/>
      <c r="V997" s="374"/>
      <c r="W997" s="99"/>
      <c r="X997" s="99"/>
      <c r="Y997" s="99"/>
      <c r="Z997" s="99"/>
      <c r="AA997" s="99"/>
      <c r="AB997" s="99"/>
      <c r="AC997" s="99"/>
      <c r="AD997" s="99"/>
      <c r="AG997">
        <f t="shared" si="655"/>
        <v>0</v>
      </c>
      <c r="AH997">
        <f t="shared" si="656"/>
        <v>0</v>
      </c>
      <c r="AI997">
        <f t="shared" si="616"/>
        <v>0</v>
      </c>
      <c r="AJ997">
        <f t="shared" si="617"/>
        <v>0</v>
      </c>
      <c r="AK997">
        <f t="shared" si="618"/>
        <v>0</v>
      </c>
      <c r="AL997">
        <f t="shared" si="619"/>
        <v>0</v>
      </c>
      <c r="AM997">
        <f t="shared" si="620"/>
        <v>0</v>
      </c>
      <c r="AN997">
        <f t="shared" si="621"/>
        <v>0</v>
      </c>
      <c r="AO997">
        <f t="shared" si="622"/>
        <v>0</v>
      </c>
      <c r="AP997">
        <f t="shared" si="623"/>
        <v>0</v>
      </c>
      <c r="AQ997">
        <f t="shared" si="624"/>
        <v>0</v>
      </c>
      <c r="AR997">
        <f t="shared" si="625"/>
        <v>0</v>
      </c>
      <c r="AS997">
        <f t="shared" si="626"/>
        <v>0</v>
      </c>
      <c r="AT997">
        <f t="shared" si="627"/>
        <v>0</v>
      </c>
      <c r="AU997">
        <f t="shared" si="628"/>
        <v>0</v>
      </c>
      <c r="AV997">
        <f t="shared" si="629"/>
        <v>0</v>
      </c>
      <c r="AW997">
        <f t="shared" si="630"/>
        <v>0</v>
      </c>
      <c r="AX997">
        <f t="shared" si="631"/>
        <v>0</v>
      </c>
      <c r="AY997">
        <f t="shared" si="632"/>
        <v>0</v>
      </c>
      <c r="AZ997">
        <f t="shared" si="633"/>
        <v>0</v>
      </c>
      <c r="BA997">
        <f t="shared" si="634"/>
        <v>0</v>
      </c>
      <c r="BB997">
        <f t="shared" si="657"/>
        <v>0</v>
      </c>
      <c r="BC997">
        <f t="shared" si="658"/>
        <v>0</v>
      </c>
      <c r="BD997">
        <f t="shared" si="635"/>
        <v>0</v>
      </c>
      <c r="BE997">
        <f t="shared" si="636"/>
        <v>0</v>
      </c>
      <c r="BF997">
        <f t="shared" si="637"/>
        <v>0</v>
      </c>
      <c r="BG997">
        <f t="shared" si="638"/>
        <v>0</v>
      </c>
      <c r="BH997">
        <f t="shared" si="639"/>
        <v>0</v>
      </c>
      <c r="BI997">
        <f t="shared" si="640"/>
        <v>0</v>
      </c>
      <c r="BJ997">
        <f t="shared" si="641"/>
        <v>0</v>
      </c>
      <c r="BK997">
        <f t="shared" si="642"/>
        <v>0</v>
      </c>
      <c r="BL997">
        <f t="shared" si="643"/>
        <v>0</v>
      </c>
      <c r="BM997">
        <f t="shared" si="644"/>
        <v>0</v>
      </c>
      <c r="BN997">
        <f t="shared" si="645"/>
        <v>0</v>
      </c>
      <c r="BO997">
        <f t="shared" si="646"/>
        <v>0</v>
      </c>
      <c r="BP997">
        <f t="shared" si="647"/>
        <v>0</v>
      </c>
      <c r="BQ997">
        <f t="shared" si="648"/>
        <v>0</v>
      </c>
      <c r="BR997">
        <f t="shared" si="649"/>
        <v>0</v>
      </c>
      <c r="BS997">
        <f t="shared" si="650"/>
        <v>0</v>
      </c>
      <c r="BT997">
        <f t="shared" si="651"/>
        <v>0</v>
      </c>
      <c r="BU997">
        <f t="shared" si="652"/>
        <v>0</v>
      </c>
      <c r="BV997">
        <f t="shared" si="653"/>
        <v>0</v>
      </c>
      <c r="BW997">
        <f ca="1">IF(OR(E997=" ",AND(EXACT(UPPER(TRIM(SUBSTITUTE(E997,CHAR(160)," "))),TRIM(SUBSTITUTE(E997,CHAR(160)," "))),SUMPRODUCT(--ISNUMBER(MATCH(MID(TRIM(SUBSTITUTE(E997,CHAR(160)," ")),ROW(INDIRECT("1:"&amp;LEN(TRIM(SUBSTITUTE(E997,CHAR(160)," "))))),1),{"A","B","C","D","E","F","G","H","I","J","K","L","M","N","O","P","Q","R","S","T","U","V","W","X","Y","Z","Ñ","0","1","2","3","4","5","6","7","8","9"," "},0)))=LEN(TRIM(SUBSTITUTE(E997,CHAR(160)," "))))),0,1)</f>
        <v>0</v>
      </c>
      <c r="BX997"/>
      <c r="BY997"/>
      <c r="BZ997"/>
      <c r="CA997"/>
      <c r="CC997">
        <f t="shared" si="654"/>
        <v>0</v>
      </c>
      <c r="CD997">
        <f t="shared" si="659"/>
        <v>0</v>
      </c>
    </row>
    <row r="998" spans="1:82" ht="14.25" customHeight="1">
      <c r="A998" s="100"/>
      <c r="B998" s="107"/>
      <c r="C998" s="285" t="s">
        <v>6015</v>
      </c>
      <c r="D998" s="287"/>
      <c r="E998" s="371"/>
      <c r="F998" s="371"/>
      <c r="G998" s="371"/>
      <c r="H998" s="371"/>
      <c r="I998" s="372"/>
      <c r="J998" s="372"/>
      <c r="K998" s="293"/>
      <c r="L998" s="374"/>
      <c r="M998" s="293"/>
      <c r="N998" s="374"/>
      <c r="O998" s="371"/>
      <c r="P998" s="281"/>
      <c r="Q998" s="281"/>
      <c r="R998" s="374"/>
      <c r="S998" s="293"/>
      <c r="T998" s="374"/>
      <c r="U998" s="293"/>
      <c r="V998" s="374"/>
      <c r="W998" s="99"/>
      <c r="X998" s="99"/>
      <c r="Y998" s="99"/>
      <c r="Z998" s="99"/>
      <c r="AA998" s="99"/>
      <c r="AB998" s="99"/>
      <c r="AC998" s="99"/>
      <c r="AD998" s="99"/>
      <c r="AG998">
        <f t="shared" si="655"/>
        <v>0</v>
      </c>
      <c r="AH998">
        <f t="shared" si="656"/>
        <v>0</v>
      </c>
      <c r="AI998">
        <f t="shared" si="616"/>
        <v>0</v>
      </c>
      <c r="AJ998">
        <f t="shared" si="617"/>
        <v>0</v>
      </c>
      <c r="AK998">
        <f t="shared" si="618"/>
        <v>0</v>
      </c>
      <c r="AL998">
        <f t="shared" si="619"/>
        <v>0</v>
      </c>
      <c r="AM998">
        <f t="shared" si="620"/>
        <v>0</v>
      </c>
      <c r="AN998">
        <f t="shared" si="621"/>
        <v>0</v>
      </c>
      <c r="AO998">
        <f t="shared" si="622"/>
        <v>0</v>
      </c>
      <c r="AP998">
        <f t="shared" si="623"/>
        <v>0</v>
      </c>
      <c r="AQ998">
        <f t="shared" si="624"/>
        <v>0</v>
      </c>
      <c r="AR998">
        <f t="shared" si="625"/>
        <v>0</v>
      </c>
      <c r="AS998">
        <f t="shared" si="626"/>
        <v>0</v>
      </c>
      <c r="AT998">
        <f t="shared" si="627"/>
        <v>0</v>
      </c>
      <c r="AU998">
        <f t="shared" si="628"/>
        <v>0</v>
      </c>
      <c r="AV998">
        <f t="shared" si="629"/>
        <v>0</v>
      </c>
      <c r="AW998">
        <f t="shared" si="630"/>
        <v>0</v>
      </c>
      <c r="AX998">
        <f t="shared" si="631"/>
        <v>0</v>
      </c>
      <c r="AY998">
        <f t="shared" si="632"/>
        <v>0</v>
      </c>
      <c r="AZ998">
        <f t="shared" si="633"/>
        <v>0</v>
      </c>
      <c r="BA998">
        <f t="shared" si="634"/>
        <v>0</v>
      </c>
      <c r="BB998">
        <f t="shared" si="657"/>
        <v>0</v>
      </c>
      <c r="BC998">
        <f t="shared" si="658"/>
        <v>0</v>
      </c>
      <c r="BD998">
        <f t="shared" si="635"/>
        <v>0</v>
      </c>
      <c r="BE998">
        <f t="shared" si="636"/>
        <v>0</v>
      </c>
      <c r="BF998">
        <f t="shared" si="637"/>
        <v>0</v>
      </c>
      <c r="BG998">
        <f t="shared" si="638"/>
        <v>0</v>
      </c>
      <c r="BH998">
        <f t="shared" si="639"/>
        <v>0</v>
      </c>
      <c r="BI998">
        <f t="shared" si="640"/>
        <v>0</v>
      </c>
      <c r="BJ998">
        <f t="shared" si="641"/>
        <v>0</v>
      </c>
      <c r="BK998">
        <f t="shared" si="642"/>
        <v>0</v>
      </c>
      <c r="BL998">
        <f t="shared" si="643"/>
        <v>0</v>
      </c>
      <c r="BM998">
        <f t="shared" si="644"/>
        <v>0</v>
      </c>
      <c r="BN998">
        <f t="shared" si="645"/>
        <v>0</v>
      </c>
      <c r="BO998">
        <f t="shared" si="646"/>
        <v>0</v>
      </c>
      <c r="BP998">
        <f t="shared" si="647"/>
        <v>0</v>
      </c>
      <c r="BQ998">
        <f t="shared" si="648"/>
        <v>0</v>
      </c>
      <c r="BR998">
        <f t="shared" si="649"/>
        <v>0</v>
      </c>
      <c r="BS998">
        <f t="shared" si="650"/>
        <v>0</v>
      </c>
      <c r="BT998">
        <f t="shared" si="651"/>
        <v>0</v>
      </c>
      <c r="BU998">
        <f t="shared" si="652"/>
        <v>0</v>
      </c>
      <c r="BV998">
        <f t="shared" si="653"/>
        <v>0</v>
      </c>
      <c r="BW998">
        <f ca="1">IF(OR(E998=" ",AND(EXACT(UPPER(TRIM(SUBSTITUTE(E998,CHAR(160)," "))),TRIM(SUBSTITUTE(E998,CHAR(160)," "))),SUMPRODUCT(--ISNUMBER(MATCH(MID(TRIM(SUBSTITUTE(E998,CHAR(160)," ")),ROW(INDIRECT("1:"&amp;LEN(TRIM(SUBSTITUTE(E998,CHAR(160)," "))))),1),{"A","B","C","D","E","F","G","H","I","J","K","L","M","N","O","P","Q","R","S","T","U","V","W","X","Y","Z","Ñ","0","1","2","3","4","5","6","7","8","9"," "},0)))=LEN(TRIM(SUBSTITUTE(E998,CHAR(160)," "))))),0,1)</f>
        <v>0</v>
      </c>
      <c r="BX998"/>
      <c r="BY998"/>
      <c r="BZ998"/>
      <c r="CA998"/>
      <c r="CC998">
        <f t="shared" si="654"/>
        <v>0</v>
      </c>
      <c r="CD998">
        <f t="shared" si="659"/>
        <v>0</v>
      </c>
    </row>
    <row r="999" spans="1:82" ht="14.25" customHeight="1">
      <c r="A999" s="100"/>
      <c r="B999" s="107"/>
      <c r="C999" s="285" t="s">
        <v>6016</v>
      </c>
      <c r="D999" s="287"/>
      <c r="E999" s="371"/>
      <c r="F999" s="371"/>
      <c r="G999" s="371"/>
      <c r="H999" s="371"/>
      <c r="I999" s="372"/>
      <c r="J999" s="372"/>
      <c r="K999" s="293"/>
      <c r="L999" s="374"/>
      <c r="M999" s="293"/>
      <c r="N999" s="374"/>
      <c r="O999" s="371"/>
      <c r="P999" s="281"/>
      <c r="Q999" s="281"/>
      <c r="R999" s="374"/>
      <c r="S999" s="293"/>
      <c r="T999" s="374"/>
      <c r="U999" s="293"/>
      <c r="V999" s="374"/>
      <c r="W999" s="99"/>
      <c r="X999" s="99"/>
      <c r="Y999" s="99"/>
      <c r="Z999" s="99"/>
      <c r="AA999" s="99"/>
      <c r="AB999" s="99"/>
      <c r="AC999" s="99"/>
      <c r="AD999" s="99"/>
      <c r="AG999">
        <f t="shared" si="655"/>
        <v>0</v>
      </c>
      <c r="AH999">
        <f t="shared" si="656"/>
        <v>0</v>
      </c>
      <c r="AI999">
        <f t="shared" si="616"/>
        <v>0</v>
      </c>
      <c r="AJ999">
        <f t="shared" si="617"/>
        <v>0</v>
      </c>
      <c r="AK999">
        <f t="shared" si="618"/>
        <v>0</v>
      </c>
      <c r="AL999">
        <f t="shared" si="619"/>
        <v>0</v>
      </c>
      <c r="AM999">
        <f t="shared" si="620"/>
        <v>0</v>
      </c>
      <c r="AN999">
        <f t="shared" si="621"/>
        <v>0</v>
      </c>
      <c r="AO999">
        <f t="shared" si="622"/>
        <v>0</v>
      </c>
      <c r="AP999">
        <f t="shared" si="623"/>
        <v>0</v>
      </c>
      <c r="AQ999">
        <f t="shared" si="624"/>
        <v>0</v>
      </c>
      <c r="AR999">
        <f t="shared" si="625"/>
        <v>0</v>
      </c>
      <c r="AS999">
        <f t="shared" si="626"/>
        <v>0</v>
      </c>
      <c r="AT999">
        <f t="shared" si="627"/>
        <v>0</v>
      </c>
      <c r="AU999">
        <f t="shared" si="628"/>
        <v>0</v>
      </c>
      <c r="AV999">
        <f t="shared" si="629"/>
        <v>0</v>
      </c>
      <c r="AW999">
        <f t="shared" si="630"/>
        <v>0</v>
      </c>
      <c r="AX999">
        <f t="shared" si="631"/>
        <v>0</v>
      </c>
      <c r="AY999">
        <f t="shared" si="632"/>
        <v>0</v>
      </c>
      <c r="AZ999">
        <f t="shared" si="633"/>
        <v>0</v>
      </c>
      <c r="BA999">
        <f t="shared" si="634"/>
        <v>0</v>
      </c>
      <c r="BB999">
        <f t="shared" si="657"/>
        <v>0</v>
      </c>
      <c r="BC999">
        <f t="shared" si="658"/>
        <v>0</v>
      </c>
      <c r="BD999">
        <f t="shared" si="635"/>
        <v>0</v>
      </c>
      <c r="BE999">
        <f t="shared" si="636"/>
        <v>0</v>
      </c>
      <c r="BF999">
        <f t="shared" si="637"/>
        <v>0</v>
      </c>
      <c r="BG999">
        <f t="shared" si="638"/>
        <v>0</v>
      </c>
      <c r="BH999">
        <f t="shared" si="639"/>
        <v>0</v>
      </c>
      <c r="BI999">
        <f t="shared" si="640"/>
        <v>0</v>
      </c>
      <c r="BJ999">
        <f t="shared" si="641"/>
        <v>0</v>
      </c>
      <c r="BK999">
        <f t="shared" si="642"/>
        <v>0</v>
      </c>
      <c r="BL999">
        <f t="shared" si="643"/>
        <v>0</v>
      </c>
      <c r="BM999">
        <f t="shared" si="644"/>
        <v>0</v>
      </c>
      <c r="BN999">
        <f t="shared" si="645"/>
        <v>0</v>
      </c>
      <c r="BO999">
        <f t="shared" si="646"/>
        <v>0</v>
      </c>
      <c r="BP999">
        <f t="shared" si="647"/>
        <v>0</v>
      </c>
      <c r="BQ999">
        <f t="shared" si="648"/>
        <v>0</v>
      </c>
      <c r="BR999">
        <f t="shared" si="649"/>
        <v>0</v>
      </c>
      <c r="BS999">
        <f t="shared" si="650"/>
        <v>0</v>
      </c>
      <c r="BT999">
        <f t="shared" si="651"/>
        <v>0</v>
      </c>
      <c r="BU999">
        <f t="shared" si="652"/>
        <v>0</v>
      </c>
      <c r="BV999">
        <f t="shared" si="653"/>
        <v>0</v>
      </c>
      <c r="BW999">
        <f ca="1">IF(OR(E999=" ",AND(EXACT(UPPER(TRIM(SUBSTITUTE(E999,CHAR(160)," "))),TRIM(SUBSTITUTE(E999,CHAR(160)," "))),SUMPRODUCT(--ISNUMBER(MATCH(MID(TRIM(SUBSTITUTE(E999,CHAR(160)," ")),ROW(INDIRECT("1:"&amp;LEN(TRIM(SUBSTITUTE(E999,CHAR(160)," "))))),1),{"A","B","C","D","E","F","G","H","I","J","K","L","M","N","O","P","Q","R","S","T","U","V","W","X","Y","Z","Ñ","0","1","2","3","4","5","6","7","8","9"," "},0)))=LEN(TRIM(SUBSTITUTE(E999,CHAR(160)," "))))),0,1)</f>
        <v>0</v>
      </c>
      <c r="BX999"/>
      <c r="BY999"/>
      <c r="BZ999"/>
      <c r="CA999"/>
      <c r="CC999">
        <f t="shared" si="654"/>
        <v>0</v>
      </c>
      <c r="CD999">
        <f t="shared" si="659"/>
        <v>0</v>
      </c>
    </row>
    <row r="1000" spans="1:82" ht="14.25" customHeight="1">
      <c r="A1000" s="100"/>
      <c r="B1000" s="107"/>
      <c r="C1000" s="285" t="s">
        <v>6017</v>
      </c>
      <c r="D1000" s="287"/>
      <c r="E1000" s="371"/>
      <c r="F1000" s="371"/>
      <c r="G1000" s="371"/>
      <c r="H1000" s="371"/>
      <c r="I1000" s="372"/>
      <c r="J1000" s="372"/>
      <c r="K1000" s="293"/>
      <c r="L1000" s="374"/>
      <c r="M1000" s="293"/>
      <c r="N1000" s="374"/>
      <c r="O1000" s="371"/>
      <c r="P1000" s="281"/>
      <c r="Q1000" s="281"/>
      <c r="R1000" s="374"/>
      <c r="S1000" s="293"/>
      <c r="T1000" s="374"/>
      <c r="U1000" s="293"/>
      <c r="V1000" s="374"/>
      <c r="W1000" s="99"/>
      <c r="X1000" s="99"/>
      <c r="Y1000" s="99"/>
      <c r="Z1000" s="99"/>
      <c r="AA1000" s="99"/>
      <c r="AB1000" s="99"/>
      <c r="AC1000" s="99"/>
      <c r="AD1000" s="99"/>
      <c r="AG1000">
        <f t="shared" si="655"/>
        <v>0</v>
      </c>
      <c r="AH1000">
        <f t="shared" si="656"/>
        <v>0</v>
      </c>
      <c r="AI1000">
        <f t="shared" si="616"/>
        <v>0</v>
      </c>
      <c r="AJ1000">
        <f t="shared" si="617"/>
        <v>0</v>
      </c>
      <c r="AK1000">
        <f t="shared" si="618"/>
        <v>0</v>
      </c>
      <c r="AL1000">
        <f t="shared" si="619"/>
        <v>0</v>
      </c>
      <c r="AM1000">
        <f t="shared" si="620"/>
        <v>0</v>
      </c>
      <c r="AN1000">
        <f t="shared" si="621"/>
        <v>0</v>
      </c>
      <c r="AO1000">
        <f t="shared" si="622"/>
        <v>0</v>
      </c>
      <c r="AP1000">
        <f t="shared" si="623"/>
        <v>0</v>
      </c>
      <c r="AQ1000">
        <f t="shared" si="624"/>
        <v>0</v>
      </c>
      <c r="AR1000">
        <f t="shared" si="625"/>
        <v>0</v>
      </c>
      <c r="AS1000">
        <f t="shared" si="626"/>
        <v>0</v>
      </c>
      <c r="AT1000">
        <f t="shared" si="627"/>
        <v>0</v>
      </c>
      <c r="AU1000">
        <f t="shared" si="628"/>
        <v>0</v>
      </c>
      <c r="AV1000">
        <f t="shared" si="629"/>
        <v>0</v>
      </c>
      <c r="AW1000">
        <f t="shared" si="630"/>
        <v>0</v>
      </c>
      <c r="AX1000">
        <f t="shared" si="631"/>
        <v>0</v>
      </c>
      <c r="AY1000">
        <f t="shared" si="632"/>
        <v>0</v>
      </c>
      <c r="AZ1000">
        <f t="shared" si="633"/>
        <v>0</v>
      </c>
      <c r="BA1000">
        <f t="shared" si="634"/>
        <v>0</v>
      </c>
      <c r="BB1000">
        <f t="shared" si="657"/>
        <v>0</v>
      </c>
      <c r="BC1000">
        <f t="shared" si="658"/>
        <v>0</v>
      </c>
      <c r="BD1000">
        <f t="shared" si="635"/>
        <v>0</v>
      </c>
      <c r="BE1000">
        <f t="shared" si="636"/>
        <v>0</v>
      </c>
      <c r="BF1000">
        <f t="shared" si="637"/>
        <v>0</v>
      </c>
      <c r="BG1000">
        <f t="shared" si="638"/>
        <v>0</v>
      </c>
      <c r="BH1000">
        <f t="shared" si="639"/>
        <v>0</v>
      </c>
      <c r="BI1000">
        <f t="shared" si="640"/>
        <v>0</v>
      </c>
      <c r="BJ1000">
        <f t="shared" si="641"/>
        <v>0</v>
      </c>
      <c r="BK1000">
        <f t="shared" si="642"/>
        <v>0</v>
      </c>
      <c r="BL1000">
        <f t="shared" si="643"/>
        <v>0</v>
      </c>
      <c r="BM1000">
        <f t="shared" si="644"/>
        <v>0</v>
      </c>
      <c r="BN1000">
        <f t="shared" si="645"/>
        <v>0</v>
      </c>
      <c r="BO1000">
        <f t="shared" si="646"/>
        <v>0</v>
      </c>
      <c r="BP1000">
        <f t="shared" si="647"/>
        <v>0</v>
      </c>
      <c r="BQ1000">
        <f t="shared" si="648"/>
        <v>0</v>
      </c>
      <c r="BR1000">
        <f t="shared" si="649"/>
        <v>0</v>
      </c>
      <c r="BS1000">
        <f t="shared" si="650"/>
        <v>0</v>
      </c>
      <c r="BT1000">
        <f t="shared" si="651"/>
        <v>0</v>
      </c>
      <c r="BU1000">
        <f t="shared" si="652"/>
        <v>0</v>
      </c>
      <c r="BV1000">
        <f t="shared" si="653"/>
        <v>0</v>
      </c>
      <c r="BW1000">
        <f ca="1">IF(OR(E1000=" ",AND(EXACT(UPPER(TRIM(SUBSTITUTE(E1000,CHAR(160)," "))),TRIM(SUBSTITUTE(E1000,CHAR(160)," "))),SUMPRODUCT(--ISNUMBER(MATCH(MID(TRIM(SUBSTITUTE(E1000,CHAR(160)," ")),ROW(INDIRECT("1:"&amp;LEN(TRIM(SUBSTITUTE(E1000,CHAR(160)," "))))),1),{"A","B","C","D","E","F","G","H","I","J","K","L","M","N","O","P","Q","R","S","T","U","V","W","X","Y","Z","Ñ","0","1","2","3","4","5","6","7","8","9"," "},0)))=LEN(TRIM(SUBSTITUTE(E1000,CHAR(160)," "))))),0,1)</f>
        <v>0</v>
      </c>
      <c r="BX1000"/>
      <c r="BY1000"/>
      <c r="BZ1000"/>
      <c r="CA1000"/>
      <c r="CC1000">
        <f t="shared" si="654"/>
        <v>0</v>
      </c>
      <c r="CD1000">
        <f t="shared" si="659"/>
        <v>0</v>
      </c>
    </row>
    <row r="1001" spans="1:82" ht="14.25" customHeight="1">
      <c r="A1001" s="100"/>
      <c r="B1001" s="107"/>
      <c r="C1001" s="285" t="s">
        <v>6018</v>
      </c>
      <c r="D1001" s="287"/>
      <c r="E1001" s="371"/>
      <c r="F1001" s="371"/>
      <c r="G1001" s="371"/>
      <c r="H1001" s="371"/>
      <c r="I1001" s="372"/>
      <c r="J1001" s="372"/>
      <c r="K1001" s="293"/>
      <c r="L1001" s="374"/>
      <c r="M1001" s="293"/>
      <c r="N1001" s="374"/>
      <c r="O1001" s="371"/>
      <c r="P1001" s="281"/>
      <c r="Q1001" s="281"/>
      <c r="R1001" s="374"/>
      <c r="S1001" s="293"/>
      <c r="T1001" s="374"/>
      <c r="U1001" s="293"/>
      <c r="V1001" s="374"/>
      <c r="W1001" s="99"/>
      <c r="X1001" s="99"/>
      <c r="Y1001" s="99"/>
      <c r="Z1001" s="99"/>
      <c r="AA1001" s="99"/>
      <c r="AB1001" s="99"/>
      <c r="AC1001" s="99"/>
      <c r="AD1001" s="99"/>
      <c r="AG1001">
        <f t="shared" si="655"/>
        <v>0</v>
      </c>
      <c r="AH1001">
        <f t="shared" si="656"/>
        <v>0</v>
      </c>
      <c r="AI1001">
        <f t="shared" si="616"/>
        <v>0</v>
      </c>
      <c r="AJ1001">
        <f t="shared" si="617"/>
        <v>0</v>
      </c>
      <c r="AK1001">
        <f t="shared" si="618"/>
        <v>0</v>
      </c>
      <c r="AL1001">
        <f t="shared" si="619"/>
        <v>0</v>
      </c>
      <c r="AM1001">
        <f t="shared" si="620"/>
        <v>0</v>
      </c>
      <c r="AN1001">
        <f t="shared" si="621"/>
        <v>0</v>
      </c>
      <c r="AO1001">
        <f t="shared" si="622"/>
        <v>0</v>
      </c>
      <c r="AP1001">
        <f t="shared" si="623"/>
        <v>0</v>
      </c>
      <c r="AQ1001">
        <f t="shared" si="624"/>
        <v>0</v>
      </c>
      <c r="AR1001">
        <f t="shared" si="625"/>
        <v>0</v>
      </c>
      <c r="AS1001">
        <f t="shared" si="626"/>
        <v>0</v>
      </c>
      <c r="AT1001">
        <f t="shared" si="627"/>
        <v>0</v>
      </c>
      <c r="AU1001">
        <f t="shared" si="628"/>
        <v>0</v>
      </c>
      <c r="AV1001">
        <f t="shared" si="629"/>
        <v>0</v>
      </c>
      <c r="AW1001">
        <f t="shared" si="630"/>
        <v>0</v>
      </c>
      <c r="AX1001">
        <f t="shared" si="631"/>
        <v>0</v>
      </c>
      <c r="AY1001">
        <f t="shared" si="632"/>
        <v>0</v>
      </c>
      <c r="AZ1001">
        <f t="shared" si="633"/>
        <v>0</v>
      </c>
      <c r="BA1001">
        <f t="shared" si="634"/>
        <v>0</v>
      </c>
      <c r="BB1001">
        <f t="shared" si="657"/>
        <v>0</v>
      </c>
      <c r="BC1001">
        <f t="shared" si="658"/>
        <v>0</v>
      </c>
      <c r="BD1001">
        <f t="shared" si="635"/>
        <v>0</v>
      </c>
      <c r="BE1001">
        <f t="shared" si="636"/>
        <v>0</v>
      </c>
      <c r="BF1001">
        <f t="shared" si="637"/>
        <v>0</v>
      </c>
      <c r="BG1001">
        <f t="shared" si="638"/>
        <v>0</v>
      </c>
      <c r="BH1001">
        <f t="shared" si="639"/>
        <v>0</v>
      </c>
      <c r="BI1001">
        <f t="shared" si="640"/>
        <v>0</v>
      </c>
      <c r="BJ1001">
        <f t="shared" si="641"/>
        <v>0</v>
      </c>
      <c r="BK1001">
        <f t="shared" si="642"/>
        <v>0</v>
      </c>
      <c r="BL1001">
        <f t="shared" si="643"/>
        <v>0</v>
      </c>
      <c r="BM1001">
        <f t="shared" si="644"/>
        <v>0</v>
      </c>
      <c r="BN1001">
        <f t="shared" si="645"/>
        <v>0</v>
      </c>
      <c r="BO1001">
        <f t="shared" si="646"/>
        <v>0</v>
      </c>
      <c r="BP1001">
        <f t="shared" si="647"/>
        <v>0</v>
      </c>
      <c r="BQ1001">
        <f t="shared" si="648"/>
        <v>0</v>
      </c>
      <c r="BR1001">
        <f t="shared" si="649"/>
        <v>0</v>
      </c>
      <c r="BS1001">
        <f t="shared" si="650"/>
        <v>0</v>
      </c>
      <c r="BT1001">
        <f t="shared" si="651"/>
        <v>0</v>
      </c>
      <c r="BU1001">
        <f t="shared" si="652"/>
        <v>0</v>
      </c>
      <c r="BV1001">
        <f t="shared" si="653"/>
        <v>0</v>
      </c>
      <c r="BW1001">
        <f ca="1">IF(OR(E1001=" ",AND(EXACT(UPPER(TRIM(SUBSTITUTE(E1001,CHAR(160)," "))),TRIM(SUBSTITUTE(E1001,CHAR(160)," "))),SUMPRODUCT(--ISNUMBER(MATCH(MID(TRIM(SUBSTITUTE(E1001,CHAR(160)," ")),ROW(INDIRECT("1:"&amp;LEN(TRIM(SUBSTITUTE(E1001,CHAR(160)," "))))),1),{"A","B","C","D","E","F","G","H","I","J","K","L","M","N","O","P","Q","R","S","T","U","V","W","X","Y","Z","Ñ","0","1","2","3","4","5","6","7","8","9"," "},0)))=LEN(TRIM(SUBSTITUTE(E1001,CHAR(160)," "))))),0,1)</f>
        <v>0</v>
      </c>
      <c r="BX1001"/>
      <c r="BY1001"/>
      <c r="BZ1001"/>
      <c r="CA1001"/>
      <c r="CC1001">
        <f t="shared" si="654"/>
        <v>0</v>
      </c>
      <c r="CD1001">
        <f t="shared" si="659"/>
        <v>0</v>
      </c>
    </row>
    <row r="1002" spans="1:82" ht="14.25" customHeight="1">
      <c r="A1002" s="100"/>
      <c r="B1002" s="107"/>
      <c r="C1002" s="285" t="s">
        <v>6019</v>
      </c>
      <c r="D1002" s="287"/>
      <c r="E1002" s="371"/>
      <c r="F1002" s="371"/>
      <c r="G1002" s="371"/>
      <c r="H1002" s="371"/>
      <c r="I1002" s="372"/>
      <c r="J1002" s="372"/>
      <c r="K1002" s="293"/>
      <c r="L1002" s="374"/>
      <c r="M1002" s="293"/>
      <c r="N1002" s="374"/>
      <c r="O1002" s="371"/>
      <c r="P1002" s="281"/>
      <c r="Q1002" s="281"/>
      <c r="R1002" s="374"/>
      <c r="S1002" s="293"/>
      <c r="T1002" s="374"/>
      <c r="U1002" s="293"/>
      <c r="V1002" s="374"/>
      <c r="W1002" s="99"/>
      <c r="X1002" s="99"/>
      <c r="Y1002" s="99"/>
      <c r="Z1002" s="99"/>
      <c r="AA1002" s="99"/>
      <c r="AB1002" s="99"/>
      <c r="AC1002" s="99"/>
      <c r="AD1002" s="99"/>
      <c r="AG1002">
        <f t="shared" si="655"/>
        <v>0</v>
      </c>
      <c r="AH1002">
        <f t="shared" si="656"/>
        <v>0</v>
      </c>
      <c r="AI1002">
        <f t="shared" si="616"/>
        <v>0</v>
      </c>
      <c r="AJ1002">
        <f t="shared" si="617"/>
        <v>0</v>
      </c>
      <c r="AK1002">
        <f t="shared" si="618"/>
        <v>0</v>
      </c>
      <c r="AL1002">
        <f t="shared" si="619"/>
        <v>0</v>
      </c>
      <c r="AM1002">
        <f t="shared" si="620"/>
        <v>0</v>
      </c>
      <c r="AN1002">
        <f t="shared" si="621"/>
        <v>0</v>
      </c>
      <c r="AO1002">
        <f t="shared" si="622"/>
        <v>0</v>
      </c>
      <c r="AP1002">
        <f t="shared" si="623"/>
        <v>0</v>
      </c>
      <c r="AQ1002">
        <f t="shared" si="624"/>
        <v>0</v>
      </c>
      <c r="AR1002">
        <f t="shared" si="625"/>
        <v>0</v>
      </c>
      <c r="AS1002">
        <f t="shared" si="626"/>
        <v>0</v>
      </c>
      <c r="AT1002">
        <f t="shared" si="627"/>
        <v>0</v>
      </c>
      <c r="AU1002">
        <f t="shared" si="628"/>
        <v>0</v>
      </c>
      <c r="AV1002">
        <f t="shared" si="629"/>
        <v>0</v>
      </c>
      <c r="AW1002">
        <f t="shared" si="630"/>
        <v>0</v>
      </c>
      <c r="AX1002">
        <f t="shared" si="631"/>
        <v>0</v>
      </c>
      <c r="AY1002">
        <f t="shared" si="632"/>
        <v>0</v>
      </c>
      <c r="AZ1002">
        <f t="shared" si="633"/>
        <v>0</v>
      </c>
      <c r="BA1002">
        <f t="shared" si="634"/>
        <v>0</v>
      </c>
      <c r="BB1002">
        <f t="shared" si="657"/>
        <v>0</v>
      </c>
      <c r="BC1002">
        <f t="shared" si="658"/>
        <v>0</v>
      </c>
      <c r="BD1002">
        <f t="shared" si="635"/>
        <v>0</v>
      </c>
      <c r="BE1002">
        <f t="shared" si="636"/>
        <v>0</v>
      </c>
      <c r="BF1002">
        <f t="shared" si="637"/>
        <v>0</v>
      </c>
      <c r="BG1002">
        <f t="shared" si="638"/>
        <v>0</v>
      </c>
      <c r="BH1002">
        <f t="shared" si="639"/>
        <v>0</v>
      </c>
      <c r="BI1002">
        <f t="shared" si="640"/>
        <v>0</v>
      </c>
      <c r="BJ1002">
        <f t="shared" si="641"/>
        <v>0</v>
      </c>
      <c r="BK1002">
        <f t="shared" si="642"/>
        <v>0</v>
      </c>
      <c r="BL1002">
        <f t="shared" si="643"/>
        <v>0</v>
      </c>
      <c r="BM1002">
        <f t="shared" si="644"/>
        <v>0</v>
      </c>
      <c r="BN1002">
        <f t="shared" si="645"/>
        <v>0</v>
      </c>
      <c r="BO1002">
        <f t="shared" si="646"/>
        <v>0</v>
      </c>
      <c r="BP1002">
        <f t="shared" si="647"/>
        <v>0</v>
      </c>
      <c r="BQ1002">
        <f t="shared" si="648"/>
        <v>0</v>
      </c>
      <c r="BR1002">
        <f t="shared" si="649"/>
        <v>0</v>
      </c>
      <c r="BS1002">
        <f t="shared" si="650"/>
        <v>0</v>
      </c>
      <c r="BT1002">
        <f t="shared" si="651"/>
        <v>0</v>
      </c>
      <c r="BU1002">
        <f t="shared" si="652"/>
        <v>0</v>
      </c>
      <c r="BV1002">
        <f t="shared" si="653"/>
        <v>0</v>
      </c>
      <c r="BW1002">
        <f ca="1">IF(OR(E1002=" ",AND(EXACT(UPPER(TRIM(SUBSTITUTE(E1002,CHAR(160)," "))),TRIM(SUBSTITUTE(E1002,CHAR(160)," "))),SUMPRODUCT(--ISNUMBER(MATCH(MID(TRIM(SUBSTITUTE(E1002,CHAR(160)," ")),ROW(INDIRECT("1:"&amp;LEN(TRIM(SUBSTITUTE(E1002,CHAR(160)," "))))),1),{"A","B","C","D","E","F","G","H","I","J","K","L","M","N","O","P","Q","R","S","T","U","V","W","X","Y","Z","Ñ","0","1","2","3","4","5","6","7","8","9"," "},0)))=LEN(TRIM(SUBSTITUTE(E1002,CHAR(160)," "))))),0,1)</f>
        <v>0</v>
      </c>
      <c r="BX1002"/>
      <c r="BY1002"/>
      <c r="BZ1002"/>
      <c r="CA1002"/>
      <c r="CC1002">
        <f t="shared" si="654"/>
        <v>0</v>
      </c>
      <c r="CD1002">
        <f t="shared" si="659"/>
        <v>0</v>
      </c>
    </row>
    <row r="1003" spans="1:82" ht="14.25" customHeight="1">
      <c r="A1003" s="100"/>
      <c r="B1003" s="107"/>
      <c r="C1003" s="285" t="s">
        <v>6020</v>
      </c>
      <c r="D1003" s="287"/>
      <c r="E1003" s="371"/>
      <c r="F1003" s="371"/>
      <c r="G1003" s="371"/>
      <c r="H1003" s="371"/>
      <c r="I1003" s="372"/>
      <c r="J1003" s="372"/>
      <c r="K1003" s="293"/>
      <c r="L1003" s="374"/>
      <c r="M1003" s="293"/>
      <c r="N1003" s="374"/>
      <c r="O1003" s="371"/>
      <c r="P1003" s="281"/>
      <c r="Q1003" s="281"/>
      <c r="R1003" s="374"/>
      <c r="S1003" s="293"/>
      <c r="T1003" s="374"/>
      <c r="U1003" s="293"/>
      <c r="V1003" s="374"/>
      <c r="W1003" s="99"/>
      <c r="X1003" s="99"/>
      <c r="Y1003" s="99"/>
      <c r="Z1003" s="99"/>
      <c r="AA1003" s="99"/>
      <c r="AB1003" s="99"/>
      <c r="AC1003" s="99"/>
      <c r="AD1003" s="99"/>
      <c r="AG1003">
        <f t="shared" si="655"/>
        <v>0</v>
      </c>
      <c r="AH1003">
        <f t="shared" si="656"/>
        <v>0</v>
      </c>
      <c r="AI1003">
        <f t="shared" si="616"/>
        <v>0</v>
      </c>
      <c r="AJ1003">
        <f t="shared" si="617"/>
        <v>0</v>
      </c>
      <c r="AK1003">
        <f t="shared" si="618"/>
        <v>0</v>
      </c>
      <c r="AL1003">
        <f t="shared" si="619"/>
        <v>0</v>
      </c>
      <c r="AM1003">
        <f t="shared" si="620"/>
        <v>0</v>
      </c>
      <c r="AN1003">
        <f t="shared" si="621"/>
        <v>0</v>
      </c>
      <c r="AO1003">
        <f t="shared" si="622"/>
        <v>0</v>
      </c>
      <c r="AP1003">
        <f t="shared" si="623"/>
        <v>0</v>
      </c>
      <c r="AQ1003">
        <f t="shared" si="624"/>
        <v>0</v>
      </c>
      <c r="AR1003">
        <f t="shared" si="625"/>
        <v>0</v>
      </c>
      <c r="AS1003">
        <f t="shared" si="626"/>
        <v>0</v>
      </c>
      <c r="AT1003">
        <f t="shared" si="627"/>
        <v>0</v>
      </c>
      <c r="AU1003">
        <f t="shared" si="628"/>
        <v>0</v>
      </c>
      <c r="AV1003">
        <f t="shared" si="629"/>
        <v>0</v>
      </c>
      <c r="AW1003">
        <f t="shared" si="630"/>
        <v>0</v>
      </c>
      <c r="AX1003">
        <f t="shared" si="631"/>
        <v>0</v>
      </c>
      <c r="AY1003">
        <f t="shared" si="632"/>
        <v>0</v>
      </c>
      <c r="AZ1003">
        <f t="shared" si="633"/>
        <v>0</v>
      </c>
      <c r="BA1003">
        <f t="shared" si="634"/>
        <v>0</v>
      </c>
      <c r="BB1003">
        <f t="shared" si="657"/>
        <v>0</v>
      </c>
      <c r="BC1003">
        <f t="shared" si="658"/>
        <v>0</v>
      </c>
      <c r="BD1003">
        <f t="shared" si="635"/>
        <v>0</v>
      </c>
      <c r="BE1003">
        <f t="shared" si="636"/>
        <v>0</v>
      </c>
      <c r="BF1003">
        <f t="shared" si="637"/>
        <v>0</v>
      </c>
      <c r="BG1003">
        <f t="shared" si="638"/>
        <v>0</v>
      </c>
      <c r="BH1003">
        <f t="shared" si="639"/>
        <v>0</v>
      </c>
      <c r="BI1003">
        <f t="shared" si="640"/>
        <v>0</v>
      </c>
      <c r="BJ1003">
        <f t="shared" si="641"/>
        <v>0</v>
      </c>
      <c r="BK1003">
        <f t="shared" si="642"/>
        <v>0</v>
      </c>
      <c r="BL1003">
        <f t="shared" si="643"/>
        <v>0</v>
      </c>
      <c r="BM1003">
        <f t="shared" si="644"/>
        <v>0</v>
      </c>
      <c r="BN1003">
        <f t="shared" si="645"/>
        <v>0</v>
      </c>
      <c r="BO1003">
        <f t="shared" si="646"/>
        <v>0</v>
      </c>
      <c r="BP1003">
        <f t="shared" si="647"/>
        <v>0</v>
      </c>
      <c r="BQ1003">
        <f t="shared" si="648"/>
        <v>0</v>
      </c>
      <c r="BR1003">
        <f t="shared" si="649"/>
        <v>0</v>
      </c>
      <c r="BS1003">
        <f t="shared" si="650"/>
        <v>0</v>
      </c>
      <c r="BT1003">
        <f t="shared" si="651"/>
        <v>0</v>
      </c>
      <c r="BU1003">
        <f t="shared" si="652"/>
        <v>0</v>
      </c>
      <c r="BV1003">
        <f t="shared" si="653"/>
        <v>0</v>
      </c>
      <c r="BW1003">
        <f ca="1">IF(OR(E1003=" ",AND(EXACT(UPPER(TRIM(SUBSTITUTE(E1003,CHAR(160)," "))),TRIM(SUBSTITUTE(E1003,CHAR(160)," "))),SUMPRODUCT(--ISNUMBER(MATCH(MID(TRIM(SUBSTITUTE(E1003,CHAR(160)," ")),ROW(INDIRECT("1:"&amp;LEN(TRIM(SUBSTITUTE(E1003,CHAR(160)," "))))),1),{"A","B","C","D","E","F","G","H","I","J","K","L","M","N","O","P","Q","R","S","T","U","V","W","X","Y","Z","Ñ","0","1","2","3","4","5","6","7","8","9"," "},0)))=LEN(TRIM(SUBSTITUTE(E1003,CHAR(160)," "))))),0,1)</f>
        <v>0</v>
      </c>
      <c r="BX1003"/>
      <c r="BY1003"/>
      <c r="BZ1003"/>
      <c r="CA1003"/>
      <c r="CC1003">
        <f t="shared" si="654"/>
        <v>0</v>
      </c>
      <c r="CD1003">
        <f t="shared" si="659"/>
        <v>0</v>
      </c>
    </row>
    <row r="1004" spans="1:82" ht="14.25" customHeight="1">
      <c r="A1004" s="100"/>
      <c r="B1004" s="107"/>
      <c r="C1004" s="285" t="s">
        <v>6021</v>
      </c>
      <c r="D1004" s="287"/>
      <c r="E1004" s="371"/>
      <c r="F1004" s="371"/>
      <c r="G1004" s="371"/>
      <c r="H1004" s="371"/>
      <c r="I1004" s="372"/>
      <c r="J1004" s="372"/>
      <c r="K1004" s="293"/>
      <c r="L1004" s="374"/>
      <c r="M1004" s="293"/>
      <c r="N1004" s="374"/>
      <c r="O1004" s="371"/>
      <c r="P1004" s="281"/>
      <c r="Q1004" s="281"/>
      <c r="R1004" s="374"/>
      <c r="S1004" s="293"/>
      <c r="T1004" s="374"/>
      <c r="U1004" s="293"/>
      <c r="V1004" s="374"/>
      <c r="W1004" s="99"/>
      <c r="X1004" s="99"/>
      <c r="Y1004" s="99"/>
      <c r="Z1004" s="99"/>
      <c r="AA1004" s="99"/>
      <c r="AB1004" s="99"/>
      <c r="AC1004" s="99"/>
      <c r="AD1004" s="99"/>
      <c r="AG1004">
        <f t="shared" si="655"/>
        <v>0</v>
      </c>
      <c r="AH1004">
        <f t="shared" si="656"/>
        <v>0</v>
      </c>
      <c r="AI1004">
        <f t="shared" si="616"/>
        <v>0</v>
      </c>
      <c r="AJ1004">
        <f t="shared" si="617"/>
        <v>0</v>
      </c>
      <c r="AK1004">
        <f t="shared" si="618"/>
        <v>0</v>
      </c>
      <c r="AL1004">
        <f t="shared" si="619"/>
        <v>0</v>
      </c>
      <c r="AM1004">
        <f t="shared" si="620"/>
        <v>0</v>
      </c>
      <c r="AN1004">
        <f t="shared" si="621"/>
        <v>0</v>
      </c>
      <c r="AO1004">
        <f t="shared" si="622"/>
        <v>0</v>
      </c>
      <c r="AP1004">
        <f t="shared" si="623"/>
        <v>0</v>
      </c>
      <c r="AQ1004">
        <f t="shared" si="624"/>
        <v>0</v>
      </c>
      <c r="AR1004">
        <f t="shared" si="625"/>
        <v>0</v>
      </c>
      <c r="AS1004">
        <f t="shared" si="626"/>
        <v>0</v>
      </c>
      <c r="AT1004">
        <f t="shared" si="627"/>
        <v>0</v>
      </c>
      <c r="AU1004">
        <f t="shared" si="628"/>
        <v>0</v>
      </c>
      <c r="AV1004">
        <f t="shared" si="629"/>
        <v>0</v>
      </c>
      <c r="AW1004">
        <f t="shared" si="630"/>
        <v>0</v>
      </c>
      <c r="AX1004">
        <f t="shared" si="631"/>
        <v>0</v>
      </c>
      <c r="AY1004">
        <f t="shared" si="632"/>
        <v>0</v>
      </c>
      <c r="AZ1004">
        <f t="shared" si="633"/>
        <v>0</v>
      </c>
      <c r="BA1004">
        <f t="shared" si="634"/>
        <v>0</v>
      </c>
      <c r="BB1004">
        <f t="shared" si="657"/>
        <v>0</v>
      </c>
      <c r="BC1004">
        <f t="shared" si="658"/>
        <v>0</v>
      </c>
      <c r="BD1004">
        <f t="shared" si="635"/>
        <v>0</v>
      </c>
      <c r="BE1004">
        <f t="shared" si="636"/>
        <v>0</v>
      </c>
      <c r="BF1004">
        <f t="shared" si="637"/>
        <v>0</v>
      </c>
      <c r="BG1004">
        <f t="shared" si="638"/>
        <v>0</v>
      </c>
      <c r="BH1004">
        <f t="shared" si="639"/>
        <v>0</v>
      </c>
      <c r="BI1004">
        <f t="shared" si="640"/>
        <v>0</v>
      </c>
      <c r="BJ1004">
        <f t="shared" si="641"/>
        <v>0</v>
      </c>
      <c r="BK1004">
        <f t="shared" si="642"/>
        <v>0</v>
      </c>
      <c r="BL1004">
        <f t="shared" si="643"/>
        <v>0</v>
      </c>
      <c r="BM1004">
        <f t="shared" si="644"/>
        <v>0</v>
      </c>
      <c r="BN1004">
        <f t="shared" si="645"/>
        <v>0</v>
      </c>
      <c r="BO1004">
        <f t="shared" si="646"/>
        <v>0</v>
      </c>
      <c r="BP1004">
        <f t="shared" si="647"/>
        <v>0</v>
      </c>
      <c r="BQ1004">
        <f t="shared" si="648"/>
        <v>0</v>
      </c>
      <c r="BR1004">
        <f t="shared" si="649"/>
        <v>0</v>
      </c>
      <c r="BS1004">
        <f t="shared" si="650"/>
        <v>0</v>
      </c>
      <c r="BT1004">
        <f t="shared" si="651"/>
        <v>0</v>
      </c>
      <c r="BU1004">
        <f t="shared" si="652"/>
        <v>0</v>
      </c>
      <c r="BV1004">
        <f t="shared" si="653"/>
        <v>0</v>
      </c>
      <c r="BW1004">
        <f ca="1">IF(OR(E1004=" ",AND(EXACT(UPPER(TRIM(SUBSTITUTE(E1004,CHAR(160)," "))),TRIM(SUBSTITUTE(E1004,CHAR(160)," "))),SUMPRODUCT(--ISNUMBER(MATCH(MID(TRIM(SUBSTITUTE(E1004,CHAR(160)," ")),ROW(INDIRECT("1:"&amp;LEN(TRIM(SUBSTITUTE(E1004,CHAR(160)," "))))),1),{"A","B","C","D","E","F","G","H","I","J","K","L","M","N","O","P","Q","R","S","T","U","V","W","X","Y","Z","Ñ","0","1","2","3","4","5","6","7","8","9"," "},0)))=LEN(TRIM(SUBSTITUTE(E1004,CHAR(160)," "))))),0,1)</f>
        <v>0</v>
      </c>
      <c r="BX1004"/>
      <c r="BY1004"/>
      <c r="BZ1004"/>
      <c r="CA1004"/>
      <c r="CC1004">
        <f t="shared" si="654"/>
        <v>0</v>
      </c>
      <c r="CD1004">
        <f t="shared" si="659"/>
        <v>0</v>
      </c>
    </row>
    <row r="1005" spans="1:82" ht="14.25" customHeight="1">
      <c r="A1005" s="100"/>
      <c r="B1005" s="107"/>
      <c r="C1005" s="285" t="s">
        <v>6022</v>
      </c>
      <c r="D1005" s="287"/>
      <c r="E1005" s="371"/>
      <c r="F1005" s="371"/>
      <c r="G1005" s="371"/>
      <c r="H1005" s="371"/>
      <c r="I1005" s="372"/>
      <c r="J1005" s="372"/>
      <c r="K1005" s="293"/>
      <c r="L1005" s="374"/>
      <c r="M1005" s="293"/>
      <c r="N1005" s="374"/>
      <c r="O1005" s="371"/>
      <c r="P1005" s="281"/>
      <c r="Q1005" s="281"/>
      <c r="R1005" s="374"/>
      <c r="S1005" s="293"/>
      <c r="T1005" s="374"/>
      <c r="U1005" s="293"/>
      <c r="V1005" s="374"/>
      <c r="W1005" s="99"/>
      <c r="X1005" s="99"/>
      <c r="Y1005" s="99"/>
      <c r="Z1005" s="99"/>
      <c r="AA1005" s="99"/>
      <c r="AB1005" s="99"/>
      <c r="AC1005" s="99"/>
      <c r="AD1005" s="99"/>
      <c r="AG1005">
        <f t="shared" si="655"/>
        <v>0</v>
      </c>
      <c r="AH1005">
        <f t="shared" si="656"/>
        <v>0</v>
      </c>
      <c r="AI1005">
        <f t="shared" si="616"/>
        <v>0</v>
      </c>
      <c r="AJ1005">
        <f t="shared" si="617"/>
        <v>0</v>
      </c>
      <c r="AK1005">
        <f t="shared" si="618"/>
        <v>0</v>
      </c>
      <c r="AL1005">
        <f t="shared" si="619"/>
        <v>0</v>
      </c>
      <c r="AM1005">
        <f t="shared" si="620"/>
        <v>0</v>
      </c>
      <c r="AN1005">
        <f t="shared" si="621"/>
        <v>0</v>
      </c>
      <c r="AO1005">
        <f t="shared" si="622"/>
        <v>0</v>
      </c>
      <c r="AP1005">
        <f t="shared" si="623"/>
        <v>0</v>
      </c>
      <c r="AQ1005">
        <f t="shared" si="624"/>
        <v>0</v>
      </c>
      <c r="AR1005">
        <f t="shared" si="625"/>
        <v>0</v>
      </c>
      <c r="AS1005">
        <f t="shared" si="626"/>
        <v>0</v>
      </c>
      <c r="AT1005">
        <f t="shared" si="627"/>
        <v>0</v>
      </c>
      <c r="AU1005">
        <f t="shared" si="628"/>
        <v>0</v>
      </c>
      <c r="AV1005">
        <f t="shared" si="629"/>
        <v>0</v>
      </c>
      <c r="AW1005">
        <f t="shared" si="630"/>
        <v>0</v>
      </c>
      <c r="AX1005">
        <f t="shared" si="631"/>
        <v>0</v>
      </c>
      <c r="AY1005">
        <f t="shared" si="632"/>
        <v>0</v>
      </c>
      <c r="AZ1005">
        <f t="shared" si="633"/>
        <v>0</v>
      </c>
      <c r="BA1005">
        <f t="shared" si="634"/>
        <v>0</v>
      </c>
      <c r="BB1005">
        <f t="shared" si="657"/>
        <v>0</v>
      </c>
      <c r="BC1005">
        <f t="shared" si="658"/>
        <v>0</v>
      </c>
      <c r="BD1005">
        <f t="shared" si="635"/>
        <v>0</v>
      </c>
      <c r="BE1005">
        <f t="shared" si="636"/>
        <v>0</v>
      </c>
      <c r="BF1005">
        <f t="shared" si="637"/>
        <v>0</v>
      </c>
      <c r="BG1005">
        <f t="shared" si="638"/>
        <v>0</v>
      </c>
      <c r="BH1005">
        <f t="shared" si="639"/>
        <v>0</v>
      </c>
      <c r="BI1005">
        <f t="shared" si="640"/>
        <v>0</v>
      </c>
      <c r="BJ1005">
        <f t="shared" si="641"/>
        <v>0</v>
      </c>
      <c r="BK1005">
        <f t="shared" si="642"/>
        <v>0</v>
      </c>
      <c r="BL1005">
        <f t="shared" si="643"/>
        <v>0</v>
      </c>
      <c r="BM1005">
        <f t="shared" si="644"/>
        <v>0</v>
      </c>
      <c r="BN1005">
        <f t="shared" si="645"/>
        <v>0</v>
      </c>
      <c r="BO1005">
        <f t="shared" si="646"/>
        <v>0</v>
      </c>
      <c r="BP1005">
        <f t="shared" si="647"/>
        <v>0</v>
      </c>
      <c r="BQ1005">
        <f t="shared" si="648"/>
        <v>0</v>
      </c>
      <c r="BR1005">
        <f t="shared" si="649"/>
        <v>0</v>
      </c>
      <c r="BS1005">
        <f t="shared" si="650"/>
        <v>0</v>
      </c>
      <c r="BT1005">
        <f t="shared" si="651"/>
        <v>0</v>
      </c>
      <c r="BU1005">
        <f t="shared" si="652"/>
        <v>0</v>
      </c>
      <c r="BV1005">
        <f t="shared" si="653"/>
        <v>0</v>
      </c>
      <c r="BW1005">
        <f ca="1">IF(OR(E1005=" ",AND(EXACT(UPPER(TRIM(SUBSTITUTE(E1005,CHAR(160)," "))),TRIM(SUBSTITUTE(E1005,CHAR(160)," "))),SUMPRODUCT(--ISNUMBER(MATCH(MID(TRIM(SUBSTITUTE(E1005,CHAR(160)," ")),ROW(INDIRECT("1:"&amp;LEN(TRIM(SUBSTITUTE(E1005,CHAR(160)," "))))),1),{"A","B","C","D","E","F","G","H","I","J","K","L","M","N","O","P","Q","R","S","T","U","V","W","X","Y","Z","Ñ","0","1","2","3","4","5","6","7","8","9"," "},0)))=LEN(TRIM(SUBSTITUTE(E1005,CHAR(160)," "))))),0,1)</f>
        <v>0</v>
      </c>
      <c r="BX1005"/>
      <c r="BY1005"/>
      <c r="BZ1005"/>
      <c r="CA1005"/>
      <c r="CC1005">
        <f t="shared" si="654"/>
        <v>0</v>
      </c>
      <c r="CD1005">
        <f t="shared" si="659"/>
        <v>0</v>
      </c>
    </row>
    <row r="1006" spans="1:82" ht="14.25" customHeight="1">
      <c r="A1006" s="100"/>
      <c r="B1006" s="107"/>
      <c r="C1006" s="285" t="s">
        <v>6023</v>
      </c>
      <c r="D1006" s="287"/>
      <c r="E1006" s="371"/>
      <c r="F1006" s="371"/>
      <c r="G1006" s="371"/>
      <c r="H1006" s="371"/>
      <c r="I1006" s="372"/>
      <c r="J1006" s="372"/>
      <c r="K1006" s="293"/>
      <c r="L1006" s="374"/>
      <c r="M1006" s="293"/>
      <c r="N1006" s="374"/>
      <c r="O1006" s="371"/>
      <c r="P1006" s="281"/>
      <c r="Q1006" s="281"/>
      <c r="R1006" s="374"/>
      <c r="S1006" s="293"/>
      <c r="T1006" s="374"/>
      <c r="U1006" s="293"/>
      <c r="V1006" s="374"/>
      <c r="W1006" s="99"/>
      <c r="X1006" s="99"/>
      <c r="Y1006" s="99"/>
      <c r="Z1006" s="99"/>
      <c r="AA1006" s="99"/>
      <c r="AB1006" s="99"/>
      <c r="AC1006" s="99"/>
      <c r="AD1006" s="99"/>
      <c r="AG1006">
        <f t="shared" si="655"/>
        <v>0</v>
      </c>
      <c r="AH1006">
        <f t="shared" si="656"/>
        <v>0</v>
      </c>
      <c r="AI1006">
        <f t="shared" si="616"/>
        <v>0</v>
      </c>
      <c r="AJ1006">
        <f t="shared" si="617"/>
        <v>0</v>
      </c>
      <c r="AK1006">
        <f t="shared" si="618"/>
        <v>0</v>
      </c>
      <c r="AL1006">
        <f t="shared" si="619"/>
        <v>0</v>
      </c>
      <c r="AM1006">
        <f t="shared" si="620"/>
        <v>0</v>
      </c>
      <c r="AN1006">
        <f t="shared" si="621"/>
        <v>0</v>
      </c>
      <c r="AO1006">
        <f t="shared" si="622"/>
        <v>0</v>
      </c>
      <c r="AP1006">
        <f t="shared" si="623"/>
        <v>0</v>
      </c>
      <c r="AQ1006">
        <f t="shared" si="624"/>
        <v>0</v>
      </c>
      <c r="AR1006">
        <f t="shared" si="625"/>
        <v>0</v>
      </c>
      <c r="AS1006">
        <f t="shared" si="626"/>
        <v>0</v>
      </c>
      <c r="AT1006">
        <f t="shared" si="627"/>
        <v>0</v>
      </c>
      <c r="AU1006">
        <f t="shared" si="628"/>
        <v>0</v>
      </c>
      <c r="AV1006">
        <f t="shared" si="629"/>
        <v>0</v>
      </c>
      <c r="AW1006">
        <f t="shared" si="630"/>
        <v>0</v>
      </c>
      <c r="AX1006">
        <f t="shared" si="631"/>
        <v>0</v>
      </c>
      <c r="AY1006">
        <f t="shared" si="632"/>
        <v>0</v>
      </c>
      <c r="AZ1006">
        <f t="shared" si="633"/>
        <v>0</v>
      </c>
      <c r="BA1006">
        <f t="shared" si="634"/>
        <v>0</v>
      </c>
      <c r="BB1006">
        <f t="shared" si="657"/>
        <v>0</v>
      </c>
      <c r="BC1006">
        <f t="shared" si="658"/>
        <v>0</v>
      </c>
      <c r="BD1006">
        <f t="shared" si="635"/>
        <v>0</v>
      </c>
      <c r="BE1006">
        <f t="shared" si="636"/>
        <v>0</v>
      </c>
      <c r="BF1006">
        <f t="shared" si="637"/>
        <v>0</v>
      </c>
      <c r="BG1006">
        <f t="shared" si="638"/>
        <v>0</v>
      </c>
      <c r="BH1006">
        <f t="shared" si="639"/>
        <v>0</v>
      </c>
      <c r="BI1006">
        <f t="shared" si="640"/>
        <v>0</v>
      </c>
      <c r="BJ1006">
        <f t="shared" si="641"/>
        <v>0</v>
      </c>
      <c r="BK1006">
        <f t="shared" si="642"/>
        <v>0</v>
      </c>
      <c r="BL1006">
        <f t="shared" si="643"/>
        <v>0</v>
      </c>
      <c r="BM1006">
        <f t="shared" si="644"/>
        <v>0</v>
      </c>
      <c r="BN1006">
        <f t="shared" si="645"/>
        <v>0</v>
      </c>
      <c r="BO1006">
        <f t="shared" si="646"/>
        <v>0</v>
      </c>
      <c r="BP1006">
        <f t="shared" si="647"/>
        <v>0</v>
      </c>
      <c r="BQ1006">
        <f t="shared" si="648"/>
        <v>0</v>
      </c>
      <c r="BR1006">
        <f t="shared" si="649"/>
        <v>0</v>
      </c>
      <c r="BS1006">
        <f t="shared" si="650"/>
        <v>0</v>
      </c>
      <c r="BT1006">
        <f t="shared" si="651"/>
        <v>0</v>
      </c>
      <c r="BU1006">
        <f t="shared" si="652"/>
        <v>0</v>
      </c>
      <c r="BV1006">
        <f t="shared" si="653"/>
        <v>0</v>
      </c>
      <c r="BW1006">
        <f ca="1">IF(OR(E1006=" ",AND(EXACT(UPPER(TRIM(SUBSTITUTE(E1006,CHAR(160)," "))),TRIM(SUBSTITUTE(E1006,CHAR(160)," "))),SUMPRODUCT(--ISNUMBER(MATCH(MID(TRIM(SUBSTITUTE(E1006,CHAR(160)," ")),ROW(INDIRECT("1:"&amp;LEN(TRIM(SUBSTITUTE(E1006,CHAR(160)," "))))),1),{"A","B","C","D","E","F","G","H","I","J","K","L","M","N","O","P","Q","R","S","T","U","V","W","X","Y","Z","Ñ","0","1","2","3","4","5","6","7","8","9"," "},0)))=LEN(TRIM(SUBSTITUTE(E1006,CHAR(160)," "))))),0,1)</f>
        <v>0</v>
      </c>
      <c r="BX1006"/>
      <c r="BY1006"/>
      <c r="BZ1006"/>
      <c r="CA1006"/>
      <c r="CC1006">
        <f t="shared" si="654"/>
        <v>0</v>
      </c>
      <c r="CD1006">
        <f t="shared" si="659"/>
        <v>0</v>
      </c>
    </row>
    <row r="1007" spans="1:82" ht="14.25" customHeight="1">
      <c r="A1007" s="100"/>
      <c r="B1007" s="107"/>
      <c r="C1007" s="285" t="s">
        <v>6024</v>
      </c>
      <c r="D1007" s="287"/>
      <c r="E1007" s="371"/>
      <c r="F1007" s="371"/>
      <c r="G1007" s="371"/>
      <c r="H1007" s="371"/>
      <c r="I1007" s="372"/>
      <c r="J1007" s="372"/>
      <c r="K1007" s="293"/>
      <c r="L1007" s="374"/>
      <c r="M1007" s="293"/>
      <c r="N1007" s="374"/>
      <c r="O1007" s="371"/>
      <c r="P1007" s="281"/>
      <c r="Q1007" s="281"/>
      <c r="R1007" s="374"/>
      <c r="S1007" s="293"/>
      <c r="T1007" s="374"/>
      <c r="U1007" s="293"/>
      <c r="V1007" s="374"/>
      <c r="W1007" s="99"/>
      <c r="X1007" s="99"/>
      <c r="Y1007" s="99"/>
      <c r="Z1007" s="99"/>
      <c r="AA1007" s="99"/>
      <c r="AB1007" s="99"/>
      <c r="AC1007" s="99"/>
      <c r="AD1007" s="99"/>
      <c r="AG1007">
        <f t="shared" si="655"/>
        <v>0</v>
      </c>
      <c r="AH1007">
        <f t="shared" si="656"/>
        <v>0</v>
      </c>
      <c r="AI1007">
        <f t="shared" si="616"/>
        <v>0</v>
      </c>
      <c r="AJ1007">
        <f t="shared" si="617"/>
        <v>0</v>
      </c>
      <c r="AK1007">
        <f t="shared" si="618"/>
        <v>0</v>
      </c>
      <c r="AL1007">
        <f t="shared" si="619"/>
        <v>0</v>
      </c>
      <c r="AM1007">
        <f t="shared" si="620"/>
        <v>0</v>
      </c>
      <c r="AN1007">
        <f t="shared" si="621"/>
        <v>0</v>
      </c>
      <c r="AO1007">
        <f t="shared" si="622"/>
        <v>0</v>
      </c>
      <c r="AP1007">
        <f t="shared" si="623"/>
        <v>0</v>
      </c>
      <c r="AQ1007">
        <f t="shared" si="624"/>
        <v>0</v>
      </c>
      <c r="AR1007">
        <f t="shared" si="625"/>
        <v>0</v>
      </c>
      <c r="AS1007">
        <f t="shared" si="626"/>
        <v>0</v>
      </c>
      <c r="AT1007">
        <f t="shared" si="627"/>
        <v>0</v>
      </c>
      <c r="AU1007">
        <f t="shared" si="628"/>
        <v>0</v>
      </c>
      <c r="AV1007">
        <f t="shared" si="629"/>
        <v>0</v>
      </c>
      <c r="AW1007">
        <f t="shared" si="630"/>
        <v>0</v>
      </c>
      <c r="AX1007">
        <f t="shared" si="631"/>
        <v>0</v>
      </c>
      <c r="AY1007">
        <f t="shared" si="632"/>
        <v>0</v>
      </c>
      <c r="AZ1007">
        <f t="shared" si="633"/>
        <v>0</v>
      </c>
      <c r="BA1007">
        <f t="shared" si="634"/>
        <v>0</v>
      </c>
      <c r="BB1007">
        <f t="shared" si="657"/>
        <v>0</v>
      </c>
      <c r="BC1007">
        <f t="shared" si="658"/>
        <v>0</v>
      </c>
      <c r="BD1007">
        <f t="shared" si="635"/>
        <v>0</v>
      </c>
      <c r="BE1007">
        <f t="shared" si="636"/>
        <v>0</v>
      </c>
      <c r="BF1007">
        <f t="shared" si="637"/>
        <v>0</v>
      </c>
      <c r="BG1007">
        <f t="shared" si="638"/>
        <v>0</v>
      </c>
      <c r="BH1007">
        <f t="shared" si="639"/>
        <v>0</v>
      </c>
      <c r="BI1007">
        <f t="shared" si="640"/>
        <v>0</v>
      </c>
      <c r="BJ1007">
        <f t="shared" si="641"/>
        <v>0</v>
      </c>
      <c r="BK1007">
        <f t="shared" si="642"/>
        <v>0</v>
      </c>
      <c r="BL1007">
        <f t="shared" si="643"/>
        <v>0</v>
      </c>
      <c r="BM1007">
        <f t="shared" si="644"/>
        <v>0</v>
      </c>
      <c r="BN1007">
        <f t="shared" si="645"/>
        <v>0</v>
      </c>
      <c r="BO1007">
        <f t="shared" si="646"/>
        <v>0</v>
      </c>
      <c r="BP1007">
        <f t="shared" si="647"/>
        <v>0</v>
      </c>
      <c r="BQ1007">
        <f t="shared" si="648"/>
        <v>0</v>
      </c>
      <c r="BR1007">
        <f t="shared" si="649"/>
        <v>0</v>
      </c>
      <c r="BS1007">
        <f t="shared" si="650"/>
        <v>0</v>
      </c>
      <c r="BT1007">
        <f t="shared" si="651"/>
        <v>0</v>
      </c>
      <c r="BU1007">
        <f t="shared" si="652"/>
        <v>0</v>
      </c>
      <c r="BV1007">
        <f t="shared" si="653"/>
        <v>0</v>
      </c>
      <c r="BW1007">
        <f ca="1">IF(OR(E1007=" ",AND(EXACT(UPPER(TRIM(SUBSTITUTE(E1007,CHAR(160)," "))),TRIM(SUBSTITUTE(E1007,CHAR(160)," "))),SUMPRODUCT(--ISNUMBER(MATCH(MID(TRIM(SUBSTITUTE(E1007,CHAR(160)," ")),ROW(INDIRECT("1:"&amp;LEN(TRIM(SUBSTITUTE(E1007,CHAR(160)," "))))),1),{"A","B","C","D","E","F","G","H","I","J","K","L","M","N","O","P","Q","R","S","T","U","V","W","X","Y","Z","Ñ","0","1","2","3","4","5","6","7","8","9"," "},0)))=LEN(TRIM(SUBSTITUTE(E1007,CHAR(160)," "))))),0,1)</f>
        <v>0</v>
      </c>
      <c r="BX1007"/>
      <c r="BY1007"/>
      <c r="BZ1007"/>
      <c r="CA1007"/>
      <c r="CC1007">
        <f t="shared" si="654"/>
        <v>0</v>
      </c>
      <c r="CD1007">
        <f t="shared" si="659"/>
        <v>0</v>
      </c>
    </row>
    <row r="1008" spans="1:82" ht="14.25" customHeight="1">
      <c r="A1008" s="100"/>
      <c r="B1008" s="107"/>
      <c r="C1008" s="285" t="s">
        <v>6025</v>
      </c>
      <c r="D1008" s="287"/>
      <c r="E1008" s="371"/>
      <c r="F1008" s="371"/>
      <c r="G1008" s="371"/>
      <c r="H1008" s="371"/>
      <c r="I1008" s="372"/>
      <c r="J1008" s="372"/>
      <c r="K1008" s="293"/>
      <c r="L1008" s="374"/>
      <c r="M1008" s="293"/>
      <c r="N1008" s="374"/>
      <c r="O1008" s="371"/>
      <c r="P1008" s="281"/>
      <c r="Q1008" s="281"/>
      <c r="R1008" s="374"/>
      <c r="S1008" s="293"/>
      <c r="T1008" s="374"/>
      <c r="U1008" s="293"/>
      <c r="V1008" s="374"/>
      <c r="W1008" s="99"/>
      <c r="X1008" s="99"/>
      <c r="Y1008" s="99"/>
      <c r="Z1008" s="99"/>
      <c r="AA1008" s="99"/>
      <c r="AB1008" s="99"/>
      <c r="AC1008" s="99"/>
      <c r="AD1008" s="99"/>
      <c r="AG1008">
        <f t="shared" si="655"/>
        <v>0</v>
      </c>
      <c r="AH1008">
        <f t="shared" si="656"/>
        <v>0</v>
      </c>
      <c r="AI1008">
        <f t="shared" si="616"/>
        <v>0</v>
      </c>
      <c r="AJ1008">
        <f t="shared" si="617"/>
        <v>0</v>
      </c>
      <c r="AK1008">
        <f t="shared" si="618"/>
        <v>0</v>
      </c>
      <c r="AL1008">
        <f t="shared" si="619"/>
        <v>0</v>
      </c>
      <c r="AM1008">
        <f t="shared" si="620"/>
        <v>0</v>
      </c>
      <c r="AN1008">
        <f t="shared" si="621"/>
        <v>0</v>
      </c>
      <c r="AO1008">
        <f t="shared" si="622"/>
        <v>0</v>
      </c>
      <c r="AP1008">
        <f t="shared" si="623"/>
        <v>0</v>
      </c>
      <c r="AQ1008">
        <f t="shared" si="624"/>
        <v>0</v>
      </c>
      <c r="AR1008">
        <f t="shared" si="625"/>
        <v>0</v>
      </c>
      <c r="AS1008">
        <f t="shared" si="626"/>
        <v>0</v>
      </c>
      <c r="AT1008">
        <f t="shared" si="627"/>
        <v>0</v>
      </c>
      <c r="AU1008">
        <f t="shared" si="628"/>
        <v>0</v>
      </c>
      <c r="AV1008">
        <f t="shared" si="629"/>
        <v>0</v>
      </c>
      <c r="AW1008">
        <f t="shared" si="630"/>
        <v>0</v>
      </c>
      <c r="AX1008">
        <f t="shared" si="631"/>
        <v>0</v>
      </c>
      <c r="AY1008">
        <f t="shared" si="632"/>
        <v>0</v>
      </c>
      <c r="AZ1008">
        <f t="shared" si="633"/>
        <v>0</v>
      </c>
      <c r="BA1008">
        <f t="shared" si="634"/>
        <v>0</v>
      </c>
      <c r="BB1008">
        <f t="shared" si="657"/>
        <v>0</v>
      </c>
      <c r="BC1008">
        <f t="shared" si="658"/>
        <v>0</v>
      </c>
      <c r="BD1008">
        <f t="shared" si="635"/>
        <v>0</v>
      </c>
      <c r="BE1008">
        <f t="shared" si="636"/>
        <v>0</v>
      </c>
      <c r="BF1008">
        <f t="shared" si="637"/>
        <v>0</v>
      </c>
      <c r="BG1008">
        <f t="shared" si="638"/>
        <v>0</v>
      </c>
      <c r="BH1008">
        <f t="shared" si="639"/>
        <v>0</v>
      </c>
      <c r="BI1008">
        <f t="shared" si="640"/>
        <v>0</v>
      </c>
      <c r="BJ1008">
        <f t="shared" si="641"/>
        <v>0</v>
      </c>
      <c r="BK1008">
        <f t="shared" si="642"/>
        <v>0</v>
      </c>
      <c r="BL1008">
        <f t="shared" si="643"/>
        <v>0</v>
      </c>
      <c r="BM1008">
        <f t="shared" si="644"/>
        <v>0</v>
      </c>
      <c r="BN1008">
        <f t="shared" si="645"/>
        <v>0</v>
      </c>
      <c r="BO1008">
        <f t="shared" si="646"/>
        <v>0</v>
      </c>
      <c r="BP1008">
        <f t="shared" si="647"/>
        <v>0</v>
      </c>
      <c r="BQ1008">
        <f t="shared" si="648"/>
        <v>0</v>
      </c>
      <c r="BR1008">
        <f t="shared" si="649"/>
        <v>0</v>
      </c>
      <c r="BS1008">
        <f t="shared" si="650"/>
        <v>0</v>
      </c>
      <c r="BT1008">
        <f t="shared" si="651"/>
        <v>0</v>
      </c>
      <c r="BU1008">
        <f t="shared" si="652"/>
        <v>0</v>
      </c>
      <c r="BV1008">
        <f t="shared" si="653"/>
        <v>0</v>
      </c>
      <c r="BW1008">
        <f ca="1">IF(OR(E1008=" ",AND(EXACT(UPPER(TRIM(SUBSTITUTE(E1008,CHAR(160)," "))),TRIM(SUBSTITUTE(E1008,CHAR(160)," "))),SUMPRODUCT(--ISNUMBER(MATCH(MID(TRIM(SUBSTITUTE(E1008,CHAR(160)," ")),ROW(INDIRECT("1:"&amp;LEN(TRIM(SUBSTITUTE(E1008,CHAR(160)," "))))),1),{"A","B","C","D","E","F","G","H","I","J","K","L","M","N","O","P","Q","R","S","T","U","V","W","X","Y","Z","Ñ","0","1","2","3","4","5","6","7","8","9"," "},0)))=LEN(TRIM(SUBSTITUTE(E1008,CHAR(160)," "))))),0,1)</f>
        <v>0</v>
      </c>
      <c r="BX1008"/>
      <c r="BY1008"/>
      <c r="BZ1008"/>
      <c r="CA1008"/>
      <c r="CC1008">
        <f t="shared" si="654"/>
        <v>0</v>
      </c>
      <c r="CD1008">
        <f t="shared" si="659"/>
        <v>0</v>
      </c>
    </row>
    <row r="1009" spans="1:82" ht="14.25" customHeight="1">
      <c r="A1009" s="100"/>
      <c r="B1009" s="107"/>
      <c r="C1009" s="285" t="s">
        <v>6026</v>
      </c>
      <c r="D1009" s="287"/>
      <c r="E1009" s="371"/>
      <c r="F1009" s="371"/>
      <c r="G1009" s="371"/>
      <c r="H1009" s="371"/>
      <c r="I1009" s="372"/>
      <c r="J1009" s="372"/>
      <c r="K1009" s="293"/>
      <c r="L1009" s="374"/>
      <c r="M1009" s="293"/>
      <c r="N1009" s="374"/>
      <c r="O1009" s="371"/>
      <c r="P1009" s="281"/>
      <c r="Q1009" s="281"/>
      <c r="R1009" s="374"/>
      <c r="S1009" s="293"/>
      <c r="T1009" s="374"/>
      <c r="U1009" s="293"/>
      <c r="V1009" s="374"/>
      <c r="W1009" s="99"/>
      <c r="X1009" s="99"/>
      <c r="Y1009" s="99"/>
      <c r="Z1009" s="99"/>
      <c r="AA1009" s="99"/>
      <c r="AB1009" s="99"/>
      <c r="AC1009" s="99"/>
      <c r="AD1009" s="99"/>
      <c r="AG1009">
        <f t="shared" si="655"/>
        <v>0</v>
      </c>
      <c r="AH1009">
        <f t="shared" si="656"/>
        <v>0</v>
      </c>
      <c r="AI1009">
        <f t="shared" si="616"/>
        <v>0</v>
      </c>
      <c r="AJ1009">
        <f t="shared" si="617"/>
        <v>0</v>
      </c>
      <c r="AK1009">
        <f t="shared" si="618"/>
        <v>0</v>
      </c>
      <c r="AL1009">
        <f t="shared" si="619"/>
        <v>0</v>
      </c>
      <c r="AM1009">
        <f t="shared" si="620"/>
        <v>0</v>
      </c>
      <c r="AN1009">
        <f t="shared" si="621"/>
        <v>0</v>
      </c>
      <c r="AO1009">
        <f t="shared" si="622"/>
        <v>0</v>
      </c>
      <c r="AP1009">
        <f t="shared" si="623"/>
        <v>0</v>
      </c>
      <c r="AQ1009">
        <f t="shared" si="624"/>
        <v>0</v>
      </c>
      <c r="AR1009">
        <f t="shared" si="625"/>
        <v>0</v>
      </c>
      <c r="AS1009">
        <f t="shared" si="626"/>
        <v>0</v>
      </c>
      <c r="AT1009">
        <f t="shared" si="627"/>
        <v>0</v>
      </c>
      <c r="AU1009">
        <f t="shared" si="628"/>
        <v>0</v>
      </c>
      <c r="AV1009">
        <f t="shared" si="629"/>
        <v>0</v>
      </c>
      <c r="AW1009">
        <f t="shared" si="630"/>
        <v>0</v>
      </c>
      <c r="AX1009">
        <f t="shared" si="631"/>
        <v>0</v>
      </c>
      <c r="AY1009">
        <f t="shared" si="632"/>
        <v>0</v>
      </c>
      <c r="AZ1009">
        <f t="shared" si="633"/>
        <v>0</v>
      </c>
      <c r="BA1009">
        <f t="shared" si="634"/>
        <v>0</v>
      </c>
      <c r="BB1009">
        <f t="shared" si="657"/>
        <v>0</v>
      </c>
      <c r="BC1009">
        <f t="shared" si="658"/>
        <v>0</v>
      </c>
      <c r="BD1009">
        <f t="shared" si="635"/>
        <v>0</v>
      </c>
      <c r="BE1009">
        <f t="shared" si="636"/>
        <v>0</v>
      </c>
      <c r="BF1009">
        <f t="shared" si="637"/>
        <v>0</v>
      </c>
      <c r="BG1009">
        <f t="shared" si="638"/>
        <v>0</v>
      </c>
      <c r="BH1009">
        <f t="shared" si="639"/>
        <v>0</v>
      </c>
      <c r="BI1009">
        <f t="shared" si="640"/>
        <v>0</v>
      </c>
      <c r="BJ1009">
        <f t="shared" si="641"/>
        <v>0</v>
      </c>
      <c r="BK1009">
        <f t="shared" si="642"/>
        <v>0</v>
      </c>
      <c r="BL1009">
        <f t="shared" si="643"/>
        <v>0</v>
      </c>
      <c r="BM1009">
        <f t="shared" si="644"/>
        <v>0</v>
      </c>
      <c r="BN1009">
        <f t="shared" si="645"/>
        <v>0</v>
      </c>
      <c r="BO1009">
        <f t="shared" si="646"/>
        <v>0</v>
      </c>
      <c r="BP1009">
        <f t="shared" si="647"/>
        <v>0</v>
      </c>
      <c r="BQ1009">
        <f t="shared" si="648"/>
        <v>0</v>
      </c>
      <c r="BR1009">
        <f t="shared" si="649"/>
        <v>0</v>
      </c>
      <c r="BS1009">
        <f t="shared" si="650"/>
        <v>0</v>
      </c>
      <c r="BT1009">
        <f t="shared" si="651"/>
        <v>0</v>
      </c>
      <c r="BU1009">
        <f t="shared" si="652"/>
        <v>0</v>
      </c>
      <c r="BV1009">
        <f t="shared" si="653"/>
        <v>0</v>
      </c>
      <c r="BW1009">
        <f ca="1">IF(OR(E1009=" ",AND(EXACT(UPPER(TRIM(SUBSTITUTE(E1009,CHAR(160)," "))),TRIM(SUBSTITUTE(E1009,CHAR(160)," "))),SUMPRODUCT(--ISNUMBER(MATCH(MID(TRIM(SUBSTITUTE(E1009,CHAR(160)," ")),ROW(INDIRECT("1:"&amp;LEN(TRIM(SUBSTITUTE(E1009,CHAR(160)," "))))),1),{"A","B","C","D","E","F","G","H","I","J","K","L","M","N","O","P","Q","R","S","T","U","V","W","X","Y","Z","Ñ","0","1","2","3","4","5","6","7","8","9"," "},0)))=LEN(TRIM(SUBSTITUTE(E1009,CHAR(160)," "))))),0,1)</f>
        <v>0</v>
      </c>
      <c r="BX1009"/>
      <c r="BY1009"/>
      <c r="BZ1009"/>
      <c r="CA1009"/>
      <c r="CC1009">
        <f t="shared" si="654"/>
        <v>0</v>
      </c>
      <c r="CD1009">
        <f t="shared" si="659"/>
        <v>0</v>
      </c>
    </row>
    <row r="1010" spans="1:82" ht="14.25" customHeight="1">
      <c r="A1010" s="100"/>
      <c r="B1010" s="107"/>
      <c r="C1010" s="285" t="s">
        <v>6027</v>
      </c>
      <c r="D1010" s="287"/>
      <c r="E1010" s="371"/>
      <c r="F1010" s="371"/>
      <c r="G1010" s="371"/>
      <c r="H1010" s="371"/>
      <c r="I1010" s="372"/>
      <c r="J1010" s="372"/>
      <c r="K1010" s="293"/>
      <c r="L1010" s="374"/>
      <c r="M1010" s="293"/>
      <c r="N1010" s="374"/>
      <c r="O1010" s="371"/>
      <c r="P1010" s="281"/>
      <c r="Q1010" s="281"/>
      <c r="R1010" s="374"/>
      <c r="S1010" s="293"/>
      <c r="T1010" s="374"/>
      <c r="U1010" s="293"/>
      <c r="V1010" s="374"/>
      <c r="W1010" s="99"/>
      <c r="X1010" s="99"/>
      <c r="Y1010" s="99"/>
      <c r="Z1010" s="99"/>
      <c r="AA1010" s="99"/>
      <c r="AB1010" s="99"/>
      <c r="AC1010" s="99"/>
      <c r="AD1010" s="99"/>
      <c r="AG1010">
        <f t="shared" si="655"/>
        <v>0</v>
      </c>
      <c r="AH1010">
        <f t="shared" si="656"/>
        <v>0</v>
      </c>
      <c r="AI1010">
        <f t="shared" si="616"/>
        <v>0</v>
      </c>
      <c r="AJ1010">
        <f t="shared" si="617"/>
        <v>0</v>
      </c>
      <c r="AK1010">
        <f t="shared" si="618"/>
        <v>0</v>
      </c>
      <c r="AL1010">
        <f t="shared" si="619"/>
        <v>0</v>
      </c>
      <c r="AM1010">
        <f t="shared" si="620"/>
        <v>0</v>
      </c>
      <c r="AN1010">
        <f t="shared" si="621"/>
        <v>0</v>
      </c>
      <c r="AO1010">
        <f t="shared" si="622"/>
        <v>0</v>
      </c>
      <c r="AP1010">
        <f t="shared" si="623"/>
        <v>0</v>
      </c>
      <c r="AQ1010">
        <f t="shared" si="624"/>
        <v>0</v>
      </c>
      <c r="AR1010">
        <f t="shared" si="625"/>
        <v>0</v>
      </c>
      <c r="AS1010">
        <f t="shared" si="626"/>
        <v>0</v>
      </c>
      <c r="AT1010">
        <f t="shared" si="627"/>
        <v>0</v>
      </c>
      <c r="AU1010">
        <f t="shared" si="628"/>
        <v>0</v>
      </c>
      <c r="AV1010">
        <f t="shared" si="629"/>
        <v>0</v>
      </c>
      <c r="AW1010">
        <f t="shared" si="630"/>
        <v>0</v>
      </c>
      <c r="AX1010">
        <f t="shared" si="631"/>
        <v>0</v>
      </c>
      <c r="AY1010">
        <f t="shared" si="632"/>
        <v>0</v>
      </c>
      <c r="AZ1010">
        <f t="shared" si="633"/>
        <v>0</v>
      </c>
      <c r="BA1010">
        <f t="shared" si="634"/>
        <v>0</v>
      </c>
      <c r="BB1010">
        <f t="shared" si="657"/>
        <v>0</v>
      </c>
      <c r="BC1010">
        <f t="shared" si="658"/>
        <v>0</v>
      </c>
      <c r="BD1010">
        <f t="shared" si="635"/>
        <v>0</v>
      </c>
      <c r="BE1010">
        <f t="shared" si="636"/>
        <v>0</v>
      </c>
      <c r="BF1010">
        <f t="shared" si="637"/>
        <v>0</v>
      </c>
      <c r="BG1010">
        <f t="shared" si="638"/>
        <v>0</v>
      </c>
      <c r="BH1010">
        <f t="shared" si="639"/>
        <v>0</v>
      </c>
      <c r="BI1010">
        <f t="shared" si="640"/>
        <v>0</v>
      </c>
      <c r="BJ1010">
        <f t="shared" si="641"/>
        <v>0</v>
      </c>
      <c r="BK1010">
        <f t="shared" si="642"/>
        <v>0</v>
      </c>
      <c r="BL1010">
        <f t="shared" si="643"/>
        <v>0</v>
      </c>
      <c r="BM1010">
        <f t="shared" si="644"/>
        <v>0</v>
      </c>
      <c r="BN1010">
        <f t="shared" si="645"/>
        <v>0</v>
      </c>
      <c r="BO1010">
        <f t="shared" si="646"/>
        <v>0</v>
      </c>
      <c r="BP1010">
        <f t="shared" si="647"/>
        <v>0</v>
      </c>
      <c r="BQ1010">
        <f t="shared" si="648"/>
        <v>0</v>
      </c>
      <c r="BR1010">
        <f t="shared" si="649"/>
        <v>0</v>
      </c>
      <c r="BS1010">
        <f t="shared" si="650"/>
        <v>0</v>
      </c>
      <c r="BT1010">
        <f t="shared" si="651"/>
        <v>0</v>
      </c>
      <c r="BU1010">
        <f t="shared" si="652"/>
        <v>0</v>
      </c>
      <c r="BV1010">
        <f t="shared" si="653"/>
        <v>0</v>
      </c>
      <c r="BW1010">
        <f ca="1">IF(OR(E1010=" ",AND(EXACT(UPPER(TRIM(SUBSTITUTE(E1010,CHAR(160)," "))),TRIM(SUBSTITUTE(E1010,CHAR(160)," "))),SUMPRODUCT(--ISNUMBER(MATCH(MID(TRIM(SUBSTITUTE(E1010,CHAR(160)," ")),ROW(INDIRECT("1:"&amp;LEN(TRIM(SUBSTITUTE(E1010,CHAR(160)," "))))),1),{"A","B","C","D","E","F","G","H","I","J","K","L","M","N","O","P","Q","R","S","T","U","V","W","X","Y","Z","Ñ","0","1","2","3","4","5","6","7","8","9"," "},0)))=LEN(TRIM(SUBSTITUTE(E1010,CHAR(160)," "))))),0,1)</f>
        <v>0</v>
      </c>
      <c r="BX1010"/>
      <c r="BY1010"/>
      <c r="BZ1010"/>
      <c r="CA1010"/>
      <c r="CC1010">
        <f t="shared" si="654"/>
        <v>0</v>
      </c>
      <c r="CD1010">
        <f t="shared" si="659"/>
        <v>0</v>
      </c>
    </row>
    <row r="1011" spans="1:82" ht="14.25" customHeight="1">
      <c r="A1011" s="100"/>
      <c r="B1011" s="107"/>
      <c r="C1011" s="285" t="s">
        <v>6028</v>
      </c>
      <c r="D1011" s="287"/>
      <c r="E1011" s="371"/>
      <c r="F1011" s="371"/>
      <c r="G1011" s="371"/>
      <c r="H1011" s="371"/>
      <c r="I1011" s="372"/>
      <c r="J1011" s="372"/>
      <c r="K1011" s="293"/>
      <c r="L1011" s="374"/>
      <c r="M1011" s="293"/>
      <c r="N1011" s="374"/>
      <c r="O1011" s="371"/>
      <c r="P1011" s="281"/>
      <c r="Q1011" s="281"/>
      <c r="R1011" s="374"/>
      <c r="S1011" s="293"/>
      <c r="T1011" s="374"/>
      <c r="U1011" s="293"/>
      <c r="V1011" s="374"/>
      <c r="W1011" s="99"/>
      <c r="X1011" s="99"/>
      <c r="Y1011" s="99"/>
      <c r="Z1011" s="99"/>
      <c r="AA1011" s="99"/>
      <c r="AB1011" s="99"/>
      <c r="AC1011" s="99"/>
      <c r="AD1011" s="99"/>
      <c r="AG1011">
        <f t="shared" si="655"/>
        <v>0</v>
      </c>
      <c r="AH1011">
        <f t="shared" si="656"/>
        <v>0</v>
      </c>
      <c r="AI1011">
        <f t="shared" si="616"/>
        <v>0</v>
      </c>
      <c r="AJ1011">
        <f t="shared" si="617"/>
        <v>0</v>
      </c>
      <c r="AK1011">
        <f t="shared" si="618"/>
        <v>0</v>
      </c>
      <c r="AL1011">
        <f t="shared" si="619"/>
        <v>0</v>
      </c>
      <c r="AM1011">
        <f t="shared" si="620"/>
        <v>0</v>
      </c>
      <c r="AN1011">
        <f t="shared" si="621"/>
        <v>0</v>
      </c>
      <c r="AO1011">
        <f t="shared" si="622"/>
        <v>0</v>
      </c>
      <c r="AP1011">
        <f t="shared" si="623"/>
        <v>0</v>
      </c>
      <c r="AQ1011">
        <f t="shared" si="624"/>
        <v>0</v>
      </c>
      <c r="AR1011">
        <f t="shared" si="625"/>
        <v>0</v>
      </c>
      <c r="AS1011">
        <f t="shared" si="626"/>
        <v>0</v>
      </c>
      <c r="AT1011">
        <f t="shared" si="627"/>
        <v>0</v>
      </c>
      <c r="AU1011">
        <f t="shared" si="628"/>
        <v>0</v>
      </c>
      <c r="AV1011">
        <f t="shared" si="629"/>
        <v>0</v>
      </c>
      <c r="AW1011">
        <f t="shared" si="630"/>
        <v>0</v>
      </c>
      <c r="AX1011">
        <f t="shared" si="631"/>
        <v>0</v>
      </c>
      <c r="AY1011">
        <f t="shared" si="632"/>
        <v>0</v>
      </c>
      <c r="AZ1011">
        <f t="shared" si="633"/>
        <v>0</v>
      </c>
      <c r="BA1011">
        <f t="shared" si="634"/>
        <v>0</v>
      </c>
      <c r="BB1011">
        <f t="shared" si="657"/>
        <v>0</v>
      </c>
      <c r="BC1011">
        <f t="shared" si="658"/>
        <v>0</v>
      </c>
      <c r="BD1011">
        <f t="shared" si="635"/>
        <v>0</v>
      </c>
      <c r="BE1011">
        <f t="shared" si="636"/>
        <v>0</v>
      </c>
      <c r="BF1011">
        <f t="shared" si="637"/>
        <v>0</v>
      </c>
      <c r="BG1011">
        <f t="shared" si="638"/>
        <v>0</v>
      </c>
      <c r="BH1011">
        <f t="shared" si="639"/>
        <v>0</v>
      </c>
      <c r="BI1011">
        <f t="shared" si="640"/>
        <v>0</v>
      </c>
      <c r="BJ1011">
        <f t="shared" si="641"/>
        <v>0</v>
      </c>
      <c r="BK1011">
        <f t="shared" si="642"/>
        <v>0</v>
      </c>
      <c r="BL1011">
        <f t="shared" si="643"/>
        <v>0</v>
      </c>
      <c r="BM1011">
        <f t="shared" si="644"/>
        <v>0</v>
      </c>
      <c r="BN1011">
        <f t="shared" si="645"/>
        <v>0</v>
      </c>
      <c r="BO1011">
        <f t="shared" si="646"/>
        <v>0</v>
      </c>
      <c r="BP1011">
        <f t="shared" si="647"/>
        <v>0</v>
      </c>
      <c r="BQ1011">
        <f t="shared" si="648"/>
        <v>0</v>
      </c>
      <c r="BR1011">
        <f t="shared" si="649"/>
        <v>0</v>
      </c>
      <c r="BS1011">
        <f t="shared" si="650"/>
        <v>0</v>
      </c>
      <c r="BT1011">
        <f t="shared" si="651"/>
        <v>0</v>
      </c>
      <c r="BU1011">
        <f t="shared" si="652"/>
        <v>0</v>
      </c>
      <c r="BV1011">
        <f t="shared" si="653"/>
        <v>0</v>
      </c>
      <c r="BW1011">
        <f ca="1">IF(OR(E1011=" ",AND(EXACT(UPPER(TRIM(SUBSTITUTE(E1011,CHAR(160)," "))),TRIM(SUBSTITUTE(E1011,CHAR(160)," "))),SUMPRODUCT(--ISNUMBER(MATCH(MID(TRIM(SUBSTITUTE(E1011,CHAR(160)," ")),ROW(INDIRECT("1:"&amp;LEN(TRIM(SUBSTITUTE(E1011,CHAR(160)," "))))),1),{"A","B","C","D","E","F","G","H","I","J","K","L","M","N","O","P","Q","R","S","T","U","V","W","X","Y","Z","Ñ","0","1","2","3","4","5","6","7","8","9"," "},0)))=LEN(TRIM(SUBSTITUTE(E1011,CHAR(160)," "))))),0,1)</f>
        <v>0</v>
      </c>
      <c r="BX1011"/>
      <c r="BY1011"/>
      <c r="BZ1011"/>
      <c r="CA1011"/>
      <c r="CC1011">
        <f t="shared" si="654"/>
        <v>0</v>
      </c>
      <c r="CD1011">
        <f t="shared" si="659"/>
        <v>0</v>
      </c>
    </row>
    <row r="1012" spans="1:82" ht="14.25" customHeight="1">
      <c r="A1012" s="100"/>
      <c r="B1012" s="107"/>
      <c r="C1012" s="285" t="s">
        <v>6029</v>
      </c>
      <c r="D1012" s="287"/>
      <c r="E1012" s="371"/>
      <c r="F1012" s="371"/>
      <c r="G1012" s="371"/>
      <c r="H1012" s="371"/>
      <c r="I1012" s="372"/>
      <c r="J1012" s="372"/>
      <c r="K1012" s="293"/>
      <c r="L1012" s="374"/>
      <c r="M1012" s="293"/>
      <c r="N1012" s="374"/>
      <c r="O1012" s="371"/>
      <c r="P1012" s="281"/>
      <c r="Q1012" s="281"/>
      <c r="R1012" s="374"/>
      <c r="S1012" s="293"/>
      <c r="T1012" s="374"/>
      <c r="U1012" s="293"/>
      <c r="V1012" s="374"/>
      <c r="W1012" s="99"/>
      <c r="X1012" s="99"/>
      <c r="Y1012" s="99"/>
      <c r="Z1012" s="99"/>
      <c r="AA1012" s="99"/>
      <c r="AB1012" s="99"/>
      <c r="AC1012" s="99"/>
      <c r="AD1012" s="99"/>
      <c r="AG1012">
        <f t="shared" si="655"/>
        <v>0</v>
      </c>
      <c r="AH1012">
        <f t="shared" si="656"/>
        <v>0</v>
      </c>
      <c r="AI1012">
        <f t="shared" si="616"/>
        <v>0</v>
      </c>
      <c r="AJ1012">
        <f t="shared" si="617"/>
        <v>0</v>
      </c>
      <c r="AK1012">
        <f t="shared" si="618"/>
        <v>0</v>
      </c>
      <c r="AL1012">
        <f t="shared" si="619"/>
        <v>0</v>
      </c>
      <c r="AM1012">
        <f t="shared" si="620"/>
        <v>0</v>
      </c>
      <c r="AN1012">
        <f t="shared" si="621"/>
        <v>0</v>
      </c>
      <c r="AO1012">
        <f t="shared" si="622"/>
        <v>0</v>
      </c>
      <c r="AP1012">
        <f t="shared" si="623"/>
        <v>0</v>
      </c>
      <c r="AQ1012">
        <f t="shared" si="624"/>
        <v>0</v>
      </c>
      <c r="AR1012">
        <f t="shared" si="625"/>
        <v>0</v>
      </c>
      <c r="AS1012">
        <f t="shared" si="626"/>
        <v>0</v>
      </c>
      <c r="AT1012">
        <f t="shared" si="627"/>
        <v>0</v>
      </c>
      <c r="AU1012">
        <f t="shared" si="628"/>
        <v>0</v>
      </c>
      <c r="AV1012">
        <f t="shared" si="629"/>
        <v>0</v>
      </c>
      <c r="AW1012">
        <f t="shared" si="630"/>
        <v>0</v>
      </c>
      <c r="AX1012">
        <f t="shared" si="631"/>
        <v>0</v>
      </c>
      <c r="AY1012">
        <f t="shared" si="632"/>
        <v>0</v>
      </c>
      <c r="AZ1012">
        <f t="shared" si="633"/>
        <v>0</v>
      </c>
      <c r="BA1012">
        <f t="shared" si="634"/>
        <v>0</v>
      </c>
      <c r="BB1012">
        <f t="shared" si="657"/>
        <v>0</v>
      </c>
      <c r="BC1012">
        <f t="shared" si="658"/>
        <v>0</v>
      </c>
      <c r="BD1012">
        <f t="shared" si="635"/>
        <v>0</v>
      </c>
      <c r="BE1012">
        <f t="shared" si="636"/>
        <v>0</v>
      </c>
      <c r="BF1012">
        <f t="shared" si="637"/>
        <v>0</v>
      </c>
      <c r="BG1012">
        <f t="shared" si="638"/>
        <v>0</v>
      </c>
      <c r="BH1012">
        <f t="shared" si="639"/>
        <v>0</v>
      </c>
      <c r="BI1012">
        <f t="shared" si="640"/>
        <v>0</v>
      </c>
      <c r="BJ1012">
        <f t="shared" si="641"/>
        <v>0</v>
      </c>
      <c r="BK1012">
        <f t="shared" si="642"/>
        <v>0</v>
      </c>
      <c r="BL1012">
        <f t="shared" si="643"/>
        <v>0</v>
      </c>
      <c r="BM1012">
        <f t="shared" si="644"/>
        <v>0</v>
      </c>
      <c r="BN1012">
        <f t="shared" si="645"/>
        <v>0</v>
      </c>
      <c r="BO1012">
        <f t="shared" si="646"/>
        <v>0</v>
      </c>
      <c r="BP1012">
        <f t="shared" si="647"/>
        <v>0</v>
      </c>
      <c r="BQ1012">
        <f t="shared" si="648"/>
        <v>0</v>
      </c>
      <c r="BR1012">
        <f t="shared" si="649"/>
        <v>0</v>
      </c>
      <c r="BS1012">
        <f t="shared" si="650"/>
        <v>0</v>
      </c>
      <c r="BT1012">
        <f t="shared" si="651"/>
        <v>0</v>
      </c>
      <c r="BU1012">
        <f t="shared" si="652"/>
        <v>0</v>
      </c>
      <c r="BV1012">
        <f t="shared" si="653"/>
        <v>0</v>
      </c>
      <c r="BW1012">
        <f ca="1">IF(OR(E1012=" ",AND(EXACT(UPPER(TRIM(SUBSTITUTE(E1012,CHAR(160)," "))),TRIM(SUBSTITUTE(E1012,CHAR(160)," "))),SUMPRODUCT(--ISNUMBER(MATCH(MID(TRIM(SUBSTITUTE(E1012,CHAR(160)," ")),ROW(INDIRECT("1:"&amp;LEN(TRIM(SUBSTITUTE(E1012,CHAR(160)," "))))),1),{"A","B","C","D","E","F","G","H","I","J","K","L","M","N","O","P","Q","R","S","T","U","V","W","X","Y","Z","Ñ","0","1","2","3","4","5","6","7","8","9"," "},0)))=LEN(TRIM(SUBSTITUTE(E1012,CHAR(160)," "))))),0,1)</f>
        <v>0</v>
      </c>
      <c r="BX1012"/>
      <c r="BY1012"/>
      <c r="BZ1012"/>
      <c r="CA1012"/>
      <c r="CC1012">
        <f t="shared" si="654"/>
        <v>0</v>
      </c>
      <c r="CD1012">
        <f t="shared" si="659"/>
        <v>0</v>
      </c>
    </row>
    <row r="1013" spans="1:82" ht="14.25" customHeight="1">
      <c r="A1013" s="100"/>
      <c r="B1013" s="107"/>
      <c r="C1013" s="285" t="s">
        <v>6030</v>
      </c>
      <c r="D1013" s="287"/>
      <c r="E1013" s="371"/>
      <c r="F1013" s="371"/>
      <c r="G1013" s="371"/>
      <c r="H1013" s="371"/>
      <c r="I1013" s="372"/>
      <c r="J1013" s="372"/>
      <c r="K1013" s="293"/>
      <c r="L1013" s="374"/>
      <c r="M1013" s="293"/>
      <c r="N1013" s="374"/>
      <c r="O1013" s="371"/>
      <c r="P1013" s="281"/>
      <c r="Q1013" s="281"/>
      <c r="R1013" s="374"/>
      <c r="S1013" s="293"/>
      <c r="T1013" s="374"/>
      <c r="U1013" s="293"/>
      <c r="V1013" s="374"/>
      <c r="W1013" s="99"/>
      <c r="X1013" s="99"/>
      <c r="Y1013" s="99"/>
      <c r="Z1013" s="99"/>
      <c r="AA1013" s="99"/>
      <c r="AB1013" s="99"/>
      <c r="AC1013" s="99"/>
      <c r="AD1013" s="99"/>
      <c r="AG1013">
        <f t="shared" si="655"/>
        <v>0</v>
      </c>
      <c r="AH1013">
        <f t="shared" si="656"/>
        <v>0</v>
      </c>
      <c r="AI1013">
        <f t="shared" si="616"/>
        <v>0</v>
      </c>
      <c r="AJ1013">
        <f t="shared" si="617"/>
        <v>0</v>
      </c>
      <c r="AK1013">
        <f t="shared" si="618"/>
        <v>0</v>
      </c>
      <c r="AL1013">
        <f t="shared" si="619"/>
        <v>0</v>
      </c>
      <c r="AM1013">
        <f t="shared" si="620"/>
        <v>0</v>
      </c>
      <c r="AN1013">
        <f t="shared" si="621"/>
        <v>0</v>
      </c>
      <c r="AO1013">
        <f t="shared" si="622"/>
        <v>0</v>
      </c>
      <c r="AP1013">
        <f t="shared" si="623"/>
        <v>0</v>
      </c>
      <c r="AQ1013">
        <f t="shared" si="624"/>
        <v>0</v>
      </c>
      <c r="AR1013">
        <f t="shared" si="625"/>
        <v>0</v>
      </c>
      <c r="AS1013">
        <f t="shared" si="626"/>
        <v>0</v>
      </c>
      <c r="AT1013">
        <f t="shared" si="627"/>
        <v>0</v>
      </c>
      <c r="AU1013">
        <f t="shared" si="628"/>
        <v>0</v>
      </c>
      <c r="AV1013">
        <f t="shared" si="629"/>
        <v>0</v>
      </c>
      <c r="AW1013">
        <f t="shared" si="630"/>
        <v>0</v>
      </c>
      <c r="AX1013">
        <f t="shared" si="631"/>
        <v>0</v>
      </c>
      <c r="AY1013">
        <f t="shared" si="632"/>
        <v>0</v>
      </c>
      <c r="AZ1013">
        <f t="shared" si="633"/>
        <v>0</v>
      </c>
      <c r="BA1013">
        <f t="shared" si="634"/>
        <v>0</v>
      </c>
      <c r="BB1013">
        <f t="shared" si="657"/>
        <v>0</v>
      </c>
      <c r="BC1013">
        <f t="shared" si="658"/>
        <v>0</v>
      </c>
      <c r="BD1013">
        <f t="shared" si="635"/>
        <v>0</v>
      </c>
      <c r="BE1013">
        <f t="shared" si="636"/>
        <v>0</v>
      </c>
      <c r="BF1013">
        <f t="shared" si="637"/>
        <v>0</v>
      </c>
      <c r="BG1013">
        <f t="shared" si="638"/>
        <v>0</v>
      </c>
      <c r="BH1013">
        <f t="shared" si="639"/>
        <v>0</v>
      </c>
      <c r="BI1013">
        <f t="shared" si="640"/>
        <v>0</v>
      </c>
      <c r="BJ1013">
        <f t="shared" si="641"/>
        <v>0</v>
      </c>
      <c r="BK1013">
        <f t="shared" si="642"/>
        <v>0</v>
      </c>
      <c r="BL1013">
        <f t="shared" si="643"/>
        <v>0</v>
      </c>
      <c r="BM1013">
        <f t="shared" si="644"/>
        <v>0</v>
      </c>
      <c r="BN1013">
        <f t="shared" si="645"/>
        <v>0</v>
      </c>
      <c r="BO1013">
        <f t="shared" si="646"/>
        <v>0</v>
      </c>
      <c r="BP1013">
        <f t="shared" si="647"/>
        <v>0</v>
      </c>
      <c r="BQ1013">
        <f t="shared" si="648"/>
        <v>0</v>
      </c>
      <c r="BR1013">
        <f t="shared" si="649"/>
        <v>0</v>
      </c>
      <c r="BS1013">
        <f t="shared" si="650"/>
        <v>0</v>
      </c>
      <c r="BT1013">
        <f t="shared" si="651"/>
        <v>0</v>
      </c>
      <c r="BU1013">
        <f t="shared" si="652"/>
        <v>0</v>
      </c>
      <c r="BV1013">
        <f t="shared" si="653"/>
        <v>0</v>
      </c>
      <c r="BW1013">
        <f ca="1">IF(OR(E1013=" ",AND(EXACT(UPPER(TRIM(SUBSTITUTE(E1013,CHAR(160)," "))),TRIM(SUBSTITUTE(E1013,CHAR(160)," "))),SUMPRODUCT(--ISNUMBER(MATCH(MID(TRIM(SUBSTITUTE(E1013,CHAR(160)," ")),ROW(INDIRECT("1:"&amp;LEN(TRIM(SUBSTITUTE(E1013,CHAR(160)," "))))),1),{"A","B","C","D","E","F","G","H","I","J","K","L","M","N","O","P","Q","R","S","T","U","V","W","X","Y","Z","Ñ","0","1","2","3","4","5","6","7","8","9"," "},0)))=LEN(TRIM(SUBSTITUTE(E1013,CHAR(160)," "))))),0,1)</f>
        <v>0</v>
      </c>
      <c r="BX1013"/>
      <c r="BY1013"/>
      <c r="BZ1013"/>
      <c r="CA1013"/>
      <c r="CC1013">
        <f t="shared" si="654"/>
        <v>0</v>
      </c>
      <c r="CD1013">
        <f t="shared" si="659"/>
        <v>0</v>
      </c>
    </row>
    <row r="1014" spans="1:82" ht="14.25" customHeight="1">
      <c r="A1014" s="100"/>
      <c r="B1014" s="107"/>
      <c r="C1014" s="285" t="s">
        <v>6031</v>
      </c>
      <c r="D1014" s="287"/>
      <c r="E1014" s="371"/>
      <c r="F1014" s="371"/>
      <c r="G1014" s="371"/>
      <c r="H1014" s="371"/>
      <c r="I1014" s="372"/>
      <c r="J1014" s="372"/>
      <c r="K1014" s="293"/>
      <c r="L1014" s="374"/>
      <c r="M1014" s="293"/>
      <c r="N1014" s="374"/>
      <c r="O1014" s="371"/>
      <c r="P1014" s="281"/>
      <c r="Q1014" s="281"/>
      <c r="R1014" s="374"/>
      <c r="S1014" s="293"/>
      <c r="T1014" s="374"/>
      <c r="U1014" s="293"/>
      <c r="V1014" s="374"/>
      <c r="W1014" s="99"/>
      <c r="X1014" s="99"/>
      <c r="Y1014" s="99"/>
      <c r="Z1014" s="99"/>
      <c r="AA1014" s="99"/>
      <c r="AB1014" s="99"/>
      <c r="AC1014" s="99"/>
      <c r="AD1014" s="99"/>
      <c r="AG1014">
        <f t="shared" si="655"/>
        <v>0</v>
      </c>
      <c r="AH1014">
        <f t="shared" si="656"/>
        <v>0</v>
      </c>
      <c r="AI1014">
        <f t="shared" si="616"/>
        <v>0</v>
      </c>
      <c r="AJ1014">
        <f t="shared" si="617"/>
        <v>0</v>
      </c>
      <c r="AK1014">
        <f t="shared" si="618"/>
        <v>0</v>
      </c>
      <c r="AL1014">
        <f t="shared" si="619"/>
        <v>0</v>
      </c>
      <c r="AM1014">
        <f t="shared" si="620"/>
        <v>0</v>
      </c>
      <c r="AN1014">
        <f t="shared" si="621"/>
        <v>0</v>
      </c>
      <c r="AO1014">
        <f t="shared" si="622"/>
        <v>0</v>
      </c>
      <c r="AP1014">
        <f t="shared" si="623"/>
        <v>0</v>
      </c>
      <c r="AQ1014">
        <f t="shared" si="624"/>
        <v>0</v>
      </c>
      <c r="AR1014">
        <f t="shared" si="625"/>
        <v>0</v>
      </c>
      <c r="AS1014">
        <f t="shared" si="626"/>
        <v>0</v>
      </c>
      <c r="AT1014">
        <f t="shared" si="627"/>
        <v>0</v>
      </c>
      <c r="AU1014">
        <f t="shared" si="628"/>
        <v>0</v>
      </c>
      <c r="AV1014">
        <f t="shared" si="629"/>
        <v>0</v>
      </c>
      <c r="AW1014">
        <f t="shared" si="630"/>
        <v>0</v>
      </c>
      <c r="AX1014">
        <f t="shared" si="631"/>
        <v>0</v>
      </c>
      <c r="AY1014">
        <f t="shared" si="632"/>
        <v>0</v>
      </c>
      <c r="AZ1014">
        <f t="shared" si="633"/>
        <v>0</v>
      </c>
      <c r="BA1014">
        <f t="shared" si="634"/>
        <v>0</v>
      </c>
      <c r="BB1014">
        <f t="shared" si="657"/>
        <v>0</v>
      </c>
      <c r="BC1014">
        <f t="shared" si="658"/>
        <v>0</v>
      </c>
      <c r="BD1014">
        <f t="shared" si="635"/>
        <v>0</v>
      </c>
      <c r="BE1014">
        <f t="shared" si="636"/>
        <v>0</v>
      </c>
      <c r="BF1014">
        <f t="shared" si="637"/>
        <v>0</v>
      </c>
      <c r="BG1014">
        <f t="shared" si="638"/>
        <v>0</v>
      </c>
      <c r="BH1014">
        <f t="shared" si="639"/>
        <v>0</v>
      </c>
      <c r="BI1014">
        <f t="shared" si="640"/>
        <v>0</v>
      </c>
      <c r="BJ1014">
        <f t="shared" si="641"/>
        <v>0</v>
      </c>
      <c r="BK1014">
        <f t="shared" si="642"/>
        <v>0</v>
      </c>
      <c r="BL1014">
        <f t="shared" si="643"/>
        <v>0</v>
      </c>
      <c r="BM1014">
        <f t="shared" si="644"/>
        <v>0</v>
      </c>
      <c r="BN1014">
        <f t="shared" si="645"/>
        <v>0</v>
      </c>
      <c r="BO1014">
        <f t="shared" si="646"/>
        <v>0</v>
      </c>
      <c r="BP1014">
        <f t="shared" si="647"/>
        <v>0</v>
      </c>
      <c r="BQ1014">
        <f t="shared" si="648"/>
        <v>0</v>
      </c>
      <c r="BR1014">
        <f t="shared" si="649"/>
        <v>0</v>
      </c>
      <c r="BS1014">
        <f t="shared" si="650"/>
        <v>0</v>
      </c>
      <c r="BT1014">
        <f t="shared" si="651"/>
        <v>0</v>
      </c>
      <c r="BU1014">
        <f t="shared" si="652"/>
        <v>0</v>
      </c>
      <c r="BV1014">
        <f t="shared" si="653"/>
        <v>0</v>
      </c>
      <c r="BW1014">
        <f ca="1">IF(OR(E1014=" ",AND(EXACT(UPPER(TRIM(SUBSTITUTE(E1014,CHAR(160)," "))),TRIM(SUBSTITUTE(E1014,CHAR(160)," "))),SUMPRODUCT(--ISNUMBER(MATCH(MID(TRIM(SUBSTITUTE(E1014,CHAR(160)," ")),ROW(INDIRECT("1:"&amp;LEN(TRIM(SUBSTITUTE(E1014,CHAR(160)," "))))),1),{"A","B","C","D","E","F","G","H","I","J","K","L","M","N","O","P","Q","R","S","T","U","V","W","X","Y","Z","Ñ","0","1","2","3","4","5","6","7","8","9"," "},0)))=LEN(TRIM(SUBSTITUTE(E1014,CHAR(160)," "))))),0,1)</f>
        <v>0</v>
      </c>
      <c r="BX1014"/>
      <c r="BY1014"/>
      <c r="BZ1014"/>
      <c r="CA1014"/>
      <c r="CC1014">
        <f t="shared" si="654"/>
        <v>0</v>
      </c>
      <c r="CD1014">
        <f t="shared" si="659"/>
        <v>0</v>
      </c>
    </row>
    <row r="1015" spans="1:82" ht="14.25" customHeight="1">
      <c r="A1015" s="100"/>
      <c r="B1015" s="107"/>
      <c r="C1015" s="285" t="s">
        <v>6032</v>
      </c>
      <c r="D1015" s="287"/>
      <c r="E1015" s="371"/>
      <c r="F1015" s="371"/>
      <c r="G1015" s="371"/>
      <c r="H1015" s="371"/>
      <c r="I1015" s="372"/>
      <c r="J1015" s="372"/>
      <c r="K1015" s="293"/>
      <c r="L1015" s="374"/>
      <c r="M1015" s="293"/>
      <c r="N1015" s="374"/>
      <c r="O1015" s="371"/>
      <c r="P1015" s="281"/>
      <c r="Q1015" s="281"/>
      <c r="R1015" s="374"/>
      <c r="S1015" s="293"/>
      <c r="T1015" s="374"/>
      <c r="U1015" s="293"/>
      <c r="V1015" s="374"/>
      <c r="W1015" s="99"/>
      <c r="X1015" s="99"/>
      <c r="Y1015" s="99"/>
      <c r="Z1015" s="99"/>
      <c r="AA1015" s="99"/>
      <c r="AB1015" s="99"/>
      <c r="AC1015" s="99"/>
      <c r="AD1015" s="99"/>
      <c r="AG1015">
        <f t="shared" si="655"/>
        <v>0</v>
      </c>
      <c r="AH1015">
        <f t="shared" si="656"/>
        <v>0</v>
      </c>
      <c r="AI1015">
        <f t="shared" si="616"/>
        <v>0</v>
      </c>
      <c r="AJ1015">
        <f t="shared" si="617"/>
        <v>0</v>
      </c>
      <c r="AK1015">
        <f t="shared" si="618"/>
        <v>0</v>
      </c>
      <c r="AL1015">
        <f t="shared" si="619"/>
        <v>0</v>
      </c>
      <c r="AM1015">
        <f t="shared" si="620"/>
        <v>0</v>
      </c>
      <c r="AN1015">
        <f t="shared" si="621"/>
        <v>0</v>
      </c>
      <c r="AO1015">
        <f t="shared" si="622"/>
        <v>0</v>
      </c>
      <c r="AP1015">
        <f t="shared" si="623"/>
        <v>0</v>
      </c>
      <c r="AQ1015">
        <f t="shared" si="624"/>
        <v>0</v>
      </c>
      <c r="AR1015">
        <f t="shared" si="625"/>
        <v>0</v>
      </c>
      <c r="AS1015">
        <f t="shared" si="626"/>
        <v>0</v>
      </c>
      <c r="AT1015">
        <f t="shared" si="627"/>
        <v>0</v>
      </c>
      <c r="AU1015">
        <f t="shared" si="628"/>
        <v>0</v>
      </c>
      <c r="AV1015">
        <f t="shared" si="629"/>
        <v>0</v>
      </c>
      <c r="AW1015">
        <f t="shared" si="630"/>
        <v>0</v>
      </c>
      <c r="AX1015">
        <f t="shared" si="631"/>
        <v>0</v>
      </c>
      <c r="AY1015">
        <f t="shared" si="632"/>
        <v>0</v>
      </c>
      <c r="AZ1015">
        <f t="shared" si="633"/>
        <v>0</v>
      </c>
      <c r="BA1015">
        <f t="shared" si="634"/>
        <v>0</v>
      </c>
      <c r="BB1015">
        <f t="shared" si="657"/>
        <v>0</v>
      </c>
      <c r="BC1015">
        <f t="shared" si="658"/>
        <v>0</v>
      </c>
      <c r="BD1015">
        <f t="shared" si="635"/>
        <v>0</v>
      </c>
      <c r="BE1015">
        <f t="shared" si="636"/>
        <v>0</v>
      </c>
      <c r="BF1015">
        <f t="shared" si="637"/>
        <v>0</v>
      </c>
      <c r="BG1015">
        <f t="shared" si="638"/>
        <v>0</v>
      </c>
      <c r="BH1015">
        <f t="shared" si="639"/>
        <v>0</v>
      </c>
      <c r="BI1015">
        <f t="shared" si="640"/>
        <v>0</v>
      </c>
      <c r="BJ1015">
        <f t="shared" si="641"/>
        <v>0</v>
      </c>
      <c r="BK1015">
        <f t="shared" si="642"/>
        <v>0</v>
      </c>
      <c r="BL1015">
        <f t="shared" si="643"/>
        <v>0</v>
      </c>
      <c r="BM1015">
        <f t="shared" si="644"/>
        <v>0</v>
      </c>
      <c r="BN1015">
        <f t="shared" si="645"/>
        <v>0</v>
      </c>
      <c r="BO1015">
        <f t="shared" si="646"/>
        <v>0</v>
      </c>
      <c r="BP1015">
        <f t="shared" si="647"/>
        <v>0</v>
      </c>
      <c r="BQ1015">
        <f t="shared" si="648"/>
        <v>0</v>
      </c>
      <c r="BR1015">
        <f t="shared" si="649"/>
        <v>0</v>
      </c>
      <c r="BS1015">
        <f t="shared" si="650"/>
        <v>0</v>
      </c>
      <c r="BT1015">
        <f t="shared" si="651"/>
        <v>0</v>
      </c>
      <c r="BU1015">
        <f t="shared" si="652"/>
        <v>0</v>
      </c>
      <c r="BV1015">
        <f t="shared" si="653"/>
        <v>0</v>
      </c>
      <c r="BW1015">
        <f ca="1">IF(OR(E1015=" ",AND(EXACT(UPPER(TRIM(SUBSTITUTE(E1015,CHAR(160)," "))),TRIM(SUBSTITUTE(E1015,CHAR(160)," "))),SUMPRODUCT(--ISNUMBER(MATCH(MID(TRIM(SUBSTITUTE(E1015,CHAR(160)," ")),ROW(INDIRECT("1:"&amp;LEN(TRIM(SUBSTITUTE(E1015,CHAR(160)," "))))),1),{"A","B","C","D","E","F","G","H","I","J","K","L","M","N","O","P","Q","R","S","T","U","V","W","X","Y","Z","Ñ","0","1","2","3","4","5","6","7","8","9"," "},0)))=LEN(TRIM(SUBSTITUTE(E1015,CHAR(160)," "))))),0,1)</f>
        <v>0</v>
      </c>
      <c r="BX1015"/>
      <c r="BY1015"/>
      <c r="BZ1015"/>
      <c r="CA1015"/>
      <c r="CC1015">
        <f t="shared" si="654"/>
        <v>0</v>
      </c>
      <c r="CD1015">
        <f t="shared" si="659"/>
        <v>0</v>
      </c>
    </row>
    <row r="1016" spans="1:82" ht="14.25" customHeight="1">
      <c r="A1016" s="100"/>
      <c r="B1016" s="107"/>
      <c r="C1016" s="285" t="s">
        <v>6033</v>
      </c>
      <c r="D1016" s="287"/>
      <c r="E1016" s="371"/>
      <c r="F1016" s="371"/>
      <c r="G1016" s="371"/>
      <c r="H1016" s="371"/>
      <c r="I1016" s="372"/>
      <c r="J1016" s="372"/>
      <c r="K1016" s="293"/>
      <c r="L1016" s="374"/>
      <c r="M1016" s="293"/>
      <c r="N1016" s="374"/>
      <c r="O1016" s="371"/>
      <c r="P1016" s="281"/>
      <c r="Q1016" s="281"/>
      <c r="R1016" s="374"/>
      <c r="S1016" s="293"/>
      <c r="T1016" s="374"/>
      <c r="U1016" s="293"/>
      <c r="V1016" s="374"/>
      <c r="W1016" s="99"/>
      <c r="X1016" s="99"/>
      <c r="Y1016" s="99"/>
      <c r="Z1016" s="99"/>
      <c r="AA1016" s="99"/>
      <c r="AB1016" s="99"/>
      <c r="AC1016" s="99"/>
      <c r="AD1016" s="99"/>
      <c r="AG1016">
        <f t="shared" si="655"/>
        <v>0</v>
      </c>
      <c r="AH1016">
        <f t="shared" si="656"/>
        <v>0</v>
      </c>
      <c r="AI1016">
        <f t="shared" si="616"/>
        <v>0</v>
      </c>
      <c r="AJ1016">
        <f t="shared" si="617"/>
        <v>0</v>
      </c>
      <c r="AK1016">
        <f t="shared" si="618"/>
        <v>0</v>
      </c>
      <c r="AL1016">
        <f t="shared" si="619"/>
        <v>0</v>
      </c>
      <c r="AM1016">
        <f t="shared" si="620"/>
        <v>0</v>
      </c>
      <c r="AN1016">
        <f t="shared" si="621"/>
        <v>0</v>
      </c>
      <c r="AO1016">
        <f t="shared" si="622"/>
        <v>0</v>
      </c>
      <c r="AP1016">
        <f t="shared" si="623"/>
        <v>0</v>
      </c>
      <c r="AQ1016">
        <f t="shared" si="624"/>
        <v>0</v>
      </c>
      <c r="AR1016">
        <f t="shared" si="625"/>
        <v>0</v>
      </c>
      <c r="AS1016">
        <f t="shared" si="626"/>
        <v>0</v>
      </c>
      <c r="AT1016">
        <f t="shared" si="627"/>
        <v>0</v>
      </c>
      <c r="AU1016">
        <f t="shared" si="628"/>
        <v>0</v>
      </c>
      <c r="AV1016">
        <f t="shared" si="629"/>
        <v>0</v>
      </c>
      <c r="AW1016">
        <f t="shared" si="630"/>
        <v>0</v>
      </c>
      <c r="AX1016">
        <f t="shared" si="631"/>
        <v>0</v>
      </c>
      <c r="AY1016">
        <f t="shared" si="632"/>
        <v>0</v>
      </c>
      <c r="AZ1016">
        <f t="shared" si="633"/>
        <v>0</v>
      </c>
      <c r="BA1016">
        <f t="shared" si="634"/>
        <v>0</v>
      </c>
      <c r="BB1016">
        <f t="shared" si="657"/>
        <v>0</v>
      </c>
      <c r="BC1016">
        <f t="shared" si="658"/>
        <v>0</v>
      </c>
      <c r="BD1016">
        <f t="shared" si="635"/>
        <v>0</v>
      </c>
      <c r="BE1016">
        <f t="shared" si="636"/>
        <v>0</v>
      </c>
      <c r="BF1016">
        <f t="shared" si="637"/>
        <v>0</v>
      </c>
      <c r="BG1016">
        <f t="shared" si="638"/>
        <v>0</v>
      </c>
      <c r="BH1016">
        <f t="shared" si="639"/>
        <v>0</v>
      </c>
      <c r="BI1016">
        <f t="shared" si="640"/>
        <v>0</v>
      </c>
      <c r="BJ1016">
        <f t="shared" si="641"/>
        <v>0</v>
      </c>
      <c r="BK1016">
        <f t="shared" si="642"/>
        <v>0</v>
      </c>
      <c r="BL1016">
        <f t="shared" si="643"/>
        <v>0</v>
      </c>
      <c r="BM1016">
        <f t="shared" si="644"/>
        <v>0</v>
      </c>
      <c r="BN1016">
        <f t="shared" si="645"/>
        <v>0</v>
      </c>
      <c r="BO1016">
        <f t="shared" si="646"/>
        <v>0</v>
      </c>
      <c r="BP1016">
        <f t="shared" si="647"/>
        <v>0</v>
      </c>
      <c r="BQ1016">
        <f t="shared" si="648"/>
        <v>0</v>
      </c>
      <c r="BR1016">
        <f t="shared" si="649"/>
        <v>0</v>
      </c>
      <c r="BS1016">
        <f t="shared" si="650"/>
        <v>0</v>
      </c>
      <c r="BT1016">
        <f t="shared" si="651"/>
        <v>0</v>
      </c>
      <c r="BU1016">
        <f t="shared" si="652"/>
        <v>0</v>
      </c>
      <c r="BV1016">
        <f t="shared" si="653"/>
        <v>0</v>
      </c>
      <c r="BW1016">
        <f ca="1">IF(OR(E1016=" ",AND(EXACT(UPPER(TRIM(SUBSTITUTE(E1016,CHAR(160)," "))),TRIM(SUBSTITUTE(E1016,CHAR(160)," "))),SUMPRODUCT(--ISNUMBER(MATCH(MID(TRIM(SUBSTITUTE(E1016,CHAR(160)," ")),ROW(INDIRECT("1:"&amp;LEN(TRIM(SUBSTITUTE(E1016,CHAR(160)," "))))),1),{"A","B","C","D","E","F","G","H","I","J","K","L","M","N","O","P","Q","R","S","T","U","V","W","X","Y","Z","Ñ","0","1","2","3","4","5","6","7","8","9"," "},0)))=LEN(TRIM(SUBSTITUTE(E1016,CHAR(160)," "))))),0,1)</f>
        <v>0</v>
      </c>
      <c r="BX1016"/>
      <c r="BY1016"/>
      <c r="BZ1016"/>
      <c r="CA1016"/>
      <c r="CC1016">
        <f t="shared" si="654"/>
        <v>0</v>
      </c>
      <c r="CD1016">
        <f t="shared" si="659"/>
        <v>0</v>
      </c>
    </row>
    <row r="1017" spans="1:82" ht="14.25" customHeight="1">
      <c r="A1017" s="100"/>
      <c r="B1017" s="107"/>
      <c r="C1017" s="285" t="s">
        <v>6034</v>
      </c>
      <c r="D1017" s="287"/>
      <c r="E1017" s="371"/>
      <c r="F1017" s="371"/>
      <c r="G1017" s="371"/>
      <c r="H1017" s="371"/>
      <c r="I1017" s="372"/>
      <c r="J1017" s="372"/>
      <c r="K1017" s="293"/>
      <c r="L1017" s="374"/>
      <c r="M1017" s="293"/>
      <c r="N1017" s="374"/>
      <c r="O1017" s="371"/>
      <c r="P1017" s="281"/>
      <c r="Q1017" s="281"/>
      <c r="R1017" s="374"/>
      <c r="S1017" s="293"/>
      <c r="T1017" s="374"/>
      <c r="U1017" s="293"/>
      <c r="V1017" s="374"/>
      <c r="W1017" s="99"/>
      <c r="X1017" s="99"/>
      <c r="Y1017" s="99"/>
      <c r="Z1017" s="99"/>
      <c r="AA1017" s="99"/>
      <c r="AB1017" s="99"/>
      <c r="AC1017" s="99"/>
      <c r="AD1017" s="99"/>
      <c r="AG1017">
        <f t="shared" si="655"/>
        <v>0</v>
      </c>
      <c r="AH1017">
        <f t="shared" si="656"/>
        <v>0</v>
      </c>
      <c r="AI1017">
        <f t="shared" si="616"/>
        <v>0</v>
      </c>
      <c r="AJ1017">
        <f t="shared" si="617"/>
        <v>0</v>
      </c>
      <c r="AK1017">
        <f t="shared" si="618"/>
        <v>0</v>
      </c>
      <c r="AL1017">
        <f t="shared" si="619"/>
        <v>0</v>
      </c>
      <c r="AM1017">
        <f t="shared" si="620"/>
        <v>0</v>
      </c>
      <c r="AN1017">
        <f t="shared" si="621"/>
        <v>0</v>
      </c>
      <c r="AO1017">
        <f t="shared" si="622"/>
        <v>0</v>
      </c>
      <c r="AP1017">
        <f t="shared" si="623"/>
        <v>0</v>
      </c>
      <c r="AQ1017">
        <f t="shared" si="624"/>
        <v>0</v>
      </c>
      <c r="AR1017">
        <f t="shared" si="625"/>
        <v>0</v>
      </c>
      <c r="AS1017">
        <f t="shared" si="626"/>
        <v>0</v>
      </c>
      <c r="AT1017">
        <f t="shared" si="627"/>
        <v>0</v>
      </c>
      <c r="AU1017">
        <f t="shared" si="628"/>
        <v>0</v>
      </c>
      <c r="AV1017">
        <f t="shared" si="629"/>
        <v>0</v>
      </c>
      <c r="AW1017">
        <f t="shared" si="630"/>
        <v>0</v>
      </c>
      <c r="AX1017">
        <f t="shared" si="631"/>
        <v>0</v>
      </c>
      <c r="AY1017">
        <f t="shared" si="632"/>
        <v>0</v>
      </c>
      <c r="AZ1017">
        <f t="shared" si="633"/>
        <v>0</v>
      </c>
      <c r="BA1017">
        <f t="shared" si="634"/>
        <v>0</v>
      </c>
      <c r="BB1017">
        <f t="shared" si="657"/>
        <v>0</v>
      </c>
      <c r="BC1017">
        <f t="shared" si="658"/>
        <v>0</v>
      </c>
      <c r="BD1017">
        <f t="shared" si="635"/>
        <v>0</v>
      </c>
      <c r="BE1017">
        <f t="shared" si="636"/>
        <v>0</v>
      </c>
      <c r="BF1017">
        <f t="shared" si="637"/>
        <v>0</v>
      </c>
      <c r="BG1017">
        <f t="shared" si="638"/>
        <v>0</v>
      </c>
      <c r="BH1017">
        <f t="shared" si="639"/>
        <v>0</v>
      </c>
      <c r="BI1017">
        <f t="shared" si="640"/>
        <v>0</v>
      </c>
      <c r="BJ1017">
        <f t="shared" si="641"/>
        <v>0</v>
      </c>
      <c r="BK1017">
        <f t="shared" si="642"/>
        <v>0</v>
      </c>
      <c r="BL1017">
        <f t="shared" si="643"/>
        <v>0</v>
      </c>
      <c r="BM1017">
        <f t="shared" si="644"/>
        <v>0</v>
      </c>
      <c r="BN1017">
        <f t="shared" si="645"/>
        <v>0</v>
      </c>
      <c r="BO1017">
        <f t="shared" si="646"/>
        <v>0</v>
      </c>
      <c r="BP1017">
        <f t="shared" si="647"/>
        <v>0</v>
      </c>
      <c r="BQ1017">
        <f t="shared" si="648"/>
        <v>0</v>
      </c>
      <c r="BR1017">
        <f t="shared" si="649"/>
        <v>0</v>
      </c>
      <c r="BS1017">
        <f t="shared" si="650"/>
        <v>0</v>
      </c>
      <c r="BT1017">
        <f t="shared" si="651"/>
        <v>0</v>
      </c>
      <c r="BU1017">
        <f t="shared" si="652"/>
        <v>0</v>
      </c>
      <c r="BV1017">
        <f t="shared" si="653"/>
        <v>0</v>
      </c>
      <c r="BW1017">
        <f ca="1">IF(OR(E1017=" ",AND(EXACT(UPPER(TRIM(SUBSTITUTE(E1017,CHAR(160)," "))),TRIM(SUBSTITUTE(E1017,CHAR(160)," "))),SUMPRODUCT(--ISNUMBER(MATCH(MID(TRIM(SUBSTITUTE(E1017,CHAR(160)," ")),ROW(INDIRECT("1:"&amp;LEN(TRIM(SUBSTITUTE(E1017,CHAR(160)," "))))),1),{"A","B","C","D","E","F","G","H","I","J","K","L","M","N","O","P","Q","R","S","T","U","V","W","X","Y","Z","Ñ","0","1","2","3","4","5","6","7","8","9"," "},0)))=LEN(TRIM(SUBSTITUTE(E1017,CHAR(160)," "))))),0,1)</f>
        <v>0</v>
      </c>
      <c r="BX1017"/>
      <c r="BY1017"/>
      <c r="BZ1017"/>
      <c r="CA1017"/>
      <c r="CC1017">
        <f t="shared" si="654"/>
        <v>0</v>
      </c>
      <c r="CD1017">
        <f t="shared" si="659"/>
        <v>0</v>
      </c>
    </row>
    <row r="1018" spans="1:82" ht="14.25" customHeight="1">
      <c r="A1018" s="100"/>
      <c r="B1018" s="107"/>
      <c r="C1018" s="285" t="s">
        <v>6035</v>
      </c>
      <c r="D1018" s="287"/>
      <c r="E1018" s="371"/>
      <c r="F1018" s="371"/>
      <c r="G1018" s="371"/>
      <c r="H1018" s="371"/>
      <c r="I1018" s="372"/>
      <c r="J1018" s="372"/>
      <c r="K1018" s="293"/>
      <c r="L1018" s="374"/>
      <c r="M1018" s="293"/>
      <c r="N1018" s="374"/>
      <c r="O1018" s="371"/>
      <c r="P1018" s="281"/>
      <c r="Q1018" s="281"/>
      <c r="R1018" s="374"/>
      <c r="S1018" s="293"/>
      <c r="T1018" s="374"/>
      <c r="U1018" s="293"/>
      <c r="V1018" s="374"/>
      <c r="W1018" s="99"/>
      <c r="X1018" s="99"/>
      <c r="Y1018" s="99"/>
      <c r="Z1018" s="99"/>
      <c r="AA1018" s="99"/>
      <c r="AB1018" s="99"/>
      <c r="AC1018" s="99"/>
      <c r="AD1018" s="99"/>
      <c r="AG1018">
        <f t="shared" si="655"/>
        <v>0</v>
      </c>
      <c r="AH1018">
        <f t="shared" si="656"/>
        <v>0</v>
      </c>
      <c r="AI1018">
        <f t="shared" si="616"/>
        <v>0</v>
      </c>
      <c r="AJ1018">
        <f t="shared" si="617"/>
        <v>0</v>
      </c>
      <c r="AK1018">
        <f t="shared" si="618"/>
        <v>0</v>
      </c>
      <c r="AL1018">
        <f t="shared" si="619"/>
        <v>0</v>
      </c>
      <c r="AM1018">
        <f t="shared" si="620"/>
        <v>0</v>
      </c>
      <c r="AN1018">
        <f t="shared" si="621"/>
        <v>0</v>
      </c>
      <c r="AO1018">
        <f t="shared" si="622"/>
        <v>0</v>
      </c>
      <c r="AP1018">
        <f t="shared" si="623"/>
        <v>0</v>
      </c>
      <c r="AQ1018">
        <f t="shared" si="624"/>
        <v>0</v>
      </c>
      <c r="AR1018">
        <f t="shared" si="625"/>
        <v>0</v>
      </c>
      <c r="AS1018">
        <f t="shared" si="626"/>
        <v>0</v>
      </c>
      <c r="AT1018">
        <f t="shared" si="627"/>
        <v>0</v>
      </c>
      <c r="AU1018">
        <f t="shared" si="628"/>
        <v>0</v>
      </c>
      <c r="AV1018">
        <f t="shared" si="629"/>
        <v>0</v>
      </c>
      <c r="AW1018">
        <f t="shared" si="630"/>
        <v>0</v>
      </c>
      <c r="AX1018">
        <f t="shared" si="631"/>
        <v>0</v>
      </c>
      <c r="AY1018">
        <f t="shared" si="632"/>
        <v>0</v>
      </c>
      <c r="AZ1018">
        <f t="shared" si="633"/>
        <v>0</v>
      </c>
      <c r="BA1018">
        <f t="shared" si="634"/>
        <v>0</v>
      </c>
      <c r="BB1018">
        <f t="shared" si="657"/>
        <v>0</v>
      </c>
      <c r="BC1018">
        <f t="shared" si="658"/>
        <v>0</v>
      </c>
      <c r="BD1018">
        <f t="shared" si="635"/>
        <v>0</v>
      </c>
      <c r="BE1018">
        <f t="shared" si="636"/>
        <v>0</v>
      </c>
      <c r="BF1018">
        <f t="shared" si="637"/>
        <v>0</v>
      </c>
      <c r="BG1018">
        <f t="shared" si="638"/>
        <v>0</v>
      </c>
      <c r="BH1018">
        <f t="shared" si="639"/>
        <v>0</v>
      </c>
      <c r="BI1018">
        <f t="shared" si="640"/>
        <v>0</v>
      </c>
      <c r="BJ1018">
        <f t="shared" si="641"/>
        <v>0</v>
      </c>
      <c r="BK1018">
        <f t="shared" si="642"/>
        <v>0</v>
      </c>
      <c r="BL1018">
        <f t="shared" si="643"/>
        <v>0</v>
      </c>
      <c r="BM1018">
        <f t="shared" si="644"/>
        <v>0</v>
      </c>
      <c r="BN1018">
        <f t="shared" si="645"/>
        <v>0</v>
      </c>
      <c r="BO1018">
        <f t="shared" si="646"/>
        <v>0</v>
      </c>
      <c r="BP1018">
        <f t="shared" si="647"/>
        <v>0</v>
      </c>
      <c r="BQ1018">
        <f t="shared" si="648"/>
        <v>0</v>
      </c>
      <c r="BR1018">
        <f t="shared" si="649"/>
        <v>0</v>
      </c>
      <c r="BS1018">
        <f t="shared" si="650"/>
        <v>0</v>
      </c>
      <c r="BT1018">
        <f t="shared" si="651"/>
        <v>0</v>
      </c>
      <c r="BU1018">
        <f t="shared" si="652"/>
        <v>0</v>
      </c>
      <c r="BV1018">
        <f t="shared" si="653"/>
        <v>0</v>
      </c>
      <c r="BW1018">
        <f ca="1">IF(OR(E1018=" ",AND(EXACT(UPPER(TRIM(SUBSTITUTE(E1018,CHAR(160)," "))),TRIM(SUBSTITUTE(E1018,CHAR(160)," "))),SUMPRODUCT(--ISNUMBER(MATCH(MID(TRIM(SUBSTITUTE(E1018,CHAR(160)," ")),ROW(INDIRECT("1:"&amp;LEN(TRIM(SUBSTITUTE(E1018,CHAR(160)," "))))),1),{"A","B","C","D","E","F","G","H","I","J","K","L","M","N","O","P","Q","R","S","T","U","V","W","X","Y","Z","Ñ","0","1","2","3","4","5","6","7","8","9"," "},0)))=LEN(TRIM(SUBSTITUTE(E1018,CHAR(160)," "))))),0,1)</f>
        <v>0</v>
      </c>
      <c r="BX1018"/>
      <c r="BY1018"/>
      <c r="BZ1018"/>
      <c r="CA1018"/>
      <c r="CC1018">
        <f t="shared" si="654"/>
        <v>0</v>
      </c>
      <c r="CD1018">
        <f t="shared" si="659"/>
        <v>0</v>
      </c>
    </row>
    <row r="1019" spans="1:82" ht="14.25" customHeight="1">
      <c r="A1019" s="100"/>
      <c r="B1019" s="107"/>
      <c r="C1019" s="285" t="s">
        <v>6036</v>
      </c>
      <c r="D1019" s="287"/>
      <c r="E1019" s="371"/>
      <c r="F1019" s="371"/>
      <c r="G1019" s="371"/>
      <c r="H1019" s="371"/>
      <c r="I1019" s="372"/>
      <c r="J1019" s="372"/>
      <c r="K1019" s="293"/>
      <c r="L1019" s="374"/>
      <c r="M1019" s="293"/>
      <c r="N1019" s="374"/>
      <c r="O1019" s="371"/>
      <c r="P1019" s="281"/>
      <c r="Q1019" s="281"/>
      <c r="R1019" s="374"/>
      <c r="S1019" s="293"/>
      <c r="T1019" s="374"/>
      <c r="U1019" s="293"/>
      <c r="V1019" s="374"/>
      <c r="W1019" s="99"/>
      <c r="X1019" s="99"/>
      <c r="Y1019" s="99"/>
      <c r="Z1019" s="99"/>
      <c r="AA1019" s="99"/>
      <c r="AB1019" s="99"/>
      <c r="AC1019" s="99"/>
      <c r="AD1019" s="99"/>
      <c r="AG1019">
        <f t="shared" si="655"/>
        <v>0</v>
      </c>
      <c r="AH1019">
        <f t="shared" si="656"/>
        <v>0</v>
      </c>
      <c r="AI1019">
        <f t="shared" si="616"/>
        <v>0</v>
      </c>
      <c r="AJ1019">
        <f t="shared" si="617"/>
        <v>0</v>
      </c>
      <c r="AK1019">
        <f t="shared" si="618"/>
        <v>0</v>
      </c>
      <c r="AL1019">
        <f t="shared" si="619"/>
        <v>0</v>
      </c>
      <c r="AM1019">
        <f t="shared" si="620"/>
        <v>0</v>
      </c>
      <c r="AN1019">
        <f t="shared" si="621"/>
        <v>0</v>
      </c>
      <c r="AO1019">
        <f t="shared" si="622"/>
        <v>0</v>
      </c>
      <c r="AP1019">
        <f t="shared" si="623"/>
        <v>0</v>
      </c>
      <c r="AQ1019">
        <f t="shared" si="624"/>
        <v>0</v>
      </c>
      <c r="AR1019">
        <f t="shared" si="625"/>
        <v>0</v>
      </c>
      <c r="AS1019">
        <f t="shared" si="626"/>
        <v>0</v>
      </c>
      <c r="AT1019">
        <f t="shared" si="627"/>
        <v>0</v>
      </c>
      <c r="AU1019">
        <f t="shared" si="628"/>
        <v>0</v>
      </c>
      <c r="AV1019">
        <f t="shared" si="629"/>
        <v>0</v>
      </c>
      <c r="AW1019">
        <f t="shared" si="630"/>
        <v>0</v>
      </c>
      <c r="AX1019">
        <f t="shared" si="631"/>
        <v>0</v>
      </c>
      <c r="AY1019">
        <f t="shared" si="632"/>
        <v>0</v>
      </c>
      <c r="AZ1019">
        <f t="shared" si="633"/>
        <v>0</v>
      </c>
      <c r="BA1019">
        <f t="shared" si="634"/>
        <v>0</v>
      </c>
      <c r="BB1019">
        <f t="shared" si="657"/>
        <v>0</v>
      </c>
      <c r="BC1019">
        <f t="shared" si="658"/>
        <v>0</v>
      </c>
      <c r="BD1019">
        <f t="shared" si="635"/>
        <v>0</v>
      </c>
      <c r="BE1019">
        <f t="shared" si="636"/>
        <v>0</v>
      </c>
      <c r="BF1019">
        <f t="shared" si="637"/>
        <v>0</v>
      </c>
      <c r="BG1019">
        <f t="shared" si="638"/>
        <v>0</v>
      </c>
      <c r="BH1019">
        <f t="shared" si="639"/>
        <v>0</v>
      </c>
      <c r="BI1019">
        <f t="shared" si="640"/>
        <v>0</v>
      </c>
      <c r="BJ1019">
        <f t="shared" si="641"/>
        <v>0</v>
      </c>
      <c r="BK1019">
        <f t="shared" si="642"/>
        <v>0</v>
      </c>
      <c r="BL1019">
        <f t="shared" si="643"/>
        <v>0</v>
      </c>
      <c r="BM1019">
        <f t="shared" si="644"/>
        <v>0</v>
      </c>
      <c r="BN1019">
        <f t="shared" si="645"/>
        <v>0</v>
      </c>
      <c r="BO1019">
        <f t="shared" si="646"/>
        <v>0</v>
      </c>
      <c r="BP1019">
        <f t="shared" si="647"/>
        <v>0</v>
      </c>
      <c r="BQ1019">
        <f t="shared" si="648"/>
        <v>0</v>
      </c>
      <c r="BR1019">
        <f t="shared" si="649"/>
        <v>0</v>
      </c>
      <c r="BS1019">
        <f t="shared" si="650"/>
        <v>0</v>
      </c>
      <c r="BT1019">
        <f t="shared" si="651"/>
        <v>0</v>
      </c>
      <c r="BU1019">
        <f t="shared" si="652"/>
        <v>0</v>
      </c>
      <c r="BV1019">
        <f t="shared" si="653"/>
        <v>0</v>
      </c>
      <c r="BW1019">
        <f ca="1">IF(OR(E1019=" ",AND(EXACT(UPPER(TRIM(SUBSTITUTE(E1019,CHAR(160)," "))),TRIM(SUBSTITUTE(E1019,CHAR(160)," "))),SUMPRODUCT(--ISNUMBER(MATCH(MID(TRIM(SUBSTITUTE(E1019,CHAR(160)," ")),ROW(INDIRECT("1:"&amp;LEN(TRIM(SUBSTITUTE(E1019,CHAR(160)," "))))),1),{"A","B","C","D","E","F","G","H","I","J","K","L","M","N","O","P","Q","R","S","T","U","V","W","X","Y","Z","Ñ","0","1","2","3","4","5","6","7","8","9"," "},0)))=LEN(TRIM(SUBSTITUTE(E1019,CHAR(160)," "))))),0,1)</f>
        <v>0</v>
      </c>
      <c r="BX1019"/>
      <c r="BY1019"/>
      <c r="BZ1019"/>
      <c r="CA1019"/>
      <c r="CC1019">
        <f t="shared" si="654"/>
        <v>0</v>
      </c>
      <c r="CD1019">
        <f t="shared" si="659"/>
        <v>0</v>
      </c>
    </row>
    <row r="1020" spans="1:82" ht="14.25" customHeight="1">
      <c r="A1020" s="100"/>
      <c r="B1020" s="107"/>
      <c r="C1020" s="285" t="s">
        <v>6037</v>
      </c>
      <c r="D1020" s="287"/>
      <c r="E1020" s="371"/>
      <c r="F1020" s="371"/>
      <c r="G1020" s="371"/>
      <c r="H1020" s="371"/>
      <c r="I1020" s="372"/>
      <c r="J1020" s="372"/>
      <c r="K1020" s="293"/>
      <c r="L1020" s="374"/>
      <c r="M1020" s="293"/>
      <c r="N1020" s="374"/>
      <c r="O1020" s="371"/>
      <c r="P1020" s="281"/>
      <c r="Q1020" s="281"/>
      <c r="R1020" s="374"/>
      <c r="S1020" s="293"/>
      <c r="T1020" s="374"/>
      <c r="U1020" s="293"/>
      <c r="V1020" s="374"/>
      <c r="W1020" s="99"/>
      <c r="X1020" s="99"/>
      <c r="Y1020" s="99"/>
      <c r="Z1020" s="99"/>
      <c r="AA1020" s="99"/>
      <c r="AB1020" s="99"/>
      <c r="AC1020" s="99"/>
      <c r="AD1020" s="99"/>
      <c r="AG1020">
        <f t="shared" si="655"/>
        <v>0</v>
      </c>
      <c r="AH1020">
        <f t="shared" si="656"/>
        <v>0</v>
      </c>
      <c r="AI1020">
        <f t="shared" si="616"/>
        <v>0</v>
      </c>
      <c r="AJ1020">
        <f t="shared" si="617"/>
        <v>0</v>
      </c>
      <c r="AK1020">
        <f t="shared" si="618"/>
        <v>0</v>
      </c>
      <c r="AL1020">
        <f t="shared" si="619"/>
        <v>0</v>
      </c>
      <c r="AM1020">
        <f t="shared" si="620"/>
        <v>0</v>
      </c>
      <c r="AN1020">
        <f t="shared" si="621"/>
        <v>0</v>
      </c>
      <c r="AO1020">
        <f t="shared" si="622"/>
        <v>0</v>
      </c>
      <c r="AP1020">
        <f t="shared" si="623"/>
        <v>0</v>
      </c>
      <c r="AQ1020">
        <f t="shared" si="624"/>
        <v>0</v>
      </c>
      <c r="AR1020">
        <f t="shared" si="625"/>
        <v>0</v>
      </c>
      <c r="AS1020">
        <f t="shared" si="626"/>
        <v>0</v>
      </c>
      <c r="AT1020">
        <f t="shared" si="627"/>
        <v>0</v>
      </c>
      <c r="AU1020">
        <f t="shared" si="628"/>
        <v>0</v>
      </c>
      <c r="AV1020">
        <f t="shared" si="629"/>
        <v>0</v>
      </c>
      <c r="AW1020">
        <f t="shared" si="630"/>
        <v>0</v>
      </c>
      <c r="AX1020">
        <f t="shared" si="631"/>
        <v>0</v>
      </c>
      <c r="AY1020">
        <f t="shared" si="632"/>
        <v>0</v>
      </c>
      <c r="AZ1020">
        <f t="shared" si="633"/>
        <v>0</v>
      </c>
      <c r="BA1020">
        <f t="shared" si="634"/>
        <v>0</v>
      </c>
      <c r="BB1020">
        <f t="shared" si="657"/>
        <v>0</v>
      </c>
      <c r="BC1020">
        <f t="shared" si="658"/>
        <v>0</v>
      </c>
      <c r="BD1020">
        <f t="shared" si="635"/>
        <v>0</v>
      </c>
      <c r="BE1020">
        <f t="shared" si="636"/>
        <v>0</v>
      </c>
      <c r="BF1020">
        <f t="shared" si="637"/>
        <v>0</v>
      </c>
      <c r="BG1020">
        <f t="shared" si="638"/>
        <v>0</v>
      </c>
      <c r="BH1020">
        <f t="shared" si="639"/>
        <v>0</v>
      </c>
      <c r="BI1020">
        <f t="shared" si="640"/>
        <v>0</v>
      </c>
      <c r="BJ1020">
        <f t="shared" si="641"/>
        <v>0</v>
      </c>
      <c r="BK1020">
        <f t="shared" si="642"/>
        <v>0</v>
      </c>
      <c r="BL1020">
        <f t="shared" si="643"/>
        <v>0</v>
      </c>
      <c r="BM1020">
        <f t="shared" si="644"/>
        <v>0</v>
      </c>
      <c r="BN1020">
        <f t="shared" si="645"/>
        <v>0</v>
      </c>
      <c r="BO1020">
        <f t="shared" si="646"/>
        <v>0</v>
      </c>
      <c r="BP1020">
        <f t="shared" si="647"/>
        <v>0</v>
      </c>
      <c r="BQ1020">
        <f t="shared" si="648"/>
        <v>0</v>
      </c>
      <c r="BR1020">
        <f t="shared" si="649"/>
        <v>0</v>
      </c>
      <c r="BS1020">
        <f t="shared" si="650"/>
        <v>0</v>
      </c>
      <c r="BT1020">
        <f t="shared" si="651"/>
        <v>0</v>
      </c>
      <c r="BU1020">
        <f t="shared" si="652"/>
        <v>0</v>
      </c>
      <c r="BV1020">
        <f t="shared" si="653"/>
        <v>0</v>
      </c>
      <c r="BW1020">
        <f ca="1">IF(OR(E1020=" ",AND(EXACT(UPPER(TRIM(SUBSTITUTE(E1020,CHAR(160)," "))),TRIM(SUBSTITUTE(E1020,CHAR(160)," "))),SUMPRODUCT(--ISNUMBER(MATCH(MID(TRIM(SUBSTITUTE(E1020,CHAR(160)," ")),ROW(INDIRECT("1:"&amp;LEN(TRIM(SUBSTITUTE(E1020,CHAR(160)," "))))),1),{"A","B","C","D","E","F","G","H","I","J","K","L","M","N","O","P","Q","R","S","T","U","V","W","X","Y","Z","Ñ","0","1","2","3","4","5","6","7","8","9"," "},0)))=LEN(TRIM(SUBSTITUTE(E1020,CHAR(160)," "))))),0,1)</f>
        <v>0</v>
      </c>
      <c r="BX1020"/>
      <c r="BY1020"/>
      <c r="BZ1020"/>
      <c r="CA1020"/>
      <c r="CC1020">
        <f t="shared" si="654"/>
        <v>0</v>
      </c>
      <c r="CD1020">
        <f t="shared" si="659"/>
        <v>0</v>
      </c>
    </row>
    <row r="1021" spans="1:82" ht="14.25" customHeight="1">
      <c r="A1021" s="100"/>
      <c r="B1021" s="107"/>
      <c r="C1021" s="285" t="s">
        <v>6038</v>
      </c>
      <c r="D1021" s="287"/>
      <c r="E1021" s="371"/>
      <c r="F1021" s="371"/>
      <c r="G1021" s="371"/>
      <c r="H1021" s="371"/>
      <c r="I1021" s="372"/>
      <c r="J1021" s="372"/>
      <c r="K1021" s="293"/>
      <c r="L1021" s="374"/>
      <c r="M1021" s="293"/>
      <c r="N1021" s="374"/>
      <c r="O1021" s="371"/>
      <c r="P1021" s="281"/>
      <c r="Q1021" s="281"/>
      <c r="R1021" s="374"/>
      <c r="S1021" s="293"/>
      <c r="T1021" s="374"/>
      <c r="U1021" s="293"/>
      <c r="V1021" s="374"/>
      <c r="W1021" s="99"/>
      <c r="X1021" s="99"/>
      <c r="Y1021" s="99"/>
      <c r="Z1021" s="99"/>
      <c r="AA1021" s="99"/>
      <c r="AB1021" s="99"/>
      <c r="AC1021" s="99"/>
      <c r="AD1021" s="99"/>
      <c r="AG1021">
        <f t="shared" si="655"/>
        <v>0</v>
      </c>
      <c r="AH1021">
        <f t="shared" si="656"/>
        <v>0</v>
      </c>
      <c r="AI1021">
        <f t="shared" si="616"/>
        <v>0</v>
      </c>
      <c r="AJ1021">
        <f t="shared" si="617"/>
        <v>0</v>
      </c>
      <c r="AK1021">
        <f t="shared" si="618"/>
        <v>0</v>
      </c>
      <c r="AL1021">
        <f t="shared" si="619"/>
        <v>0</v>
      </c>
      <c r="AM1021">
        <f t="shared" si="620"/>
        <v>0</v>
      </c>
      <c r="AN1021">
        <f t="shared" si="621"/>
        <v>0</v>
      </c>
      <c r="AO1021">
        <f t="shared" si="622"/>
        <v>0</v>
      </c>
      <c r="AP1021">
        <f t="shared" si="623"/>
        <v>0</v>
      </c>
      <c r="AQ1021">
        <f t="shared" si="624"/>
        <v>0</v>
      </c>
      <c r="AR1021">
        <f t="shared" si="625"/>
        <v>0</v>
      </c>
      <c r="AS1021">
        <f t="shared" si="626"/>
        <v>0</v>
      </c>
      <c r="AT1021">
        <f t="shared" si="627"/>
        <v>0</v>
      </c>
      <c r="AU1021">
        <f t="shared" si="628"/>
        <v>0</v>
      </c>
      <c r="AV1021">
        <f t="shared" si="629"/>
        <v>0</v>
      </c>
      <c r="AW1021">
        <f t="shared" si="630"/>
        <v>0</v>
      </c>
      <c r="AX1021">
        <f t="shared" si="631"/>
        <v>0</v>
      </c>
      <c r="AY1021">
        <f t="shared" si="632"/>
        <v>0</v>
      </c>
      <c r="AZ1021">
        <f t="shared" si="633"/>
        <v>0</v>
      </c>
      <c r="BA1021">
        <f t="shared" si="634"/>
        <v>0</v>
      </c>
      <c r="BB1021">
        <f t="shared" si="657"/>
        <v>0</v>
      </c>
      <c r="BC1021">
        <f t="shared" si="658"/>
        <v>0</v>
      </c>
      <c r="BD1021">
        <f t="shared" si="635"/>
        <v>0</v>
      </c>
      <c r="BE1021">
        <f t="shared" si="636"/>
        <v>0</v>
      </c>
      <c r="BF1021">
        <f t="shared" si="637"/>
        <v>0</v>
      </c>
      <c r="BG1021">
        <f t="shared" si="638"/>
        <v>0</v>
      </c>
      <c r="BH1021">
        <f t="shared" si="639"/>
        <v>0</v>
      </c>
      <c r="BI1021">
        <f t="shared" si="640"/>
        <v>0</v>
      </c>
      <c r="BJ1021">
        <f t="shared" si="641"/>
        <v>0</v>
      </c>
      <c r="BK1021">
        <f t="shared" si="642"/>
        <v>0</v>
      </c>
      <c r="BL1021">
        <f t="shared" si="643"/>
        <v>0</v>
      </c>
      <c r="BM1021">
        <f t="shared" si="644"/>
        <v>0</v>
      </c>
      <c r="BN1021">
        <f t="shared" si="645"/>
        <v>0</v>
      </c>
      <c r="BO1021">
        <f t="shared" si="646"/>
        <v>0</v>
      </c>
      <c r="BP1021">
        <f t="shared" si="647"/>
        <v>0</v>
      </c>
      <c r="BQ1021">
        <f t="shared" si="648"/>
        <v>0</v>
      </c>
      <c r="BR1021">
        <f t="shared" si="649"/>
        <v>0</v>
      </c>
      <c r="BS1021">
        <f t="shared" si="650"/>
        <v>0</v>
      </c>
      <c r="BT1021">
        <f t="shared" si="651"/>
        <v>0</v>
      </c>
      <c r="BU1021">
        <f t="shared" si="652"/>
        <v>0</v>
      </c>
      <c r="BV1021">
        <f t="shared" si="653"/>
        <v>0</v>
      </c>
      <c r="BW1021">
        <f ca="1">IF(OR(E1021=" ",AND(EXACT(UPPER(TRIM(SUBSTITUTE(E1021,CHAR(160)," "))),TRIM(SUBSTITUTE(E1021,CHAR(160)," "))),SUMPRODUCT(--ISNUMBER(MATCH(MID(TRIM(SUBSTITUTE(E1021,CHAR(160)," ")),ROW(INDIRECT("1:"&amp;LEN(TRIM(SUBSTITUTE(E1021,CHAR(160)," "))))),1),{"A","B","C","D","E","F","G","H","I","J","K","L","M","N","O","P","Q","R","S","T","U","V","W","X","Y","Z","Ñ","0","1","2","3","4","5","6","7","8","9"," "},0)))=LEN(TRIM(SUBSTITUTE(E1021,CHAR(160)," "))))),0,1)</f>
        <v>0</v>
      </c>
      <c r="BX1021"/>
      <c r="BY1021"/>
      <c r="BZ1021"/>
      <c r="CA1021"/>
      <c r="CC1021">
        <f t="shared" si="654"/>
        <v>0</v>
      </c>
      <c r="CD1021">
        <f t="shared" si="659"/>
        <v>0</v>
      </c>
    </row>
    <row r="1022" spans="1:82" ht="14.25" customHeight="1">
      <c r="A1022" s="100"/>
      <c r="B1022" s="107"/>
      <c r="C1022" s="285" t="s">
        <v>6039</v>
      </c>
      <c r="D1022" s="287"/>
      <c r="E1022" s="371"/>
      <c r="F1022" s="371"/>
      <c r="G1022" s="371"/>
      <c r="H1022" s="371"/>
      <c r="I1022" s="372"/>
      <c r="J1022" s="372"/>
      <c r="K1022" s="293"/>
      <c r="L1022" s="374"/>
      <c r="M1022" s="293"/>
      <c r="N1022" s="374"/>
      <c r="O1022" s="371"/>
      <c r="P1022" s="281"/>
      <c r="Q1022" s="281"/>
      <c r="R1022" s="374"/>
      <c r="S1022" s="293"/>
      <c r="T1022" s="374"/>
      <c r="U1022" s="293"/>
      <c r="V1022" s="374"/>
      <c r="W1022" s="99"/>
      <c r="X1022" s="99"/>
      <c r="Y1022" s="99"/>
      <c r="Z1022" s="99"/>
      <c r="AA1022" s="99"/>
      <c r="AB1022" s="99"/>
      <c r="AC1022" s="99"/>
      <c r="AD1022" s="99"/>
      <c r="AG1022">
        <f t="shared" si="655"/>
        <v>0</v>
      </c>
      <c r="AH1022">
        <f t="shared" si="656"/>
        <v>0</v>
      </c>
      <c r="AI1022">
        <f t="shared" si="616"/>
        <v>0</v>
      </c>
      <c r="AJ1022">
        <f t="shared" si="617"/>
        <v>0</v>
      </c>
      <c r="AK1022">
        <f t="shared" si="618"/>
        <v>0</v>
      </c>
      <c r="AL1022">
        <f t="shared" si="619"/>
        <v>0</v>
      </c>
      <c r="AM1022">
        <f t="shared" si="620"/>
        <v>0</v>
      </c>
      <c r="AN1022">
        <f t="shared" si="621"/>
        <v>0</v>
      </c>
      <c r="AO1022">
        <f t="shared" si="622"/>
        <v>0</v>
      </c>
      <c r="AP1022">
        <f t="shared" si="623"/>
        <v>0</v>
      </c>
      <c r="AQ1022">
        <f t="shared" si="624"/>
        <v>0</v>
      </c>
      <c r="AR1022">
        <f t="shared" si="625"/>
        <v>0</v>
      </c>
      <c r="AS1022">
        <f t="shared" si="626"/>
        <v>0</v>
      </c>
      <c r="AT1022">
        <f t="shared" si="627"/>
        <v>0</v>
      </c>
      <c r="AU1022">
        <f t="shared" si="628"/>
        <v>0</v>
      </c>
      <c r="AV1022">
        <f t="shared" si="629"/>
        <v>0</v>
      </c>
      <c r="AW1022">
        <f t="shared" si="630"/>
        <v>0</v>
      </c>
      <c r="AX1022">
        <f t="shared" si="631"/>
        <v>0</v>
      </c>
      <c r="AY1022">
        <f t="shared" si="632"/>
        <v>0</v>
      </c>
      <c r="AZ1022">
        <f t="shared" si="633"/>
        <v>0</v>
      </c>
      <c r="BA1022">
        <f t="shared" si="634"/>
        <v>0</v>
      </c>
      <c r="BB1022">
        <f t="shared" si="657"/>
        <v>0</v>
      </c>
      <c r="BC1022">
        <f t="shared" si="658"/>
        <v>0</v>
      </c>
      <c r="BD1022">
        <f t="shared" si="635"/>
        <v>0</v>
      </c>
      <c r="BE1022">
        <f t="shared" si="636"/>
        <v>0</v>
      </c>
      <c r="BF1022">
        <f t="shared" si="637"/>
        <v>0</v>
      </c>
      <c r="BG1022">
        <f t="shared" si="638"/>
        <v>0</v>
      </c>
      <c r="BH1022">
        <f t="shared" si="639"/>
        <v>0</v>
      </c>
      <c r="BI1022">
        <f t="shared" si="640"/>
        <v>0</v>
      </c>
      <c r="BJ1022">
        <f t="shared" si="641"/>
        <v>0</v>
      </c>
      <c r="BK1022">
        <f t="shared" si="642"/>
        <v>0</v>
      </c>
      <c r="BL1022">
        <f t="shared" si="643"/>
        <v>0</v>
      </c>
      <c r="BM1022">
        <f t="shared" si="644"/>
        <v>0</v>
      </c>
      <c r="BN1022">
        <f t="shared" si="645"/>
        <v>0</v>
      </c>
      <c r="BO1022">
        <f t="shared" si="646"/>
        <v>0</v>
      </c>
      <c r="BP1022">
        <f t="shared" si="647"/>
        <v>0</v>
      </c>
      <c r="BQ1022">
        <f t="shared" si="648"/>
        <v>0</v>
      </c>
      <c r="BR1022">
        <f t="shared" si="649"/>
        <v>0</v>
      </c>
      <c r="BS1022">
        <f t="shared" si="650"/>
        <v>0</v>
      </c>
      <c r="BT1022">
        <f t="shared" si="651"/>
        <v>0</v>
      </c>
      <c r="BU1022">
        <f t="shared" si="652"/>
        <v>0</v>
      </c>
      <c r="BV1022">
        <f t="shared" si="653"/>
        <v>0</v>
      </c>
      <c r="BW1022">
        <f ca="1">IF(OR(E1022=" ",AND(EXACT(UPPER(TRIM(SUBSTITUTE(E1022,CHAR(160)," "))),TRIM(SUBSTITUTE(E1022,CHAR(160)," "))),SUMPRODUCT(--ISNUMBER(MATCH(MID(TRIM(SUBSTITUTE(E1022,CHAR(160)," ")),ROW(INDIRECT("1:"&amp;LEN(TRIM(SUBSTITUTE(E1022,CHAR(160)," "))))),1),{"A","B","C","D","E","F","G","H","I","J","K","L","M","N","O","P","Q","R","S","T","U","V","W","X","Y","Z","Ñ","0","1","2","3","4","5","6","7","8","9"," "},0)))=LEN(TRIM(SUBSTITUTE(E1022,CHAR(160)," "))))),0,1)</f>
        <v>0</v>
      </c>
      <c r="BX1022"/>
      <c r="BY1022"/>
      <c r="BZ1022"/>
      <c r="CA1022"/>
      <c r="CC1022">
        <f t="shared" si="654"/>
        <v>0</v>
      </c>
      <c r="CD1022">
        <f t="shared" si="659"/>
        <v>0</v>
      </c>
    </row>
    <row r="1023" spans="1:82" ht="14.25" customHeight="1">
      <c r="A1023" s="100"/>
      <c r="B1023" s="107"/>
      <c r="C1023" s="285" t="s">
        <v>6040</v>
      </c>
      <c r="D1023" s="287"/>
      <c r="E1023" s="371"/>
      <c r="F1023" s="371"/>
      <c r="G1023" s="371"/>
      <c r="H1023" s="371"/>
      <c r="I1023" s="372"/>
      <c r="J1023" s="372"/>
      <c r="K1023" s="293"/>
      <c r="L1023" s="374"/>
      <c r="M1023" s="293"/>
      <c r="N1023" s="374"/>
      <c r="O1023" s="371"/>
      <c r="P1023" s="281"/>
      <c r="Q1023" s="281"/>
      <c r="R1023" s="374"/>
      <c r="S1023" s="293"/>
      <c r="T1023" s="374"/>
      <c r="U1023" s="293"/>
      <c r="V1023" s="374"/>
      <c r="W1023" s="99"/>
      <c r="X1023" s="99"/>
      <c r="Y1023" s="99"/>
      <c r="Z1023" s="99"/>
      <c r="AA1023" s="99"/>
      <c r="AB1023" s="99"/>
      <c r="AC1023" s="99"/>
      <c r="AD1023" s="99"/>
      <c r="AG1023">
        <f t="shared" si="655"/>
        <v>0</v>
      </c>
      <c r="AH1023">
        <f t="shared" si="656"/>
        <v>0</v>
      </c>
      <c r="AI1023">
        <f t="shared" si="616"/>
        <v>0</v>
      </c>
      <c r="AJ1023">
        <f t="shared" si="617"/>
        <v>0</v>
      </c>
      <c r="AK1023">
        <f t="shared" si="618"/>
        <v>0</v>
      </c>
      <c r="AL1023">
        <f t="shared" si="619"/>
        <v>0</v>
      </c>
      <c r="AM1023">
        <f t="shared" si="620"/>
        <v>0</v>
      </c>
      <c r="AN1023">
        <f t="shared" si="621"/>
        <v>0</v>
      </c>
      <c r="AO1023">
        <f t="shared" si="622"/>
        <v>0</v>
      </c>
      <c r="AP1023">
        <f t="shared" si="623"/>
        <v>0</v>
      </c>
      <c r="AQ1023">
        <f t="shared" si="624"/>
        <v>0</v>
      </c>
      <c r="AR1023">
        <f t="shared" si="625"/>
        <v>0</v>
      </c>
      <c r="AS1023">
        <f t="shared" si="626"/>
        <v>0</v>
      </c>
      <c r="AT1023">
        <f t="shared" si="627"/>
        <v>0</v>
      </c>
      <c r="AU1023">
        <f t="shared" si="628"/>
        <v>0</v>
      </c>
      <c r="AV1023">
        <f t="shared" si="629"/>
        <v>0</v>
      </c>
      <c r="AW1023">
        <f t="shared" si="630"/>
        <v>0</v>
      </c>
      <c r="AX1023">
        <f t="shared" si="631"/>
        <v>0</v>
      </c>
      <c r="AY1023">
        <f t="shared" si="632"/>
        <v>0</v>
      </c>
      <c r="AZ1023">
        <f t="shared" si="633"/>
        <v>0</v>
      </c>
      <c r="BA1023">
        <f t="shared" si="634"/>
        <v>0</v>
      </c>
      <c r="BB1023">
        <f t="shared" si="657"/>
        <v>0</v>
      </c>
      <c r="BC1023">
        <f t="shared" si="658"/>
        <v>0</v>
      </c>
      <c r="BD1023">
        <f t="shared" si="635"/>
        <v>0</v>
      </c>
      <c r="BE1023">
        <f t="shared" si="636"/>
        <v>0</v>
      </c>
      <c r="BF1023">
        <f t="shared" si="637"/>
        <v>0</v>
      </c>
      <c r="BG1023">
        <f t="shared" si="638"/>
        <v>0</v>
      </c>
      <c r="BH1023">
        <f t="shared" si="639"/>
        <v>0</v>
      </c>
      <c r="BI1023">
        <f t="shared" si="640"/>
        <v>0</v>
      </c>
      <c r="BJ1023">
        <f t="shared" si="641"/>
        <v>0</v>
      </c>
      <c r="BK1023">
        <f t="shared" si="642"/>
        <v>0</v>
      </c>
      <c r="BL1023">
        <f t="shared" si="643"/>
        <v>0</v>
      </c>
      <c r="BM1023">
        <f t="shared" si="644"/>
        <v>0</v>
      </c>
      <c r="BN1023">
        <f t="shared" si="645"/>
        <v>0</v>
      </c>
      <c r="BO1023">
        <f t="shared" si="646"/>
        <v>0</v>
      </c>
      <c r="BP1023">
        <f t="shared" si="647"/>
        <v>0</v>
      </c>
      <c r="BQ1023">
        <f t="shared" si="648"/>
        <v>0</v>
      </c>
      <c r="BR1023">
        <f t="shared" si="649"/>
        <v>0</v>
      </c>
      <c r="BS1023">
        <f t="shared" si="650"/>
        <v>0</v>
      </c>
      <c r="BT1023">
        <f t="shared" si="651"/>
        <v>0</v>
      </c>
      <c r="BU1023">
        <f t="shared" si="652"/>
        <v>0</v>
      </c>
      <c r="BV1023">
        <f t="shared" si="653"/>
        <v>0</v>
      </c>
      <c r="BW1023">
        <f ca="1">IF(OR(E1023=" ",AND(EXACT(UPPER(TRIM(SUBSTITUTE(E1023,CHAR(160)," "))),TRIM(SUBSTITUTE(E1023,CHAR(160)," "))),SUMPRODUCT(--ISNUMBER(MATCH(MID(TRIM(SUBSTITUTE(E1023,CHAR(160)," ")),ROW(INDIRECT("1:"&amp;LEN(TRIM(SUBSTITUTE(E1023,CHAR(160)," "))))),1),{"A","B","C","D","E","F","G","H","I","J","K","L","M","N","O","P","Q","R","S","T","U","V","W","X","Y","Z","Ñ","0","1","2","3","4","5","6","7","8","9"," "},0)))=LEN(TRIM(SUBSTITUTE(E1023,CHAR(160)," "))))),0,1)</f>
        <v>0</v>
      </c>
      <c r="BX1023"/>
      <c r="BY1023"/>
      <c r="BZ1023"/>
      <c r="CA1023"/>
      <c r="CC1023">
        <f t="shared" si="654"/>
        <v>0</v>
      </c>
      <c r="CD1023">
        <f t="shared" si="659"/>
        <v>0</v>
      </c>
    </row>
    <row r="1024" spans="1:82" ht="14.25" customHeight="1">
      <c r="A1024" s="100"/>
      <c r="B1024" s="107"/>
      <c r="C1024" s="285" t="s">
        <v>6041</v>
      </c>
      <c r="D1024" s="287"/>
      <c r="E1024" s="371"/>
      <c r="F1024" s="371"/>
      <c r="G1024" s="371"/>
      <c r="H1024" s="371"/>
      <c r="I1024" s="372"/>
      <c r="J1024" s="372"/>
      <c r="K1024" s="293"/>
      <c r="L1024" s="374"/>
      <c r="M1024" s="293"/>
      <c r="N1024" s="374"/>
      <c r="O1024" s="371"/>
      <c r="P1024" s="281"/>
      <c r="Q1024" s="281"/>
      <c r="R1024" s="374"/>
      <c r="S1024" s="293"/>
      <c r="T1024" s="374"/>
      <c r="U1024" s="293"/>
      <c r="V1024" s="374"/>
      <c r="W1024" s="99"/>
      <c r="X1024" s="99"/>
      <c r="Y1024" s="99"/>
      <c r="Z1024" s="99"/>
      <c r="AA1024" s="99"/>
      <c r="AB1024" s="99"/>
      <c r="AC1024" s="99"/>
      <c r="AD1024" s="99"/>
      <c r="AG1024">
        <f t="shared" si="655"/>
        <v>0</v>
      </c>
      <c r="AH1024">
        <f t="shared" si="656"/>
        <v>0</v>
      </c>
      <c r="AI1024">
        <f t="shared" si="616"/>
        <v>0</v>
      </c>
      <c r="AJ1024">
        <f t="shared" si="617"/>
        <v>0</v>
      </c>
      <c r="AK1024">
        <f t="shared" si="618"/>
        <v>0</v>
      </c>
      <c r="AL1024">
        <f t="shared" si="619"/>
        <v>0</v>
      </c>
      <c r="AM1024">
        <f t="shared" si="620"/>
        <v>0</v>
      </c>
      <c r="AN1024">
        <f t="shared" si="621"/>
        <v>0</v>
      </c>
      <c r="AO1024">
        <f t="shared" si="622"/>
        <v>0</v>
      </c>
      <c r="AP1024">
        <f t="shared" si="623"/>
        <v>0</v>
      </c>
      <c r="AQ1024">
        <f t="shared" si="624"/>
        <v>0</v>
      </c>
      <c r="AR1024">
        <f t="shared" si="625"/>
        <v>0</v>
      </c>
      <c r="AS1024">
        <f t="shared" si="626"/>
        <v>0</v>
      </c>
      <c r="AT1024">
        <f t="shared" si="627"/>
        <v>0</v>
      </c>
      <c r="AU1024">
        <f t="shared" si="628"/>
        <v>0</v>
      </c>
      <c r="AV1024">
        <f t="shared" si="629"/>
        <v>0</v>
      </c>
      <c r="AW1024">
        <f t="shared" si="630"/>
        <v>0</v>
      </c>
      <c r="AX1024">
        <f t="shared" si="631"/>
        <v>0</v>
      </c>
      <c r="AY1024">
        <f t="shared" si="632"/>
        <v>0</v>
      </c>
      <c r="AZ1024">
        <f t="shared" si="633"/>
        <v>0</v>
      </c>
      <c r="BA1024">
        <f t="shared" si="634"/>
        <v>0</v>
      </c>
      <c r="BB1024">
        <f t="shared" si="657"/>
        <v>0</v>
      </c>
      <c r="BC1024">
        <f t="shared" si="658"/>
        <v>0</v>
      </c>
      <c r="BD1024">
        <f t="shared" si="635"/>
        <v>0</v>
      </c>
      <c r="BE1024">
        <f t="shared" si="636"/>
        <v>0</v>
      </c>
      <c r="BF1024">
        <f t="shared" si="637"/>
        <v>0</v>
      </c>
      <c r="BG1024">
        <f t="shared" si="638"/>
        <v>0</v>
      </c>
      <c r="BH1024">
        <f t="shared" si="639"/>
        <v>0</v>
      </c>
      <c r="BI1024">
        <f t="shared" si="640"/>
        <v>0</v>
      </c>
      <c r="BJ1024">
        <f t="shared" si="641"/>
        <v>0</v>
      </c>
      <c r="BK1024">
        <f t="shared" si="642"/>
        <v>0</v>
      </c>
      <c r="BL1024">
        <f t="shared" si="643"/>
        <v>0</v>
      </c>
      <c r="BM1024">
        <f t="shared" si="644"/>
        <v>0</v>
      </c>
      <c r="BN1024">
        <f t="shared" si="645"/>
        <v>0</v>
      </c>
      <c r="BO1024">
        <f t="shared" si="646"/>
        <v>0</v>
      </c>
      <c r="BP1024">
        <f t="shared" si="647"/>
        <v>0</v>
      </c>
      <c r="BQ1024">
        <f t="shared" si="648"/>
        <v>0</v>
      </c>
      <c r="BR1024">
        <f t="shared" si="649"/>
        <v>0</v>
      </c>
      <c r="BS1024">
        <f t="shared" si="650"/>
        <v>0</v>
      </c>
      <c r="BT1024">
        <f t="shared" si="651"/>
        <v>0</v>
      </c>
      <c r="BU1024">
        <f t="shared" si="652"/>
        <v>0</v>
      </c>
      <c r="BV1024">
        <f t="shared" si="653"/>
        <v>0</v>
      </c>
      <c r="BW1024">
        <f ca="1">IF(OR(E1024=" ",AND(EXACT(UPPER(TRIM(SUBSTITUTE(E1024,CHAR(160)," "))),TRIM(SUBSTITUTE(E1024,CHAR(160)," "))),SUMPRODUCT(--ISNUMBER(MATCH(MID(TRIM(SUBSTITUTE(E1024,CHAR(160)," ")),ROW(INDIRECT("1:"&amp;LEN(TRIM(SUBSTITUTE(E1024,CHAR(160)," "))))),1),{"A","B","C","D","E","F","G","H","I","J","K","L","M","N","O","P","Q","R","S","T","U","V","W","X","Y","Z","Ñ","0","1","2","3","4","5","6","7","8","9"," "},0)))=LEN(TRIM(SUBSTITUTE(E1024,CHAR(160)," "))))),0,1)</f>
        <v>0</v>
      </c>
      <c r="BX1024"/>
      <c r="BY1024"/>
      <c r="BZ1024"/>
      <c r="CA1024"/>
      <c r="CC1024">
        <f t="shared" si="654"/>
        <v>0</v>
      </c>
      <c r="CD1024">
        <f t="shared" si="659"/>
        <v>0</v>
      </c>
    </row>
    <row r="1025" spans="1:82" ht="14.25" customHeight="1">
      <c r="A1025" s="100"/>
      <c r="B1025" s="107"/>
      <c r="C1025" s="285" t="s">
        <v>6042</v>
      </c>
      <c r="D1025" s="287"/>
      <c r="E1025" s="371"/>
      <c r="F1025" s="371"/>
      <c r="G1025" s="371"/>
      <c r="H1025" s="371"/>
      <c r="I1025" s="372"/>
      <c r="J1025" s="372"/>
      <c r="K1025" s="293"/>
      <c r="L1025" s="374"/>
      <c r="M1025" s="293"/>
      <c r="N1025" s="374"/>
      <c r="O1025" s="371"/>
      <c r="P1025" s="281"/>
      <c r="Q1025" s="281"/>
      <c r="R1025" s="374"/>
      <c r="S1025" s="293"/>
      <c r="T1025" s="374"/>
      <c r="U1025" s="293"/>
      <c r="V1025" s="374"/>
      <c r="W1025" s="99"/>
      <c r="X1025" s="99"/>
      <c r="Y1025" s="99"/>
      <c r="Z1025" s="99"/>
      <c r="AA1025" s="99"/>
      <c r="AB1025" s="99"/>
      <c r="AC1025" s="99"/>
      <c r="AD1025" s="99"/>
      <c r="AG1025">
        <f t="shared" si="655"/>
        <v>0</v>
      </c>
      <c r="AH1025">
        <f t="shared" si="656"/>
        <v>0</v>
      </c>
      <c r="AI1025">
        <f t="shared" si="616"/>
        <v>0</v>
      </c>
      <c r="AJ1025">
        <f t="shared" si="617"/>
        <v>0</v>
      </c>
      <c r="AK1025">
        <f t="shared" si="618"/>
        <v>0</v>
      </c>
      <c r="AL1025">
        <f t="shared" si="619"/>
        <v>0</v>
      </c>
      <c r="AM1025">
        <f t="shared" si="620"/>
        <v>0</v>
      </c>
      <c r="AN1025">
        <f t="shared" si="621"/>
        <v>0</v>
      </c>
      <c r="AO1025">
        <f t="shared" si="622"/>
        <v>0</v>
      </c>
      <c r="AP1025">
        <f t="shared" si="623"/>
        <v>0</v>
      </c>
      <c r="AQ1025">
        <f t="shared" si="624"/>
        <v>0</v>
      </c>
      <c r="AR1025">
        <f t="shared" si="625"/>
        <v>0</v>
      </c>
      <c r="AS1025">
        <f t="shared" si="626"/>
        <v>0</v>
      </c>
      <c r="AT1025">
        <f t="shared" si="627"/>
        <v>0</v>
      </c>
      <c r="AU1025">
        <f t="shared" si="628"/>
        <v>0</v>
      </c>
      <c r="AV1025">
        <f t="shared" si="629"/>
        <v>0</v>
      </c>
      <c r="AW1025">
        <f t="shared" si="630"/>
        <v>0</v>
      </c>
      <c r="AX1025">
        <f t="shared" si="631"/>
        <v>0</v>
      </c>
      <c r="AY1025">
        <f t="shared" si="632"/>
        <v>0</v>
      </c>
      <c r="AZ1025">
        <f t="shared" si="633"/>
        <v>0</v>
      </c>
      <c r="BA1025">
        <f t="shared" si="634"/>
        <v>0</v>
      </c>
      <c r="BB1025">
        <f t="shared" si="657"/>
        <v>0</v>
      </c>
      <c r="BC1025">
        <f t="shared" si="658"/>
        <v>0</v>
      </c>
      <c r="BD1025">
        <f t="shared" si="635"/>
        <v>0</v>
      </c>
      <c r="BE1025">
        <f t="shared" si="636"/>
        <v>0</v>
      </c>
      <c r="BF1025">
        <f t="shared" si="637"/>
        <v>0</v>
      </c>
      <c r="BG1025">
        <f t="shared" si="638"/>
        <v>0</v>
      </c>
      <c r="BH1025">
        <f t="shared" si="639"/>
        <v>0</v>
      </c>
      <c r="BI1025">
        <f t="shared" si="640"/>
        <v>0</v>
      </c>
      <c r="BJ1025">
        <f t="shared" si="641"/>
        <v>0</v>
      </c>
      <c r="BK1025">
        <f t="shared" si="642"/>
        <v>0</v>
      </c>
      <c r="BL1025">
        <f t="shared" si="643"/>
        <v>0</v>
      </c>
      <c r="BM1025">
        <f t="shared" si="644"/>
        <v>0</v>
      </c>
      <c r="BN1025">
        <f t="shared" si="645"/>
        <v>0</v>
      </c>
      <c r="BO1025">
        <f t="shared" si="646"/>
        <v>0</v>
      </c>
      <c r="BP1025">
        <f t="shared" si="647"/>
        <v>0</v>
      </c>
      <c r="BQ1025">
        <f t="shared" si="648"/>
        <v>0</v>
      </c>
      <c r="BR1025">
        <f t="shared" si="649"/>
        <v>0</v>
      </c>
      <c r="BS1025">
        <f t="shared" si="650"/>
        <v>0</v>
      </c>
      <c r="BT1025">
        <f t="shared" si="651"/>
        <v>0</v>
      </c>
      <c r="BU1025">
        <f t="shared" si="652"/>
        <v>0</v>
      </c>
      <c r="BV1025">
        <f t="shared" si="653"/>
        <v>0</v>
      </c>
      <c r="BW1025">
        <f ca="1">IF(OR(E1025=" ",AND(EXACT(UPPER(TRIM(SUBSTITUTE(E1025,CHAR(160)," "))),TRIM(SUBSTITUTE(E1025,CHAR(160)," "))),SUMPRODUCT(--ISNUMBER(MATCH(MID(TRIM(SUBSTITUTE(E1025,CHAR(160)," ")),ROW(INDIRECT("1:"&amp;LEN(TRIM(SUBSTITUTE(E1025,CHAR(160)," "))))),1),{"A","B","C","D","E","F","G","H","I","J","K","L","M","N","O","P","Q","R","S","T","U","V","W","X","Y","Z","Ñ","0","1","2","3","4","5","6","7","8","9"," "},0)))=LEN(TRIM(SUBSTITUTE(E1025,CHAR(160)," "))))),0,1)</f>
        <v>0</v>
      </c>
      <c r="BX1025"/>
      <c r="BY1025"/>
      <c r="BZ1025"/>
      <c r="CA1025"/>
      <c r="CC1025">
        <f t="shared" si="654"/>
        <v>0</v>
      </c>
      <c r="CD1025">
        <f t="shared" si="659"/>
        <v>0</v>
      </c>
    </row>
    <row r="1026" spans="1:82" ht="14.25" customHeight="1">
      <c r="A1026" s="100"/>
      <c r="B1026" s="107"/>
      <c r="C1026" s="285" t="s">
        <v>6043</v>
      </c>
      <c r="D1026" s="287"/>
      <c r="E1026" s="371"/>
      <c r="F1026" s="371"/>
      <c r="G1026" s="371"/>
      <c r="H1026" s="371"/>
      <c r="I1026" s="372"/>
      <c r="J1026" s="372"/>
      <c r="K1026" s="293"/>
      <c r="L1026" s="374"/>
      <c r="M1026" s="293"/>
      <c r="N1026" s="374"/>
      <c r="O1026" s="371"/>
      <c r="P1026" s="281"/>
      <c r="Q1026" s="281"/>
      <c r="R1026" s="374"/>
      <c r="S1026" s="293"/>
      <c r="T1026" s="374"/>
      <c r="U1026" s="293"/>
      <c r="V1026" s="374"/>
      <c r="W1026" s="99"/>
      <c r="X1026" s="99"/>
      <c r="Y1026" s="99"/>
      <c r="Z1026" s="99"/>
      <c r="AA1026" s="99"/>
      <c r="AB1026" s="99"/>
      <c r="AC1026" s="99"/>
      <c r="AD1026" s="99"/>
      <c r="AG1026">
        <f t="shared" si="655"/>
        <v>0</v>
      </c>
      <c r="AH1026">
        <f t="shared" si="656"/>
        <v>0</v>
      </c>
      <c r="AI1026">
        <f t="shared" si="616"/>
        <v>0</v>
      </c>
      <c r="AJ1026">
        <f t="shared" si="617"/>
        <v>0</v>
      </c>
      <c r="AK1026">
        <f t="shared" si="618"/>
        <v>0</v>
      </c>
      <c r="AL1026">
        <f t="shared" si="619"/>
        <v>0</v>
      </c>
      <c r="AM1026">
        <f t="shared" si="620"/>
        <v>0</v>
      </c>
      <c r="AN1026">
        <f t="shared" si="621"/>
        <v>0</v>
      </c>
      <c r="AO1026">
        <f t="shared" si="622"/>
        <v>0</v>
      </c>
      <c r="AP1026">
        <f t="shared" si="623"/>
        <v>0</v>
      </c>
      <c r="AQ1026">
        <f t="shared" si="624"/>
        <v>0</v>
      </c>
      <c r="AR1026">
        <f t="shared" si="625"/>
        <v>0</v>
      </c>
      <c r="AS1026">
        <f t="shared" si="626"/>
        <v>0</v>
      </c>
      <c r="AT1026">
        <f t="shared" si="627"/>
        <v>0</v>
      </c>
      <c r="AU1026">
        <f t="shared" si="628"/>
        <v>0</v>
      </c>
      <c r="AV1026">
        <f t="shared" si="629"/>
        <v>0</v>
      </c>
      <c r="AW1026">
        <f t="shared" si="630"/>
        <v>0</v>
      </c>
      <c r="AX1026">
        <f t="shared" si="631"/>
        <v>0</v>
      </c>
      <c r="AY1026">
        <f t="shared" si="632"/>
        <v>0</v>
      </c>
      <c r="AZ1026">
        <f t="shared" si="633"/>
        <v>0</v>
      </c>
      <c r="BA1026">
        <f t="shared" si="634"/>
        <v>0</v>
      </c>
      <c r="BB1026">
        <f t="shared" si="657"/>
        <v>0</v>
      </c>
      <c r="BC1026">
        <f t="shared" si="658"/>
        <v>0</v>
      </c>
      <c r="BD1026">
        <f t="shared" si="635"/>
        <v>0</v>
      </c>
      <c r="BE1026">
        <f t="shared" si="636"/>
        <v>0</v>
      </c>
      <c r="BF1026">
        <f t="shared" si="637"/>
        <v>0</v>
      </c>
      <c r="BG1026">
        <f t="shared" si="638"/>
        <v>0</v>
      </c>
      <c r="BH1026">
        <f t="shared" si="639"/>
        <v>0</v>
      </c>
      <c r="BI1026">
        <f t="shared" si="640"/>
        <v>0</v>
      </c>
      <c r="BJ1026">
        <f t="shared" si="641"/>
        <v>0</v>
      </c>
      <c r="BK1026">
        <f t="shared" si="642"/>
        <v>0</v>
      </c>
      <c r="BL1026">
        <f t="shared" si="643"/>
        <v>0</v>
      </c>
      <c r="BM1026">
        <f t="shared" si="644"/>
        <v>0</v>
      </c>
      <c r="BN1026">
        <f t="shared" si="645"/>
        <v>0</v>
      </c>
      <c r="BO1026">
        <f t="shared" si="646"/>
        <v>0</v>
      </c>
      <c r="BP1026">
        <f t="shared" si="647"/>
        <v>0</v>
      </c>
      <c r="BQ1026">
        <f t="shared" si="648"/>
        <v>0</v>
      </c>
      <c r="BR1026">
        <f t="shared" si="649"/>
        <v>0</v>
      </c>
      <c r="BS1026">
        <f t="shared" si="650"/>
        <v>0</v>
      </c>
      <c r="BT1026">
        <f t="shared" si="651"/>
        <v>0</v>
      </c>
      <c r="BU1026">
        <f t="shared" si="652"/>
        <v>0</v>
      </c>
      <c r="BV1026">
        <f t="shared" si="653"/>
        <v>0</v>
      </c>
      <c r="BW1026">
        <f ca="1">IF(OR(E1026=" ",AND(EXACT(UPPER(TRIM(SUBSTITUTE(E1026,CHAR(160)," "))),TRIM(SUBSTITUTE(E1026,CHAR(160)," "))),SUMPRODUCT(--ISNUMBER(MATCH(MID(TRIM(SUBSTITUTE(E1026,CHAR(160)," ")),ROW(INDIRECT("1:"&amp;LEN(TRIM(SUBSTITUTE(E1026,CHAR(160)," "))))),1),{"A","B","C","D","E","F","G","H","I","J","K","L","M","N","O","P","Q","R","S","T","U","V","W","X","Y","Z","Ñ","0","1","2","3","4","5","6","7","8","9"," "},0)))=LEN(TRIM(SUBSTITUTE(E1026,CHAR(160)," "))))),0,1)</f>
        <v>0</v>
      </c>
      <c r="BX1026"/>
      <c r="BY1026"/>
      <c r="BZ1026"/>
      <c r="CA1026"/>
      <c r="CC1026">
        <f t="shared" si="654"/>
        <v>0</v>
      </c>
      <c r="CD1026">
        <f t="shared" si="659"/>
        <v>0</v>
      </c>
    </row>
    <row r="1027" spans="1:82" ht="14.25" customHeight="1">
      <c r="A1027" s="100"/>
      <c r="B1027" s="107"/>
      <c r="C1027" s="285" t="s">
        <v>6044</v>
      </c>
      <c r="D1027" s="287"/>
      <c r="E1027" s="371"/>
      <c r="F1027" s="371"/>
      <c r="G1027" s="371"/>
      <c r="H1027" s="371"/>
      <c r="I1027" s="372"/>
      <c r="J1027" s="372"/>
      <c r="K1027" s="293"/>
      <c r="L1027" s="374"/>
      <c r="M1027" s="293"/>
      <c r="N1027" s="374"/>
      <c r="O1027" s="371"/>
      <c r="P1027" s="281"/>
      <c r="Q1027" s="281"/>
      <c r="R1027" s="374"/>
      <c r="S1027" s="293"/>
      <c r="T1027" s="374"/>
      <c r="U1027" s="293"/>
      <c r="V1027" s="374"/>
      <c r="W1027" s="99"/>
      <c r="X1027" s="99"/>
      <c r="Y1027" s="99"/>
      <c r="Z1027" s="99"/>
      <c r="AA1027" s="99"/>
      <c r="AB1027" s="99"/>
      <c r="AC1027" s="99"/>
      <c r="AD1027" s="99"/>
      <c r="AG1027">
        <f t="shared" si="655"/>
        <v>0</v>
      </c>
      <c r="AH1027">
        <f t="shared" si="656"/>
        <v>0</v>
      </c>
      <c r="AI1027">
        <f t="shared" si="616"/>
        <v>0</v>
      </c>
      <c r="AJ1027">
        <f t="shared" si="617"/>
        <v>0</v>
      </c>
      <c r="AK1027">
        <f t="shared" si="618"/>
        <v>0</v>
      </c>
      <c r="AL1027">
        <f t="shared" si="619"/>
        <v>0</v>
      </c>
      <c r="AM1027">
        <f t="shared" si="620"/>
        <v>0</v>
      </c>
      <c r="AN1027">
        <f t="shared" si="621"/>
        <v>0</v>
      </c>
      <c r="AO1027">
        <f t="shared" si="622"/>
        <v>0</v>
      </c>
      <c r="AP1027">
        <f t="shared" si="623"/>
        <v>0</v>
      </c>
      <c r="AQ1027">
        <f t="shared" si="624"/>
        <v>0</v>
      </c>
      <c r="AR1027">
        <f t="shared" si="625"/>
        <v>0</v>
      </c>
      <c r="AS1027">
        <f t="shared" si="626"/>
        <v>0</v>
      </c>
      <c r="AT1027">
        <f t="shared" si="627"/>
        <v>0</v>
      </c>
      <c r="AU1027">
        <f t="shared" si="628"/>
        <v>0</v>
      </c>
      <c r="AV1027">
        <f t="shared" si="629"/>
        <v>0</v>
      </c>
      <c r="AW1027">
        <f t="shared" si="630"/>
        <v>0</v>
      </c>
      <c r="AX1027">
        <f t="shared" si="631"/>
        <v>0</v>
      </c>
      <c r="AY1027">
        <f t="shared" si="632"/>
        <v>0</v>
      </c>
      <c r="AZ1027">
        <f t="shared" si="633"/>
        <v>0</v>
      </c>
      <c r="BA1027">
        <f t="shared" si="634"/>
        <v>0</v>
      </c>
      <c r="BB1027">
        <f t="shared" si="657"/>
        <v>0</v>
      </c>
      <c r="BC1027">
        <f t="shared" si="658"/>
        <v>0</v>
      </c>
      <c r="BD1027">
        <f t="shared" si="635"/>
        <v>0</v>
      </c>
      <c r="BE1027">
        <f t="shared" si="636"/>
        <v>0</v>
      </c>
      <c r="BF1027">
        <f t="shared" si="637"/>
        <v>0</v>
      </c>
      <c r="BG1027">
        <f t="shared" si="638"/>
        <v>0</v>
      </c>
      <c r="BH1027">
        <f t="shared" si="639"/>
        <v>0</v>
      </c>
      <c r="BI1027">
        <f t="shared" si="640"/>
        <v>0</v>
      </c>
      <c r="BJ1027">
        <f t="shared" si="641"/>
        <v>0</v>
      </c>
      <c r="BK1027">
        <f t="shared" si="642"/>
        <v>0</v>
      </c>
      <c r="BL1027">
        <f t="shared" si="643"/>
        <v>0</v>
      </c>
      <c r="BM1027">
        <f t="shared" si="644"/>
        <v>0</v>
      </c>
      <c r="BN1027">
        <f t="shared" si="645"/>
        <v>0</v>
      </c>
      <c r="BO1027">
        <f t="shared" si="646"/>
        <v>0</v>
      </c>
      <c r="BP1027">
        <f t="shared" si="647"/>
        <v>0</v>
      </c>
      <c r="BQ1027">
        <f t="shared" si="648"/>
        <v>0</v>
      </c>
      <c r="BR1027">
        <f t="shared" si="649"/>
        <v>0</v>
      </c>
      <c r="BS1027">
        <f t="shared" si="650"/>
        <v>0</v>
      </c>
      <c r="BT1027">
        <f t="shared" si="651"/>
        <v>0</v>
      </c>
      <c r="BU1027">
        <f t="shared" si="652"/>
        <v>0</v>
      </c>
      <c r="BV1027">
        <f t="shared" si="653"/>
        <v>0</v>
      </c>
      <c r="BW1027">
        <f ca="1">IF(OR(E1027=" ",AND(EXACT(UPPER(TRIM(SUBSTITUTE(E1027,CHAR(160)," "))),TRIM(SUBSTITUTE(E1027,CHAR(160)," "))),SUMPRODUCT(--ISNUMBER(MATCH(MID(TRIM(SUBSTITUTE(E1027,CHAR(160)," ")),ROW(INDIRECT("1:"&amp;LEN(TRIM(SUBSTITUTE(E1027,CHAR(160)," "))))),1),{"A","B","C","D","E","F","G","H","I","J","K","L","M","N","O","P","Q","R","S","T","U","V","W","X","Y","Z","Ñ","0","1","2","3","4","5","6","7","8","9"," "},0)))=LEN(TRIM(SUBSTITUTE(E1027,CHAR(160)," "))))),0,1)</f>
        <v>0</v>
      </c>
      <c r="BX1027"/>
      <c r="BY1027"/>
      <c r="BZ1027"/>
      <c r="CA1027"/>
      <c r="CC1027">
        <f t="shared" si="654"/>
        <v>0</v>
      </c>
      <c r="CD1027">
        <f t="shared" si="659"/>
        <v>0</v>
      </c>
    </row>
    <row r="1028" spans="1:82" ht="14.25" customHeight="1">
      <c r="A1028" s="100"/>
      <c r="B1028" s="107"/>
      <c r="C1028" s="285" t="s">
        <v>6045</v>
      </c>
      <c r="D1028" s="287"/>
      <c r="E1028" s="371"/>
      <c r="F1028" s="371"/>
      <c r="G1028" s="371"/>
      <c r="H1028" s="371"/>
      <c r="I1028" s="372"/>
      <c r="J1028" s="372"/>
      <c r="K1028" s="293"/>
      <c r="L1028" s="374"/>
      <c r="M1028" s="293"/>
      <c r="N1028" s="374"/>
      <c r="O1028" s="371"/>
      <c r="P1028" s="281"/>
      <c r="Q1028" s="281"/>
      <c r="R1028" s="374"/>
      <c r="S1028" s="293"/>
      <c r="T1028" s="374"/>
      <c r="U1028" s="293"/>
      <c r="V1028" s="374"/>
      <c r="W1028" s="99"/>
      <c r="X1028" s="99"/>
      <c r="Y1028" s="99"/>
      <c r="Z1028" s="99"/>
      <c r="AA1028" s="99"/>
      <c r="AB1028" s="99"/>
      <c r="AC1028" s="99"/>
      <c r="AD1028" s="99"/>
      <c r="AG1028">
        <f t="shared" si="655"/>
        <v>0</v>
      </c>
      <c r="AH1028">
        <f t="shared" si="656"/>
        <v>0</v>
      </c>
      <c r="AI1028">
        <f t="shared" si="616"/>
        <v>0</v>
      </c>
      <c r="AJ1028">
        <f t="shared" si="617"/>
        <v>0</v>
      </c>
      <c r="AK1028">
        <f t="shared" si="618"/>
        <v>0</v>
      </c>
      <c r="AL1028">
        <f t="shared" si="619"/>
        <v>0</v>
      </c>
      <c r="AM1028">
        <f t="shared" si="620"/>
        <v>0</v>
      </c>
      <c r="AN1028">
        <f t="shared" si="621"/>
        <v>0</v>
      </c>
      <c r="AO1028">
        <f t="shared" si="622"/>
        <v>0</v>
      </c>
      <c r="AP1028">
        <f t="shared" si="623"/>
        <v>0</v>
      </c>
      <c r="AQ1028">
        <f t="shared" si="624"/>
        <v>0</v>
      </c>
      <c r="AR1028">
        <f t="shared" si="625"/>
        <v>0</v>
      </c>
      <c r="AS1028">
        <f t="shared" si="626"/>
        <v>0</v>
      </c>
      <c r="AT1028">
        <f t="shared" si="627"/>
        <v>0</v>
      </c>
      <c r="AU1028">
        <f t="shared" si="628"/>
        <v>0</v>
      </c>
      <c r="AV1028">
        <f t="shared" si="629"/>
        <v>0</v>
      </c>
      <c r="AW1028">
        <f t="shared" si="630"/>
        <v>0</v>
      </c>
      <c r="AX1028">
        <f t="shared" si="631"/>
        <v>0</v>
      </c>
      <c r="AY1028">
        <f t="shared" si="632"/>
        <v>0</v>
      </c>
      <c r="AZ1028">
        <f t="shared" si="633"/>
        <v>0</v>
      </c>
      <c r="BA1028">
        <f t="shared" si="634"/>
        <v>0</v>
      </c>
      <c r="BB1028">
        <f t="shared" si="657"/>
        <v>0</v>
      </c>
      <c r="BC1028">
        <f t="shared" si="658"/>
        <v>0</v>
      </c>
      <c r="BD1028">
        <f t="shared" si="635"/>
        <v>0</v>
      </c>
      <c r="BE1028">
        <f t="shared" si="636"/>
        <v>0</v>
      </c>
      <c r="BF1028">
        <f t="shared" si="637"/>
        <v>0</v>
      </c>
      <c r="BG1028">
        <f t="shared" si="638"/>
        <v>0</v>
      </c>
      <c r="BH1028">
        <f t="shared" si="639"/>
        <v>0</v>
      </c>
      <c r="BI1028">
        <f t="shared" si="640"/>
        <v>0</v>
      </c>
      <c r="BJ1028">
        <f t="shared" si="641"/>
        <v>0</v>
      </c>
      <c r="BK1028">
        <f t="shared" si="642"/>
        <v>0</v>
      </c>
      <c r="BL1028">
        <f t="shared" si="643"/>
        <v>0</v>
      </c>
      <c r="BM1028">
        <f t="shared" si="644"/>
        <v>0</v>
      </c>
      <c r="BN1028">
        <f t="shared" si="645"/>
        <v>0</v>
      </c>
      <c r="BO1028">
        <f t="shared" si="646"/>
        <v>0</v>
      </c>
      <c r="BP1028">
        <f t="shared" si="647"/>
        <v>0</v>
      </c>
      <c r="BQ1028">
        <f t="shared" si="648"/>
        <v>0</v>
      </c>
      <c r="BR1028">
        <f t="shared" si="649"/>
        <v>0</v>
      </c>
      <c r="BS1028">
        <f t="shared" si="650"/>
        <v>0</v>
      </c>
      <c r="BT1028">
        <f t="shared" si="651"/>
        <v>0</v>
      </c>
      <c r="BU1028">
        <f t="shared" si="652"/>
        <v>0</v>
      </c>
      <c r="BV1028">
        <f t="shared" si="653"/>
        <v>0</v>
      </c>
      <c r="BW1028">
        <f ca="1">IF(OR(E1028=" ",AND(EXACT(UPPER(TRIM(SUBSTITUTE(E1028,CHAR(160)," "))),TRIM(SUBSTITUTE(E1028,CHAR(160)," "))),SUMPRODUCT(--ISNUMBER(MATCH(MID(TRIM(SUBSTITUTE(E1028,CHAR(160)," ")),ROW(INDIRECT("1:"&amp;LEN(TRIM(SUBSTITUTE(E1028,CHAR(160)," "))))),1),{"A","B","C","D","E","F","G","H","I","J","K","L","M","N","O","P","Q","R","S","T","U","V","W","X","Y","Z","Ñ","0","1","2","3","4","5","6","7","8","9"," "},0)))=LEN(TRIM(SUBSTITUTE(E1028,CHAR(160)," "))))),0,1)</f>
        <v>0</v>
      </c>
      <c r="BX1028"/>
      <c r="BY1028"/>
      <c r="BZ1028"/>
      <c r="CA1028"/>
      <c r="CC1028">
        <f t="shared" si="654"/>
        <v>0</v>
      </c>
      <c r="CD1028">
        <f t="shared" si="659"/>
        <v>0</v>
      </c>
    </row>
    <row r="1029" spans="1:82" ht="14.25" customHeight="1">
      <c r="A1029" s="100"/>
      <c r="B1029" s="107"/>
      <c r="C1029" s="285" t="s">
        <v>6046</v>
      </c>
      <c r="D1029" s="287"/>
      <c r="E1029" s="371"/>
      <c r="F1029" s="371"/>
      <c r="G1029" s="371"/>
      <c r="H1029" s="371"/>
      <c r="I1029" s="372"/>
      <c r="J1029" s="372"/>
      <c r="K1029" s="293"/>
      <c r="L1029" s="374"/>
      <c r="M1029" s="293"/>
      <c r="N1029" s="374"/>
      <c r="O1029" s="371"/>
      <c r="P1029" s="281"/>
      <c r="Q1029" s="281"/>
      <c r="R1029" s="374"/>
      <c r="S1029" s="293"/>
      <c r="T1029" s="374"/>
      <c r="U1029" s="293"/>
      <c r="V1029" s="374"/>
      <c r="W1029" s="99"/>
      <c r="X1029" s="99"/>
      <c r="Y1029" s="99"/>
      <c r="Z1029" s="99"/>
      <c r="AA1029" s="99"/>
      <c r="AB1029" s="99"/>
      <c r="AC1029" s="99"/>
      <c r="AD1029" s="99"/>
      <c r="AG1029">
        <f t="shared" si="655"/>
        <v>0</v>
      </c>
      <c r="AH1029">
        <f t="shared" si="656"/>
        <v>0</v>
      </c>
      <c r="AI1029">
        <f t="shared" si="616"/>
        <v>0</v>
      </c>
      <c r="AJ1029">
        <f t="shared" si="617"/>
        <v>0</v>
      </c>
      <c r="AK1029">
        <f t="shared" si="618"/>
        <v>0</v>
      </c>
      <c r="AL1029">
        <f t="shared" si="619"/>
        <v>0</v>
      </c>
      <c r="AM1029">
        <f t="shared" si="620"/>
        <v>0</v>
      </c>
      <c r="AN1029">
        <f t="shared" si="621"/>
        <v>0</v>
      </c>
      <c r="AO1029">
        <f t="shared" si="622"/>
        <v>0</v>
      </c>
      <c r="AP1029">
        <f t="shared" si="623"/>
        <v>0</v>
      </c>
      <c r="AQ1029">
        <f t="shared" si="624"/>
        <v>0</v>
      </c>
      <c r="AR1029">
        <f t="shared" si="625"/>
        <v>0</v>
      </c>
      <c r="AS1029">
        <f t="shared" si="626"/>
        <v>0</v>
      </c>
      <c r="AT1029">
        <f t="shared" si="627"/>
        <v>0</v>
      </c>
      <c r="AU1029">
        <f t="shared" si="628"/>
        <v>0</v>
      </c>
      <c r="AV1029">
        <f t="shared" si="629"/>
        <v>0</v>
      </c>
      <c r="AW1029">
        <f t="shared" si="630"/>
        <v>0</v>
      </c>
      <c r="AX1029">
        <f t="shared" si="631"/>
        <v>0</v>
      </c>
      <c r="AY1029">
        <f t="shared" si="632"/>
        <v>0</v>
      </c>
      <c r="AZ1029">
        <f t="shared" si="633"/>
        <v>0</v>
      </c>
      <c r="BA1029">
        <f t="shared" si="634"/>
        <v>0</v>
      </c>
      <c r="BB1029">
        <f t="shared" si="657"/>
        <v>0</v>
      </c>
      <c r="BC1029">
        <f t="shared" si="658"/>
        <v>0</v>
      </c>
      <c r="BD1029">
        <f t="shared" si="635"/>
        <v>0</v>
      </c>
      <c r="BE1029">
        <f t="shared" si="636"/>
        <v>0</v>
      </c>
      <c r="BF1029">
        <f t="shared" si="637"/>
        <v>0</v>
      </c>
      <c r="BG1029">
        <f t="shared" si="638"/>
        <v>0</v>
      </c>
      <c r="BH1029">
        <f t="shared" si="639"/>
        <v>0</v>
      </c>
      <c r="BI1029">
        <f t="shared" si="640"/>
        <v>0</v>
      </c>
      <c r="BJ1029">
        <f t="shared" si="641"/>
        <v>0</v>
      </c>
      <c r="BK1029">
        <f t="shared" si="642"/>
        <v>0</v>
      </c>
      <c r="BL1029">
        <f t="shared" si="643"/>
        <v>0</v>
      </c>
      <c r="BM1029">
        <f t="shared" si="644"/>
        <v>0</v>
      </c>
      <c r="BN1029">
        <f t="shared" si="645"/>
        <v>0</v>
      </c>
      <c r="BO1029">
        <f t="shared" si="646"/>
        <v>0</v>
      </c>
      <c r="BP1029">
        <f t="shared" si="647"/>
        <v>0</v>
      </c>
      <c r="BQ1029">
        <f t="shared" si="648"/>
        <v>0</v>
      </c>
      <c r="BR1029">
        <f t="shared" si="649"/>
        <v>0</v>
      </c>
      <c r="BS1029">
        <f t="shared" si="650"/>
        <v>0</v>
      </c>
      <c r="BT1029">
        <f t="shared" si="651"/>
        <v>0</v>
      </c>
      <c r="BU1029">
        <f t="shared" si="652"/>
        <v>0</v>
      </c>
      <c r="BV1029">
        <f t="shared" si="653"/>
        <v>0</v>
      </c>
      <c r="BW1029">
        <f ca="1">IF(OR(E1029=" ",AND(EXACT(UPPER(TRIM(SUBSTITUTE(E1029,CHAR(160)," "))),TRIM(SUBSTITUTE(E1029,CHAR(160)," "))),SUMPRODUCT(--ISNUMBER(MATCH(MID(TRIM(SUBSTITUTE(E1029,CHAR(160)," ")),ROW(INDIRECT("1:"&amp;LEN(TRIM(SUBSTITUTE(E1029,CHAR(160)," "))))),1),{"A","B","C","D","E","F","G","H","I","J","K","L","M","N","O","P","Q","R","S","T","U","V","W","X","Y","Z","Ñ","0","1","2","3","4","5","6","7","8","9"," "},0)))=LEN(TRIM(SUBSTITUTE(E1029,CHAR(160)," "))))),0,1)</f>
        <v>0</v>
      </c>
      <c r="BX1029"/>
      <c r="BY1029"/>
      <c r="BZ1029"/>
      <c r="CA1029"/>
      <c r="CC1029">
        <f t="shared" si="654"/>
        <v>0</v>
      </c>
      <c r="CD1029">
        <f t="shared" si="659"/>
        <v>0</v>
      </c>
    </row>
    <row r="1030" spans="1:82" ht="14.25" customHeight="1">
      <c r="A1030" s="100"/>
      <c r="B1030" s="107"/>
      <c r="C1030" s="285" t="s">
        <v>6047</v>
      </c>
      <c r="D1030" s="287"/>
      <c r="E1030" s="371"/>
      <c r="F1030" s="371"/>
      <c r="G1030" s="371"/>
      <c r="H1030" s="371"/>
      <c r="I1030" s="372"/>
      <c r="J1030" s="372"/>
      <c r="K1030" s="293"/>
      <c r="L1030" s="374"/>
      <c r="M1030" s="293"/>
      <c r="N1030" s="374"/>
      <c r="O1030" s="371"/>
      <c r="P1030" s="281"/>
      <c r="Q1030" s="281"/>
      <c r="R1030" s="374"/>
      <c r="S1030" s="293"/>
      <c r="T1030" s="374"/>
      <c r="U1030" s="293"/>
      <c r="V1030" s="374"/>
      <c r="W1030" s="99"/>
      <c r="X1030" s="99"/>
      <c r="Y1030" s="99"/>
      <c r="Z1030" s="99"/>
      <c r="AA1030" s="99"/>
      <c r="AB1030" s="99"/>
      <c r="AC1030" s="99"/>
      <c r="AD1030" s="99"/>
      <c r="AG1030">
        <f t="shared" si="655"/>
        <v>0</v>
      </c>
      <c r="AH1030">
        <f t="shared" si="656"/>
        <v>0</v>
      </c>
      <c r="AI1030">
        <f t="shared" si="616"/>
        <v>0</v>
      </c>
      <c r="AJ1030">
        <f t="shared" si="617"/>
        <v>0</v>
      </c>
      <c r="AK1030">
        <f t="shared" si="618"/>
        <v>0</v>
      </c>
      <c r="AL1030">
        <f t="shared" si="619"/>
        <v>0</v>
      </c>
      <c r="AM1030">
        <f t="shared" si="620"/>
        <v>0</v>
      </c>
      <c r="AN1030">
        <f t="shared" si="621"/>
        <v>0</v>
      </c>
      <c r="AO1030">
        <f t="shared" si="622"/>
        <v>0</v>
      </c>
      <c r="AP1030">
        <f t="shared" si="623"/>
        <v>0</v>
      </c>
      <c r="AQ1030">
        <f t="shared" si="624"/>
        <v>0</v>
      </c>
      <c r="AR1030">
        <f t="shared" si="625"/>
        <v>0</v>
      </c>
      <c r="AS1030">
        <f t="shared" si="626"/>
        <v>0</v>
      </c>
      <c r="AT1030">
        <f t="shared" si="627"/>
        <v>0</v>
      </c>
      <c r="AU1030">
        <f t="shared" si="628"/>
        <v>0</v>
      </c>
      <c r="AV1030">
        <f t="shared" si="629"/>
        <v>0</v>
      </c>
      <c r="AW1030">
        <f t="shared" si="630"/>
        <v>0</v>
      </c>
      <c r="AX1030">
        <f t="shared" si="631"/>
        <v>0</v>
      </c>
      <c r="AY1030">
        <f t="shared" si="632"/>
        <v>0</v>
      </c>
      <c r="AZ1030">
        <f t="shared" si="633"/>
        <v>0</v>
      </c>
      <c r="BA1030">
        <f t="shared" si="634"/>
        <v>0</v>
      </c>
      <c r="BB1030">
        <f t="shared" si="657"/>
        <v>0</v>
      </c>
      <c r="BC1030">
        <f t="shared" si="658"/>
        <v>0</v>
      </c>
      <c r="BD1030">
        <f t="shared" si="635"/>
        <v>0</v>
      </c>
      <c r="BE1030">
        <f t="shared" si="636"/>
        <v>0</v>
      </c>
      <c r="BF1030">
        <f t="shared" si="637"/>
        <v>0</v>
      </c>
      <c r="BG1030">
        <f t="shared" si="638"/>
        <v>0</v>
      </c>
      <c r="BH1030">
        <f t="shared" si="639"/>
        <v>0</v>
      </c>
      <c r="BI1030">
        <f t="shared" si="640"/>
        <v>0</v>
      </c>
      <c r="BJ1030">
        <f t="shared" si="641"/>
        <v>0</v>
      </c>
      <c r="BK1030">
        <f t="shared" si="642"/>
        <v>0</v>
      </c>
      <c r="BL1030">
        <f t="shared" si="643"/>
        <v>0</v>
      </c>
      <c r="BM1030">
        <f t="shared" si="644"/>
        <v>0</v>
      </c>
      <c r="BN1030">
        <f t="shared" si="645"/>
        <v>0</v>
      </c>
      <c r="BO1030">
        <f t="shared" si="646"/>
        <v>0</v>
      </c>
      <c r="BP1030">
        <f t="shared" si="647"/>
        <v>0</v>
      </c>
      <c r="BQ1030">
        <f t="shared" si="648"/>
        <v>0</v>
      </c>
      <c r="BR1030">
        <f t="shared" si="649"/>
        <v>0</v>
      </c>
      <c r="BS1030">
        <f t="shared" si="650"/>
        <v>0</v>
      </c>
      <c r="BT1030">
        <f t="shared" si="651"/>
        <v>0</v>
      </c>
      <c r="BU1030">
        <f t="shared" si="652"/>
        <v>0</v>
      </c>
      <c r="BV1030">
        <f t="shared" si="653"/>
        <v>0</v>
      </c>
      <c r="BW1030">
        <f ca="1">IF(OR(E1030=" ",AND(EXACT(UPPER(TRIM(SUBSTITUTE(E1030,CHAR(160)," "))),TRIM(SUBSTITUTE(E1030,CHAR(160)," "))),SUMPRODUCT(--ISNUMBER(MATCH(MID(TRIM(SUBSTITUTE(E1030,CHAR(160)," ")),ROW(INDIRECT("1:"&amp;LEN(TRIM(SUBSTITUTE(E1030,CHAR(160)," "))))),1),{"A","B","C","D","E","F","G","H","I","J","K","L","M","N","O","P","Q","R","S","T","U","V","W","X","Y","Z","Ñ","0","1","2","3","4","5","6","7","8","9"," "},0)))=LEN(TRIM(SUBSTITUTE(E1030,CHAR(160)," "))))),0,1)</f>
        <v>0</v>
      </c>
      <c r="BX1030"/>
      <c r="BY1030"/>
      <c r="BZ1030"/>
      <c r="CA1030"/>
      <c r="CC1030">
        <f t="shared" si="654"/>
        <v>0</v>
      </c>
      <c r="CD1030">
        <f t="shared" si="659"/>
        <v>0</v>
      </c>
    </row>
    <row r="1031" spans="1:82" ht="14.25" customHeight="1">
      <c r="A1031" s="100"/>
      <c r="B1031" s="107"/>
      <c r="C1031" s="285" t="s">
        <v>6048</v>
      </c>
      <c r="D1031" s="287"/>
      <c r="E1031" s="371"/>
      <c r="F1031" s="371"/>
      <c r="G1031" s="371"/>
      <c r="H1031" s="371"/>
      <c r="I1031" s="372"/>
      <c r="J1031" s="372"/>
      <c r="K1031" s="293"/>
      <c r="L1031" s="374"/>
      <c r="M1031" s="293"/>
      <c r="N1031" s="374"/>
      <c r="O1031" s="371"/>
      <c r="P1031" s="281"/>
      <c r="Q1031" s="281"/>
      <c r="R1031" s="374"/>
      <c r="S1031" s="293"/>
      <c r="T1031" s="374"/>
      <c r="U1031" s="293"/>
      <c r="V1031" s="374"/>
      <c r="W1031" s="99"/>
      <c r="X1031" s="99"/>
      <c r="Y1031" s="99"/>
      <c r="Z1031" s="99"/>
      <c r="AA1031" s="99"/>
      <c r="AB1031" s="99"/>
      <c r="AC1031" s="99"/>
      <c r="AD1031" s="99"/>
      <c r="AG1031">
        <f t="shared" si="655"/>
        <v>0</v>
      </c>
      <c r="AH1031">
        <f t="shared" si="656"/>
        <v>0</v>
      </c>
      <c r="AI1031">
        <f t="shared" si="616"/>
        <v>0</v>
      </c>
      <c r="AJ1031">
        <f t="shared" si="617"/>
        <v>0</v>
      </c>
      <c r="AK1031">
        <f t="shared" si="618"/>
        <v>0</v>
      </c>
      <c r="AL1031">
        <f t="shared" si="619"/>
        <v>0</v>
      </c>
      <c r="AM1031">
        <f t="shared" si="620"/>
        <v>0</v>
      </c>
      <c r="AN1031">
        <f t="shared" si="621"/>
        <v>0</v>
      </c>
      <c r="AO1031">
        <f t="shared" si="622"/>
        <v>0</v>
      </c>
      <c r="AP1031">
        <f t="shared" si="623"/>
        <v>0</v>
      </c>
      <c r="AQ1031">
        <f t="shared" si="624"/>
        <v>0</v>
      </c>
      <c r="AR1031">
        <f t="shared" si="625"/>
        <v>0</v>
      </c>
      <c r="AS1031">
        <f t="shared" si="626"/>
        <v>0</v>
      </c>
      <c r="AT1031">
        <f t="shared" si="627"/>
        <v>0</v>
      </c>
      <c r="AU1031">
        <f t="shared" si="628"/>
        <v>0</v>
      </c>
      <c r="AV1031">
        <f t="shared" si="629"/>
        <v>0</v>
      </c>
      <c r="AW1031">
        <f t="shared" si="630"/>
        <v>0</v>
      </c>
      <c r="AX1031">
        <f t="shared" si="631"/>
        <v>0</v>
      </c>
      <c r="AY1031">
        <f t="shared" si="632"/>
        <v>0</v>
      </c>
      <c r="AZ1031">
        <f t="shared" si="633"/>
        <v>0</v>
      </c>
      <c r="BA1031">
        <f t="shared" si="634"/>
        <v>0</v>
      </c>
      <c r="BB1031">
        <f t="shared" si="657"/>
        <v>0</v>
      </c>
      <c r="BC1031">
        <f t="shared" si="658"/>
        <v>0</v>
      </c>
      <c r="BD1031">
        <f t="shared" si="635"/>
        <v>0</v>
      </c>
      <c r="BE1031">
        <f t="shared" si="636"/>
        <v>0</v>
      </c>
      <c r="BF1031">
        <f t="shared" si="637"/>
        <v>0</v>
      </c>
      <c r="BG1031">
        <f t="shared" si="638"/>
        <v>0</v>
      </c>
      <c r="BH1031">
        <f t="shared" si="639"/>
        <v>0</v>
      </c>
      <c r="BI1031">
        <f t="shared" si="640"/>
        <v>0</v>
      </c>
      <c r="BJ1031">
        <f t="shared" si="641"/>
        <v>0</v>
      </c>
      <c r="BK1031">
        <f t="shared" si="642"/>
        <v>0</v>
      </c>
      <c r="BL1031">
        <f t="shared" si="643"/>
        <v>0</v>
      </c>
      <c r="BM1031">
        <f t="shared" si="644"/>
        <v>0</v>
      </c>
      <c r="BN1031">
        <f t="shared" si="645"/>
        <v>0</v>
      </c>
      <c r="BO1031">
        <f t="shared" si="646"/>
        <v>0</v>
      </c>
      <c r="BP1031">
        <f t="shared" si="647"/>
        <v>0</v>
      </c>
      <c r="BQ1031">
        <f t="shared" si="648"/>
        <v>0</v>
      </c>
      <c r="BR1031">
        <f t="shared" si="649"/>
        <v>0</v>
      </c>
      <c r="BS1031">
        <f t="shared" si="650"/>
        <v>0</v>
      </c>
      <c r="BT1031">
        <f t="shared" si="651"/>
        <v>0</v>
      </c>
      <c r="BU1031">
        <f t="shared" si="652"/>
        <v>0</v>
      </c>
      <c r="BV1031">
        <f t="shared" si="653"/>
        <v>0</v>
      </c>
      <c r="BW1031">
        <f ca="1">IF(OR(E1031=" ",AND(EXACT(UPPER(TRIM(SUBSTITUTE(E1031,CHAR(160)," "))),TRIM(SUBSTITUTE(E1031,CHAR(160)," "))),SUMPRODUCT(--ISNUMBER(MATCH(MID(TRIM(SUBSTITUTE(E1031,CHAR(160)," ")),ROW(INDIRECT("1:"&amp;LEN(TRIM(SUBSTITUTE(E1031,CHAR(160)," "))))),1),{"A","B","C","D","E","F","G","H","I","J","K","L","M","N","O","P","Q","R","S","T","U","V","W","X","Y","Z","Ñ","0","1","2","3","4","5","6","7","8","9"," "},0)))=LEN(TRIM(SUBSTITUTE(E1031,CHAR(160)," "))))),0,1)</f>
        <v>0</v>
      </c>
      <c r="BX1031"/>
      <c r="BY1031"/>
      <c r="BZ1031"/>
      <c r="CA1031"/>
      <c r="CC1031">
        <f t="shared" si="654"/>
        <v>0</v>
      </c>
      <c r="CD1031">
        <f t="shared" si="659"/>
        <v>0</v>
      </c>
    </row>
    <row r="1032" spans="1:82" ht="14.25" customHeight="1">
      <c r="A1032" s="100"/>
      <c r="B1032" s="107"/>
      <c r="C1032" s="285" t="s">
        <v>6049</v>
      </c>
      <c r="D1032" s="287"/>
      <c r="E1032" s="371"/>
      <c r="F1032" s="371"/>
      <c r="G1032" s="371"/>
      <c r="H1032" s="371"/>
      <c r="I1032" s="372"/>
      <c r="J1032" s="372"/>
      <c r="K1032" s="293"/>
      <c r="L1032" s="374"/>
      <c r="M1032" s="293"/>
      <c r="N1032" s="374"/>
      <c r="O1032" s="371"/>
      <c r="P1032" s="281"/>
      <c r="Q1032" s="281"/>
      <c r="R1032" s="374"/>
      <c r="S1032" s="293"/>
      <c r="T1032" s="374"/>
      <c r="U1032" s="293"/>
      <c r="V1032" s="374"/>
      <c r="W1032" s="99"/>
      <c r="X1032" s="99"/>
      <c r="Y1032" s="99"/>
      <c r="Z1032" s="99"/>
      <c r="AA1032" s="99"/>
      <c r="AB1032" s="99"/>
      <c r="AC1032" s="99"/>
      <c r="AD1032" s="99"/>
      <c r="AG1032">
        <f t="shared" si="655"/>
        <v>0</v>
      </c>
      <c r="AH1032">
        <f t="shared" si="656"/>
        <v>0</v>
      </c>
      <c r="AI1032">
        <f t="shared" si="616"/>
        <v>0</v>
      </c>
      <c r="AJ1032">
        <f t="shared" si="617"/>
        <v>0</v>
      </c>
      <c r="AK1032">
        <f t="shared" si="618"/>
        <v>0</v>
      </c>
      <c r="AL1032">
        <f t="shared" si="619"/>
        <v>0</v>
      </c>
      <c r="AM1032">
        <f t="shared" si="620"/>
        <v>0</v>
      </c>
      <c r="AN1032">
        <f t="shared" si="621"/>
        <v>0</v>
      </c>
      <c r="AO1032">
        <f t="shared" si="622"/>
        <v>0</v>
      </c>
      <c r="AP1032">
        <f t="shared" si="623"/>
        <v>0</v>
      </c>
      <c r="AQ1032">
        <f t="shared" si="624"/>
        <v>0</v>
      </c>
      <c r="AR1032">
        <f t="shared" si="625"/>
        <v>0</v>
      </c>
      <c r="AS1032">
        <f t="shared" si="626"/>
        <v>0</v>
      </c>
      <c r="AT1032">
        <f t="shared" si="627"/>
        <v>0</v>
      </c>
      <c r="AU1032">
        <f t="shared" si="628"/>
        <v>0</v>
      </c>
      <c r="AV1032">
        <f t="shared" si="629"/>
        <v>0</v>
      </c>
      <c r="AW1032">
        <f t="shared" si="630"/>
        <v>0</v>
      </c>
      <c r="AX1032">
        <f t="shared" si="631"/>
        <v>0</v>
      </c>
      <c r="AY1032">
        <f t="shared" si="632"/>
        <v>0</v>
      </c>
      <c r="AZ1032">
        <f t="shared" si="633"/>
        <v>0</v>
      </c>
      <c r="BA1032">
        <f t="shared" si="634"/>
        <v>0</v>
      </c>
      <c r="BB1032">
        <f t="shared" si="657"/>
        <v>0</v>
      </c>
      <c r="BC1032">
        <f t="shared" si="658"/>
        <v>0</v>
      </c>
      <c r="BD1032">
        <f t="shared" si="635"/>
        <v>0</v>
      </c>
      <c r="BE1032">
        <f t="shared" si="636"/>
        <v>0</v>
      </c>
      <c r="BF1032">
        <f t="shared" si="637"/>
        <v>0</v>
      </c>
      <c r="BG1032">
        <f t="shared" si="638"/>
        <v>0</v>
      </c>
      <c r="BH1032">
        <f t="shared" si="639"/>
        <v>0</v>
      </c>
      <c r="BI1032">
        <f t="shared" si="640"/>
        <v>0</v>
      </c>
      <c r="BJ1032">
        <f t="shared" si="641"/>
        <v>0</v>
      </c>
      <c r="BK1032">
        <f t="shared" si="642"/>
        <v>0</v>
      </c>
      <c r="BL1032">
        <f t="shared" si="643"/>
        <v>0</v>
      </c>
      <c r="BM1032">
        <f t="shared" si="644"/>
        <v>0</v>
      </c>
      <c r="BN1032">
        <f t="shared" si="645"/>
        <v>0</v>
      </c>
      <c r="BO1032">
        <f t="shared" si="646"/>
        <v>0</v>
      </c>
      <c r="BP1032">
        <f t="shared" si="647"/>
        <v>0</v>
      </c>
      <c r="BQ1032">
        <f t="shared" si="648"/>
        <v>0</v>
      </c>
      <c r="BR1032">
        <f t="shared" si="649"/>
        <v>0</v>
      </c>
      <c r="BS1032">
        <f t="shared" si="650"/>
        <v>0</v>
      </c>
      <c r="BT1032">
        <f t="shared" si="651"/>
        <v>0</v>
      </c>
      <c r="BU1032">
        <f t="shared" si="652"/>
        <v>0</v>
      </c>
      <c r="BV1032">
        <f t="shared" si="653"/>
        <v>0</v>
      </c>
      <c r="BW1032">
        <f ca="1">IF(OR(E1032=" ",AND(EXACT(UPPER(TRIM(SUBSTITUTE(E1032,CHAR(160)," "))),TRIM(SUBSTITUTE(E1032,CHAR(160)," "))),SUMPRODUCT(--ISNUMBER(MATCH(MID(TRIM(SUBSTITUTE(E1032,CHAR(160)," ")),ROW(INDIRECT("1:"&amp;LEN(TRIM(SUBSTITUTE(E1032,CHAR(160)," "))))),1),{"A","B","C","D","E","F","G","H","I","J","K","L","M","N","O","P","Q","R","S","T","U","V","W","X","Y","Z","Ñ","0","1","2","3","4","5","6","7","8","9"," "},0)))=LEN(TRIM(SUBSTITUTE(E1032,CHAR(160)," "))))),0,1)</f>
        <v>0</v>
      </c>
      <c r="BX1032"/>
      <c r="BY1032"/>
      <c r="BZ1032"/>
      <c r="CA1032"/>
      <c r="CC1032">
        <f t="shared" si="654"/>
        <v>0</v>
      </c>
      <c r="CD1032">
        <f t="shared" si="659"/>
        <v>0</v>
      </c>
    </row>
    <row r="1033" spans="1:82" ht="14.25" customHeight="1">
      <c r="A1033" s="100"/>
      <c r="B1033" s="107"/>
      <c r="C1033" s="285" t="s">
        <v>6050</v>
      </c>
      <c r="D1033" s="287"/>
      <c r="E1033" s="371"/>
      <c r="F1033" s="371"/>
      <c r="G1033" s="371"/>
      <c r="H1033" s="371"/>
      <c r="I1033" s="372"/>
      <c r="J1033" s="372"/>
      <c r="K1033" s="293"/>
      <c r="L1033" s="374"/>
      <c r="M1033" s="293"/>
      <c r="N1033" s="374"/>
      <c r="O1033" s="371"/>
      <c r="P1033" s="281"/>
      <c r="Q1033" s="281"/>
      <c r="R1033" s="374"/>
      <c r="S1033" s="293"/>
      <c r="T1033" s="374"/>
      <c r="U1033" s="293"/>
      <c r="V1033" s="374"/>
      <c r="W1033" s="99"/>
      <c r="X1033" s="99"/>
      <c r="Y1033" s="99"/>
      <c r="Z1033" s="99"/>
      <c r="AA1033" s="99"/>
      <c r="AB1033" s="99"/>
      <c r="AC1033" s="99"/>
      <c r="AD1033" s="99"/>
      <c r="AG1033">
        <f t="shared" si="655"/>
        <v>0</v>
      </c>
      <c r="AH1033">
        <f t="shared" si="656"/>
        <v>0</v>
      </c>
      <c r="AI1033">
        <f t="shared" si="616"/>
        <v>0</v>
      </c>
      <c r="AJ1033">
        <f t="shared" si="617"/>
        <v>0</v>
      </c>
      <c r="AK1033">
        <f t="shared" si="618"/>
        <v>0</v>
      </c>
      <c r="AL1033">
        <f t="shared" si="619"/>
        <v>0</v>
      </c>
      <c r="AM1033">
        <f t="shared" si="620"/>
        <v>0</v>
      </c>
      <c r="AN1033">
        <f t="shared" si="621"/>
        <v>0</v>
      </c>
      <c r="AO1033">
        <f t="shared" si="622"/>
        <v>0</v>
      </c>
      <c r="AP1033">
        <f t="shared" si="623"/>
        <v>0</v>
      </c>
      <c r="AQ1033">
        <f t="shared" si="624"/>
        <v>0</v>
      </c>
      <c r="AR1033">
        <f t="shared" si="625"/>
        <v>0</v>
      </c>
      <c r="AS1033">
        <f t="shared" si="626"/>
        <v>0</v>
      </c>
      <c r="AT1033">
        <f t="shared" si="627"/>
        <v>0</v>
      </c>
      <c r="AU1033">
        <f t="shared" si="628"/>
        <v>0</v>
      </c>
      <c r="AV1033">
        <f t="shared" si="629"/>
        <v>0</v>
      </c>
      <c r="AW1033">
        <f t="shared" si="630"/>
        <v>0</v>
      </c>
      <c r="AX1033">
        <f t="shared" si="631"/>
        <v>0</v>
      </c>
      <c r="AY1033">
        <f t="shared" si="632"/>
        <v>0</v>
      </c>
      <c r="AZ1033">
        <f t="shared" si="633"/>
        <v>0</v>
      </c>
      <c r="BA1033">
        <f t="shared" si="634"/>
        <v>0</v>
      </c>
      <c r="BB1033">
        <f t="shared" si="657"/>
        <v>0</v>
      </c>
      <c r="BC1033">
        <f t="shared" si="658"/>
        <v>0</v>
      </c>
      <c r="BD1033">
        <f t="shared" si="635"/>
        <v>0</v>
      </c>
      <c r="BE1033">
        <f t="shared" si="636"/>
        <v>0</v>
      </c>
      <c r="BF1033">
        <f t="shared" si="637"/>
        <v>0</v>
      </c>
      <c r="BG1033">
        <f t="shared" si="638"/>
        <v>0</v>
      </c>
      <c r="BH1033">
        <f t="shared" si="639"/>
        <v>0</v>
      </c>
      <c r="BI1033">
        <f t="shared" si="640"/>
        <v>0</v>
      </c>
      <c r="BJ1033">
        <f t="shared" si="641"/>
        <v>0</v>
      </c>
      <c r="BK1033">
        <f t="shared" si="642"/>
        <v>0</v>
      </c>
      <c r="BL1033">
        <f t="shared" si="643"/>
        <v>0</v>
      </c>
      <c r="BM1033">
        <f t="shared" si="644"/>
        <v>0</v>
      </c>
      <c r="BN1033">
        <f t="shared" si="645"/>
        <v>0</v>
      </c>
      <c r="BO1033">
        <f t="shared" si="646"/>
        <v>0</v>
      </c>
      <c r="BP1033">
        <f t="shared" si="647"/>
        <v>0</v>
      </c>
      <c r="BQ1033">
        <f t="shared" si="648"/>
        <v>0</v>
      </c>
      <c r="BR1033">
        <f t="shared" si="649"/>
        <v>0</v>
      </c>
      <c r="BS1033">
        <f t="shared" si="650"/>
        <v>0</v>
      </c>
      <c r="BT1033">
        <f t="shared" si="651"/>
        <v>0</v>
      </c>
      <c r="BU1033">
        <f t="shared" si="652"/>
        <v>0</v>
      </c>
      <c r="BV1033">
        <f t="shared" si="653"/>
        <v>0</v>
      </c>
      <c r="BW1033">
        <f ca="1">IF(OR(E1033=" ",AND(EXACT(UPPER(TRIM(SUBSTITUTE(E1033,CHAR(160)," "))),TRIM(SUBSTITUTE(E1033,CHAR(160)," "))),SUMPRODUCT(--ISNUMBER(MATCH(MID(TRIM(SUBSTITUTE(E1033,CHAR(160)," ")),ROW(INDIRECT("1:"&amp;LEN(TRIM(SUBSTITUTE(E1033,CHAR(160)," "))))),1),{"A","B","C","D","E","F","G","H","I","J","K","L","M","N","O","P","Q","R","S","T","U","V","W","X","Y","Z","Ñ","0","1","2","3","4","5","6","7","8","9"," "},0)))=LEN(TRIM(SUBSTITUTE(E1033,CHAR(160)," "))))),0,1)</f>
        <v>0</v>
      </c>
      <c r="BX1033"/>
      <c r="BY1033"/>
      <c r="BZ1033"/>
      <c r="CA1033"/>
      <c r="CC1033">
        <f t="shared" si="654"/>
        <v>0</v>
      </c>
      <c r="CD1033">
        <f t="shared" si="659"/>
        <v>0</v>
      </c>
    </row>
    <row r="1034" spans="1:82" ht="14.25" customHeight="1">
      <c r="A1034" s="100"/>
      <c r="B1034" s="107"/>
      <c r="C1034" s="285" t="s">
        <v>6051</v>
      </c>
      <c r="D1034" s="287"/>
      <c r="E1034" s="371"/>
      <c r="F1034" s="371"/>
      <c r="G1034" s="371"/>
      <c r="H1034" s="371"/>
      <c r="I1034" s="372"/>
      <c r="J1034" s="372"/>
      <c r="K1034" s="293"/>
      <c r="L1034" s="374"/>
      <c r="M1034" s="293"/>
      <c r="N1034" s="374"/>
      <c r="O1034" s="371"/>
      <c r="P1034" s="281"/>
      <c r="Q1034" s="281"/>
      <c r="R1034" s="374"/>
      <c r="S1034" s="293"/>
      <c r="T1034" s="374"/>
      <c r="U1034" s="293"/>
      <c r="V1034" s="374"/>
      <c r="W1034" s="99"/>
      <c r="X1034" s="99"/>
      <c r="Y1034" s="99"/>
      <c r="Z1034" s="99"/>
      <c r="AA1034" s="99"/>
      <c r="AB1034" s="99"/>
      <c r="AC1034" s="99"/>
      <c r="AD1034" s="99"/>
      <c r="AG1034">
        <f t="shared" si="655"/>
        <v>0</v>
      </c>
      <c r="AH1034">
        <f t="shared" si="656"/>
        <v>0</v>
      </c>
      <c r="AI1034">
        <f t="shared" si="616"/>
        <v>0</v>
      </c>
      <c r="AJ1034">
        <f t="shared" si="617"/>
        <v>0</v>
      </c>
      <c r="AK1034">
        <f t="shared" si="618"/>
        <v>0</v>
      </c>
      <c r="AL1034">
        <f t="shared" si="619"/>
        <v>0</v>
      </c>
      <c r="AM1034">
        <f t="shared" si="620"/>
        <v>0</v>
      </c>
      <c r="AN1034">
        <f t="shared" si="621"/>
        <v>0</v>
      </c>
      <c r="AO1034">
        <f t="shared" si="622"/>
        <v>0</v>
      </c>
      <c r="AP1034">
        <f t="shared" si="623"/>
        <v>0</v>
      </c>
      <c r="AQ1034">
        <f t="shared" si="624"/>
        <v>0</v>
      </c>
      <c r="AR1034">
        <f t="shared" si="625"/>
        <v>0</v>
      </c>
      <c r="AS1034">
        <f t="shared" si="626"/>
        <v>0</v>
      </c>
      <c r="AT1034">
        <f t="shared" si="627"/>
        <v>0</v>
      </c>
      <c r="AU1034">
        <f t="shared" si="628"/>
        <v>0</v>
      </c>
      <c r="AV1034">
        <f t="shared" si="629"/>
        <v>0</v>
      </c>
      <c r="AW1034">
        <f t="shared" si="630"/>
        <v>0</v>
      </c>
      <c r="AX1034">
        <f t="shared" si="631"/>
        <v>0</v>
      </c>
      <c r="AY1034">
        <f t="shared" si="632"/>
        <v>0</v>
      </c>
      <c r="AZ1034">
        <f t="shared" si="633"/>
        <v>0</v>
      </c>
      <c r="BA1034">
        <f t="shared" si="634"/>
        <v>0</v>
      </c>
      <c r="BB1034">
        <f t="shared" si="657"/>
        <v>0</v>
      </c>
      <c r="BC1034">
        <f t="shared" si="658"/>
        <v>0</v>
      </c>
      <c r="BD1034">
        <f t="shared" si="635"/>
        <v>0</v>
      </c>
      <c r="BE1034">
        <f t="shared" si="636"/>
        <v>0</v>
      </c>
      <c r="BF1034">
        <f t="shared" si="637"/>
        <v>0</v>
      </c>
      <c r="BG1034">
        <f t="shared" si="638"/>
        <v>0</v>
      </c>
      <c r="BH1034">
        <f t="shared" si="639"/>
        <v>0</v>
      </c>
      <c r="BI1034">
        <f t="shared" si="640"/>
        <v>0</v>
      </c>
      <c r="BJ1034">
        <f t="shared" si="641"/>
        <v>0</v>
      </c>
      <c r="BK1034">
        <f t="shared" si="642"/>
        <v>0</v>
      </c>
      <c r="BL1034">
        <f t="shared" si="643"/>
        <v>0</v>
      </c>
      <c r="BM1034">
        <f t="shared" si="644"/>
        <v>0</v>
      </c>
      <c r="BN1034">
        <f t="shared" si="645"/>
        <v>0</v>
      </c>
      <c r="BO1034">
        <f t="shared" si="646"/>
        <v>0</v>
      </c>
      <c r="BP1034">
        <f t="shared" si="647"/>
        <v>0</v>
      </c>
      <c r="BQ1034">
        <f t="shared" si="648"/>
        <v>0</v>
      </c>
      <c r="BR1034">
        <f t="shared" si="649"/>
        <v>0</v>
      </c>
      <c r="BS1034">
        <f t="shared" si="650"/>
        <v>0</v>
      </c>
      <c r="BT1034">
        <f t="shared" si="651"/>
        <v>0</v>
      </c>
      <c r="BU1034">
        <f t="shared" si="652"/>
        <v>0</v>
      </c>
      <c r="BV1034">
        <f t="shared" si="653"/>
        <v>0</v>
      </c>
      <c r="BW1034">
        <f ca="1">IF(OR(E1034=" ",AND(EXACT(UPPER(TRIM(SUBSTITUTE(E1034,CHAR(160)," "))),TRIM(SUBSTITUTE(E1034,CHAR(160)," "))),SUMPRODUCT(--ISNUMBER(MATCH(MID(TRIM(SUBSTITUTE(E1034,CHAR(160)," ")),ROW(INDIRECT("1:"&amp;LEN(TRIM(SUBSTITUTE(E1034,CHAR(160)," "))))),1),{"A","B","C","D","E","F","G","H","I","J","K","L","M","N","O","P","Q","R","S","T","U","V","W","X","Y","Z","Ñ","0","1","2","3","4","5","6","7","8","9"," "},0)))=LEN(TRIM(SUBSTITUTE(E1034,CHAR(160)," "))))),0,1)</f>
        <v>0</v>
      </c>
      <c r="BX1034"/>
      <c r="BY1034"/>
      <c r="BZ1034"/>
      <c r="CA1034"/>
      <c r="CC1034">
        <f t="shared" si="654"/>
        <v>0</v>
      </c>
      <c r="CD1034">
        <f t="shared" si="659"/>
        <v>0</v>
      </c>
    </row>
    <row r="1035" spans="1:82" ht="14.25" customHeight="1">
      <c r="A1035" s="100"/>
      <c r="B1035" s="107"/>
      <c r="C1035" s="285" t="s">
        <v>6052</v>
      </c>
      <c r="D1035" s="287"/>
      <c r="E1035" s="371"/>
      <c r="F1035" s="371"/>
      <c r="G1035" s="371"/>
      <c r="H1035" s="371"/>
      <c r="I1035" s="372"/>
      <c r="J1035" s="372"/>
      <c r="K1035" s="293"/>
      <c r="L1035" s="374"/>
      <c r="M1035" s="293"/>
      <c r="N1035" s="374"/>
      <c r="O1035" s="371"/>
      <c r="P1035" s="281"/>
      <c r="Q1035" s="281"/>
      <c r="R1035" s="374"/>
      <c r="S1035" s="293"/>
      <c r="T1035" s="374"/>
      <c r="U1035" s="293"/>
      <c r="V1035" s="374"/>
      <c r="W1035" s="99"/>
      <c r="X1035" s="99"/>
      <c r="Y1035" s="99"/>
      <c r="Z1035" s="99"/>
      <c r="AA1035" s="99"/>
      <c r="AB1035" s="99"/>
      <c r="AC1035" s="99"/>
      <c r="AD1035" s="99"/>
      <c r="AG1035">
        <f t="shared" si="655"/>
        <v>0</v>
      </c>
      <c r="AH1035">
        <f t="shared" si="656"/>
        <v>0</v>
      </c>
      <c r="AI1035">
        <f t="shared" si="616"/>
        <v>0</v>
      </c>
      <c r="AJ1035">
        <f t="shared" si="617"/>
        <v>0</v>
      </c>
      <c r="AK1035">
        <f t="shared" si="618"/>
        <v>0</v>
      </c>
      <c r="AL1035">
        <f t="shared" si="619"/>
        <v>0</v>
      </c>
      <c r="AM1035">
        <f t="shared" si="620"/>
        <v>0</v>
      </c>
      <c r="AN1035">
        <f t="shared" si="621"/>
        <v>0</v>
      </c>
      <c r="AO1035">
        <f t="shared" si="622"/>
        <v>0</v>
      </c>
      <c r="AP1035">
        <f t="shared" si="623"/>
        <v>0</v>
      </c>
      <c r="AQ1035">
        <f t="shared" si="624"/>
        <v>0</v>
      </c>
      <c r="AR1035">
        <f t="shared" si="625"/>
        <v>0</v>
      </c>
      <c r="AS1035">
        <f t="shared" si="626"/>
        <v>0</v>
      </c>
      <c r="AT1035">
        <f t="shared" si="627"/>
        <v>0</v>
      </c>
      <c r="AU1035">
        <f t="shared" si="628"/>
        <v>0</v>
      </c>
      <c r="AV1035">
        <f t="shared" si="629"/>
        <v>0</v>
      </c>
      <c r="AW1035">
        <f t="shared" si="630"/>
        <v>0</v>
      </c>
      <c r="AX1035">
        <f t="shared" si="631"/>
        <v>0</v>
      </c>
      <c r="AY1035">
        <f t="shared" si="632"/>
        <v>0</v>
      </c>
      <c r="AZ1035">
        <f t="shared" si="633"/>
        <v>0</v>
      </c>
      <c r="BA1035">
        <f t="shared" si="634"/>
        <v>0</v>
      </c>
      <c r="BB1035">
        <f t="shared" si="657"/>
        <v>0</v>
      </c>
      <c r="BC1035">
        <f t="shared" si="658"/>
        <v>0</v>
      </c>
      <c r="BD1035">
        <f t="shared" si="635"/>
        <v>0</v>
      </c>
      <c r="BE1035">
        <f t="shared" si="636"/>
        <v>0</v>
      </c>
      <c r="BF1035">
        <f t="shared" si="637"/>
        <v>0</v>
      </c>
      <c r="BG1035">
        <f t="shared" si="638"/>
        <v>0</v>
      </c>
      <c r="BH1035">
        <f t="shared" si="639"/>
        <v>0</v>
      </c>
      <c r="BI1035">
        <f t="shared" si="640"/>
        <v>0</v>
      </c>
      <c r="BJ1035">
        <f t="shared" si="641"/>
        <v>0</v>
      </c>
      <c r="BK1035">
        <f t="shared" si="642"/>
        <v>0</v>
      </c>
      <c r="BL1035">
        <f t="shared" si="643"/>
        <v>0</v>
      </c>
      <c r="BM1035">
        <f t="shared" si="644"/>
        <v>0</v>
      </c>
      <c r="BN1035">
        <f t="shared" si="645"/>
        <v>0</v>
      </c>
      <c r="BO1035">
        <f t="shared" si="646"/>
        <v>0</v>
      </c>
      <c r="BP1035">
        <f t="shared" si="647"/>
        <v>0</v>
      </c>
      <c r="BQ1035">
        <f t="shared" si="648"/>
        <v>0</v>
      </c>
      <c r="BR1035">
        <f t="shared" si="649"/>
        <v>0</v>
      </c>
      <c r="BS1035">
        <f t="shared" si="650"/>
        <v>0</v>
      </c>
      <c r="BT1035">
        <f t="shared" si="651"/>
        <v>0</v>
      </c>
      <c r="BU1035">
        <f t="shared" si="652"/>
        <v>0</v>
      </c>
      <c r="BV1035">
        <f t="shared" si="653"/>
        <v>0</v>
      </c>
      <c r="BW1035">
        <f ca="1">IF(OR(E1035=" ",AND(EXACT(UPPER(TRIM(SUBSTITUTE(E1035,CHAR(160)," "))),TRIM(SUBSTITUTE(E1035,CHAR(160)," "))),SUMPRODUCT(--ISNUMBER(MATCH(MID(TRIM(SUBSTITUTE(E1035,CHAR(160)," ")),ROW(INDIRECT("1:"&amp;LEN(TRIM(SUBSTITUTE(E1035,CHAR(160)," "))))),1),{"A","B","C","D","E","F","G","H","I","J","K","L","M","N","O","P","Q","R","S","T","U","V","W","X","Y","Z","Ñ","0","1","2","3","4","5","6","7","8","9"," "},0)))=LEN(TRIM(SUBSTITUTE(E1035,CHAR(160)," "))))),0,1)</f>
        <v>0</v>
      </c>
      <c r="BX1035"/>
      <c r="BY1035"/>
      <c r="BZ1035"/>
      <c r="CA1035"/>
      <c r="CC1035">
        <f t="shared" si="654"/>
        <v>0</v>
      </c>
      <c r="CD1035">
        <f t="shared" si="659"/>
        <v>0</v>
      </c>
    </row>
    <row r="1036" spans="1:82" ht="14.25" customHeight="1">
      <c r="A1036" s="100"/>
      <c r="B1036" s="107"/>
      <c r="C1036" s="285" t="s">
        <v>6053</v>
      </c>
      <c r="D1036" s="287"/>
      <c r="E1036" s="371"/>
      <c r="F1036" s="371"/>
      <c r="G1036" s="371"/>
      <c r="H1036" s="371"/>
      <c r="I1036" s="372"/>
      <c r="J1036" s="372"/>
      <c r="K1036" s="293"/>
      <c r="L1036" s="374"/>
      <c r="M1036" s="293"/>
      <c r="N1036" s="374"/>
      <c r="O1036" s="371"/>
      <c r="P1036" s="281"/>
      <c r="Q1036" s="281"/>
      <c r="R1036" s="374"/>
      <c r="S1036" s="293"/>
      <c r="T1036" s="374"/>
      <c r="U1036" s="293"/>
      <c r="V1036" s="374"/>
      <c r="W1036" s="99"/>
      <c r="X1036" s="99"/>
      <c r="Y1036" s="99"/>
      <c r="Z1036" s="99"/>
      <c r="AA1036" s="99"/>
      <c r="AB1036" s="99"/>
      <c r="AC1036" s="99"/>
      <c r="AD1036" s="99"/>
      <c r="AG1036">
        <f t="shared" si="655"/>
        <v>0</v>
      </c>
      <c r="AH1036">
        <f t="shared" si="656"/>
        <v>0</v>
      </c>
      <c r="AI1036">
        <f t="shared" si="616"/>
        <v>0</v>
      </c>
      <c r="AJ1036">
        <f t="shared" si="617"/>
        <v>0</v>
      </c>
      <c r="AK1036">
        <f t="shared" si="618"/>
        <v>0</v>
      </c>
      <c r="AL1036">
        <f t="shared" si="619"/>
        <v>0</v>
      </c>
      <c r="AM1036">
        <f t="shared" si="620"/>
        <v>0</v>
      </c>
      <c r="AN1036">
        <f t="shared" si="621"/>
        <v>0</v>
      </c>
      <c r="AO1036">
        <f t="shared" si="622"/>
        <v>0</v>
      </c>
      <c r="AP1036">
        <f t="shared" si="623"/>
        <v>0</v>
      </c>
      <c r="AQ1036">
        <f t="shared" si="624"/>
        <v>0</v>
      </c>
      <c r="AR1036">
        <f t="shared" si="625"/>
        <v>0</v>
      </c>
      <c r="AS1036">
        <f t="shared" si="626"/>
        <v>0</v>
      </c>
      <c r="AT1036">
        <f t="shared" si="627"/>
        <v>0</v>
      </c>
      <c r="AU1036">
        <f t="shared" si="628"/>
        <v>0</v>
      </c>
      <c r="AV1036">
        <f t="shared" si="629"/>
        <v>0</v>
      </c>
      <c r="AW1036">
        <f t="shared" si="630"/>
        <v>0</v>
      </c>
      <c r="AX1036">
        <f t="shared" si="631"/>
        <v>0</v>
      </c>
      <c r="AY1036">
        <f t="shared" si="632"/>
        <v>0</v>
      </c>
      <c r="AZ1036">
        <f t="shared" si="633"/>
        <v>0</v>
      </c>
      <c r="BA1036">
        <f t="shared" si="634"/>
        <v>0</v>
      </c>
      <c r="BB1036">
        <f t="shared" si="657"/>
        <v>0</v>
      </c>
      <c r="BC1036">
        <f t="shared" si="658"/>
        <v>0</v>
      </c>
      <c r="BD1036">
        <f t="shared" si="635"/>
        <v>0</v>
      </c>
      <c r="BE1036">
        <f t="shared" si="636"/>
        <v>0</v>
      </c>
      <c r="BF1036">
        <f t="shared" si="637"/>
        <v>0</v>
      </c>
      <c r="BG1036">
        <f t="shared" si="638"/>
        <v>0</v>
      </c>
      <c r="BH1036">
        <f t="shared" si="639"/>
        <v>0</v>
      </c>
      <c r="BI1036">
        <f t="shared" si="640"/>
        <v>0</v>
      </c>
      <c r="BJ1036">
        <f t="shared" si="641"/>
        <v>0</v>
      </c>
      <c r="BK1036">
        <f t="shared" si="642"/>
        <v>0</v>
      </c>
      <c r="BL1036">
        <f t="shared" si="643"/>
        <v>0</v>
      </c>
      <c r="BM1036">
        <f t="shared" si="644"/>
        <v>0</v>
      </c>
      <c r="BN1036">
        <f t="shared" si="645"/>
        <v>0</v>
      </c>
      <c r="BO1036">
        <f t="shared" si="646"/>
        <v>0</v>
      </c>
      <c r="BP1036">
        <f t="shared" si="647"/>
        <v>0</v>
      </c>
      <c r="BQ1036">
        <f t="shared" si="648"/>
        <v>0</v>
      </c>
      <c r="BR1036">
        <f t="shared" si="649"/>
        <v>0</v>
      </c>
      <c r="BS1036">
        <f t="shared" si="650"/>
        <v>0</v>
      </c>
      <c r="BT1036">
        <f t="shared" si="651"/>
        <v>0</v>
      </c>
      <c r="BU1036">
        <f t="shared" si="652"/>
        <v>0</v>
      </c>
      <c r="BV1036">
        <f t="shared" si="653"/>
        <v>0</v>
      </c>
      <c r="BW1036">
        <f ca="1">IF(OR(E1036=" ",AND(EXACT(UPPER(TRIM(SUBSTITUTE(E1036,CHAR(160)," "))),TRIM(SUBSTITUTE(E1036,CHAR(160)," "))),SUMPRODUCT(--ISNUMBER(MATCH(MID(TRIM(SUBSTITUTE(E1036,CHAR(160)," ")),ROW(INDIRECT("1:"&amp;LEN(TRIM(SUBSTITUTE(E1036,CHAR(160)," "))))),1),{"A","B","C","D","E","F","G","H","I","J","K","L","M","N","O","P","Q","R","S","T","U","V","W","X","Y","Z","Ñ","0","1","2","3","4","5","6","7","8","9"," "},0)))=LEN(TRIM(SUBSTITUTE(E1036,CHAR(160)," "))))),0,1)</f>
        <v>0</v>
      </c>
      <c r="BX1036"/>
      <c r="BY1036"/>
      <c r="BZ1036"/>
      <c r="CA1036"/>
      <c r="CC1036">
        <f t="shared" si="654"/>
        <v>0</v>
      </c>
      <c r="CD1036">
        <f t="shared" si="659"/>
        <v>0</v>
      </c>
    </row>
    <row r="1037" spans="1:82" ht="14.25" customHeight="1">
      <c r="A1037" s="100"/>
      <c r="B1037" s="107"/>
      <c r="C1037" s="285" t="s">
        <v>6054</v>
      </c>
      <c r="D1037" s="287"/>
      <c r="E1037" s="371"/>
      <c r="F1037" s="371"/>
      <c r="G1037" s="371"/>
      <c r="H1037" s="371"/>
      <c r="I1037" s="372"/>
      <c r="J1037" s="372"/>
      <c r="K1037" s="293"/>
      <c r="L1037" s="374"/>
      <c r="M1037" s="293"/>
      <c r="N1037" s="374"/>
      <c r="O1037" s="371"/>
      <c r="P1037" s="281"/>
      <c r="Q1037" s="281"/>
      <c r="R1037" s="374"/>
      <c r="S1037" s="293"/>
      <c r="T1037" s="374"/>
      <c r="U1037" s="293"/>
      <c r="V1037" s="374"/>
      <c r="W1037" s="99"/>
      <c r="X1037" s="99"/>
      <c r="Y1037" s="99"/>
      <c r="Z1037" s="99"/>
      <c r="AA1037" s="99"/>
      <c r="AB1037" s="99"/>
      <c r="AC1037" s="99"/>
      <c r="AD1037" s="99"/>
      <c r="AG1037">
        <f t="shared" si="655"/>
        <v>0</v>
      </c>
      <c r="AH1037">
        <f t="shared" si="656"/>
        <v>0</v>
      </c>
      <c r="AI1037">
        <f t="shared" si="616"/>
        <v>0</v>
      </c>
      <c r="AJ1037">
        <f t="shared" si="617"/>
        <v>0</v>
      </c>
      <c r="AK1037">
        <f t="shared" si="618"/>
        <v>0</v>
      </c>
      <c r="AL1037">
        <f t="shared" si="619"/>
        <v>0</v>
      </c>
      <c r="AM1037">
        <f t="shared" si="620"/>
        <v>0</v>
      </c>
      <c r="AN1037">
        <f t="shared" si="621"/>
        <v>0</v>
      </c>
      <c r="AO1037">
        <f t="shared" si="622"/>
        <v>0</v>
      </c>
      <c r="AP1037">
        <f t="shared" si="623"/>
        <v>0</v>
      </c>
      <c r="AQ1037">
        <f t="shared" si="624"/>
        <v>0</v>
      </c>
      <c r="AR1037">
        <f t="shared" si="625"/>
        <v>0</v>
      </c>
      <c r="AS1037">
        <f t="shared" si="626"/>
        <v>0</v>
      </c>
      <c r="AT1037">
        <f t="shared" si="627"/>
        <v>0</v>
      </c>
      <c r="AU1037">
        <f t="shared" si="628"/>
        <v>0</v>
      </c>
      <c r="AV1037">
        <f t="shared" si="629"/>
        <v>0</v>
      </c>
      <c r="AW1037">
        <f t="shared" si="630"/>
        <v>0</v>
      </c>
      <c r="AX1037">
        <f t="shared" si="631"/>
        <v>0</v>
      </c>
      <c r="AY1037">
        <f t="shared" si="632"/>
        <v>0</v>
      </c>
      <c r="AZ1037">
        <f t="shared" si="633"/>
        <v>0</v>
      </c>
      <c r="BA1037">
        <f t="shared" si="634"/>
        <v>0</v>
      </c>
      <c r="BB1037">
        <f t="shared" si="657"/>
        <v>0</v>
      </c>
      <c r="BC1037">
        <f t="shared" si="658"/>
        <v>0</v>
      </c>
      <c r="BD1037">
        <f t="shared" si="635"/>
        <v>0</v>
      </c>
      <c r="BE1037">
        <f t="shared" si="636"/>
        <v>0</v>
      </c>
      <c r="BF1037">
        <f t="shared" si="637"/>
        <v>0</v>
      </c>
      <c r="BG1037">
        <f t="shared" si="638"/>
        <v>0</v>
      </c>
      <c r="BH1037">
        <f t="shared" si="639"/>
        <v>0</v>
      </c>
      <c r="BI1037">
        <f t="shared" si="640"/>
        <v>0</v>
      </c>
      <c r="BJ1037">
        <f t="shared" si="641"/>
        <v>0</v>
      </c>
      <c r="BK1037">
        <f t="shared" si="642"/>
        <v>0</v>
      </c>
      <c r="BL1037">
        <f t="shared" si="643"/>
        <v>0</v>
      </c>
      <c r="BM1037">
        <f t="shared" si="644"/>
        <v>0</v>
      </c>
      <c r="BN1037">
        <f t="shared" si="645"/>
        <v>0</v>
      </c>
      <c r="BO1037">
        <f t="shared" si="646"/>
        <v>0</v>
      </c>
      <c r="BP1037">
        <f t="shared" si="647"/>
        <v>0</v>
      </c>
      <c r="BQ1037">
        <f t="shared" si="648"/>
        <v>0</v>
      </c>
      <c r="BR1037">
        <f t="shared" si="649"/>
        <v>0</v>
      </c>
      <c r="BS1037">
        <f t="shared" si="650"/>
        <v>0</v>
      </c>
      <c r="BT1037">
        <f t="shared" si="651"/>
        <v>0</v>
      </c>
      <c r="BU1037">
        <f t="shared" si="652"/>
        <v>0</v>
      </c>
      <c r="BV1037">
        <f t="shared" si="653"/>
        <v>0</v>
      </c>
      <c r="BW1037">
        <f ca="1">IF(OR(E1037=" ",AND(EXACT(UPPER(TRIM(SUBSTITUTE(E1037,CHAR(160)," "))),TRIM(SUBSTITUTE(E1037,CHAR(160)," "))),SUMPRODUCT(--ISNUMBER(MATCH(MID(TRIM(SUBSTITUTE(E1037,CHAR(160)," ")),ROW(INDIRECT("1:"&amp;LEN(TRIM(SUBSTITUTE(E1037,CHAR(160)," "))))),1),{"A","B","C","D","E","F","G","H","I","J","K","L","M","N","O","P","Q","R","S","T","U","V","W","X","Y","Z","Ñ","0","1","2","3","4","5","6","7","8","9"," "},0)))=LEN(TRIM(SUBSTITUTE(E1037,CHAR(160)," "))))),0,1)</f>
        <v>0</v>
      </c>
      <c r="BX1037"/>
      <c r="BY1037"/>
      <c r="BZ1037"/>
      <c r="CA1037"/>
      <c r="CC1037">
        <f t="shared" si="654"/>
        <v>0</v>
      </c>
      <c r="CD1037">
        <f t="shared" si="659"/>
        <v>0</v>
      </c>
    </row>
    <row r="1038" spans="1:82" ht="14.25" customHeight="1">
      <c r="A1038" s="100"/>
      <c r="B1038" s="107"/>
      <c r="C1038" s="285" t="s">
        <v>6055</v>
      </c>
      <c r="D1038" s="287"/>
      <c r="E1038" s="371"/>
      <c r="F1038" s="371"/>
      <c r="G1038" s="371"/>
      <c r="H1038" s="371"/>
      <c r="I1038" s="372"/>
      <c r="J1038" s="372"/>
      <c r="K1038" s="293"/>
      <c r="L1038" s="374"/>
      <c r="M1038" s="293"/>
      <c r="N1038" s="374"/>
      <c r="O1038" s="371"/>
      <c r="P1038" s="281"/>
      <c r="Q1038" s="281"/>
      <c r="R1038" s="374"/>
      <c r="S1038" s="293"/>
      <c r="T1038" s="374"/>
      <c r="U1038" s="293"/>
      <c r="V1038" s="374"/>
      <c r="W1038" s="99"/>
      <c r="X1038" s="99"/>
      <c r="Y1038" s="99"/>
      <c r="Z1038" s="99"/>
      <c r="AA1038" s="99"/>
      <c r="AB1038" s="99"/>
      <c r="AC1038" s="99"/>
      <c r="AD1038" s="99"/>
      <c r="AG1038">
        <f t="shared" si="655"/>
        <v>0</v>
      </c>
      <c r="AH1038">
        <f t="shared" si="656"/>
        <v>0</v>
      </c>
      <c r="AI1038">
        <f t="shared" si="616"/>
        <v>0</v>
      </c>
      <c r="AJ1038">
        <f t="shared" si="617"/>
        <v>0</v>
      </c>
      <c r="AK1038">
        <f t="shared" si="618"/>
        <v>0</v>
      </c>
      <c r="AL1038">
        <f t="shared" si="619"/>
        <v>0</v>
      </c>
      <c r="AM1038">
        <f t="shared" si="620"/>
        <v>0</v>
      </c>
      <c r="AN1038">
        <f t="shared" si="621"/>
        <v>0</v>
      </c>
      <c r="AO1038">
        <f t="shared" si="622"/>
        <v>0</v>
      </c>
      <c r="AP1038">
        <f t="shared" si="623"/>
        <v>0</v>
      </c>
      <c r="AQ1038">
        <f t="shared" si="624"/>
        <v>0</v>
      </c>
      <c r="AR1038">
        <f t="shared" si="625"/>
        <v>0</v>
      </c>
      <c r="AS1038">
        <f t="shared" si="626"/>
        <v>0</v>
      </c>
      <c r="AT1038">
        <f t="shared" si="627"/>
        <v>0</v>
      </c>
      <c r="AU1038">
        <f t="shared" si="628"/>
        <v>0</v>
      </c>
      <c r="AV1038">
        <f t="shared" si="629"/>
        <v>0</v>
      </c>
      <c r="AW1038">
        <f t="shared" si="630"/>
        <v>0</v>
      </c>
      <c r="AX1038">
        <f t="shared" si="631"/>
        <v>0</v>
      </c>
      <c r="AY1038">
        <f t="shared" si="632"/>
        <v>0</v>
      </c>
      <c r="AZ1038">
        <f t="shared" si="633"/>
        <v>0</v>
      </c>
      <c r="BA1038">
        <f t="shared" si="634"/>
        <v>0</v>
      </c>
      <c r="BB1038">
        <f t="shared" si="657"/>
        <v>0</v>
      </c>
      <c r="BC1038">
        <f t="shared" si="658"/>
        <v>0</v>
      </c>
      <c r="BD1038">
        <f t="shared" si="635"/>
        <v>0</v>
      </c>
      <c r="BE1038">
        <f t="shared" si="636"/>
        <v>0</v>
      </c>
      <c r="BF1038">
        <f t="shared" si="637"/>
        <v>0</v>
      </c>
      <c r="BG1038">
        <f t="shared" si="638"/>
        <v>0</v>
      </c>
      <c r="BH1038">
        <f t="shared" si="639"/>
        <v>0</v>
      </c>
      <c r="BI1038">
        <f t="shared" si="640"/>
        <v>0</v>
      </c>
      <c r="BJ1038">
        <f t="shared" si="641"/>
        <v>0</v>
      </c>
      <c r="BK1038">
        <f t="shared" si="642"/>
        <v>0</v>
      </c>
      <c r="BL1038">
        <f t="shared" si="643"/>
        <v>0</v>
      </c>
      <c r="BM1038">
        <f t="shared" si="644"/>
        <v>0</v>
      </c>
      <c r="BN1038">
        <f t="shared" si="645"/>
        <v>0</v>
      </c>
      <c r="BO1038">
        <f t="shared" si="646"/>
        <v>0</v>
      </c>
      <c r="BP1038">
        <f t="shared" si="647"/>
        <v>0</v>
      </c>
      <c r="BQ1038">
        <f t="shared" si="648"/>
        <v>0</v>
      </c>
      <c r="BR1038">
        <f t="shared" si="649"/>
        <v>0</v>
      </c>
      <c r="BS1038">
        <f t="shared" si="650"/>
        <v>0</v>
      </c>
      <c r="BT1038">
        <f t="shared" si="651"/>
        <v>0</v>
      </c>
      <c r="BU1038">
        <f t="shared" si="652"/>
        <v>0</v>
      </c>
      <c r="BV1038">
        <f t="shared" si="653"/>
        <v>0</v>
      </c>
      <c r="BW1038">
        <f ca="1">IF(OR(E1038=" ",AND(EXACT(UPPER(TRIM(SUBSTITUTE(E1038,CHAR(160)," "))),TRIM(SUBSTITUTE(E1038,CHAR(160)," "))),SUMPRODUCT(--ISNUMBER(MATCH(MID(TRIM(SUBSTITUTE(E1038,CHAR(160)," ")),ROW(INDIRECT("1:"&amp;LEN(TRIM(SUBSTITUTE(E1038,CHAR(160)," "))))),1),{"A","B","C","D","E","F","G","H","I","J","K","L","M","N","O","P","Q","R","S","T","U","V","W","X","Y","Z","Ñ","0","1","2","3","4","5","6","7","8","9"," "},0)))=LEN(TRIM(SUBSTITUTE(E1038,CHAR(160)," "))))),0,1)</f>
        <v>0</v>
      </c>
      <c r="BX1038"/>
      <c r="BY1038"/>
      <c r="BZ1038"/>
      <c r="CA1038"/>
      <c r="CC1038">
        <f t="shared" si="654"/>
        <v>0</v>
      </c>
      <c r="CD1038">
        <f t="shared" si="659"/>
        <v>0</v>
      </c>
    </row>
    <row r="1039" spans="1:82" ht="14.25" customHeight="1">
      <c r="A1039" s="100"/>
      <c r="B1039" s="107"/>
      <c r="C1039" s="285" t="s">
        <v>6056</v>
      </c>
      <c r="D1039" s="287"/>
      <c r="E1039" s="371"/>
      <c r="F1039" s="371"/>
      <c r="G1039" s="371"/>
      <c r="H1039" s="371"/>
      <c r="I1039" s="372"/>
      <c r="J1039" s="372"/>
      <c r="K1039" s="293"/>
      <c r="L1039" s="374"/>
      <c r="M1039" s="293"/>
      <c r="N1039" s="374"/>
      <c r="O1039" s="371"/>
      <c r="P1039" s="281"/>
      <c r="Q1039" s="281"/>
      <c r="R1039" s="374"/>
      <c r="S1039" s="293"/>
      <c r="T1039" s="374"/>
      <c r="U1039" s="293"/>
      <c r="V1039" s="374"/>
      <c r="W1039" s="99"/>
      <c r="X1039" s="99"/>
      <c r="Y1039" s="99"/>
      <c r="Z1039" s="99"/>
      <c r="AA1039" s="99"/>
      <c r="AB1039" s="99"/>
      <c r="AC1039" s="99"/>
      <c r="AD1039" s="99"/>
      <c r="AG1039">
        <f t="shared" si="655"/>
        <v>0</v>
      </c>
      <c r="AH1039">
        <f t="shared" si="656"/>
        <v>0</v>
      </c>
      <c r="AI1039">
        <f t="shared" si="616"/>
        <v>0</v>
      </c>
      <c r="AJ1039">
        <f t="shared" si="617"/>
        <v>0</v>
      </c>
      <c r="AK1039">
        <f t="shared" si="618"/>
        <v>0</v>
      </c>
      <c r="AL1039">
        <f t="shared" si="619"/>
        <v>0</v>
      </c>
      <c r="AM1039">
        <f t="shared" si="620"/>
        <v>0</v>
      </c>
      <c r="AN1039">
        <f t="shared" si="621"/>
        <v>0</v>
      </c>
      <c r="AO1039">
        <f t="shared" si="622"/>
        <v>0</v>
      </c>
      <c r="AP1039">
        <f t="shared" si="623"/>
        <v>0</v>
      </c>
      <c r="AQ1039">
        <f t="shared" si="624"/>
        <v>0</v>
      </c>
      <c r="AR1039">
        <f t="shared" si="625"/>
        <v>0</v>
      </c>
      <c r="AS1039">
        <f t="shared" si="626"/>
        <v>0</v>
      </c>
      <c r="AT1039">
        <f t="shared" si="627"/>
        <v>0</v>
      </c>
      <c r="AU1039">
        <f t="shared" si="628"/>
        <v>0</v>
      </c>
      <c r="AV1039">
        <f t="shared" si="629"/>
        <v>0</v>
      </c>
      <c r="AW1039">
        <f t="shared" si="630"/>
        <v>0</v>
      </c>
      <c r="AX1039">
        <f t="shared" si="631"/>
        <v>0</v>
      </c>
      <c r="AY1039">
        <f t="shared" si="632"/>
        <v>0</v>
      </c>
      <c r="AZ1039">
        <f t="shared" si="633"/>
        <v>0</v>
      </c>
      <c r="BA1039">
        <f t="shared" si="634"/>
        <v>0</v>
      </c>
      <c r="BB1039">
        <f t="shared" si="657"/>
        <v>0</v>
      </c>
      <c r="BC1039">
        <f t="shared" si="658"/>
        <v>0</v>
      </c>
      <c r="BD1039">
        <f t="shared" si="635"/>
        <v>0</v>
      </c>
      <c r="BE1039">
        <f t="shared" si="636"/>
        <v>0</v>
      </c>
      <c r="BF1039">
        <f t="shared" si="637"/>
        <v>0</v>
      </c>
      <c r="BG1039">
        <f t="shared" si="638"/>
        <v>0</v>
      </c>
      <c r="BH1039">
        <f t="shared" si="639"/>
        <v>0</v>
      </c>
      <c r="BI1039">
        <f t="shared" si="640"/>
        <v>0</v>
      </c>
      <c r="BJ1039">
        <f t="shared" si="641"/>
        <v>0</v>
      </c>
      <c r="BK1039">
        <f t="shared" si="642"/>
        <v>0</v>
      </c>
      <c r="BL1039">
        <f t="shared" si="643"/>
        <v>0</v>
      </c>
      <c r="BM1039">
        <f t="shared" si="644"/>
        <v>0</v>
      </c>
      <c r="BN1039">
        <f t="shared" si="645"/>
        <v>0</v>
      </c>
      <c r="BO1039">
        <f t="shared" si="646"/>
        <v>0</v>
      </c>
      <c r="BP1039">
        <f t="shared" si="647"/>
        <v>0</v>
      </c>
      <c r="BQ1039">
        <f t="shared" si="648"/>
        <v>0</v>
      </c>
      <c r="BR1039">
        <f t="shared" si="649"/>
        <v>0</v>
      </c>
      <c r="BS1039">
        <f t="shared" si="650"/>
        <v>0</v>
      </c>
      <c r="BT1039">
        <f t="shared" si="651"/>
        <v>0</v>
      </c>
      <c r="BU1039">
        <f t="shared" si="652"/>
        <v>0</v>
      </c>
      <c r="BV1039">
        <f t="shared" si="653"/>
        <v>0</v>
      </c>
      <c r="BW1039">
        <f ca="1">IF(OR(E1039=" ",AND(EXACT(UPPER(TRIM(SUBSTITUTE(E1039,CHAR(160)," "))),TRIM(SUBSTITUTE(E1039,CHAR(160)," "))),SUMPRODUCT(--ISNUMBER(MATCH(MID(TRIM(SUBSTITUTE(E1039,CHAR(160)," ")),ROW(INDIRECT("1:"&amp;LEN(TRIM(SUBSTITUTE(E1039,CHAR(160)," "))))),1),{"A","B","C","D","E","F","G","H","I","J","K","L","M","N","O","P","Q","R","S","T","U","V","W","X","Y","Z","Ñ","0","1","2","3","4","5","6","7","8","9"," "},0)))=LEN(TRIM(SUBSTITUTE(E1039,CHAR(160)," "))))),0,1)</f>
        <v>0</v>
      </c>
      <c r="BX1039"/>
      <c r="BY1039"/>
      <c r="BZ1039"/>
      <c r="CA1039"/>
      <c r="CC1039">
        <f t="shared" si="654"/>
        <v>0</v>
      </c>
      <c r="CD1039">
        <f t="shared" si="659"/>
        <v>0</v>
      </c>
    </row>
    <row r="1040" spans="1:82" ht="14.25" customHeight="1">
      <c r="A1040" s="100"/>
      <c r="B1040" s="107"/>
      <c r="C1040" s="285" t="s">
        <v>6057</v>
      </c>
      <c r="D1040" s="287"/>
      <c r="E1040" s="371"/>
      <c r="F1040" s="371"/>
      <c r="G1040" s="371"/>
      <c r="H1040" s="371"/>
      <c r="I1040" s="372"/>
      <c r="J1040" s="372"/>
      <c r="K1040" s="293"/>
      <c r="L1040" s="374"/>
      <c r="M1040" s="293"/>
      <c r="N1040" s="374"/>
      <c r="O1040" s="371"/>
      <c r="P1040" s="281"/>
      <c r="Q1040" s="281"/>
      <c r="R1040" s="374"/>
      <c r="S1040" s="293"/>
      <c r="T1040" s="374"/>
      <c r="U1040" s="293"/>
      <c r="V1040" s="374"/>
      <c r="W1040" s="99"/>
      <c r="X1040" s="99"/>
      <c r="Y1040" s="99"/>
      <c r="Z1040" s="99"/>
      <c r="AA1040" s="99"/>
      <c r="AB1040" s="99"/>
      <c r="AC1040" s="99"/>
      <c r="AD1040" s="99"/>
      <c r="AG1040">
        <f t="shared" si="655"/>
        <v>0</v>
      </c>
      <c r="AH1040">
        <f t="shared" si="656"/>
        <v>0</v>
      </c>
      <c r="AI1040">
        <f t="shared" si="616"/>
        <v>0</v>
      </c>
      <c r="AJ1040">
        <f t="shared" si="617"/>
        <v>0</v>
      </c>
      <c r="AK1040">
        <f t="shared" si="618"/>
        <v>0</v>
      </c>
      <c r="AL1040">
        <f t="shared" si="619"/>
        <v>0</v>
      </c>
      <c r="AM1040">
        <f t="shared" si="620"/>
        <v>0</v>
      </c>
      <c r="AN1040">
        <f t="shared" si="621"/>
        <v>0</v>
      </c>
      <c r="AO1040">
        <f t="shared" si="622"/>
        <v>0</v>
      </c>
      <c r="AP1040">
        <f t="shared" si="623"/>
        <v>0</v>
      </c>
      <c r="AQ1040">
        <f t="shared" si="624"/>
        <v>0</v>
      </c>
      <c r="AR1040">
        <f t="shared" si="625"/>
        <v>0</v>
      </c>
      <c r="AS1040">
        <f t="shared" si="626"/>
        <v>0</v>
      </c>
      <c r="AT1040">
        <f t="shared" si="627"/>
        <v>0</v>
      </c>
      <c r="AU1040">
        <f t="shared" si="628"/>
        <v>0</v>
      </c>
      <c r="AV1040">
        <f t="shared" si="629"/>
        <v>0</v>
      </c>
      <c r="AW1040">
        <f t="shared" si="630"/>
        <v>0</v>
      </c>
      <c r="AX1040">
        <f t="shared" si="631"/>
        <v>0</v>
      </c>
      <c r="AY1040">
        <f t="shared" si="632"/>
        <v>0</v>
      </c>
      <c r="AZ1040">
        <f t="shared" si="633"/>
        <v>0</v>
      </c>
      <c r="BA1040">
        <f t="shared" si="634"/>
        <v>0</v>
      </c>
      <c r="BB1040">
        <f t="shared" si="657"/>
        <v>0</v>
      </c>
      <c r="BC1040">
        <f t="shared" si="658"/>
        <v>0</v>
      </c>
      <c r="BD1040">
        <f t="shared" si="635"/>
        <v>0</v>
      </c>
      <c r="BE1040">
        <f t="shared" si="636"/>
        <v>0</v>
      </c>
      <c r="BF1040">
        <f t="shared" si="637"/>
        <v>0</v>
      </c>
      <c r="BG1040">
        <f t="shared" si="638"/>
        <v>0</v>
      </c>
      <c r="BH1040">
        <f t="shared" si="639"/>
        <v>0</v>
      </c>
      <c r="BI1040">
        <f t="shared" si="640"/>
        <v>0</v>
      </c>
      <c r="BJ1040">
        <f t="shared" si="641"/>
        <v>0</v>
      </c>
      <c r="BK1040">
        <f t="shared" si="642"/>
        <v>0</v>
      </c>
      <c r="BL1040">
        <f t="shared" si="643"/>
        <v>0</v>
      </c>
      <c r="BM1040">
        <f t="shared" si="644"/>
        <v>0</v>
      </c>
      <c r="BN1040">
        <f t="shared" si="645"/>
        <v>0</v>
      </c>
      <c r="BO1040">
        <f t="shared" si="646"/>
        <v>0</v>
      </c>
      <c r="BP1040">
        <f t="shared" si="647"/>
        <v>0</v>
      </c>
      <c r="BQ1040">
        <f t="shared" si="648"/>
        <v>0</v>
      </c>
      <c r="BR1040">
        <f t="shared" si="649"/>
        <v>0</v>
      </c>
      <c r="BS1040">
        <f t="shared" si="650"/>
        <v>0</v>
      </c>
      <c r="BT1040">
        <f t="shared" si="651"/>
        <v>0</v>
      </c>
      <c r="BU1040">
        <f t="shared" si="652"/>
        <v>0</v>
      </c>
      <c r="BV1040">
        <f t="shared" si="653"/>
        <v>0</v>
      </c>
      <c r="BW1040">
        <f ca="1">IF(OR(E1040=" ",AND(EXACT(UPPER(TRIM(SUBSTITUTE(E1040,CHAR(160)," "))),TRIM(SUBSTITUTE(E1040,CHAR(160)," "))),SUMPRODUCT(--ISNUMBER(MATCH(MID(TRIM(SUBSTITUTE(E1040,CHAR(160)," ")),ROW(INDIRECT("1:"&amp;LEN(TRIM(SUBSTITUTE(E1040,CHAR(160)," "))))),1),{"A","B","C","D","E","F","G","H","I","J","K","L","M","N","O","P","Q","R","S","T","U","V","W","X","Y","Z","Ñ","0","1","2","3","4","5","6","7","8","9"," "},0)))=LEN(TRIM(SUBSTITUTE(E1040,CHAR(160)," "))))),0,1)</f>
        <v>0</v>
      </c>
      <c r="BX1040"/>
      <c r="BY1040"/>
      <c r="BZ1040"/>
      <c r="CA1040"/>
      <c r="CC1040">
        <f t="shared" si="654"/>
        <v>0</v>
      </c>
      <c r="CD1040">
        <f t="shared" si="659"/>
        <v>0</v>
      </c>
    </row>
    <row r="1041" spans="1:82" ht="14.25" customHeight="1">
      <c r="A1041" s="100"/>
      <c r="B1041" s="107"/>
      <c r="C1041" s="285" t="s">
        <v>6058</v>
      </c>
      <c r="D1041" s="287"/>
      <c r="E1041" s="371"/>
      <c r="F1041" s="371"/>
      <c r="G1041" s="371"/>
      <c r="H1041" s="371"/>
      <c r="I1041" s="372"/>
      <c r="J1041" s="372"/>
      <c r="K1041" s="293"/>
      <c r="L1041" s="374"/>
      <c r="M1041" s="293"/>
      <c r="N1041" s="374"/>
      <c r="O1041" s="371"/>
      <c r="P1041" s="281"/>
      <c r="Q1041" s="281"/>
      <c r="R1041" s="374"/>
      <c r="S1041" s="293"/>
      <c r="T1041" s="374"/>
      <c r="U1041" s="293"/>
      <c r="V1041" s="374"/>
      <c r="W1041" s="99"/>
      <c r="X1041" s="99"/>
      <c r="Y1041" s="99"/>
      <c r="Z1041" s="99"/>
      <c r="AA1041" s="99"/>
      <c r="AB1041" s="99"/>
      <c r="AC1041" s="99"/>
      <c r="AD1041" s="99"/>
      <c r="AG1041">
        <f t="shared" si="655"/>
        <v>0</v>
      </c>
      <c r="AH1041">
        <f t="shared" si="656"/>
        <v>0</v>
      </c>
      <c r="AI1041">
        <f t="shared" ref="AI1041:AI1104" si="660">IF(L2345="X",IF(COUNTA(L3649)=1,0,1),0)</f>
        <v>0</v>
      </c>
      <c r="AJ1041">
        <f t="shared" ref="AJ1041:AJ1104" si="661">IF(M2345="X",IF(COUNTA(M3649)=1,0,1),0)</f>
        <v>0</v>
      </c>
      <c r="AK1041">
        <f t="shared" ref="AK1041:AK1104" si="662">IF(N2345="X",IF(COUNTA(N3649)=1,0,1),0)</f>
        <v>0</v>
      </c>
      <c r="AL1041">
        <f t="shared" ref="AL1041:AL1104" si="663">IF(O2345="X",IF(COUNTA(O3649)=1,0,1),0)</f>
        <v>0</v>
      </c>
      <c r="AM1041">
        <f t="shared" ref="AM1041:AM1104" si="664">IF(P2345="X",IF(COUNTA(P3649)=1,0,1),0)</f>
        <v>0</v>
      </c>
      <c r="AN1041">
        <f t="shared" ref="AN1041:AN1104" si="665">IF(Q2345="X",IF(COUNTA(Q3649)=1,0,1),0)</f>
        <v>0</v>
      </c>
      <c r="AO1041">
        <f t="shared" ref="AO1041:AO1104" si="666">IF(R2345="X",IF(COUNTA(R3649)=1,0,1),0)</f>
        <v>0</v>
      </c>
      <c r="AP1041">
        <f t="shared" ref="AP1041:AP1104" si="667">IF(S2345="X",IF(COUNTA(S3649)=1,0,1),0)</f>
        <v>0</v>
      </c>
      <c r="AQ1041">
        <f t="shared" ref="AQ1041:AQ1104" si="668">IF(T2345="X",IF(COUNTA(T3649)=1,0,1),0)</f>
        <v>0</v>
      </c>
      <c r="AR1041">
        <f t="shared" ref="AR1041:AR1104" si="669">IF(U2345="X",IF(COUNTA(U3649)=1,0,1),0)</f>
        <v>0</v>
      </c>
      <c r="AS1041">
        <f t="shared" ref="AS1041:AS1104" si="670">IF(V2345="X",IF(COUNTA(V3649)=1,0,1),0)</f>
        <v>0</v>
      </c>
      <c r="AT1041">
        <f t="shared" ref="AT1041:AT1104" si="671">IF(W2345="X",IF(COUNTA(W3649)=1,0,1),0)</f>
        <v>0</v>
      </c>
      <c r="AU1041">
        <f t="shared" ref="AU1041:AU1104" si="672">IF(X2345="X",IF(COUNTA(X3649)=1,0,1),0)</f>
        <v>0</v>
      </c>
      <c r="AV1041">
        <f t="shared" ref="AV1041:AV1104" si="673">IF(Y2345="X",IF(COUNTA(Y3649)=1,0,1),0)</f>
        <v>0</v>
      </c>
      <c r="AW1041">
        <f t="shared" ref="AW1041:AW1104" si="674">IF(Z2345="X",IF(COUNTA(Z3649)=1,0,1),0)</f>
        <v>0</v>
      </c>
      <c r="AX1041">
        <f t="shared" ref="AX1041:AX1104" si="675">IF(AA2345="X",IF(COUNTA(AA3649)=1,0,1),0)</f>
        <v>0</v>
      </c>
      <c r="AY1041">
        <f t="shared" ref="AY1041:AY1104" si="676">IF(AB2345="X",IF(COUNTA(AB3649)=1,0,1),0)</f>
        <v>0</v>
      </c>
      <c r="AZ1041">
        <f t="shared" ref="AZ1041:AZ1104" si="677">IF(AC2345="X",IF(COUNTA(AC3649)=1,0,1),0)</f>
        <v>0</v>
      </c>
      <c r="BA1041">
        <f t="shared" ref="BA1041:BA1104" si="678">IF(AD2345="X",IF(COUNTA(AD3649)=1,0,1),0)</f>
        <v>0</v>
      </c>
      <c r="BB1041">
        <f t="shared" si="657"/>
        <v>0</v>
      </c>
      <c r="BC1041">
        <f t="shared" si="658"/>
        <v>0</v>
      </c>
      <c r="BD1041">
        <f t="shared" ref="BD1041:BD1104" si="679">IF(L2345="X",0,IF(COUNTA(L3649)=0,0,1))</f>
        <v>0</v>
      </c>
      <c r="BE1041">
        <f t="shared" ref="BE1041:BE1104" si="680">IF(M2345="X",0,IF(COUNTA(M3649)=0,0,1))</f>
        <v>0</v>
      </c>
      <c r="BF1041">
        <f t="shared" ref="BF1041:BF1104" si="681">IF(N2345="X",0,IF(COUNTA(N3649)=0,0,1))</f>
        <v>0</v>
      </c>
      <c r="BG1041">
        <f t="shared" ref="BG1041:BG1104" si="682">IF(O2345="X",0,IF(COUNTA(O3649)=0,0,1))</f>
        <v>0</v>
      </c>
      <c r="BH1041">
        <f t="shared" ref="BH1041:BH1104" si="683">IF(P2345="X",0,IF(COUNTA(P3649)=0,0,1))</f>
        <v>0</v>
      </c>
      <c r="BI1041">
        <f t="shared" ref="BI1041:BI1104" si="684">IF(Q2345="X",0,IF(COUNTA(Q3649)=0,0,1))</f>
        <v>0</v>
      </c>
      <c r="BJ1041">
        <f t="shared" ref="BJ1041:BJ1104" si="685">IF(R2345="X",0,IF(COUNTA(R3649)=0,0,1))</f>
        <v>0</v>
      </c>
      <c r="BK1041">
        <f t="shared" ref="BK1041:BK1104" si="686">IF(S2345="X",0,IF(COUNTA(S3649)=0,0,1))</f>
        <v>0</v>
      </c>
      <c r="BL1041">
        <f t="shared" ref="BL1041:BL1104" si="687">IF(T2345="X",0,IF(COUNTA(T3649)=0,0,1))</f>
        <v>0</v>
      </c>
      <c r="BM1041">
        <f t="shared" ref="BM1041:BM1104" si="688">IF(U2345="X",0,IF(COUNTA(U3649)=0,0,1))</f>
        <v>0</v>
      </c>
      <c r="BN1041">
        <f t="shared" ref="BN1041:BN1104" si="689">IF(V2345="X",0,IF(COUNTA(V3649)=0,0,1))</f>
        <v>0</v>
      </c>
      <c r="BO1041">
        <f t="shared" ref="BO1041:BO1104" si="690">IF(W2345="X",0,IF(COUNTA(W3649)=0,0,1))</f>
        <v>0</v>
      </c>
      <c r="BP1041">
        <f t="shared" ref="BP1041:BP1104" si="691">IF(X2345="X",0,IF(COUNTA(X3649)=0,0,1))</f>
        <v>0</v>
      </c>
      <c r="BQ1041">
        <f t="shared" ref="BQ1041:BQ1104" si="692">IF(Y2345="X",0,IF(COUNTA(Y3649)=0,0,1))</f>
        <v>0</v>
      </c>
      <c r="BR1041">
        <f t="shared" ref="BR1041:BR1104" si="693">IF(Z2345="X",0,IF(COUNTA(Z3649)=0,0,1))</f>
        <v>0</v>
      </c>
      <c r="BS1041">
        <f t="shared" ref="BS1041:BS1104" si="694">IF(AA2345="X",0,IF(COUNTA(AA3649)=0,0,1))</f>
        <v>0</v>
      </c>
      <c r="BT1041">
        <f t="shared" ref="BT1041:BT1104" si="695">IF(AB2345="X",0,IF(COUNTA(AB3649)=0,0,1))</f>
        <v>0</v>
      </c>
      <c r="BU1041">
        <f t="shared" ref="BU1041:BU1104" si="696">IF(AC2345="X",0,IF(COUNTA(AC3649)=0,0,1))</f>
        <v>0</v>
      </c>
      <c r="BV1041">
        <f t="shared" ref="BV1041:BV1104" si="697">IF(AD2345="X",0,IF(COUNTA(AD3649)=0,0,1))</f>
        <v>0</v>
      </c>
      <c r="BW1041">
        <f ca="1">IF(OR(E1041=" ",AND(EXACT(UPPER(TRIM(SUBSTITUTE(E1041,CHAR(160)," "))),TRIM(SUBSTITUTE(E1041,CHAR(160)," "))),SUMPRODUCT(--ISNUMBER(MATCH(MID(TRIM(SUBSTITUTE(E1041,CHAR(160)," ")),ROW(INDIRECT("1:"&amp;LEN(TRIM(SUBSTITUTE(E1041,CHAR(160)," "))))),1),{"A","B","C","D","E","F","G","H","I","J","K","L","M","N","O","P","Q","R","S","T","U","V","W","X","Y","Z","Ñ","0","1","2","3","4","5","6","7","8","9"," "},0)))=LEN(TRIM(SUBSTITUTE(E1041,CHAR(160)," "))))),0,1)</f>
        <v>0</v>
      </c>
      <c r="BX1041"/>
      <c r="BY1041"/>
      <c r="BZ1041"/>
      <c r="CA1041"/>
      <c r="CC1041">
        <f t="shared" ref="CC1041:CC1104" si="698">IF(AND(AD1041="X",COUNTA(W1041:AC1041)&gt;0),1,0)</f>
        <v>0</v>
      </c>
      <c r="CD1041">
        <f t="shared" si="659"/>
        <v>0</v>
      </c>
    </row>
    <row r="1042" spans="1:82" ht="14.25" customHeight="1">
      <c r="A1042" s="100"/>
      <c r="B1042" s="107"/>
      <c r="C1042" s="285" t="s">
        <v>6059</v>
      </c>
      <c r="D1042" s="287"/>
      <c r="E1042" s="371"/>
      <c r="F1042" s="371"/>
      <c r="G1042" s="371"/>
      <c r="H1042" s="371"/>
      <c r="I1042" s="372"/>
      <c r="J1042" s="372"/>
      <c r="K1042" s="293"/>
      <c r="L1042" s="374"/>
      <c r="M1042" s="293"/>
      <c r="N1042" s="374"/>
      <c r="O1042" s="371"/>
      <c r="P1042" s="281"/>
      <c r="Q1042" s="281"/>
      <c r="R1042" s="374"/>
      <c r="S1042" s="293"/>
      <c r="T1042" s="374"/>
      <c r="U1042" s="293"/>
      <c r="V1042" s="374"/>
      <c r="W1042" s="99"/>
      <c r="X1042" s="99"/>
      <c r="Y1042" s="99"/>
      <c r="Z1042" s="99"/>
      <c r="AA1042" s="99"/>
      <c r="AB1042" s="99"/>
      <c r="AC1042" s="99"/>
      <c r="AD1042" s="99"/>
      <c r="AG1042">
        <f t="shared" ref="AG1042:AG1105" si="699">IF(OR($C$47&lt;&gt;"X",$I$47="X",$T$47="X",COUNTA(E1042)=0),0,IF(AND(COUNTA(I1042:V1042)=6,COUNTBLANK(W1042:AD1042)&lt;8,COUNTBLANK(L2346:AD2346)&lt;19,AH1042=0),0,1))</f>
        <v>0</v>
      </c>
      <c r="AH1042">
        <f t="shared" ref="AH1042:AH1105" si="700">SUM(AI1042:BA1042)</f>
        <v>0</v>
      </c>
      <c r="AI1042">
        <f t="shared" si="660"/>
        <v>0</v>
      </c>
      <c r="AJ1042">
        <f t="shared" si="661"/>
        <v>0</v>
      </c>
      <c r="AK1042">
        <f t="shared" si="662"/>
        <v>0</v>
      </c>
      <c r="AL1042">
        <f t="shared" si="663"/>
        <v>0</v>
      </c>
      <c r="AM1042">
        <f t="shared" si="664"/>
        <v>0</v>
      </c>
      <c r="AN1042">
        <f t="shared" si="665"/>
        <v>0</v>
      </c>
      <c r="AO1042">
        <f t="shared" si="666"/>
        <v>0</v>
      </c>
      <c r="AP1042">
        <f t="shared" si="667"/>
        <v>0</v>
      </c>
      <c r="AQ1042">
        <f t="shared" si="668"/>
        <v>0</v>
      </c>
      <c r="AR1042">
        <f t="shared" si="669"/>
        <v>0</v>
      </c>
      <c r="AS1042">
        <f t="shared" si="670"/>
        <v>0</v>
      </c>
      <c r="AT1042">
        <f t="shared" si="671"/>
        <v>0</v>
      </c>
      <c r="AU1042">
        <f t="shared" si="672"/>
        <v>0</v>
      </c>
      <c r="AV1042">
        <f t="shared" si="673"/>
        <v>0</v>
      </c>
      <c r="AW1042">
        <f t="shared" si="674"/>
        <v>0</v>
      </c>
      <c r="AX1042">
        <f t="shared" si="675"/>
        <v>0</v>
      </c>
      <c r="AY1042">
        <f t="shared" si="676"/>
        <v>0</v>
      </c>
      <c r="AZ1042">
        <f t="shared" si="677"/>
        <v>0</v>
      </c>
      <c r="BA1042">
        <f t="shared" si="678"/>
        <v>0</v>
      </c>
      <c r="BB1042">
        <f t="shared" ref="BB1042:BB1105" si="701">IF(OR($C$47&lt;&gt;"X",$I$47="X",$T$47="X",COUNTA($E1042)=0),IF(COUNTA(I1042:AD1042,L2346:AD2346,L3650:AD3650)=0,0,1),IF(BC1042=0,0,1))</f>
        <v>0</v>
      </c>
      <c r="BC1042">
        <f t="shared" ref="BC1042:BC1105" si="702">SUM(BD1042:BV1042)</f>
        <v>0</v>
      </c>
      <c r="BD1042">
        <f t="shared" si="679"/>
        <v>0</v>
      </c>
      <c r="BE1042">
        <f t="shared" si="680"/>
        <v>0</v>
      </c>
      <c r="BF1042">
        <f t="shared" si="681"/>
        <v>0</v>
      </c>
      <c r="BG1042">
        <f t="shared" si="682"/>
        <v>0</v>
      </c>
      <c r="BH1042">
        <f t="shared" si="683"/>
        <v>0</v>
      </c>
      <c r="BI1042">
        <f t="shared" si="684"/>
        <v>0</v>
      </c>
      <c r="BJ1042">
        <f t="shared" si="685"/>
        <v>0</v>
      </c>
      <c r="BK1042">
        <f t="shared" si="686"/>
        <v>0</v>
      </c>
      <c r="BL1042">
        <f t="shared" si="687"/>
        <v>0</v>
      </c>
      <c r="BM1042">
        <f t="shared" si="688"/>
        <v>0</v>
      </c>
      <c r="BN1042">
        <f t="shared" si="689"/>
        <v>0</v>
      </c>
      <c r="BO1042">
        <f t="shared" si="690"/>
        <v>0</v>
      </c>
      <c r="BP1042">
        <f t="shared" si="691"/>
        <v>0</v>
      </c>
      <c r="BQ1042">
        <f t="shared" si="692"/>
        <v>0</v>
      </c>
      <c r="BR1042">
        <f t="shared" si="693"/>
        <v>0</v>
      </c>
      <c r="BS1042">
        <f t="shared" si="694"/>
        <v>0</v>
      </c>
      <c r="BT1042">
        <f t="shared" si="695"/>
        <v>0</v>
      </c>
      <c r="BU1042">
        <f t="shared" si="696"/>
        <v>0</v>
      </c>
      <c r="BV1042">
        <f t="shared" si="697"/>
        <v>0</v>
      </c>
      <c r="BW1042">
        <f ca="1">IF(OR(E1042=" ",AND(EXACT(UPPER(TRIM(SUBSTITUTE(E1042,CHAR(160)," "))),TRIM(SUBSTITUTE(E1042,CHAR(160)," "))),SUMPRODUCT(--ISNUMBER(MATCH(MID(TRIM(SUBSTITUTE(E1042,CHAR(160)," ")),ROW(INDIRECT("1:"&amp;LEN(TRIM(SUBSTITUTE(E1042,CHAR(160)," "))))),1),{"A","B","C","D","E","F","G","H","I","J","K","L","M","N","O","P","Q","R","S","T","U","V","W","X","Y","Z","Ñ","0","1","2","3","4","5","6","7","8","9"," "},0)))=LEN(TRIM(SUBSTITUTE(E1042,CHAR(160)," "))))),0,1)</f>
        <v>0</v>
      </c>
      <c r="BX1042"/>
      <c r="BY1042"/>
      <c r="BZ1042"/>
      <c r="CA1042"/>
      <c r="CC1042">
        <f t="shared" si="698"/>
        <v>0</v>
      </c>
      <c r="CD1042">
        <f t="shared" ref="CD1042:CD1105" si="703">IF(AND(AD2346="X",COUNTA(L2346:AC2346)&gt;0),1,0)</f>
        <v>0</v>
      </c>
    </row>
    <row r="1043" spans="1:82" ht="14.25" customHeight="1">
      <c r="A1043" s="100"/>
      <c r="B1043" s="107"/>
      <c r="C1043" s="285" t="s">
        <v>6060</v>
      </c>
      <c r="D1043" s="287"/>
      <c r="E1043" s="371"/>
      <c r="F1043" s="371"/>
      <c r="G1043" s="371"/>
      <c r="H1043" s="371"/>
      <c r="I1043" s="372"/>
      <c r="J1043" s="372"/>
      <c r="K1043" s="293"/>
      <c r="L1043" s="374"/>
      <c r="M1043" s="293"/>
      <c r="N1043" s="374"/>
      <c r="O1043" s="371"/>
      <c r="P1043" s="281"/>
      <c r="Q1043" s="281"/>
      <c r="R1043" s="374"/>
      <c r="S1043" s="293"/>
      <c r="T1043" s="374"/>
      <c r="U1043" s="293"/>
      <c r="V1043" s="374"/>
      <c r="W1043" s="99"/>
      <c r="X1043" s="99"/>
      <c r="Y1043" s="99"/>
      <c r="Z1043" s="99"/>
      <c r="AA1043" s="99"/>
      <c r="AB1043" s="99"/>
      <c r="AC1043" s="99"/>
      <c r="AD1043" s="99"/>
      <c r="AG1043">
        <f t="shared" si="699"/>
        <v>0</v>
      </c>
      <c r="AH1043">
        <f t="shared" si="700"/>
        <v>0</v>
      </c>
      <c r="AI1043">
        <f t="shared" si="660"/>
        <v>0</v>
      </c>
      <c r="AJ1043">
        <f t="shared" si="661"/>
        <v>0</v>
      </c>
      <c r="AK1043">
        <f t="shared" si="662"/>
        <v>0</v>
      </c>
      <c r="AL1043">
        <f t="shared" si="663"/>
        <v>0</v>
      </c>
      <c r="AM1043">
        <f t="shared" si="664"/>
        <v>0</v>
      </c>
      <c r="AN1043">
        <f t="shared" si="665"/>
        <v>0</v>
      </c>
      <c r="AO1043">
        <f t="shared" si="666"/>
        <v>0</v>
      </c>
      <c r="AP1043">
        <f t="shared" si="667"/>
        <v>0</v>
      </c>
      <c r="AQ1043">
        <f t="shared" si="668"/>
        <v>0</v>
      </c>
      <c r="AR1043">
        <f t="shared" si="669"/>
        <v>0</v>
      </c>
      <c r="AS1043">
        <f t="shared" si="670"/>
        <v>0</v>
      </c>
      <c r="AT1043">
        <f t="shared" si="671"/>
        <v>0</v>
      </c>
      <c r="AU1043">
        <f t="shared" si="672"/>
        <v>0</v>
      </c>
      <c r="AV1043">
        <f t="shared" si="673"/>
        <v>0</v>
      </c>
      <c r="AW1043">
        <f t="shared" si="674"/>
        <v>0</v>
      </c>
      <c r="AX1043">
        <f t="shared" si="675"/>
        <v>0</v>
      </c>
      <c r="AY1043">
        <f t="shared" si="676"/>
        <v>0</v>
      </c>
      <c r="AZ1043">
        <f t="shared" si="677"/>
        <v>0</v>
      </c>
      <c r="BA1043">
        <f t="shared" si="678"/>
        <v>0</v>
      </c>
      <c r="BB1043">
        <f t="shared" si="701"/>
        <v>0</v>
      </c>
      <c r="BC1043">
        <f t="shared" si="702"/>
        <v>0</v>
      </c>
      <c r="BD1043">
        <f t="shared" si="679"/>
        <v>0</v>
      </c>
      <c r="BE1043">
        <f t="shared" si="680"/>
        <v>0</v>
      </c>
      <c r="BF1043">
        <f t="shared" si="681"/>
        <v>0</v>
      </c>
      <c r="BG1043">
        <f t="shared" si="682"/>
        <v>0</v>
      </c>
      <c r="BH1043">
        <f t="shared" si="683"/>
        <v>0</v>
      </c>
      <c r="BI1043">
        <f t="shared" si="684"/>
        <v>0</v>
      </c>
      <c r="BJ1043">
        <f t="shared" si="685"/>
        <v>0</v>
      </c>
      <c r="BK1043">
        <f t="shared" si="686"/>
        <v>0</v>
      </c>
      <c r="BL1043">
        <f t="shared" si="687"/>
        <v>0</v>
      </c>
      <c r="BM1043">
        <f t="shared" si="688"/>
        <v>0</v>
      </c>
      <c r="BN1043">
        <f t="shared" si="689"/>
        <v>0</v>
      </c>
      <c r="BO1043">
        <f t="shared" si="690"/>
        <v>0</v>
      </c>
      <c r="BP1043">
        <f t="shared" si="691"/>
        <v>0</v>
      </c>
      <c r="BQ1043">
        <f t="shared" si="692"/>
        <v>0</v>
      </c>
      <c r="BR1043">
        <f t="shared" si="693"/>
        <v>0</v>
      </c>
      <c r="BS1043">
        <f t="shared" si="694"/>
        <v>0</v>
      </c>
      <c r="BT1043">
        <f t="shared" si="695"/>
        <v>0</v>
      </c>
      <c r="BU1043">
        <f t="shared" si="696"/>
        <v>0</v>
      </c>
      <c r="BV1043">
        <f t="shared" si="697"/>
        <v>0</v>
      </c>
      <c r="BW1043">
        <f ca="1">IF(OR(E1043=" ",AND(EXACT(UPPER(TRIM(SUBSTITUTE(E1043,CHAR(160)," "))),TRIM(SUBSTITUTE(E1043,CHAR(160)," "))),SUMPRODUCT(--ISNUMBER(MATCH(MID(TRIM(SUBSTITUTE(E1043,CHAR(160)," ")),ROW(INDIRECT("1:"&amp;LEN(TRIM(SUBSTITUTE(E1043,CHAR(160)," "))))),1),{"A","B","C","D","E","F","G","H","I","J","K","L","M","N","O","P","Q","R","S","T","U","V","W","X","Y","Z","Ñ","0","1","2","3","4","5","6","7","8","9"," "},0)))=LEN(TRIM(SUBSTITUTE(E1043,CHAR(160)," "))))),0,1)</f>
        <v>0</v>
      </c>
      <c r="BX1043"/>
      <c r="BY1043"/>
      <c r="BZ1043"/>
      <c r="CA1043"/>
      <c r="CC1043">
        <f t="shared" si="698"/>
        <v>0</v>
      </c>
      <c r="CD1043">
        <f t="shared" si="703"/>
        <v>0</v>
      </c>
    </row>
    <row r="1044" spans="1:82" ht="14.25" customHeight="1">
      <c r="A1044" s="100"/>
      <c r="B1044" s="107"/>
      <c r="C1044" s="285" t="s">
        <v>6061</v>
      </c>
      <c r="D1044" s="287"/>
      <c r="E1044" s="371"/>
      <c r="F1044" s="371"/>
      <c r="G1044" s="371"/>
      <c r="H1044" s="371"/>
      <c r="I1044" s="372"/>
      <c r="J1044" s="372"/>
      <c r="K1044" s="293"/>
      <c r="L1044" s="374"/>
      <c r="M1044" s="293"/>
      <c r="N1044" s="374"/>
      <c r="O1044" s="371"/>
      <c r="P1044" s="281"/>
      <c r="Q1044" s="281"/>
      <c r="R1044" s="374"/>
      <c r="S1044" s="293"/>
      <c r="T1044" s="374"/>
      <c r="U1044" s="293"/>
      <c r="V1044" s="374"/>
      <c r="W1044" s="99"/>
      <c r="X1044" s="99"/>
      <c r="Y1044" s="99"/>
      <c r="Z1044" s="99"/>
      <c r="AA1044" s="99"/>
      <c r="AB1044" s="99"/>
      <c r="AC1044" s="99"/>
      <c r="AD1044" s="99"/>
      <c r="AG1044">
        <f t="shared" si="699"/>
        <v>0</v>
      </c>
      <c r="AH1044">
        <f t="shared" si="700"/>
        <v>0</v>
      </c>
      <c r="AI1044">
        <f t="shared" si="660"/>
        <v>0</v>
      </c>
      <c r="AJ1044">
        <f t="shared" si="661"/>
        <v>0</v>
      </c>
      <c r="AK1044">
        <f t="shared" si="662"/>
        <v>0</v>
      </c>
      <c r="AL1044">
        <f t="shared" si="663"/>
        <v>0</v>
      </c>
      <c r="AM1044">
        <f t="shared" si="664"/>
        <v>0</v>
      </c>
      <c r="AN1044">
        <f t="shared" si="665"/>
        <v>0</v>
      </c>
      <c r="AO1044">
        <f t="shared" si="666"/>
        <v>0</v>
      </c>
      <c r="AP1044">
        <f t="shared" si="667"/>
        <v>0</v>
      </c>
      <c r="AQ1044">
        <f t="shared" si="668"/>
        <v>0</v>
      </c>
      <c r="AR1044">
        <f t="shared" si="669"/>
        <v>0</v>
      </c>
      <c r="AS1044">
        <f t="shared" si="670"/>
        <v>0</v>
      </c>
      <c r="AT1044">
        <f t="shared" si="671"/>
        <v>0</v>
      </c>
      <c r="AU1044">
        <f t="shared" si="672"/>
        <v>0</v>
      </c>
      <c r="AV1044">
        <f t="shared" si="673"/>
        <v>0</v>
      </c>
      <c r="AW1044">
        <f t="shared" si="674"/>
        <v>0</v>
      </c>
      <c r="AX1044">
        <f t="shared" si="675"/>
        <v>0</v>
      </c>
      <c r="AY1044">
        <f t="shared" si="676"/>
        <v>0</v>
      </c>
      <c r="AZ1044">
        <f t="shared" si="677"/>
        <v>0</v>
      </c>
      <c r="BA1044">
        <f t="shared" si="678"/>
        <v>0</v>
      </c>
      <c r="BB1044">
        <f t="shared" si="701"/>
        <v>0</v>
      </c>
      <c r="BC1044">
        <f t="shared" si="702"/>
        <v>0</v>
      </c>
      <c r="BD1044">
        <f t="shared" si="679"/>
        <v>0</v>
      </c>
      <c r="BE1044">
        <f t="shared" si="680"/>
        <v>0</v>
      </c>
      <c r="BF1044">
        <f t="shared" si="681"/>
        <v>0</v>
      </c>
      <c r="BG1044">
        <f t="shared" si="682"/>
        <v>0</v>
      </c>
      <c r="BH1044">
        <f t="shared" si="683"/>
        <v>0</v>
      </c>
      <c r="BI1044">
        <f t="shared" si="684"/>
        <v>0</v>
      </c>
      <c r="BJ1044">
        <f t="shared" si="685"/>
        <v>0</v>
      </c>
      <c r="BK1044">
        <f t="shared" si="686"/>
        <v>0</v>
      </c>
      <c r="BL1044">
        <f t="shared" si="687"/>
        <v>0</v>
      </c>
      <c r="BM1044">
        <f t="shared" si="688"/>
        <v>0</v>
      </c>
      <c r="BN1044">
        <f t="shared" si="689"/>
        <v>0</v>
      </c>
      <c r="BO1044">
        <f t="shared" si="690"/>
        <v>0</v>
      </c>
      <c r="BP1044">
        <f t="shared" si="691"/>
        <v>0</v>
      </c>
      <c r="BQ1044">
        <f t="shared" si="692"/>
        <v>0</v>
      </c>
      <c r="BR1044">
        <f t="shared" si="693"/>
        <v>0</v>
      </c>
      <c r="BS1044">
        <f t="shared" si="694"/>
        <v>0</v>
      </c>
      <c r="BT1044">
        <f t="shared" si="695"/>
        <v>0</v>
      </c>
      <c r="BU1044">
        <f t="shared" si="696"/>
        <v>0</v>
      </c>
      <c r="BV1044">
        <f t="shared" si="697"/>
        <v>0</v>
      </c>
      <c r="BW1044">
        <f ca="1">IF(OR(E1044=" ",AND(EXACT(UPPER(TRIM(SUBSTITUTE(E1044,CHAR(160)," "))),TRIM(SUBSTITUTE(E1044,CHAR(160)," "))),SUMPRODUCT(--ISNUMBER(MATCH(MID(TRIM(SUBSTITUTE(E1044,CHAR(160)," ")),ROW(INDIRECT("1:"&amp;LEN(TRIM(SUBSTITUTE(E1044,CHAR(160)," "))))),1),{"A","B","C","D","E","F","G","H","I","J","K","L","M","N","O","P","Q","R","S","T","U","V","W","X","Y","Z","Ñ","0","1","2","3","4","5","6","7","8","9"," "},0)))=LEN(TRIM(SUBSTITUTE(E1044,CHAR(160)," "))))),0,1)</f>
        <v>0</v>
      </c>
      <c r="BX1044"/>
      <c r="BY1044"/>
      <c r="BZ1044"/>
      <c r="CA1044"/>
      <c r="CC1044">
        <f t="shared" si="698"/>
        <v>0</v>
      </c>
      <c r="CD1044">
        <f t="shared" si="703"/>
        <v>0</v>
      </c>
    </row>
    <row r="1045" spans="1:82" ht="14.25" customHeight="1">
      <c r="A1045" s="100"/>
      <c r="B1045" s="107"/>
      <c r="C1045" s="285" t="s">
        <v>6062</v>
      </c>
      <c r="D1045" s="287"/>
      <c r="E1045" s="371"/>
      <c r="F1045" s="371"/>
      <c r="G1045" s="371"/>
      <c r="H1045" s="371"/>
      <c r="I1045" s="372"/>
      <c r="J1045" s="372"/>
      <c r="K1045" s="293"/>
      <c r="L1045" s="374"/>
      <c r="M1045" s="293"/>
      <c r="N1045" s="374"/>
      <c r="O1045" s="371"/>
      <c r="P1045" s="281"/>
      <c r="Q1045" s="281"/>
      <c r="R1045" s="374"/>
      <c r="S1045" s="293"/>
      <c r="T1045" s="374"/>
      <c r="U1045" s="293"/>
      <c r="V1045" s="374"/>
      <c r="W1045" s="99"/>
      <c r="X1045" s="99"/>
      <c r="Y1045" s="99"/>
      <c r="Z1045" s="99"/>
      <c r="AA1045" s="99"/>
      <c r="AB1045" s="99"/>
      <c r="AC1045" s="99"/>
      <c r="AD1045" s="99"/>
      <c r="AG1045">
        <f t="shared" si="699"/>
        <v>0</v>
      </c>
      <c r="AH1045">
        <f t="shared" si="700"/>
        <v>0</v>
      </c>
      <c r="AI1045">
        <f t="shared" si="660"/>
        <v>0</v>
      </c>
      <c r="AJ1045">
        <f t="shared" si="661"/>
        <v>0</v>
      </c>
      <c r="AK1045">
        <f t="shared" si="662"/>
        <v>0</v>
      </c>
      <c r="AL1045">
        <f t="shared" si="663"/>
        <v>0</v>
      </c>
      <c r="AM1045">
        <f t="shared" si="664"/>
        <v>0</v>
      </c>
      <c r="AN1045">
        <f t="shared" si="665"/>
        <v>0</v>
      </c>
      <c r="AO1045">
        <f t="shared" si="666"/>
        <v>0</v>
      </c>
      <c r="AP1045">
        <f t="shared" si="667"/>
        <v>0</v>
      </c>
      <c r="AQ1045">
        <f t="shared" si="668"/>
        <v>0</v>
      </c>
      <c r="AR1045">
        <f t="shared" si="669"/>
        <v>0</v>
      </c>
      <c r="AS1045">
        <f t="shared" si="670"/>
        <v>0</v>
      </c>
      <c r="AT1045">
        <f t="shared" si="671"/>
        <v>0</v>
      </c>
      <c r="AU1045">
        <f t="shared" si="672"/>
        <v>0</v>
      </c>
      <c r="AV1045">
        <f t="shared" si="673"/>
        <v>0</v>
      </c>
      <c r="AW1045">
        <f t="shared" si="674"/>
        <v>0</v>
      </c>
      <c r="AX1045">
        <f t="shared" si="675"/>
        <v>0</v>
      </c>
      <c r="AY1045">
        <f t="shared" si="676"/>
        <v>0</v>
      </c>
      <c r="AZ1045">
        <f t="shared" si="677"/>
        <v>0</v>
      </c>
      <c r="BA1045">
        <f t="shared" si="678"/>
        <v>0</v>
      </c>
      <c r="BB1045">
        <f t="shared" si="701"/>
        <v>0</v>
      </c>
      <c r="BC1045">
        <f t="shared" si="702"/>
        <v>0</v>
      </c>
      <c r="BD1045">
        <f t="shared" si="679"/>
        <v>0</v>
      </c>
      <c r="BE1045">
        <f t="shared" si="680"/>
        <v>0</v>
      </c>
      <c r="BF1045">
        <f t="shared" si="681"/>
        <v>0</v>
      </c>
      <c r="BG1045">
        <f t="shared" si="682"/>
        <v>0</v>
      </c>
      <c r="BH1045">
        <f t="shared" si="683"/>
        <v>0</v>
      </c>
      <c r="BI1045">
        <f t="shared" si="684"/>
        <v>0</v>
      </c>
      <c r="BJ1045">
        <f t="shared" si="685"/>
        <v>0</v>
      </c>
      <c r="BK1045">
        <f t="shared" si="686"/>
        <v>0</v>
      </c>
      <c r="BL1045">
        <f t="shared" si="687"/>
        <v>0</v>
      </c>
      <c r="BM1045">
        <f t="shared" si="688"/>
        <v>0</v>
      </c>
      <c r="BN1045">
        <f t="shared" si="689"/>
        <v>0</v>
      </c>
      <c r="BO1045">
        <f t="shared" si="690"/>
        <v>0</v>
      </c>
      <c r="BP1045">
        <f t="shared" si="691"/>
        <v>0</v>
      </c>
      <c r="BQ1045">
        <f t="shared" si="692"/>
        <v>0</v>
      </c>
      <c r="BR1045">
        <f t="shared" si="693"/>
        <v>0</v>
      </c>
      <c r="BS1045">
        <f t="shared" si="694"/>
        <v>0</v>
      </c>
      <c r="BT1045">
        <f t="shared" si="695"/>
        <v>0</v>
      </c>
      <c r="BU1045">
        <f t="shared" si="696"/>
        <v>0</v>
      </c>
      <c r="BV1045">
        <f t="shared" si="697"/>
        <v>0</v>
      </c>
      <c r="BW1045">
        <f ca="1">IF(OR(E1045=" ",AND(EXACT(UPPER(TRIM(SUBSTITUTE(E1045,CHAR(160)," "))),TRIM(SUBSTITUTE(E1045,CHAR(160)," "))),SUMPRODUCT(--ISNUMBER(MATCH(MID(TRIM(SUBSTITUTE(E1045,CHAR(160)," ")),ROW(INDIRECT("1:"&amp;LEN(TRIM(SUBSTITUTE(E1045,CHAR(160)," "))))),1),{"A","B","C","D","E","F","G","H","I","J","K","L","M","N","O","P","Q","R","S","T","U","V","W","X","Y","Z","Ñ","0","1","2","3","4","5","6","7","8","9"," "},0)))=LEN(TRIM(SUBSTITUTE(E1045,CHAR(160)," "))))),0,1)</f>
        <v>0</v>
      </c>
      <c r="BX1045"/>
      <c r="BY1045"/>
      <c r="BZ1045"/>
      <c r="CA1045"/>
      <c r="CC1045">
        <f t="shared" si="698"/>
        <v>0</v>
      </c>
      <c r="CD1045">
        <f t="shared" si="703"/>
        <v>0</v>
      </c>
    </row>
    <row r="1046" spans="1:82" ht="14.25" customHeight="1">
      <c r="A1046" s="100"/>
      <c r="B1046" s="107"/>
      <c r="C1046" s="285" t="s">
        <v>6063</v>
      </c>
      <c r="D1046" s="287"/>
      <c r="E1046" s="371"/>
      <c r="F1046" s="371"/>
      <c r="G1046" s="371"/>
      <c r="H1046" s="371"/>
      <c r="I1046" s="372"/>
      <c r="J1046" s="372"/>
      <c r="K1046" s="293"/>
      <c r="L1046" s="374"/>
      <c r="M1046" s="293"/>
      <c r="N1046" s="374"/>
      <c r="O1046" s="371"/>
      <c r="P1046" s="281"/>
      <c r="Q1046" s="281"/>
      <c r="R1046" s="374"/>
      <c r="S1046" s="293"/>
      <c r="T1046" s="374"/>
      <c r="U1046" s="293"/>
      <c r="V1046" s="374"/>
      <c r="W1046" s="99"/>
      <c r="X1046" s="99"/>
      <c r="Y1046" s="99"/>
      <c r="Z1046" s="99"/>
      <c r="AA1046" s="99"/>
      <c r="AB1046" s="99"/>
      <c r="AC1046" s="99"/>
      <c r="AD1046" s="99"/>
      <c r="AG1046">
        <f t="shared" si="699"/>
        <v>0</v>
      </c>
      <c r="AH1046">
        <f t="shared" si="700"/>
        <v>0</v>
      </c>
      <c r="AI1046">
        <f t="shared" si="660"/>
        <v>0</v>
      </c>
      <c r="AJ1046">
        <f t="shared" si="661"/>
        <v>0</v>
      </c>
      <c r="AK1046">
        <f t="shared" si="662"/>
        <v>0</v>
      </c>
      <c r="AL1046">
        <f t="shared" si="663"/>
        <v>0</v>
      </c>
      <c r="AM1046">
        <f t="shared" si="664"/>
        <v>0</v>
      </c>
      <c r="AN1046">
        <f t="shared" si="665"/>
        <v>0</v>
      </c>
      <c r="AO1046">
        <f t="shared" si="666"/>
        <v>0</v>
      </c>
      <c r="AP1046">
        <f t="shared" si="667"/>
        <v>0</v>
      </c>
      <c r="AQ1046">
        <f t="shared" si="668"/>
        <v>0</v>
      </c>
      <c r="AR1046">
        <f t="shared" si="669"/>
        <v>0</v>
      </c>
      <c r="AS1046">
        <f t="shared" si="670"/>
        <v>0</v>
      </c>
      <c r="AT1046">
        <f t="shared" si="671"/>
        <v>0</v>
      </c>
      <c r="AU1046">
        <f t="shared" si="672"/>
        <v>0</v>
      </c>
      <c r="AV1046">
        <f t="shared" si="673"/>
        <v>0</v>
      </c>
      <c r="AW1046">
        <f t="shared" si="674"/>
        <v>0</v>
      </c>
      <c r="AX1046">
        <f t="shared" si="675"/>
        <v>0</v>
      </c>
      <c r="AY1046">
        <f t="shared" si="676"/>
        <v>0</v>
      </c>
      <c r="AZ1046">
        <f t="shared" si="677"/>
        <v>0</v>
      </c>
      <c r="BA1046">
        <f t="shared" si="678"/>
        <v>0</v>
      </c>
      <c r="BB1046">
        <f t="shared" si="701"/>
        <v>0</v>
      </c>
      <c r="BC1046">
        <f t="shared" si="702"/>
        <v>0</v>
      </c>
      <c r="BD1046">
        <f t="shared" si="679"/>
        <v>0</v>
      </c>
      <c r="BE1046">
        <f t="shared" si="680"/>
        <v>0</v>
      </c>
      <c r="BF1046">
        <f t="shared" si="681"/>
        <v>0</v>
      </c>
      <c r="BG1046">
        <f t="shared" si="682"/>
        <v>0</v>
      </c>
      <c r="BH1046">
        <f t="shared" si="683"/>
        <v>0</v>
      </c>
      <c r="BI1046">
        <f t="shared" si="684"/>
        <v>0</v>
      </c>
      <c r="BJ1046">
        <f t="shared" si="685"/>
        <v>0</v>
      </c>
      <c r="BK1046">
        <f t="shared" si="686"/>
        <v>0</v>
      </c>
      <c r="BL1046">
        <f t="shared" si="687"/>
        <v>0</v>
      </c>
      <c r="BM1046">
        <f t="shared" si="688"/>
        <v>0</v>
      </c>
      <c r="BN1046">
        <f t="shared" si="689"/>
        <v>0</v>
      </c>
      <c r="BO1046">
        <f t="shared" si="690"/>
        <v>0</v>
      </c>
      <c r="BP1046">
        <f t="shared" si="691"/>
        <v>0</v>
      </c>
      <c r="BQ1046">
        <f t="shared" si="692"/>
        <v>0</v>
      </c>
      <c r="BR1046">
        <f t="shared" si="693"/>
        <v>0</v>
      </c>
      <c r="BS1046">
        <f t="shared" si="694"/>
        <v>0</v>
      </c>
      <c r="BT1046">
        <f t="shared" si="695"/>
        <v>0</v>
      </c>
      <c r="BU1046">
        <f t="shared" si="696"/>
        <v>0</v>
      </c>
      <c r="BV1046">
        <f t="shared" si="697"/>
        <v>0</v>
      </c>
      <c r="BW1046">
        <f ca="1">IF(OR(E1046=" ",AND(EXACT(UPPER(TRIM(SUBSTITUTE(E1046,CHAR(160)," "))),TRIM(SUBSTITUTE(E1046,CHAR(160)," "))),SUMPRODUCT(--ISNUMBER(MATCH(MID(TRIM(SUBSTITUTE(E1046,CHAR(160)," ")),ROW(INDIRECT("1:"&amp;LEN(TRIM(SUBSTITUTE(E1046,CHAR(160)," "))))),1),{"A","B","C","D","E","F","G","H","I","J","K","L","M","N","O","P","Q","R","S","T","U","V","W","X","Y","Z","Ñ","0","1","2","3","4","5","6","7","8","9"," "},0)))=LEN(TRIM(SUBSTITUTE(E1046,CHAR(160)," "))))),0,1)</f>
        <v>0</v>
      </c>
      <c r="BX1046"/>
      <c r="BY1046"/>
      <c r="BZ1046"/>
      <c r="CA1046"/>
      <c r="CC1046">
        <f t="shared" si="698"/>
        <v>0</v>
      </c>
      <c r="CD1046">
        <f t="shared" si="703"/>
        <v>0</v>
      </c>
    </row>
    <row r="1047" spans="1:82" ht="14.25" customHeight="1">
      <c r="A1047" s="100"/>
      <c r="B1047" s="107"/>
      <c r="C1047" s="285" t="s">
        <v>6064</v>
      </c>
      <c r="D1047" s="287"/>
      <c r="E1047" s="371"/>
      <c r="F1047" s="371"/>
      <c r="G1047" s="371"/>
      <c r="H1047" s="371"/>
      <c r="I1047" s="372"/>
      <c r="J1047" s="372"/>
      <c r="K1047" s="293"/>
      <c r="L1047" s="374"/>
      <c r="M1047" s="293"/>
      <c r="N1047" s="374"/>
      <c r="O1047" s="371"/>
      <c r="P1047" s="281"/>
      <c r="Q1047" s="281"/>
      <c r="R1047" s="374"/>
      <c r="S1047" s="293"/>
      <c r="T1047" s="374"/>
      <c r="U1047" s="293"/>
      <c r="V1047" s="374"/>
      <c r="W1047" s="99"/>
      <c r="X1047" s="99"/>
      <c r="Y1047" s="99"/>
      <c r="Z1047" s="99"/>
      <c r="AA1047" s="99"/>
      <c r="AB1047" s="99"/>
      <c r="AC1047" s="99"/>
      <c r="AD1047" s="99"/>
      <c r="AG1047">
        <f t="shared" si="699"/>
        <v>0</v>
      </c>
      <c r="AH1047">
        <f t="shared" si="700"/>
        <v>0</v>
      </c>
      <c r="AI1047">
        <f t="shared" si="660"/>
        <v>0</v>
      </c>
      <c r="AJ1047">
        <f t="shared" si="661"/>
        <v>0</v>
      </c>
      <c r="AK1047">
        <f t="shared" si="662"/>
        <v>0</v>
      </c>
      <c r="AL1047">
        <f t="shared" si="663"/>
        <v>0</v>
      </c>
      <c r="AM1047">
        <f t="shared" si="664"/>
        <v>0</v>
      </c>
      <c r="AN1047">
        <f t="shared" si="665"/>
        <v>0</v>
      </c>
      <c r="AO1047">
        <f t="shared" si="666"/>
        <v>0</v>
      </c>
      <c r="AP1047">
        <f t="shared" si="667"/>
        <v>0</v>
      </c>
      <c r="AQ1047">
        <f t="shared" si="668"/>
        <v>0</v>
      </c>
      <c r="AR1047">
        <f t="shared" si="669"/>
        <v>0</v>
      </c>
      <c r="AS1047">
        <f t="shared" si="670"/>
        <v>0</v>
      </c>
      <c r="AT1047">
        <f t="shared" si="671"/>
        <v>0</v>
      </c>
      <c r="AU1047">
        <f t="shared" si="672"/>
        <v>0</v>
      </c>
      <c r="AV1047">
        <f t="shared" si="673"/>
        <v>0</v>
      </c>
      <c r="AW1047">
        <f t="shared" si="674"/>
        <v>0</v>
      </c>
      <c r="AX1047">
        <f t="shared" si="675"/>
        <v>0</v>
      </c>
      <c r="AY1047">
        <f t="shared" si="676"/>
        <v>0</v>
      </c>
      <c r="AZ1047">
        <f t="shared" si="677"/>
        <v>0</v>
      </c>
      <c r="BA1047">
        <f t="shared" si="678"/>
        <v>0</v>
      </c>
      <c r="BB1047">
        <f t="shared" si="701"/>
        <v>0</v>
      </c>
      <c r="BC1047">
        <f t="shared" si="702"/>
        <v>0</v>
      </c>
      <c r="BD1047">
        <f t="shared" si="679"/>
        <v>0</v>
      </c>
      <c r="BE1047">
        <f t="shared" si="680"/>
        <v>0</v>
      </c>
      <c r="BF1047">
        <f t="shared" si="681"/>
        <v>0</v>
      </c>
      <c r="BG1047">
        <f t="shared" si="682"/>
        <v>0</v>
      </c>
      <c r="BH1047">
        <f t="shared" si="683"/>
        <v>0</v>
      </c>
      <c r="BI1047">
        <f t="shared" si="684"/>
        <v>0</v>
      </c>
      <c r="BJ1047">
        <f t="shared" si="685"/>
        <v>0</v>
      </c>
      <c r="BK1047">
        <f t="shared" si="686"/>
        <v>0</v>
      </c>
      <c r="BL1047">
        <f t="shared" si="687"/>
        <v>0</v>
      </c>
      <c r="BM1047">
        <f t="shared" si="688"/>
        <v>0</v>
      </c>
      <c r="BN1047">
        <f t="shared" si="689"/>
        <v>0</v>
      </c>
      <c r="BO1047">
        <f t="shared" si="690"/>
        <v>0</v>
      </c>
      <c r="BP1047">
        <f t="shared" si="691"/>
        <v>0</v>
      </c>
      <c r="BQ1047">
        <f t="shared" si="692"/>
        <v>0</v>
      </c>
      <c r="BR1047">
        <f t="shared" si="693"/>
        <v>0</v>
      </c>
      <c r="BS1047">
        <f t="shared" si="694"/>
        <v>0</v>
      </c>
      <c r="BT1047">
        <f t="shared" si="695"/>
        <v>0</v>
      </c>
      <c r="BU1047">
        <f t="shared" si="696"/>
        <v>0</v>
      </c>
      <c r="BV1047">
        <f t="shared" si="697"/>
        <v>0</v>
      </c>
      <c r="BW1047">
        <f ca="1">IF(OR(E1047=" ",AND(EXACT(UPPER(TRIM(SUBSTITUTE(E1047,CHAR(160)," "))),TRIM(SUBSTITUTE(E1047,CHAR(160)," "))),SUMPRODUCT(--ISNUMBER(MATCH(MID(TRIM(SUBSTITUTE(E1047,CHAR(160)," ")),ROW(INDIRECT("1:"&amp;LEN(TRIM(SUBSTITUTE(E1047,CHAR(160)," "))))),1),{"A","B","C","D","E","F","G","H","I","J","K","L","M","N","O","P","Q","R","S","T","U","V","W","X","Y","Z","Ñ","0","1","2","3","4","5","6","7","8","9"," "},0)))=LEN(TRIM(SUBSTITUTE(E1047,CHAR(160)," "))))),0,1)</f>
        <v>0</v>
      </c>
      <c r="BX1047"/>
      <c r="BY1047"/>
      <c r="BZ1047"/>
      <c r="CA1047"/>
      <c r="CC1047">
        <f t="shared" si="698"/>
        <v>0</v>
      </c>
      <c r="CD1047">
        <f t="shared" si="703"/>
        <v>0</v>
      </c>
    </row>
    <row r="1048" spans="1:82" ht="14.25" customHeight="1">
      <c r="A1048" s="100"/>
      <c r="B1048" s="107"/>
      <c r="C1048" s="285" t="s">
        <v>6065</v>
      </c>
      <c r="D1048" s="287"/>
      <c r="E1048" s="371"/>
      <c r="F1048" s="371"/>
      <c r="G1048" s="371"/>
      <c r="H1048" s="371"/>
      <c r="I1048" s="372"/>
      <c r="J1048" s="372"/>
      <c r="K1048" s="293"/>
      <c r="L1048" s="374"/>
      <c r="M1048" s="293"/>
      <c r="N1048" s="374"/>
      <c r="O1048" s="371"/>
      <c r="P1048" s="281"/>
      <c r="Q1048" s="281"/>
      <c r="R1048" s="374"/>
      <c r="S1048" s="293"/>
      <c r="T1048" s="374"/>
      <c r="U1048" s="293"/>
      <c r="V1048" s="374"/>
      <c r="W1048" s="99"/>
      <c r="X1048" s="99"/>
      <c r="Y1048" s="99"/>
      <c r="Z1048" s="99"/>
      <c r="AA1048" s="99"/>
      <c r="AB1048" s="99"/>
      <c r="AC1048" s="99"/>
      <c r="AD1048" s="99"/>
      <c r="AG1048">
        <f t="shared" si="699"/>
        <v>0</v>
      </c>
      <c r="AH1048">
        <f t="shared" si="700"/>
        <v>0</v>
      </c>
      <c r="AI1048">
        <f t="shared" si="660"/>
        <v>0</v>
      </c>
      <c r="AJ1048">
        <f t="shared" si="661"/>
        <v>0</v>
      </c>
      <c r="AK1048">
        <f t="shared" si="662"/>
        <v>0</v>
      </c>
      <c r="AL1048">
        <f t="shared" si="663"/>
        <v>0</v>
      </c>
      <c r="AM1048">
        <f t="shared" si="664"/>
        <v>0</v>
      </c>
      <c r="AN1048">
        <f t="shared" si="665"/>
        <v>0</v>
      </c>
      <c r="AO1048">
        <f t="shared" si="666"/>
        <v>0</v>
      </c>
      <c r="AP1048">
        <f t="shared" si="667"/>
        <v>0</v>
      </c>
      <c r="AQ1048">
        <f t="shared" si="668"/>
        <v>0</v>
      </c>
      <c r="AR1048">
        <f t="shared" si="669"/>
        <v>0</v>
      </c>
      <c r="AS1048">
        <f t="shared" si="670"/>
        <v>0</v>
      </c>
      <c r="AT1048">
        <f t="shared" si="671"/>
        <v>0</v>
      </c>
      <c r="AU1048">
        <f t="shared" si="672"/>
        <v>0</v>
      </c>
      <c r="AV1048">
        <f t="shared" si="673"/>
        <v>0</v>
      </c>
      <c r="AW1048">
        <f t="shared" si="674"/>
        <v>0</v>
      </c>
      <c r="AX1048">
        <f t="shared" si="675"/>
        <v>0</v>
      </c>
      <c r="AY1048">
        <f t="shared" si="676"/>
        <v>0</v>
      </c>
      <c r="AZ1048">
        <f t="shared" si="677"/>
        <v>0</v>
      </c>
      <c r="BA1048">
        <f t="shared" si="678"/>
        <v>0</v>
      </c>
      <c r="BB1048">
        <f t="shared" si="701"/>
        <v>0</v>
      </c>
      <c r="BC1048">
        <f t="shared" si="702"/>
        <v>0</v>
      </c>
      <c r="BD1048">
        <f t="shared" si="679"/>
        <v>0</v>
      </c>
      <c r="BE1048">
        <f t="shared" si="680"/>
        <v>0</v>
      </c>
      <c r="BF1048">
        <f t="shared" si="681"/>
        <v>0</v>
      </c>
      <c r="BG1048">
        <f t="shared" si="682"/>
        <v>0</v>
      </c>
      <c r="BH1048">
        <f t="shared" si="683"/>
        <v>0</v>
      </c>
      <c r="BI1048">
        <f t="shared" si="684"/>
        <v>0</v>
      </c>
      <c r="BJ1048">
        <f t="shared" si="685"/>
        <v>0</v>
      </c>
      <c r="BK1048">
        <f t="shared" si="686"/>
        <v>0</v>
      </c>
      <c r="BL1048">
        <f t="shared" si="687"/>
        <v>0</v>
      </c>
      <c r="BM1048">
        <f t="shared" si="688"/>
        <v>0</v>
      </c>
      <c r="BN1048">
        <f t="shared" si="689"/>
        <v>0</v>
      </c>
      <c r="BO1048">
        <f t="shared" si="690"/>
        <v>0</v>
      </c>
      <c r="BP1048">
        <f t="shared" si="691"/>
        <v>0</v>
      </c>
      <c r="BQ1048">
        <f t="shared" si="692"/>
        <v>0</v>
      </c>
      <c r="BR1048">
        <f t="shared" si="693"/>
        <v>0</v>
      </c>
      <c r="BS1048">
        <f t="shared" si="694"/>
        <v>0</v>
      </c>
      <c r="BT1048">
        <f t="shared" si="695"/>
        <v>0</v>
      </c>
      <c r="BU1048">
        <f t="shared" si="696"/>
        <v>0</v>
      </c>
      <c r="BV1048">
        <f t="shared" si="697"/>
        <v>0</v>
      </c>
      <c r="BW1048">
        <f ca="1">IF(OR(E1048=" ",AND(EXACT(UPPER(TRIM(SUBSTITUTE(E1048,CHAR(160)," "))),TRIM(SUBSTITUTE(E1048,CHAR(160)," "))),SUMPRODUCT(--ISNUMBER(MATCH(MID(TRIM(SUBSTITUTE(E1048,CHAR(160)," ")),ROW(INDIRECT("1:"&amp;LEN(TRIM(SUBSTITUTE(E1048,CHAR(160)," "))))),1),{"A","B","C","D","E","F","G","H","I","J","K","L","M","N","O","P","Q","R","S","T","U","V","W","X","Y","Z","Ñ","0","1","2","3","4","5","6","7","8","9"," "},0)))=LEN(TRIM(SUBSTITUTE(E1048,CHAR(160)," "))))),0,1)</f>
        <v>0</v>
      </c>
      <c r="BX1048"/>
      <c r="BY1048"/>
      <c r="BZ1048"/>
      <c r="CA1048"/>
      <c r="CC1048">
        <f t="shared" si="698"/>
        <v>0</v>
      </c>
      <c r="CD1048">
        <f t="shared" si="703"/>
        <v>0</v>
      </c>
    </row>
    <row r="1049" spans="1:82" ht="14.25" customHeight="1">
      <c r="A1049" s="100"/>
      <c r="B1049" s="107"/>
      <c r="C1049" s="285" t="s">
        <v>6066</v>
      </c>
      <c r="D1049" s="287"/>
      <c r="E1049" s="371"/>
      <c r="F1049" s="371"/>
      <c r="G1049" s="371"/>
      <c r="H1049" s="371"/>
      <c r="I1049" s="372"/>
      <c r="J1049" s="372"/>
      <c r="K1049" s="293"/>
      <c r="L1049" s="374"/>
      <c r="M1049" s="293"/>
      <c r="N1049" s="374"/>
      <c r="O1049" s="371"/>
      <c r="P1049" s="281"/>
      <c r="Q1049" s="281"/>
      <c r="R1049" s="374"/>
      <c r="S1049" s="293"/>
      <c r="T1049" s="374"/>
      <c r="U1049" s="293"/>
      <c r="V1049" s="374"/>
      <c r="W1049" s="99"/>
      <c r="X1049" s="99"/>
      <c r="Y1049" s="99"/>
      <c r="Z1049" s="99"/>
      <c r="AA1049" s="99"/>
      <c r="AB1049" s="99"/>
      <c r="AC1049" s="99"/>
      <c r="AD1049" s="99"/>
      <c r="AG1049">
        <f t="shared" si="699"/>
        <v>0</v>
      </c>
      <c r="AH1049">
        <f t="shared" si="700"/>
        <v>0</v>
      </c>
      <c r="AI1049">
        <f t="shared" si="660"/>
        <v>0</v>
      </c>
      <c r="AJ1049">
        <f t="shared" si="661"/>
        <v>0</v>
      </c>
      <c r="AK1049">
        <f t="shared" si="662"/>
        <v>0</v>
      </c>
      <c r="AL1049">
        <f t="shared" si="663"/>
        <v>0</v>
      </c>
      <c r="AM1049">
        <f t="shared" si="664"/>
        <v>0</v>
      </c>
      <c r="AN1049">
        <f t="shared" si="665"/>
        <v>0</v>
      </c>
      <c r="AO1049">
        <f t="shared" si="666"/>
        <v>0</v>
      </c>
      <c r="AP1049">
        <f t="shared" si="667"/>
        <v>0</v>
      </c>
      <c r="AQ1049">
        <f t="shared" si="668"/>
        <v>0</v>
      </c>
      <c r="AR1049">
        <f t="shared" si="669"/>
        <v>0</v>
      </c>
      <c r="AS1049">
        <f t="shared" si="670"/>
        <v>0</v>
      </c>
      <c r="AT1049">
        <f t="shared" si="671"/>
        <v>0</v>
      </c>
      <c r="AU1049">
        <f t="shared" si="672"/>
        <v>0</v>
      </c>
      <c r="AV1049">
        <f t="shared" si="673"/>
        <v>0</v>
      </c>
      <c r="AW1049">
        <f t="shared" si="674"/>
        <v>0</v>
      </c>
      <c r="AX1049">
        <f t="shared" si="675"/>
        <v>0</v>
      </c>
      <c r="AY1049">
        <f t="shared" si="676"/>
        <v>0</v>
      </c>
      <c r="AZ1049">
        <f t="shared" si="677"/>
        <v>0</v>
      </c>
      <c r="BA1049">
        <f t="shared" si="678"/>
        <v>0</v>
      </c>
      <c r="BB1049">
        <f t="shared" si="701"/>
        <v>0</v>
      </c>
      <c r="BC1049">
        <f t="shared" si="702"/>
        <v>0</v>
      </c>
      <c r="BD1049">
        <f t="shared" si="679"/>
        <v>0</v>
      </c>
      <c r="BE1049">
        <f t="shared" si="680"/>
        <v>0</v>
      </c>
      <c r="BF1049">
        <f t="shared" si="681"/>
        <v>0</v>
      </c>
      <c r="BG1049">
        <f t="shared" si="682"/>
        <v>0</v>
      </c>
      <c r="BH1049">
        <f t="shared" si="683"/>
        <v>0</v>
      </c>
      <c r="BI1049">
        <f t="shared" si="684"/>
        <v>0</v>
      </c>
      <c r="BJ1049">
        <f t="shared" si="685"/>
        <v>0</v>
      </c>
      <c r="BK1049">
        <f t="shared" si="686"/>
        <v>0</v>
      </c>
      <c r="BL1049">
        <f t="shared" si="687"/>
        <v>0</v>
      </c>
      <c r="BM1049">
        <f t="shared" si="688"/>
        <v>0</v>
      </c>
      <c r="BN1049">
        <f t="shared" si="689"/>
        <v>0</v>
      </c>
      <c r="BO1049">
        <f t="shared" si="690"/>
        <v>0</v>
      </c>
      <c r="BP1049">
        <f t="shared" si="691"/>
        <v>0</v>
      </c>
      <c r="BQ1049">
        <f t="shared" si="692"/>
        <v>0</v>
      </c>
      <c r="BR1049">
        <f t="shared" si="693"/>
        <v>0</v>
      </c>
      <c r="BS1049">
        <f t="shared" si="694"/>
        <v>0</v>
      </c>
      <c r="BT1049">
        <f t="shared" si="695"/>
        <v>0</v>
      </c>
      <c r="BU1049">
        <f t="shared" si="696"/>
        <v>0</v>
      </c>
      <c r="BV1049">
        <f t="shared" si="697"/>
        <v>0</v>
      </c>
      <c r="BW1049">
        <f ca="1">IF(OR(E1049=" ",AND(EXACT(UPPER(TRIM(SUBSTITUTE(E1049,CHAR(160)," "))),TRIM(SUBSTITUTE(E1049,CHAR(160)," "))),SUMPRODUCT(--ISNUMBER(MATCH(MID(TRIM(SUBSTITUTE(E1049,CHAR(160)," ")),ROW(INDIRECT("1:"&amp;LEN(TRIM(SUBSTITUTE(E1049,CHAR(160)," "))))),1),{"A","B","C","D","E","F","G","H","I","J","K","L","M","N","O","P","Q","R","S","T","U","V","W","X","Y","Z","Ñ","0","1","2","3","4","5","6","7","8","9"," "},0)))=LEN(TRIM(SUBSTITUTE(E1049,CHAR(160)," "))))),0,1)</f>
        <v>0</v>
      </c>
      <c r="BX1049"/>
      <c r="BY1049"/>
      <c r="BZ1049"/>
      <c r="CA1049"/>
      <c r="CC1049">
        <f t="shared" si="698"/>
        <v>0</v>
      </c>
      <c r="CD1049">
        <f t="shared" si="703"/>
        <v>0</v>
      </c>
    </row>
    <row r="1050" spans="1:82" ht="14.25" customHeight="1">
      <c r="A1050" s="100"/>
      <c r="B1050" s="107"/>
      <c r="C1050" s="285" t="s">
        <v>6067</v>
      </c>
      <c r="D1050" s="287"/>
      <c r="E1050" s="371"/>
      <c r="F1050" s="371"/>
      <c r="G1050" s="371"/>
      <c r="H1050" s="371"/>
      <c r="I1050" s="372"/>
      <c r="J1050" s="372"/>
      <c r="K1050" s="293"/>
      <c r="L1050" s="374"/>
      <c r="M1050" s="293"/>
      <c r="N1050" s="374"/>
      <c r="O1050" s="371"/>
      <c r="P1050" s="281"/>
      <c r="Q1050" s="281"/>
      <c r="R1050" s="374"/>
      <c r="S1050" s="293"/>
      <c r="T1050" s="374"/>
      <c r="U1050" s="293"/>
      <c r="V1050" s="374"/>
      <c r="W1050" s="99"/>
      <c r="X1050" s="99"/>
      <c r="Y1050" s="99"/>
      <c r="Z1050" s="99"/>
      <c r="AA1050" s="99"/>
      <c r="AB1050" s="99"/>
      <c r="AC1050" s="99"/>
      <c r="AD1050" s="99"/>
      <c r="AG1050">
        <f t="shared" si="699"/>
        <v>0</v>
      </c>
      <c r="AH1050">
        <f t="shared" si="700"/>
        <v>0</v>
      </c>
      <c r="AI1050">
        <f t="shared" si="660"/>
        <v>0</v>
      </c>
      <c r="AJ1050">
        <f t="shared" si="661"/>
        <v>0</v>
      </c>
      <c r="AK1050">
        <f t="shared" si="662"/>
        <v>0</v>
      </c>
      <c r="AL1050">
        <f t="shared" si="663"/>
        <v>0</v>
      </c>
      <c r="AM1050">
        <f t="shared" si="664"/>
        <v>0</v>
      </c>
      <c r="AN1050">
        <f t="shared" si="665"/>
        <v>0</v>
      </c>
      <c r="AO1050">
        <f t="shared" si="666"/>
        <v>0</v>
      </c>
      <c r="AP1050">
        <f t="shared" si="667"/>
        <v>0</v>
      </c>
      <c r="AQ1050">
        <f t="shared" si="668"/>
        <v>0</v>
      </c>
      <c r="AR1050">
        <f t="shared" si="669"/>
        <v>0</v>
      </c>
      <c r="AS1050">
        <f t="shared" si="670"/>
        <v>0</v>
      </c>
      <c r="AT1050">
        <f t="shared" si="671"/>
        <v>0</v>
      </c>
      <c r="AU1050">
        <f t="shared" si="672"/>
        <v>0</v>
      </c>
      <c r="AV1050">
        <f t="shared" si="673"/>
        <v>0</v>
      </c>
      <c r="AW1050">
        <f t="shared" si="674"/>
        <v>0</v>
      </c>
      <c r="AX1050">
        <f t="shared" si="675"/>
        <v>0</v>
      </c>
      <c r="AY1050">
        <f t="shared" si="676"/>
        <v>0</v>
      </c>
      <c r="AZ1050">
        <f t="shared" si="677"/>
        <v>0</v>
      </c>
      <c r="BA1050">
        <f t="shared" si="678"/>
        <v>0</v>
      </c>
      <c r="BB1050">
        <f t="shared" si="701"/>
        <v>0</v>
      </c>
      <c r="BC1050">
        <f t="shared" si="702"/>
        <v>0</v>
      </c>
      <c r="BD1050">
        <f t="shared" si="679"/>
        <v>0</v>
      </c>
      <c r="BE1050">
        <f t="shared" si="680"/>
        <v>0</v>
      </c>
      <c r="BF1050">
        <f t="shared" si="681"/>
        <v>0</v>
      </c>
      <c r="BG1050">
        <f t="shared" si="682"/>
        <v>0</v>
      </c>
      <c r="BH1050">
        <f t="shared" si="683"/>
        <v>0</v>
      </c>
      <c r="BI1050">
        <f t="shared" si="684"/>
        <v>0</v>
      </c>
      <c r="BJ1050">
        <f t="shared" si="685"/>
        <v>0</v>
      </c>
      <c r="BK1050">
        <f t="shared" si="686"/>
        <v>0</v>
      </c>
      <c r="BL1050">
        <f t="shared" si="687"/>
        <v>0</v>
      </c>
      <c r="BM1050">
        <f t="shared" si="688"/>
        <v>0</v>
      </c>
      <c r="BN1050">
        <f t="shared" si="689"/>
        <v>0</v>
      </c>
      <c r="BO1050">
        <f t="shared" si="690"/>
        <v>0</v>
      </c>
      <c r="BP1050">
        <f t="shared" si="691"/>
        <v>0</v>
      </c>
      <c r="BQ1050">
        <f t="shared" si="692"/>
        <v>0</v>
      </c>
      <c r="BR1050">
        <f t="shared" si="693"/>
        <v>0</v>
      </c>
      <c r="BS1050">
        <f t="shared" si="694"/>
        <v>0</v>
      </c>
      <c r="BT1050">
        <f t="shared" si="695"/>
        <v>0</v>
      </c>
      <c r="BU1050">
        <f t="shared" si="696"/>
        <v>0</v>
      </c>
      <c r="BV1050">
        <f t="shared" si="697"/>
        <v>0</v>
      </c>
      <c r="BW1050">
        <f ca="1">IF(OR(E1050=" ",AND(EXACT(UPPER(TRIM(SUBSTITUTE(E1050,CHAR(160)," "))),TRIM(SUBSTITUTE(E1050,CHAR(160)," "))),SUMPRODUCT(--ISNUMBER(MATCH(MID(TRIM(SUBSTITUTE(E1050,CHAR(160)," ")),ROW(INDIRECT("1:"&amp;LEN(TRIM(SUBSTITUTE(E1050,CHAR(160)," "))))),1),{"A","B","C","D","E","F","G","H","I","J","K","L","M","N","O","P","Q","R","S","T","U","V","W","X","Y","Z","Ñ","0","1","2","3","4","5","6","7","8","9"," "},0)))=LEN(TRIM(SUBSTITUTE(E1050,CHAR(160)," "))))),0,1)</f>
        <v>0</v>
      </c>
      <c r="BX1050"/>
      <c r="BY1050"/>
      <c r="BZ1050"/>
      <c r="CA1050"/>
      <c r="CC1050">
        <f t="shared" si="698"/>
        <v>0</v>
      </c>
      <c r="CD1050">
        <f t="shared" si="703"/>
        <v>0</v>
      </c>
    </row>
    <row r="1051" spans="1:82" ht="14.25" customHeight="1">
      <c r="A1051" s="100"/>
      <c r="B1051" s="107"/>
      <c r="C1051" s="285" t="s">
        <v>6068</v>
      </c>
      <c r="D1051" s="287"/>
      <c r="E1051" s="371"/>
      <c r="F1051" s="371"/>
      <c r="G1051" s="371"/>
      <c r="H1051" s="371"/>
      <c r="I1051" s="372"/>
      <c r="J1051" s="372"/>
      <c r="K1051" s="293"/>
      <c r="L1051" s="374"/>
      <c r="M1051" s="293"/>
      <c r="N1051" s="374"/>
      <c r="O1051" s="371"/>
      <c r="P1051" s="281"/>
      <c r="Q1051" s="281"/>
      <c r="R1051" s="374"/>
      <c r="S1051" s="293"/>
      <c r="T1051" s="374"/>
      <c r="U1051" s="293"/>
      <c r="V1051" s="374"/>
      <c r="W1051" s="99"/>
      <c r="X1051" s="99"/>
      <c r="Y1051" s="99"/>
      <c r="Z1051" s="99"/>
      <c r="AA1051" s="99"/>
      <c r="AB1051" s="99"/>
      <c r="AC1051" s="99"/>
      <c r="AD1051" s="99"/>
      <c r="AG1051">
        <f t="shared" si="699"/>
        <v>0</v>
      </c>
      <c r="AH1051">
        <f t="shared" si="700"/>
        <v>0</v>
      </c>
      <c r="AI1051">
        <f t="shared" si="660"/>
        <v>0</v>
      </c>
      <c r="AJ1051">
        <f t="shared" si="661"/>
        <v>0</v>
      </c>
      <c r="AK1051">
        <f t="shared" si="662"/>
        <v>0</v>
      </c>
      <c r="AL1051">
        <f t="shared" si="663"/>
        <v>0</v>
      </c>
      <c r="AM1051">
        <f t="shared" si="664"/>
        <v>0</v>
      </c>
      <c r="AN1051">
        <f t="shared" si="665"/>
        <v>0</v>
      </c>
      <c r="AO1051">
        <f t="shared" si="666"/>
        <v>0</v>
      </c>
      <c r="AP1051">
        <f t="shared" si="667"/>
        <v>0</v>
      </c>
      <c r="AQ1051">
        <f t="shared" si="668"/>
        <v>0</v>
      </c>
      <c r="AR1051">
        <f t="shared" si="669"/>
        <v>0</v>
      </c>
      <c r="AS1051">
        <f t="shared" si="670"/>
        <v>0</v>
      </c>
      <c r="AT1051">
        <f t="shared" si="671"/>
        <v>0</v>
      </c>
      <c r="AU1051">
        <f t="shared" si="672"/>
        <v>0</v>
      </c>
      <c r="AV1051">
        <f t="shared" si="673"/>
        <v>0</v>
      </c>
      <c r="AW1051">
        <f t="shared" si="674"/>
        <v>0</v>
      </c>
      <c r="AX1051">
        <f t="shared" si="675"/>
        <v>0</v>
      </c>
      <c r="AY1051">
        <f t="shared" si="676"/>
        <v>0</v>
      </c>
      <c r="AZ1051">
        <f t="shared" si="677"/>
        <v>0</v>
      </c>
      <c r="BA1051">
        <f t="shared" si="678"/>
        <v>0</v>
      </c>
      <c r="BB1051">
        <f t="shared" si="701"/>
        <v>0</v>
      </c>
      <c r="BC1051">
        <f t="shared" si="702"/>
        <v>0</v>
      </c>
      <c r="BD1051">
        <f t="shared" si="679"/>
        <v>0</v>
      </c>
      <c r="BE1051">
        <f t="shared" si="680"/>
        <v>0</v>
      </c>
      <c r="BF1051">
        <f t="shared" si="681"/>
        <v>0</v>
      </c>
      <c r="BG1051">
        <f t="shared" si="682"/>
        <v>0</v>
      </c>
      <c r="BH1051">
        <f t="shared" si="683"/>
        <v>0</v>
      </c>
      <c r="BI1051">
        <f t="shared" si="684"/>
        <v>0</v>
      </c>
      <c r="BJ1051">
        <f t="shared" si="685"/>
        <v>0</v>
      </c>
      <c r="BK1051">
        <f t="shared" si="686"/>
        <v>0</v>
      </c>
      <c r="BL1051">
        <f t="shared" si="687"/>
        <v>0</v>
      </c>
      <c r="BM1051">
        <f t="shared" si="688"/>
        <v>0</v>
      </c>
      <c r="BN1051">
        <f t="shared" si="689"/>
        <v>0</v>
      </c>
      <c r="BO1051">
        <f t="shared" si="690"/>
        <v>0</v>
      </c>
      <c r="BP1051">
        <f t="shared" si="691"/>
        <v>0</v>
      </c>
      <c r="BQ1051">
        <f t="shared" si="692"/>
        <v>0</v>
      </c>
      <c r="BR1051">
        <f t="shared" si="693"/>
        <v>0</v>
      </c>
      <c r="BS1051">
        <f t="shared" si="694"/>
        <v>0</v>
      </c>
      <c r="BT1051">
        <f t="shared" si="695"/>
        <v>0</v>
      </c>
      <c r="BU1051">
        <f t="shared" si="696"/>
        <v>0</v>
      </c>
      <c r="BV1051">
        <f t="shared" si="697"/>
        <v>0</v>
      </c>
      <c r="BW1051">
        <f ca="1">IF(OR(E1051=" ",AND(EXACT(UPPER(TRIM(SUBSTITUTE(E1051,CHAR(160)," "))),TRIM(SUBSTITUTE(E1051,CHAR(160)," "))),SUMPRODUCT(--ISNUMBER(MATCH(MID(TRIM(SUBSTITUTE(E1051,CHAR(160)," ")),ROW(INDIRECT("1:"&amp;LEN(TRIM(SUBSTITUTE(E1051,CHAR(160)," "))))),1),{"A","B","C","D","E","F","G","H","I","J","K","L","M","N","O","P","Q","R","S","T","U","V","W","X","Y","Z","Ñ","0","1","2","3","4","5","6","7","8","9"," "},0)))=LEN(TRIM(SUBSTITUTE(E1051,CHAR(160)," "))))),0,1)</f>
        <v>0</v>
      </c>
      <c r="BX1051"/>
      <c r="BY1051"/>
      <c r="BZ1051"/>
      <c r="CA1051"/>
      <c r="CC1051">
        <f t="shared" si="698"/>
        <v>0</v>
      </c>
      <c r="CD1051">
        <f t="shared" si="703"/>
        <v>0</v>
      </c>
    </row>
    <row r="1052" spans="1:82" ht="14.25" customHeight="1">
      <c r="A1052" s="100"/>
      <c r="B1052" s="107"/>
      <c r="C1052" s="285" t="s">
        <v>6069</v>
      </c>
      <c r="D1052" s="287"/>
      <c r="E1052" s="371"/>
      <c r="F1052" s="371"/>
      <c r="G1052" s="371"/>
      <c r="H1052" s="371"/>
      <c r="I1052" s="372"/>
      <c r="J1052" s="372"/>
      <c r="K1052" s="293"/>
      <c r="L1052" s="374"/>
      <c r="M1052" s="293"/>
      <c r="N1052" s="374"/>
      <c r="O1052" s="371"/>
      <c r="P1052" s="281"/>
      <c r="Q1052" s="281"/>
      <c r="R1052" s="374"/>
      <c r="S1052" s="293"/>
      <c r="T1052" s="374"/>
      <c r="U1052" s="293"/>
      <c r="V1052" s="374"/>
      <c r="W1052" s="99"/>
      <c r="X1052" s="99"/>
      <c r="Y1052" s="99"/>
      <c r="Z1052" s="99"/>
      <c r="AA1052" s="99"/>
      <c r="AB1052" s="99"/>
      <c r="AC1052" s="99"/>
      <c r="AD1052" s="99"/>
      <c r="AG1052">
        <f t="shared" si="699"/>
        <v>0</v>
      </c>
      <c r="AH1052">
        <f t="shared" si="700"/>
        <v>0</v>
      </c>
      <c r="AI1052">
        <f t="shared" si="660"/>
        <v>0</v>
      </c>
      <c r="AJ1052">
        <f t="shared" si="661"/>
        <v>0</v>
      </c>
      <c r="AK1052">
        <f t="shared" si="662"/>
        <v>0</v>
      </c>
      <c r="AL1052">
        <f t="shared" si="663"/>
        <v>0</v>
      </c>
      <c r="AM1052">
        <f t="shared" si="664"/>
        <v>0</v>
      </c>
      <c r="AN1052">
        <f t="shared" si="665"/>
        <v>0</v>
      </c>
      <c r="AO1052">
        <f t="shared" si="666"/>
        <v>0</v>
      </c>
      <c r="AP1052">
        <f t="shared" si="667"/>
        <v>0</v>
      </c>
      <c r="AQ1052">
        <f t="shared" si="668"/>
        <v>0</v>
      </c>
      <c r="AR1052">
        <f t="shared" si="669"/>
        <v>0</v>
      </c>
      <c r="AS1052">
        <f t="shared" si="670"/>
        <v>0</v>
      </c>
      <c r="AT1052">
        <f t="shared" si="671"/>
        <v>0</v>
      </c>
      <c r="AU1052">
        <f t="shared" si="672"/>
        <v>0</v>
      </c>
      <c r="AV1052">
        <f t="shared" si="673"/>
        <v>0</v>
      </c>
      <c r="AW1052">
        <f t="shared" si="674"/>
        <v>0</v>
      </c>
      <c r="AX1052">
        <f t="shared" si="675"/>
        <v>0</v>
      </c>
      <c r="AY1052">
        <f t="shared" si="676"/>
        <v>0</v>
      </c>
      <c r="AZ1052">
        <f t="shared" si="677"/>
        <v>0</v>
      </c>
      <c r="BA1052">
        <f t="shared" si="678"/>
        <v>0</v>
      </c>
      <c r="BB1052">
        <f t="shared" si="701"/>
        <v>0</v>
      </c>
      <c r="BC1052">
        <f t="shared" si="702"/>
        <v>0</v>
      </c>
      <c r="BD1052">
        <f t="shared" si="679"/>
        <v>0</v>
      </c>
      <c r="BE1052">
        <f t="shared" si="680"/>
        <v>0</v>
      </c>
      <c r="BF1052">
        <f t="shared" si="681"/>
        <v>0</v>
      </c>
      <c r="BG1052">
        <f t="shared" si="682"/>
        <v>0</v>
      </c>
      <c r="BH1052">
        <f t="shared" si="683"/>
        <v>0</v>
      </c>
      <c r="BI1052">
        <f t="shared" si="684"/>
        <v>0</v>
      </c>
      <c r="BJ1052">
        <f t="shared" si="685"/>
        <v>0</v>
      </c>
      <c r="BK1052">
        <f t="shared" si="686"/>
        <v>0</v>
      </c>
      <c r="BL1052">
        <f t="shared" si="687"/>
        <v>0</v>
      </c>
      <c r="BM1052">
        <f t="shared" si="688"/>
        <v>0</v>
      </c>
      <c r="BN1052">
        <f t="shared" si="689"/>
        <v>0</v>
      </c>
      <c r="BO1052">
        <f t="shared" si="690"/>
        <v>0</v>
      </c>
      <c r="BP1052">
        <f t="shared" si="691"/>
        <v>0</v>
      </c>
      <c r="BQ1052">
        <f t="shared" si="692"/>
        <v>0</v>
      </c>
      <c r="BR1052">
        <f t="shared" si="693"/>
        <v>0</v>
      </c>
      <c r="BS1052">
        <f t="shared" si="694"/>
        <v>0</v>
      </c>
      <c r="BT1052">
        <f t="shared" si="695"/>
        <v>0</v>
      </c>
      <c r="BU1052">
        <f t="shared" si="696"/>
        <v>0</v>
      </c>
      <c r="BV1052">
        <f t="shared" si="697"/>
        <v>0</v>
      </c>
      <c r="BW1052">
        <f ca="1">IF(OR(E1052=" ",AND(EXACT(UPPER(TRIM(SUBSTITUTE(E1052,CHAR(160)," "))),TRIM(SUBSTITUTE(E1052,CHAR(160)," "))),SUMPRODUCT(--ISNUMBER(MATCH(MID(TRIM(SUBSTITUTE(E1052,CHAR(160)," ")),ROW(INDIRECT("1:"&amp;LEN(TRIM(SUBSTITUTE(E1052,CHAR(160)," "))))),1),{"A","B","C","D","E","F","G","H","I","J","K","L","M","N","O","P","Q","R","S","T","U","V","W","X","Y","Z","Ñ","0","1","2","3","4","5","6","7","8","9"," "},0)))=LEN(TRIM(SUBSTITUTE(E1052,CHAR(160)," "))))),0,1)</f>
        <v>0</v>
      </c>
      <c r="BX1052"/>
      <c r="BY1052"/>
      <c r="BZ1052"/>
      <c r="CA1052"/>
      <c r="CC1052">
        <f t="shared" si="698"/>
        <v>0</v>
      </c>
      <c r="CD1052">
        <f t="shared" si="703"/>
        <v>0</v>
      </c>
    </row>
    <row r="1053" spans="1:82" ht="14.25" customHeight="1">
      <c r="A1053" s="100"/>
      <c r="B1053" s="107"/>
      <c r="C1053" s="285" t="s">
        <v>6070</v>
      </c>
      <c r="D1053" s="287"/>
      <c r="E1053" s="371"/>
      <c r="F1053" s="371"/>
      <c r="G1053" s="371"/>
      <c r="H1053" s="371"/>
      <c r="I1053" s="372"/>
      <c r="J1053" s="372"/>
      <c r="K1053" s="293"/>
      <c r="L1053" s="374"/>
      <c r="M1053" s="293"/>
      <c r="N1053" s="374"/>
      <c r="O1053" s="371"/>
      <c r="P1053" s="281"/>
      <c r="Q1053" s="281"/>
      <c r="R1053" s="374"/>
      <c r="S1053" s="293"/>
      <c r="T1053" s="374"/>
      <c r="U1053" s="293"/>
      <c r="V1053" s="374"/>
      <c r="W1053" s="99"/>
      <c r="X1053" s="99"/>
      <c r="Y1053" s="99"/>
      <c r="Z1053" s="99"/>
      <c r="AA1053" s="99"/>
      <c r="AB1053" s="99"/>
      <c r="AC1053" s="99"/>
      <c r="AD1053" s="99"/>
      <c r="AG1053">
        <f t="shared" si="699"/>
        <v>0</v>
      </c>
      <c r="AH1053">
        <f t="shared" si="700"/>
        <v>0</v>
      </c>
      <c r="AI1053">
        <f t="shared" si="660"/>
        <v>0</v>
      </c>
      <c r="AJ1053">
        <f t="shared" si="661"/>
        <v>0</v>
      </c>
      <c r="AK1053">
        <f t="shared" si="662"/>
        <v>0</v>
      </c>
      <c r="AL1053">
        <f t="shared" si="663"/>
        <v>0</v>
      </c>
      <c r="AM1053">
        <f t="shared" si="664"/>
        <v>0</v>
      </c>
      <c r="AN1053">
        <f t="shared" si="665"/>
        <v>0</v>
      </c>
      <c r="AO1053">
        <f t="shared" si="666"/>
        <v>0</v>
      </c>
      <c r="AP1053">
        <f t="shared" si="667"/>
        <v>0</v>
      </c>
      <c r="AQ1053">
        <f t="shared" si="668"/>
        <v>0</v>
      </c>
      <c r="AR1053">
        <f t="shared" si="669"/>
        <v>0</v>
      </c>
      <c r="AS1053">
        <f t="shared" si="670"/>
        <v>0</v>
      </c>
      <c r="AT1053">
        <f t="shared" si="671"/>
        <v>0</v>
      </c>
      <c r="AU1053">
        <f t="shared" si="672"/>
        <v>0</v>
      </c>
      <c r="AV1053">
        <f t="shared" si="673"/>
        <v>0</v>
      </c>
      <c r="AW1053">
        <f t="shared" si="674"/>
        <v>0</v>
      </c>
      <c r="AX1053">
        <f t="shared" si="675"/>
        <v>0</v>
      </c>
      <c r="AY1053">
        <f t="shared" si="676"/>
        <v>0</v>
      </c>
      <c r="AZ1053">
        <f t="shared" si="677"/>
        <v>0</v>
      </c>
      <c r="BA1053">
        <f t="shared" si="678"/>
        <v>0</v>
      </c>
      <c r="BB1053">
        <f t="shared" si="701"/>
        <v>0</v>
      </c>
      <c r="BC1053">
        <f t="shared" si="702"/>
        <v>0</v>
      </c>
      <c r="BD1053">
        <f t="shared" si="679"/>
        <v>0</v>
      </c>
      <c r="BE1053">
        <f t="shared" si="680"/>
        <v>0</v>
      </c>
      <c r="BF1053">
        <f t="shared" si="681"/>
        <v>0</v>
      </c>
      <c r="BG1053">
        <f t="shared" si="682"/>
        <v>0</v>
      </c>
      <c r="BH1053">
        <f t="shared" si="683"/>
        <v>0</v>
      </c>
      <c r="BI1053">
        <f t="shared" si="684"/>
        <v>0</v>
      </c>
      <c r="BJ1053">
        <f t="shared" si="685"/>
        <v>0</v>
      </c>
      <c r="BK1053">
        <f t="shared" si="686"/>
        <v>0</v>
      </c>
      <c r="BL1053">
        <f t="shared" si="687"/>
        <v>0</v>
      </c>
      <c r="BM1053">
        <f t="shared" si="688"/>
        <v>0</v>
      </c>
      <c r="BN1053">
        <f t="shared" si="689"/>
        <v>0</v>
      </c>
      <c r="BO1053">
        <f t="shared" si="690"/>
        <v>0</v>
      </c>
      <c r="BP1053">
        <f t="shared" si="691"/>
        <v>0</v>
      </c>
      <c r="BQ1053">
        <f t="shared" si="692"/>
        <v>0</v>
      </c>
      <c r="BR1053">
        <f t="shared" si="693"/>
        <v>0</v>
      </c>
      <c r="BS1053">
        <f t="shared" si="694"/>
        <v>0</v>
      </c>
      <c r="BT1053">
        <f t="shared" si="695"/>
        <v>0</v>
      </c>
      <c r="BU1053">
        <f t="shared" si="696"/>
        <v>0</v>
      </c>
      <c r="BV1053">
        <f t="shared" si="697"/>
        <v>0</v>
      </c>
      <c r="BW1053">
        <f ca="1">IF(OR(E1053=" ",AND(EXACT(UPPER(TRIM(SUBSTITUTE(E1053,CHAR(160)," "))),TRIM(SUBSTITUTE(E1053,CHAR(160)," "))),SUMPRODUCT(--ISNUMBER(MATCH(MID(TRIM(SUBSTITUTE(E1053,CHAR(160)," ")),ROW(INDIRECT("1:"&amp;LEN(TRIM(SUBSTITUTE(E1053,CHAR(160)," "))))),1),{"A","B","C","D","E","F","G","H","I","J","K","L","M","N","O","P","Q","R","S","T","U","V","W","X","Y","Z","Ñ","0","1","2","3","4","5","6","7","8","9"," "},0)))=LEN(TRIM(SUBSTITUTE(E1053,CHAR(160)," "))))),0,1)</f>
        <v>0</v>
      </c>
      <c r="BX1053"/>
      <c r="BY1053"/>
      <c r="BZ1053"/>
      <c r="CA1053"/>
      <c r="CC1053">
        <f t="shared" si="698"/>
        <v>0</v>
      </c>
      <c r="CD1053">
        <f t="shared" si="703"/>
        <v>0</v>
      </c>
    </row>
    <row r="1054" spans="1:82" ht="14.25" customHeight="1">
      <c r="A1054" s="100"/>
      <c r="B1054" s="107"/>
      <c r="C1054" s="285" t="s">
        <v>6071</v>
      </c>
      <c r="D1054" s="287"/>
      <c r="E1054" s="371"/>
      <c r="F1054" s="371"/>
      <c r="G1054" s="371"/>
      <c r="H1054" s="371"/>
      <c r="I1054" s="372"/>
      <c r="J1054" s="372"/>
      <c r="K1054" s="293"/>
      <c r="L1054" s="374"/>
      <c r="M1054" s="293"/>
      <c r="N1054" s="374"/>
      <c r="O1054" s="371"/>
      <c r="P1054" s="281"/>
      <c r="Q1054" s="281"/>
      <c r="R1054" s="374"/>
      <c r="S1054" s="293"/>
      <c r="T1054" s="374"/>
      <c r="U1054" s="293"/>
      <c r="V1054" s="374"/>
      <c r="W1054" s="99"/>
      <c r="X1054" s="99"/>
      <c r="Y1054" s="99"/>
      <c r="Z1054" s="99"/>
      <c r="AA1054" s="99"/>
      <c r="AB1054" s="99"/>
      <c r="AC1054" s="99"/>
      <c r="AD1054" s="99"/>
      <c r="AG1054">
        <f t="shared" si="699"/>
        <v>0</v>
      </c>
      <c r="AH1054">
        <f t="shared" si="700"/>
        <v>0</v>
      </c>
      <c r="AI1054">
        <f t="shared" si="660"/>
        <v>0</v>
      </c>
      <c r="AJ1054">
        <f t="shared" si="661"/>
        <v>0</v>
      </c>
      <c r="AK1054">
        <f t="shared" si="662"/>
        <v>0</v>
      </c>
      <c r="AL1054">
        <f t="shared" si="663"/>
        <v>0</v>
      </c>
      <c r="AM1054">
        <f t="shared" si="664"/>
        <v>0</v>
      </c>
      <c r="AN1054">
        <f t="shared" si="665"/>
        <v>0</v>
      </c>
      <c r="AO1054">
        <f t="shared" si="666"/>
        <v>0</v>
      </c>
      <c r="AP1054">
        <f t="shared" si="667"/>
        <v>0</v>
      </c>
      <c r="AQ1054">
        <f t="shared" si="668"/>
        <v>0</v>
      </c>
      <c r="AR1054">
        <f t="shared" si="669"/>
        <v>0</v>
      </c>
      <c r="AS1054">
        <f t="shared" si="670"/>
        <v>0</v>
      </c>
      <c r="AT1054">
        <f t="shared" si="671"/>
        <v>0</v>
      </c>
      <c r="AU1054">
        <f t="shared" si="672"/>
        <v>0</v>
      </c>
      <c r="AV1054">
        <f t="shared" si="673"/>
        <v>0</v>
      </c>
      <c r="AW1054">
        <f t="shared" si="674"/>
        <v>0</v>
      </c>
      <c r="AX1054">
        <f t="shared" si="675"/>
        <v>0</v>
      </c>
      <c r="AY1054">
        <f t="shared" si="676"/>
        <v>0</v>
      </c>
      <c r="AZ1054">
        <f t="shared" si="677"/>
        <v>0</v>
      </c>
      <c r="BA1054">
        <f t="shared" si="678"/>
        <v>0</v>
      </c>
      <c r="BB1054">
        <f t="shared" si="701"/>
        <v>0</v>
      </c>
      <c r="BC1054">
        <f t="shared" si="702"/>
        <v>0</v>
      </c>
      <c r="BD1054">
        <f t="shared" si="679"/>
        <v>0</v>
      </c>
      <c r="BE1054">
        <f t="shared" si="680"/>
        <v>0</v>
      </c>
      <c r="BF1054">
        <f t="shared" si="681"/>
        <v>0</v>
      </c>
      <c r="BG1054">
        <f t="shared" si="682"/>
        <v>0</v>
      </c>
      <c r="BH1054">
        <f t="shared" si="683"/>
        <v>0</v>
      </c>
      <c r="BI1054">
        <f t="shared" si="684"/>
        <v>0</v>
      </c>
      <c r="BJ1054">
        <f t="shared" si="685"/>
        <v>0</v>
      </c>
      <c r="BK1054">
        <f t="shared" si="686"/>
        <v>0</v>
      </c>
      <c r="BL1054">
        <f t="shared" si="687"/>
        <v>0</v>
      </c>
      <c r="BM1054">
        <f t="shared" si="688"/>
        <v>0</v>
      </c>
      <c r="BN1054">
        <f t="shared" si="689"/>
        <v>0</v>
      </c>
      <c r="BO1054">
        <f t="shared" si="690"/>
        <v>0</v>
      </c>
      <c r="BP1054">
        <f t="shared" si="691"/>
        <v>0</v>
      </c>
      <c r="BQ1054">
        <f t="shared" si="692"/>
        <v>0</v>
      </c>
      <c r="BR1054">
        <f t="shared" si="693"/>
        <v>0</v>
      </c>
      <c r="BS1054">
        <f t="shared" si="694"/>
        <v>0</v>
      </c>
      <c r="BT1054">
        <f t="shared" si="695"/>
        <v>0</v>
      </c>
      <c r="BU1054">
        <f t="shared" si="696"/>
        <v>0</v>
      </c>
      <c r="BV1054">
        <f t="shared" si="697"/>
        <v>0</v>
      </c>
      <c r="BW1054">
        <f ca="1">IF(OR(E1054=" ",AND(EXACT(UPPER(TRIM(SUBSTITUTE(E1054,CHAR(160)," "))),TRIM(SUBSTITUTE(E1054,CHAR(160)," "))),SUMPRODUCT(--ISNUMBER(MATCH(MID(TRIM(SUBSTITUTE(E1054,CHAR(160)," ")),ROW(INDIRECT("1:"&amp;LEN(TRIM(SUBSTITUTE(E1054,CHAR(160)," "))))),1),{"A","B","C","D","E","F","G","H","I","J","K","L","M","N","O","P","Q","R","S","T","U","V","W","X","Y","Z","Ñ","0","1","2","3","4","5","6","7","8","9"," "},0)))=LEN(TRIM(SUBSTITUTE(E1054,CHAR(160)," "))))),0,1)</f>
        <v>0</v>
      </c>
      <c r="BX1054"/>
      <c r="BY1054"/>
      <c r="BZ1054"/>
      <c r="CA1054"/>
      <c r="CC1054">
        <f t="shared" si="698"/>
        <v>0</v>
      </c>
      <c r="CD1054">
        <f t="shared" si="703"/>
        <v>0</v>
      </c>
    </row>
    <row r="1055" spans="1:82" ht="14.25" customHeight="1">
      <c r="A1055" s="100"/>
      <c r="B1055" s="107"/>
      <c r="C1055" s="285" t="s">
        <v>6072</v>
      </c>
      <c r="D1055" s="287"/>
      <c r="E1055" s="371"/>
      <c r="F1055" s="371"/>
      <c r="G1055" s="371"/>
      <c r="H1055" s="371"/>
      <c r="I1055" s="372"/>
      <c r="J1055" s="372"/>
      <c r="K1055" s="293"/>
      <c r="L1055" s="374"/>
      <c r="M1055" s="293"/>
      <c r="N1055" s="374"/>
      <c r="O1055" s="371"/>
      <c r="P1055" s="281"/>
      <c r="Q1055" s="281"/>
      <c r="R1055" s="374"/>
      <c r="S1055" s="293"/>
      <c r="T1055" s="374"/>
      <c r="U1055" s="293"/>
      <c r="V1055" s="374"/>
      <c r="W1055" s="99"/>
      <c r="X1055" s="99"/>
      <c r="Y1055" s="99"/>
      <c r="Z1055" s="99"/>
      <c r="AA1055" s="99"/>
      <c r="AB1055" s="99"/>
      <c r="AC1055" s="99"/>
      <c r="AD1055" s="99"/>
      <c r="AG1055">
        <f t="shared" si="699"/>
        <v>0</v>
      </c>
      <c r="AH1055">
        <f t="shared" si="700"/>
        <v>0</v>
      </c>
      <c r="AI1055">
        <f t="shared" si="660"/>
        <v>0</v>
      </c>
      <c r="AJ1055">
        <f t="shared" si="661"/>
        <v>0</v>
      </c>
      <c r="AK1055">
        <f t="shared" si="662"/>
        <v>0</v>
      </c>
      <c r="AL1055">
        <f t="shared" si="663"/>
        <v>0</v>
      </c>
      <c r="AM1055">
        <f t="shared" si="664"/>
        <v>0</v>
      </c>
      <c r="AN1055">
        <f t="shared" si="665"/>
        <v>0</v>
      </c>
      <c r="AO1055">
        <f t="shared" si="666"/>
        <v>0</v>
      </c>
      <c r="AP1055">
        <f t="shared" si="667"/>
        <v>0</v>
      </c>
      <c r="AQ1055">
        <f t="shared" si="668"/>
        <v>0</v>
      </c>
      <c r="AR1055">
        <f t="shared" si="669"/>
        <v>0</v>
      </c>
      <c r="AS1055">
        <f t="shared" si="670"/>
        <v>0</v>
      </c>
      <c r="AT1055">
        <f t="shared" si="671"/>
        <v>0</v>
      </c>
      <c r="AU1055">
        <f t="shared" si="672"/>
        <v>0</v>
      </c>
      <c r="AV1055">
        <f t="shared" si="673"/>
        <v>0</v>
      </c>
      <c r="AW1055">
        <f t="shared" si="674"/>
        <v>0</v>
      </c>
      <c r="AX1055">
        <f t="shared" si="675"/>
        <v>0</v>
      </c>
      <c r="AY1055">
        <f t="shared" si="676"/>
        <v>0</v>
      </c>
      <c r="AZ1055">
        <f t="shared" si="677"/>
        <v>0</v>
      </c>
      <c r="BA1055">
        <f t="shared" si="678"/>
        <v>0</v>
      </c>
      <c r="BB1055">
        <f t="shared" si="701"/>
        <v>0</v>
      </c>
      <c r="BC1055">
        <f t="shared" si="702"/>
        <v>0</v>
      </c>
      <c r="BD1055">
        <f t="shared" si="679"/>
        <v>0</v>
      </c>
      <c r="BE1055">
        <f t="shared" si="680"/>
        <v>0</v>
      </c>
      <c r="BF1055">
        <f t="shared" si="681"/>
        <v>0</v>
      </c>
      <c r="BG1055">
        <f t="shared" si="682"/>
        <v>0</v>
      </c>
      <c r="BH1055">
        <f t="shared" si="683"/>
        <v>0</v>
      </c>
      <c r="BI1055">
        <f t="shared" si="684"/>
        <v>0</v>
      </c>
      <c r="BJ1055">
        <f t="shared" si="685"/>
        <v>0</v>
      </c>
      <c r="BK1055">
        <f t="shared" si="686"/>
        <v>0</v>
      </c>
      <c r="BL1055">
        <f t="shared" si="687"/>
        <v>0</v>
      </c>
      <c r="BM1055">
        <f t="shared" si="688"/>
        <v>0</v>
      </c>
      <c r="BN1055">
        <f t="shared" si="689"/>
        <v>0</v>
      </c>
      <c r="BO1055">
        <f t="shared" si="690"/>
        <v>0</v>
      </c>
      <c r="BP1055">
        <f t="shared" si="691"/>
        <v>0</v>
      </c>
      <c r="BQ1055">
        <f t="shared" si="692"/>
        <v>0</v>
      </c>
      <c r="BR1055">
        <f t="shared" si="693"/>
        <v>0</v>
      </c>
      <c r="BS1055">
        <f t="shared" si="694"/>
        <v>0</v>
      </c>
      <c r="BT1055">
        <f t="shared" si="695"/>
        <v>0</v>
      </c>
      <c r="BU1055">
        <f t="shared" si="696"/>
        <v>0</v>
      </c>
      <c r="BV1055">
        <f t="shared" si="697"/>
        <v>0</v>
      </c>
      <c r="BW1055">
        <f ca="1">IF(OR(E1055=" ",AND(EXACT(UPPER(TRIM(SUBSTITUTE(E1055,CHAR(160)," "))),TRIM(SUBSTITUTE(E1055,CHAR(160)," "))),SUMPRODUCT(--ISNUMBER(MATCH(MID(TRIM(SUBSTITUTE(E1055,CHAR(160)," ")),ROW(INDIRECT("1:"&amp;LEN(TRIM(SUBSTITUTE(E1055,CHAR(160)," "))))),1),{"A","B","C","D","E","F","G","H","I","J","K","L","M","N","O","P","Q","R","S","T","U","V","W","X","Y","Z","Ñ","0","1","2","3","4","5","6","7","8","9"," "},0)))=LEN(TRIM(SUBSTITUTE(E1055,CHAR(160)," "))))),0,1)</f>
        <v>0</v>
      </c>
      <c r="BX1055"/>
      <c r="BY1055"/>
      <c r="BZ1055"/>
      <c r="CA1055"/>
      <c r="CC1055">
        <f t="shared" si="698"/>
        <v>0</v>
      </c>
      <c r="CD1055">
        <f t="shared" si="703"/>
        <v>0</v>
      </c>
    </row>
    <row r="1056" spans="1:82" ht="14.25" customHeight="1">
      <c r="A1056" s="100"/>
      <c r="B1056" s="107"/>
      <c r="C1056" s="285" t="s">
        <v>6073</v>
      </c>
      <c r="D1056" s="287"/>
      <c r="E1056" s="371"/>
      <c r="F1056" s="371"/>
      <c r="G1056" s="371"/>
      <c r="H1056" s="371"/>
      <c r="I1056" s="372"/>
      <c r="J1056" s="372"/>
      <c r="K1056" s="293"/>
      <c r="L1056" s="374"/>
      <c r="M1056" s="293"/>
      <c r="N1056" s="374"/>
      <c r="O1056" s="371"/>
      <c r="P1056" s="281"/>
      <c r="Q1056" s="281"/>
      <c r="R1056" s="374"/>
      <c r="S1056" s="293"/>
      <c r="T1056" s="374"/>
      <c r="U1056" s="293"/>
      <c r="V1056" s="374"/>
      <c r="W1056" s="99"/>
      <c r="X1056" s="99"/>
      <c r="Y1056" s="99"/>
      <c r="Z1056" s="99"/>
      <c r="AA1056" s="99"/>
      <c r="AB1056" s="99"/>
      <c r="AC1056" s="99"/>
      <c r="AD1056" s="99"/>
      <c r="AG1056">
        <f t="shared" si="699"/>
        <v>0</v>
      </c>
      <c r="AH1056">
        <f t="shared" si="700"/>
        <v>0</v>
      </c>
      <c r="AI1056">
        <f t="shared" si="660"/>
        <v>0</v>
      </c>
      <c r="AJ1056">
        <f t="shared" si="661"/>
        <v>0</v>
      </c>
      <c r="AK1056">
        <f t="shared" si="662"/>
        <v>0</v>
      </c>
      <c r="AL1056">
        <f t="shared" si="663"/>
        <v>0</v>
      </c>
      <c r="AM1056">
        <f t="shared" si="664"/>
        <v>0</v>
      </c>
      <c r="AN1056">
        <f t="shared" si="665"/>
        <v>0</v>
      </c>
      <c r="AO1056">
        <f t="shared" si="666"/>
        <v>0</v>
      </c>
      <c r="AP1056">
        <f t="shared" si="667"/>
        <v>0</v>
      </c>
      <c r="AQ1056">
        <f t="shared" si="668"/>
        <v>0</v>
      </c>
      <c r="AR1056">
        <f t="shared" si="669"/>
        <v>0</v>
      </c>
      <c r="AS1056">
        <f t="shared" si="670"/>
        <v>0</v>
      </c>
      <c r="AT1056">
        <f t="shared" si="671"/>
        <v>0</v>
      </c>
      <c r="AU1056">
        <f t="shared" si="672"/>
        <v>0</v>
      </c>
      <c r="AV1056">
        <f t="shared" si="673"/>
        <v>0</v>
      </c>
      <c r="AW1056">
        <f t="shared" si="674"/>
        <v>0</v>
      </c>
      <c r="AX1056">
        <f t="shared" si="675"/>
        <v>0</v>
      </c>
      <c r="AY1056">
        <f t="shared" si="676"/>
        <v>0</v>
      </c>
      <c r="AZ1056">
        <f t="shared" si="677"/>
        <v>0</v>
      </c>
      <c r="BA1056">
        <f t="shared" si="678"/>
        <v>0</v>
      </c>
      <c r="BB1056">
        <f t="shared" si="701"/>
        <v>0</v>
      </c>
      <c r="BC1056">
        <f t="shared" si="702"/>
        <v>0</v>
      </c>
      <c r="BD1056">
        <f t="shared" si="679"/>
        <v>0</v>
      </c>
      <c r="BE1056">
        <f t="shared" si="680"/>
        <v>0</v>
      </c>
      <c r="BF1056">
        <f t="shared" si="681"/>
        <v>0</v>
      </c>
      <c r="BG1056">
        <f t="shared" si="682"/>
        <v>0</v>
      </c>
      <c r="BH1056">
        <f t="shared" si="683"/>
        <v>0</v>
      </c>
      <c r="BI1056">
        <f t="shared" si="684"/>
        <v>0</v>
      </c>
      <c r="BJ1056">
        <f t="shared" si="685"/>
        <v>0</v>
      </c>
      <c r="BK1056">
        <f t="shared" si="686"/>
        <v>0</v>
      </c>
      <c r="BL1056">
        <f t="shared" si="687"/>
        <v>0</v>
      </c>
      <c r="BM1056">
        <f t="shared" si="688"/>
        <v>0</v>
      </c>
      <c r="BN1056">
        <f t="shared" si="689"/>
        <v>0</v>
      </c>
      <c r="BO1056">
        <f t="shared" si="690"/>
        <v>0</v>
      </c>
      <c r="BP1056">
        <f t="shared" si="691"/>
        <v>0</v>
      </c>
      <c r="BQ1056">
        <f t="shared" si="692"/>
        <v>0</v>
      </c>
      <c r="BR1056">
        <f t="shared" si="693"/>
        <v>0</v>
      </c>
      <c r="BS1056">
        <f t="shared" si="694"/>
        <v>0</v>
      </c>
      <c r="BT1056">
        <f t="shared" si="695"/>
        <v>0</v>
      </c>
      <c r="BU1056">
        <f t="shared" si="696"/>
        <v>0</v>
      </c>
      <c r="BV1056">
        <f t="shared" si="697"/>
        <v>0</v>
      </c>
      <c r="BW1056">
        <f ca="1">IF(OR(E1056=" ",AND(EXACT(UPPER(TRIM(SUBSTITUTE(E1056,CHAR(160)," "))),TRIM(SUBSTITUTE(E1056,CHAR(160)," "))),SUMPRODUCT(--ISNUMBER(MATCH(MID(TRIM(SUBSTITUTE(E1056,CHAR(160)," ")),ROW(INDIRECT("1:"&amp;LEN(TRIM(SUBSTITUTE(E1056,CHAR(160)," "))))),1),{"A","B","C","D","E","F","G","H","I","J","K","L","M","N","O","P","Q","R","S","T","U","V","W","X","Y","Z","Ñ","0","1","2","3","4","5","6","7","8","9"," "},0)))=LEN(TRIM(SUBSTITUTE(E1056,CHAR(160)," "))))),0,1)</f>
        <v>0</v>
      </c>
      <c r="BX1056"/>
      <c r="BY1056"/>
      <c r="BZ1056"/>
      <c r="CA1056"/>
      <c r="CC1056">
        <f t="shared" si="698"/>
        <v>0</v>
      </c>
      <c r="CD1056">
        <f t="shared" si="703"/>
        <v>0</v>
      </c>
    </row>
    <row r="1057" spans="1:82" ht="14.25" customHeight="1">
      <c r="A1057" s="100"/>
      <c r="B1057" s="107"/>
      <c r="C1057" s="285" t="s">
        <v>6074</v>
      </c>
      <c r="D1057" s="287"/>
      <c r="E1057" s="371"/>
      <c r="F1057" s="371"/>
      <c r="G1057" s="371"/>
      <c r="H1057" s="371"/>
      <c r="I1057" s="372"/>
      <c r="J1057" s="372"/>
      <c r="K1057" s="293"/>
      <c r="L1057" s="374"/>
      <c r="M1057" s="293"/>
      <c r="N1057" s="374"/>
      <c r="O1057" s="371"/>
      <c r="P1057" s="281"/>
      <c r="Q1057" s="281"/>
      <c r="R1057" s="374"/>
      <c r="S1057" s="293"/>
      <c r="T1057" s="374"/>
      <c r="U1057" s="293"/>
      <c r="V1057" s="374"/>
      <c r="W1057" s="99"/>
      <c r="X1057" s="99"/>
      <c r="Y1057" s="99"/>
      <c r="Z1057" s="99"/>
      <c r="AA1057" s="99"/>
      <c r="AB1057" s="99"/>
      <c r="AC1057" s="99"/>
      <c r="AD1057" s="99"/>
      <c r="AG1057">
        <f t="shared" si="699"/>
        <v>0</v>
      </c>
      <c r="AH1057">
        <f t="shared" si="700"/>
        <v>0</v>
      </c>
      <c r="AI1057">
        <f t="shared" si="660"/>
        <v>0</v>
      </c>
      <c r="AJ1057">
        <f t="shared" si="661"/>
        <v>0</v>
      </c>
      <c r="AK1057">
        <f t="shared" si="662"/>
        <v>0</v>
      </c>
      <c r="AL1057">
        <f t="shared" si="663"/>
        <v>0</v>
      </c>
      <c r="AM1057">
        <f t="shared" si="664"/>
        <v>0</v>
      </c>
      <c r="AN1057">
        <f t="shared" si="665"/>
        <v>0</v>
      </c>
      <c r="AO1057">
        <f t="shared" si="666"/>
        <v>0</v>
      </c>
      <c r="AP1057">
        <f t="shared" si="667"/>
        <v>0</v>
      </c>
      <c r="AQ1057">
        <f t="shared" si="668"/>
        <v>0</v>
      </c>
      <c r="AR1057">
        <f t="shared" si="669"/>
        <v>0</v>
      </c>
      <c r="AS1057">
        <f t="shared" si="670"/>
        <v>0</v>
      </c>
      <c r="AT1057">
        <f t="shared" si="671"/>
        <v>0</v>
      </c>
      <c r="AU1057">
        <f t="shared" si="672"/>
        <v>0</v>
      </c>
      <c r="AV1057">
        <f t="shared" si="673"/>
        <v>0</v>
      </c>
      <c r="AW1057">
        <f t="shared" si="674"/>
        <v>0</v>
      </c>
      <c r="AX1057">
        <f t="shared" si="675"/>
        <v>0</v>
      </c>
      <c r="AY1057">
        <f t="shared" si="676"/>
        <v>0</v>
      </c>
      <c r="AZ1057">
        <f t="shared" si="677"/>
        <v>0</v>
      </c>
      <c r="BA1057">
        <f t="shared" si="678"/>
        <v>0</v>
      </c>
      <c r="BB1057">
        <f t="shared" si="701"/>
        <v>0</v>
      </c>
      <c r="BC1057">
        <f t="shared" si="702"/>
        <v>0</v>
      </c>
      <c r="BD1057">
        <f t="shared" si="679"/>
        <v>0</v>
      </c>
      <c r="BE1057">
        <f t="shared" si="680"/>
        <v>0</v>
      </c>
      <c r="BF1057">
        <f t="shared" si="681"/>
        <v>0</v>
      </c>
      <c r="BG1057">
        <f t="shared" si="682"/>
        <v>0</v>
      </c>
      <c r="BH1057">
        <f t="shared" si="683"/>
        <v>0</v>
      </c>
      <c r="BI1057">
        <f t="shared" si="684"/>
        <v>0</v>
      </c>
      <c r="BJ1057">
        <f t="shared" si="685"/>
        <v>0</v>
      </c>
      <c r="BK1057">
        <f t="shared" si="686"/>
        <v>0</v>
      </c>
      <c r="BL1057">
        <f t="shared" si="687"/>
        <v>0</v>
      </c>
      <c r="BM1057">
        <f t="shared" si="688"/>
        <v>0</v>
      </c>
      <c r="BN1057">
        <f t="shared" si="689"/>
        <v>0</v>
      </c>
      <c r="BO1057">
        <f t="shared" si="690"/>
        <v>0</v>
      </c>
      <c r="BP1057">
        <f t="shared" si="691"/>
        <v>0</v>
      </c>
      <c r="BQ1057">
        <f t="shared" si="692"/>
        <v>0</v>
      </c>
      <c r="BR1057">
        <f t="shared" si="693"/>
        <v>0</v>
      </c>
      <c r="BS1057">
        <f t="shared" si="694"/>
        <v>0</v>
      </c>
      <c r="BT1057">
        <f t="shared" si="695"/>
        <v>0</v>
      </c>
      <c r="BU1057">
        <f t="shared" si="696"/>
        <v>0</v>
      </c>
      <c r="BV1057">
        <f t="shared" si="697"/>
        <v>0</v>
      </c>
      <c r="BW1057">
        <f ca="1">IF(OR(E1057=" ",AND(EXACT(UPPER(TRIM(SUBSTITUTE(E1057,CHAR(160)," "))),TRIM(SUBSTITUTE(E1057,CHAR(160)," "))),SUMPRODUCT(--ISNUMBER(MATCH(MID(TRIM(SUBSTITUTE(E1057,CHAR(160)," ")),ROW(INDIRECT("1:"&amp;LEN(TRIM(SUBSTITUTE(E1057,CHAR(160)," "))))),1),{"A","B","C","D","E","F","G","H","I","J","K","L","M","N","O","P","Q","R","S","T","U","V","W","X","Y","Z","Ñ","0","1","2","3","4","5","6","7","8","9"," "},0)))=LEN(TRIM(SUBSTITUTE(E1057,CHAR(160)," "))))),0,1)</f>
        <v>0</v>
      </c>
      <c r="BX1057"/>
      <c r="BY1057"/>
      <c r="BZ1057"/>
      <c r="CA1057"/>
      <c r="CC1057">
        <f t="shared" si="698"/>
        <v>0</v>
      </c>
      <c r="CD1057">
        <f t="shared" si="703"/>
        <v>0</v>
      </c>
    </row>
    <row r="1058" spans="1:82" ht="14.25" customHeight="1">
      <c r="A1058" s="100"/>
      <c r="B1058" s="107"/>
      <c r="C1058" s="285" t="s">
        <v>6075</v>
      </c>
      <c r="D1058" s="287"/>
      <c r="E1058" s="371"/>
      <c r="F1058" s="371"/>
      <c r="G1058" s="371"/>
      <c r="H1058" s="371"/>
      <c r="I1058" s="372"/>
      <c r="J1058" s="372"/>
      <c r="K1058" s="293"/>
      <c r="L1058" s="374"/>
      <c r="M1058" s="293"/>
      <c r="N1058" s="374"/>
      <c r="O1058" s="371"/>
      <c r="P1058" s="281"/>
      <c r="Q1058" s="281"/>
      <c r="R1058" s="374"/>
      <c r="S1058" s="293"/>
      <c r="T1058" s="374"/>
      <c r="U1058" s="293"/>
      <c r="V1058" s="374"/>
      <c r="W1058" s="99"/>
      <c r="X1058" s="99"/>
      <c r="Y1058" s="99"/>
      <c r="Z1058" s="99"/>
      <c r="AA1058" s="99"/>
      <c r="AB1058" s="99"/>
      <c r="AC1058" s="99"/>
      <c r="AD1058" s="99"/>
      <c r="AG1058">
        <f t="shared" si="699"/>
        <v>0</v>
      </c>
      <c r="AH1058">
        <f t="shared" si="700"/>
        <v>0</v>
      </c>
      <c r="AI1058">
        <f t="shared" si="660"/>
        <v>0</v>
      </c>
      <c r="AJ1058">
        <f t="shared" si="661"/>
        <v>0</v>
      </c>
      <c r="AK1058">
        <f t="shared" si="662"/>
        <v>0</v>
      </c>
      <c r="AL1058">
        <f t="shared" si="663"/>
        <v>0</v>
      </c>
      <c r="AM1058">
        <f t="shared" si="664"/>
        <v>0</v>
      </c>
      <c r="AN1058">
        <f t="shared" si="665"/>
        <v>0</v>
      </c>
      <c r="AO1058">
        <f t="shared" si="666"/>
        <v>0</v>
      </c>
      <c r="AP1058">
        <f t="shared" si="667"/>
        <v>0</v>
      </c>
      <c r="AQ1058">
        <f t="shared" si="668"/>
        <v>0</v>
      </c>
      <c r="AR1058">
        <f t="shared" si="669"/>
        <v>0</v>
      </c>
      <c r="AS1058">
        <f t="shared" si="670"/>
        <v>0</v>
      </c>
      <c r="AT1058">
        <f t="shared" si="671"/>
        <v>0</v>
      </c>
      <c r="AU1058">
        <f t="shared" si="672"/>
        <v>0</v>
      </c>
      <c r="AV1058">
        <f t="shared" si="673"/>
        <v>0</v>
      </c>
      <c r="AW1058">
        <f t="shared" si="674"/>
        <v>0</v>
      </c>
      <c r="AX1058">
        <f t="shared" si="675"/>
        <v>0</v>
      </c>
      <c r="AY1058">
        <f t="shared" si="676"/>
        <v>0</v>
      </c>
      <c r="AZ1058">
        <f t="shared" si="677"/>
        <v>0</v>
      </c>
      <c r="BA1058">
        <f t="shared" si="678"/>
        <v>0</v>
      </c>
      <c r="BB1058">
        <f t="shared" si="701"/>
        <v>0</v>
      </c>
      <c r="BC1058">
        <f t="shared" si="702"/>
        <v>0</v>
      </c>
      <c r="BD1058">
        <f t="shared" si="679"/>
        <v>0</v>
      </c>
      <c r="BE1058">
        <f t="shared" si="680"/>
        <v>0</v>
      </c>
      <c r="BF1058">
        <f t="shared" si="681"/>
        <v>0</v>
      </c>
      <c r="BG1058">
        <f t="shared" si="682"/>
        <v>0</v>
      </c>
      <c r="BH1058">
        <f t="shared" si="683"/>
        <v>0</v>
      </c>
      <c r="BI1058">
        <f t="shared" si="684"/>
        <v>0</v>
      </c>
      <c r="BJ1058">
        <f t="shared" si="685"/>
        <v>0</v>
      </c>
      <c r="BK1058">
        <f t="shared" si="686"/>
        <v>0</v>
      </c>
      <c r="BL1058">
        <f t="shared" si="687"/>
        <v>0</v>
      </c>
      <c r="BM1058">
        <f t="shared" si="688"/>
        <v>0</v>
      </c>
      <c r="BN1058">
        <f t="shared" si="689"/>
        <v>0</v>
      </c>
      <c r="BO1058">
        <f t="shared" si="690"/>
        <v>0</v>
      </c>
      <c r="BP1058">
        <f t="shared" si="691"/>
        <v>0</v>
      </c>
      <c r="BQ1058">
        <f t="shared" si="692"/>
        <v>0</v>
      </c>
      <c r="BR1058">
        <f t="shared" si="693"/>
        <v>0</v>
      </c>
      <c r="BS1058">
        <f t="shared" si="694"/>
        <v>0</v>
      </c>
      <c r="BT1058">
        <f t="shared" si="695"/>
        <v>0</v>
      </c>
      <c r="BU1058">
        <f t="shared" si="696"/>
        <v>0</v>
      </c>
      <c r="BV1058">
        <f t="shared" si="697"/>
        <v>0</v>
      </c>
      <c r="BW1058">
        <f ca="1">IF(OR(E1058=" ",AND(EXACT(UPPER(TRIM(SUBSTITUTE(E1058,CHAR(160)," "))),TRIM(SUBSTITUTE(E1058,CHAR(160)," "))),SUMPRODUCT(--ISNUMBER(MATCH(MID(TRIM(SUBSTITUTE(E1058,CHAR(160)," ")),ROW(INDIRECT("1:"&amp;LEN(TRIM(SUBSTITUTE(E1058,CHAR(160)," "))))),1),{"A","B","C","D","E","F","G","H","I","J","K","L","M","N","O","P","Q","R","S","T","U","V","W","X","Y","Z","Ñ","0","1","2","3","4","5","6","7","8","9"," "},0)))=LEN(TRIM(SUBSTITUTE(E1058,CHAR(160)," "))))),0,1)</f>
        <v>0</v>
      </c>
      <c r="BX1058"/>
      <c r="BY1058"/>
      <c r="BZ1058"/>
      <c r="CA1058"/>
      <c r="CC1058">
        <f t="shared" si="698"/>
        <v>0</v>
      </c>
      <c r="CD1058">
        <f t="shared" si="703"/>
        <v>0</v>
      </c>
    </row>
    <row r="1059" spans="1:82" ht="14.25" customHeight="1">
      <c r="A1059" s="100"/>
      <c r="B1059" s="107"/>
      <c r="C1059" s="285" t="s">
        <v>6076</v>
      </c>
      <c r="D1059" s="287"/>
      <c r="E1059" s="371"/>
      <c r="F1059" s="371"/>
      <c r="G1059" s="371"/>
      <c r="H1059" s="371"/>
      <c r="I1059" s="372"/>
      <c r="J1059" s="372"/>
      <c r="K1059" s="293"/>
      <c r="L1059" s="374"/>
      <c r="M1059" s="293"/>
      <c r="N1059" s="374"/>
      <c r="O1059" s="371"/>
      <c r="P1059" s="281"/>
      <c r="Q1059" s="281"/>
      <c r="R1059" s="374"/>
      <c r="S1059" s="293"/>
      <c r="T1059" s="374"/>
      <c r="U1059" s="293"/>
      <c r="V1059" s="374"/>
      <c r="W1059" s="99"/>
      <c r="X1059" s="99"/>
      <c r="Y1059" s="99"/>
      <c r="Z1059" s="99"/>
      <c r="AA1059" s="99"/>
      <c r="AB1059" s="99"/>
      <c r="AC1059" s="99"/>
      <c r="AD1059" s="99"/>
      <c r="AG1059">
        <f t="shared" si="699"/>
        <v>0</v>
      </c>
      <c r="AH1059">
        <f t="shared" si="700"/>
        <v>0</v>
      </c>
      <c r="AI1059">
        <f t="shared" si="660"/>
        <v>0</v>
      </c>
      <c r="AJ1059">
        <f t="shared" si="661"/>
        <v>0</v>
      </c>
      <c r="AK1059">
        <f t="shared" si="662"/>
        <v>0</v>
      </c>
      <c r="AL1059">
        <f t="shared" si="663"/>
        <v>0</v>
      </c>
      <c r="AM1059">
        <f t="shared" si="664"/>
        <v>0</v>
      </c>
      <c r="AN1059">
        <f t="shared" si="665"/>
        <v>0</v>
      </c>
      <c r="AO1059">
        <f t="shared" si="666"/>
        <v>0</v>
      </c>
      <c r="AP1059">
        <f t="shared" si="667"/>
        <v>0</v>
      </c>
      <c r="AQ1059">
        <f t="shared" si="668"/>
        <v>0</v>
      </c>
      <c r="AR1059">
        <f t="shared" si="669"/>
        <v>0</v>
      </c>
      <c r="AS1059">
        <f t="shared" si="670"/>
        <v>0</v>
      </c>
      <c r="AT1059">
        <f t="shared" si="671"/>
        <v>0</v>
      </c>
      <c r="AU1059">
        <f t="shared" si="672"/>
        <v>0</v>
      </c>
      <c r="AV1059">
        <f t="shared" si="673"/>
        <v>0</v>
      </c>
      <c r="AW1059">
        <f t="shared" si="674"/>
        <v>0</v>
      </c>
      <c r="AX1059">
        <f t="shared" si="675"/>
        <v>0</v>
      </c>
      <c r="AY1059">
        <f t="shared" si="676"/>
        <v>0</v>
      </c>
      <c r="AZ1059">
        <f t="shared" si="677"/>
        <v>0</v>
      </c>
      <c r="BA1059">
        <f t="shared" si="678"/>
        <v>0</v>
      </c>
      <c r="BB1059">
        <f t="shared" si="701"/>
        <v>0</v>
      </c>
      <c r="BC1059">
        <f t="shared" si="702"/>
        <v>0</v>
      </c>
      <c r="BD1059">
        <f t="shared" si="679"/>
        <v>0</v>
      </c>
      <c r="BE1059">
        <f t="shared" si="680"/>
        <v>0</v>
      </c>
      <c r="BF1059">
        <f t="shared" si="681"/>
        <v>0</v>
      </c>
      <c r="BG1059">
        <f t="shared" si="682"/>
        <v>0</v>
      </c>
      <c r="BH1059">
        <f t="shared" si="683"/>
        <v>0</v>
      </c>
      <c r="BI1059">
        <f t="shared" si="684"/>
        <v>0</v>
      </c>
      <c r="BJ1059">
        <f t="shared" si="685"/>
        <v>0</v>
      </c>
      <c r="BK1059">
        <f t="shared" si="686"/>
        <v>0</v>
      </c>
      <c r="BL1059">
        <f t="shared" si="687"/>
        <v>0</v>
      </c>
      <c r="BM1059">
        <f t="shared" si="688"/>
        <v>0</v>
      </c>
      <c r="BN1059">
        <f t="shared" si="689"/>
        <v>0</v>
      </c>
      <c r="BO1059">
        <f t="shared" si="690"/>
        <v>0</v>
      </c>
      <c r="BP1059">
        <f t="shared" si="691"/>
        <v>0</v>
      </c>
      <c r="BQ1059">
        <f t="shared" si="692"/>
        <v>0</v>
      </c>
      <c r="BR1059">
        <f t="shared" si="693"/>
        <v>0</v>
      </c>
      <c r="BS1059">
        <f t="shared" si="694"/>
        <v>0</v>
      </c>
      <c r="BT1059">
        <f t="shared" si="695"/>
        <v>0</v>
      </c>
      <c r="BU1059">
        <f t="shared" si="696"/>
        <v>0</v>
      </c>
      <c r="BV1059">
        <f t="shared" si="697"/>
        <v>0</v>
      </c>
      <c r="BW1059">
        <f ca="1">IF(OR(E1059=" ",AND(EXACT(UPPER(TRIM(SUBSTITUTE(E1059,CHAR(160)," "))),TRIM(SUBSTITUTE(E1059,CHAR(160)," "))),SUMPRODUCT(--ISNUMBER(MATCH(MID(TRIM(SUBSTITUTE(E1059,CHAR(160)," ")),ROW(INDIRECT("1:"&amp;LEN(TRIM(SUBSTITUTE(E1059,CHAR(160)," "))))),1),{"A","B","C","D","E","F","G","H","I","J","K","L","M","N","O","P","Q","R","S","T","U","V","W","X","Y","Z","Ñ","0","1","2","3","4","5","6","7","8","9"," "},0)))=LEN(TRIM(SUBSTITUTE(E1059,CHAR(160)," "))))),0,1)</f>
        <v>0</v>
      </c>
      <c r="BX1059"/>
      <c r="BY1059"/>
      <c r="BZ1059"/>
      <c r="CA1059"/>
      <c r="CC1059">
        <f t="shared" si="698"/>
        <v>0</v>
      </c>
      <c r="CD1059">
        <f t="shared" si="703"/>
        <v>0</v>
      </c>
    </row>
    <row r="1060" spans="1:82" ht="14.25" customHeight="1">
      <c r="A1060" s="100"/>
      <c r="B1060" s="107"/>
      <c r="C1060" s="285" t="s">
        <v>6077</v>
      </c>
      <c r="D1060" s="287"/>
      <c r="E1060" s="371"/>
      <c r="F1060" s="371"/>
      <c r="G1060" s="371"/>
      <c r="H1060" s="371"/>
      <c r="I1060" s="372"/>
      <c r="J1060" s="372"/>
      <c r="K1060" s="293"/>
      <c r="L1060" s="374"/>
      <c r="M1060" s="293"/>
      <c r="N1060" s="374"/>
      <c r="O1060" s="371"/>
      <c r="P1060" s="281"/>
      <c r="Q1060" s="281"/>
      <c r="R1060" s="374"/>
      <c r="S1060" s="293"/>
      <c r="T1060" s="374"/>
      <c r="U1060" s="293"/>
      <c r="V1060" s="374"/>
      <c r="W1060" s="99"/>
      <c r="X1060" s="99"/>
      <c r="Y1060" s="99"/>
      <c r="Z1060" s="99"/>
      <c r="AA1060" s="99"/>
      <c r="AB1060" s="99"/>
      <c r="AC1060" s="99"/>
      <c r="AD1060" s="99"/>
      <c r="AG1060">
        <f t="shared" si="699"/>
        <v>0</v>
      </c>
      <c r="AH1060">
        <f t="shared" si="700"/>
        <v>0</v>
      </c>
      <c r="AI1060">
        <f t="shared" si="660"/>
        <v>0</v>
      </c>
      <c r="AJ1060">
        <f t="shared" si="661"/>
        <v>0</v>
      </c>
      <c r="AK1060">
        <f t="shared" si="662"/>
        <v>0</v>
      </c>
      <c r="AL1060">
        <f t="shared" si="663"/>
        <v>0</v>
      </c>
      <c r="AM1060">
        <f t="shared" si="664"/>
        <v>0</v>
      </c>
      <c r="AN1060">
        <f t="shared" si="665"/>
        <v>0</v>
      </c>
      <c r="AO1060">
        <f t="shared" si="666"/>
        <v>0</v>
      </c>
      <c r="AP1060">
        <f t="shared" si="667"/>
        <v>0</v>
      </c>
      <c r="AQ1060">
        <f t="shared" si="668"/>
        <v>0</v>
      </c>
      <c r="AR1060">
        <f t="shared" si="669"/>
        <v>0</v>
      </c>
      <c r="AS1060">
        <f t="shared" si="670"/>
        <v>0</v>
      </c>
      <c r="AT1060">
        <f t="shared" si="671"/>
        <v>0</v>
      </c>
      <c r="AU1060">
        <f t="shared" si="672"/>
        <v>0</v>
      </c>
      <c r="AV1060">
        <f t="shared" si="673"/>
        <v>0</v>
      </c>
      <c r="AW1060">
        <f t="shared" si="674"/>
        <v>0</v>
      </c>
      <c r="AX1060">
        <f t="shared" si="675"/>
        <v>0</v>
      </c>
      <c r="AY1060">
        <f t="shared" si="676"/>
        <v>0</v>
      </c>
      <c r="AZ1060">
        <f t="shared" si="677"/>
        <v>0</v>
      </c>
      <c r="BA1060">
        <f t="shared" si="678"/>
        <v>0</v>
      </c>
      <c r="BB1060">
        <f t="shared" si="701"/>
        <v>0</v>
      </c>
      <c r="BC1060">
        <f t="shared" si="702"/>
        <v>0</v>
      </c>
      <c r="BD1060">
        <f t="shared" si="679"/>
        <v>0</v>
      </c>
      <c r="BE1060">
        <f t="shared" si="680"/>
        <v>0</v>
      </c>
      <c r="BF1060">
        <f t="shared" si="681"/>
        <v>0</v>
      </c>
      <c r="BG1060">
        <f t="shared" si="682"/>
        <v>0</v>
      </c>
      <c r="BH1060">
        <f t="shared" si="683"/>
        <v>0</v>
      </c>
      <c r="BI1060">
        <f t="shared" si="684"/>
        <v>0</v>
      </c>
      <c r="BJ1060">
        <f t="shared" si="685"/>
        <v>0</v>
      </c>
      <c r="BK1060">
        <f t="shared" si="686"/>
        <v>0</v>
      </c>
      <c r="BL1060">
        <f t="shared" si="687"/>
        <v>0</v>
      </c>
      <c r="BM1060">
        <f t="shared" si="688"/>
        <v>0</v>
      </c>
      <c r="BN1060">
        <f t="shared" si="689"/>
        <v>0</v>
      </c>
      <c r="BO1060">
        <f t="shared" si="690"/>
        <v>0</v>
      </c>
      <c r="BP1060">
        <f t="shared" si="691"/>
        <v>0</v>
      </c>
      <c r="BQ1060">
        <f t="shared" si="692"/>
        <v>0</v>
      </c>
      <c r="BR1060">
        <f t="shared" si="693"/>
        <v>0</v>
      </c>
      <c r="BS1060">
        <f t="shared" si="694"/>
        <v>0</v>
      </c>
      <c r="BT1060">
        <f t="shared" si="695"/>
        <v>0</v>
      </c>
      <c r="BU1060">
        <f t="shared" si="696"/>
        <v>0</v>
      </c>
      <c r="BV1060">
        <f t="shared" si="697"/>
        <v>0</v>
      </c>
      <c r="BW1060">
        <f ca="1">IF(OR(E1060=" ",AND(EXACT(UPPER(TRIM(SUBSTITUTE(E1060,CHAR(160)," "))),TRIM(SUBSTITUTE(E1060,CHAR(160)," "))),SUMPRODUCT(--ISNUMBER(MATCH(MID(TRIM(SUBSTITUTE(E1060,CHAR(160)," ")),ROW(INDIRECT("1:"&amp;LEN(TRIM(SUBSTITUTE(E1060,CHAR(160)," "))))),1),{"A","B","C","D","E","F","G","H","I","J","K","L","M","N","O","P","Q","R","S","T","U","V","W","X","Y","Z","Ñ","0","1","2","3","4","5","6","7","8","9"," "},0)))=LEN(TRIM(SUBSTITUTE(E1060,CHAR(160)," "))))),0,1)</f>
        <v>0</v>
      </c>
      <c r="BX1060"/>
      <c r="BY1060"/>
      <c r="BZ1060"/>
      <c r="CA1060"/>
      <c r="CC1060">
        <f t="shared" si="698"/>
        <v>0</v>
      </c>
      <c r="CD1060">
        <f t="shared" si="703"/>
        <v>0</v>
      </c>
    </row>
    <row r="1061" spans="1:82" ht="14.25" customHeight="1">
      <c r="A1061" s="100"/>
      <c r="B1061" s="107"/>
      <c r="C1061" s="285" t="s">
        <v>6078</v>
      </c>
      <c r="D1061" s="287"/>
      <c r="E1061" s="371"/>
      <c r="F1061" s="371"/>
      <c r="G1061" s="371"/>
      <c r="H1061" s="371"/>
      <c r="I1061" s="372"/>
      <c r="J1061" s="372"/>
      <c r="K1061" s="293"/>
      <c r="L1061" s="374"/>
      <c r="M1061" s="293"/>
      <c r="N1061" s="374"/>
      <c r="O1061" s="371"/>
      <c r="P1061" s="281"/>
      <c r="Q1061" s="281"/>
      <c r="R1061" s="374"/>
      <c r="S1061" s="293"/>
      <c r="T1061" s="374"/>
      <c r="U1061" s="293"/>
      <c r="V1061" s="374"/>
      <c r="W1061" s="99"/>
      <c r="X1061" s="99"/>
      <c r="Y1061" s="99"/>
      <c r="Z1061" s="99"/>
      <c r="AA1061" s="99"/>
      <c r="AB1061" s="99"/>
      <c r="AC1061" s="99"/>
      <c r="AD1061" s="99"/>
      <c r="AG1061">
        <f t="shared" si="699"/>
        <v>0</v>
      </c>
      <c r="AH1061">
        <f t="shared" si="700"/>
        <v>0</v>
      </c>
      <c r="AI1061">
        <f t="shared" si="660"/>
        <v>0</v>
      </c>
      <c r="AJ1061">
        <f t="shared" si="661"/>
        <v>0</v>
      </c>
      <c r="AK1061">
        <f t="shared" si="662"/>
        <v>0</v>
      </c>
      <c r="AL1061">
        <f t="shared" si="663"/>
        <v>0</v>
      </c>
      <c r="AM1061">
        <f t="shared" si="664"/>
        <v>0</v>
      </c>
      <c r="AN1061">
        <f t="shared" si="665"/>
        <v>0</v>
      </c>
      <c r="AO1061">
        <f t="shared" si="666"/>
        <v>0</v>
      </c>
      <c r="AP1061">
        <f t="shared" si="667"/>
        <v>0</v>
      </c>
      <c r="AQ1061">
        <f t="shared" si="668"/>
        <v>0</v>
      </c>
      <c r="AR1061">
        <f t="shared" si="669"/>
        <v>0</v>
      </c>
      <c r="AS1061">
        <f t="shared" si="670"/>
        <v>0</v>
      </c>
      <c r="AT1061">
        <f t="shared" si="671"/>
        <v>0</v>
      </c>
      <c r="AU1061">
        <f t="shared" si="672"/>
        <v>0</v>
      </c>
      <c r="AV1061">
        <f t="shared" si="673"/>
        <v>0</v>
      </c>
      <c r="AW1061">
        <f t="shared" si="674"/>
        <v>0</v>
      </c>
      <c r="AX1061">
        <f t="shared" si="675"/>
        <v>0</v>
      </c>
      <c r="AY1061">
        <f t="shared" si="676"/>
        <v>0</v>
      </c>
      <c r="AZ1061">
        <f t="shared" si="677"/>
        <v>0</v>
      </c>
      <c r="BA1061">
        <f t="shared" si="678"/>
        <v>0</v>
      </c>
      <c r="BB1061">
        <f t="shared" si="701"/>
        <v>0</v>
      </c>
      <c r="BC1061">
        <f t="shared" si="702"/>
        <v>0</v>
      </c>
      <c r="BD1061">
        <f t="shared" si="679"/>
        <v>0</v>
      </c>
      <c r="BE1061">
        <f t="shared" si="680"/>
        <v>0</v>
      </c>
      <c r="BF1061">
        <f t="shared" si="681"/>
        <v>0</v>
      </c>
      <c r="BG1061">
        <f t="shared" si="682"/>
        <v>0</v>
      </c>
      <c r="BH1061">
        <f t="shared" si="683"/>
        <v>0</v>
      </c>
      <c r="BI1061">
        <f t="shared" si="684"/>
        <v>0</v>
      </c>
      <c r="BJ1061">
        <f t="shared" si="685"/>
        <v>0</v>
      </c>
      <c r="BK1061">
        <f t="shared" si="686"/>
        <v>0</v>
      </c>
      <c r="BL1061">
        <f t="shared" si="687"/>
        <v>0</v>
      </c>
      <c r="BM1061">
        <f t="shared" si="688"/>
        <v>0</v>
      </c>
      <c r="BN1061">
        <f t="shared" si="689"/>
        <v>0</v>
      </c>
      <c r="BO1061">
        <f t="shared" si="690"/>
        <v>0</v>
      </c>
      <c r="BP1061">
        <f t="shared" si="691"/>
        <v>0</v>
      </c>
      <c r="BQ1061">
        <f t="shared" si="692"/>
        <v>0</v>
      </c>
      <c r="BR1061">
        <f t="shared" si="693"/>
        <v>0</v>
      </c>
      <c r="BS1061">
        <f t="shared" si="694"/>
        <v>0</v>
      </c>
      <c r="BT1061">
        <f t="shared" si="695"/>
        <v>0</v>
      </c>
      <c r="BU1061">
        <f t="shared" si="696"/>
        <v>0</v>
      </c>
      <c r="BV1061">
        <f t="shared" si="697"/>
        <v>0</v>
      </c>
      <c r="BW1061">
        <f ca="1">IF(OR(E1061=" ",AND(EXACT(UPPER(TRIM(SUBSTITUTE(E1061,CHAR(160)," "))),TRIM(SUBSTITUTE(E1061,CHAR(160)," "))),SUMPRODUCT(--ISNUMBER(MATCH(MID(TRIM(SUBSTITUTE(E1061,CHAR(160)," ")),ROW(INDIRECT("1:"&amp;LEN(TRIM(SUBSTITUTE(E1061,CHAR(160)," "))))),1),{"A","B","C","D","E","F","G","H","I","J","K","L","M","N","O","P","Q","R","S","T","U","V","W","X","Y","Z","Ñ","0","1","2","3","4","5","6","7","8","9"," "},0)))=LEN(TRIM(SUBSTITUTE(E1061,CHAR(160)," "))))),0,1)</f>
        <v>0</v>
      </c>
      <c r="BX1061"/>
      <c r="BY1061"/>
      <c r="BZ1061"/>
      <c r="CA1061"/>
      <c r="CC1061">
        <f t="shared" si="698"/>
        <v>0</v>
      </c>
      <c r="CD1061">
        <f t="shared" si="703"/>
        <v>0</v>
      </c>
    </row>
    <row r="1062" spans="1:82" ht="14.25" customHeight="1">
      <c r="A1062" s="100"/>
      <c r="B1062" s="107"/>
      <c r="C1062" s="285" t="s">
        <v>6079</v>
      </c>
      <c r="D1062" s="287"/>
      <c r="E1062" s="371"/>
      <c r="F1062" s="371"/>
      <c r="G1062" s="371"/>
      <c r="H1062" s="371"/>
      <c r="I1062" s="372"/>
      <c r="J1062" s="372"/>
      <c r="K1062" s="293"/>
      <c r="L1062" s="374"/>
      <c r="M1062" s="293"/>
      <c r="N1062" s="374"/>
      <c r="O1062" s="371"/>
      <c r="P1062" s="281"/>
      <c r="Q1062" s="281"/>
      <c r="R1062" s="374"/>
      <c r="S1062" s="293"/>
      <c r="T1062" s="374"/>
      <c r="U1062" s="293"/>
      <c r="V1062" s="374"/>
      <c r="W1062" s="99"/>
      <c r="X1062" s="99"/>
      <c r="Y1062" s="99"/>
      <c r="Z1062" s="99"/>
      <c r="AA1062" s="99"/>
      <c r="AB1062" s="99"/>
      <c r="AC1062" s="99"/>
      <c r="AD1062" s="99"/>
      <c r="AG1062">
        <f t="shared" si="699"/>
        <v>0</v>
      </c>
      <c r="AH1062">
        <f t="shared" si="700"/>
        <v>0</v>
      </c>
      <c r="AI1062">
        <f t="shared" si="660"/>
        <v>0</v>
      </c>
      <c r="AJ1062">
        <f t="shared" si="661"/>
        <v>0</v>
      </c>
      <c r="AK1062">
        <f t="shared" si="662"/>
        <v>0</v>
      </c>
      <c r="AL1062">
        <f t="shared" si="663"/>
        <v>0</v>
      </c>
      <c r="AM1062">
        <f t="shared" si="664"/>
        <v>0</v>
      </c>
      <c r="AN1062">
        <f t="shared" si="665"/>
        <v>0</v>
      </c>
      <c r="AO1062">
        <f t="shared" si="666"/>
        <v>0</v>
      </c>
      <c r="AP1062">
        <f t="shared" si="667"/>
        <v>0</v>
      </c>
      <c r="AQ1062">
        <f t="shared" si="668"/>
        <v>0</v>
      </c>
      <c r="AR1062">
        <f t="shared" si="669"/>
        <v>0</v>
      </c>
      <c r="AS1062">
        <f t="shared" si="670"/>
        <v>0</v>
      </c>
      <c r="AT1062">
        <f t="shared" si="671"/>
        <v>0</v>
      </c>
      <c r="AU1062">
        <f t="shared" si="672"/>
        <v>0</v>
      </c>
      <c r="AV1062">
        <f t="shared" si="673"/>
        <v>0</v>
      </c>
      <c r="AW1062">
        <f t="shared" si="674"/>
        <v>0</v>
      </c>
      <c r="AX1062">
        <f t="shared" si="675"/>
        <v>0</v>
      </c>
      <c r="AY1062">
        <f t="shared" si="676"/>
        <v>0</v>
      </c>
      <c r="AZ1062">
        <f t="shared" si="677"/>
        <v>0</v>
      </c>
      <c r="BA1062">
        <f t="shared" si="678"/>
        <v>0</v>
      </c>
      <c r="BB1062">
        <f t="shared" si="701"/>
        <v>0</v>
      </c>
      <c r="BC1062">
        <f t="shared" si="702"/>
        <v>0</v>
      </c>
      <c r="BD1062">
        <f t="shared" si="679"/>
        <v>0</v>
      </c>
      <c r="BE1062">
        <f t="shared" si="680"/>
        <v>0</v>
      </c>
      <c r="BF1062">
        <f t="shared" si="681"/>
        <v>0</v>
      </c>
      <c r="BG1062">
        <f t="shared" si="682"/>
        <v>0</v>
      </c>
      <c r="BH1062">
        <f t="shared" si="683"/>
        <v>0</v>
      </c>
      <c r="BI1062">
        <f t="shared" si="684"/>
        <v>0</v>
      </c>
      <c r="BJ1062">
        <f t="shared" si="685"/>
        <v>0</v>
      </c>
      <c r="BK1062">
        <f t="shared" si="686"/>
        <v>0</v>
      </c>
      <c r="BL1062">
        <f t="shared" si="687"/>
        <v>0</v>
      </c>
      <c r="BM1062">
        <f t="shared" si="688"/>
        <v>0</v>
      </c>
      <c r="BN1062">
        <f t="shared" si="689"/>
        <v>0</v>
      </c>
      <c r="BO1062">
        <f t="shared" si="690"/>
        <v>0</v>
      </c>
      <c r="BP1062">
        <f t="shared" si="691"/>
        <v>0</v>
      </c>
      <c r="BQ1062">
        <f t="shared" si="692"/>
        <v>0</v>
      </c>
      <c r="BR1062">
        <f t="shared" si="693"/>
        <v>0</v>
      </c>
      <c r="BS1062">
        <f t="shared" si="694"/>
        <v>0</v>
      </c>
      <c r="BT1062">
        <f t="shared" si="695"/>
        <v>0</v>
      </c>
      <c r="BU1062">
        <f t="shared" si="696"/>
        <v>0</v>
      </c>
      <c r="BV1062">
        <f t="shared" si="697"/>
        <v>0</v>
      </c>
      <c r="BW1062">
        <f ca="1">IF(OR(E1062=" ",AND(EXACT(UPPER(TRIM(SUBSTITUTE(E1062,CHAR(160)," "))),TRIM(SUBSTITUTE(E1062,CHAR(160)," "))),SUMPRODUCT(--ISNUMBER(MATCH(MID(TRIM(SUBSTITUTE(E1062,CHAR(160)," ")),ROW(INDIRECT("1:"&amp;LEN(TRIM(SUBSTITUTE(E1062,CHAR(160)," "))))),1),{"A","B","C","D","E","F","G","H","I","J","K","L","M","N","O","P","Q","R","S","T","U","V","W","X","Y","Z","Ñ","0","1","2","3","4","5","6","7","8","9"," "},0)))=LEN(TRIM(SUBSTITUTE(E1062,CHAR(160)," "))))),0,1)</f>
        <v>0</v>
      </c>
      <c r="BX1062"/>
      <c r="BY1062"/>
      <c r="BZ1062"/>
      <c r="CA1062"/>
      <c r="CC1062">
        <f t="shared" si="698"/>
        <v>0</v>
      </c>
      <c r="CD1062">
        <f t="shared" si="703"/>
        <v>0</v>
      </c>
    </row>
    <row r="1063" spans="1:82" ht="14.25" customHeight="1">
      <c r="A1063" s="100"/>
      <c r="B1063" s="107"/>
      <c r="C1063" s="285" t="s">
        <v>6080</v>
      </c>
      <c r="D1063" s="287"/>
      <c r="E1063" s="371"/>
      <c r="F1063" s="371"/>
      <c r="G1063" s="371"/>
      <c r="H1063" s="371"/>
      <c r="I1063" s="372"/>
      <c r="J1063" s="372"/>
      <c r="K1063" s="293"/>
      <c r="L1063" s="374"/>
      <c r="M1063" s="293"/>
      <c r="N1063" s="374"/>
      <c r="O1063" s="371"/>
      <c r="P1063" s="281"/>
      <c r="Q1063" s="281"/>
      <c r="R1063" s="374"/>
      <c r="S1063" s="293"/>
      <c r="T1063" s="374"/>
      <c r="U1063" s="293"/>
      <c r="V1063" s="374"/>
      <c r="W1063" s="99"/>
      <c r="X1063" s="99"/>
      <c r="Y1063" s="99"/>
      <c r="Z1063" s="99"/>
      <c r="AA1063" s="99"/>
      <c r="AB1063" s="99"/>
      <c r="AC1063" s="99"/>
      <c r="AD1063" s="99"/>
      <c r="AG1063">
        <f t="shared" si="699"/>
        <v>0</v>
      </c>
      <c r="AH1063">
        <f t="shared" si="700"/>
        <v>0</v>
      </c>
      <c r="AI1063">
        <f t="shared" si="660"/>
        <v>0</v>
      </c>
      <c r="AJ1063">
        <f t="shared" si="661"/>
        <v>0</v>
      </c>
      <c r="AK1063">
        <f t="shared" si="662"/>
        <v>0</v>
      </c>
      <c r="AL1063">
        <f t="shared" si="663"/>
        <v>0</v>
      </c>
      <c r="AM1063">
        <f t="shared" si="664"/>
        <v>0</v>
      </c>
      <c r="AN1063">
        <f t="shared" si="665"/>
        <v>0</v>
      </c>
      <c r="AO1063">
        <f t="shared" si="666"/>
        <v>0</v>
      </c>
      <c r="AP1063">
        <f t="shared" si="667"/>
        <v>0</v>
      </c>
      <c r="AQ1063">
        <f t="shared" si="668"/>
        <v>0</v>
      </c>
      <c r="AR1063">
        <f t="shared" si="669"/>
        <v>0</v>
      </c>
      <c r="AS1063">
        <f t="shared" si="670"/>
        <v>0</v>
      </c>
      <c r="AT1063">
        <f t="shared" si="671"/>
        <v>0</v>
      </c>
      <c r="AU1063">
        <f t="shared" si="672"/>
        <v>0</v>
      </c>
      <c r="AV1063">
        <f t="shared" si="673"/>
        <v>0</v>
      </c>
      <c r="AW1063">
        <f t="shared" si="674"/>
        <v>0</v>
      </c>
      <c r="AX1063">
        <f t="shared" si="675"/>
        <v>0</v>
      </c>
      <c r="AY1063">
        <f t="shared" si="676"/>
        <v>0</v>
      </c>
      <c r="AZ1063">
        <f t="shared" si="677"/>
        <v>0</v>
      </c>
      <c r="BA1063">
        <f t="shared" si="678"/>
        <v>0</v>
      </c>
      <c r="BB1063">
        <f t="shared" si="701"/>
        <v>0</v>
      </c>
      <c r="BC1063">
        <f t="shared" si="702"/>
        <v>0</v>
      </c>
      <c r="BD1063">
        <f t="shared" si="679"/>
        <v>0</v>
      </c>
      <c r="BE1063">
        <f t="shared" si="680"/>
        <v>0</v>
      </c>
      <c r="BF1063">
        <f t="shared" si="681"/>
        <v>0</v>
      </c>
      <c r="BG1063">
        <f t="shared" si="682"/>
        <v>0</v>
      </c>
      <c r="BH1063">
        <f t="shared" si="683"/>
        <v>0</v>
      </c>
      <c r="BI1063">
        <f t="shared" si="684"/>
        <v>0</v>
      </c>
      <c r="BJ1063">
        <f t="shared" si="685"/>
        <v>0</v>
      </c>
      <c r="BK1063">
        <f t="shared" si="686"/>
        <v>0</v>
      </c>
      <c r="BL1063">
        <f t="shared" si="687"/>
        <v>0</v>
      </c>
      <c r="BM1063">
        <f t="shared" si="688"/>
        <v>0</v>
      </c>
      <c r="BN1063">
        <f t="shared" si="689"/>
        <v>0</v>
      </c>
      <c r="BO1063">
        <f t="shared" si="690"/>
        <v>0</v>
      </c>
      <c r="BP1063">
        <f t="shared" si="691"/>
        <v>0</v>
      </c>
      <c r="BQ1063">
        <f t="shared" si="692"/>
        <v>0</v>
      </c>
      <c r="BR1063">
        <f t="shared" si="693"/>
        <v>0</v>
      </c>
      <c r="BS1063">
        <f t="shared" si="694"/>
        <v>0</v>
      </c>
      <c r="BT1063">
        <f t="shared" si="695"/>
        <v>0</v>
      </c>
      <c r="BU1063">
        <f t="shared" si="696"/>
        <v>0</v>
      </c>
      <c r="BV1063">
        <f t="shared" si="697"/>
        <v>0</v>
      </c>
      <c r="BW1063">
        <f ca="1">IF(OR(E1063=" ",AND(EXACT(UPPER(TRIM(SUBSTITUTE(E1063,CHAR(160)," "))),TRIM(SUBSTITUTE(E1063,CHAR(160)," "))),SUMPRODUCT(--ISNUMBER(MATCH(MID(TRIM(SUBSTITUTE(E1063,CHAR(160)," ")),ROW(INDIRECT("1:"&amp;LEN(TRIM(SUBSTITUTE(E1063,CHAR(160)," "))))),1),{"A","B","C","D","E","F","G","H","I","J","K","L","M","N","O","P","Q","R","S","T","U","V","W","X","Y","Z","Ñ","0","1","2","3","4","5","6","7","8","9"," "},0)))=LEN(TRIM(SUBSTITUTE(E1063,CHAR(160)," "))))),0,1)</f>
        <v>0</v>
      </c>
      <c r="BX1063"/>
      <c r="BY1063"/>
      <c r="BZ1063"/>
      <c r="CA1063"/>
      <c r="CC1063">
        <f t="shared" si="698"/>
        <v>0</v>
      </c>
      <c r="CD1063">
        <f t="shared" si="703"/>
        <v>0</v>
      </c>
    </row>
    <row r="1064" spans="1:82" ht="14.25" customHeight="1">
      <c r="A1064" s="100"/>
      <c r="B1064" s="107"/>
      <c r="C1064" s="285" t="s">
        <v>6081</v>
      </c>
      <c r="D1064" s="287"/>
      <c r="E1064" s="371"/>
      <c r="F1064" s="371"/>
      <c r="G1064" s="371"/>
      <c r="H1064" s="371"/>
      <c r="I1064" s="372"/>
      <c r="J1064" s="372"/>
      <c r="K1064" s="293"/>
      <c r="L1064" s="374"/>
      <c r="M1064" s="293"/>
      <c r="N1064" s="374"/>
      <c r="O1064" s="371"/>
      <c r="P1064" s="281"/>
      <c r="Q1064" s="281"/>
      <c r="R1064" s="374"/>
      <c r="S1064" s="293"/>
      <c r="T1064" s="374"/>
      <c r="U1064" s="293"/>
      <c r="V1064" s="374"/>
      <c r="W1064" s="99"/>
      <c r="X1064" s="99"/>
      <c r="Y1064" s="99"/>
      <c r="Z1064" s="99"/>
      <c r="AA1064" s="99"/>
      <c r="AB1064" s="99"/>
      <c r="AC1064" s="99"/>
      <c r="AD1064" s="99"/>
      <c r="AG1064">
        <f t="shared" si="699"/>
        <v>0</v>
      </c>
      <c r="AH1064">
        <f t="shared" si="700"/>
        <v>0</v>
      </c>
      <c r="AI1064">
        <f t="shared" si="660"/>
        <v>0</v>
      </c>
      <c r="AJ1064">
        <f t="shared" si="661"/>
        <v>0</v>
      </c>
      <c r="AK1064">
        <f t="shared" si="662"/>
        <v>0</v>
      </c>
      <c r="AL1064">
        <f t="shared" si="663"/>
        <v>0</v>
      </c>
      <c r="AM1064">
        <f t="shared" si="664"/>
        <v>0</v>
      </c>
      <c r="AN1064">
        <f t="shared" si="665"/>
        <v>0</v>
      </c>
      <c r="AO1064">
        <f t="shared" si="666"/>
        <v>0</v>
      </c>
      <c r="AP1064">
        <f t="shared" si="667"/>
        <v>0</v>
      </c>
      <c r="AQ1064">
        <f t="shared" si="668"/>
        <v>0</v>
      </c>
      <c r="AR1064">
        <f t="shared" si="669"/>
        <v>0</v>
      </c>
      <c r="AS1064">
        <f t="shared" si="670"/>
        <v>0</v>
      </c>
      <c r="AT1064">
        <f t="shared" si="671"/>
        <v>0</v>
      </c>
      <c r="AU1064">
        <f t="shared" si="672"/>
        <v>0</v>
      </c>
      <c r="AV1064">
        <f t="shared" si="673"/>
        <v>0</v>
      </c>
      <c r="AW1064">
        <f t="shared" si="674"/>
        <v>0</v>
      </c>
      <c r="AX1064">
        <f t="shared" si="675"/>
        <v>0</v>
      </c>
      <c r="AY1064">
        <f t="shared" si="676"/>
        <v>0</v>
      </c>
      <c r="AZ1064">
        <f t="shared" si="677"/>
        <v>0</v>
      </c>
      <c r="BA1064">
        <f t="shared" si="678"/>
        <v>0</v>
      </c>
      <c r="BB1064">
        <f t="shared" si="701"/>
        <v>0</v>
      </c>
      <c r="BC1064">
        <f t="shared" si="702"/>
        <v>0</v>
      </c>
      <c r="BD1064">
        <f t="shared" si="679"/>
        <v>0</v>
      </c>
      <c r="BE1064">
        <f t="shared" si="680"/>
        <v>0</v>
      </c>
      <c r="BF1064">
        <f t="shared" si="681"/>
        <v>0</v>
      </c>
      <c r="BG1064">
        <f t="shared" si="682"/>
        <v>0</v>
      </c>
      <c r="BH1064">
        <f t="shared" si="683"/>
        <v>0</v>
      </c>
      <c r="BI1064">
        <f t="shared" si="684"/>
        <v>0</v>
      </c>
      <c r="BJ1064">
        <f t="shared" si="685"/>
        <v>0</v>
      </c>
      <c r="BK1064">
        <f t="shared" si="686"/>
        <v>0</v>
      </c>
      <c r="BL1064">
        <f t="shared" si="687"/>
        <v>0</v>
      </c>
      <c r="BM1064">
        <f t="shared" si="688"/>
        <v>0</v>
      </c>
      <c r="BN1064">
        <f t="shared" si="689"/>
        <v>0</v>
      </c>
      <c r="BO1064">
        <f t="shared" si="690"/>
        <v>0</v>
      </c>
      <c r="BP1064">
        <f t="shared" si="691"/>
        <v>0</v>
      </c>
      <c r="BQ1064">
        <f t="shared" si="692"/>
        <v>0</v>
      </c>
      <c r="BR1064">
        <f t="shared" si="693"/>
        <v>0</v>
      </c>
      <c r="BS1064">
        <f t="shared" si="694"/>
        <v>0</v>
      </c>
      <c r="BT1064">
        <f t="shared" si="695"/>
        <v>0</v>
      </c>
      <c r="BU1064">
        <f t="shared" si="696"/>
        <v>0</v>
      </c>
      <c r="BV1064">
        <f t="shared" si="697"/>
        <v>0</v>
      </c>
      <c r="BW1064">
        <f ca="1">IF(OR(E1064=" ",AND(EXACT(UPPER(TRIM(SUBSTITUTE(E1064,CHAR(160)," "))),TRIM(SUBSTITUTE(E1064,CHAR(160)," "))),SUMPRODUCT(--ISNUMBER(MATCH(MID(TRIM(SUBSTITUTE(E1064,CHAR(160)," ")),ROW(INDIRECT("1:"&amp;LEN(TRIM(SUBSTITUTE(E1064,CHAR(160)," "))))),1),{"A","B","C","D","E","F","G","H","I","J","K","L","M","N","O","P","Q","R","S","T","U","V","W","X","Y","Z","Ñ","0","1","2","3","4","5","6","7","8","9"," "},0)))=LEN(TRIM(SUBSTITUTE(E1064,CHAR(160)," "))))),0,1)</f>
        <v>0</v>
      </c>
      <c r="BX1064"/>
      <c r="BY1064"/>
      <c r="BZ1064"/>
      <c r="CA1064"/>
      <c r="CC1064">
        <f t="shared" si="698"/>
        <v>0</v>
      </c>
      <c r="CD1064">
        <f t="shared" si="703"/>
        <v>0</v>
      </c>
    </row>
    <row r="1065" spans="1:82" ht="14.25" customHeight="1">
      <c r="A1065" s="100"/>
      <c r="B1065" s="107"/>
      <c r="C1065" s="285" t="s">
        <v>6082</v>
      </c>
      <c r="D1065" s="287"/>
      <c r="E1065" s="371"/>
      <c r="F1065" s="371"/>
      <c r="G1065" s="371"/>
      <c r="H1065" s="371"/>
      <c r="I1065" s="372"/>
      <c r="J1065" s="372"/>
      <c r="K1065" s="293"/>
      <c r="L1065" s="374"/>
      <c r="M1065" s="293"/>
      <c r="N1065" s="374"/>
      <c r="O1065" s="371"/>
      <c r="P1065" s="281"/>
      <c r="Q1065" s="281"/>
      <c r="R1065" s="374"/>
      <c r="S1065" s="293"/>
      <c r="T1065" s="374"/>
      <c r="U1065" s="293"/>
      <c r="V1065" s="374"/>
      <c r="W1065" s="99"/>
      <c r="X1065" s="99"/>
      <c r="Y1065" s="99"/>
      <c r="Z1065" s="99"/>
      <c r="AA1065" s="99"/>
      <c r="AB1065" s="99"/>
      <c r="AC1065" s="99"/>
      <c r="AD1065" s="99"/>
      <c r="AG1065">
        <f t="shared" si="699"/>
        <v>0</v>
      </c>
      <c r="AH1065">
        <f t="shared" si="700"/>
        <v>0</v>
      </c>
      <c r="AI1065">
        <f t="shared" si="660"/>
        <v>0</v>
      </c>
      <c r="AJ1065">
        <f t="shared" si="661"/>
        <v>0</v>
      </c>
      <c r="AK1065">
        <f t="shared" si="662"/>
        <v>0</v>
      </c>
      <c r="AL1065">
        <f t="shared" si="663"/>
        <v>0</v>
      </c>
      <c r="AM1065">
        <f t="shared" si="664"/>
        <v>0</v>
      </c>
      <c r="AN1065">
        <f t="shared" si="665"/>
        <v>0</v>
      </c>
      <c r="AO1065">
        <f t="shared" si="666"/>
        <v>0</v>
      </c>
      <c r="AP1065">
        <f t="shared" si="667"/>
        <v>0</v>
      </c>
      <c r="AQ1065">
        <f t="shared" si="668"/>
        <v>0</v>
      </c>
      <c r="AR1065">
        <f t="shared" si="669"/>
        <v>0</v>
      </c>
      <c r="AS1065">
        <f t="shared" si="670"/>
        <v>0</v>
      </c>
      <c r="AT1065">
        <f t="shared" si="671"/>
        <v>0</v>
      </c>
      <c r="AU1065">
        <f t="shared" si="672"/>
        <v>0</v>
      </c>
      <c r="AV1065">
        <f t="shared" si="673"/>
        <v>0</v>
      </c>
      <c r="AW1065">
        <f t="shared" si="674"/>
        <v>0</v>
      </c>
      <c r="AX1065">
        <f t="shared" si="675"/>
        <v>0</v>
      </c>
      <c r="AY1065">
        <f t="shared" si="676"/>
        <v>0</v>
      </c>
      <c r="AZ1065">
        <f t="shared" si="677"/>
        <v>0</v>
      </c>
      <c r="BA1065">
        <f t="shared" si="678"/>
        <v>0</v>
      </c>
      <c r="BB1065">
        <f t="shared" si="701"/>
        <v>0</v>
      </c>
      <c r="BC1065">
        <f t="shared" si="702"/>
        <v>0</v>
      </c>
      <c r="BD1065">
        <f t="shared" si="679"/>
        <v>0</v>
      </c>
      <c r="BE1065">
        <f t="shared" si="680"/>
        <v>0</v>
      </c>
      <c r="BF1065">
        <f t="shared" si="681"/>
        <v>0</v>
      </c>
      <c r="BG1065">
        <f t="shared" si="682"/>
        <v>0</v>
      </c>
      <c r="BH1065">
        <f t="shared" si="683"/>
        <v>0</v>
      </c>
      <c r="BI1065">
        <f t="shared" si="684"/>
        <v>0</v>
      </c>
      <c r="BJ1065">
        <f t="shared" si="685"/>
        <v>0</v>
      </c>
      <c r="BK1065">
        <f t="shared" si="686"/>
        <v>0</v>
      </c>
      <c r="BL1065">
        <f t="shared" si="687"/>
        <v>0</v>
      </c>
      <c r="BM1065">
        <f t="shared" si="688"/>
        <v>0</v>
      </c>
      <c r="BN1065">
        <f t="shared" si="689"/>
        <v>0</v>
      </c>
      <c r="BO1065">
        <f t="shared" si="690"/>
        <v>0</v>
      </c>
      <c r="BP1065">
        <f t="shared" si="691"/>
        <v>0</v>
      </c>
      <c r="BQ1065">
        <f t="shared" si="692"/>
        <v>0</v>
      </c>
      <c r="BR1065">
        <f t="shared" si="693"/>
        <v>0</v>
      </c>
      <c r="BS1065">
        <f t="shared" si="694"/>
        <v>0</v>
      </c>
      <c r="BT1065">
        <f t="shared" si="695"/>
        <v>0</v>
      </c>
      <c r="BU1065">
        <f t="shared" si="696"/>
        <v>0</v>
      </c>
      <c r="BV1065">
        <f t="shared" si="697"/>
        <v>0</v>
      </c>
      <c r="BW1065">
        <f ca="1">IF(OR(E1065=" ",AND(EXACT(UPPER(TRIM(SUBSTITUTE(E1065,CHAR(160)," "))),TRIM(SUBSTITUTE(E1065,CHAR(160)," "))),SUMPRODUCT(--ISNUMBER(MATCH(MID(TRIM(SUBSTITUTE(E1065,CHAR(160)," ")),ROW(INDIRECT("1:"&amp;LEN(TRIM(SUBSTITUTE(E1065,CHAR(160)," "))))),1),{"A","B","C","D","E","F","G","H","I","J","K","L","M","N","O","P","Q","R","S","T","U","V","W","X","Y","Z","Ñ","0","1","2","3","4","5","6","7","8","9"," "},0)))=LEN(TRIM(SUBSTITUTE(E1065,CHAR(160)," "))))),0,1)</f>
        <v>0</v>
      </c>
      <c r="BX1065"/>
      <c r="BY1065"/>
      <c r="BZ1065"/>
      <c r="CA1065"/>
      <c r="CC1065">
        <f t="shared" si="698"/>
        <v>0</v>
      </c>
      <c r="CD1065">
        <f t="shared" si="703"/>
        <v>0</v>
      </c>
    </row>
    <row r="1066" spans="1:82" ht="14.25" customHeight="1">
      <c r="A1066" s="100"/>
      <c r="B1066" s="107"/>
      <c r="C1066" s="285" t="s">
        <v>6083</v>
      </c>
      <c r="D1066" s="287"/>
      <c r="E1066" s="371"/>
      <c r="F1066" s="371"/>
      <c r="G1066" s="371"/>
      <c r="H1066" s="371"/>
      <c r="I1066" s="372"/>
      <c r="J1066" s="372"/>
      <c r="K1066" s="293"/>
      <c r="L1066" s="374"/>
      <c r="M1066" s="293"/>
      <c r="N1066" s="374"/>
      <c r="O1066" s="371"/>
      <c r="P1066" s="281"/>
      <c r="Q1066" s="281"/>
      <c r="R1066" s="374"/>
      <c r="S1066" s="293"/>
      <c r="T1066" s="374"/>
      <c r="U1066" s="293"/>
      <c r="V1066" s="374"/>
      <c r="W1066" s="99"/>
      <c r="X1066" s="99"/>
      <c r="Y1066" s="99"/>
      <c r="Z1066" s="99"/>
      <c r="AA1066" s="99"/>
      <c r="AB1066" s="99"/>
      <c r="AC1066" s="99"/>
      <c r="AD1066" s="99"/>
      <c r="AG1066">
        <f t="shared" si="699"/>
        <v>0</v>
      </c>
      <c r="AH1066">
        <f t="shared" si="700"/>
        <v>0</v>
      </c>
      <c r="AI1066">
        <f t="shared" si="660"/>
        <v>0</v>
      </c>
      <c r="AJ1066">
        <f t="shared" si="661"/>
        <v>0</v>
      </c>
      <c r="AK1066">
        <f t="shared" si="662"/>
        <v>0</v>
      </c>
      <c r="AL1066">
        <f t="shared" si="663"/>
        <v>0</v>
      </c>
      <c r="AM1066">
        <f t="shared" si="664"/>
        <v>0</v>
      </c>
      <c r="AN1066">
        <f t="shared" si="665"/>
        <v>0</v>
      </c>
      <c r="AO1066">
        <f t="shared" si="666"/>
        <v>0</v>
      </c>
      <c r="AP1066">
        <f t="shared" si="667"/>
        <v>0</v>
      </c>
      <c r="AQ1066">
        <f t="shared" si="668"/>
        <v>0</v>
      </c>
      <c r="AR1066">
        <f t="shared" si="669"/>
        <v>0</v>
      </c>
      <c r="AS1066">
        <f t="shared" si="670"/>
        <v>0</v>
      </c>
      <c r="AT1066">
        <f t="shared" si="671"/>
        <v>0</v>
      </c>
      <c r="AU1066">
        <f t="shared" si="672"/>
        <v>0</v>
      </c>
      <c r="AV1066">
        <f t="shared" si="673"/>
        <v>0</v>
      </c>
      <c r="AW1066">
        <f t="shared" si="674"/>
        <v>0</v>
      </c>
      <c r="AX1066">
        <f t="shared" si="675"/>
        <v>0</v>
      </c>
      <c r="AY1066">
        <f t="shared" si="676"/>
        <v>0</v>
      </c>
      <c r="AZ1066">
        <f t="shared" si="677"/>
        <v>0</v>
      </c>
      <c r="BA1066">
        <f t="shared" si="678"/>
        <v>0</v>
      </c>
      <c r="BB1066">
        <f t="shared" si="701"/>
        <v>0</v>
      </c>
      <c r="BC1066">
        <f t="shared" si="702"/>
        <v>0</v>
      </c>
      <c r="BD1066">
        <f t="shared" si="679"/>
        <v>0</v>
      </c>
      <c r="BE1066">
        <f t="shared" si="680"/>
        <v>0</v>
      </c>
      <c r="BF1066">
        <f t="shared" si="681"/>
        <v>0</v>
      </c>
      <c r="BG1066">
        <f t="shared" si="682"/>
        <v>0</v>
      </c>
      <c r="BH1066">
        <f t="shared" si="683"/>
        <v>0</v>
      </c>
      <c r="BI1066">
        <f t="shared" si="684"/>
        <v>0</v>
      </c>
      <c r="BJ1066">
        <f t="shared" si="685"/>
        <v>0</v>
      </c>
      <c r="BK1066">
        <f t="shared" si="686"/>
        <v>0</v>
      </c>
      <c r="BL1066">
        <f t="shared" si="687"/>
        <v>0</v>
      </c>
      <c r="BM1066">
        <f t="shared" si="688"/>
        <v>0</v>
      </c>
      <c r="BN1066">
        <f t="shared" si="689"/>
        <v>0</v>
      </c>
      <c r="BO1066">
        <f t="shared" si="690"/>
        <v>0</v>
      </c>
      <c r="BP1066">
        <f t="shared" si="691"/>
        <v>0</v>
      </c>
      <c r="BQ1066">
        <f t="shared" si="692"/>
        <v>0</v>
      </c>
      <c r="BR1066">
        <f t="shared" si="693"/>
        <v>0</v>
      </c>
      <c r="BS1066">
        <f t="shared" si="694"/>
        <v>0</v>
      </c>
      <c r="BT1066">
        <f t="shared" si="695"/>
        <v>0</v>
      </c>
      <c r="BU1066">
        <f t="shared" si="696"/>
        <v>0</v>
      </c>
      <c r="BV1066">
        <f t="shared" si="697"/>
        <v>0</v>
      </c>
      <c r="BW1066">
        <f ca="1">IF(OR(E1066=" ",AND(EXACT(UPPER(TRIM(SUBSTITUTE(E1066,CHAR(160)," "))),TRIM(SUBSTITUTE(E1066,CHAR(160)," "))),SUMPRODUCT(--ISNUMBER(MATCH(MID(TRIM(SUBSTITUTE(E1066,CHAR(160)," ")),ROW(INDIRECT("1:"&amp;LEN(TRIM(SUBSTITUTE(E1066,CHAR(160)," "))))),1),{"A","B","C","D","E","F","G","H","I","J","K","L","M","N","O","P","Q","R","S","T","U","V","W","X","Y","Z","Ñ","0","1","2","3","4","5","6","7","8","9"," "},0)))=LEN(TRIM(SUBSTITUTE(E1066,CHAR(160)," "))))),0,1)</f>
        <v>0</v>
      </c>
      <c r="BX1066"/>
      <c r="BY1066"/>
      <c r="BZ1066"/>
      <c r="CA1066"/>
      <c r="CC1066">
        <f t="shared" si="698"/>
        <v>0</v>
      </c>
      <c r="CD1066">
        <f t="shared" si="703"/>
        <v>0</v>
      </c>
    </row>
    <row r="1067" spans="1:82" ht="14.25" customHeight="1">
      <c r="A1067" s="100"/>
      <c r="B1067" s="107"/>
      <c r="C1067" s="285" t="s">
        <v>6084</v>
      </c>
      <c r="D1067" s="287"/>
      <c r="E1067" s="371"/>
      <c r="F1067" s="371"/>
      <c r="G1067" s="371"/>
      <c r="H1067" s="371"/>
      <c r="I1067" s="372"/>
      <c r="J1067" s="372"/>
      <c r="K1067" s="293"/>
      <c r="L1067" s="374"/>
      <c r="M1067" s="293"/>
      <c r="N1067" s="374"/>
      <c r="O1067" s="371"/>
      <c r="P1067" s="281"/>
      <c r="Q1067" s="281"/>
      <c r="R1067" s="374"/>
      <c r="S1067" s="293"/>
      <c r="T1067" s="374"/>
      <c r="U1067" s="293"/>
      <c r="V1067" s="374"/>
      <c r="W1067" s="99"/>
      <c r="X1067" s="99"/>
      <c r="Y1067" s="99"/>
      <c r="Z1067" s="99"/>
      <c r="AA1067" s="99"/>
      <c r="AB1067" s="99"/>
      <c r="AC1067" s="99"/>
      <c r="AD1067" s="99"/>
      <c r="AG1067">
        <f t="shared" si="699"/>
        <v>0</v>
      </c>
      <c r="AH1067">
        <f t="shared" si="700"/>
        <v>0</v>
      </c>
      <c r="AI1067">
        <f t="shared" si="660"/>
        <v>0</v>
      </c>
      <c r="AJ1067">
        <f t="shared" si="661"/>
        <v>0</v>
      </c>
      <c r="AK1067">
        <f t="shared" si="662"/>
        <v>0</v>
      </c>
      <c r="AL1067">
        <f t="shared" si="663"/>
        <v>0</v>
      </c>
      <c r="AM1067">
        <f t="shared" si="664"/>
        <v>0</v>
      </c>
      <c r="AN1067">
        <f t="shared" si="665"/>
        <v>0</v>
      </c>
      <c r="AO1067">
        <f t="shared" si="666"/>
        <v>0</v>
      </c>
      <c r="AP1067">
        <f t="shared" si="667"/>
        <v>0</v>
      </c>
      <c r="AQ1067">
        <f t="shared" si="668"/>
        <v>0</v>
      </c>
      <c r="AR1067">
        <f t="shared" si="669"/>
        <v>0</v>
      </c>
      <c r="AS1067">
        <f t="shared" si="670"/>
        <v>0</v>
      </c>
      <c r="AT1067">
        <f t="shared" si="671"/>
        <v>0</v>
      </c>
      <c r="AU1067">
        <f t="shared" si="672"/>
        <v>0</v>
      </c>
      <c r="AV1067">
        <f t="shared" si="673"/>
        <v>0</v>
      </c>
      <c r="AW1067">
        <f t="shared" si="674"/>
        <v>0</v>
      </c>
      <c r="AX1067">
        <f t="shared" si="675"/>
        <v>0</v>
      </c>
      <c r="AY1067">
        <f t="shared" si="676"/>
        <v>0</v>
      </c>
      <c r="AZ1067">
        <f t="shared" si="677"/>
        <v>0</v>
      </c>
      <c r="BA1067">
        <f t="shared" si="678"/>
        <v>0</v>
      </c>
      <c r="BB1067">
        <f t="shared" si="701"/>
        <v>0</v>
      </c>
      <c r="BC1067">
        <f t="shared" si="702"/>
        <v>0</v>
      </c>
      <c r="BD1067">
        <f t="shared" si="679"/>
        <v>0</v>
      </c>
      <c r="BE1067">
        <f t="shared" si="680"/>
        <v>0</v>
      </c>
      <c r="BF1067">
        <f t="shared" si="681"/>
        <v>0</v>
      </c>
      <c r="BG1067">
        <f t="shared" si="682"/>
        <v>0</v>
      </c>
      <c r="BH1067">
        <f t="shared" si="683"/>
        <v>0</v>
      </c>
      <c r="BI1067">
        <f t="shared" si="684"/>
        <v>0</v>
      </c>
      <c r="BJ1067">
        <f t="shared" si="685"/>
        <v>0</v>
      </c>
      <c r="BK1067">
        <f t="shared" si="686"/>
        <v>0</v>
      </c>
      <c r="BL1067">
        <f t="shared" si="687"/>
        <v>0</v>
      </c>
      <c r="BM1067">
        <f t="shared" si="688"/>
        <v>0</v>
      </c>
      <c r="BN1067">
        <f t="shared" si="689"/>
        <v>0</v>
      </c>
      <c r="BO1067">
        <f t="shared" si="690"/>
        <v>0</v>
      </c>
      <c r="BP1067">
        <f t="shared" si="691"/>
        <v>0</v>
      </c>
      <c r="BQ1067">
        <f t="shared" si="692"/>
        <v>0</v>
      </c>
      <c r="BR1067">
        <f t="shared" si="693"/>
        <v>0</v>
      </c>
      <c r="BS1067">
        <f t="shared" si="694"/>
        <v>0</v>
      </c>
      <c r="BT1067">
        <f t="shared" si="695"/>
        <v>0</v>
      </c>
      <c r="BU1067">
        <f t="shared" si="696"/>
        <v>0</v>
      </c>
      <c r="BV1067">
        <f t="shared" si="697"/>
        <v>0</v>
      </c>
      <c r="BW1067">
        <f ca="1">IF(OR(E1067=" ",AND(EXACT(UPPER(TRIM(SUBSTITUTE(E1067,CHAR(160)," "))),TRIM(SUBSTITUTE(E1067,CHAR(160)," "))),SUMPRODUCT(--ISNUMBER(MATCH(MID(TRIM(SUBSTITUTE(E1067,CHAR(160)," ")),ROW(INDIRECT("1:"&amp;LEN(TRIM(SUBSTITUTE(E1067,CHAR(160)," "))))),1),{"A","B","C","D","E","F","G","H","I","J","K","L","M","N","O","P","Q","R","S","T","U","V","W","X","Y","Z","Ñ","0","1","2","3","4","5","6","7","8","9"," "},0)))=LEN(TRIM(SUBSTITUTE(E1067,CHAR(160)," "))))),0,1)</f>
        <v>0</v>
      </c>
      <c r="BX1067"/>
      <c r="BY1067"/>
      <c r="BZ1067"/>
      <c r="CA1067"/>
      <c r="CC1067">
        <f t="shared" si="698"/>
        <v>0</v>
      </c>
      <c r="CD1067">
        <f t="shared" si="703"/>
        <v>0</v>
      </c>
    </row>
    <row r="1068" spans="1:82" ht="14.25" customHeight="1">
      <c r="A1068" s="100"/>
      <c r="B1068" s="107"/>
      <c r="C1068" s="285" t="s">
        <v>6085</v>
      </c>
      <c r="D1068" s="287"/>
      <c r="E1068" s="371"/>
      <c r="F1068" s="371"/>
      <c r="G1068" s="371"/>
      <c r="H1068" s="371"/>
      <c r="I1068" s="372"/>
      <c r="J1068" s="372"/>
      <c r="K1068" s="293"/>
      <c r="L1068" s="374"/>
      <c r="M1068" s="293"/>
      <c r="N1068" s="374"/>
      <c r="O1068" s="371"/>
      <c r="P1068" s="281"/>
      <c r="Q1068" s="281"/>
      <c r="R1068" s="374"/>
      <c r="S1068" s="293"/>
      <c r="T1068" s="374"/>
      <c r="U1068" s="293"/>
      <c r="V1068" s="374"/>
      <c r="W1068" s="99"/>
      <c r="X1068" s="99"/>
      <c r="Y1068" s="99"/>
      <c r="Z1068" s="99"/>
      <c r="AA1068" s="99"/>
      <c r="AB1068" s="99"/>
      <c r="AC1068" s="99"/>
      <c r="AD1068" s="99"/>
      <c r="AG1068">
        <f t="shared" si="699"/>
        <v>0</v>
      </c>
      <c r="AH1068">
        <f t="shared" si="700"/>
        <v>0</v>
      </c>
      <c r="AI1068">
        <f t="shared" si="660"/>
        <v>0</v>
      </c>
      <c r="AJ1068">
        <f t="shared" si="661"/>
        <v>0</v>
      </c>
      <c r="AK1068">
        <f t="shared" si="662"/>
        <v>0</v>
      </c>
      <c r="AL1068">
        <f t="shared" si="663"/>
        <v>0</v>
      </c>
      <c r="AM1068">
        <f t="shared" si="664"/>
        <v>0</v>
      </c>
      <c r="AN1068">
        <f t="shared" si="665"/>
        <v>0</v>
      </c>
      <c r="AO1068">
        <f t="shared" si="666"/>
        <v>0</v>
      </c>
      <c r="AP1068">
        <f t="shared" si="667"/>
        <v>0</v>
      </c>
      <c r="AQ1068">
        <f t="shared" si="668"/>
        <v>0</v>
      </c>
      <c r="AR1068">
        <f t="shared" si="669"/>
        <v>0</v>
      </c>
      <c r="AS1068">
        <f t="shared" si="670"/>
        <v>0</v>
      </c>
      <c r="AT1068">
        <f t="shared" si="671"/>
        <v>0</v>
      </c>
      <c r="AU1068">
        <f t="shared" si="672"/>
        <v>0</v>
      </c>
      <c r="AV1068">
        <f t="shared" si="673"/>
        <v>0</v>
      </c>
      <c r="AW1068">
        <f t="shared" si="674"/>
        <v>0</v>
      </c>
      <c r="AX1068">
        <f t="shared" si="675"/>
        <v>0</v>
      </c>
      <c r="AY1068">
        <f t="shared" si="676"/>
        <v>0</v>
      </c>
      <c r="AZ1068">
        <f t="shared" si="677"/>
        <v>0</v>
      </c>
      <c r="BA1068">
        <f t="shared" si="678"/>
        <v>0</v>
      </c>
      <c r="BB1068">
        <f t="shared" si="701"/>
        <v>0</v>
      </c>
      <c r="BC1068">
        <f t="shared" si="702"/>
        <v>0</v>
      </c>
      <c r="BD1068">
        <f t="shared" si="679"/>
        <v>0</v>
      </c>
      <c r="BE1068">
        <f t="shared" si="680"/>
        <v>0</v>
      </c>
      <c r="BF1068">
        <f t="shared" si="681"/>
        <v>0</v>
      </c>
      <c r="BG1068">
        <f t="shared" si="682"/>
        <v>0</v>
      </c>
      <c r="BH1068">
        <f t="shared" si="683"/>
        <v>0</v>
      </c>
      <c r="BI1068">
        <f t="shared" si="684"/>
        <v>0</v>
      </c>
      <c r="BJ1068">
        <f t="shared" si="685"/>
        <v>0</v>
      </c>
      <c r="BK1068">
        <f t="shared" si="686"/>
        <v>0</v>
      </c>
      <c r="BL1068">
        <f t="shared" si="687"/>
        <v>0</v>
      </c>
      <c r="BM1068">
        <f t="shared" si="688"/>
        <v>0</v>
      </c>
      <c r="BN1068">
        <f t="shared" si="689"/>
        <v>0</v>
      </c>
      <c r="BO1068">
        <f t="shared" si="690"/>
        <v>0</v>
      </c>
      <c r="BP1068">
        <f t="shared" si="691"/>
        <v>0</v>
      </c>
      <c r="BQ1068">
        <f t="shared" si="692"/>
        <v>0</v>
      </c>
      <c r="BR1068">
        <f t="shared" si="693"/>
        <v>0</v>
      </c>
      <c r="BS1068">
        <f t="shared" si="694"/>
        <v>0</v>
      </c>
      <c r="BT1068">
        <f t="shared" si="695"/>
        <v>0</v>
      </c>
      <c r="BU1068">
        <f t="shared" si="696"/>
        <v>0</v>
      </c>
      <c r="BV1068">
        <f t="shared" si="697"/>
        <v>0</v>
      </c>
      <c r="BW1068">
        <f ca="1">IF(OR(E1068=" ",AND(EXACT(UPPER(TRIM(SUBSTITUTE(E1068,CHAR(160)," "))),TRIM(SUBSTITUTE(E1068,CHAR(160)," "))),SUMPRODUCT(--ISNUMBER(MATCH(MID(TRIM(SUBSTITUTE(E1068,CHAR(160)," ")),ROW(INDIRECT("1:"&amp;LEN(TRIM(SUBSTITUTE(E1068,CHAR(160)," "))))),1),{"A","B","C","D","E","F","G","H","I","J","K","L","M","N","O","P","Q","R","S","T","U","V","W","X","Y","Z","Ñ","0","1","2","3","4","5","6","7","8","9"," "},0)))=LEN(TRIM(SUBSTITUTE(E1068,CHAR(160)," "))))),0,1)</f>
        <v>0</v>
      </c>
      <c r="BX1068"/>
      <c r="BY1068"/>
      <c r="BZ1068"/>
      <c r="CA1068"/>
      <c r="CC1068">
        <f t="shared" si="698"/>
        <v>0</v>
      </c>
      <c r="CD1068">
        <f t="shared" si="703"/>
        <v>0</v>
      </c>
    </row>
    <row r="1069" spans="1:82" ht="14.25" customHeight="1">
      <c r="A1069" s="100"/>
      <c r="B1069" s="107"/>
      <c r="C1069" s="285" t="s">
        <v>6086</v>
      </c>
      <c r="D1069" s="287"/>
      <c r="E1069" s="371"/>
      <c r="F1069" s="371"/>
      <c r="G1069" s="371"/>
      <c r="H1069" s="371"/>
      <c r="I1069" s="372"/>
      <c r="J1069" s="372"/>
      <c r="K1069" s="293"/>
      <c r="L1069" s="374"/>
      <c r="M1069" s="293"/>
      <c r="N1069" s="374"/>
      <c r="O1069" s="371"/>
      <c r="P1069" s="281"/>
      <c r="Q1069" s="281"/>
      <c r="R1069" s="374"/>
      <c r="S1069" s="293"/>
      <c r="T1069" s="374"/>
      <c r="U1069" s="293"/>
      <c r="V1069" s="374"/>
      <c r="W1069" s="99"/>
      <c r="X1069" s="99"/>
      <c r="Y1069" s="99"/>
      <c r="Z1069" s="99"/>
      <c r="AA1069" s="99"/>
      <c r="AB1069" s="99"/>
      <c r="AC1069" s="99"/>
      <c r="AD1069" s="99"/>
      <c r="AG1069">
        <f t="shared" si="699"/>
        <v>0</v>
      </c>
      <c r="AH1069">
        <f t="shared" si="700"/>
        <v>0</v>
      </c>
      <c r="AI1069">
        <f t="shared" si="660"/>
        <v>0</v>
      </c>
      <c r="AJ1069">
        <f t="shared" si="661"/>
        <v>0</v>
      </c>
      <c r="AK1069">
        <f t="shared" si="662"/>
        <v>0</v>
      </c>
      <c r="AL1069">
        <f t="shared" si="663"/>
        <v>0</v>
      </c>
      <c r="AM1069">
        <f t="shared" si="664"/>
        <v>0</v>
      </c>
      <c r="AN1069">
        <f t="shared" si="665"/>
        <v>0</v>
      </c>
      <c r="AO1069">
        <f t="shared" si="666"/>
        <v>0</v>
      </c>
      <c r="AP1069">
        <f t="shared" si="667"/>
        <v>0</v>
      </c>
      <c r="AQ1069">
        <f t="shared" si="668"/>
        <v>0</v>
      </c>
      <c r="AR1069">
        <f t="shared" si="669"/>
        <v>0</v>
      </c>
      <c r="AS1069">
        <f t="shared" si="670"/>
        <v>0</v>
      </c>
      <c r="AT1069">
        <f t="shared" si="671"/>
        <v>0</v>
      </c>
      <c r="AU1069">
        <f t="shared" si="672"/>
        <v>0</v>
      </c>
      <c r="AV1069">
        <f t="shared" si="673"/>
        <v>0</v>
      </c>
      <c r="AW1069">
        <f t="shared" si="674"/>
        <v>0</v>
      </c>
      <c r="AX1069">
        <f t="shared" si="675"/>
        <v>0</v>
      </c>
      <c r="AY1069">
        <f t="shared" si="676"/>
        <v>0</v>
      </c>
      <c r="AZ1069">
        <f t="shared" si="677"/>
        <v>0</v>
      </c>
      <c r="BA1069">
        <f t="shared" si="678"/>
        <v>0</v>
      </c>
      <c r="BB1069">
        <f t="shared" si="701"/>
        <v>0</v>
      </c>
      <c r="BC1069">
        <f t="shared" si="702"/>
        <v>0</v>
      </c>
      <c r="BD1069">
        <f t="shared" si="679"/>
        <v>0</v>
      </c>
      <c r="BE1069">
        <f t="shared" si="680"/>
        <v>0</v>
      </c>
      <c r="BF1069">
        <f t="shared" si="681"/>
        <v>0</v>
      </c>
      <c r="BG1069">
        <f t="shared" si="682"/>
        <v>0</v>
      </c>
      <c r="BH1069">
        <f t="shared" si="683"/>
        <v>0</v>
      </c>
      <c r="BI1069">
        <f t="shared" si="684"/>
        <v>0</v>
      </c>
      <c r="BJ1069">
        <f t="shared" si="685"/>
        <v>0</v>
      </c>
      <c r="BK1069">
        <f t="shared" si="686"/>
        <v>0</v>
      </c>
      <c r="BL1069">
        <f t="shared" si="687"/>
        <v>0</v>
      </c>
      <c r="BM1069">
        <f t="shared" si="688"/>
        <v>0</v>
      </c>
      <c r="BN1069">
        <f t="shared" si="689"/>
        <v>0</v>
      </c>
      <c r="BO1069">
        <f t="shared" si="690"/>
        <v>0</v>
      </c>
      <c r="BP1069">
        <f t="shared" si="691"/>
        <v>0</v>
      </c>
      <c r="BQ1069">
        <f t="shared" si="692"/>
        <v>0</v>
      </c>
      <c r="BR1069">
        <f t="shared" si="693"/>
        <v>0</v>
      </c>
      <c r="BS1069">
        <f t="shared" si="694"/>
        <v>0</v>
      </c>
      <c r="BT1069">
        <f t="shared" si="695"/>
        <v>0</v>
      </c>
      <c r="BU1069">
        <f t="shared" si="696"/>
        <v>0</v>
      </c>
      <c r="BV1069">
        <f t="shared" si="697"/>
        <v>0</v>
      </c>
      <c r="BW1069">
        <f ca="1">IF(OR(E1069=" ",AND(EXACT(UPPER(TRIM(SUBSTITUTE(E1069,CHAR(160)," "))),TRIM(SUBSTITUTE(E1069,CHAR(160)," "))),SUMPRODUCT(--ISNUMBER(MATCH(MID(TRIM(SUBSTITUTE(E1069,CHAR(160)," ")),ROW(INDIRECT("1:"&amp;LEN(TRIM(SUBSTITUTE(E1069,CHAR(160)," "))))),1),{"A","B","C","D","E","F","G","H","I","J","K","L","M","N","O","P","Q","R","S","T","U","V","W","X","Y","Z","Ñ","0","1","2","3","4","5","6","7","8","9"," "},0)))=LEN(TRIM(SUBSTITUTE(E1069,CHAR(160)," "))))),0,1)</f>
        <v>0</v>
      </c>
      <c r="BX1069"/>
      <c r="BY1069"/>
      <c r="BZ1069"/>
      <c r="CA1069"/>
      <c r="CC1069">
        <f t="shared" si="698"/>
        <v>0</v>
      </c>
      <c r="CD1069">
        <f t="shared" si="703"/>
        <v>0</v>
      </c>
    </row>
    <row r="1070" spans="1:82" ht="14.25" customHeight="1">
      <c r="A1070" s="100"/>
      <c r="B1070" s="107"/>
      <c r="C1070" s="285" t="s">
        <v>6087</v>
      </c>
      <c r="D1070" s="287"/>
      <c r="E1070" s="371"/>
      <c r="F1070" s="371"/>
      <c r="G1070" s="371"/>
      <c r="H1070" s="371"/>
      <c r="I1070" s="372"/>
      <c r="J1070" s="372"/>
      <c r="K1070" s="293"/>
      <c r="L1070" s="374"/>
      <c r="M1070" s="293"/>
      <c r="N1070" s="374"/>
      <c r="O1070" s="371"/>
      <c r="P1070" s="281"/>
      <c r="Q1070" s="281"/>
      <c r="R1070" s="374"/>
      <c r="S1070" s="293"/>
      <c r="T1070" s="374"/>
      <c r="U1070" s="293"/>
      <c r="V1070" s="374"/>
      <c r="W1070" s="99"/>
      <c r="X1070" s="99"/>
      <c r="Y1070" s="99"/>
      <c r="Z1070" s="99"/>
      <c r="AA1070" s="99"/>
      <c r="AB1070" s="99"/>
      <c r="AC1070" s="99"/>
      <c r="AD1070" s="99"/>
      <c r="AG1070">
        <f t="shared" si="699"/>
        <v>0</v>
      </c>
      <c r="AH1070">
        <f t="shared" si="700"/>
        <v>0</v>
      </c>
      <c r="AI1070">
        <f t="shared" si="660"/>
        <v>0</v>
      </c>
      <c r="AJ1070">
        <f t="shared" si="661"/>
        <v>0</v>
      </c>
      <c r="AK1070">
        <f t="shared" si="662"/>
        <v>0</v>
      </c>
      <c r="AL1070">
        <f t="shared" si="663"/>
        <v>0</v>
      </c>
      <c r="AM1070">
        <f t="shared" si="664"/>
        <v>0</v>
      </c>
      <c r="AN1070">
        <f t="shared" si="665"/>
        <v>0</v>
      </c>
      <c r="AO1070">
        <f t="shared" si="666"/>
        <v>0</v>
      </c>
      <c r="AP1070">
        <f t="shared" si="667"/>
        <v>0</v>
      </c>
      <c r="AQ1070">
        <f t="shared" si="668"/>
        <v>0</v>
      </c>
      <c r="AR1070">
        <f t="shared" si="669"/>
        <v>0</v>
      </c>
      <c r="AS1070">
        <f t="shared" si="670"/>
        <v>0</v>
      </c>
      <c r="AT1070">
        <f t="shared" si="671"/>
        <v>0</v>
      </c>
      <c r="AU1070">
        <f t="shared" si="672"/>
        <v>0</v>
      </c>
      <c r="AV1070">
        <f t="shared" si="673"/>
        <v>0</v>
      </c>
      <c r="AW1070">
        <f t="shared" si="674"/>
        <v>0</v>
      </c>
      <c r="AX1070">
        <f t="shared" si="675"/>
        <v>0</v>
      </c>
      <c r="AY1070">
        <f t="shared" si="676"/>
        <v>0</v>
      </c>
      <c r="AZ1070">
        <f t="shared" si="677"/>
        <v>0</v>
      </c>
      <c r="BA1070">
        <f t="shared" si="678"/>
        <v>0</v>
      </c>
      <c r="BB1070">
        <f t="shared" si="701"/>
        <v>0</v>
      </c>
      <c r="BC1070">
        <f t="shared" si="702"/>
        <v>0</v>
      </c>
      <c r="BD1070">
        <f t="shared" si="679"/>
        <v>0</v>
      </c>
      <c r="BE1070">
        <f t="shared" si="680"/>
        <v>0</v>
      </c>
      <c r="BF1070">
        <f t="shared" si="681"/>
        <v>0</v>
      </c>
      <c r="BG1070">
        <f t="shared" si="682"/>
        <v>0</v>
      </c>
      <c r="BH1070">
        <f t="shared" si="683"/>
        <v>0</v>
      </c>
      <c r="BI1070">
        <f t="shared" si="684"/>
        <v>0</v>
      </c>
      <c r="BJ1070">
        <f t="shared" si="685"/>
        <v>0</v>
      </c>
      <c r="BK1070">
        <f t="shared" si="686"/>
        <v>0</v>
      </c>
      <c r="BL1070">
        <f t="shared" si="687"/>
        <v>0</v>
      </c>
      <c r="BM1070">
        <f t="shared" si="688"/>
        <v>0</v>
      </c>
      <c r="BN1070">
        <f t="shared" si="689"/>
        <v>0</v>
      </c>
      <c r="BO1070">
        <f t="shared" si="690"/>
        <v>0</v>
      </c>
      <c r="BP1070">
        <f t="shared" si="691"/>
        <v>0</v>
      </c>
      <c r="BQ1070">
        <f t="shared" si="692"/>
        <v>0</v>
      </c>
      <c r="BR1070">
        <f t="shared" si="693"/>
        <v>0</v>
      </c>
      <c r="BS1070">
        <f t="shared" si="694"/>
        <v>0</v>
      </c>
      <c r="BT1070">
        <f t="shared" si="695"/>
        <v>0</v>
      </c>
      <c r="BU1070">
        <f t="shared" si="696"/>
        <v>0</v>
      </c>
      <c r="BV1070">
        <f t="shared" si="697"/>
        <v>0</v>
      </c>
      <c r="BW1070">
        <f ca="1">IF(OR(E1070=" ",AND(EXACT(UPPER(TRIM(SUBSTITUTE(E1070,CHAR(160)," "))),TRIM(SUBSTITUTE(E1070,CHAR(160)," "))),SUMPRODUCT(--ISNUMBER(MATCH(MID(TRIM(SUBSTITUTE(E1070,CHAR(160)," ")),ROW(INDIRECT("1:"&amp;LEN(TRIM(SUBSTITUTE(E1070,CHAR(160)," "))))),1),{"A","B","C","D","E","F","G","H","I","J","K","L","M","N","O","P","Q","R","S","T","U","V","W","X","Y","Z","Ñ","0","1","2","3","4","5","6","7","8","9"," "},0)))=LEN(TRIM(SUBSTITUTE(E1070,CHAR(160)," "))))),0,1)</f>
        <v>0</v>
      </c>
      <c r="BX1070"/>
      <c r="BY1070"/>
      <c r="BZ1070"/>
      <c r="CA1070"/>
      <c r="CC1070">
        <f t="shared" si="698"/>
        <v>0</v>
      </c>
      <c r="CD1070">
        <f t="shared" si="703"/>
        <v>0</v>
      </c>
    </row>
    <row r="1071" spans="1:82" ht="14.25" customHeight="1">
      <c r="A1071" s="100"/>
      <c r="B1071" s="107"/>
      <c r="C1071" s="285" t="s">
        <v>6088</v>
      </c>
      <c r="D1071" s="287"/>
      <c r="E1071" s="371"/>
      <c r="F1071" s="371"/>
      <c r="G1071" s="371"/>
      <c r="H1071" s="371"/>
      <c r="I1071" s="372"/>
      <c r="J1071" s="372"/>
      <c r="K1071" s="293"/>
      <c r="L1071" s="374"/>
      <c r="M1071" s="293"/>
      <c r="N1071" s="374"/>
      <c r="O1071" s="371"/>
      <c r="P1071" s="281"/>
      <c r="Q1071" s="281"/>
      <c r="R1071" s="374"/>
      <c r="S1071" s="293"/>
      <c r="T1071" s="374"/>
      <c r="U1071" s="293"/>
      <c r="V1071" s="374"/>
      <c r="W1071" s="99"/>
      <c r="X1071" s="99"/>
      <c r="Y1071" s="99"/>
      <c r="Z1071" s="99"/>
      <c r="AA1071" s="99"/>
      <c r="AB1071" s="99"/>
      <c r="AC1071" s="99"/>
      <c r="AD1071" s="99"/>
      <c r="AG1071">
        <f t="shared" si="699"/>
        <v>0</v>
      </c>
      <c r="AH1071">
        <f t="shared" si="700"/>
        <v>0</v>
      </c>
      <c r="AI1071">
        <f t="shared" si="660"/>
        <v>0</v>
      </c>
      <c r="AJ1071">
        <f t="shared" si="661"/>
        <v>0</v>
      </c>
      <c r="AK1071">
        <f t="shared" si="662"/>
        <v>0</v>
      </c>
      <c r="AL1071">
        <f t="shared" si="663"/>
        <v>0</v>
      </c>
      <c r="AM1071">
        <f t="shared" si="664"/>
        <v>0</v>
      </c>
      <c r="AN1071">
        <f t="shared" si="665"/>
        <v>0</v>
      </c>
      <c r="AO1071">
        <f t="shared" si="666"/>
        <v>0</v>
      </c>
      <c r="AP1071">
        <f t="shared" si="667"/>
        <v>0</v>
      </c>
      <c r="AQ1071">
        <f t="shared" si="668"/>
        <v>0</v>
      </c>
      <c r="AR1071">
        <f t="shared" si="669"/>
        <v>0</v>
      </c>
      <c r="AS1071">
        <f t="shared" si="670"/>
        <v>0</v>
      </c>
      <c r="AT1071">
        <f t="shared" si="671"/>
        <v>0</v>
      </c>
      <c r="AU1071">
        <f t="shared" si="672"/>
        <v>0</v>
      </c>
      <c r="AV1071">
        <f t="shared" si="673"/>
        <v>0</v>
      </c>
      <c r="AW1071">
        <f t="shared" si="674"/>
        <v>0</v>
      </c>
      <c r="AX1071">
        <f t="shared" si="675"/>
        <v>0</v>
      </c>
      <c r="AY1071">
        <f t="shared" si="676"/>
        <v>0</v>
      </c>
      <c r="AZ1071">
        <f t="shared" si="677"/>
        <v>0</v>
      </c>
      <c r="BA1071">
        <f t="shared" si="678"/>
        <v>0</v>
      </c>
      <c r="BB1071">
        <f t="shared" si="701"/>
        <v>0</v>
      </c>
      <c r="BC1071">
        <f t="shared" si="702"/>
        <v>0</v>
      </c>
      <c r="BD1071">
        <f t="shared" si="679"/>
        <v>0</v>
      </c>
      <c r="BE1071">
        <f t="shared" si="680"/>
        <v>0</v>
      </c>
      <c r="BF1071">
        <f t="shared" si="681"/>
        <v>0</v>
      </c>
      <c r="BG1071">
        <f t="shared" si="682"/>
        <v>0</v>
      </c>
      <c r="BH1071">
        <f t="shared" si="683"/>
        <v>0</v>
      </c>
      <c r="BI1071">
        <f t="shared" si="684"/>
        <v>0</v>
      </c>
      <c r="BJ1071">
        <f t="shared" si="685"/>
        <v>0</v>
      </c>
      <c r="BK1071">
        <f t="shared" si="686"/>
        <v>0</v>
      </c>
      <c r="BL1071">
        <f t="shared" si="687"/>
        <v>0</v>
      </c>
      <c r="BM1071">
        <f t="shared" si="688"/>
        <v>0</v>
      </c>
      <c r="BN1071">
        <f t="shared" si="689"/>
        <v>0</v>
      </c>
      <c r="BO1071">
        <f t="shared" si="690"/>
        <v>0</v>
      </c>
      <c r="BP1071">
        <f t="shared" si="691"/>
        <v>0</v>
      </c>
      <c r="BQ1071">
        <f t="shared" si="692"/>
        <v>0</v>
      </c>
      <c r="BR1071">
        <f t="shared" si="693"/>
        <v>0</v>
      </c>
      <c r="BS1071">
        <f t="shared" si="694"/>
        <v>0</v>
      </c>
      <c r="BT1071">
        <f t="shared" si="695"/>
        <v>0</v>
      </c>
      <c r="BU1071">
        <f t="shared" si="696"/>
        <v>0</v>
      </c>
      <c r="BV1071">
        <f t="shared" si="697"/>
        <v>0</v>
      </c>
      <c r="BW1071">
        <f ca="1">IF(OR(E1071=" ",AND(EXACT(UPPER(TRIM(SUBSTITUTE(E1071,CHAR(160)," "))),TRIM(SUBSTITUTE(E1071,CHAR(160)," "))),SUMPRODUCT(--ISNUMBER(MATCH(MID(TRIM(SUBSTITUTE(E1071,CHAR(160)," ")),ROW(INDIRECT("1:"&amp;LEN(TRIM(SUBSTITUTE(E1071,CHAR(160)," "))))),1),{"A","B","C","D","E","F","G","H","I","J","K","L","M","N","O","P","Q","R","S","T","U","V","W","X","Y","Z","Ñ","0","1","2","3","4","5","6","7","8","9"," "},0)))=LEN(TRIM(SUBSTITUTE(E1071,CHAR(160)," "))))),0,1)</f>
        <v>0</v>
      </c>
      <c r="BX1071"/>
      <c r="BY1071"/>
      <c r="BZ1071"/>
      <c r="CA1071"/>
      <c r="CC1071">
        <f t="shared" si="698"/>
        <v>0</v>
      </c>
      <c r="CD1071">
        <f t="shared" si="703"/>
        <v>0</v>
      </c>
    </row>
    <row r="1072" spans="1:82" ht="14.25" customHeight="1">
      <c r="A1072" s="100"/>
      <c r="B1072" s="107"/>
      <c r="C1072" s="285" t="s">
        <v>6089</v>
      </c>
      <c r="D1072" s="287"/>
      <c r="E1072" s="371"/>
      <c r="F1072" s="371"/>
      <c r="G1072" s="371"/>
      <c r="H1072" s="371"/>
      <c r="I1072" s="372"/>
      <c r="J1072" s="372"/>
      <c r="K1072" s="293"/>
      <c r="L1072" s="374"/>
      <c r="M1072" s="293"/>
      <c r="N1072" s="374"/>
      <c r="O1072" s="371"/>
      <c r="P1072" s="281"/>
      <c r="Q1072" s="281"/>
      <c r="R1072" s="374"/>
      <c r="S1072" s="293"/>
      <c r="T1072" s="374"/>
      <c r="U1072" s="293"/>
      <c r="V1072" s="374"/>
      <c r="W1072" s="99"/>
      <c r="X1072" s="99"/>
      <c r="Y1072" s="99"/>
      <c r="Z1072" s="99"/>
      <c r="AA1072" s="99"/>
      <c r="AB1072" s="99"/>
      <c r="AC1072" s="99"/>
      <c r="AD1072" s="99"/>
      <c r="AG1072">
        <f t="shared" si="699"/>
        <v>0</v>
      </c>
      <c r="AH1072">
        <f t="shared" si="700"/>
        <v>0</v>
      </c>
      <c r="AI1072">
        <f t="shared" si="660"/>
        <v>0</v>
      </c>
      <c r="AJ1072">
        <f t="shared" si="661"/>
        <v>0</v>
      </c>
      <c r="AK1072">
        <f t="shared" si="662"/>
        <v>0</v>
      </c>
      <c r="AL1072">
        <f t="shared" si="663"/>
        <v>0</v>
      </c>
      <c r="AM1072">
        <f t="shared" si="664"/>
        <v>0</v>
      </c>
      <c r="AN1072">
        <f t="shared" si="665"/>
        <v>0</v>
      </c>
      <c r="AO1072">
        <f t="shared" si="666"/>
        <v>0</v>
      </c>
      <c r="AP1072">
        <f t="shared" si="667"/>
        <v>0</v>
      </c>
      <c r="AQ1072">
        <f t="shared" si="668"/>
        <v>0</v>
      </c>
      <c r="AR1072">
        <f t="shared" si="669"/>
        <v>0</v>
      </c>
      <c r="AS1072">
        <f t="shared" si="670"/>
        <v>0</v>
      </c>
      <c r="AT1072">
        <f t="shared" si="671"/>
        <v>0</v>
      </c>
      <c r="AU1072">
        <f t="shared" si="672"/>
        <v>0</v>
      </c>
      <c r="AV1072">
        <f t="shared" si="673"/>
        <v>0</v>
      </c>
      <c r="AW1072">
        <f t="shared" si="674"/>
        <v>0</v>
      </c>
      <c r="AX1072">
        <f t="shared" si="675"/>
        <v>0</v>
      </c>
      <c r="AY1072">
        <f t="shared" si="676"/>
        <v>0</v>
      </c>
      <c r="AZ1072">
        <f t="shared" si="677"/>
        <v>0</v>
      </c>
      <c r="BA1072">
        <f t="shared" si="678"/>
        <v>0</v>
      </c>
      <c r="BB1072">
        <f t="shared" si="701"/>
        <v>0</v>
      </c>
      <c r="BC1072">
        <f t="shared" si="702"/>
        <v>0</v>
      </c>
      <c r="BD1072">
        <f t="shared" si="679"/>
        <v>0</v>
      </c>
      <c r="BE1072">
        <f t="shared" si="680"/>
        <v>0</v>
      </c>
      <c r="BF1072">
        <f t="shared" si="681"/>
        <v>0</v>
      </c>
      <c r="BG1072">
        <f t="shared" si="682"/>
        <v>0</v>
      </c>
      <c r="BH1072">
        <f t="shared" si="683"/>
        <v>0</v>
      </c>
      <c r="BI1072">
        <f t="shared" si="684"/>
        <v>0</v>
      </c>
      <c r="BJ1072">
        <f t="shared" si="685"/>
        <v>0</v>
      </c>
      <c r="BK1072">
        <f t="shared" si="686"/>
        <v>0</v>
      </c>
      <c r="BL1072">
        <f t="shared" si="687"/>
        <v>0</v>
      </c>
      <c r="BM1072">
        <f t="shared" si="688"/>
        <v>0</v>
      </c>
      <c r="BN1072">
        <f t="shared" si="689"/>
        <v>0</v>
      </c>
      <c r="BO1072">
        <f t="shared" si="690"/>
        <v>0</v>
      </c>
      <c r="BP1072">
        <f t="shared" si="691"/>
        <v>0</v>
      </c>
      <c r="BQ1072">
        <f t="shared" si="692"/>
        <v>0</v>
      </c>
      <c r="BR1072">
        <f t="shared" si="693"/>
        <v>0</v>
      </c>
      <c r="BS1072">
        <f t="shared" si="694"/>
        <v>0</v>
      </c>
      <c r="BT1072">
        <f t="shared" si="695"/>
        <v>0</v>
      </c>
      <c r="BU1072">
        <f t="shared" si="696"/>
        <v>0</v>
      </c>
      <c r="BV1072">
        <f t="shared" si="697"/>
        <v>0</v>
      </c>
      <c r="BW1072">
        <f ca="1">IF(OR(E1072=" ",AND(EXACT(UPPER(TRIM(SUBSTITUTE(E1072,CHAR(160)," "))),TRIM(SUBSTITUTE(E1072,CHAR(160)," "))),SUMPRODUCT(--ISNUMBER(MATCH(MID(TRIM(SUBSTITUTE(E1072,CHAR(160)," ")),ROW(INDIRECT("1:"&amp;LEN(TRIM(SUBSTITUTE(E1072,CHAR(160)," "))))),1),{"A","B","C","D","E","F","G","H","I","J","K","L","M","N","O","P","Q","R","S","T","U","V","W","X","Y","Z","Ñ","0","1","2","3","4","5","6","7","8","9"," "},0)))=LEN(TRIM(SUBSTITUTE(E1072,CHAR(160)," "))))),0,1)</f>
        <v>0</v>
      </c>
      <c r="BX1072"/>
      <c r="BY1072"/>
      <c r="BZ1072"/>
      <c r="CA1072"/>
      <c r="CC1072">
        <f t="shared" si="698"/>
        <v>0</v>
      </c>
      <c r="CD1072">
        <f t="shared" si="703"/>
        <v>0</v>
      </c>
    </row>
    <row r="1073" spans="1:82" ht="14.25" customHeight="1">
      <c r="A1073" s="100"/>
      <c r="B1073" s="107"/>
      <c r="C1073" s="285" t="s">
        <v>6090</v>
      </c>
      <c r="D1073" s="287"/>
      <c r="E1073" s="371"/>
      <c r="F1073" s="371"/>
      <c r="G1073" s="371"/>
      <c r="H1073" s="371"/>
      <c r="I1073" s="372"/>
      <c r="J1073" s="372"/>
      <c r="K1073" s="293"/>
      <c r="L1073" s="374"/>
      <c r="M1073" s="293"/>
      <c r="N1073" s="374"/>
      <c r="O1073" s="371"/>
      <c r="P1073" s="281"/>
      <c r="Q1073" s="281"/>
      <c r="R1073" s="374"/>
      <c r="S1073" s="293"/>
      <c r="T1073" s="374"/>
      <c r="U1073" s="293"/>
      <c r="V1073" s="374"/>
      <c r="W1073" s="99"/>
      <c r="X1073" s="99"/>
      <c r="Y1073" s="99"/>
      <c r="Z1073" s="99"/>
      <c r="AA1073" s="99"/>
      <c r="AB1073" s="99"/>
      <c r="AC1073" s="99"/>
      <c r="AD1073" s="99"/>
      <c r="AG1073">
        <f t="shared" si="699"/>
        <v>0</v>
      </c>
      <c r="AH1073">
        <f t="shared" si="700"/>
        <v>0</v>
      </c>
      <c r="AI1073">
        <f t="shared" si="660"/>
        <v>0</v>
      </c>
      <c r="AJ1073">
        <f t="shared" si="661"/>
        <v>0</v>
      </c>
      <c r="AK1073">
        <f t="shared" si="662"/>
        <v>0</v>
      </c>
      <c r="AL1073">
        <f t="shared" si="663"/>
        <v>0</v>
      </c>
      <c r="AM1073">
        <f t="shared" si="664"/>
        <v>0</v>
      </c>
      <c r="AN1073">
        <f t="shared" si="665"/>
        <v>0</v>
      </c>
      <c r="AO1073">
        <f t="shared" si="666"/>
        <v>0</v>
      </c>
      <c r="AP1073">
        <f t="shared" si="667"/>
        <v>0</v>
      </c>
      <c r="AQ1073">
        <f t="shared" si="668"/>
        <v>0</v>
      </c>
      <c r="AR1073">
        <f t="shared" si="669"/>
        <v>0</v>
      </c>
      <c r="AS1073">
        <f t="shared" si="670"/>
        <v>0</v>
      </c>
      <c r="AT1073">
        <f t="shared" si="671"/>
        <v>0</v>
      </c>
      <c r="AU1073">
        <f t="shared" si="672"/>
        <v>0</v>
      </c>
      <c r="AV1073">
        <f t="shared" si="673"/>
        <v>0</v>
      </c>
      <c r="AW1073">
        <f t="shared" si="674"/>
        <v>0</v>
      </c>
      <c r="AX1073">
        <f t="shared" si="675"/>
        <v>0</v>
      </c>
      <c r="AY1073">
        <f t="shared" si="676"/>
        <v>0</v>
      </c>
      <c r="AZ1073">
        <f t="shared" si="677"/>
        <v>0</v>
      </c>
      <c r="BA1073">
        <f t="shared" si="678"/>
        <v>0</v>
      </c>
      <c r="BB1073">
        <f t="shared" si="701"/>
        <v>0</v>
      </c>
      <c r="BC1073">
        <f t="shared" si="702"/>
        <v>0</v>
      </c>
      <c r="BD1073">
        <f t="shared" si="679"/>
        <v>0</v>
      </c>
      <c r="BE1073">
        <f t="shared" si="680"/>
        <v>0</v>
      </c>
      <c r="BF1073">
        <f t="shared" si="681"/>
        <v>0</v>
      </c>
      <c r="BG1073">
        <f t="shared" si="682"/>
        <v>0</v>
      </c>
      <c r="BH1073">
        <f t="shared" si="683"/>
        <v>0</v>
      </c>
      <c r="BI1073">
        <f t="shared" si="684"/>
        <v>0</v>
      </c>
      <c r="BJ1073">
        <f t="shared" si="685"/>
        <v>0</v>
      </c>
      <c r="BK1073">
        <f t="shared" si="686"/>
        <v>0</v>
      </c>
      <c r="BL1073">
        <f t="shared" si="687"/>
        <v>0</v>
      </c>
      <c r="BM1073">
        <f t="shared" si="688"/>
        <v>0</v>
      </c>
      <c r="BN1073">
        <f t="shared" si="689"/>
        <v>0</v>
      </c>
      <c r="BO1073">
        <f t="shared" si="690"/>
        <v>0</v>
      </c>
      <c r="BP1073">
        <f t="shared" si="691"/>
        <v>0</v>
      </c>
      <c r="BQ1073">
        <f t="shared" si="692"/>
        <v>0</v>
      </c>
      <c r="BR1073">
        <f t="shared" si="693"/>
        <v>0</v>
      </c>
      <c r="BS1073">
        <f t="shared" si="694"/>
        <v>0</v>
      </c>
      <c r="BT1073">
        <f t="shared" si="695"/>
        <v>0</v>
      </c>
      <c r="BU1073">
        <f t="shared" si="696"/>
        <v>0</v>
      </c>
      <c r="BV1073">
        <f t="shared" si="697"/>
        <v>0</v>
      </c>
      <c r="BW1073">
        <f ca="1">IF(OR(E1073=" ",AND(EXACT(UPPER(TRIM(SUBSTITUTE(E1073,CHAR(160)," "))),TRIM(SUBSTITUTE(E1073,CHAR(160)," "))),SUMPRODUCT(--ISNUMBER(MATCH(MID(TRIM(SUBSTITUTE(E1073,CHAR(160)," ")),ROW(INDIRECT("1:"&amp;LEN(TRIM(SUBSTITUTE(E1073,CHAR(160)," "))))),1),{"A","B","C","D","E","F","G","H","I","J","K","L","M","N","O","P","Q","R","S","T","U","V","W","X","Y","Z","Ñ","0","1","2","3","4","5","6","7","8","9"," "},0)))=LEN(TRIM(SUBSTITUTE(E1073,CHAR(160)," "))))),0,1)</f>
        <v>0</v>
      </c>
      <c r="BX1073"/>
      <c r="BY1073"/>
      <c r="BZ1073"/>
      <c r="CA1073"/>
      <c r="CC1073">
        <f t="shared" si="698"/>
        <v>0</v>
      </c>
      <c r="CD1073">
        <f t="shared" si="703"/>
        <v>0</v>
      </c>
    </row>
    <row r="1074" spans="1:82" ht="14.25" customHeight="1">
      <c r="A1074" s="100"/>
      <c r="B1074" s="107"/>
      <c r="C1074" s="285" t="s">
        <v>6091</v>
      </c>
      <c r="D1074" s="287"/>
      <c r="E1074" s="371"/>
      <c r="F1074" s="371"/>
      <c r="G1074" s="371"/>
      <c r="H1074" s="371"/>
      <c r="I1074" s="372"/>
      <c r="J1074" s="372"/>
      <c r="K1074" s="293"/>
      <c r="L1074" s="374"/>
      <c r="M1074" s="293"/>
      <c r="N1074" s="374"/>
      <c r="O1074" s="371"/>
      <c r="P1074" s="281"/>
      <c r="Q1074" s="281"/>
      <c r="R1074" s="374"/>
      <c r="S1074" s="293"/>
      <c r="T1074" s="374"/>
      <c r="U1074" s="293"/>
      <c r="V1074" s="374"/>
      <c r="W1074" s="99"/>
      <c r="X1074" s="99"/>
      <c r="Y1074" s="99"/>
      <c r="Z1074" s="99"/>
      <c r="AA1074" s="99"/>
      <c r="AB1074" s="99"/>
      <c r="AC1074" s="99"/>
      <c r="AD1074" s="99"/>
      <c r="AG1074">
        <f t="shared" si="699"/>
        <v>0</v>
      </c>
      <c r="AH1074">
        <f t="shared" si="700"/>
        <v>0</v>
      </c>
      <c r="AI1074">
        <f t="shared" si="660"/>
        <v>0</v>
      </c>
      <c r="AJ1074">
        <f t="shared" si="661"/>
        <v>0</v>
      </c>
      <c r="AK1074">
        <f t="shared" si="662"/>
        <v>0</v>
      </c>
      <c r="AL1074">
        <f t="shared" si="663"/>
        <v>0</v>
      </c>
      <c r="AM1074">
        <f t="shared" si="664"/>
        <v>0</v>
      </c>
      <c r="AN1074">
        <f t="shared" si="665"/>
        <v>0</v>
      </c>
      <c r="AO1074">
        <f t="shared" si="666"/>
        <v>0</v>
      </c>
      <c r="AP1074">
        <f t="shared" si="667"/>
        <v>0</v>
      </c>
      <c r="AQ1074">
        <f t="shared" si="668"/>
        <v>0</v>
      </c>
      <c r="AR1074">
        <f t="shared" si="669"/>
        <v>0</v>
      </c>
      <c r="AS1074">
        <f t="shared" si="670"/>
        <v>0</v>
      </c>
      <c r="AT1074">
        <f t="shared" si="671"/>
        <v>0</v>
      </c>
      <c r="AU1074">
        <f t="shared" si="672"/>
        <v>0</v>
      </c>
      <c r="AV1074">
        <f t="shared" si="673"/>
        <v>0</v>
      </c>
      <c r="AW1074">
        <f t="shared" si="674"/>
        <v>0</v>
      </c>
      <c r="AX1074">
        <f t="shared" si="675"/>
        <v>0</v>
      </c>
      <c r="AY1074">
        <f t="shared" si="676"/>
        <v>0</v>
      </c>
      <c r="AZ1074">
        <f t="shared" si="677"/>
        <v>0</v>
      </c>
      <c r="BA1074">
        <f t="shared" si="678"/>
        <v>0</v>
      </c>
      <c r="BB1074">
        <f t="shared" si="701"/>
        <v>0</v>
      </c>
      <c r="BC1074">
        <f t="shared" si="702"/>
        <v>0</v>
      </c>
      <c r="BD1074">
        <f t="shared" si="679"/>
        <v>0</v>
      </c>
      <c r="BE1074">
        <f t="shared" si="680"/>
        <v>0</v>
      </c>
      <c r="BF1074">
        <f t="shared" si="681"/>
        <v>0</v>
      </c>
      <c r="BG1074">
        <f t="shared" si="682"/>
        <v>0</v>
      </c>
      <c r="BH1074">
        <f t="shared" si="683"/>
        <v>0</v>
      </c>
      <c r="BI1074">
        <f t="shared" si="684"/>
        <v>0</v>
      </c>
      <c r="BJ1074">
        <f t="shared" si="685"/>
        <v>0</v>
      </c>
      <c r="BK1074">
        <f t="shared" si="686"/>
        <v>0</v>
      </c>
      <c r="BL1074">
        <f t="shared" si="687"/>
        <v>0</v>
      </c>
      <c r="BM1074">
        <f t="shared" si="688"/>
        <v>0</v>
      </c>
      <c r="BN1074">
        <f t="shared" si="689"/>
        <v>0</v>
      </c>
      <c r="BO1074">
        <f t="shared" si="690"/>
        <v>0</v>
      </c>
      <c r="BP1074">
        <f t="shared" si="691"/>
        <v>0</v>
      </c>
      <c r="BQ1074">
        <f t="shared" si="692"/>
        <v>0</v>
      </c>
      <c r="BR1074">
        <f t="shared" si="693"/>
        <v>0</v>
      </c>
      <c r="BS1074">
        <f t="shared" si="694"/>
        <v>0</v>
      </c>
      <c r="BT1074">
        <f t="shared" si="695"/>
        <v>0</v>
      </c>
      <c r="BU1074">
        <f t="shared" si="696"/>
        <v>0</v>
      </c>
      <c r="BV1074">
        <f t="shared" si="697"/>
        <v>0</v>
      </c>
      <c r="BW1074">
        <f ca="1">IF(OR(E1074=" ",AND(EXACT(UPPER(TRIM(SUBSTITUTE(E1074,CHAR(160)," "))),TRIM(SUBSTITUTE(E1074,CHAR(160)," "))),SUMPRODUCT(--ISNUMBER(MATCH(MID(TRIM(SUBSTITUTE(E1074,CHAR(160)," ")),ROW(INDIRECT("1:"&amp;LEN(TRIM(SUBSTITUTE(E1074,CHAR(160)," "))))),1),{"A","B","C","D","E","F","G","H","I","J","K","L","M","N","O","P","Q","R","S","T","U","V","W","X","Y","Z","Ñ","0","1","2","3","4","5","6","7","8","9"," "},0)))=LEN(TRIM(SUBSTITUTE(E1074,CHAR(160)," "))))),0,1)</f>
        <v>0</v>
      </c>
      <c r="BX1074"/>
      <c r="BY1074"/>
      <c r="BZ1074"/>
      <c r="CA1074"/>
      <c r="CC1074">
        <f t="shared" si="698"/>
        <v>0</v>
      </c>
      <c r="CD1074">
        <f t="shared" si="703"/>
        <v>0</v>
      </c>
    </row>
    <row r="1075" spans="1:82" ht="14.25" customHeight="1">
      <c r="A1075" s="100"/>
      <c r="B1075" s="107"/>
      <c r="C1075" s="285" t="s">
        <v>6092</v>
      </c>
      <c r="D1075" s="287"/>
      <c r="E1075" s="371"/>
      <c r="F1075" s="371"/>
      <c r="G1075" s="371"/>
      <c r="H1075" s="371"/>
      <c r="I1075" s="372"/>
      <c r="J1075" s="372"/>
      <c r="K1075" s="293"/>
      <c r="L1075" s="374"/>
      <c r="M1075" s="293"/>
      <c r="N1075" s="374"/>
      <c r="O1075" s="371"/>
      <c r="P1075" s="281"/>
      <c r="Q1075" s="281"/>
      <c r="R1075" s="374"/>
      <c r="S1075" s="293"/>
      <c r="T1075" s="374"/>
      <c r="U1075" s="293"/>
      <c r="V1075" s="374"/>
      <c r="W1075" s="99"/>
      <c r="X1075" s="99"/>
      <c r="Y1075" s="99"/>
      <c r="Z1075" s="99"/>
      <c r="AA1075" s="99"/>
      <c r="AB1075" s="99"/>
      <c r="AC1075" s="99"/>
      <c r="AD1075" s="99"/>
      <c r="AG1075">
        <f t="shared" si="699"/>
        <v>0</v>
      </c>
      <c r="AH1075">
        <f t="shared" si="700"/>
        <v>0</v>
      </c>
      <c r="AI1075">
        <f t="shared" si="660"/>
        <v>0</v>
      </c>
      <c r="AJ1075">
        <f t="shared" si="661"/>
        <v>0</v>
      </c>
      <c r="AK1075">
        <f t="shared" si="662"/>
        <v>0</v>
      </c>
      <c r="AL1075">
        <f t="shared" si="663"/>
        <v>0</v>
      </c>
      <c r="AM1075">
        <f t="shared" si="664"/>
        <v>0</v>
      </c>
      <c r="AN1075">
        <f t="shared" si="665"/>
        <v>0</v>
      </c>
      <c r="AO1075">
        <f t="shared" si="666"/>
        <v>0</v>
      </c>
      <c r="AP1075">
        <f t="shared" si="667"/>
        <v>0</v>
      </c>
      <c r="AQ1075">
        <f t="shared" si="668"/>
        <v>0</v>
      </c>
      <c r="AR1075">
        <f t="shared" si="669"/>
        <v>0</v>
      </c>
      <c r="AS1075">
        <f t="shared" si="670"/>
        <v>0</v>
      </c>
      <c r="AT1075">
        <f t="shared" si="671"/>
        <v>0</v>
      </c>
      <c r="AU1075">
        <f t="shared" si="672"/>
        <v>0</v>
      </c>
      <c r="AV1075">
        <f t="shared" si="673"/>
        <v>0</v>
      </c>
      <c r="AW1075">
        <f t="shared" si="674"/>
        <v>0</v>
      </c>
      <c r="AX1075">
        <f t="shared" si="675"/>
        <v>0</v>
      </c>
      <c r="AY1075">
        <f t="shared" si="676"/>
        <v>0</v>
      </c>
      <c r="AZ1075">
        <f t="shared" si="677"/>
        <v>0</v>
      </c>
      <c r="BA1075">
        <f t="shared" si="678"/>
        <v>0</v>
      </c>
      <c r="BB1075">
        <f t="shared" si="701"/>
        <v>0</v>
      </c>
      <c r="BC1075">
        <f t="shared" si="702"/>
        <v>0</v>
      </c>
      <c r="BD1075">
        <f t="shared" si="679"/>
        <v>0</v>
      </c>
      <c r="BE1075">
        <f t="shared" si="680"/>
        <v>0</v>
      </c>
      <c r="BF1075">
        <f t="shared" si="681"/>
        <v>0</v>
      </c>
      <c r="BG1075">
        <f t="shared" si="682"/>
        <v>0</v>
      </c>
      <c r="BH1075">
        <f t="shared" si="683"/>
        <v>0</v>
      </c>
      <c r="BI1075">
        <f t="shared" si="684"/>
        <v>0</v>
      </c>
      <c r="BJ1075">
        <f t="shared" si="685"/>
        <v>0</v>
      </c>
      <c r="BK1075">
        <f t="shared" si="686"/>
        <v>0</v>
      </c>
      <c r="BL1075">
        <f t="shared" si="687"/>
        <v>0</v>
      </c>
      <c r="BM1075">
        <f t="shared" si="688"/>
        <v>0</v>
      </c>
      <c r="BN1075">
        <f t="shared" si="689"/>
        <v>0</v>
      </c>
      <c r="BO1075">
        <f t="shared" si="690"/>
        <v>0</v>
      </c>
      <c r="BP1075">
        <f t="shared" si="691"/>
        <v>0</v>
      </c>
      <c r="BQ1075">
        <f t="shared" si="692"/>
        <v>0</v>
      </c>
      <c r="BR1075">
        <f t="shared" si="693"/>
        <v>0</v>
      </c>
      <c r="BS1075">
        <f t="shared" si="694"/>
        <v>0</v>
      </c>
      <c r="BT1075">
        <f t="shared" si="695"/>
        <v>0</v>
      </c>
      <c r="BU1075">
        <f t="shared" si="696"/>
        <v>0</v>
      </c>
      <c r="BV1075">
        <f t="shared" si="697"/>
        <v>0</v>
      </c>
      <c r="BW1075">
        <f ca="1">IF(OR(E1075=" ",AND(EXACT(UPPER(TRIM(SUBSTITUTE(E1075,CHAR(160)," "))),TRIM(SUBSTITUTE(E1075,CHAR(160)," "))),SUMPRODUCT(--ISNUMBER(MATCH(MID(TRIM(SUBSTITUTE(E1075,CHAR(160)," ")),ROW(INDIRECT("1:"&amp;LEN(TRIM(SUBSTITUTE(E1075,CHAR(160)," "))))),1),{"A","B","C","D","E","F","G","H","I","J","K","L","M","N","O","P","Q","R","S","T","U","V","W","X","Y","Z","Ñ","0","1","2","3","4","5","6","7","8","9"," "},0)))=LEN(TRIM(SUBSTITUTE(E1075,CHAR(160)," "))))),0,1)</f>
        <v>0</v>
      </c>
      <c r="BX1075"/>
      <c r="BY1075"/>
      <c r="BZ1075"/>
      <c r="CA1075"/>
      <c r="CC1075">
        <f t="shared" si="698"/>
        <v>0</v>
      </c>
      <c r="CD1075">
        <f t="shared" si="703"/>
        <v>0</v>
      </c>
    </row>
    <row r="1076" spans="1:82" ht="14.25" customHeight="1">
      <c r="A1076" s="100"/>
      <c r="B1076" s="107"/>
      <c r="C1076" s="285" t="s">
        <v>6093</v>
      </c>
      <c r="D1076" s="287"/>
      <c r="E1076" s="371"/>
      <c r="F1076" s="371"/>
      <c r="G1076" s="371"/>
      <c r="H1076" s="371"/>
      <c r="I1076" s="372"/>
      <c r="J1076" s="372"/>
      <c r="K1076" s="293"/>
      <c r="L1076" s="374"/>
      <c r="M1076" s="293"/>
      <c r="N1076" s="374"/>
      <c r="O1076" s="371"/>
      <c r="P1076" s="281"/>
      <c r="Q1076" s="281"/>
      <c r="R1076" s="374"/>
      <c r="S1076" s="293"/>
      <c r="T1076" s="374"/>
      <c r="U1076" s="293"/>
      <c r="V1076" s="374"/>
      <c r="W1076" s="99"/>
      <c r="X1076" s="99"/>
      <c r="Y1076" s="99"/>
      <c r="Z1076" s="99"/>
      <c r="AA1076" s="99"/>
      <c r="AB1076" s="99"/>
      <c r="AC1076" s="99"/>
      <c r="AD1076" s="99"/>
      <c r="AG1076">
        <f t="shared" si="699"/>
        <v>0</v>
      </c>
      <c r="AH1076">
        <f t="shared" si="700"/>
        <v>0</v>
      </c>
      <c r="AI1076">
        <f t="shared" si="660"/>
        <v>0</v>
      </c>
      <c r="AJ1076">
        <f t="shared" si="661"/>
        <v>0</v>
      </c>
      <c r="AK1076">
        <f t="shared" si="662"/>
        <v>0</v>
      </c>
      <c r="AL1076">
        <f t="shared" si="663"/>
        <v>0</v>
      </c>
      <c r="AM1076">
        <f t="shared" si="664"/>
        <v>0</v>
      </c>
      <c r="AN1076">
        <f t="shared" si="665"/>
        <v>0</v>
      </c>
      <c r="AO1076">
        <f t="shared" si="666"/>
        <v>0</v>
      </c>
      <c r="AP1076">
        <f t="shared" si="667"/>
        <v>0</v>
      </c>
      <c r="AQ1076">
        <f t="shared" si="668"/>
        <v>0</v>
      </c>
      <c r="AR1076">
        <f t="shared" si="669"/>
        <v>0</v>
      </c>
      <c r="AS1076">
        <f t="shared" si="670"/>
        <v>0</v>
      </c>
      <c r="AT1076">
        <f t="shared" si="671"/>
        <v>0</v>
      </c>
      <c r="AU1076">
        <f t="shared" si="672"/>
        <v>0</v>
      </c>
      <c r="AV1076">
        <f t="shared" si="673"/>
        <v>0</v>
      </c>
      <c r="AW1076">
        <f t="shared" si="674"/>
        <v>0</v>
      </c>
      <c r="AX1076">
        <f t="shared" si="675"/>
        <v>0</v>
      </c>
      <c r="AY1076">
        <f t="shared" si="676"/>
        <v>0</v>
      </c>
      <c r="AZ1076">
        <f t="shared" si="677"/>
        <v>0</v>
      </c>
      <c r="BA1076">
        <f t="shared" si="678"/>
        <v>0</v>
      </c>
      <c r="BB1076">
        <f t="shared" si="701"/>
        <v>0</v>
      </c>
      <c r="BC1076">
        <f t="shared" si="702"/>
        <v>0</v>
      </c>
      <c r="BD1076">
        <f t="shared" si="679"/>
        <v>0</v>
      </c>
      <c r="BE1076">
        <f t="shared" si="680"/>
        <v>0</v>
      </c>
      <c r="BF1076">
        <f t="shared" si="681"/>
        <v>0</v>
      </c>
      <c r="BG1076">
        <f t="shared" si="682"/>
        <v>0</v>
      </c>
      <c r="BH1076">
        <f t="shared" si="683"/>
        <v>0</v>
      </c>
      <c r="BI1076">
        <f t="shared" si="684"/>
        <v>0</v>
      </c>
      <c r="BJ1076">
        <f t="shared" si="685"/>
        <v>0</v>
      </c>
      <c r="BK1076">
        <f t="shared" si="686"/>
        <v>0</v>
      </c>
      <c r="BL1076">
        <f t="shared" si="687"/>
        <v>0</v>
      </c>
      <c r="BM1076">
        <f t="shared" si="688"/>
        <v>0</v>
      </c>
      <c r="BN1076">
        <f t="shared" si="689"/>
        <v>0</v>
      </c>
      <c r="BO1076">
        <f t="shared" si="690"/>
        <v>0</v>
      </c>
      <c r="BP1076">
        <f t="shared" si="691"/>
        <v>0</v>
      </c>
      <c r="BQ1076">
        <f t="shared" si="692"/>
        <v>0</v>
      </c>
      <c r="BR1076">
        <f t="shared" si="693"/>
        <v>0</v>
      </c>
      <c r="BS1076">
        <f t="shared" si="694"/>
        <v>0</v>
      </c>
      <c r="BT1076">
        <f t="shared" si="695"/>
        <v>0</v>
      </c>
      <c r="BU1076">
        <f t="shared" si="696"/>
        <v>0</v>
      </c>
      <c r="BV1076">
        <f t="shared" si="697"/>
        <v>0</v>
      </c>
      <c r="BW1076">
        <f ca="1">IF(OR(E1076=" ",AND(EXACT(UPPER(TRIM(SUBSTITUTE(E1076,CHAR(160)," "))),TRIM(SUBSTITUTE(E1076,CHAR(160)," "))),SUMPRODUCT(--ISNUMBER(MATCH(MID(TRIM(SUBSTITUTE(E1076,CHAR(160)," ")),ROW(INDIRECT("1:"&amp;LEN(TRIM(SUBSTITUTE(E1076,CHAR(160)," "))))),1),{"A","B","C","D","E","F","G","H","I","J","K","L","M","N","O","P","Q","R","S","T","U","V","W","X","Y","Z","Ñ","0","1","2","3","4","5","6","7","8","9"," "},0)))=LEN(TRIM(SUBSTITUTE(E1076,CHAR(160)," "))))),0,1)</f>
        <v>0</v>
      </c>
      <c r="BX1076"/>
      <c r="BY1076"/>
      <c r="BZ1076"/>
      <c r="CA1076"/>
      <c r="CC1076">
        <f t="shared" si="698"/>
        <v>0</v>
      </c>
      <c r="CD1076">
        <f t="shared" si="703"/>
        <v>0</v>
      </c>
    </row>
    <row r="1077" spans="1:82" ht="14.25" customHeight="1">
      <c r="A1077" s="100"/>
      <c r="B1077" s="107"/>
      <c r="C1077" s="285" t="s">
        <v>6094</v>
      </c>
      <c r="D1077" s="287"/>
      <c r="E1077" s="371"/>
      <c r="F1077" s="371"/>
      <c r="G1077" s="371"/>
      <c r="H1077" s="371"/>
      <c r="I1077" s="372"/>
      <c r="J1077" s="372"/>
      <c r="K1077" s="293"/>
      <c r="L1077" s="374"/>
      <c r="M1077" s="293"/>
      <c r="N1077" s="374"/>
      <c r="O1077" s="371"/>
      <c r="P1077" s="281"/>
      <c r="Q1077" s="281"/>
      <c r="R1077" s="374"/>
      <c r="S1077" s="293"/>
      <c r="T1077" s="374"/>
      <c r="U1077" s="293"/>
      <c r="V1077" s="374"/>
      <c r="W1077" s="99"/>
      <c r="X1077" s="99"/>
      <c r="Y1077" s="99"/>
      <c r="Z1077" s="99"/>
      <c r="AA1077" s="99"/>
      <c r="AB1077" s="99"/>
      <c r="AC1077" s="99"/>
      <c r="AD1077" s="99"/>
      <c r="AG1077">
        <f t="shared" si="699"/>
        <v>0</v>
      </c>
      <c r="AH1077">
        <f t="shared" si="700"/>
        <v>0</v>
      </c>
      <c r="AI1077">
        <f t="shared" si="660"/>
        <v>0</v>
      </c>
      <c r="AJ1077">
        <f t="shared" si="661"/>
        <v>0</v>
      </c>
      <c r="AK1077">
        <f t="shared" si="662"/>
        <v>0</v>
      </c>
      <c r="AL1077">
        <f t="shared" si="663"/>
        <v>0</v>
      </c>
      <c r="AM1077">
        <f t="shared" si="664"/>
        <v>0</v>
      </c>
      <c r="AN1077">
        <f t="shared" si="665"/>
        <v>0</v>
      </c>
      <c r="AO1077">
        <f t="shared" si="666"/>
        <v>0</v>
      </c>
      <c r="AP1077">
        <f t="shared" si="667"/>
        <v>0</v>
      </c>
      <c r="AQ1077">
        <f t="shared" si="668"/>
        <v>0</v>
      </c>
      <c r="AR1077">
        <f t="shared" si="669"/>
        <v>0</v>
      </c>
      <c r="AS1077">
        <f t="shared" si="670"/>
        <v>0</v>
      </c>
      <c r="AT1077">
        <f t="shared" si="671"/>
        <v>0</v>
      </c>
      <c r="AU1077">
        <f t="shared" si="672"/>
        <v>0</v>
      </c>
      <c r="AV1077">
        <f t="shared" si="673"/>
        <v>0</v>
      </c>
      <c r="AW1077">
        <f t="shared" si="674"/>
        <v>0</v>
      </c>
      <c r="AX1077">
        <f t="shared" si="675"/>
        <v>0</v>
      </c>
      <c r="AY1077">
        <f t="shared" si="676"/>
        <v>0</v>
      </c>
      <c r="AZ1077">
        <f t="shared" si="677"/>
        <v>0</v>
      </c>
      <c r="BA1077">
        <f t="shared" si="678"/>
        <v>0</v>
      </c>
      <c r="BB1077">
        <f t="shared" si="701"/>
        <v>0</v>
      </c>
      <c r="BC1077">
        <f t="shared" si="702"/>
        <v>0</v>
      </c>
      <c r="BD1077">
        <f t="shared" si="679"/>
        <v>0</v>
      </c>
      <c r="BE1077">
        <f t="shared" si="680"/>
        <v>0</v>
      </c>
      <c r="BF1077">
        <f t="shared" si="681"/>
        <v>0</v>
      </c>
      <c r="BG1077">
        <f t="shared" si="682"/>
        <v>0</v>
      </c>
      <c r="BH1077">
        <f t="shared" si="683"/>
        <v>0</v>
      </c>
      <c r="BI1077">
        <f t="shared" si="684"/>
        <v>0</v>
      </c>
      <c r="BJ1077">
        <f t="shared" si="685"/>
        <v>0</v>
      </c>
      <c r="BK1077">
        <f t="shared" si="686"/>
        <v>0</v>
      </c>
      <c r="BL1077">
        <f t="shared" si="687"/>
        <v>0</v>
      </c>
      <c r="BM1077">
        <f t="shared" si="688"/>
        <v>0</v>
      </c>
      <c r="BN1077">
        <f t="shared" si="689"/>
        <v>0</v>
      </c>
      <c r="BO1077">
        <f t="shared" si="690"/>
        <v>0</v>
      </c>
      <c r="BP1077">
        <f t="shared" si="691"/>
        <v>0</v>
      </c>
      <c r="BQ1077">
        <f t="shared" si="692"/>
        <v>0</v>
      </c>
      <c r="BR1077">
        <f t="shared" si="693"/>
        <v>0</v>
      </c>
      <c r="BS1077">
        <f t="shared" si="694"/>
        <v>0</v>
      </c>
      <c r="BT1077">
        <f t="shared" si="695"/>
        <v>0</v>
      </c>
      <c r="BU1077">
        <f t="shared" si="696"/>
        <v>0</v>
      </c>
      <c r="BV1077">
        <f t="shared" si="697"/>
        <v>0</v>
      </c>
      <c r="BW1077">
        <f ca="1">IF(OR(E1077=" ",AND(EXACT(UPPER(TRIM(SUBSTITUTE(E1077,CHAR(160)," "))),TRIM(SUBSTITUTE(E1077,CHAR(160)," "))),SUMPRODUCT(--ISNUMBER(MATCH(MID(TRIM(SUBSTITUTE(E1077,CHAR(160)," ")),ROW(INDIRECT("1:"&amp;LEN(TRIM(SUBSTITUTE(E1077,CHAR(160)," "))))),1),{"A","B","C","D","E","F","G","H","I","J","K","L","M","N","O","P","Q","R","S","T","U","V","W","X","Y","Z","Ñ","0","1","2","3","4","5","6","7","8","9"," "},0)))=LEN(TRIM(SUBSTITUTE(E1077,CHAR(160)," "))))),0,1)</f>
        <v>0</v>
      </c>
      <c r="BX1077"/>
      <c r="BY1077"/>
      <c r="BZ1077"/>
      <c r="CA1077"/>
      <c r="CC1077">
        <f t="shared" si="698"/>
        <v>0</v>
      </c>
      <c r="CD1077">
        <f t="shared" si="703"/>
        <v>0</v>
      </c>
    </row>
    <row r="1078" spans="1:82" ht="14.25" customHeight="1">
      <c r="A1078" s="100"/>
      <c r="B1078" s="107"/>
      <c r="C1078" s="285" t="s">
        <v>6095</v>
      </c>
      <c r="D1078" s="287"/>
      <c r="E1078" s="371"/>
      <c r="F1078" s="371"/>
      <c r="G1078" s="371"/>
      <c r="H1078" s="371"/>
      <c r="I1078" s="372"/>
      <c r="J1078" s="372"/>
      <c r="K1078" s="293"/>
      <c r="L1078" s="374"/>
      <c r="M1078" s="293"/>
      <c r="N1078" s="374"/>
      <c r="O1078" s="371"/>
      <c r="P1078" s="281"/>
      <c r="Q1078" s="281"/>
      <c r="R1078" s="374"/>
      <c r="S1078" s="293"/>
      <c r="T1078" s="374"/>
      <c r="U1078" s="293"/>
      <c r="V1078" s="374"/>
      <c r="W1078" s="99"/>
      <c r="X1078" s="99"/>
      <c r="Y1078" s="99"/>
      <c r="Z1078" s="99"/>
      <c r="AA1078" s="99"/>
      <c r="AB1078" s="99"/>
      <c r="AC1078" s="99"/>
      <c r="AD1078" s="99"/>
      <c r="AG1078">
        <f t="shared" si="699"/>
        <v>0</v>
      </c>
      <c r="AH1078">
        <f t="shared" si="700"/>
        <v>0</v>
      </c>
      <c r="AI1078">
        <f t="shared" si="660"/>
        <v>0</v>
      </c>
      <c r="AJ1078">
        <f t="shared" si="661"/>
        <v>0</v>
      </c>
      <c r="AK1078">
        <f t="shared" si="662"/>
        <v>0</v>
      </c>
      <c r="AL1078">
        <f t="shared" si="663"/>
        <v>0</v>
      </c>
      <c r="AM1078">
        <f t="shared" si="664"/>
        <v>0</v>
      </c>
      <c r="AN1078">
        <f t="shared" si="665"/>
        <v>0</v>
      </c>
      <c r="AO1078">
        <f t="shared" si="666"/>
        <v>0</v>
      </c>
      <c r="AP1078">
        <f t="shared" si="667"/>
        <v>0</v>
      </c>
      <c r="AQ1078">
        <f t="shared" si="668"/>
        <v>0</v>
      </c>
      <c r="AR1078">
        <f t="shared" si="669"/>
        <v>0</v>
      </c>
      <c r="AS1078">
        <f t="shared" si="670"/>
        <v>0</v>
      </c>
      <c r="AT1078">
        <f t="shared" si="671"/>
        <v>0</v>
      </c>
      <c r="AU1078">
        <f t="shared" si="672"/>
        <v>0</v>
      </c>
      <c r="AV1078">
        <f t="shared" si="673"/>
        <v>0</v>
      </c>
      <c r="AW1078">
        <f t="shared" si="674"/>
        <v>0</v>
      </c>
      <c r="AX1078">
        <f t="shared" si="675"/>
        <v>0</v>
      </c>
      <c r="AY1078">
        <f t="shared" si="676"/>
        <v>0</v>
      </c>
      <c r="AZ1078">
        <f t="shared" si="677"/>
        <v>0</v>
      </c>
      <c r="BA1078">
        <f t="shared" si="678"/>
        <v>0</v>
      </c>
      <c r="BB1078">
        <f t="shared" si="701"/>
        <v>0</v>
      </c>
      <c r="BC1078">
        <f t="shared" si="702"/>
        <v>0</v>
      </c>
      <c r="BD1078">
        <f t="shared" si="679"/>
        <v>0</v>
      </c>
      <c r="BE1078">
        <f t="shared" si="680"/>
        <v>0</v>
      </c>
      <c r="BF1078">
        <f t="shared" si="681"/>
        <v>0</v>
      </c>
      <c r="BG1078">
        <f t="shared" si="682"/>
        <v>0</v>
      </c>
      <c r="BH1078">
        <f t="shared" si="683"/>
        <v>0</v>
      </c>
      <c r="BI1078">
        <f t="shared" si="684"/>
        <v>0</v>
      </c>
      <c r="BJ1078">
        <f t="shared" si="685"/>
        <v>0</v>
      </c>
      <c r="BK1078">
        <f t="shared" si="686"/>
        <v>0</v>
      </c>
      <c r="BL1078">
        <f t="shared" si="687"/>
        <v>0</v>
      </c>
      <c r="BM1078">
        <f t="shared" si="688"/>
        <v>0</v>
      </c>
      <c r="BN1078">
        <f t="shared" si="689"/>
        <v>0</v>
      </c>
      <c r="BO1078">
        <f t="shared" si="690"/>
        <v>0</v>
      </c>
      <c r="BP1078">
        <f t="shared" si="691"/>
        <v>0</v>
      </c>
      <c r="BQ1078">
        <f t="shared" si="692"/>
        <v>0</v>
      </c>
      <c r="BR1078">
        <f t="shared" si="693"/>
        <v>0</v>
      </c>
      <c r="BS1078">
        <f t="shared" si="694"/>
        <v>0</v>
      </c>
      <c r="BT1078">
        <f t="shared" si="695"/>
        <v>0</v>
      </c>
      <c r="BU1078">
        <f t="shared" si="696"/>
        <v>0</v>
      </c>
      <c r="BV1078">
        <f t="shared" si="697"/>
        <v>0</v>
      </c>
      <c r="BW1078">
        <f ca="1">IF(OR(E1078=" ",AND(EXACT(UPPER(TRIM(SUBSTITUTE(E1078,CHAR(160)," "))),TRIM(SUBSTITUTE(E1078,CHAR(160)," "))),SUMPRODUCT(--ISNUMBER(MATCH(MID(TRIM(SUBSTITUTE(E1078,CHAR(160)," ")),ROW(INDIRECT("1:"&amp;LEN(TRIM(SUBSTITUTE(E1078,CHAR(160)," "))))),1),{"A","B","C","D","E","F","G","H","I","J","K","L","M","N","O","P","Q","R","S","T","U","V","W","X","Y","Z","Ñ","0","1","2","3","4","5","6","7","8","9"," "},0)))=LEN(TRIM(SUBSTITUTE(E1078,CHAR(160)," "))))),0,1)</f>
        <v>0</v>
      </c>
      <c r="BX1078"/>
      <c r="BY1078"/>
      <c r="BZ1078"/>
      <c r="CA1078"/>
      <c r="CC1078">
        <f t="shared" si="698"/>
        <v>0</v>
      </c>
      <c r="CD1078">
        <f t="shared" si="703"/>
        <v>0</v>
      </c>
    </row>
    <row r="1079" spans="1:82" ht="14.25" customHeight="1">
      <c r="A1079" s="100"/>
      <c r="B1079" s="107"/>
      <c r="C1079" s="285" t="s">
        <v>6096</v>
      </c>
      <c r="D1079" s="287"/>
      <c r="E1079" s="371"/>
      <c r="F1079" s="371"/>
      <c r="G1079" s="371"/>
      <c r="H1079" s="371"/>
      <c r="I1079" s="372"/>
      <c r="J1079" s="372"/>
      <c r="K1079" s="293"/>
      <c r="L1079" s="374"/>
      <c r="M1079" s="293"/>
      <c r="N1079" s="374"/>
      <c r="O1079" s="371"/>
      <c r="P1079" s="281"/>
      <c r="Q1079" s="281"/>
      <c r="R1079" s="374"/>
      <c r="S1079" s="293"/>
      <c r="T1079" s="374"/>
      <c r="U1079" s="293"/>
      <c r="V1079" s="374"/>
      <c r="W1079" s="99"/>
      <c r="X1079" s="99"/>
      <c r="Y1079" s="99"/>
      <c r="Z1079" s="99"/>
      <c r="AA1079" s="99"/>
      <c r="AB1079" s="99"/>
      <c r="AC1079" s="99"/>
      <c r="AD1079" s="99"/>
      <c r="AG1079">
        <f t="shared" si="699"/>
        <v>0</v>
      </c>
      <c r="AH1079">
        <f t="shared" si="700"/>
        <v>0</v>
      </c>
      <c r="AI1079">
        <f t="shared" si="660"/>
        <v>0</v>
      </c>
      <c r="AJ1079">
        <f t="shared" si="661"/>
        <v>0</v>
      </c>
      <c r="AK1079">
        <f t="shared" si="662"/>
        <v>0</v>
      </c>
      <c r="AL1079">
        <f t="shared" si="663"/>
        <v>0</v>
      </c>
      <c r="AM1079">
        <f t="shared" si="664"/>
        <v>0</v>
      </c>
      <c r="AN1079">
        <f t="shared" si="665"/>
        <v>0</v>
      </c>
      <c r="AO1079">
        <f t="shared" si="666"/>
        <v>0</v>
      </c>
      <c r="AP1079">
        <f t="shared" si="667"/>
        <v>0</v>
      </c>
      <c r="AQ1079">
        <f t="shared" si="668"/>
        <v>0</v>
      </c>
      <c r="AR1079">
        <f t="shared" si="669"/>
        <v>0</v>
      </c>
      <c r="AS1079">
        <f t="shared" si="670"/>
        <v>0</v>
      </c>
      <c r="AT1079">
        <f t="shared" si="671"/>
        <v>0</v>
      </c>
      <c r="AU1079">
        <f t="shared" si="672"/>
        <v>0</v>
      </c>
      <c r="AV1079">
        <f t="shared" si="673"/>
        <v>0</v>
      </c>
      <c r="AW1079">
        <f t="shared" si="674"/>
        <v>0</v>
      </c>
      <c r="AX1079">
        <f t="shared" si="675"/>
        <v>0</v>
      </c>
      <c r="AY1079">
        <f t="shared" si="676"/>
        <v>0</v>
      </c>
      <c r="AZ1079">
        <f t="shared" si="677"/>
        <v>0</v>
      </c>
      <c r="BA1079">
        <f t="shared" si="678"/>
        <v>0</v>
      </c>
      <c r="BB1079">
        <f t="shared" si="701"/>
        <v>0</v>
      </c>
      <c r="BC1079">
        <f t="shared" si="702"/>
        <v>0</v>
      </c>
      <c r="BD1079">
        <f t="shared" si="679"/>
        <v>0</v>
      </c>
      <c r="BE1079">
        <f t="shared" si="680"/>
        <v>0</v>
      </c>
      <c r="BF1079">
        <f t="shared" si="681"/>
        <v>0</v>
      </c>
      <c r="BG1079">
        <f t="shared" si="682"/>
        <v>0</v>
      </c>
      <c r="BH1079">
        <f t="shared" si="683"/>
        <v>0</v>
      </c>
      <c r="BI1079">
        <f t="shared" si="684"/>
        <v>0</v>
      </c>
      <c r="BJ1079">
        <f t="shared" si="685"/>
        <v>0</v>
      </c>
      <c r="BK1079">
        <f t="shared" si="686"/>
        <v>0</v>
      </c>
      <c r="BL1079">
        <f t="shared" si="687"/>
        <v>0</v>
      </c>
      <c r="BM1079">
        <f t="shared" si="688"/>
        <v>0</v>
      </c>
      <c r="BN1079">
        <f t="shared" si="689"/>
        <v>0</v>
      </c>
      <c r="BO1079">
        <f t="shared" si="690"/>
        <v>0</v>
      </c>
      <c r="BP1079">
        <f t="shared" si="691"/>
        <v>0</v>
      </c>
      <c r="BQ1079">
        <f t="shared" si="692"/>
        <v>0</v>
      </c>
      <c r="BR1079">
        <f t="shared" si="693"/>
        <v>0</v>
      </c>
      <c r="BS1079">
        <f t="shared" si="694"/>
        <v>0</v>
      </c>
      <c r="BT1079">
        <f t="shared" si="695"/>
        <v>0</v>
      </c>
      <c r="BU1079">
        <f t="shared" si="696"/>
        <v>0</v>
      </c>
      <c r="BV1079">
        <f t="shared" si="697"/>
        <v>0</v>
      </c>
      <c r="BW1079">
        <f ca="1">IF(OR(E1079=" ",AND(EXACT(UPPER(TRIM(SUBSTITUTE(E1079,CHAR(160)," "))),TRIM(SUBSTITUTE(E1079,CHAR(160)," "))),SUMPRODUCT(--ISNUMBER(MATCH(MID(TRIM(SUBSTITUTE(E1079,CHAR(160)," ")),ROW(INDIRECT("1:"&amp;LEN(TRIM(SUBSTITUTE(E1079,CHAR(160)," "))))),1),{"A","B","C","D","E","F","G","H","I","J","K","L","M","N","O","P","Q","R","S","T","U","V","W","X","Y","Z","Ñ","0","1","2","3","4","5","6","7","8","9"," "},0)))=LEN(TRIM(SUBSTITUTE(E1079,CHAR(160)," "))))),0,1)</f>
        <v>0</v>
      </c>
      <c r="BX1079"/>
      <c r="BY1079"/>
      <c r="BZ1079"/>
      <c r="CA1079"/>
      <c r="CC1079">
        <f t="shared" si="698"/>
        <v>0</v>
      </c>
      <c r="CD1079">
        <f t="shared" si="703"/>
        <v>0</v>
      </c>
    </row>
    <row r="1080" spans="1:82" ht="14.25" customHeight="1">
      <c r="A1080" s="100"/>
      <c r="B1080" s="107"/>
      <c r="C1080" s="285" t="s">
        <v>6097</v>
      </c>
      <c r="D1080" s="287"/>
      <c r="E1080" s="371"/>
      <c r="F1080" s="371"/>
      <c r="G1080" s="371"/>
      <c r="H1080" s="371"/>
      <c r="I1080" s="372"/>
      <c r="J1080" s="372"/>
      <c r="K1080" s="293"/>
      <c r="L1080" s="374"/>
      <c r="M1080" s="293"/>
      <c r="N1080" s="374"/>
      <c r="O1080" s="371"/>
      <c r="P1080" s="281"/>
      <c r="Q1080" s="281"/>
      <c r="R1080" s="374"/>
      <c r="S1080" s="293"/>
      <c r="T1080" s="374"/>
      <c r="U1080" s="293"/>
      <c r="V1080" s="374"/>
      <c r="W1080" s="99"/>
      <c r="X1080" s="99"/>
      <c r="Y1080" s="99"/>
      <c r="Z1080" s="99"/>
      <c r="AA1080" s="99"/>
      <c r="AB1080" s="99"/>
      <c r="AC1080" s="99"/>
      <c r="AD1080" s="99"/>
      <c r="AG1080">
        <f t="shared" si="699"/>
        <v>0</v>
      </c>
      <c r="AH1080">
        <f t="shared" si="700"/>
        <v>0</v>
      </c>
      <c r="AI1080">
        <f t="shared" si="660"/>
        <v>0</v>
      </c>
      <c r="AJ1080">
        <f t="shared" si="661"/>
        <v>0</v>
      </c>
      <c r="AK1080">
        <f t="shared" si="662"/>
        <v>0</v>
      </c>
      <c r="AL1080">
        <f t="shared" si="663"/>
        <v>0</v>
      </c>
      <c r="AM1080">
        <f t="shared" si="664"/>
        <v>0</v>
      </c>
      <c r="AN1080">
        <f t="shared" si="665"/>
        <v>0</v>
      </c>
      <c r="AO1080">
        <f t="shared" si="666"/>
        <v>0</v>
      </c>
      <c r="AP1080">
        <f t="shared" si="667"/>
        <v>0</v>
      </c>
      <c r="AQ1080">
        <f t="shared" si="668"/>
        <v>0</v>
      </c>
      <c r="AR1080">
        <f t="shared" si="669"/>
        <v>0</v>
      </c>
      <c r="AS1080">
        <f t="shared" si="670"/>
        <v>0</v>
      </c>
      <c r="AT1080">
        <f t="shared" si="671"/>
        <v>0</v>
      </c>
      <c r="AU1080">
        <f t="shared" si="672"/>
        <v>0</v>
      </c>
      <c r="AV1080">
        <f t="shared" si="673"/>
        <v>0</v>
      </c>
      <c r="AW1080">
        <f t="shared" si="674"/>
        <v>0</v>
      </c>
      <c r="AX1080">
        <f t="shared" si="675"/>
        <v>0</v>
      </c>
      <c r="AY1080">
        <f t="shared" si="676"/>
        <v>0</v>
      </c>
      <c r="AZ1080">
        <f t="shared" si="677"/>
        <v>0</v>
      </c>
      <c r="BA1080">
        <f t="shared" si="678"/>
        <v>0</v>
      </c>
      <c r="BB1080">
        <f t="shared" si="701"/>
        <v>0</v>
      </c>
      <c r="BC1080">
        <f t="shared" si="702"/>
        <v>0</v>
      </c>
      <c r="BD1080">
        <f t="shared" si="679"/>
        <v>0</v>
      </c>
      <c r="BE1080">
        <f t="shared" si="680"/>
        <v>0</v>
      </c>
      <c r="BF1080">
        <f t="shared" si="681"/>
        <v>0</v>
      </c>
      <c r="BG1080">
        <f t="shared" si="682"/>
        <v>0</v>
      </c>
      <c r="BH1080">
        <f t="shared" si="683"/>
        <v>0</v>
      </c>
      <c r="BI1080">
        <f t="shared" si="684"/>
        <v>0</v>
      </c>
      <c r="BJ1080">
        <f t="shared" si="685"/>
        <v>0</v>
      </c>
      <c r="BK1080">
        <f t="shared" si="686"/>
        <v>0</v>
      </c>
      <c r="BL1080">
        <f t="shared" si="687"/>
        <v>0</v>
      </c>
      <c r="BM1080">
        <f t="shared" si="688"/>
        <v>0</v>
      </c>
      <c r="BN1080">
        <f t="shared" si="689"/>
        <v>0</v>
      </c>
      <c r="BO1080">
        <f t="shared" si="690"/>
        <v>0</v>
      </c>
      <c r="BP1080">
        <f t="shared" si="691"/>
        <v>0</v>
      </c>
      <c r="BQ1080">
        <f t="shared" si="692"/>
        <v>0</v>
      </c>
      <c r="BR1080">
        <f t="shared" si="693"/>
        <v>0</v>
      </c>
      <c r="BS1080">
        <f t="shared" si="694"/>
        <v>0</v>
      </c>
      <c r="BT1080">
        <f t="shared" si="695"/>
        <v>0</v>
      </c>
      <c r="BU1080">
        <f t="shared" si="696"/>
        <v>0</v>
      </c>
      <c r="BV1080">
        <f t="shared" si="697"/>
        <v>0</v>
      </c>
      <c r="BW1080">
        <f ca="1">IF(OR(E1080=" ",AND(EXACT(UPPER(TRIM(SUBSTITUTE(E1080,CHAR(160)," "))),TRIM(SUBSTITUTE(E1080,CHAR(160)," "))),SUMPRODUCT(--ISNUMBER(MATCH(MID(TRIM(SUBSTITUTE(E1080,CHAR(160)," ")),ROW(INDIRECT("1:"&amp;LEN(TRIM(SUBSTITUTE(E1080,CHAR(160)," "))))),1),{"A","B","C","D","E","F","G","H","I","J","K","L","M","N","O","P","Q","R","S","T","U","V","W","X","Y","Z","Ñ","0","1","2","3","4","5","6","7","8","9"," "},0)))=LEN(TRIM(SUBSTITUTE(E1080,CHAR(160)," "))))),0,1)</f>
        <v>0</v>
      </c>
      <c r="BX1080"/>
      <c r="BY1080"/>
      <c r="BZ1080"/>
      <c r="CA1080"/>
      <c r="CC1080">
        <f t="shared" si="698"/>
        <v>0</v>
      </c>
      <c r="CD1080">
        <f t="shared" si="703"/>
        <v>0</v>
      </c>
    </row>
    <row r="1081" spans="1:82" ht="14.25" customHeight="1">
      <c r="A1081" s="100"/>
      <c r="B1081" s="107"/>
      <c r="C1081" s="285" t="s">
        <v>6098</v>
      </c>
      <c r="D1081" s="287"/>
      <c r="E1081" s="371"/>
      <c r="F1081" s="371"/>
      <c r="G1081" s="371"/>
      <c r="H1081" s="371"/>
      <c r="I1081" s="372"/>
      <c r="J1081" s="372"/>
      <c r="K1081" s="293"/>
      <c r="L1081" s="374"/>
      <c r="M1081" s="293"/>
      <c r="N1081" s="374"/>
      <c r="O1081" s="371"/>
      <c r="P1081" s="281"/>
      <c r="Q1081" s="281"/>
      <c r="R1081" s="374"/>
      <c r="S1081" s="293"/>
      <c r="T1081" s="374"/>
      <c r="U1081" s="293"/>
      <c r="V1081" s="374"/>
      <c r="W1081" s="99"/>
      <c r="X1081" s="99"/>
      <c r="Y1081" s="99"/>
      <c r="Z1081" s="99"/>
      <c r="AA1081" s="99"/>
      <c r="AB1081" s="99"/>
      <c r="AC1081" s="99"/>
      <c r="AD1081" s="99"/>
      <c r="AG1081">
        <f t="shared" si="699"/>
        <v>0</v>
      </c>
      <c r="AH1081">
        <f t="shared" si="700"/>
        <v>0</v>
      </c>
      <c r="AI1081">
        <f t="shared" si="660"/>
        <v>0</v>
      </c>
      <c r="AJ1081">
        <f t="shared" si="661"/>
        <v>0</v>
      </c>
      <c r="AK1081">
        <f t="shared" si="662"/>
        <v>0</v>
      </c>
      <c r="AL1081">
        <f t="shared" si="663"/>
        <v>0</v>
      </c>
      <c r="AM1081">
        <f t="shared" si="664"/>
        <v>0</v>
      </c>
      <c r="AN1081">
        <f t="shared" si="665"/>
        <v>0</v>
      </c>
      <c r="AO1081">
        <f t="shared" si="666"/>
        <v>0</v>
      </c>
      <c r="AP1081">
        <f t="shared" si="667"/>
        <v>0</v>
      </c>
      <c r="AQ1081">
        <f t="shared" si="668"/>
        <v>0</v>
      </c>
      <c r="AR1081">
        <f t="shared" si="669"/>
        <v>0</v>
      </c>
      <c r="AS1081">
        <f t="shared" si="670"/>
        <v>0</v>
      </c>
      <c r="AT1081">
        <f t="shared" si="671"/>
        <v>0</v>
      </c>
      <c r="AU1081">
        <f t="shared" si="672"/>
        <v>0</v>
      </c>
      <c r="AV1081">
        <f t="shared" si="673"/>
        <v>0</v>
      </c>
      <c r="AW1081">
        <f t="shared" si="674"/>
        <v>0</v>
      </c>
      <c r="AX1081">
        <f t="shared" si="675"/>
        <v>0</v>
      </c>
      <c r="AY1081">
        <f t="shared" si="676"/>
        <v>0</v>
      </c>
      <c r="AZ1081">
        <f t="shared" si="677"/>
        <v>0</v>
      </c>
      <c r="BA1081">
        <f t="shared" si="678"/>
        <v>0</v>
      </c>
      <c r="BB1081">
        <f t="shared" si="701"/>
        <v>0</v>
      </c>
      <c r="BC1081">
        <f t="shared" si="702"/>
        <v>0</v>
      </c>
      <c r="BD1081">
        <f t="shared" si="679"/>
        <v>0</v>
      </c>
      <c r="BE1081">
        <f t="shared" si="680"/>
        <v>0</v>
      </c>
      <c r="BF1081">
        <f t="shared" si="681"/>
        <v>0</v>
      </c>
      <c r="BG1081">
        <f t="shared" si="682"/>
        <v>0</v>
      </c>
      <c r="BH1081">
        <f t="shared" si="683"/>
        <v>0</v>
      </c>
      <c r="BI1081">
        <f t="shared" si="684"/>
        <v>0</v>
      </c>
      <c r="BJ1081">
        <f t="shared" si="685"/>
        <v>0</v>
      </c>
      <c r="BK1081">
        <f t="shared" si="686"/>
        <v>0</v>
      </c>
      <c r="BL1081">
        <f t="shared" si="687"/>
        <v>0</v>
      </c>
      <c r="BM1081">
        <f t="shared" si="688"/>
        <v>0</v>
      </c>
      <c r="BN1081">
        <f t="shared" si="689"/>
        <v>0</v>
      </c>
      <c r="BO1081">
        <f t="shared" si="690"/>
        <v>0</v>
      </c>
      <c r="BP1081">
        <f t="shared" si="691"/>
        <v>0</v>
      </c>
      <c r="BQ1081">
        <f t="shared" si="692"/>
        <v>0</v>
      </c>
      <c r="BR1081">
        <f t="shared" si="693"/>
        <v>0</v>
      </c>
      <c r="BS1081">
        <f t="shared" si="694"/>
        <v>0</v>
      </c>
      <c r="BT1081">
        <f t="shared" si="695"/>
        <v>0</v>
      </c>
      <c r="BU1081">
        <f t="shared" si="696"/>
        <v>0</v>
      </c>
      <c r="BV1081">
        <f t="shared" si="697"/>
        <v>0</v>
      </c>
      <c r="BW1081">
        <f ca="1">IF(OR(E1081=" ",AND(EXACT(UPPER(TRIM(SUBSTITUTE(E1081,CHAR(160)," "))),TRIM(SUBSTITUTE(E1081,CHAR(160)," "))),SUMPRODUCT(--ISNUMBER(MATCH(MID(TRIM(SUBSTITUTE(E1081,CHAR(160)," ")),ROW(INDIRECT("1:"&amp;LEN(TRIM(SUBSTITUTE(E1081,CHAR(160)," "))))),1),{"A","B","C","D","E","F","G","H","I","J","K","L","M","N","O","P","Q","R","S","T","U","V","W","X","Y","Z","Ñ","0","1","2","3","4","5","6","7","8","9"," "},0)))=LEN(TRIM(SUBSTITUTE(E1081,CHAR(160)," "))))),0,1)</f>
        <v>0</v>
      </c>
      <c r="BX1081"/>
      <c r="BY1081"/>
      <c r="BZ1081"/>
      <c r="CA1081"/>
      <c r="CC1081">
        <f t="shared" si="698"/>
        <v>0</v>
      </c>
      <c r="CD1081">
        <f t="shared" si="703"/>
        <v>0</v>
      </c>
    </row>
    <row r="1082" spans="1:82" ht="14.25" customHeight="1">
      <c r="A1082" s="100"/>
      <c r="B1082" s="107"/>
      <c r="C1082" s="285" t="s">
        <v>6099</v>
      </c>
      <c r="D1082" s="287"/>
      <c r="E1082" s="371"/>
      <c r="F1082" s="371"/>
      <c r="G1082" s="371"/>
      <c r="H1082" s="371"/>
      <c r="I1082" s="372"/>
      <c r="J1082" s="372"/>
      <c r="K1082" s="293"/>
      <c r="L1082" s="374"/>
      <c r="M1082" s="293"/>
      <c r="N1082" s="374"/>
      <c r="O1082" s="371"/>
      <c r="P1082" s="281"/>
      <c r="Q1082" s="281"/>
      <c r="R1082" s="374"/>
      <c r="S1082" s="293"/>
      <c r="T1082" s="374"/>
      <c r="U1082" s="293"/>
      <c r="V1082" s="374"/>
      <c r="W1082" s="99"/>
      <c r="X1082" s="99"/>
      <c r="Y1082" s="99"/>
      <c r="Z1082" s="99"/>
      <c r="AA1082" s="99"/>
      <c r="AB1082" s="99"/>
      <c r="AC1082" s="99"/>
      <c r="AD1082" s="99"/>
      <c r="AG1082">
        <f t="shared" si="699"/>
        <v>0</v>
      </c>
      <c r="AH1082">
        <f t="shared" si="700"/>
        <v>0</v>
      </c>
      <c r="AI1082">
        <f t="shared" si="660"/>
        <v>0</v>
      </c>
      <c r="AJ1082">
        <f t="shared" si="661"/>
        <v>0</v>
      </c>
      <c r="AK1082">
        <f t="shared" si="662"/>
        <v>0</v>
      </c>
      <c r="AL1082">
        <f t="shared" si="663"/>
        <v>0</v>
      </c>
      <c r="AM1082">
        <f t="shared" si="664"/>
        <v>0</v>
      </c>
      <c r="AN1082">
        <f t="shared" si="665"/>
        <v>0</v>
      </c>
      <c r="AO1082">
        <f t="shared" si="666"/>
        <v>0</v>
      </c>
      <c r="AP1082">
        <f t="shared" si="667"/>
        <v>0</v>
      </c>
      <c r="AQ1082">
        <f t="shared" si="668"/>
        <v>0</v>
      </c>
      <c r="AR1082">
        <f t="shared" si="669"/>
        <v>0</v>
      </c>
      <c r="AS1082">
        <f t="shared" si="670"/>
        <v>0</v>
      </c>
      <c r="AT1082">
        <f t="shared" si="671"/>
        <v>0</v>
      </c>
      <c r="AU1082">
        <f t="shared" si="672"/>
        <v>0</v>
      </c>
      <c r="AV1082">
        <f t="shared" si="673"/>
        <v>0</v>
      </c>
      <c r="AW1082">
        <f t="shared" si="674"/>
        <v>0</v>
      </c>
      <c r="AX1082">
        <f t="shared" si="675"/>
        <v>0</v>
      </c>
      <c r="AY1082">
        <f t="shared" si="676"/>
        <v>0</v>
      </c>
      <c r="AZ1082">
        <f t="shared" si="677"/>
        <v>0</v>
      </c>
      <c r="BA1082">
        <f t="shared" si="678"/>
        <v>0</v>
      </c>
      <c r="BB1082">
        <f t="shared" si="701"/>
        <v>0</v>
      </c>
      <c r="BC1082">
        <f t="shared" si="702"/>
        <v>0</v>
      </c>
      <c r="BD1082">
        <f t="shared" si="679"/>
        <v>0</v>
      </c>
      <c r="BE1082">
        <f t="shared" si="680"/>
        <v>0</v>
      </c>
      <c r="BF1082">
        <f t="shared" si="681"/>
        <v>0</v>
      </c>
      <c r="BG1082">
        <f t="shared" si="682"/>
        <v>0</v>
      </c>
      <c r="BH1082">
        <f t="shared" si="683"/>
        <v>0</v>
      </c>
      <c r="BI1082">
        <f t="shared" si="684"/>
        <v>0</v>
      </c>
      <c r="BJ1082">
        <f t="shared" si="685"/>
        <v>0</v>
      </c>
      <c r="BK1082">
        <f t="shared" si="686"/>
        <v>0</v>
      </c>
      <c r="BL1082">
        <f t="shared" si="687"/>
        <v>0</v>
      </c>
      <c r="BM1082">
        <f t="shared" si="688"/>
        <v>0</v>
      </c>
      <c r="BN1082">
        <f t="shared" si="689"/>
        <v>0</v>
      </c>
      <c r="BO1082">
        <f t="shared" si="690"/>
        <v>0</v>
      </c>
      <c r="BP1082">
        <f t="shared" si="691"/>
        <v>0</v>
      </c>
      <c r="BQ1082">
        <f t="shared" si="692"/>
        <v>0</v>
      </c>
      <c r="BR1082">
        <f t="shared" si="693"/>
        <v>0</v>
      </c>
      <c r="BS1082">
        <f t="shared" si="694"/>
        <v>0</v>
      </c>
      <c r="BT1082">
        <f t="shared" si="695"/>
        <v>0</v>
      </c>
      <c r="BU1082">
        <f t="shared" si="696"/>
        <v>0</v>
      </c>
      <c r="BV1082">
        <f t="shared" si="697"/>
        <v>0</v>
      </c>
      <c r="BW1082">
        <f ca="1">IF(OR(E1082=" ",AND(EXACT(UPPER(TRIM(SUBSTITUTE(E1082,CHAR(160)," "))),TRIM(SUBSTITUTE(E1082,CHAR(160)," "))),SUMPRODUCT(--ISNUMBER(MATCH(MID(TRIM(SUBSTITUTE(E1082,CHAR(160)," ")),ROW(INDIRECT("1:"&amp;LEN(TRIM(SUBSTITUTE(E1082,CHAR(160)," "))))),1),{"A","B","C","D","E","F","G","H","I","J","K","L","M","N","O","P","Q","R","S","T","U","V","W","X","Y","Z","Ñ","0","1","2","3","4","5","6","7","8","9"," "},0)))=LEN(TRIM(SUBSTITUTE(E1082,CHAR(160)," "))))),0,1)</f>
        <v>0</v>
      </c>
      <c r="BX1082"/>
      <c r="BY1082"/>
      <c r="BZ1082"/>
      <c r="CA1082"/>
      <c r="CC1082">
        <f t="shared" si="698"/>
        <v>0</v>
      </c>
      <c r="CD1082">
        <f t="shared" si="703"/>
        <v>0</v>
      </c>
    </row>
    <row r="1083" spans="1:82" ht="14.25" customHeight="1">
      <c r="A1083" s="100"/>
      <c r="B1083" s="107"/>
      <c r="C1083" s="285" t="s">
        <v>6100</v>
      </c>
      <c r="D1083" s="287"/>
      <c r="E1083" s="371"/>
      <c r="F1083" s="371"/>
      <c r="G1083" s="371"/>
      <c r="H1083" s="371"/>
      <c r="I1083" s="372"/>
      <c r="J1083" s="372"/>
      <c r="K1083" s="293"/>
      <c r="L1083" s="374"/>
      <c r="M1083" s="293"/>
      <c r="N1083" s="374"/>
      <c r="O1083" s="371"/>
      <c r="P1083" s="281"/>
      <c r="Q1083" s="281"/>
      <c r="R1083" s="374"/>
      <c r="S1083" s="293"/>
      <c r="T1083" s="374"/>
      <c r="U1083" s="293"/>
      <c r="V1083" s="374"/>
      <c r="W1083" s="99"/>
      <c r="X1083" s="99"/>
      <c r="Y1083" s="99"/>
      <c r="Z1083" s="99"/>
      <c r="AA1083" s="99"/>
      <c r="AB1083" s="99"/>
      <c r="AC1083" s="99"/>
      <c r="AD1083" s="99"/>
      <c r="AG1083">
        <f t="shared" si="699"/>
        <v>0</v>
      </c>
      <c r="AH1083">
        <f t="shared" si="700"/>
        <v>0</v>
      </c>
      <c r="AI1083">
        <f t="shared" si="660"/>
        <v>0</v>
      </c>
      <c r="AJ1083">
        <f t="shared" si="661"/>
        <v>0</v>
      </c>
      <c r="AK1083">
        <f t="shared" si="662"/>
        <v>0</v>
      </c>
      <c r="AL1083">
        <f t="shared" si="663"/>
        <v>0</v>
      </c>
      <c r="AM1083">
        <f t="shared" si="664"/>
        <v>0</v>
      </c>
      <c r="AN1083">
        <f t="shared" si="665"/>
        <v>0</v>
      </c>
      <c r="AO1083">
        <f t="shared" si="666"/>
        <v>0</v>
      </c>
      <c r="AP1083">
        <f t="shared" si="667"/>
        <v>0</v>
      </c>
      <c r="AQ1083">
        <f t="shared" si="668"/>
        <v>0</v>
      </c>
      <c r="AR1083">
        <f t="shared" si="669"/>
        <v>0</v>
      </c>
      <c r="AS1083">
        <f t="shared" si="670"/>
        <v>0</v>
      </c>
      <c r="AT1083">
        <f t="shared" si="671"/>
        <v>0</v>
      </c>
      <c r="AU1083">
        <f t="shared" si="672"/>
        <v>0</v>
      </c>
      <c r="AV1083">
        <f t="shared" si="673"/>
        <v>0</v>
      </c>
      <c r="AW1083">
        <f t="shared" si="674"/>
        <v>0</v>
      </c>
      <c r="AX1083">
        <f t="shared" si="675"/>
        <v>0</v>
      </c>
      <c r="AY1083">
        <f t="shared" si="676"/>
        <v>0</v>
      </c>
      <c r="AZ1083">
        <f t="shared" si="677"/>
        <v>0</v>
      </c>
      <c r="BA1083">
        <f t="shared" si="678"/>
        <v>0</v>
      </c>
      <c r="BB1083">
        <f t="shared" si="701"/>
        <v>0</v>
      </c>
      <c r="BC1083">
        <f t="shared" si="702"/>
        <v>0</v>
      </c>
      <c r="BD1083">
        <f t="shared" si="679"/>
        <v>0</v>
      </c>
      <c r="BE1083">
        <f t="shared" si="680"/>
        <v>0</v>
      </c>
      <c r="BF1083">
        <f t="shared" si="681"/>
        <v>0</v>
      </c>
      <c r="BG1083">
        <f t="shared" si="682"/>
        <v>0</v>
      </c>
      <c r="BH1083">
        <f t="shared" si="683"/>
        <v>0</v>
      </c>
      <c r="BI1083">
        <f t="shared" si="684"/>
        <v>0</v>
      </c>
      <c r="BJ1083">
        <f t="shared" si="685"/>
        <v>0</v>
      </c>
      <c r="BK1083">
        <f t="shared" si="686"/>
        <v>0</v>
      </c>
      <c r="BL1083">
        <f t="shared" si="687"/>
        <v>0</v>
      </c>
      <c r="BM1083">
        <f t="shared" si="688"/>
        <v>0</v>
      </c>
      <c r="BN1083">
        <f t="shared" si="689"/>
        <v>0</v>
      </c>
      <c r="BO1083">
        <f t="shared" si="690"/>
        <v>0</v>
      </c>
      <c r="BP1083">
        <f t="shared" si="691"/>
        <v>0</v>
      </c>
      <c r="BQ1083">
        <f t="shared" si="692"/>
        <v>0</v>
      </c>
      <c r="BR1083">
        <f t="shared" si="693"/>
        <v>0</v>
      </c>
      <c r="BS1083">
        <f t="shared" si="694"/>
        <v>0</v>
      </c>
      <c r="BT1083">
        <f t="shared" si="695"/>
        <v>0</v>
      </c>
      <c r="BU1083">
        <f t="shared" si="696"/>
        <v>0</v>
      </c>
      <c r="BV1083">
        <f t="shared" si="697"/>
        <v>0</v>
      </c>
      <c r="BW1083">
        <f ca="1">IF(OR(E1083=" ",AND(EXACT(UPPER(TRIM(SUBSTITUTE(E1083,CHAR(160)," "))),TRIM(SUBSTITUTE(E1083,CHAR(160)," "))),SUMPRODUCT(--ISNUMBER(MATCH(MID(TRIM(SUBSTITUTE(E1083,CHAR(160)," ")),ROW(INDIRECT("1:"&amp;LEN(TRIM(SUBSTITUTE(E1083,CHAR(160)," "))))),1),{"A","B","C","D","E","F","G","H","I","J","K","L","M","N","O","P","Q","R","S","T","U","V","W","X","Y","Z","Ñ","0","1","2","3","4","5","6","7","8","9"," "},0)))=LEN(TRIM(SUBSTITUTE(E1083,CHAR(160)," "))))),0,1)</f>
        <v>0</v>
      </c>
      <c r="BX1083"/>
      <c r="BY1083"/>
      <c r="BZ1083"/>
      <c r="CA1083"/>
      <c r="CC1083">
        <f t="shared" si="698"/>
        <v>0</v>
      </c>
      <c r="CD1083">
        <f t="shared" si="703"/>
        <v>0</v>
      </c>
    </row>
    <row r="1084" spans="1:82" ht="14.25" customHeight="1">
      <c r="A1084" s="100"/>
      <c r="B1084" s="107"/>
      <c r="C1084" s="285" t="s">
        <v>6101</v>
      </c>
      <c r="D1084" s="287"/>
      <c r="E1084" s="371"/>
      <c r="F1084" s="371"/>
      <c r="G1084" s="371"/>
      <c r="H1084" s="371"/>
      <c r="I1084" s="372"/>
      <c r="J1084" s="372"/>
      <c r="K1084" s="293"/>
      <c r="L1084" s="374"/>
      <c r="M1084" s="293"/>
      <c r="N1084" s="374"/>
      <c r="O1084" s="371"/>
      <c r="P1084" s="281"/>
      <c r="Q1084" s="281"/>
      <c r="R1084" s="374"/>
      <c r="S1084" s="293"/>
      <c r="T1084" s="374"/>
      <c r="U1084" s="293"/>
      <c r="V1084" s="374"/>
      <c r="W1084" s="99"/>
      <c r="X1084" s="99"/>
      <c r="Y1084" s="99"/>
      <c r="Z1084" s="99"/>
      <c r="AA1084" s="99"/>
      <c r="AB1084" s="99"/>
      <c r="AC1084" s="99"/>
      <c r="AD1084" s="99"/>
      <c r="AG1084">
        <f t="shared" si="699"/>
        <v>0</v>
      </c>
      <c r="AH1084">
        <f t="shared" si="700"/>
        <v>0</v>
      </c>
      <c r="AI1084">
        <f t="shared" si="660"/>
        <v>0</v>
      </c>
      <c r="AJ1084">
        <f t="shared" si="661"/>
        <v>0</v>
      </c>
      <c r="AK1084">
        <f t="shared" si="662"/>
        <v>0</v>
      </c>
      <c r="AL1084">
        <f t="shared" si="663"/>
        <v>0</v>
      </c>
      <c r="AM1084">
        <f t="shared" si="664"/>
        <v>0</v>
      </c>
      <c r="AN1084">
        <f t="shared" si="665"/>
        <v>0</v>
      </c>
      <c r="AO1084">
        <f t="shared" si="666"/>
        <v>0</v>
      </c>
      <c r="AP1084">
        <f t="shared" si="667"/>
        <v>0</v>
      </c>
      <c r="AQ1084">
        <f t="shared" si="668"/>
        <v>0</v>
      </c>
      <c r="AR1084">
        <f t="shared" si="669"/>
        <v>0</v>
      </c>
      <c r="AS1084">
        <f t="shared" si="670"/>
        <v>0</v>
      </c>
      <c r="AT1084">
        <f t="shared" si="671"/>
        <v>0</v>
      </c>
      <c r="AU1084">
        <f t="shared" si="672"/>
        <v>0</v>
      </c>
      <c r="AV1084">
        <f t="shared" si="673"/>
        <v>0</v>
      </c>
      <c r="AW1084">
        <f t="shared" si="674"/>
        <v>0</v>
      </c>
      <c r="AX1084">
        <f t="shared" si="675"/>
        <v>0</v>
      </c>
      <c r="AY1084">
        <f t="shared" si="676"/>
        <v>0</v>
      </c>
      <c r="AZ1084">
        <f t="shared" si="677"/>
        <v>0</v>
      </c>
      <c r="BA1084">
        <f t="shared" si="678"/>
        <v>0</v>
      </c>
      <c r="BB1084">
        <f t="shared" si="701"/>
        <v>0</v>
      </c>
      <c r="BC1084">
        <f t="shared" si="702"/>
        <v>0</v>
      </c>
      <c r="BD1084">
        <f t="shared" si="679"/>
        <v>0</v>
      </c>
      <c r="BE1084">
        <f t="shared" si="680"/>
        <v>0</v>
      </c>
      <c r="BF1084">
        <f t="shared" si="681"/>
        <v>0</v>
      </c>
      <c r="BG1084">
        <f t="shared" si="682"/>
        <v>0</v>
      </c>
      <c r="BH1084">
        <f t="shared" si="683"/>
        <v>0</v>
      </c>
      <c r="BI1084">
        <f t="shared" si="684"/>
        <v>0</v>
      </c>
      <c r="BJ1084">
        <f t="shared" si="685"/>
        <v>0</v>
      </c>
      <c r="BK1084">
        <f t="shared" si="686"/>
        <v>0</v>
      </c>
      <c r="BL1084">
        <f t="shared" si="687"/>
        <v>0</v>
      </c>
      <c r="BM1084">
        <f t="shared" si="688"/>
        <v>0</v>
      </c>
      <c r="BN1084">
        <f t="shared" si="689"/>
        <v>0</v>
      </c>
      <c r="BO1084">
        <f t="shared" si="690"/>
        <v>0</v>
      </c>
      <c r="BP1084">
        <f t="shared" si="691"/>
        <v>0</v>
      </c>
      <c r="BQ1084">
        <f t="shared" si="692"/>
        <v>0</v>
      </c>
      <c r="BR1084">
        <f t="shared" si="693"/>
        <v>0</v>
      </c>
      <c r="BS1084">
        <f t="shared" si="694"/>
        <v>0</v>
      </c>
      <c r="BT1084">
        <f t="shared" si="695"/>
        <v>0</v>
      </c>
      <c r="BU1084">
        <f t="shared" si="696"/>
        <v>0</v>
      </c>
      <c r="BV1084">
        <f t="shared" si="697"/>
        <v>0</v>
      </c>
      <c r="BW1084">
        <f ca="1">IF(OR(E1084=" ",AND(EXACT(UPPER(TRIM(SUBSTITUTE(E1084,CHAR(160)," "))),TRIM(SUBSTITUTE(E1084,CHAR(160)," "))),SUMPRODUCT(--ISNUMBER(MATCH(MID(TRIM(SUBSTITUTE(E1084,CHAR(160)," ")),ROW(INDIRECT("1:"&amp;LEN(TRIM(SUBSTITUTE(E1084,CHAR(160)," "))))),1),{"A","B","C","D","E","F","G","H","I","J","K","L","M","N","O","P","Q","R","S","T","U","V","W","X","Y","Z","Ñ","0","1","2","3","4","5","6","7","8","9"," "},0)))=LEN(TRIM(SUBSTITUTE(E1084,CHAR(160)," "))))),0,1)</f>
        <v>0</v>
      </c>
      <c r="BX1084"/>
      <c r="BY1084"/>
      <c r="BZ1084"/>
      <c r="CA1084"/>
      <c r="CC1084">
        <f t="shared" si="698"/>
        <v>0</v>
      </c>
      <c r="CD1084">
        <f t="shared" si="703"/>
        <v>0</v>
      </c>
    </row>
    <row r="1085" spans="1:82" ht="14.25" customHeight="1">
      <c r="A1085" s="100"/>
      <c r="B1085" s="107"/>
      <c r="C1085" s="285" t="s">
        <v>6102</v>
      </c>
      <c r="D1085" s="287"/>
      <c r="E1085" s="371"/>
      <c r="F1085" s="371"/>
      <c r="G1085" s="371"/>
      <c r="H1085" s="371"/>
      <c r="I1085" s="372"/>
      <c r="J1085" s="372"/>
      <c r="K1085" s="293"/>
      <c r="L1085" s="374"/>
      <c r="M1085" s="293"/>
      <c r="N1085" s="374"/>
      <c r="O1085" s="371"/>
      <c r="P1085" s="281"/>
      <c r="Q1085" s="281"/>
      <c r="R1085" s="374"/>
      <c r="S1085" s="293"/>
      <c r="T1085" s="374"/>
      <c r="U1085" s="293"/>
      <c r="V1085" s="374"/>
      <c r="W1085" s="99"/>
      <c r="X1085" s="99"/>
      <c r="Y1085" s="99"/>
      <c r="Z1085" s="99"/>
      <c r="AA1085" s="99"/>
      <c r="AB1085" s="99"/>
      <c r="AC1085" s="99"/>
      <c r="AD1085" s="99"/>
      <c r="AG1085">
        <f t="shared" si="699"/>
        <v>0</v>
      </c>
      <c r="AH1085">
        <f t="shared" si="700"/>
        <v>0</v>
      </c>
      <c r="AI1085">
        <f t="shared" si="660"/>
        <v>0</v>
      </c>
      <c r="AJ1085">
        <f t="shared" si="661"/>
        <v>0</v>
      </c>
      <c r="AK1085">
        <f t="shared" si="662"/>
        <v>0</v>
      </c>
      <c r="AL1085">
        <f t="shared" si="663"/>
        <v>0</v>
      </c>
      <c r="AM1085">
        <f t="shared" si="664"/>
        <v>0</v>
      </c>
      <c r="AN1085">
        <f t="shared" si="665"/>
        <v>0</v>
      </c>
      <c r="AO1085">
        <f t="shared" si="666"/>
        <v>0</v>
      </c>
      <c r="AP1085">
        <f t="shared" si="667"/>
        <v>0</v>
      </c>
      <c r="AQ1085">
        <f t="shared" si="668"/>
        <v>0</v>
      </c>
      <c r="AR1085">
        <f t="shared" si="669"/>
        <v>0</v>
      </c>
      <c r="AS1085">
        <f t="shared" si="670"/>
        <v>0</v>
      </c>
      <c r="AT1085">
        <f t="shared" si="671"/>
        <v>0</v>
      </c>
      <c r="AU1085">
        <f t="shared" si="672"/>
        <v>0</v>
      </c>
      <c r="AV1085">
        <f t="shared" si="673"/>
        <v>0</v>
      </c>
      <c r="AW1085">
        <f t="shared" si="674"/>
        <v>0</v>
      </c>
      <c r="AX1085">
        <f t="shared" si="675"/>
        <v>0</v>
      </c>
      <c r="AY1085">
        <f t="shared" si="676"/>
        <v>0</v>
      </c>
      <c r="AZ1085">
        <f t="shared" si="677"/>
        <v>0</v>
      </c>
      <c r="BA1085">
        <f t="shared" si="678"/>
        <v>0</v>
      </c>
      <c r="BB1085">
        <f t="shared" si="701"/>
        <v>0</v>
      </c>
      <c r="BC1085">
        <f t="shared" si="702"/>
        <v>0</v>
      </c>
      <c r="BD1085">
        <f t="shared" si="679"/>
        <v>0</v>
      </c>
      <c r="BE1085">
        <f t="shared" si="680"/>
        <v>0</v>
      </c>
      <c r="BF1085">
        <f t="shared" si="681"/>
        <v>0</v>
      </c>
      <c r="BG1085">
        <f t="shared" si="682"/>
        <v>0</v>
      </c>
      <c r="BH1085">
        <f t="shared" si="683"/>
        <v>0</v>
      </c>
      <c r="BI1085">
        <f t="shared" si="684"/>
        <v>0</v>
      </c>
      <c r="BJ1085">
        <f t="shared" si="685"/>
        <v>0</v>
      </c>
      <c r="BK1085">
        <f t="shared" si="686"/>
        <v>0</v>
      </c>
      <c r="BL1085">
        <f t="shared" si="687"/>
        <v>0</v>
      </c>
      <c r="BM1085">
        <f t="shared" si="688"/>
        <v>0</v>
      </c>
      <c r="BN1085">
        <f t="shared" si="689"/>
        <v>0</v>
      </c>
      <c r="BO1085">
        <f t="shared" si="690"/>
        <v>0</v>
      </c>
      <c r="BP1085">
        <f t="shared" si="691"/>
        <v>0</v>
      </c>
      <c r="BQ1085">
        <f t="shared" si="692"/>
        <v>0</v>
      </c>
      <c r="BR1085">
        <f t="shared" si="693"/>
        <v>0</v>
      </c>
      <c r="BS1085">
        <f t="shared" si="694"/>
        <v>0</v>
      </c>
      <c r="BT1085">
        <f t="shared" si="695"/>
        <v>0</v>
      </c>
      <c r="BU1085">
        <f t="shared" si="696"/>
        <v>0</v>
      </c>
      <c r="BV1085">
        <f t="shared" si="697"/>
        <v>0</v>
      </c>
      <c r="BW1085">
        <f ca="1">IF(OR(E1085=" ",AND(EXACT(UPPER(TRIM(SUBSTITUTE(E1085,CHAR(160)," "))),TRIM(SUBSTITUTE(E1085,CHAR(160)," "))),SUMPRODUCT(--ISNUMBER(MATCH(MID(TRIM(SUBSTITUTE(E1085,CHAR(160)," ")),ROW(INDIRECT("1:"&amp;LEN(TRIM(SUBSTITUTE(E1085,CHAR(160)," "))))),1),{"A","B","C","D","E","F","G","H","I","J","K","L","M","N","O","P","Q","R","S","T","U","V","W","X","Y","Z","Ñ","0","1","2","3","4","5","6","7","8","9"," "},0)))=LEN(TRIM(SUBSTITUTE(E1085,CHAR(160)," "))))),0,1)</f>
        <v>0</v>
      </c>
      <c r="BX1085"/>
      <c r="BY1085"/>
      <c r="BZ1085"/>
      <c r="CA1085"/>
      <c r="CC1085">
        <f t="shared" si="698"/>
        <v>0</v>
      </c>
      <c r="CD1085">
        <f t="shared" si="703"/>
        <v>0</v>
      </c>
    </row>
    <row r="1086" spans="1:82" ht="14.25" customHeight="1">
      <c r="A1086" s="100"/>
      <c r="B1086" s="107"/>
      <c r="C1086" s="285" t="s">
        <v>6103</v>
      </c>
      <c r="D1086" s="287"/>
      <c r="E1086" s="371"/>
      <c r="F1086" s="371"/>
      <c r="G1086" s="371"/>
      <c r="H1086" s="371"/>
      <c r="I1086" s="372"/>
      <c r="J1086" s="372"/>
      <c r="K1086" s="293"/>
      <c r="L1086" s="374"/>
      <c r="M1086" s="293"/>
      <c r="N1086" s="374"/>
      <c r="O1086" s="371"/>
      <c r="P1086" s="281"/>
      <c r="Q1086" s="281"/>
      <c r="R1086" s="374"/>
      <c r="S1086" s="293"/>
      <c r="T1086" s="374"/>
      <c r="U1086" s="293"/>
      <c r="V1086" s="374"/>
      <c r="W1086" s="99"/>
      <c r="X1086" s="99"/>
      <c r="Y1086" s="99"/>
      <c r="Z1086" s="99"/>
      <c r="AA1086" s="99"/>
      <c r="AB1086" s="99"/>
      <c r="AC1086" s="99"/>
      <c r="AD1086" s="99"/>
      <c r="AG1086">
        <f t="shared" si="699"/>
        <v>0</v>
      </c>
      <c r="AH1086">
        <f t="shared" si="700"/>
        <v>0</v>
      </c>
      <c r="AI1086">
        <f t="shared" si="660"/>
        <v>0</v>
      </c>
      <c r="AJ1086">
        <f t="shared" si="661"/>
        <v>0</v>
      </c>
      <c r="AK1086">
        <f t="shared" si="662"/>
        <v>0</v>
      </c>
      <c r="AL1086">
        <f t="shared" si="663"/>
        <v>0</v>
      </c>
      <c r="AM1086">
        <f t="shared" si="664"/>
        <v>0</v>
      </c>
      <c r="AN1086">
        <f t="shared" si="665"/>
        <v>0</v>
      </c>
      <c r="AO1086">
        <f t="shared" si="666"/>
        <v>0</v>
      </c>
      <c r="AP1086">
        <f t="shared" si="667"/>
        <v>0</v>
      </c>
      <c r="AQ1086">
        <f t="shared" si="668"/>
        <v>0</v>
      </c>
      <c r="AR1086">
        <f t="shared" si="669"/>
        <v>0</v>
      </c>
      <c r="AS1086">
        <f t="shared" si="670"/>
        <v>0</v>
      </c>
      <c r="AT1086">
        <f t="shared" si="671"/>
        <v>0</v>
      </c>
      <c r="AU1086">
        <f t="shared" si="672"/>
        <v>0</v>
      </c>
      <c r="AV1086">
        <f t="shared" si="673"/>
        <v>0</v>
      </c>
      <c r="AW1086">
        <f t="shared" si="674"/>
        <v>0</v>
      </c>
      <c r="AX1086">
        <f t="shared" si="675"/>
        <v>0</v>
      </c>
      <c r="AY1086">
        <f t="shared" si="676"/>
        <v>0</v>
      </c>
      <c r="AZ1086">
        <f t="shared" si="677"/>
        <v>0</v>
      </c>
      <c r="BA1086">
        <f t="shared" si="678"/>
        <v>0</v>
      </c>
      <c r="BB1086">
        <f t="shared" si="701"/>
        <v>0</v>
      </c>
      <c r="BC1086">
        <f t="shared" si="702"/>
        <v>0</v>
      </c>
      <c r="BD1086">
        <f t="shared" si="679"/>
        <v>0</v>
      </c>
      <c r="BE1086">
        <f t="shared" si="680"/>
        <v>0</v>
      </c>
      <c r="BF1086">
        <f t="shared" si="681"/>
        <v>0</v>
      </c>
      <c r="BG1086">
        <f t="shared" si="682"/>
        <v>0</v>
      </c>
      <c r="BH1086">
        <f t="shared" si="683"/>
        <v>0</v>
      </c>
      <c r="BI1086">
        <f t="shared" si="684"/>
        <v>0</v>
      </c>
      <c r="BJ1086">
        <f t="shared" si="685"/>
        <v>0</v>
      </c>
      <c r="BK1086">
        <f t="shared" si="686"/>
        <v>0</v>
      </c>
      <c r="BL1086">
        <f t="shared" si="687"/>
        <v>0</v>
      </c>
      <c r="BM1086">
        <f t="shared" si="688"/>
        <v>0</v>
      </c>
      <c r="BN1086">
        <f t="shared" si="689"/>
        <v>0</v>
      </c>
      <c r="BO1086">
        <f t="shared" si="690"/>
        <v>0</v>
      </c>
      <c r="BP1086">
        <f t="shared" si="691"/>
        <v>0</v>
      </c>
      <c r="BQ1086">
        <f t="shared" si="692"/>
        <v>0</v>
      </c>
      <c r="BR1086">
        <f t="shared" si="693"/>
        <v>0</v>
      </c>
      <c r="BS1086">
        <f t="shared" si="694"/>
        <v>0</v>
      </c>
      <c r="BT1086">
        <f t="shared" si="695"/>
        <v>0</v>
      </c>
      <c r="BU1086">
        <f t="shared" si="696"/>
        <v>0</v>
      </c>
      <c r="BV1086">
        <f t="shared" si="697"/>
        <v>0</v>
      </c>
      <c r="BW1086">
        <f ca="1">IF(OR(E1086=" ",AND(EXACT(UPPER(TRIM(SUBSTITUTE(E1086,CHAR(160)," "))),TRIM(SUBSTITUTE(E1086,CHAR(160)," "))),SUMPRODUCT(--ISNUMBER(MATCH(MID(TRIM(SUBSTITUTE(E1086,CHAR(160)," ")),ROW(INDIRECT("1:"&amp;LEN(TRIM(SUBSTITUTE(E1086,CHAR(160)," "))))),1),{"A","B","C","D","E","F","G","H","I","J","K","L","M","N","O","P","Q","R","S","T","U","V","W","X","Y","Z","Ñ","0","1","2","3","4","5","6","7","8","9"," "},0)))=LEN(TRIM(SUBSTITUTE(E1086,CHAR(160)," "))))),0,1)</f>
        <v>0</v>
      </c>
      <c r="BX1086"/>
      <c r="BY1086"/>
      <c r="BZ1086"/>
      <c r="CA1086"/>
      <c r="CC1086">
        <f t="shared" si="698"/>
        <v>0</v>
      </c>
      <c r="CD1086">
        <f t="shared" si="703"/>
        <v>0</v>
      </c>
    </row>
    <row r="1087" spans="1:82" ht="14.25" customHeight="1">
      <c r="A1087" s="100"/>
      <c r="B1087" s="107"/>
      <c r="C1087" s="285" t="s">
        <v>6104</v>
      </c>
      <c r="D1087" s="287"/>
      <c r="E1087" s="371"/>
      <c r="F1087" s="371"/>
      <c r="G1087" s="371"/>
      <c r="H1087" s="371"/>
      <c r="I1087" s="372"/>
      <c r="J1087" s="372"/>
      <c r="K1087" s="293"/>
      <c r="L1087" s="374"/>
      <c r="M1087" s="293"/>
      <c r="N1087" s="374"/>
      <c r="O1087" s="371"/>
      <c r="P1087" s="281"/>
      <c r="Q1087" s="281"/>
      <c r="R1087" s="374"/>
      <c r="S1087" s="293"/>
      <c r="T1087" s="374"/>
      <c r="U1087" s="293"/>
      <c r="V1087" s="374"/>
      <c r="W1087" s="99"/>
      <c r="X1087" s="99"/>
      <c r="Y1087" s="99"/>
      <c r="Z1087" s="99"/>
      <c r="AA1087" s="99"/>
      <c r="AB1087" s="99"/>
      <c r="AC1087" s="99"/>
      <c r="AD1087" s="99"/>
      <c r="AG1087">
        <f t="shared" si="699"/>
        <v>0</v>
      </c>
      <c r="AH1087">
        <f t="shared" si="700"/>
        <v>0</v>
      </c>
      <c r="AI1087">
        <f t="shared" si="660"/>
        <v>0</v>
      </c>
      <c r="AJ1087">
        <f t="shared" si="661"/>
        <v>0</v>
      </c>
      <c r="AK1087">
        <f t="shared" si="662"/>
        <v>0</v>
      </c>
      <c r="AL1087">
        <f t="shared" si="663"/>
        <v>0</v>
      </c>
      <c r="AM1087">
        <f t="shared" si="664"/>
        <v>0</v>
      </c>
      <c r="AN1087">
        <f t="shared" si="665"/>
        <v>0</v>
      </c>
      <c r="AO1087">
        <f t="shared" si="666"/>
        <v>0</v>
      </c>
      <c r="AP1087">
        <f t="shared" si="667"/>
        <v>0</v>
      </c>
      <c r="AQ1087">
        <f t="shared" si="668"/>
        <v>0</v>
      </c>
      <c r="AR1087">
        <f t="shared" si="669"/>
        <v>0</v>
      </c>
      <c r="AS1087">
        <f t="shared" si="670"/>
        <v>0</v>
      </c>
      <c r="AT1087">
        <f t="shared" si="671"/>
        <v>0</v>
      </c>
      <c r="AU1087">
        <f t="shared" si="672"/>
        <v>0</v>
      </c>
      <c r="AV1087">
        <f t="shared" si="673"/>
        <v>0</v>
      </c>
      <c r="AW1087">
        <f t="shared" si="674"/>
        <v>0</v>
      </c>
      <c r="AX1087">
        <f t="shared" si="675"/>
        <v>0</v>
      </c>
      <c r="AY1087">
        <f t="shared" si="676"/>
        <v>0</v>
      </c>
      <c r="AZ1087">
        <f t="shared" si="677"/>
        <v>0</v>
      </c>
      <c r="BA1087">
        <f t="shared" si="678"/>
        <v>0</v>
      </c>
      <c r="BB1087">
        <f t="shared" si="701"/>
        <v>0</v>
      </c>
      <c r="BC1087">
        <f t="shared" si="702"/>
        <v>0</v>
      </c>
      <c r="BD1087">
        <f t="shared" si="679"/>
        <v>0</v>
      </c>
      <c r="BE1087">
        <f t="shared" si="680"/>
        <v>0</v>
      </c>
      <c r="BF1087">
        <f t="shared" si="681"/>
        <v>0</v>
      </c>
      <c r="BG1087">
        <f t="shared" si="682"/>
        <v>0</v>
      </c>
      <c r="BH1087">
        <f t="shared" si="683"/>
        <v>0</v>
      </c>
      <c r="BI1087">
        <f t="shared" si="684"/>
        <v>0</v>
      </c>
      <c r="BJ1087">
        <f t="shared" si="685"/>
        <v>0</v>
      </c>
      <c r="BK1087">
        <f t="shared" si="686"/>
        <v>0</v>
      </c>
      <c r="BL1087">
        <f t="shared" si="687"/>
        <v>0</v>
      </c>
      <c r="BM1087">
        <f t="shared" si="688"/>
        <v>0</v>
      </c>
      <c r="BN1087">
        <f t="shared" si="689"/>
        <v>0</v>
      </c>
      <c r="BO1087">
        <f t="shared" si="690"/>
        <v>0</v>
      </c>
      <c r="BP1087">
        <f t="shared" si="691"/>
        <v>0</v>
      </c>
      <c r="BQ1087">
        <f t="shared" si="692"/>
        <v>0</v>
      </c>
      <c r="BR1087">
        <f t="shared" si="693"/>
        <v>0</v>
      </c>
      <c r="BS1087">
        <f t="shared" si="694"/>
        <v>0</v>
      </c>
      <c r="BT1087">
        <f t="shared" si="695"/>
        <v>0</v>
      </c>
      <c r="BU1087">
        <f t="shared" si="696"/>
        <v>0</v>
      </c>
      <c r="BV1087">
        <f t="shared" si="697"/>
        <v>0</v>
      </c>
      <c r="BW1087">
        <f ca="1">IF(OR(E1087=" ",AND(EXACT(UPPER(TRIM(SUBSTITUTE(E1087,CHAR(160)," "))),TRIM(SUBSTITUTE(E1087,CHAR(160)," "))),SUMPRODUCT(--ISNUMBER(MATCH(MID(TRIM(SUBSTITUTE(E1087,CHAR(160)," ")),ROW(INDIRECT("1:"&amp;LEN(TRIM(SUBSTITUTE(E1087,CHAR(160)," "))))),1),{"A","B","C","D","E","F","G","H","I","J","K","L","M","N","O","P","Q","R","S","T","U","V","W","X","Y","Z","Ñ","0","1","2","3","4","5","6","7","8","9"," "},0)))=LEN(TRIM(SUBSTITUTE(E1087,CHAR(160)," "))))),0,1)</f>
        <v>0</v>
      </c>
      <c r="BX1087"/>
      <c r="BY1087"/>
      <c r="BZ1087"/>
      <c r="CA1087"/>
      <c r="CC1087">
        <f t="shared" si="698"/>
        <v>0</v>
      </c>
      <c r="CD1087">
        <f t="shared" si="703"/>
        <v>0</v>
      </c>
    </row>
    <row r="1088" spans="1:82" ht="14.25" customHeight="1">
      <c r="A1088" s="100"/>
      <c r="B1088" s="107"/>
      <c r="C1088" s="285" t="s">
        <v>6105</v>
      </c>
      <c r="D1088" s="287"/>
      <c r="E1088" s="371"/>
      <c r="F1088" s="371"/>
      <c r="G1088" s="371"/>
      <c r="H1088" s="371"/>
      <c r="I1088" s="372"/>
      <c r="J1088" s="372"/>
      <c r="K1088" s="293"/>
      <c r="L1088" s="374"/>
      <c r="M1088" s="293"/>
      <c r="N1088" s="374"/>
      <c r="O1088" s="371"/>
      <c r="P1088" s="281"/>
      <c r="Q1088" s="281"/>
      <c r="R1088" s="374"/>
      <c r="S1088" s="293"/>
      <c r="T1088" s="374"/>
      <c r="U1088" s="293"/>
      <c r="V1088" s="374"/>
      <c r="W1088" s="99"/>
      <c r="X1088" s="99"/>
      <c r="Y1088" s="99"/>
      <c r="Z1088" s="99"/>
      <c r="AA1088" s="99"/>
      <c r="AB1088" s="99"/>
      <c r="AC1088" s="99"/>
      <c r="AD1088" s="99"/>
      <c r="AG1088">
        <f t="shared" si="699"/>
        <v>0</v>
      </c>
      <c r="AH1088">
        <f t="shared" si="700"/>
        <v>0</v>
      </c>
      <c r="AI1088">
        <f t="shared" si="660"/>
        <v>0</v>
      </c>
      <c r="AJ1088">
        <f t="shared" si="661"/>
        <v>0</v>
      </c>
      <c r="AK1088">
        <f t="shared" si="662"/>
        <v>0</v>
      </c>
      <c r="AL1088">
        <f t="shared" si="663"/>
        <v>0</v>
      </c>
      <c r="AM1088">
        <f t="shared" si="664"/>
        <v>0</v>
      </c>
      <c r="AN1088">
        <f t="shared" si="665"/>
        <v>0</v>
      </c>
      <c r="AO1088">
        <f t="shared" si="666"/>
        <v>0</v>
      </c>
      <c r="AP1088">
        <f t="shared" si="667"/>
        <v>0</v>
      </c>
      <c r="AQ1088">
        <f t="shared" si="668"/>
        <v>0</v>
      </c>
      <c r="AR1088">
        <f t="shared" si="669"/>
        <v>0</v>
      </c>
      <c r="AS1088">
        <f t="shared" si="670"/>
        <v>0</v>
      </c>
      <c r="AT1088">
        <f t="shared" si="671"/>
        <v>0</v>
      </c>
      <c r="AU1088">
        <f t="shared" si="672"/>
        <v>0</v>
      </c>
      <c r="AV1088">
        <f t="shared" si="673"/>
        <v>0</v>
      </c>
      <c r="AW1088">
        <f t="shared" si="674"/>
        <v>0</v>
      </c>
      <c r="AX1088">
        <f t="shared" si="675"/>
        <v>0</v>
      </c>
      <c r="AY1088">
        <f t="shared" si="676"/>
        <v>0</v>
      </c>
      <c r="AZ1088">
        <f t="shared" si="677"/>
        <v>0</v>
      </c>
      <c r="BA1088">
        <f t="shared" si="678"/>
        <v>0</v>
      </c>
      <c r="BB1088">
        <f t="shared" si="701"/>
        <v>0</v>
      </c>
      <c r="BC1088">
        <f t="shared" si="702"/>
        <v>0</v>
      </c>
      <c r="BD1088">
        <f t="shared" si="679"/>
        <v>0</v>
      </c>
      <c r="BE1088">
        <f t="shared" si="680"/>
        <v>0</v>
      </c>
      <c r="BF1088">
        <f t="shared" si="681"/>
        <v>0</v>
      </c>
      <c r="BG1088">
        <f t="shared" si="682"/>
        <v>0</v>
      </c>
      <c r="BH1088">
        <f t="shared" si="683"/>
        <v>0</v>
      </c>
      <c r="BI1088">
        <f t="shared" si="684"/>
        <v>0</v>
      </c>
      <c r="BJ1088">
        <f t="shared" si="685"/>
        <v>0</v>
      </c>
      <c r="BK1088">
        <f t="shared" si="686"/>
        <v>0</v>
      </c>
      <c r="BL1088">
        <f t="shared" si="687"/>
        <v>0</v>
      </c>
      <c r="BM1088">
        <f t="shared" si="688"/>
        <v>0</v>
      </c>
      <c r="BN1088">
        <f t="shared" si="689"/>
        <v>0</v>
      </c>
      <c r="BO1088">
        <f t="shared" si="690"/>
        <v>0</v>
      </c>
      <c r="BP1088">
        <f t="shared" si="691"/>
        <v>0</v>
      </c>
      <c r="BQ1088">
        <f t="shared" si="692"/>
        <v>0</v>
      </c>
      <c r="BR1088">
        <f t="shared" si="693"/>
        <v>0</v>
      </c>
      <c r="BS1088">
        <f t="shared" si="694"/>
        <v>0</v>
      </c>
      <c r="BT1088">
        <f t="shared" si="695"/>
        <v>0</v>
      </c>
      <c r="BU1088">
        <f t="shared" si="696"/>
        <v>0</v>
      </c>
      <c r="BV1088">
        <f t="shared" si="697"/>
        <v>0</v>
      </c>
      <c r="BW1088">
        <f ca="1">IF(OR(E1088=" ",AND(EXACT(UPPER(TRIM(SUBSTITUTE(E1088,CHAR(160)," "))),TRIM(SUBSTITUTE(E1088,CHAR(160)," "))),SUMPRODUCT(--ISNUMBER(MATCH(MID(TRIM(SUBSTITUTE(E1088,CHAR(160)," ")),ROW(INDIRECT("1:"&amp;LEN(TRIM(SUBSTITUTE(E1088,CHAR(160)," "))))),1),{"A","B","C","D","E","F","G","H","I","J","K","L","M","N","O","P","Q","R","S","T","U","V","W","X","Y","Z","Ñ","0","1","2","3","4","5","6","7","8","9"," "},0)))=LEN(TRIM(SUBSTITUTE(E1088,CHAR(160)," "))))),0,1)</f>
        <v>0</v>
      </c>
      <c r="BX1088"/>
      <c r="BY1088"/>
      <c r="BZ1088"/>
      <c r="CA1088"/>
      <c r="CC1088">
        <f t="shared" si="698"/>
        <v>0</v>
      </c>
      <c r="CD1088">
        <f t="shared" si="703"/>
        <v>0</v>
      </c>
    </row>
    <row r="1089" spans="1:82" ht="14.25" customHeight="1">
      <c r="A1089" s="100"/>
      <c r="B1089" s="107"/>
      <c r="C1089" s="285" t="s">
        <v>6106</v>
      </c>
      <c r="D1089" s="287"/>
      <c r="E1089" s="371"/>
      <c r="F1089" s="371"/>
      <c r="G1089" s="371"/>
      <c r="H1089" s="371"/>
      <c r="I1089" s="372"/>
      <c r="J1089" s="372"/>
      <c r="K1089" s="293"/>
      <c r="L1089" s="374"/>
      <c r="M1089" s="293"/>
      <c r="N1089" s="374"/>
      <c r="O1089" s="371"/>
      <c r="P1089" s="281"/>
      <c r="Q1089" s="281"/>
      <c r="R1089" s="374"/>
      <c r="S1089" s="293"/>
      <c r="T1089" s="374"/>
      <c r="U1089" s="293"/>
      <c r="V1089" s="374"/>
      <c r="W1089" s="99"/>
      <c r="X1089" s="99"/>
      <c r="Y1089" s="99"/>
      <c r="Z1089" s="99"/>
      <c r="AA1089" s="99"/>
      <c r="AB1089" s="99"/>
      <c r="AC1089" s="99"/>
      <c r="AD1089" s="99"/>
      <c r="AG1089">
        <f t="shared" si="699"/>
        <v>0</v>
      </c>
      <c r="AH1089">
        <f t="shared" si="700"/>
        <v>0</v>
      </c>
      <c r="AI1089">
        <f t="shared" si="660"/>
        <v>0</v>
      </c>
      <c r="AJ1089">
        <f t="shared" si="661"/>
        <v>0</v>
      </c>
      <c r="AK1089">
        <f t="shared" si="662"/>
        <v>0</v>
      </c>
      <c r="AL1089">
        <f t="shared" si="663"/>
        <v>0</v>
      </c>
      <c r="AM1089">
        <f t="shared" si="664"/>
        <v>0</v>
      </c>
      <c r="AN1089">
        <f t="shared" si="665"/>
        <v>0</v>
      </c>
      <c r="AO1089">
        <f t="shared" si="666"/>
        <v>0</v>
      </c>
      <c r="AP1089">
        <f t="shared" si="667"/>
        <v>0</v>
      </c>
      <c r="AQ1089">
        <f t="shared" si="668"/>
        <v>0</v>
      </c>
      <c r="AR1089">
        <f t="shared" si="669"/>
        <v>0</v>
      </c>
      <c r="AS1089">
        <f t="shared" si="670"/>
        <v>0</v>
      </c>
      <c r="AT1089">
        <f t="shared" si="671"/>
        <v>0</v>
      </c>
      <c r="AU1089">
        <f t="shared" si="672"/>
        <v>0</v>
      </c>
      <c r="AV1089">
        <f t="shared" si="673"/>
        <v>0</v>
      </c>
      <c r="AW1089">
        <f t="shared" si="674"/>
        <v>0</v>
      </c>
      <c r="AX1089">
        <f t="shared" si="675"/>
        <v>0</v>
      </c>
      <c r="AY1089">
        <f t="shared" si="676"/>
        <v>0</v>
      </c>
      <c r="AZ1089">
        <f t="shared" si="677"/>
        <v>0</v>
      </c>
      <c r="BA1089">
        <f t="shared" si="678"/>
        <v>0</v>
      </c>
      <c r="BB1089">
        <f t="shared" si="701"/>
        <v>0</v>
      </c>
      <c r="BC1089">
        <f t="shared" si="702"/>
        <v>0</v>
      </c>
      <c r="BD1089">
        <f t="shared" si="679"/>
        <v>0</v>
      </c>
      <c r="BE1089">
        <f t="shared" si="680"/>
        <v>0</v>
      </c>
      <c r="BF1089">
        <f t="shared" si="681"/>
        <v>0</v>
      </c>
      <c r="BG1089">
        <f t="shared" si="682"/>
        <v>0</v>
      </c>
      <c r="BH1089">
        <f t="shared" si="683"/>
        <v>0</v>
      </c>
      <c r="BI1089">
        <f t="shared" si="684"/>
        <v>0</v>
      </c>
      <c r="BJ1089">
        <f t="shared" si="685"/>
        <v>0</v>
      </c>
      <c r="BK1089">
        <f t="shared" si="686"/>
        <v>0</v>
      </c>
      <c r="BL1089">
        <f t="shared" si="687"/>
        <v>0</v>
      </c>
      <c r="BM1089">
        <f t="shared" si="688"/>
        <v>0</v>
      </c>
      <c r="BN1089">
        <f t="shared" si="689"/>
        <v>0</v>
      </c>
      <c r="BO1089">
        <f t="shared" si="690"/>
        <v>0</v>
      </c>
      <c r="BP1089">
        <f t="shared" si="691"/>
        <v>0</v>
      </c>
      <c r="BQ1089">
        <f t="shared" si="692"/>
        <v>0</v>
      </c>
      <c r="BR1089">
        <f t="shared" si="693"/>
        <v>0</v>
      </c>
      <c r="BS1089">
        <f t="shared" si="694"/>
        <v>0</v>
      </c>
      <c r="BT1089">
        <f t="shared" si="695"/>
        <v>0</v>
      </c>
      <c r="BU1089">
        <f t="shared" si="696"/>
        <v>0</v>
      </c>
      <c r="BV1089">
        <f t="shared" si="697"/>
        <v>0</v>
      </c>
      <c r="BW1089">
        <f ca="1">IF(OR(E1089=" ",AND(EXACT(UPPER(TRIM(SUBSTITUTE(E1089,CHAR(160)," "))),TRIM(SUBSTITUTE(E1089,CHAR(160)," "))),SUMPRODUCT(--ISNUMBER(MATCH(MID(TRIM(SUBSTITUTE(E1089,CHAR(160)," ")),ROW(INDIRECT("1:"&amp;LEN(TRIM(SUBSTITUTE(E1089,CHAR(160)," "))))),1),{"A","B","C","D","E","F","G","H","I","J","K","L","M","N","O","P","Q","R","S","T","U","V","W","X","Y","Z","Ñ","0","1","2","3","4","5","6","7","8","9"," "},0)))=LEN(TRIM(SUBSTITUTE(E1089,CHAR(160)," "))))),0,1)</f>
        <v>0</v>
      </c>
      <c r="BX1089"/>
      <c r="BY1089"/>
      <c r="BZ1089"/>
      <c r="CA1089"/>
      <c r="CC1089">
        <f t="shared" si="698"/>
        <v>0</v>
      </c>
      <c r="CD1089">
        <f t="shared" si="703"/>
        <v>0</v>
      </c>
    </row>
    <row r="1090" spans="1:82" ht="14.25" customHeight="1">
      <c r="A1090" s="100"/>
      <c r="B1090" s="107"/>
      <c r="C1090" s="285" t="s">
        <v>6107</v>
      </c>
      <c r="D1090" s="287"/>
      <c r="E1090" s="371"/>
      <c r="F1090" s="371"/>
      <c r="G1090" s="371"/>
      <c r="H1090" s="371"/>
      <c r="I1090" s="372"/>
      <c r="J1090" s="372"/>
      <c r="K1090" s="293"/>
      <c r="L1090" s="374"/>
      <c r="M1090" s="293"/>
      <c r="N1090" s="374"/>
      <c r="O1090" s="371"/>
      <c r="P1090" s="281"/>
      <c r="Q1090" s="281"/>
      <c r="R1090" s="374"/>
      <c r="S1090" s="293"/>
      <c r="T1090" s="374"/>
      <c r="U1090" s="293"/>
      <c r="V1090" s="374"/>
      <c r="W1090" s="99"/>
      <c r="X1090" s="99"/>
      <c r="Y1090" s="99"/>
      <c r="Z1090" s="99"/>
      <c r="AA1090" s="99"/>
      <c r="AB1090" s="99"/>
      <c r="AC1090" s="99"/>
      <c r="AD1090" s="99"/>
      <c r="AG1090">
        <f t="shared" si="699"/>
        <v>0</v>
      </c>
      <c r="AH1090">
        <f t="shared" si="700"/>
        <v>0</v>
      </c>
      <c r="AI1090">
        <f t="shared" si="660"/>
        <v>0</v>
      </c>
      <c r="AJ1090">
        <f t="shared" si="661"/>
        <v>0</v>
      </c>
      <c r="AK1090">
        <f t="shared" si="662"/>
        <v>0</v>
      </c>
      <c r="AL1090">
        <f t="shared" si="663"/>
        <v>0</v>
      </c>
      <c r="AM1090">
        <f t="shared" si="664"/>
        <v>0</v>
      </c>
      <c r="AN1090">
        <f t="shared" si="665"/>
        <v>0</v>
      </c>
      <c r="AO1090">
        <f t="shared" si="666"/>
        <v>0</v>
      </c>
      <c r="AP1090">
        <f t="shared" si="667"/>
        <v>0</v>
      </c>
      <c r="AQ1090">
        <f t="shared" si="668"/>
        <v>0</v>
      </c>
      <c r="AR1090">
        <f t="shared" si="669"/>
        <v>0</v>
      </c>
      <c r="AS1090">
        <f t="shared" si="670"/>
        <v>0</v>
      </c>
      <c r="AT1090">
        <f t="shared" si="671"/>
        <v>0</v>
      </c>
      <c r="AU1090">
        <f t="shared" si="672"/>
        <v>0</v>
      </c>
      <c r="AV1090">
        <f t="shared" si="673"/>
        <v>0</v>
      </c>
      <c r="AW1090">
        <f t="shared" si="674"/>
        <v>0</v>
      </c>
      <c r="AX1090">
        <f t="shared" si="675"/>
        <v>0</v>
      </c>
      <c r="AY1090">
        <f t="shared" si="676"/>
        <v>0</v>
      </c>
      <c r="AZ1090">
        <f t="shared" si="677"/>
        <v>0</v>
      </c>
      <c r="BA1090">
        <f t="shared" si="678"/>
        <v>0</v>
      </c>
      <c r="BB1090">
        <f t="shared" si="701"/>
        <v>0</v>
      </c>
      <c r="BC1090">
        <f t="shared" si="702"/>
        <v>0</v>
      </c>
      <c r="BD1090">
        <f t="shared" si="679"/>
        <v>0</v>
      </c>
      <c r="BE1090">
        <f t="shared" si="680"/>
        <v>0</v>
      </c>
      <c r="BF1090">
        <f t="shared" si="681"/>
        <v>0</v>
      </c>
      <c r="BG1090">
        <f t="shared" si="682"/>
        <v>0</v>
      </c>
      <c r="BH1090">
        <f t="shared" si="683"/>
        <v>0</v>
      </c>
      <c r="BI1090">
        <f t="shared" si="684"/>
        <v>0</v>
      </c>
      <c r="BJ1090">
        <f t="shared" si="685"/>
        <v>0</v>
      </c>
      <c r="BK1090">
        <f t="shared" si="686"/>
        <v>0</v>
      </c>
      <c r="BL1090">
        <f t="shared" si="687"/>
        <v>0</v>
      </c>
      <c r="BM1090">
        <f t="shared" si="688"/>
        <v>0</v>
      </c>
      <c r="BN1090">
        <f t="shared" si="689"/>
        <v>0</v>
      </c>
      <c r="BO1090">
        <f t="shared" si="690"/>
        <v>0</v>
      </c>
      <c r="BP1090">
        <f t="shared" si="691"/>
        <v>0</v>
      </c>
      <c r="BQ1090">
        <f t="shared" si="692"/>
        <v>0</v>
      </c>
      <c r="BR1090">
        <f t="shared" si="693"/>
        <v>0</v>
      </c>
      <c r="BS1090">
        <f t="shared" si="694"/>
        <v>0</v>
      </c>
      <c r="BT1090">
        <f t="shared" si="695"/>
        <v>0</v>
      </c>
      <c r="BU1090">
        <f t="shared" si="696"/>
        <v>0</v>
      </c>
      <c r="BV1090">
        <f t="shared" si="697"/>
        <v>0</v>
      </c>
      <c r="BW1090">
        <f ca="1">IF(OR(E1090=" ",AND(EXACT(UPPER(TRIM(SUBSTITUTE(E1090,CHAR(160)," "))),TRIM(SUBSTITUTE(E1090,CHAR(160)," "))),SUMPRODUCT(--ISNUMBER(MATCH(MID(TRIM(SUBSTITUTE(E1090,CHAR(160)," ")),ROW(INDIRECT("1:"&amp;LEN(TRIM(SUBSTITUTE(E1090,CHAR(160)," "))))),1),{"A","B","C","D","E","F","G","H","I","J","K","L","M","N","O","P","Q","R","S","T","U","V","W","X","Y","Z","Ñ","0","1","2","3","4","5","6","7","8","9"," "},0)))=LEN(TRIM(SUBSTITUTE(E1090,CHAR(160)," "))))),0,1)</f>
        <v>0</v>
      </c>
      <c r="BX1090"/>
      <c r="BY1090"/>
      <c r="BZ1090"/>
      <c r="CA1090"/>
      <c r="CC1090">
        <f t="shared" si="698"/>
        <v>0</v>
      </c>
      <c r="CD1090">
        <f t="shared" si="703"/>
        <v>0</v>
      </c>
    </row>
    <row r="1091" spans="1:82" ht="14.25" customHeight="1">
      <c r="A1091" s="100"/>
      <c r="B1091" s="107"/>
      <c r="C1091" s="285" t="s">
        <v>6108</v>
      </c>
      <c r="D1091" s="287"/>
      <c r="E1091" s="371"/>
      <c r="F1091" s="371"/>
      <c r="G1091" s="371"/>
      <c r="H1091" s="371"/>
      <c r="I1091" s="372"/>
      <c r="J1091" s="372"/>
      <c r="K1091" s="293"/>
      <c r="L1091" s="374"/>
      <c r="M1091" s="293"/>
      <c r="N1091" s="374"/>
      <c r="O1091" s="371"/>
      <c r="P1091" s="281"/>
      <c r="Q1091" s="281"/>
      <c r="R1091" s="374"/>
      <c r="S1091" s="293"/>
      <c r="T1091" s="374"/>
      <c r="U1091" s="293"/>
      <c r="V1091" s="374"/>
      <c r="W1091" s="99"/>
      <c r="X1091" s="99"/>
      <c r="Y1091" s="99"/>
      <c r="Z1091" s="99"/>
      <c r="AA1091" s="99"/>
      <c r="AB1091" s="99"/>
      <c r="AC1091" s="99"/>
      <c r="AD1091" s="99"/>
      <c r="AG1091">
        <f t="shared" si="699"/>
        <v>0</v>
      </c>
      <c r="AH1091">
        <f t="shared" si="700"/>
        <v>0</v>
      </c>
      <c r="AI1091">
        <f t="shared" si="660"/>
        <v>0</v>
      </c>
      <c r="AJ1091">
        <f t="shared" si="661"/>
        <v>0</v>
      </c>
      <c r="AK1091">
        <f t="shared" si="662"/>
        <v>0</v>
      </c>
      <c r="AL1091">
        <f t="shared" si="663"/>
        <v>0</v>
      </c>
      <c r="AM1091">
        <f t="shared" si="664"/>
        <v>0</v>
      </c>
      <c r="AN1091">
        <f t="shared" si="665"/>
        <v>0</v>
      </c>
      <c r="AO1091">
        <f t="shared" si="666"/>
        <v>0</v>
      </c>
      <c r="AP1091">
        <f t="shared" si="667"/>
        <v>0</v>
      </c>
      <c r="AQ1091">
        <f t="shared" si="668"/>
        <v>0</v>
      </c>
      <c r="AR1091">
        <f t="shared" si="669"/>
        <v>0</v>
      </c>
      <c r="AS1091">
        <f t="shared" si="670"/>
        <v>0</v>
      </c>
      <c r="AT1091">
        <f t="shared" si="671"/>
        <v>0</v>
      </c>
      <c r="AU1091">
        <f t="shared" si="672"/>
        <v>0</v>
      </c>
      <c r="AV1091">
        <f t="shared" si="673"/>
        <v>0</v>
      </c>
      <c r="AW1091">
        <f t="shared" si="674"/>
        <v>0</v>
      </c>
      <c r="AX1091">
        <f t="shared" si="675"/>
        <v>0</v>
      </c>
      <c r="AY1091">
        <f t="shared" si="676"/>
        <v>0</v>
      </c>
      <c r="AZ1091">
        <f t="shared" si="677"/>
        <v>0</v>
      </c>
      <c r="BA1091">
        <f t="shared" si="678"/>
        <v>0</v>
      </c>
      <c r="BB1091">
        <f t="shared" si="701"/>
        <v>0</v>
      </c>
      <c r="BC1091">
        <f t="shared" si="702"/>
        <v>0</v>
      </c>
      <c r="BD1091">
        <f t="shared" si="679"/>
        <v>0</v>
      </c>
      <c r="BE1091">
        <f t="shared" si="680"/>
        <v>0</v>
      </c>
      <c r="BF1091">
        <f t="shared" si="681"/>
        <v>0</v>
      </c>
      <c r="BG1091">
        <f t="shared" si="682"/>
        <v>0</v>
      </c>
      <c r="BH1091">
        <f t="shared" si="683"/>
        <v>0</v>
      </c>
      <c r="BI1091">
        <f t="shared" si="684"/>
        <v>0</v>
      </c>
      <c r="BJ1091">
        <f t="shared" si="685"/>
        <v>0</v>
      </c>
      <c r="BK1091">
        <f t="shared" si="686"/>
        <v>0</v>
      </c>
      <c r="BL1091">
        <f t="shared" si="687"/>
        <v>0</v>
      </c>
      <c r="BM1091">
        <f t="shared" si="688"/>
        <v>0</v>
      </c>
      <c r="BN1091">
        <f t="shared" si="689"/>
        <v>0</v>
      </c>
      <c r="BO1091">
        <f t="shared" si="690"/>
        <v>0</v>
      </c>
      <c r="BP1091">
        <f t="shared" si="691"/>
        <v>0</v>
      </c>
      <c r="BQ1091">
        <f t="shared" si="692"/>
        <v>0</v>
      </c>
      <c r="BR1091">
        <f t="shared" si="693"/>
        <v>0</v>
      </c>
      <c r="BS1091">
        <f t="shared" si="694"/>
        <v>0</v>
      </c>
      <c r="BT1091">
        <f t="shared" si="695"/>
        <v>0</v>
      </c>
      <c r="BU1091">
        <f t="shared" si="696"/>
        <v>0</v>
      </c>
      <c r="BV1091">
        <f t="shared" si="697"/>
        <v>0</v>
      </c>
      <c r="BW1091">
        <f ca="1">IF(OR(E1091=" ",AND(EXACT(UPPER(TRIM(SUBSTITUTE(E1091,CHAR(160)," "))),TRIM(SUBSTITUTE(E1091,CHAR(160)," "))),SUMPRODUCT(--ISNUMBER(MATCH(MID(TRIM(SUBSTITUTE(E1091,CHAR(160)," ")),ROW(INDIRECT("1:"&amp;LEN(TRIM(SUBSTITUTE(E1091,CHAR(160)," "))))),1),{"A","B","C","D","E","F","G","H","I","J","K","L","M","N","O","P","Q","R","S","T","U","V","W","X","Y","Z","Ñ","0","1","2","3","4","5","6","7","8","9"," "},0)))=LEN(TRIM(SUBSTITUTE(E1091,CHAR(160)," "))))),0,1)</f>
        <v>0</v>
      </c>
      <c r="BX1091"/>
      <c r="BY1091"/>
      <c r="BZ1091"/>
      <c r="CA1091"/>
      <c r="CC1091">
        <f t="shared" si="698"/>
        <v>0</v>
      </c>
      <c r="CD1091">
        <f t="shared" si="703"/>
        <v>0</v>
      </c>
    </row>
    <row r="1092" spans="1:82" ht="14.25" customHeight="1">
      <c r="A1092" s="100"/>
      <c r="B1092" s="107"/>
      <c r="C1092" s="285" t="s">
        <v>6109</v>
      </c>
      <c r="D1092" s="287"/>
      <c r="E1092" s="371"/>
      <c r="F1092" s="371"/>
      <c r="G1092" s="371"/>
      <c r="H1092" s="371"/>
      <c r="I1092" s="372"/>
      <c r="J1092" s="372"/>
      <c r="K1092" s="293"/>
      <c r="L1092" s="374"/>
      <c r="M1092" s="293"/>
      <c r="N1092" s="374"/>
      <c r="O1092" s="371"/>
      <c r="P1092" s="281"/>
      <c r="Q1092" s="281"/>
      <c r="R1092" s="374"/>
      <c r="S1092" s="293"/>
      <c r="T1092" s="374"/>
      <c r="U1092" s="293"/>
      <c r="V1092" s="374"/>
      <c r="W1092" s="99"/>
      <c r="X1092" s="99"/>
      <c r="Y1092" s="99"/>
      <c r="Z1092" s="99"/>
      <c r="AA1092" s="99"/>
      <c r="AB1092" s="99"/>
      <c r="AC1092" s="99"/>
      <c r="AD1092" s="99"/>
      <c r="AG1092">
        <f t="shared" si="699"/>
        <v>0</v>
      </c>
      <c r="AH1092">
        <f t="shared" si="700"/>
        <v>0</v>
      </c>
      <c r="AI1092">
        <f t="shared" si="660"/>
        <v>0</v>
      </c>
      <c r="AJ1092">
        <f t="shared" si="661"/>
        <v>0</v>
      </c>
      <c r="AK1092">
        <f t="shared" si="662"/>
        <v>0</v>
      </c>
      <c r="AL1092">
        <f t="shared" si="663"/>
        <v>0</v>
      </c>
      <c r="AM1092">
        <f t="shared" si="664"/>
        <v>0</v>
      </c>
      <c r="AN1092">
        <f t="shared" si="665"/>
        <v>0</v>
      </c>
      <c r="AO1092">
        <f t="shared" si="666"/>
        <v>0</v>
      </c>
      <c r="AP1092">
        <f t="shared" si="667"/>
        <v>0</v>
      </c>
      <c r="AQ1092">
        <f t="shared" si="668"/>
        <v>0</v>
      </c>
      <c r="AR1092">
        <f t="shared" si="669"/>
        <v>0</v>
      </c>
      <c r="AS1092">
        <f t="shared" si="670"/>
        <v>0</v>
      </c>
      <c r="AT1092">
        <f t="shared" si="671"/>
        <v>0</v>
      </c>
      <c r="AU1092">
        <f t="shared" si="672"/>
        <v>0</v>
      </c>
      <c r="AV1092">
        <f t="shared" si="673"/>
        <v>0</v>
      </c>
      <c r="AW1092">
        <f t="shared" si="674"/>
        <v>0</v>
      </c>
      <c r="AX1092">
        <f t="shared" si="675"/>
        <v>0</v>
      </c>
      <c r="AY1092">
        <f t="shared" si="676"/>
        <v>0</v>
      </c>
      <c r="AZ1092">
        <f t="shared" si="677"/>
        <v>0</v>
      </c>
      <c r="BA1092">
        <f t="shared" si="678"/>
        <v>0</v>
      </c>
      <c r="BB1092">
        <f t="shared" si="701"/>
        <v>0</v>
      </c>
      <c r="BC1092">
        <f t="shared" si="702"/>
        <v>0</v>
      </c>
      <c r="BD1092">
        <f t="shared" si="679"/>
        <v>0</v>
      </c>
      <c r="BE1092">
        <f t="shared" si="680"/>
        <v>0</v>
      </c>
      <c r="BF1092">
        <f t="shared" si="681"/>
        <v>0</v>
      </c>
      <c r="BG1092">
        <f t="shared" si="682"/>
        <v>0</v>
      </c>
      <c r="BH1092">
        <f t="shared" si="683"/>
        <v>0</v>
      </c>
      <c r="BI1092">
        <f t="shared" si="684"/>
        <v>0</v>
      </c>
      <c r="BJ1092">
        <f t="shared" si="685"/>
        <v>0</v>
      </c>
      <c r="BK1092">
        <f t="shared" si="686"/>
        <v>0</v>
      </c>
      <c r="BL1092">
        <f t="shared" si="687"/>
        <v>0</v>
      </c>
      <c r="BM1092">
        <f t="shared" si="688"/>
        <v>0</v>
      </c>
      <c r="BN1092">
        <f t="shared" si="689"/>
        <v>0</v>
      </c>
      <c r="BO1092">
        <f t="shared" si="690"/>
        <v>0</v>
      </c>
      <c r="BP1092">
        <f t="shared" si="691"/>
        <v>0</v>
      </c>
      <c r="BQ1092">
        <f t="shared" si="692"/>
        <v>0</v>
      </c>
      <c r="BR1092">
        <f t="shared" si="693"/>
        <v>0</v>
      </c>
      <c r="BS1092">
        <f t="shared" si="694"/>
        <v>0</v>
      </c>
      <c r="BT1092">
        <f t="shared" si="695"/>
        <v>0</v>
      </c>
      <c r="BU1092">
        <f t="shared" si="696"/>
        <v>0</v>
      </c>
      <c r="BV1092">
        <f t="shared" si="697"/>
        <v>0</v>
      </c>
      <c r="BW1092">
        <f ca="1">IF(OR(E1092=" ",AND(EXACT(UPPER(TRIM(SUBSTITUTE(E1092,CHAR(160)," "))),TRIM(SUBSTITUTE(E1092,CHAR(160)," "))),SUMPRODUCT(--ISNUMBER(MATCH(MID(TRIM(SUBSTITUTE(E1092,CHAR(160)," ")),ROW(INDIRECT("1:"&amp;LEN(TRIM(SUBSTITUTE(E1092,CHAR(160)," "))))),1),{"A","B","C","D","E","F","G","H","I","J","K","L","M","N","O","P","Q","R","S","T","U","V","W","X","Y","Z","Ñ","0","1","2","3","4","5","6","7","8","9"," "},0)))=LEN(TRIM(SUBSTITUTE(E1092,CHAR(160)," "))))),0,1)</f>
        <v>0</v>
      </c>
      <c r="BX1092"/>
      <c r="BY1092"/>
      <c r="BZ1092"/>
      <c r="CA1092"/>
      <c r="CC1092">
        <f t="shared" si="698"/>
        <v>0</v>
      </c>
      <c r="CD1092">
        <f t="shared" si="703"/>
        <v>0</v>
      </c>
    </row>
    <row r="1093" spans="1:82" ht="14.25" customHeight="1">
      <c r="A1093" s="100"/>
      <c r="B1093" s="107"/>
      <c r="C1093" s="285" t="s">
        <v>6110</v>
      </c>
      <c r="D1093" s="287"/>
      <c r="E1093" s="371"/>
      <c r="F1093" s="371"/>
      <c r="G1093" s="371"/>
      <c r="H1093" s="371"/>
      <c r="I1093" s="372"/>
      <c r="J1093" s="372"/>
      <c r="K1093" s="293"/>
      <c r="L1093" s="374"/>
      <c r="M1093" s="293"/>
      <c r="N1093" s="374"/>
      <c r="O1093" s="371"/>
      <c r="P1093" s="281"/>
      <c r="Q1093" s="281"/>
      <c r="R1093" s="374"/>
      <c r="S1093" s="293"/>
      <c r="T1093" s="374"/>
      <c r="U1093" s="293"/>
      <c r="V1093" s="374"/>
      <c r="W1093" s="99"/>
      <c r="X1093" s="99"/>
      <c r="Y1093" s="99"/>
      <c r="Z1093" s="99"/>
      <c r="AA1093" s="99"/>
      <c r="AB1093" s="99"/>
      <c r="AC1093" s="99"/>
      <c r="AD1093" s="99"/>
      <c r="AG1093">
        <f t="shared" si="699"/>
        <v>0</v>
      </c>
      <c r="AH1093">
        <f t="shared" si="700"/>
        <v>0</v>
      </c>
      <c r="AI1093">
        <f t="shared" si="660"/>
        <v>0</v>
      </c>
      <c r="AJ1093">
        <f t="shared" si="661"/>
        <v>0</v>
      </c>
      <c r="AK1093">
        <f t="shared" si="662"/>
        <v>0</v>
      </c>
      <c r="AL1093">
        <f t="shared" si="663"/>
        <v>0</v>
      </c>
      <c r="AM1093">
        <f t="shared" si="664"/>
        <v>0</v>
      </c>
      <c r="AN1093">
        <f t="shared" si="665"/>
        <v>0</v>
      </c>
      <c r="AO1093">
        <f t="shared" si="666"/>
        <v>0</v>
      </c>
      <c r="AP1093">
        <f t="shared" si="667"/>
        <v>0</v>
      </c>
      <c r="AQ1093">
        <f t="shared" si="668"/>
        <v>0</v>
      </c>
      <c r="AR1093">
        <f t="shared" si="669"/>
        <v>0</v>
      </c>
      <c r="AS1093">
        <f t="shared" si="670"/>
        <v>0</v>
      </c>
      <c r="AT1093">
        <f t="shared" si="671"/>
        <v>0</v>
      </c>
      <c r="AU1093">
        <f t="shared" si="672"/>
        <v>0</v>
      </c>
      <c r="AV1093">
        <f t="shared" si="673"/>
        <v>0</v>
      </c>
      <c r="AW1093">
        <f t="shared" si="674"/>
        <v>0</v>
      </c>
      <c r="AX1093">
        <f t="shared" si="675"/>
        <v>0</v>
      </c>
      <c r="AY1093">
        <f t="shared" si="676"/>
        <v>0</v>
      </c>
      <c r="AZ1093">
        <f t="shared" si="677"/>
        <v>0</v>
      </c>
      <c r="BA1093">
        <f t="shared" si="678"/>
        <v>0</v>
      </c>
      <c r="BB1093">
        <f t="shared" si="701"/>
        <v>0</v>
      </c>
      <c r="BC1093">
        <f t="shared" si="702"/>
        <v>0</v>
      </c>
      <c r="BD1093">
        <f t="shared" si="679"/>
        <v>0</v>
      </c>
      <c r="BE1093">
        <f t="shared" si="680"/>
        <v>0</v>
      </c>
      <c r="BF1093">
        <f t="shared" si="681"/>
        <v>0</v>
      </c>
      <c r="BG1093">
        <f t="shared" si="682"/>
        <v>0</v>
      </c>
      <c r="BH1093">
        <f t="shared" si="683"/>
        <v>0</v>
      </c>
      <c r="BI1093">
        <f t="shared" si="684"/>
        <v>0</v>
      </c>
      <c r="BJ1093">
        <f t="shared" si="685"/>
        <v>0</v>
      </c>
      <c r="BK1093">
        <f t="shared" si="686"/>
        <v>0</v>
      </c>
      <c r="BL1093">
        <f t="shared" si="687"/>
        <v>0</v>
      </c>
      <c r="BM1093">
        <f t="shared" si="688"/>
        <v>0</v>
      </c>
      <c r="BN1093">
        <f t="shared" si="689"/>
        <v>0</v>
      </c>
      <c r="BO1093">
        <f t="shared" si="690"/>
        <v>0</v>
      </c>
      <c r="BP1093">
        <f t="shared" si="691"/>
        <v>0</v>
      </c>
      <c r="BQ1093">
        <f t="shared" si="692"/>
        <v>0</v>
      </c>
      <c r="BR1093">
        <f t="shared" si="693"/>
        <v>0</v>
      </c>
      <c r="BS1093">
        <f t="shared" si="694"/>
        <v>0</v>
      </c>
      <c r="BT1093">
        <f t="shared" si="695"/>
        <v>0</v>
      </c>
      <c r="BU1093">
        <f t="shared" si="696"/>
        <v>0</v>
      </c>
      <c r="BV1093">
        <f t="shared" si="697"/>
        <v>0</v>
      </c>
      <c r="BW1093">
        <f ca="1">IF(OR(E1093=" ",AND(EXACT(UPPER(TRIM(SUBSTITUTE(E1093,CHAR(160)," "))),TRIM(SUBSTITUTE(E1093,CHAR(160)," "))),SUMPRODUCT(--ISNUMBER(MATCH(MID(TRIM(SUBSTITUTE(E1093,CHAR(160)," ")),ROW(INDIRECT("1:"&amp;LEN(TRIM(SUBSTITUTE(E1093,CHAR(160)," "))))),1),{"A","B","C","D","E","F","G","H","I","J","K","L","M","N","O","P","Q","R","S","T","U","V","W","X","Y","Z","Ñ","0","1","2","3","4","5","6","7","8","9"," "},0)))=LEN(TRIM(SUBSTITUTE(E1093,CHAR(160)," "))))),0,1)</f>
        <v>0</v>
      </c>
      <c r="BX1093"/>
      <c r="BY1093"/>
      <c r="BZ1093"/>
      <c r="CA1093"/>
      <c r="CC1093">
        <f t="shared" si="698"/>
        <v>0</v>
      </c>
      <c r="CD1093">
        <f t="shared" si="703"/>
        <v>0</v>
      </c>
    </row>
    <row r="1094" spans="1:82" ht="14.25" customHeight="1">
      <c r="A1094" s="100"/>
      <c r="B1094" s="107"/>
      <c r="C1094" s="285" t="s">
        <v>6111</v>
      </c>
      <c r="D1094" s="287"/>
      <c r="E1094" s="371"/>
      <c r="F1094" s="371"/>
      <c r="G1094" s="371"/>
      <c r="H1094" s="371"/>
      <c r="I1094" s="372"/>
      <c r="J1094" s="372"/>
      <c r="K1094" s="293"/>
      <c r="L1094" s="374"/>
      <c r="M1094" s="293"/>
      <c r="N1094" s="374"/>
      <c r="O1094" s="371"/>
      <c r="P1094" s="281"/>
      <c r="Q1094" s="281"/>
      <c r="R1094" s="374"/>
      <c r="S1094" s="293"/>
      <c r="T1094" s="374"/>
      <c r="U1094" s="293"/>
      <c r="V1094" s="374"/>
      <c r="W1094" s="99"/>
      <c r="X1094" s="99"/>
      <c r="Y1094" s="99"/>
      <c r="Z1094" s="99"/>
      <c r="AA1094" s="99"/>
      <c r="AB1094" s="99"/>
      <c r="AC1094" s="99"/>
      <c r="AD1094" s="99"/>
      <c r="AG1094">
        <f t="shared" si="699"/>
        <v>0</v>
      </c>
      <c r="AH1094">
        <f t="shared" si="700"/>
        <v>0</v>
      </c>
      <c r="AI1094">
        <f t="shared" si="660"/>
        <v>0</v>
      </c>
      <c r="AJ1094">
        <f t="shared" si="661"/>
        <v>0</v>
      </c>
      <c r="AK1094">
        <f t="shared" si="662"/>
        <v>0</v>
      </c>
      <c r="AL1094">
        <f t="shared" si="663"/>
        <v>0</v>
      </c>
      <c r="AM1094">
        <f t="shared" si="664"/>
        <v>0</v>
      </c>
      <c r="AN1094">
        <f t="shared" si="665"/>
        <v>0</v>
      </c>
      <c r="AO1094">
        <f t="shared" si="666"/>
        <v>0</v>
      </c>
      <c r="AP1094">
        <f t="shared" si="667"/>
        <v>0</v>
      </c>
      <c r="AQ1094">
        <f t="shared" si="668"/>
        <v>0</v>
      </c>
      <c r="AR1094">
        <f t="shared" si="669"/>
        <v>0</v>
      </c>
      <c r="AS1094">
        <f t="shared" si="670"/>
        <v>0</v>
      </c>
      <c r="AT1094">
        <f t="shared" si="671"/>
        <v>0</v>
      </c>
      <c r="AU1094">
        <f t="shared" si="672"/>
        <v>0</v>
      </c>
      <c r="AV1094">
        <f t="shared" si="673"/>
        <v>0</v>
      </c>
      <c r="AW1094">
        <f t="shared" si="674"/>
        <v>0</v>
      </c>
      <c r="AX1094">
        <f t="shared" si="675"/>
        <v>0</v>
      </c>
      <c r="AY1094">
        <f t="shared" si="676"/>
        <v>0</v>
      </c>
      <c r="AZ1094">
        <f t="shared" si="677"/>
        <v>0</v>
      </c>
      <c r="BA1094">
        <f t="shared" si="678"/>
        <v>0</v>
      </c>
      <c r="BB1094">
        <f t="shared" si="701"/>
        <v>0</v>
      </c>
      <c r="BC1094">
        <f t="shared" si="702"/>
        <v>0</v>
      </c>
      <c r="BD1094">
        <f t="shared" si="679"/>
        <v>0</v>
      </c>
      <c r="BE1094">
        <f t="shared" si="680"/>
        <v>0</v>
      </c>
      <c r="BF1094">
        <f t="shared" si="681"/>
        <v>0</v>
      </c>
      <c r="BG1094">
        <f t="shared" si="682"/>
        <v>0</v>
      </c>
      <c r="BH1094">
        <f t="shared" si="683"/>
        <v>0</v>
      </c>
      <c r="BI1094">
        <f t="shared" si="684"/>
        <v>0</v>
      </c>
      <c r="BJ1094">
        <f t="shared" si="685"/>
        <v>0</v>
      </c>
      <c r="BK1094">
        <f t="shared" si="686"/>
        <v>0</v>
      </c>
      <c r="BL1094">
        <f t="shared" si="687"/>
        <v>0</v>
      </c>
      <c r="BM1094">
        <f t="shared" si="688"/>
        <v>0</v>
      </c>
      <c r="BN1094">
        <f t="shared" si="689"/>
        <v>0</v>
      </c>
      <c r="BO1094">
        <f t="shared" si="690"/>
        <v>0</v>
      </c>
      <c r="BP1094">
        <f t="shared" si="691"/>
        <v>0</v>
      </c>
      <c r="BQ1094">
        <f t="shared" si="692"/>
        <v>0</v>
      </c>
      <c r="BR1094">
        <f t="shared" si="693"/>
        <v>0</v>
      </c>
      <c r="BS1094">
        <f t="shared" si="694"/>
        <v>0</v>
      </c>
      <c r="BT1094">
        <f t="shared" si="695"/>
        <v>0</v>
      </c>
      <c r="BU1094">
        <f t="shared" si="696"/>
        <v>0</v>
      </c>
      <c r="BV1094">
        <f t="shared" si="697"/>
        <v>0</v>
      </c>
      <c r="BW1094">
        <f ca="1">IF(OR(E1094=" ",AND(EXACT(UPPER(TRIM(SUBSTITUTE(E1094,CHAR(160)," "))),TRIM(SUBSTITUTE(E1094,CHAR(160)," "))),SUMPRODUCT(--ISNUMBER(MATCH(MID(TRIM(SUBSTITUTE(E1094,CHAR(160)," ")),ROW(INDIRECT("1:"&amp;LEN(TRIM(SUBSTITUTE(E1094,CHAR(160)," "))))),1),{"A","B","C","D","E","F","G","H","I","J","K","L","M","N","O","P","Q","R","S","T","U","V","W","X","Y","Z","Ñ","0","1","2","3","4","5","6","7","8","9"," "},0)))=LEN(TRIM(SUBSTITUTE(E1094,CHAR(160)," "))))),0,1)</f>
        <v>0</v>
      </c>
      <c r="BX1094"/>
      <c r="BY1094"/>
      <c r="BZ1094"/>
      <c r="CA1094"/>
      <c r="CC1094">
        <f t="shared" si="698"/>
        <v>0</v>
      </c>
      <c r="CD1094">
        <f t="shared" si="703"/>
        <v>0</v>
      </c>
    </row>
    <row r="1095" spans="1:82" ht="14.25" customHeight="1">
      <c r="A1095" s="100"/>
      <c r="B1095" s="107"/>
      <c r="C1095" s="285" t="s">
        <v>6112</v>
      </c>
      <c r="D1095" s="287"/>
      <c r="E1095" s="371"/>
      <c r="F1095" s="371"/>
      <c r="G1095" s="371"/>
      <c r="H1095" s="371"/>
      <c r="I1095" s="372"/>
      <c r="J1095" s="372"/>
      <c r="K1095" s="293"/>
      <c r="L1095" s="374"/>
      <c r="M1095" s="293"/>
      <c r="N1095" s="374"/>
      <c r="O1095" s="371"/>
      <c r="P1095" s="281"/>
      <c r="Q1095" s="281"/>
      <c r="R1095" s="374"/>
      <c r="S1095" s="293"/>
      <c r="T1095" s="374"/>
      <c r="U1095" s="293"/>
      <c r="V1095" s="374"/>
      <c r="W1095" s="99"/>
      <c r="X1095" s="99"/>
      <c r="Y1095" s="99"/>
      <c r="Z1095" s="99"/>
      <c r="AA1095" s="99"/>
      <c r="AB1095" s="99"/>
      <c r="AC1095" s="99"/>
      <c r="AD1095" s="99"/>
      <c r="AG1095">
        <f t="shared" si="699"/>
        <v>0</v>
      </c>
      <c r="AH1095">
        <f t="shared" si="700"/>
        <v>0</v>
      </c>
      <c r="AI1095">
        <f t="shared" si="660"/>
        <v>0</v>
      </c>
      <c r="AJ1095">
        <f t="shared" si="661"/>
        <v>0</v>
      </c>
      <c r="AK1095">
        <f t="shared" si="662"/>
        <v>0</v>
      </c>
      <c r="AL1095">
        <f t="shared" si="663"/>
        <v>0</v>
      </c>
      <c r="AM1095">
        <f t="shared" si="664"/>
        <v>0</v>
      </c>
      <c r="AN1095">
        <f t="shared" si="665"/>
        <v>0</v>
      </c>
      <c r="AO1095">
        <f t="shared" si="666"/>
        <v>0</v>
      </c>
      <c r="AP1095">
        <f t="shared" si="667"/>
        <v>0</v>
      </c>
      <c r="AQ1095">
        <f t="shared" si="668"/>
        <v>0</v>
      </c>
      <c r="AR1095">
        <f t="shared" si="669"/>
        <v>0</v>
      </c>
      <c r="AS1095">
        <f t="shared" si="670"/>
        <v>0</v>
      </c>
      <c r="AT1095">
        <f t="shared" si="671"/>
        <v>0</v>
      </c>
      <c r="AU1095">
        <f t="shared" si="672"/>
        <v>0</v>
      </c>
      <c r="AV1095">
        <f t="shared" si="673"/>
        <v>0</v>
      </c>
      <c r="AW1095">
        <f t="shared" si="674"/>
        <v>0</v>
      </c>
      <c r="AX1095">
        <f t="shared" si="675"/>
        <v>0</v>
      </c>
      <c r="AY1095">
        <f t="shared" si="676"/>
        <v>0</v>
      </c>
      <c r="AZ1095">
        <f t="shared" si="677"/>
        <v>0</v>
      </c>
      <c r="BA1095">
        <f t="shared" si="678"/>
        <v>0</v>
      </c>
      <c r="BB1095">
        <f t="shared" si="701"/>
        <v>0</v>
      </c>
      <c r="BC1095">
        <f t="shared" si="702"/>
        <v>0</v>
      </c>
      <c r="BD1095">
        <f t="shared" si="679"/>
        <v>0</v>
      </c>
      <c r="BE1095">
        <f t="shared" si="680"/>
        <v>0</v>
      </c>
      <c r="BF1095">
        <f t="shared" si="681"/>
        <v>0</v>
      </c>
      <c r="BG1095">
        <f t="shared" si="682"/>
        <v>0</v>
      </c>
      <c r="BH1095">
        <f t="shared" si="683"/>
        <v>0</v>
      </c>
      <c r="BI1095">
        <f t="shared" si="684"/>
        <v>0</v>
      </c>
      <c r="BJ1095">
        <f t="shared" si="685"/>
        <v>0</v>
      </c>
      <c r="BK1095">
        <f t="shared" si="686"/>
        <v>0</v>
      </c>
      <c r="BL1095">
        <f t="shared" si="687"/>
        <v>0</v>
      </c>
      <c r="BM1095">
        <f t="shared" si="688"/>
        <v>0</v>
      </c>
      <c r="BN1095">
        <f t="shared" si="689"/>
        <v>0</v>
      </c>
      <c r="BO1095">
        <f t="shared" si="690"/>
        <v>0</v>
      </c>
      <c r="BP1095">
        <f t="shared" si="691"/>
        <v>0</v>
      </c>
      <c r="BQ1095">
        <f t="shared" si="692"/>
        <v>0</v>
      </c>
      <c r="BR1095">
        <f t="shared" si="693"/>
        <v>0</v>
      </c>
      <c r="BS1095">
        <f t="shared" si="694"/>
        <v>0</v>
      </c>
      <c r="BT1095">
        <f t="shared" si="695"/>
        <v>0</v>
      </c>
      <c r="BU1095">
        <f t="shared" si="696"/>
        <v>0</v>
      </c>
      <c r="BV1095">
        <f t="shared" si="697"/>
        <v>0</v>
      </c>
      <c r="BW1095">
        <f ca="1">IF(OR(E1095=" ",AND(EXACT(UPPER(TRIM(SUBSTITUTE(E1095,CHAR(160)," "))),TRIM(SUBSTITUTE(E1095,CHAR(160)," "))),SUMPRODUCT(--ISNUMBER(MATCH(MID(TRIM(SUBSTITUTE(E1095,CHAR(160)," ")),ROW(INDIRECT("1:"&amp;LEN(TRIM(SUBSTITUTE(E1095,CHAR(160)," "))))),1),{"A","B","C","D","E","F","G","H","I","J","K","L","M","N","O","P","Q","R","S","T","U","V","W","X","Y","Z","Ñ","0","1","2","3","4","5","6","7","8","9"," "},0)))=LEN(TRIM(SUBSTITUTE(E1095,CHAR(160)," "))))),0,1)</f>
        <v>0</v>
      </c>
      <c r="BX1095"/>
      <c r="BY1095"/>
      <c r="BZ1095"/>
      <c r="CA1095"/>
      <c r="CC1095">
        <f t="shared" si="698"/>
        <v>0</v>
      </c>
      <c r="CD1095">
        <f t="shared" si="703"/>
        <v>0</v>
      </c>
    </row>
    <row r="1096" spans="1:82" ht="14.25" customHeight="1">
      <c r="A1096" s="100"/>
      <c r="B1096" s="107"/>
      <c r="C1096" s="285" t="s">
        <v>6113</v>
      </c>
      <c r="D1096" s="287"/>
      <c r="E1096" s="371"/>
      <c r="F1096" s="371"/>
      <c r="G1096" s="371"/>
      <c r="H1096" s="371"/>
      <c r="I1096" s="372"/>
      <c r="J1096" s="372"/>
      <c r="K1096" s="293"/>
      <c r="L1096" s="374"/>
      <c r="M1096" s="293"/>
      <c r="N1096" s="374"/>
      <c r="O1096" s="371"/>
      <c r="P1096" s="281"/>
      <c r="Q1096" s="281"/>
      <c r="R1096" s="374"/>
      <c r="S1096" s="293"/>
      <c r="T1096" s="374"/>
      <c r="U1096" s="293"/>
      <c r="V1096" s="374"/>
      <c r="W1096" s="99"/>
      <c r="X1096" s="99"/>
      <c r="Y1096" s="99"/>
      <c r="Z1096" s="99"/>
      <c r="AA1096" s="99"/>
      <c r="AB1096" s="99"/>
      <c r="AC1096" s="99"/>
      <c r="AD1096" s="99"/>
      <c r="AG1096">
        <f t="shared" si="699"/>
        <v>0</v>
      </c>
      <c r="AH1096">
        <f t="shared" si="700"/>
        <v>0</v>
      </c>
      <c r="AI1096">
        <f t="shared" si="660"/>
        <v>0</v>
      </c>
      <c r="AJ1096">
        <f t="shared" si="661"/>
        <v>0</v>
      </c>
      <c r="AK1096">
        <f t="shared" si="662"/>
        <v>0</v>
      </c>
      <c r="AL1096">
        <f t="shared" si="663"/>
        <v>0</v>
      </c>
      <c r="AM1096">
        <f t="shared" si="664"/>
        <v>0</v>
      </c>
      <c r="AN1096">
        <f t="shared" si="665"/>
        <v>0</v>
      </c>
      <c r="AO1096">
        <f t="shared" si="666"/>
        <v>0</v>
      </c>
      <c r="AP1096">
        <f t="shared" si="667"/>
        <v>0</v>
      </c>
      <c r="AQ1096">
        <f t="shared" si="668"/>
        <v>0</v>
      </c>
      <c r="AR1096">
        <f t="shared" si="669"/>
        <v>0</v>
      </c>
      <c r="AS1096">
        <f t="shared" si="670"/>
        <v>0</v>
      </c>
      <c r="AT1096">
        <f t="shared" si="671"/>
        <v>0</v>
      </c>
      <c r="AU1096">
        <f t="shared" si="672"/>
        <v>0</v>
      </c>
      <c r="AV1096">
        <f t="shared" si="673"/>
        <v>0</v>
      </c>
      <c r="AW1096">
        <f t="shared" si="674"/>
        <v>0</v>
      </c>
      <c r="AX1096">
        <f t="shared" si="675"/>
        <v>0</v>
      </c>
      <c r="AY1096">
        <f t="shared" si="676"/>
        <v>0</v>
      </c>
      <c r="AZ1096">
        <f t="shared" si="677"/>
        <v>0</v>
      </c>
      <c r="BA1096">
        <f t="shared" si="678"/>
        <v>0</v>
      </c>
      <c r="BB1096">
        <f t="shared" si="701"/>
        <v>0</v>
      </c>
      <c r="BC1096">
        <f t="shared" si="702"/>
        <v>0</v>
      </c>
      <c r="BD1096">
        <f t="shared" si="679"/>
        <v>0</v>
      </c>
      <c r="BE1096">
        <f t="shared" si="680"/>
        <v>0</v>
      </c>
      <c r="BF1096">
        <f t="shared" si="681"/>
        <v>0</v>
      </c>
      <c r="BG1096">
        <f t="shared" si="682"/>
        <v>0</v>
      </c>
      <c r="BH1096">
        <f t="shared" si="683"/>
        <v>0</v>
      </c>
      <c r="BI1096">
        <f t="shared" si="684"/>
        <v>0</v>
      </c>
      <c r="BJ1096">
        <f t="shared" si="685"/>
        <v>0</v>
      </c>
      <c r="BK1096">
        <f t="shared" si="686"/>
        <v>0</v>
      </c>
      <c r="BL1096">
        <f t="shared" si="687"/>
        <v>0</v>
      </c>
      <c r="BM1096">
        <f t="shared" si="688"/>
        <v>0</v>
      </c>
      <c r="BN1096">
        <f t="shared" si="689"/>
        <v>0</v>
      </c>
      <c r="BO1096">
        <f t="shared" si="690"/>
        <v>0</v>
      </c>
      <c r="BP1096">
        <f t="shared" si="691"/>
        <v>0</v>
      </c>
      <c r="BQ1096">
        <f t="shared" si="692"/>
        <v>0</v>
      </c>
      <c r="BR1096">
        <f t="shared" si="693"/>
        <v>0</v>
      </c>
      <c r="BS1096">
        <f t="shared" si="694"/>
        <v>0</v>
      </c>
      <c r="BT1096">
        <f t="shared" si="695"/>
        <v>0</v>
      </c>
      <c r="BU1096">
        <f t="shared" si="696"/>
        <v>0</v>
      </c>
      <c r="BV1096">
        <f t="shared" si="697"/>
        <v>0</v>
      </c>
      <c r="BW1096">
        <f ca="1">IF(OR(E1096=" ",AND(EXACT(UPPER(TRIM(SUBSTITUTE(E1096,CHAR(160)," "))),TRIM(SUBSTITUTE(E1096,CHAR(160)," "))),SUMPRODUCT(--ISNUMBER(MATCH(MID(TRIM(SUBSTITUTE(E1096,CHAR(160)," ")),ROW(INDIRECT("1:"&amp;LEN(TRIM(SUBSTITUTE(E1096,CHAR(160)," "))))),1),{"A","B","C","D","E","F","G","H","I","J","K","L","M","N","O","P","Q","R","S","T","U","V","W","X","Y","Z","Ñ","0","1","2","3","4","5","6","7","8","9"," "},0)))=LEN(TRIM(SUBSTITUTE(E1096,CHAR(160)," "))))),0,1)</f>
        <v>0</v>
      </c>
      <c r="BX1096"/>
      <c r="BY1096"/>
      <c r="BZ1096"/>
      <c r="CA1096"/>
      <c r="CC1096">
        <f t="shared" si="698"/>
        <v>0</v>
      </c>
      <c r="CD1096">
        <f t="shared" si="703"/>
        <v>0</v>
      </c>
    </row>
    <row r="1097" spans="1:82" ht="14.25" customHeight="1">
      <c r="A1097" s="100"/>
      <c r="B1097" s="107"/>
      <c r="C1097" s="285" t="s">
        <v>6114</v>
      </c>
      <c r="D1097" s="287"/>
      <c r="E1097" s="371"/>
      <c r="F1097" s="371"/>
      <c r="G1097" s="371"/>
      <c r="H1097" s="371"/>
      <c r="I1097" s="372"/>
      <c r="J1097" s="372"/>
      <c r="K1097" s="293"/>
      <c r="L1097" s="374"/>
      <c r="M1097" s="293"/>
      <c r="N1097" s="374"/>
      <c r="O1097" s="371"/>
      <c r="P1097" s="281"/>
      <c r="Q1097" s="281"/>
      <c r="R1097" s="374"/>
      <c r="S1097" s="293"/>
      <c r="T1097" s="374"/>
      <c r="U1097" s="293"/>
      <c r="V1097" s="374"/>
      <c r="W1097" s="99"/>
      <c r="X1097" s="99"/>
      <c r="Y1097" s="99"/>
      <c r="Z1097" s="99"/>
      <c r="AA1097" s="99"/>
      <c r="AB1097" s="99"/>
      <c r="AC1097" s="99"/>
      <c r="AD1097" s="99"/>
      <c r="AG1097">
        <f t="shared" si="699"/>
        <v>0</v>
      </c>
      <c r="AH1097">
        <f t="shared" si="700"/>
        <v>0</v>
      </c>
      <c r="AI1097">
        <f t="shared" si="660"/>
        <v>0</v>
      </c>
      <c r="AJ1097">
        <f t="shared" si="661"/>
        <v>0</v>
      </c>
      <c r="AK1097">
        <f t="shared" si="662"/>
        <v>0</v>
      </c>
      <c r="AL1097">
        <f t="shared" si="663"/>
        <v>0</v>
      </c>
      <c r="AM1097">
        <f t="shared" si="664"/>
        <v>0</v>
      </c>
      <c r="AN1097">
        <f t="shared" si="665"/>
        <v>0</v>
      </c>
      <c r="AO1097">
        <f t="shared" si="666"/>
        <v>0</v>
      </c>
      <c r="AP1097">
        <f t="shared" si="667"/>
        <v>0</v>
      </c>
      <c r="AQ1097">
        <f t="shared" si="668"/>
        <v>0</v>
      </c>
      <c r="AR1097">
        <f t="shared" si="669"/>
        <v>0</v>
      </c>
      <c r="AS1097">
        <f t="shared" si="670"/>
        <v>0</v>
      </c>
      <c r="AT1097">
        <f t="shared" si="671"/>
        <v>0</v>
      </c>
      <c r="AU1097">
        <f t="shared" si="672"/>
        <v>0</v>
      </c>
      <c r="AV1097">
        <f t="shared" si="673"/>
        <v>0</v>
      </c>
      <c r="AW1097">
        <f t="shared" si="674"/>
        <v>0</v>
      </c>
      <c r="AX1097">
        <f t="shared" si="675"/>
        <v>0</v>
      </c>
      <c r="AY1097">
        <f t="shared" si="676"/>
        <v>0</v>
      </c>
      <c r="AZ1097">
        <f t="shared" si="677"/>
        <v>0</v>
      </c>
      <c r="BA1097">
        <f t="shared" si="678"/>
        <v>0</v>
      </c>
      <c r="BB1097">
        <f t="shared" si="701"/>
        <v>0</v>
      </c>
      <c r="BC1097">
        <f t="shared" si="702"/>
        <v>0</v>
      </c>
      <c r="BD1097">
        <f t="shared" si="679"/>
        <v>0</v>
      </c>
      <c r="BE1097">
        <f t="shared" si="680"/>
        <v>0</v>
      </c>
      <c r="BF1097">
        <f t="shared" si="681"/>
        <v>0</v>
      </c>
      <c r="BG1097">
        <f t="shared" si="682"/>
        <v>0</v>
      </c>
      <c r="BH1097">
        <f t="shared" si="683"/>
        <v>0</v>
      </c>
      <c r="BI1097">
        <f t="shared" si="684"/>
        <v>0</v>
      </c>
      <c r="BJ1097">
        <f t="shared" si="685"/>
        <v>0</v>
      </c>
      <c r="BK1097">
        <f t="shared" si="686"/>
        <v>0</v>
      </c>
      <c r="BL1097">
        <f t="shared" si="687"/>
        <v>0</v>
      </c>
      <c r="BM1097">
        <f t="shared" si="688"/>
        <v>0</v>
      </c>
      <c r="BN1097">
        <f t="shared" si="689"/>
        <v>0</v>
      </c>
      <c r="BO1097">
        <f t="shared" si="690"/>
        <v>0</v>
      </c>
      <c r="BP1097">
        <f t="shared" si="691"/>
        <v>0</v>
      </c>
      <c r="BQ1097">
        <f t="shared" si="692"/>
        <v>0</v>
      </c>
      <c r="BR1097">
        <f t="shared" si="693"/>
        <v>0</v>
      </c>
      <c r="BS1097">
        <f t="shared" si="694"/>
        <v>0</v>
      </c>
      <c r="BT1097">
        <f t="shared" si="695"/>
        <v>0</v>
      </c>
      <c r="BU1097">
        <f t="shared" si="696"/>
        <v>0</v>
      </c>
      <c r="BV1097">
        <f t="shared" si="697"/>
        <v>0</v>
      </c>
      <c r="BW1097">
        <f ca="1">IF(OR(E1097=" ",AND(EXACT(UPPER(TRIM(SUBSTITUTE(E1097,CHAR(160)," "))),TRIM(SUBSTITUTE(E1097,CHAR(160)," "))),SUMPRODUCT(--ISNUMBER(MATCH(MID(TRIM(SUBSTITUTE(E1097,CHAR(160)," ")),ROW(INDIRECT("1:"&amp;LEN(TRIM(SUBSTITUTE(E1097,CHAR(160)," "))))),1),{"A","B","C","D","E","F","G","H","I","J","K","L","M","N","O","P","Q","R","S","T","U","V","W","X","Y","Z","Ñ","0","1","2","3","4","5","6","7","8","9"," "},0)))=LEN(TRIM(SUBSTITUTE(E1097,CHAR(160)," "))))),0,1)</f>
        <v>0</v>
      </c>
      <c r="BX1097"/>
      <c r="BY1097"/>
      <c r="BZ1097"/>
      <c r="CA1097"/>
      <c r="CC1097">
        <f t="shared" si="698"/>
        <v>0</v>
      </c>
      <c r="CD1097">
        <f t="shared" si="703"/>
        <v>0</v>
      </c>
    </row>
    <row r="1098" spans="1:82" ht="14.25" customHeight="1">
      <c r="A1098" s="100"/>
      <c r="B1098" s="107"/>
      <c r="C1098" s="285" t="s">
        <v>6115</v>
      </c>
      <c r="D1098" s="287"/>
      <c r="E1098" s="371"/>
      <c r="F1098" s="371"/>
      <c r="G1098" s="371"/>
      <c r="H1098" s="371"/>
      <c r="I1098" s="372"/>
      <c r="J1098" s="372"/>
      <c r="K1098" s="293"/>
      <c r="L1098" s="374"/>
      <c r="M1098" s="293"/>
      <c r="N1098" s="374"/>
      <c r="O1098" s="371"/>
      <c r="P1098" s="281"/>
      <c r="Q1098" s="281"/>
      <c r="R1098" s="374"/>
      <c r="S1098" s="293"/>
      <c r="T1098" s="374"/>
      <c r="U1098" s="293"/>
      <c r="V1098" s="374"/>
      <c r="W1098" s="99"/>
      <c r="X1098" s="99"/>
      <c r="Y1098" s="99"/>
      <c r="Z1098" s="99"/>
      <c r="AA1098" s="99"/>
      <c r="AB1098" s="99"/>
      <c r="AC1098" s="99"/>
      <c r="AD1098" s="99"/>
      <c r="AG1098">
        <f t="shared" si="699"/>
        <v>0</v>
      </c>
      <c r="AH1098">
        <f t="shared" si="700"/>
        <v>0</v>
      </c>
      <c r="AI1098">
        <f t="shared" si="660"/>
        <v>0</v>
      </c>
      <c r="AJ1098">
        <f t="shared" si="661"/>
        <v>0</v>
      </c>
      <c r="AK1098">
        <f t="shared" si="662"/>
        <v>0</v>
      </c>
      <c r="AL1098">
        <f t="shared" si="663"/>
        <v>0</v>
      </c>
      <c r="AM1098">
        <f t="shared" si="664"/>
        <v>0</v>
      </c>
      <c r="AN1098">
        <f t="shared" si="665"/>
        <v>0</v>
      </c>
      <c r="AO1098">
        <f t="shared" si="666"/>
        <v>0</v>
      </c>
      <c r="AP1098">
        <f t="shared" si="667"/>
        <v>0</v>
      </c>
      <c r="AQ1098">
        <f t="shared" si="668"/>
        <v>0</v>
      </c>
      <c r="AR1098">
        <f t="shared" si="669"/>
        <v>0</v>
      </c>
      <c r="AS1098">
        <f t="shared" si="670"/>
        <v>0</v>
      </c>
      <c r="AT1098">
        <f t="shared" si="671"/>
        <v>0</v>
      </c>
      <c r="AU1098">
        <f t="shared" si="672"/>
        <v>0</v>
      </c>
      <c r="AV1098">
        <f t="shared" si="673"/>
        <v>0</v>
      </c>
      <c r="AW1098">
        <f t="shared" si="674"/>
        <v>0</v>
      </c>
      <c r="AX1098">
        <f t="shared" si="675"/>
        <v>0</v>
      </c>
      <c r="AY1098">
        <f t="shared" si="676"/>
        <v>0</v>
      </c>
      <c r="AZ1098">
        <f t="shared" si="677"/>
        <v>0</v>
      </c>
      <c r="BA1098">
        <f t="shared" si="678"/>
        <v>0</v>
      </c>
      <c r="BB1098">
        <f t="shared" si="701"/>
        <v>0</v>
      </c>
      <c r="BC1098">
        <f t="shared" si="702"/>
        <v>0</v>
      </c>
      <c r="BD1098">
        <f t="shared" si="679"/>
        <v>0</v>
      </c>
      <c r="BE1098">
        <f t="shared" si="680"/>
        <v>0</v>
      </c>
      <c r="BF1098">
        <f t="shared" si="681"/>
        <v>0</v>
      </c>
      <c r="BG1098">
        <f t="shared" si="682"/>
        <v>0</v>
      </c>
      <c r="BH1098">
        <f t="shared" si="683"/>
        <v>0</v>
      </c>
      <c r="BI1098">
        <f t="shared" si="684"/>
        <v>0</v>
      </c>
      <c r="BJ1098">
        <f t="shared" si="685"/>
        <v>0</v>
      </c>
      <c r="BK1098">
        <f t="shared" si="686"/>
        <v>0</v>
      </c>
      <c r="BL1098">
        <f t="shared" si="687"/>
        <v>0</v>
      </c>
      <c r="BM1098">
        <f t="shared" si="688"/>
        <v>0</v>
      </c>
      <c r="BN1098">
        <f t="shared" si="689"/>
        <v>0</v>
      </c>
      <c r="BO1098">
        <f t="shared" si="690"/>
        <v>0</v>
      </c>
      <c r="BP1098">
        <f t="shared" si="691"/>
        <v>0</v>
      </c>
      <c r="BQ1098">
        <f t="shared" si="692"/>
        <v>0</v>
      </c>
      <c r="BR1098">
        <f t="shared" si="693"/>
        <v>0</v>
      </c>
      <c r="BS1098">
        <f t="shared" si="694"/>
        <v>0</v>
      </c>
      <c r="BT1098">
        <f t="shared" si="695"/>
        <v>0</v>
      </c>
      <c r="BU1098">
        <f t="shared" si="696"/>
        <v>0</v>
      </c>
      <c r="BV1098">
        <f t="shared" si="697"/>
        <v>0</v>
      </c>
      <c r="BW1098">
        <f ca="1">IF(OR(E1098=" ",AND(EXACT(UPPER(TRIM(SUBSTITUTE(E1098,CHAR(160)," "))),TRIM(SUBSTITUTE(E1098,CHAR(160)," "))),SUMPRODUCT(--ISNUMBER(MATCH(MID(TRIM(SUBSTITUTE(E1098,CHAR(160)," ")),ROW(INDIRECT("1:"&amp;LEN(TRIM(SUBSTITUTE(E1098,CHAR(160)," "))))),1),{"A","B","C","D","E","F","G","H","I","J","K","L","M","N","O","P","Q","R","S","T","U","V","W","X","Y","Z","Ñ","0","1","2","3","4","5","6","7","8","9"," "},0)))=LEN(TRIM(SUBSTITUTE(E1098,CHAR(160)," "))))),0,1)</f>
        <v>0</v>
      </c>
      <c r="BX1098"/>
      <c r="BY1098"/>
      <c r="BZ1098"/>
      <c r="CA1098"/>
      <c r="CC1098">
        <f t="shared" si="698"/>
        <v>0</v>
      </c>
      <c r="CD1098">
        <f t="shared" si="703"/>
        <v>0</v>
      </c>
    </row>
    <row r="1099" spans="1:82" ht="14.25" customHeight="1">
      <c r="A1099" s="100"/>
      <c r="B1099" s="107"/>
      <c r="C1099" s="285" t="s">
        <v>6116</v>
      </c>
      <c r="D1099" s="287"/>
      <c r="E1099" s="371"/>
      <c r="F1099" s="371"/>
      <c r="G1099" s="371"/>
      <c r="H1099" s="371"/>
      <c r="I1099" s="372"/>
      <c r="J1099" s="372"/>
      <c r="K1099" s="293"/>
      <c r="L1099" s="374"/>
      <c r="M1099" s="293"/>
      <c r="N1099" s="374"/>
      <c r="O1099" s="371"/>
      <c r="P1099" s="281"/>
      <c r="Q1099" s="281"/>
      <c r="R1099" s="374"/>
      <c r="S1099" s="293"/>
      <c r="T1099" s="374"/>
      <c r="U1099" s="293"/>
      <c r="V1099" s="374"/>
      <c r="W1099" s="99"/>
      <c r="X1099" s="99"/>
      <c r="Y1099" s="99"/>
      <c r="Z1099" s="99"/>
      <c r="AA1099" s="99"/>
      <c r="AB1099" s="99"/>
      <c r="AC1099" s="99"/>
      <c r="AD1099" s="99"/>
      <c r="AG1099">
        <f t="shared" si="699"/>
        <v>0</v>
      </c>
      <c r="AH1099">
        <f t="shared" si="700"/>
        <v>0</v>
      </c>
      <c r="AI1099">
        <f t="shared" si="660"/>
        <v>0</v>
      </c>
      <c r="AJ1099">
        <f t="shared" si="661"/>
        <v>0</v>
      </c>
      <c r="AK1099">
        <f t="shared" si="662"/>
        <v>0</v>
      </c>
      <c r="AL1099">
        <f t="shared" si="663"/>
        <v>0</v>
      </c>
      <c r="AM1099">
        <f t="shared" si="664"/>
        <v>0</v>
      </c>
      <c r="AN1099">
        <f t="shared" si="665"/>
        <v>0</v>
      </c>
      <c r="AO1099">
        <f t="shared" si="666"/>
        <v>0</v>
      </c>
      <c r="AP1099">
        <f t="shared" si="667"/>
        <v>0</v>
      </c>
      <c r="AQ1099">
        <f t="shared" si="668"/>
        <v>0</v>
      </c>
      <c r="AR1099">
        <f t="shared" si="669"/>
        <v>0</v>
      </c>
      <c r="AS1099">
        <f t="shared" si="670"/>
        <v>0</v>
      </c>
      <c r="AT1099">
        <f t="shared" si="671"/>
        <v>0</v>
      </c>
      <c r="AU1099">
        <f t="shared" si="672"/>
        <v>0</v>
      </c>
      <c r="AV1099">
        <f t="shared" si="673"/>
        <v>0</v>
      </c>
      <c r="AW1099">
        <f t="shared" si="674"/>
        <v>0</v>
      </c>
      <c r="AX1099">
        <f t="shared" si="675"/>
        <v>0</v>
      </c>
      <c r="AY1099">
        <f t="shared" si="676"/>
        <v>0</v>
      </c>
      <c r="AZ1099">
        <f t="shared" si="677"/>
        <v>0</v>
      </c>
      <c r="BA1099">
        <f t="shared" si="678"/>
        <v>0</v>
      </c>
      <c r="BB1099">
        <f t="shared" si="701"/>
        <v>0</v>
      </c>
      <c r="BC1099">
        <f t="shared" si="702"/>
        <v>0</v>
      </c>
      <c r="BD1099">
        <f t="shared" si="679"/>
        <v>0</v>
      </c>
      <c r="BE1099">
        <f t="shared" si="680"/>
        <v>0</v>
      </c>
      <c r="BF1099">
        <f t="shared" si="681"/>
        <v>0</v>
      </c>
      <c r="BG1099">
        <f t="shared" si="682"/>
        <v>0</v>
      </c>
      <c r="BH1099">
        <f t="shared" si="683"/>
        <v>0</v>
      </c>
      <c r="BI1099">
        <f t="shared" si="684"/>
        <v>0</v>
      </c>
      <c r="BJ1099">
        <f t="shared" si="685"/>
        <v>0</v>
      </c>
      <c r="BK1099">
        <f t="shared" si="686"/>
        <v>0</v>
      </c>
      <c r="BL1099">
        <f t="shared" si="687"/>
        <v>0</v>
      </c>
      <c r="BM1099">
        <f t="shared" si="688"/>
        <v>0</v>
      </c>
      <c r="BN1099">
        <f t="shared" si="689"/>
        <v>0</v>
      </c>
      <c r="BO1099">
        <f t="shared" si="690"/>
        <v>0</v>
      </c>
      <c r="BP1099">
        <f t="shared" si="691"/>
        <v>0</v>
      </c>
      <c r="BQ1099">
        <f t="shared" si="692"/>
        <v>0</v>
      </c>
      <c r="BR1099">
        <f t="shared" si="693"/>
        <v>0</v>
      </c>
      <c r="BS1099">
        <f t="shared" si="694"/>
        <v>0</v>
      </c>
      <c r="BT1099">
        <f t="shared" si="695"/>
        <v>0</v>
      </c>
      <c r="BU1099">
        <f t="shared" si="696"/>
        <v>0</v>
      </c>
      <c r="BV1099">
        <f t="shared" si="697"/>
        <v>0</v>
      </c>
      <c r="BW1099">
        <f ca="1">IF(OR(E1099=" ",AND(EXACT(UPPER(TRIM(SUBSTITUTE(E1099,CHAR(160)," "))),TRIM(SUBSTITUTE(E1099,CHAR(160)," "))),SUMPRODUCT(--ISNUMBER(MATCH(MID(TRIM(SUBSTITUTE(E1099,CHAR(160)," ")),ROW(INDIRECT("1:"&amp;LEN(TRIM(SUBSTITUTE(E1099,CHAR(160)," "))))),1),{"A","B","C","D","E","F","G","H","I","J","K","L","M","N","O","P","Q","R","S","T","U","V","W","X","Y","Z","Ñ","0","1","2","3","4","5","6","7","8","9"," "},0)))=LEN(TRIM(SUBSTITUTE(E1099,CHAR(160)," "))))),0,1)</f>
        <v>0</v>
      </c>
      <c r="BX1099"/>
      <c r="BY1099"/>
      <c r="BZ1099"/>
      <c r="CA1099"/>
      <c r="CC1099">
        <f t="shared" si="698"/>
        <v>0</v>
      </c>
      <c r="CD1099">
        <f t="shared" si="703"/>
        <v>0</v>
      </c>
    </row>
    <row r="1100" spans="1:82" ht="14.25" customHeight="1">
      <c r="A1100" s="100"/>
      <c r="B1100" s="107"/>
      <c r="C1100" s="285" t="s">
        <v>6117</v>
      </c>
      <c r="D1100" s="287"/>
      <c r="E1100" s="371"/>
      <c r="F1100" s="371"/>
      <c r="G1100" s="371"/>
      <c r="H1100" s="371"/>
      <c r="I1100" s="372"/>
      <c r="J1100" s="372"/>
      <c r="K1100" s="293"/>
      <c r="L1100" s="374"/>
      <c r="M1100" s="293"/>
      <c r="N1100" s="374"/>
      <c r="O1100" s="371"/>
      <c r="P1100" s="281"/>
      <c r="Q1100" s="281"/>
      <c r="R1100" s="374"/>
      <c r="S1100" s="293"/>
      <c r="T1100" s="374"/>
      <c r="U1100" s="293"/>
      <c r="V1100" s="374"/>
      <c r="W1100" s="99"/>
      <c r="X1100" s="99"/>
      <c r="Y1100" s="99"/>
      <c r="Z1100" s="99"/>
      <c r="AA1100" s="99"/>
      <c r="AB1100" s="99"/>
      <c r="AC1100" s="99"/>
      <c r="AD1100" s="99"/>
      <c r="AG1100">
        <f t="shared" si="699"/>
        <v>0</v>
      </c>
      <c r="AH1100">
        <f t="shared" si="700"/>
        <v>0</v>
      </c>
      <c r="AI1100">
        <f t="shared" si="660"/>
        <v>0</v>
      </c>
      <c r="AJ1100">
        <f t="shared" si="661"/>
        <v>0</v>
      </c>
      <c r="AK1100">
        <f t="shared" si="662"/>
        <v>0</v>
      </c>
      <c r="AL1100">
        <f t="shared" si="663"/>
        <v>0</v>
      </c>
      <c r="AM1100">
        <f t="shared" si="664"/>
        <v>0</v>
      </c>
      <c r="AN1100">
        <f t="shared" si="665"/>
        <v>0</v>
      </c>
      <c r="AO1100">
        <f t="shared" si="666"/>
        <v>0</v>
      </c>
      <c r="AP1100">
        <f t="shared" si="667"/>
        <v>0</v>
      </c>
      <c r="AQ1100">
        <f t="shared" si="668"/>
        <v>0</v>
      </c>
      <c r="AR1100">
        <f t="shared" si="669"/>
        <v>0</v>
      </c>
      <c r="AS1100">
        <f t="shared" si="670"/>
        <v>0</v>
      </c>
      <c r="AT1100">
        <f t="shared" si="671"/>
        <v>0</v>
      </c>
      <c r="AU1100">
        <f t="shared" si="672"/>
        <v>0</v>
      </c>
      <c r="AV1100">
        <f t="shared" si="673"/>
        <v>0</v>
      </c>
      <c r="AW1100">
        <f t="shared" si="674"/>
        <v>0</v>
      </c>
      <c r="AX1100">
        <f t="shared" si="675"/>
        <v>0</v>
      </c>
      <c r="AY1100">
        <f t="shared" si="676"/>
        <v>0</v>
      </c>
      <c r="AZ1100">
        <f t="shared" si="677"/>
        <v>0</v>
      </c>
      <c r="BA1100">
        <f t="shared" si="678"/>
        <v>0</v>
      </c>
      <c r="BB1100">
        <f t="shared" si="701"/>
        <v>0</v>
      </c>
      <c r="BC1100">
        <f t="shared" si="702"/>
        <v>0</v>
      </c>
      <c r="BD1100">
        <f t="shared" si="679"/>
        <v>0</v>
      </c>
      <c r="BE1100">
        <f t="shared" si="680"/>
        <v>0</v>
      </c>
      <c r="BF1100">
        <f t="shared" si="681"/>
        <v>0</v>
      </c>
      <c r="BG1100">
        <f t="shared" si="682"/>
        <v>0</v>
      </c>
      <c r="BH1100">
        <f t="shared" si="683"/>
        <v>0</v>
      </c>
      <c r="BI1100">
        <f t="shared" si="684"/>
        <v>0</v>
      </c>
      <c r="BJ1100">
        <f t="shared" si="685"/>
        <v>0</v>
      </c>
      <c r="BK1100">
        <f t="shared" si="686"/>
        <v>0</v>
      </c>
      <c r="BL1100">
        <f t="shared" si="687"/>
        <v>0</v>
      </c>
      <c r="BM1100">
        <f t="shared" si="688"/>
        <v>0</v>
      </c>
      <c r="BN1100">
        <f t="shared" si="689"/>
        <v>0</v>
      </c>
      <c r="BO1100">
        <f t="shared" si="690"/>
        <v>0</v>
      </c>
      <c r="BP1100">
        <f t="shared" si="691"/>
        <v>0</v>
      </c>
      <c r="BQ1100">
        <f t="shared" si="692"/>
        <v>0</v>
      </c>
      <c r="BR1100">
        <f t="shared" si="693"/>
        <v>0</v>
      </c>
      <c r="BS1100">
        <f t="shared" si="694"/>
        <v>0</v>
      </c>
      <c r="BT1100">
        <f t="shared" si="695"/>
        <v>0</v>
      </c>
      <c r="BU1100">
        <f t="shared" si="696"/>
        <v>0</v>
      </c>
      <c r="BV1100">
        <f t="shared" si="697"/>
        <v>0</v>
      </c>
      <c r="BW1100">
        <f ca="1">IF(OR(E1100=" ",AND(EXACT(UPPER(TRIM(SUBSTITUTE(E1100,CHAR(160)," "))),TRIM(SUBSTITUTE(E1100,CHAR(160)," "))),SUMPRODUCT(--ISNUMBER(MATCH(MID(TRIM(SUBSTITUTE(E1100,CHAR(160)," ")),ROW(INDIRECT("1:"&amp;LEN(TRIM(SUBSTITUTE(E1100,CHAR(160)," "))))),1),{"A","B","C","D","E","F","G","H","I","J","K","L","M","N","O","P","Q","R","S","T","U","V","W","X","Y","Z","Ñ","0","1","2","3","4","5","6","7","8","9"," "},0)))=LEN(TRIM(SUBSTITUTE(E1100,CHAR(160)," "))))),0,1)</f>
        <v>0</v>
      </c>
      <c r="BX1100"/>
      <c r="BY1100"/>
      <c r="BZ1100"/>
      <c r="CA1100"/>
      <c r="CC1100">
        <f t="shared" si="698"/>
        <v>0</v>
      </c>
      <c r="CD1100">
        <f t="shared" si="703"/>
        <v>0</v>
      </c>
    </row>
    <row r="1101" spans="1:82" ht="14.25" customHeight="1">
      <c r="A1101" s="100"/>
      <c r="B1101" s="107"/>
      <c r="C1101" s="285" t="s">
        <v>6118</v>
      </c>
      <c r="D1101" s="287"/>
      <c r="E1101" s="371"/>
      <c r="F1101" s="371"/>
      <c r="G1101" s="371"/>
      <c r="H1101" s="371"/>
      <c r="I1101" s="372"/>
      <c r="J1101" s="372"/>
      <c r="K1101" s="293"/>
      <c r="L1101" s="374"/>
      <c r="M1101" s="293"/>
      <c r="N1101" s="374"/>
      <c r="O1101" s="371"/>
      <c r="P1101" s="281"/>
      <c r="Q1101" s="281"/>
      <c r="R1101" s="374"/>
      <c r="S1101" s="293"/>
      <c r="T1101" s="374"/>
      <c r="U1101" s="293"/>
      <c r="V1101" s="374"/>
      <c r="W1101" s="99"/>
      <c r="X1101" s="99"/>
      <c r="Y1101" s="99"/>
      <c r="Z1101" s="99"/>
      <c r="AA1101" s="99"/>
      <c r="AB1101" s="99"/>
      <c r="AC1101" s="99"/>
      <c r="AD1101" s="99"/>
      <c r="AG1101">
        <f t="shared" si="699"/>
        <v>0</v>
      </c>
      <c r="AH1101">
        <f t="shared" si="700"/>
        <v>0</v>
      </c>
      <c r="AI1101">
        <f t="shared" si="660"/>
        <v>0</v>
      </c>
      <c r="AJ1101">
        <f t="shared" si="661"/>
        <v>0</v>
      </c>
      <c r="AK1101">
        <f t="shared" si="662"/>
        <v>0</v>
      </c>
      <c r="AL1101">
        <f t="shared" si="663"/>
        <v>0</v>
      </c>
      <c r="AM1101">
        <f t="shared" si="664"/>
        <v>0</v>
      </c>
      <c r="AN1101">
        <f t="shared" si="665"/>
        <v>0</v>
      </c>
      <c r="AO1101">
        <f t="shared" si="666"/>
        <v>0</v>
      </c>
      <c r="AP1101">
        <f t="shared" si="667"/>
        <v>0</v>
      </c>
      <c r="AQ1101">
        <f t="shared" si="668"/>
        <v>0</v>
      </c>
      <c r="AR1101">
        <f t="shared" si="669"/>
        <v>0</v>
      </c>
      <c r="AS1101">
        <f t="shared" si="670"/>
        <v>0</v>
      </c>
      <c r="AT1101">
        <f t="shared" si="671"/>
        <v>0</v>
      </c>
      <c r="AU1101">
        <f t="shared" si="672"/>
        <v>0</v>
      </c>
      <c r="AV1101">
        <f t="shared" si="673"/>
        <v>0</v>
      </c>
      <c r="AW1101">
        <f t="shared" si="674"/>
        <v>0</v>
      </c>
      <c r="AX1101">
        <f t="shared" si="675"/>
        <v>0</v>
      </c>
      <c r="AY1101">
        <f t="shared" si="676"/>
        <v>0</v>
      </c>
      <c r="AZ1101">
        <f t="shared" si="677"/>
        <v>0</v>
      </c>
      <c r="BA1101">
        <f t="shared" si="678"/>
        <v>0</v>
      </c>
      <c r="BB1101">
        <f t="shared" si="701"/>
        <v>0</v>
      </c>
      <c r="BC1101">
        <f t="shared" si="702"/>
        <v>0</v>
      </c>
      <c r="BD1101">
        <f t="shared" si="679"/>
        <v>0</v>
      </c>
      <c r="BE1101">
        <f t="shared" si="680"/>
        <v>0</v>
      </c>
      <c r="BF1101">
        <f t="shared" si="681"/>
        <v>0</v>
      </c>
      <c r="BG1101">
        <f t="shared" si="682"/>
        <v>0</v>
      </c>
      <c r="BH1101">
        <f t="shared" si="683"/>
        <v>0</v>
      </c>
      <c r="BI1101">
        <f t="shared" si="684"/>
        <v>0</v>
      </c>
      <c r="BJ1101">
        <f t="shared" si="685"/>
        <v>0</v>
      </c>
      <c r="BK1101">
        <f t="shared" si="686"/>
        <v>0</v>
      </c>
      <c r="BL1101">
        <f t="shared" si="687"/>
        <v>0</v>
      </c>
      <c r="BM1101">
        <f t="shared" si="688"/>
        <v>0</v>
      </c>
      <c r="BN1101">
        <f t="shared" si="689"/>
        <v>0</v>
      </c>
      <c r="BO1101">
        <f t="shared" si="690"/>
        <v>0</v>
      </c>
      <c r="BP1101">
        <f t="shared" si="691"/>
        <v>0</v>
      </c>
      <c r="BQ1101">
        <f t="shared" si="692"/>
        <v>0</v>
      </c>
      <c r="BR1101">
        <f t="shared" si="693"/>
        <v>0</v>
      </c>
      <c r="BS1101">
        <f t="shared" si="694"/>
        <v>0</v>
      </c>
      <c r="BT1101">
        <f t="shared" si="695"/>
        <v>0</v>
      </c>
      <c r="BU1101">
        <f t="shared" si="696"/>
        <v>0</v>
      </c>
      <c r="BV1101">
        <f t="shared" si="697"/>
        <v>0</v>
      </c>
      <c r="BW1101">
        <f ca="1">IF(OR(E1101=" ",AND(EXACT(UPPER(TRIM(SUBSTITUTE(E1101,CHAR(160)," "))),TRIM(SUBSTITUTE(E1101,CHAR(160)," "))),SUMPRODUCT(--ISNUMBER(MATCH(MID(TRIM(SUBSTITUTE(E1101,CHAR(160)," ")),ROW(INDIRECT("1:"&amp;LEN(TRIM(SUBSTITUTE(E1101,CHAR(160)," "))))),1),{"A","B","C","D","E","F","G","H","I","J","K","L","M","N","O","P","Q","R","S","T","U","V","W","X","Y","Z","Ñ","0","1","2","3","4","5","6","7","8","9"," "},0)))=LEN(TRIM(SUBSTITUTE(E1101,CHAR(160)," "))))),0,1)</f>
        <v>0</v>
      </c>
      <c r="BX1101"/>
      <c r="BY1101"/>
      <c r="BZ1101"/>
      <c r="CA1101"/>
      <c r="CC1101">
        <f t="shared" si="698"/>
        <v>0</v>
      </c>
      <c r="CD1101">
        <f t="shared" si="703"/>
        <v>0</v>
      </c>
    </row>
    <row r="1102" spans="1:82" ht="14.25" customHeight="1">
      <c r="A1102" s="100"/>
      <c r="B1102" s="107"/>
      <c r="C1102" s="285" t="s">
        <v>6119</v>
      </c>
      <c r="D1102" s="287"/>
      <c r="E1102" s="371"/>
      <c r="F1102" s="371"/>
      <c r="G1102" s="371"/>
      <c r="H1102" s="371"/>
      <c r="I1102" s="372"/>
      <c r="J1102" s="372"/>
      <c r="K1102" s="293"/>
      <c r="L1102" s="374"/>
      <c r="M1102" s="293"/>
      <c r="N1102" s="374"/>
      <c r="O1102" s="371"/>
      <c r="P1102" s="281"/>
      <c r="Q1102" s="281"/>
      <c r="R1102" s="374"/>
      <c r="S1102" s="293"/>
      <c r="T1102" s="374"/>
      <c r="U1102" s="293"/>
      <c r="V1102" s="374"/>
      <c r="W1102" s="99"/>
      <c r="X1102" s="99"/>
      <c r="Y1102" s="99"/>
      <c r="Z1102" s="99"/>
      <c r="AA1102" s="99"/>
      <c r="AB1102" s="99"/>
      <c r="AC1102" s="99"/>
      <c r="AD1102" s="99"/>
      <c r="AG1102">
        <f t="shared" si="699"/>
        <v>0</v>
      </c>
      <c r="AH1102">
        <f t="shared" si="700"/>
        <v>0</v>
      </c>
      <c r="AI1102">
        <f t="shared" si="660"/>
        <v>0</v>
      </c>
      <c r="AJ1102">
        <f t="shared" si="661"/>
        <v>0</v>
      </c>
      <c r="AK1102">
        <f t="shared" si="662"/>
        <v>0</v>
      </c>
      <c r="AL1102">
        <f t="shared" si="663"/>
        <v>0</v>
      </c>
      <c r="AM1102">
        <f t="shared" si="664"/>
        <v>0</v>
      </c>
      <c r="AN1102">
        <f t="shared" si="665"/>
        <v>0</v>
      </c>
      <c r="AO1102">
        <f t="shared" si="666"/>
        <v>0</v>
      </c>
      <c r="AP1102">
        <f t="shared" si="667"/>
        <v>0</v>
      </c>
      <c r="AQ1102">
        <f t="shared" si="668"/>
        <v>0</v>
      </c>
      <c r="AR1102">
        <f t="shared" si="669"/>
        <v>0</v>
      </c>
      <c r="AS1102">
        <f t="shared" si="670"/>
        <v>0</v>
      </c>
      <c r="AT1102">
        <f t="shared" si="671"/>
        <v>0</v>
      </c>
      <c r="AU1102">
        <f t="shared" si="672"/>
        <v>0</v>
      </c>
      <c r="AV1102">
        <f t="shared" si="673"/>
        <v>0</v>
      </c>
      <c r="AW1102">
        <f t="shared" si="674"/>
        <v>0</v>
      </c>
      <c r="AX1102">
        <f t="shared" si="675"/>
        <v>0</v>
      </c>
      <c r="AY1102">
        <f t="shared" si="676"/>
        <v>0</v>
      </c>
      <c r="AZ1102">
        <f t="shared" si="677"/>
        <v>0</v>
      </c>
      <c r="BA1102">
        <f t="shared" si="678"/>
        <v>0</v>
      </c>
      <c r="BB1102">
        <f t="shared" si="701"/>
        <v>0</v>
      </c>
      <c r="BC1102">
        <f t="shared" si="702"/>
        <v>0</v>
      </c>
      <c r="BD1102">
        <f t="shared" si="679"/>
        <v>0</v>
      </c>
      <c r="BE1102">
        <f t="shared" si="680"/>
        <v>0</v>
      </c>
      <c r="BF1102">
        <f t="shared" si="681"/>
        <v>0</v>
      </c>
      <c r="BG1102">
        <f t="shared" si="682"/>
        <v>0</v>
      </c>
      <c r="BH1102">
        <f t="shared" si="683"/>
        <v>0</v>
      </c>
      <c r="BI1102">
        <f t="shared" si="684"/>
        <v>0</v>
      </c>
      <c r="BJ1102">
        <f t="shared" si="685"/>
        <v>0</v>
      </c>
      <c r="BK1102">
        <f t="shared" si="686"/>
        <v>0</v>
      </c>
      <c r="BL1102">
        <f t="shared" si="687"/>
        <v>0</v>
      </c>
      <c r="BM1102">
        <f t="shared" si="688"/>
        <v>0</v>
      </c>
      <c r="BN1102">
        <f t="shared" si="689"/>
        <v>0</v>
      </c>
      <c r="BO1102">
        <f t="shared" si="690"/>
        <v>0</v>
      </c>
      <c r="BP1102">
        <f t="shared" si="691"/>
        <v>0</v>
      </c>
      <c r="BQ1102">
        <f t="shared" si="692"/>
        <v>0</v>
      </c>
      <c r="BR1102">
        <f t="shared" si="693"/>
        <v>0</v>
      </c>
      <c r="BS1102">
        <f t="shared" si="694"/>
        <v>0</v>
      </c>
      <c r="BT1102">
        <f t="shared" si="695"/>
        <v>0</v>
      </c>
      <c r="BU1102">
        <f t="shared" si="696"/>
        <v>0</v>
      </c>
      <c r="BV1102">
        <f t="shared" si="697"/>
        <v>0</v>
      </c>
      <c r="BW1102">
        <f ca="1">IF(OR(E1102=" ",AND(EXACT(UPPER(TRIM(SUBSTITUTE(E1102,CHAR(160)," "))),TRIM(SUBSTITUTE(E1102,CHAR(160)," "))),SUMPRODUCT(--ISNUMBER(MATCH(MID(TRIM(SUBSTITUTE(E1102,CHAR(160)," ")),ROW(INDIRECT("1:"&amp;LEN(TRIM(SUBSTITUTE(E1102,CHAR(160)," "))))),1),{"A","B","C","D","E","F","G","H","I","J","K","L","M","N","O","P","Q","R","S","T","U","V","W","X","Y","Z","Ñ","0","1","2","3","4","5","6","7","8","9"," "},0)))=LEN(TRIM(SUBSTITUTE(E1102,CHAR(160)," "))))),0,1)</f>
        <v>0</v>
      </c>
      <c r="BX1102"/>
      <c r="BY1102"/>
      <c r="BZ1102"/>
      <c r="CA1102"/>
      <c r="CC1102">
        <f t="shared" si="698"/>
        <v>0</v>
      </c>
      <c r="CD1102">
        <f t="shared" si="703"/>
        <v>0</v>
      </c>
    </row>
    <row r="1103" spans="1:82" ht="14.25" customHeight="1">
      <c r="A1103" s="100"/>
      <c r="B1103" s="107"/>
      <c r="C1103" s="285" t="s">
        <v>6120</v>
      </c>
      <c r="D1103" s="287"/>
      <c r="E1103" s="371"/>
      <c r="F1103" s="371"/>
      <c r="G1103" s="371"/>
      <c r="H1103" s="371"/>
      <c r="I1103" s="372"/>
      <c r="J1103" s="372"/>
      <c r="K1103" s="293"/>
      <c r="L1103" s="374"/>
      <c r="M1103" s="293"/>
      <c r="N1103" s="374"/>
      <c r="O1103" s="371"/>
      <c r="P1103" s="281"/>
      <c r="Q1103" s="281"/>
      <c r="R1103" s="374"/>
      <c r="S1103" s="293"/>
      <c r="T1103" s="374"/>
      <c r="U1103" s="293"/>
      <c r="V1103" s="374"/>
      <c r="W1103" s="99"/>
      <c r="X1103" s="99"/>
      <c r="Y1103" s="99"/>
      <c r="Z1103" s="99"/>
      <c r="AA1103" s="99"/>
      <c r="AB1103" s="99"/>
      <c r="AC1103" s="99"/>
      <c r="AD1103" s="99"/>
      <c r="AG1103">
        <f t="shared" si="699"/>
        <v>0</v>
      </c>
      <c r="AH1103">
        <f t="shared" si="700"/>
        <v>0</v>
      </c>
      <c r="AI1103">
        <f t="shared" si="660"/>
        <v>0</v>
      </c>
      <c r="AJ1103">
        <f t="shared" si="661"/>
        <v>0</v>
      </c>
      <c r="AK1103">
        <f t="shared" si="662"/>
        <v>0</v>
      </c>
      <c r="AL1103">
        <f t="shared" si="663"/>
        <v>0</v>
      </c>
      <c r="AM1103">
        <f t="shared" si="664"/>
        <v>0</v>
      </c>
      <c r="AN1103">
        <f t="shared" si="665"/>
        <v>0</v>
      </c>
      <c r="AO1103">
        <f t="shared" si="666"/>
        <v>0</v>
      </c>
      <c r="AP1103">
        <f t="shared" si="667"/>
        <v>0</v>
      </c>
      <c r="AQ1103">
        <f t="shared" si="668"/>
        <v>0</v>
      </c>
      <c r="AR1103">
        <f t="shared" si="669"/>
        <v>0</v>
      </c>
      <c r="AS1103">
        <f t="shared" si="670"/>
        <v>0</v>
      </c>
      <c r="AT1103">
        <f t="shared" si="671"/>
        <v>0</v>
      </c>
      <c r="AU1103">
        <f t="shared" si="672"/>
        <v>0</v>
      </c>
      <c r="AV1103">
        <f t="shared" si="673"/>
        <v>0</v>
      </c>
      <c r="AW1103">
        <f t="shared" si="674"/>
        <v>0</v>
      </c>
      <c r="AX1103">
        <f t="shared" si="675"/>
        <v>0</v>
      </c>
      <c r="AY1103">
        <f t="shared" si="676"/>
        <v>0</v>
      </c>
      <c r="AZ1103">
        <f t="shared" si="677"/>
        <v>0</v>
      </c>
      <c r="BA1103">
        <f t="shared" si="678"/>
        <v>0</v>
      </c>
      <c r="BB1103">
        <f t="shared" si="701"/>
        <v>0</v>
      </c>
      <c r="BC1103">
        <f t="shared" si="702"/>
        <v>0</v>
      </c>
      <c r="BD1103">
        <f t="shared" si="679"/>
        <v>0</v>
      </c>
      <c r="BE1103">
        <f t="shared" si="680"/>
        <v>0</v>
      </c>
      <c r="BF1103">
        <f t="shared" si="681"/>
        <v>0</v>
      </c>
      <c r="BG1103">
        <f t="shared" si="682"/>
        <v>0</v>
      </c>
      <c r="BH1103">
        <f t="shared" si="683"/>
        <v>0</v>
      </c>
      <c r="BI1103">
        <f t="shared" si="684"/>
        <v>0</v>
      </c>
      <c r="BJ1103">
        <f t="shared" si="685"/>
        <v>0</v>
      </c>
      <c r="BK1103">
        <f t="shared" si="686"/>
        <v>0</v>
      </c>
      <c r="BL1103">
        <f t="shared" si="687"/>
        <v>0</v>
      </c>
      <c r="BM1103">
        <f t="shared" si="688"/>
        <v>0</v>
      </c>
      <c r="BN1103">
        <f t="shared" si="689"/>
        <v>0</v>
      </c>
      <c r="BO1103">
        <f t="shared" si="690"/>
        <v>0</v>
      </c>
      <c r="BP1103">
        <f t="shared" si="691"/>
        <v>0</v>
      </c>
      <c r="BQ1103">
        <f t="shared" si="692"/>
        <v>0</v>
      </c>
      <c r="BR1103">
        <f t="shared" si="693"/>
        <v>0</v>
      </c>
      <c r="BS1103">
        <f t="shared" si="694"/>
        <v>0</v>
      </c>
      <c r="BT1103">
        <f t="shared" si="695"/>
        <v>0</v>
      </c>
      <c r="BU1103">
        <f t="shared" si="696"/>
        <v>0</v>
      </c>
      <c r="BV1103">
        <f t="shared" si="697"/>
        <v>0</v>
      </c>
      <c r="BW1103">
        <f ca="1">IF(OR(E1103=" ",AND(EXACT(UPPER(TRIM(SUBSTITUTE(E1103,CHAR(160)," "))),TRIM(SUBSTITUTE(E1103,CHAR(160)," "))),SUMPRODUCT(--ISNUMBER(MATCH(MID(TRIM(SUBSTITUTE(E1103,CHAR(160)," ")),ROW(INDIRECT("1:"&amp;LEN(TRIM(SUBSTITUTE(E1103,CHAR(160)," "))))),1),{"A","B","C","D","E","F","G","H","I","J","K","L","M","N","O","P","Q","R","S","T","U","V","W","X","Y","Z","Ñ","0","1","2","3","4","5","6","7","8","9"," "},0)))=LEN(TRIM(SUBSTITUTE(E1103,CHAR(160)," "))))),0,1)</f>
        <v>0</v>
      </c>
      <c r="BX1103"/>
      <c r="BY1103"/>
      <c r="BZ1103"/>
      <c r="CA1103"/>
      <c r="CC1103">
        <f t="shared" si="698"/>
        <v>0</v>
      </c>
      <c r="CD1103">
        <f t="shared" si="703"/>
        <v>0</v>
      </c>
    </row>
    <row r="1104" spans="1:82" ht="14.25" customHeight="1">
      <c r="A1104" s="100"/>
      <c r="B1104" s="107"/>
      <c r="C1104" s="285" t="s">
        <v>6121</v>
      </c>
      <c r="D1104" s="287"/>
      <c r="E1104" s="371"/>
      <c r="F1104" s="371"/>
      <c r="G1104" s="371"/>
      <c r="H1104" s="371"/>
      <c r="I1104" s="372"/>
      <c r="J1104" s="372"/>
      <c r="K1104" s="293"/>
      <c r="L1104" s="374"/>
      <c r="M1104" s="293"/>
      <c r="N1104" s="374"/>
      <c r="O1104" s="371"/>
      <c r="P1104" s="281"/>
      <c r="Q1104" s="281"/>
      <c r="R1104" s="374"/>
      <c r="S1104" s="293"/>
      <c r="T1104" s="374"/>
      <c r="U1104" s="293"/>
      <c r="V1104" s="374"/>
      <c r="W1104" s="99"/>
      <c r="X1104" s="99"/>
      <c r="Y1104" s="99"/>
      <c r="Z1104" s="99"/>
      <c r="AA1104" s="99"/>
      <c r="AB1104" s="99"/>
      <c r="AC1104" s="99"/>
      <c r="AD1104" s="99"/>
      <c r="AG1104">
        <f t="shared" si="699"/>
        <v>0</v>
      </c>
      <c r="AH1104">
        <f t="shared" si="700"/>
        <v>0</v>
      </c>
      <c r="AI1104">
        <f t="shared" si="660"/>
        <v>0</v>
      </c>
      <c r="AJ1104">
        <f t="shared" si="661"/>
        <v>0</v>
      </c>
      <c r="AK1104">
        <f t="shared" si="662"/>
        <v>0</v>
      </c>
      <c r="AL1104">
        <f t="shared" si="663"/>
        <v>0</v>
      </c>
      <c r="AM1104">
        <f t="shared" si="664"/>
        <v>0</v>
      </c>
      <c r="AN1104">
        <f t="shared" si="665"/>
        <v>0</v>
      </c>
      <c r="AO1104">
        <f t="shared" si="666"/>
        <v>0</v>
      </c>
      <c r="AP1104">
        <f t="shared" si="667"/>
        <v>0</v>
      </c>
      <c r="AQ1104">
        <f t="shared" si="668"/>
        <v>0</v>
      </c>
      <c r="AR1104">
        <f t="shared" si="669"/>
        <v>0</v>
      </c>
      <c r="AS1104">
        <f t="shared" si="670"/>
        <v>0</v>
      </c>
      <c r="AT1104">
        <f t="shared" si="671"/>
        <v>0</v>
      </c>
      <c r="AU1104">
        <f t="shared" si="672"/>
        <v>0</v>
      </c>
      <c r="AV1104">
        <f t="shared" si="673"/>
        <v>0</v>
      </c>
      <c r="AW1104">
        <f t="shared" si="674"/>
        <v>0</v>
      </c>
      <c r="AX1104">
        <f t="shared" si="675"/>
        <v>0</v>
      </c>
      <c r="AY1104">
        <f t="shared" si="676"/>
        <v>0</v>
      </c>
      <c r="AZ1104">
        <f t="shared" si="677"/>
        <v>0</v>
      </c>
      <c r="BA1104">
        <f t="shared" si="678"/>
        <v>0</v>
      </c>
      <c r="BB1104">
        <f t="shared" si="701"/>
        <v>0</v>
      </c>
      <c r="BC1104">
        <f t="shared" si="702"/>
        <v>0</v>
      </c>
      <c r="BD1104">
        <f t="shared" si="679"/>
        <v>0</v>
      </c>
      <c r="BE1104">
        <f t="shared" si="680"/>
        <v>0</v>
      </c>
      <c r="BF1104">
        <f t="shared" si="681"/>
        <v>0</v>
      </c>
      <c r="BG1104">
        <f t="shared" si="682"/>
        <v>0</v>
      </c>
      <c r="BH1104">
        <f t="shared" si="683"/>
        <v>0</v>
      </c>
      <c r="BI1104">
        <f t="shared" si="684"/>
        <v>0</v>
      </c>
      <c r="BJ1104">
        <f t="shared" si="685"/>
        <v>0</v>
      </c>
      <c r="BK1104">
        <f t="shared" si="686"/>
        <v>0</v>
      </c>
      <c r="BL1104">
        <f t="shared" si="687"/>
        <v>0</v>
      </c>
      <c r="BM1104">
        <f t="shared" si="688"/>
        <v>0</v>
      </c>
      <c r="BN1104">
        <f t="shared" si="689"/>
        <v>0</v>
      </c>
      <c r="BO1104">
        <f t="shared" si="690"/>
        <v>0</v>
      </c>
      <c r="BP1104">
        <f t="shared" si="691"/>
        <v>0</v>
      </c>
      <c r="BQ1104">
        <f t="shared" si="692"/>
        <v>0</v>
      </c>
      <c r="BR1104">
        <f t="shared" si="693"/>
        <v>0</v>
      </c>
      <c r="BS1104">
        <f t="shared" si="694"/>
        <v>0</v>
      </c>
      <c r="BT1104">
        <f t="shared" si="695"/>
        <v>0</v>
      </c>
      <c r="BU1104">
        <f t="shared" si="696"/>
        <v>0</v>
      </c>
      <c r="BV1104">
        <f t="shared" si="697"/>
        <v>0</v>
      </c>
      <c r="BW1104">
        <f ca="1">IF(OR(E1104=" ",AND(EXACT(UPPER(TRIM(SUBSTITUTE(E1104,CHAR(160)," "))),TRIM(SUBSTITUTE(E1104,CHAR(160)," "))),SUMPRODUCT(--ISNUMBER(MATCH(MID(TRIM(SUBSTITUTE(E1104,CHAR(160)," ")),ROW(INDIRECT("1:"&amp;LEN(TRIM(SUBSTITUTE(E1104,CHAR(160)," "))))),1),{"A","B","C","D","E","F","G","H","I","J","K","L","M","N","O","P","Q","R","S","T","U","V","W","X","Y","Z","Ñ","0","1","2","3","4","5","6","7","8","9"," "},0)))=LEN(TRIM(SUBSTITUTE(E1104,CHAR(160)," "))))),0,1)</f>
        <v>0</v>
      </c>
      <c r="BX1104"/>
      <c r="BY1104"/>
      <c r="BZ1104"/>
      <c r="CA1104"/>
      <c r="CC1104">
        <f t="shared" si="698"/>
        <v>0</v>
      </c>
      <c r="CD1104">
        <f t="shared" si="703"/>
        <v>0</v>
      </c>
    </row>
    <row r="1105" spans="1:82" ht="14.25" customHeight="1">
      <c r="A1105" s="100"/>
      <c r="B1105" s="107"/>
      <c r="C1105" s="285" t="s">
        <v>6122</v>
      </c>
      <c r="D1105" s="287"/>
      <c r="E1105" s="371"/>
      <c r="F1105" s="371"/>
      <c r="G1105" s="371"/>
      <c r="H1105" s="371"/>
      <c r="I1105" s="372"/>
      <c r="J1105" s="372"/>
      <c r="K1105" s="293"/>
      <c r="L1105" s="374"/>
      <c r="M1105" s="293"/>
      <c r="N1105" s="374"/>
      <c r="O1105" s="371"/>
      <c r="P1105" s="281"/>
      <c r="Q1105" s="281"/>
      <c r="R1105" s="374"/>
      <c r="S1105" s="293"/>
      <c r="T1105" s="374"/>
      <c r="U1105" s="293"/>
      <c r="V1105" s="374"/>
      <c r="W1105" s="99"/>
      <c r="X1105" s="99"/>
      <c r="Y1105" s="99"/>
      <c r="Z1105" s="99"/>
      <c r="AA1105" s="99"/>
      <c r="AB1105" s="99"/>
      <c r="AC1105" s="99"/>
      <c r="AD1105" s="99"/>
      <c r="AG1105">
        <f t="shared" si="699"/>
        <v>0</v>
      </c>
      <c r="AH1105">
        <f t="shared" si="700"/>
        <v>0</v>
      </c>
      <c r="AI1105">
        <f t="shared" ref="AI1105:AI1168" si="704">IF(L2409="X",IF(COUNTA(L3713)=1,0,1),0)</f>
        <v>0</v>
      </c>
      <c r="AJ1105">
        <f t="shared" ref="AJ1105:AJ1168" si="705">IF(M2409="X",IF(COUNTA(M3713)=1,0,1),0)</f>
        <v>0</v>
      </c>
      <c r="AK1105">
        <f t="shared" ref="AK1105:AK1168" si="706">IF(N2409="X",IF(COUNTA(N3713)=1,0,1),0)</f>
        <v>0</v>
      </c>
      <c r="AL1105">
        <f t="shared" ref="AL1105:AL1168" si="707">IF(O2409="X",IF(COUNTA(O3713)=1,0,1),0)</f>
        <v>0</v>
      </c>
      <c r="AM1105">
        <f t="shared" ref="AM1105:AM1168" si="708">IF(P2409="X",IF(COUNTA(P3713)=1,0,1),0)</f>
        <v>0</v>
      </c>
      <c r="AN1105">
        <f t="shared" ref="AN1105:AN1168" si="709">IF(Q2409="X",IF(COUNTA(Q3713)=1,0,1),0)</f>
        <v>0</v>
      </c>
      <c r="AO1105">
        <f t="shared" ref="AO1105:AO1168" si="710">IF(R2409="X",IF(COUNTA(R3713)=1,0,1),0)</f>
        <v>0</v>
      </c>
      <c r="AP1105">
        <f t="shared" ref="AP1105:AP1168" si="711">IF(S2409="X",IF(COUNTA(S3713)=1,0,1),0)</f>
        <v>0</v>
      </c>
      <c r="AQ1105">
        <f t="shared" ref="AQ1105:AQ1168" si="712">IF(T2409="X",IF(COUNTA(T3713)=1,0,1),0)</f>
        <v>0</v>
      </c>
      <c r="AR1105">
        <f t="shared" ref="AR1105:AR1168" si="713">IF(U2409="X",IF(COUNTA(U3713)=1,0,1),0)</f>
        <v>0</v>
      </c>
      <c r="AS1105">
        <f t="shared" ref="AS1105:AS1168" si="714">IF(V2409="X",IF(COUNTA(V3713)=1,0,1),0)</f>
        <v>0</v>
      </c>
      <c r="AT1105">
        <f t="shared" ref="AT1105:AT1168" si="715">IF(W2409="X",IF(COUNTA(W3713)=1,0,1),0)</f>
        <v>0</v>
      </c>
      <c r="AU1105">
        <f t="shared" ref="AU1105:AU1168" si="716">IF(X2409="X",IF(COUNTA(X3713)=1,0,1),0)</f>
        <v>0</v>
      </c>
      <c r="AV1105">
        <f t="shared" ref="AV1105:AV1168" si="717">IF(Y2409="X",IF(COUNTA(Y3713)=1,0,1),0)</f>
        <v>0</v>
      </c>
      <c r="AW1105">
        <f t="shared" ref="AW1105:AW1168" si="718">IF(Z2409="X",IF(COUNTA(Z3713)=1,0,1),0)</f>
        <v>0</v>
      </c>
      <c r="AX1105">
        <f t="shared" ref="AX1105:AX1168" si="719">IF(AA2409="X",IF(COUNTA(AA3713)=1,0,1),0)</f>
        <v>0</v>
      </c>
      <c r="AY1105">
        <f t="shared" ref="AY1105:AY1168" si="720">IF(AB2409="X",IF(COUNTA(AB3713)=1,0,1),0)</f>
        <v>0</v>
      </c>
      <c r="AZ1105">
        <f t="shared" ref="AZ1105:AZ1168" si="721">IF(AC2409="X",IF(COUNTA(AC3713)=1,0,1),0)</f>
        <v>0</v>
      </c>
      <c r="BA1105">
        <f t="shared" ref="BA1105:BA1168" si="722">IF(AD2409="X",IF(COUNTA(AD3713)=1,0,1),0)</f>
        <v>0</v>
      </c>
      <c r="BB1105">
        <f t="shared" si="701"/>
        <v>0</v>
      </c>
      <c r="BC1105">
        <f t="shared" si="702"/>
        <v>0</v>
      </c>
      <c r="BD1105">
        <f t="shared" ref="BD1105:BD1168" si="723">IF(L2409="X",0,IF(COUNTA(L3713)=0,0,1))</f>
        <v>0</v>
      </c>
      <c r="BE1105">
        <f t="shared" ref="BE1105:BE1168" si="724">IF(M2409="X",0,IF(COUNTA(M3713)=0,0,1))</f>
        <v>0</v>
      </c>
      <c r="BF1105">
        <f t="shared" ref="BF1105:BF1168" si="725">IF(N2409="X",0,IF(COUNTA(N3713)=0,0,1))</f>
        <v>0</v>
      </c>
      <c r="BG1105">
        <f t="shared" ref="BG1105:BG1168" si="726">IF(O2409="X",0,IF(COUNTA(O3713)=0,0,1))</f>
        <v>0</v>
      </c>
      <c r="BH1105">
        <f t="shared" ref="BH1105:BH1168" si="727">IF(P2409="X",0,IF(COUNTA(P3713)=0,0,1))</f>
        <v>0</v>
      </c>
      <c r="BI1105">
        <f t="shared" ref="BI1105:BI1168" si="728">IF(Q2409="X",0,IF(COUNTA(Q3713)=0,0,1))</f>
        <v>0</v>
      </c>
      <c r="BJ1105">
        <f t="shared" ref="BJ1105:BJ1168" si="729">IF(R2409="X",0,IF(COUNTA(R3713)=0,0,1))</f>
        <v>0</v>
      </c>
      <c r="BK1105">
        <f t="shared" ref="BK1105:BK1168" si="730">IF(S2409="X",0,IF(COUNTA(S3713)=0,0,1))</f>
        <v>0</v>
      </c>
      <c r="BL1105">
        <f t="shared" ref="BL1105:BL1168" si="731">IF(T2409="X",0,IF(COUNTA(T3713)=0,0,1))</f>
        <v>0</v>
      </c>
      <c r="BM1105">
        <f t="shared" ref="BM1105:BM1168" si="732">IF(U2409="X",0,IF(COUNTA(U3713)=0,0,1))</f>
        <v>0</v>
      </c>
      <c r="BN1105">
        <f t="shared" ref="BN1105:BN1168" si="733">IF(V2409="X",0,IF(COUNTA(V3713)=0,0,1))</f>
        <v>0</v>
      </c>
      <c r="BO1105">
        <f t="shared" ref="BO1105:BO1168" si="734">IF(W2409="X",0,IF(COUNTA(W3713)=0,0,1))</f>
        <v>0</v>
      </c>
      <c r="BP1105">
        <f t="shared" ref="BP1105:BP1168" si="735">IF(X2409="X",0,IF(COUNTA(X3713)=0,0,1))</f>
        <v>0</v>
      </c>
      <c r="BQ1105">
        <f t="shared" ref="BQ1105:BQ1168" si="736">IF(Y2409="X",0,IF(COUNTA(Y3713)=0,0,1))</f>
        <v>0</v>
      </c>
      <c r="BR1105">
        <f t="shared" ref="BR1105:BR1168" si="737">IF(Z2409="X",0,IF(COUNTA(Z3713)=0,0,1))</f>
        <v>0</v>
      </c>
      <c r="BS1105">
        <f t="shared" ref="BS1105:BS1168" si="738">IF(AA2409="X",0,IF(COUNTA(AA3713)=0,0,1))</f>
        <v>0</v>
      </c>
      <c r="BT1105">
        <f t="shared" ref="BT1105:BT1168" si="739">IF(AB2409="X",0,IF(COUNTA(AB3713)=0,0,1))</f>
        <v>0</v>
      </c>
      <c r="BU1105">
        <f t="shared" ref="BU1105:BU1168" si="740">IF(AC2409="X",0,IF(COUNTA(AC3713)=0,0,1))</f>
        <v>0</v>
      </c>
      <c r="BV1105">
        <f t="shared" ref="BV1105:BV1168" si="741">IF(AD2409="X",0,IF(COUNTA(AD3713)=0,0,1))</f>
        <v>0</v>
      </c>
      <c r="BW1105">
        <f ca="1">IF(OR(E1105=" ",AND(EXACT(UPPER(TRIM(SUBSTITUTE(E1105,CHAR(160)," "))),TRIM(SUBSTITUTE(E1105,CHAR(160)," "))),SUMPRODUCT(--ISNUMBER(MATCH(MID(TRIM(SUBSTITUTE(E1105,CHAR(160)," ")),ROW(INDIRECT("1:"&amp;LEN(TRIM(SUBSTITUTE(E1105,CHAR(160)," "))))),1),{"A","B","C","D","E","F","G","H","I","J","K","L","M","N","O","P","Q","R","S","T","U","V","W","X","Y","Z","Ñ","0","1","2","3","4","5","6","7","8","9"," "},0)))=LEN(TRIM(SUBSTITUTE(E1105,CHAR(160)," "))))),0,1)</f>
        <v>0</v>
      </c>
      <c r="BX1105"/>
      <c r="BY1105"/>
      <c r="BZ1105"/>
      <c r="CA1105"/>
      <c r="CC1105">
        <f t="shared" ref="CC1105:CC1168" si="742">IF(AND(AD1105="X",COUNTA(W1105:AC1105)&gt;0),1,0)</f>
        <v>0</v>
      </c>
      <c r="CD1105">
        <f t="shared" si="703"/>
        <v>0</v>
      </c>
    </row>
    <row r="1106" spans="1:82" ht="14.25" customHeight="1">
      <c r="A1106" s="100"/>
      <c r="B1106" s="107"/>
      <c r="C1106" s="285" t="s">
        <v>6123</v>
      </c>
      <c r="D1106" s="287"/>
      <c r="E1106" s="371"/>
      <c r="F1106" s="371"/>
      <c r="G1106" s="371"/>
      <c r="H1106" s="371"/>
      <c r="I1106" s="372"/>
      <c r="J1106" s="372"/>
      <c r="K1106" s="293"/>
      <c r="L1106" s="374"/>
      <c r="M1106" s="293"/>
      <c r="N1106" s="374"/>
      <c r="O1106" s="371"/>
      <c r="P1106" s="281"/>
      <c r="Q1106" s="281"/>
      <c r="R1106" s="374"/>
      <c r="S1106" s="293"/>
      <c r="T1106" s="374"/>
      <c r="U1106" s="293"/>
      <c r="V1106" s="374"/>
      <c r="W1106" s="99"/>
      <c r="X1106" s="99"/>
      <c r="Y1106" s="99"/>
      <c r="Z1106" s="99"/>
      <c r="AA1106" s="99"/>
      <c r="AB1106" s="99"/>
      <c r="AC1106" s="99"/>
      <c r="AD1106" s="99"/>
      <c r="AG1106">
        <f t="shared" ref="AG1106:AG1169" si="743">IF(OR($C$47&lt;&gt;"X",$I$47="X",$T$47="X",COUNTA(E1106)=0),0,IF(AND(COUNTA(I1106:V1106)=6,COUNTBLANK(W1106:AD1106)&lt;8,COUNTBLANK(L2410:AD2410)&lt;19,AH1106=0),0,1))</f>
        <v>0</v>
      </c>
      <c r="AH1106">
        <f t="shared" ref="AH1106:AH1169" si="744">SUM(AI1106:BA1106)</f>
        <v>0</v>
      </c>
      <c r="AI1106">
        <f t="shared" si="704"/>
        <v>0</v>
      </c>
      <c r="AJ1106">
        <f t="shared" si="705"/>
        <v>0</v>
      </c>
      <c r="AK1106">
        <f t="shared" si="706"/>
        <v>0</v>
      </c>
      <c r="AL1106">
        <f t="shared" si="707"/>
        <v>0</v>
      </c>
      <c r="AM1106">
        <f t="shared" si="708"/>
        <v>0</v>
      </c>
      <c r="AN1106">
        <f t="shared" si="709"/>
        <v>0</v>
      </c>
      <c r="AO1106">
        <f t="shared" si="710"/>
        <v>0</v>
      </c>
      <c r="AP1106">
        <f t="shared" si="711"/>
        <v>0</v>
      </c>
      <c r="AQ1106">
        <f t="shared" si="712"/>
        <v>0</v>
      </c>
      <c r="AR1106">
        <f t="shared" si="713"/>
        <v>0</v>
      </c>
      <c r="AS1106">
        <f t="shared" si="714"/>
        <v>0</v>
      </c>
      <c r="AT1106">
        <f t="shared" si="715"/>
        <v>0</v>
      </c>
      <c r="AU1106">
        <f t="shared" si="716"/>
        <v>0</v>
      </c>
      <c r="AV1106">
        <f t="shared" si="717"/>
        <v>0</v>
      </c>
      <c r="AW1106">
        <f t="shared" si="718"/>
        <v>0</v>
      </c>
      <c r="AX1106">
        <f t="shared" si="719"/>
        <v>0</v>
      </c>
      <c r="AY1106">
        <f t="shared" si="720"/>
        <v>0</v>
      </c>
      <c r="AZ1106">
        <f t="shared" si="721"/>
        <v>0</v>
      </c>
      <c r="BA1106">
        <f t="shared" si="722"/>
        <v>0</v>
      </c>
      <c r="BB1106">
        <f t="shared" ref="BB1106:BB1169" si="745">IF(OR($C$47&lt;&gt;"X",$I$47="X",$T$47="X",COUNTA($E1106)=0),IF(COUNTA(I1106:AD1106,L2410:AD2410,L3714:AD3714)=0,0,1),IF(BC1106=0,0,1))</f>
        <v>0</v>
      </c>
      <c r="BC1106">
        <f t="shared" ref="BC1106:BC1169" si="746">SUM(BD1106:BV1106)</f>
        <v>0</v>
      </c>
      <c r="BD1106">
        <f t="shared" si="723"/>
        <v>0</v>
      </c>
      <c r="BE1106">
        <f t="shared" si="724"/>
        <v>0</v>
      </c>
      <c r="BF1106">
        <f t="shared" si="725"/>
        <v>0</v>
      </c>
      <c r="BG1106">
        <f t="shared" si="726"/>
        <v>0</v>
      </c>
      <c r="BH1106">
        <f t="shared" si="727"/>
        <v>0</v>
      </c>
      <c r="BI1106">
        <f t="shared" si="728"/>
        <v>0</v>
      </c>
      <c r="BJ1106">
        <f t="shared" si="729"/>
        <v>0</v>
      </c>
      <c r="BK1106">
        <f t="shared" si="730"/>
        <v>0</v>
      </c>
      <c r="BL1106">
        <f t="shared" si="731"/>
        <v>0</v>
      </c>
      <c r="BM1106">
        <f t="shared" si="732"/>
        <v>0</v>
      </c>
      <c r="BN1106">
        <f t="shared" si="733"/>
        <v>0</v>
      </c>
      <c r="BO1106">
        <f t="shared" si="734"/>
        <v>0</v>
      </c>
      <c r="BP1106">
        <f t="shared" si="735"/>
        <v>0</v>
      </c>
      <c r="BQ1106">
        <f t="shared" si="736"/>
        <v>0</v>
      </c>
      <c r="BR1106">
        <f t="shared" si="737"/>
        <v>0</v>
      </c>
      <c r="BS1106">
        <f t="shared" si="738"/>
        <v>0</v>
      </c>
      <c r="BT1106">
        <f t="shared" si="739"/>
        <v>0</v>
      </c>
      <c r="BU1106">
        <f t="shared" si="740"/>
        <v>0</v>
      </c>
      <c r="BV1106">
        <f t="shared" si="741"/>
        <v>0</v>
      </c>
      <c r="BW1106">
        <f ca="1">IF(OR(E1106=" ",AND(EXACT(UPPER(TRIM(SUBSTITUTE(E1106,CHAR(160)," "))),TRIM(SUBSTITUTE(E1106,CHAR(160)," "))),SUMPRODUCT(--ISNUMBER(MATCH(MID(TRIM(SUBSTITUTE(E1106,CHAR(160)," ")),ROW(INDIRECT("1:"&amp;LEN(TRIM(SUBSTITUTE(E1106,CHAR(160)," "))))),1),{"A","B","C","D","E","F","G","H","I","J","K","L","M","N","O","P","Q","R","S","T","U","V","W","X","Y","Z","Ñ","0","1","2","3","4","5","6","7","8","9"," "},0)))=LEN(TRIM(SUBSTITUTE(E1106,CHAR(160)," "))))),0,1)</f>
        <v>0</v>
      </c>
      <c r="BX1106"/>
      <c r="BY1106"/>
      <c r="BZ1106"/>
      <c r="CA1106"/>
      <c r="CC1106">
        <f t="shared" si="742"/>
        <v>0</v>
      </c>
      <c r="CD1106">
        <f t="shared" ref="CD1106:CD1169" si="747">IF(AND(AD2410="X",COUNTA(L2410:AC2410)&gt;0),1,0)</f>
        <v>0</v>
      </c>
    </row>
    <row r="1107" spans="1:82" ht="14.25" customHeight="1">
      <c r="A1107" s="100"/>
      <c r="B1107" s="107"/>
      <c r="C1107" s="285" t="s">
        <v>6124</v>
      </c>
      <c r="D1107" s="287"/>
      <c r="E1107" s="371"/>
      <c r="F1107" s="371"/>
      <c r="G1107" s="371"/>
      <c r="H1107" s="371"/>
      <c r="I1107" s="372"/>
      <c r="J1107" s="372"/>
      <c r="K1107" s="293"/>
      <c r="L1107" s="374"/>
      <c r="M1107" s="293"/>
      <c r="N1107" s="374"/>
      <c r="O1107" s="371"/>
      <c r="P1107" s="281"/>
      <c r="Q1107" s="281"/>
      <c r="R1107" s="374"/>
      <c r="S1107" s="293"/>
      <c r="T1107" s="374"/>
      <c r="U1107" s="293"/>
      <c r="V1107" s="374"/>
      <c r="W1107" s="99"/>
      <c r="X1107" s="99"/>
      <c r="Y1107" s="99"/>
      <c r="Z1107" s="99"/>
      <c r="AA1107" s="99"/>
      <c r="AB1107" s="99"/>
      <c r="AC1107" s="99"/>
      <c r="AD1107" s="99"/>
      <c r="AG1107">
        <f t="shared" si="743"/>
        <v>0</v>
      </c>
      <c r="AH1107">
        <f t="shared" si="744"/>
        <v>0</v>
      </c>
      <c r="AI1107">
        <f t="shared" si="704"/>
        <v>0</v>
      </c>
      <c r="AJ1107">
        <f t="shared" si="705"/>
        <v>0</v>
      </c>
      <c r="AK1107">
        <f t="shared" si="706"/>
        <v>0</v>
      </c>
      <c r="AL1107">
        <f t="shared" si="707"/>
        <v>0</v>
      </c>
      <c r="AM1107">
        <f t="shared" si="708"/>
        <v>0</v>
      </c>
      <c r="AN1107">
        <f t="shared" si="709"/>
        <v>0</v>
      </c>
      <c r="AO1107">
        <f t="shared" si="710"/>
        <v>0</v>
      </c>
      <c r="AP1107">
        <f t="shared" si="711"/>
        <v>0</v>
      </c>
      <c r="AQ1107">
        <f t="shared" si="712"/>
        <v>0</v>
      </c>
      <c r="AR1107">
        <f t="shared" si="713"/>
        <v>0</v>
      </c>
      <c r="AS1107">
        <f t="shared" si="714"/>
        <v>0</v>
      </c>
      <c r="AT1107">
        <f t="shared" si="715"/>
        <v>0</v>
      </c>
      <c r="AU1107">
        <f t="shared" si="716"/>
        <v>0</v>
      </c>
      <c r="AV1107">
        <f t="shared" si="717"/>
        <v>0</v>
      </c>
      <c r="AW1107">
        <f t="shared" si="718"/>
        <v>0</v>
      </c>
      <c r="AX1107">
        <f t="shared" si="719"/>
        <v>0</v>
      </c>
      <c r="AY1107">
        <f t="shared" si="720"/>
        <v>0</v>
      </c>
      <c r="AZ1107">
        <f t="shared" si="721"/>
        <v>0</v>
      </c>
      <c r="BA1107">
        <f t="shared" si="722"/>
        <v>0</v>
      </c>
      <c r="BB1107">
        <f t="shared" si="745"/>
        <v>0</v>
      </c>
      <c r="BC1107">
        <f t="shared" si="746"/>
        <v>0</v>
      </c>
      <c r="BD1107">
        <f t="shared" si="723"/>
        <v>0</v>
      </c>
      <c r="BE1107">
        <f t="shared" si="724"/>
        <v>0</v>
      </c>
      <c r="BF1107">
        <f t="shared" si="725"/>
        <v>0</v>
      </c>
      <c r="BG1107">
        <f t="shared" si="726"/>
        <v>0</v>
      </c>
      <c r="BH1107">
        <f t="shared" si="727"/>
        <v>0</v>
      </c>
      <c r="BI1107">
        <f t="shared" si="728"/>
        <v>0</v>
      </c>
      <c r="BJ1107">
        <f t="shared" si="729"/>
        <v>0</v>
      </c>
      <c r="BK1107">
        <f t="shared" si="730"/>
        <v>0</v>
      </c>
      <c r="BL1107">
        <f t="shared" si="731"/>
        <v>0</v>
      </c>
      <c r="BM1107">
        <f t="shared" si="732"/>
        <v>0</v>
      </c>
      <c r="BN1107">
        <f t="shared" si="733"/>
        <v>0</v>
      </c>
      <c r="BO1107">
        <f t="shared" si="734"/>
        <v>0</v>
      </c>
      <c r="BP1107">
        <f t="shared" si="735"/>
        <v>0</v>
      </c>
      <c r="BQ1107">
        <f t="shared" si="736"/>
        <v>0</v>
      </c>
      <c r="BR1107">
        <f t="shared" si="737"/>
        <v>0</v>
      </c>
      <c r="BS1107">
        <f t="shared" si="738"/>
        <v>0</v>
      </c>
      <c r="BT1107">
        <f t="shared" si="739"/>
        <v>0</v>
      </c>
      <c r="BU1107">
        <f t="shared" si="740"/>
        <v>0</v>
      </c>
      <c r="BV1107">
        <f t="shared" si="741"/>
        <v>0</v>
      </c>
      <c r="BW1107">
        <f ca="1">IF(OR(E1107=" ",AND(EXACT(UPPER(TRIM(SUBSTITUTE(E1107,CHAR(160)," "))),TRIM(SUBSTITUTE(E1107,CHAR(160)," "))),SUMPRODUCT(--ISNUMBER(MATCH(MID(TRIM(SUBSTITUTE(E1107,CHAR(160)," ")),ROW(INDIRECT("1:"&amp;LEN(TRIM(SUBSTITUTE(E1107,CHAR(160)," "))))),1),{"A","B","C","D","E","F","G","H","I","J","K","L","M","N","O","P","Q","R","S","T","U","V","W","X","Y","Z","Ñ","0","1","2","3","4","5","6","7","8","9"," "},0)))=LEN(TRIM(SUBSTITUTE(E1107,CHAR(160)," "))))),0,1)</f>
        <v>0</v>
      </c>
      <c r="BX1107"/>
      <c r="BY1107"/>
      <c r="BZ1107"/>
      <c r="CA1107"/>
      <c r="CC1107">
        <f t="shared" si="742"/>
        <v>0</v>
      </c>
      <c r="CD1107">
        <f t="shared" si="747"/>
        <v>0</v>
      </c>
    </row>
    <row r="1108" spans="1:82" ht="14.25" customHeight="1">
      <c r="A1108" s="100"/>
      <c r="B1108" s="107"/>
      <c r="C1108" s="285" t="s">
        <v>6125</v>
      </c>
      <c r="D1108" s="287"/>
      <c r="E1108" s="371"/>
      <c r="F1108" s="371"/>
      <c r="G1108" s="371"/>
      <c r="H1108" s="371"/>
      <c r="I1108" s="372"/>
      <c r="J1108" s="372"/>
      <c r="K1108" s="293"/>
      <c r="L1108" s="374"/>
      <c r="M1108" s="293"/>
      <c r="N1108" s="374"/>
      <c r="O1108" s="371"/>
      <c r="P1108" s="281"/>
      <c r="Q1108" s="281"/>
      <c r="R1108" s="374"/>
      <c r="S1108" s="293"/>
      <c r="T1108" s="374"/>
      <c r="U1108" s="293"/>
      <c r="V1108" s="374"/>
      <c r="W1108" s="99"/>
      <c r="X1108" s="99"/>
      <c r="Y1108" s="99"/>
      <c r="Z1108" s="99"/>
      <c r="AA1108" s="99"/>
      <c r="AB1108" s="99"/>
      <c r="AC1108" s="99"/>
      <c r="AD1108" s="99"/>
      <c r="AG1108">
        <f t="shared" si="743"/>
        <v>0</v>
      </c>
      <c r="AH1108">
        <f t="shared" si="744"/>
        <v>0</v>
      </c>
      <c r="AI1108">
        <f t="shared" si="704"/>
        <v>0</v>
      </c>
      <c r="AJ1108">
        <f t="shared" si="705"/>
        <v>0</v>
      </c>
      <c r="AK1108">
        <f t="shared" si="706"/>
        <v>0</v>
      </c>
      <c r="AL1108">
        <f t="shared" si="707"/>
        <v>0</v>
      </c>
      <c r="AM1108">
        <f t="shared" si="708"/>
        <v>0</v>
      </c>
      <c r="AN1108">
        <f t="shared" si="709"/>
        <v>0</v>
      </c>
      <c r="AO1108">
        <f t="shared" si="710"/>
        <v>0</v>
      </c>
      <c r="AP1108">
        <f t="shared" si="711"/>
        <v>0</v>
      </c>
      <c r="AQ1108">
        <f t="shared" si="712"/>
        <v>0</v>
      </c>
      <c r="AR1108">
        <f t="shared" si="713"/>
        <v>0</v>
      </c>
      <c r="AS1108">
        <f t="shared" si="714"/>
        <v>0</v>
      </c>
      <c r="AT1108">
        <f t="shared" si="715"/>
        <v>0</v>
      </c>
      <c r="AU1108">
        <f t="shared" si="716"/>
        <v>0</v>
      </c>
      <c r="AV1108">
        <f t="shared" si="717"/>
        <v>0</v>
      </c>
      <c r="AW1108">
        <f t="shared" si="718"/>
        <v>0</v>
      </c>
      <c r="AX1108">
        <f t="shared" si="719"/>
        <v>0</v>
      </c>
      <c r="AY1108">
        <f t="shared" si="720"/>
        <v>0</v>
      </c>
      <c r="AZ1108">
        <f t="shared" si="721"/>
        <v>0</v>
      </c>
      <c r="BA1108">
        <f t="shared" si="722"/>
        <v>0</v>
      </c>
      <c r="BB1108">
        <f t="shared" si="745"/>
        <v>0</v>
      </c>
      <c r="BC1108">
        <f t="shared" si="746"/>
        <v>0</v>
      </c>
      <c r="BD1108">
        <f t="shared" si="723"/>
        <v>0</v>
      </c>
      <c r="BE1108">
        <f t="shared" si="724"/>
        <v>0</v>
      </c>
      <c r="BF1108">
        <f t="shared" si="725"/>
        <v>0</v>
      </c>
      <c r="BG1108">
        <f t="shared" si="726"/>
        <v>0</v>
      </c>
      <c r="BH1108">
        <f t="shared" si="727"/>
        <v>0</v>
      </c>
      <c r="BI1108">
        <f t="shared" si="728"/>
        <v>0</v>
      </c>
      <c r="BJ1108">
        <f t="shared" si="729"/>
        <v>0</v>
      </c>
      <c r="BK1108">
        <f t="shared" si="730"/>
        <v>0</v>
      </c>
      <c r="BL1108">
        <f t="shared" si="731"/>
        <v>0</v>
      </c>
      <c r="BM1108">
        <f t="shared" si="732"/>
        <v>0</v>
      </c>
      <c r="BN1108">
        <f t="shared" si="733"/>
        <v>0</v>
      </c>
      <c r="BO1108">
        <f t="shared" si="734"/>
        <v>0</v>
      </c>
      <c r="BP1108">
        <f t="shared" si="735"/>
        <v>0</v>
      </c>
      <c r="BQ1108">
        <f t="shared" si="736"/>
        <v>0</v>
      </c>
      <c r="BR1108">
        <f t="shared" si="737"/>
        <v>0</v>
      </c>
      <c r="BS1108">
        <f t="shared" si="738"/>
        <v>0</v>
      </c>
      <c r="BT1108">
        <f t="shared" si="739"/>
        <v>0</v>
      </c>
      <c r="BU1108">
        <f t="shared" si="740"/>
        <v>0</v>
      </c>
      <c r="BV1108">
        <f t="shared" si="741"/>
        <v>0</v>
      </c>
      <c r="BW1108">
        <f ca="1">IF(OR(E1108=" ",AND(EXACT(UPPER(TRIM(SUBSTITUTE(E1108,CHAR(160)," "))),TRIM(SUBSTITUTE(E1108,CHAR(160)," "))),SUMPRODUCT(--ISNUMBER(MATCH(MID(TRIM(SUBSTITUTE(E1108,CHAR(160)," ")),ROW(INDIRECT("1:"&amp;LEN(TRIM(SUBSTITUTE(E1108,CHAR(160)," "))))),1),{"A","B","C","D","E","F","G","H","I","J","K","L","M","N","O","P","Q","R","S","T","U","V","W","X","Y","Z","Ñ","0","1","2","3","4","5","6","7","8","9"," "},0)))=LEN(TRIM(SUBSTITUTE(E1108,CHAR(160)," "))))),0,1)</f>
        <v>0</v>
      </c>
      <c r="BX1108"/>
      <c r="BY1108"/>
      <c r="BZ1108"/>
      <c r="CA1108"/>
      <c r="CC1108">
        <f t="shared" si="742"/>
        <v>0</v>
      </c>
      <c r="CD1108">
        <f t="shared" si="747"/>
        <v>0</v>
      </c>
    </row>
    <row r="1109" spans="1:82" ht="14.25" customHeight="1">
      <c r="A1109" s="100"/>
      <c r="B1109" s="107"/>
      <c r="C1109" s="285" t="s">
        <v>6126</v>
      </c>
      <c r="D1109" s="287"/>
      <c r="E1109" s="371"/>
      <c r="F1109" s="371"/>
      <c r="G1109" s="371"/>
      <c r="H1109" s="371"/>
      <c r="I1109" s="372"/>
      <c r="J1109" s="372"/>
      <c r="K1109" s="293"/>
      <c r="L1109" s="374"/>
      <c r="M1109" s="293"/>
      <c r="N1109" s="374"/>
      <c r="O1109" s="371"/>
      <c r="P1109" s="281"/>
      <c r="Q1109" s="281"/>
      <c r="R1109" s="374"/>
      <c r="S1109" s="293"/>
      <c r="T1109" s="374"/>
      <c r="U1109" s="293"/>
      <c r="V1109" s="374"/>
      <c r="W1109" s="99"/>
      <c r="X1109" s="99"/>
      <c r="Y1109" s="99"/>
      <c r="Z1109" s="99"/>
      <c r="AA1109" s="99"/>
      <c r="AB1109" s="99"/>
      <c r="AC1109" s="99"/>
      <c r="AD1109" s="99"/>
      <c r="AG1109">
        <f t="shared" si="743"/>
        <v>0</v>
      </c>
      <c r="AH1109">
        <f t="shared" si="744"/>
        <v>0</v>
      </c>
      <c r="AI1109">
        <f t="shared" si="704"/>
        <v>0</v>
      </c>
      <c r="AJ1109">
        <f t="shared" si="705"/>
        <v>0</v>
      </c>
      <c r="AK1109">
        <f t="shared" si="706"/>
        <v>0</v>
      </c>
      <c r="AL1109">
        <f t="shared" si="707"/>
        <v>0</v>
      </c>
      <c r="AM1109">
        <f t="shared" si="708"/>
        <v>0</v>
      </c>
      <c r="AN1109">
        <f t="shared" si="709"/>
        <v>0</v>
      </c>
      <c r="AO1109">
        <f t="shared" si="710"/>
        <v>0</v>
      </c>
      <c r="AP1109">
        <f t="shared" si="711"/>
        <v>0</v>
      </c>
      <c r="AQ1109">
        <f t="shared" si="712"/>
        <v>0</v>
      </c>
      <c r="AR1109">
        <f t="shared" si="713"/>
        <v>0</v>
      </c>
      <c r="AS1109">
        <f t="shared" si="714"/>
        <v>0</v>
      </c>
      <c r="AT1109">
        <f t="shared" si="715"/>
        <v>0</v>
      </c>
      <c r="AU1109">
        <f t="shared" si="716"/>
        <v>0</v>
      </c>
      <c r="AV1109">
        <f t="shared" si="717"/>
        <v>0</v>
      </c>
      <c r="AW1109">
        <f t="shared" si="718"/>
        <v>0</v>
      </c>
      <c r="AX1109">
        <f t="shared" si="719"/>
        <v>0</v>
      </c>
      <c r="AY1109">
        <f t="shared" si="720"/>
        <v>0</v>
      </c>
      <c r="AZ1109">
        <f t="shared" si="721"/>
        <v>0</v>
      </c>
      <c r="BA1109">
        <f t="shared" si="722"/>
        <v>0</v>
      </c>
      <c r="BB1109">
        <f t="shared" si="745"/>
        <v>0</v>
      </c>
      <c r="BC1109">
        <f t="shared" si="746"/>
        <v>0</v>
      </c>
      <c r="BD1109">
        <f t="shared" si="723"/>
        <v>0</v>
      </c>
      <c r="BE1109">
        <f t="shared" si="724"/>
        <v>0</v>
      </c>
      <c r="BF1109">
        <f t="shared" si="725"/>
        <v>0</v>
      </c>
      <c r="BG1109">
        <f t="shared" si="726"/>
        <v>0</v>
      </c>
      <c r="BH1109">
        <f t="shared" si="727"/>
        <v>0</v>
      </c>
      <c r="BI1109">
        <f t="shared" si="728"/>
        <v>0</v>
      </c>
      <c r="BJ1109">
        <f t="shared" si="729"/>
        <v>0</v>
      </c>
      <c r="BK1109">
        <f t="shared" si="730"/>
        <v>0</v>
      </c>
      <c r="BL1109">
        <f t="shared" si="731"/>
        <v>0</v>
      </c>
      <c r="BM1109">
        <f t="shared" si="732"/>
        <v>0</v>
      </c>
      <c r="BN1109">
        <f t="shared" si="733"/>
        <v>0</v>
      </c>
      <c r="BO1109">
        <f t="shared" si="734"/>
        <v>0</v>
      </c>
      <c r="BP1109">
        <f t="shared" si="735"/>
        <v>0</v>
      </c>
      <c r="BQ1109">
        <f t="shared" si="736"/>
        <v>0</v>
      </c>
      <c r="BR1109">
        <f t="shared" si="737"/>
        <v>0</v>
      </c>
      <c r="BS1109">
        <f t="shared" si="738"/>
        <v>0</v>
      </c>
      <c r="BT1109">
        <f t="shared" si="739"/>
        <v>0</v>
      </c>
      <c r="BU1109">
        <f t="shared" si="740"/>
        <v>0</v>
      </c>
      <c r="BV1109">
        <f t="shared" si="741"/>
        <v>0</v>
      </c>
      <c r="BW1109">
        <f ca="1">IF(OR(E1109=" ",AND(EXACT(UPPER(TRIM(SUBSTITUTE(E1109,CHAR(160)," "))),TRIM(SUBSTITUTE(E1109,CHAR(160)," "))),SUMPRODUCT(--ISNUMBER(MATCH(MID(TRIM(SUBSTITUTE(E1109,CHAR(160)," ")),ROW(INDIRECT("1:"&amp;LEN(TRIM(SUBSTITUTE(E1109,CHAR(160)," "))))),1),{"A","B","C","D","E","F","G","H","I","J","K","L","M","N","O","P","Q","R","S","T","U","V","W","X","Y","Z","Ñ","0","1","2","3","4","5","6","7","8","9"," "},0)))=LEN(TRIM(SUBSTITUTE(E1109,CHAR(160)," "))))),0,1)</f>
        <v>0</v>
      </c>
      <c r="BX1109"/>
      <c r="BY1109"/>
      <c r="BZ1109"/>
      <c r="CA1109"/>
      <c r="CC1109">
        <f t="shared" si="742"/>
        <v>0</v>
      </c>
      <c r="CD1109">
        <f t="shared" si="747"/>
        <v>0</v>
      </c>
    </row>
    <row r="1110" spans="1:82" ht="14.25" customHeight="1">
      <c r="A1110" s="100"/>
      <c r="B1110" s="107"/>
      <c r="C1110" s="285" t="s">
        <v>6127</v>
      </c>
      <c r="D1110" s="287"/>
      <c r="E1110" s="371"/>
      <c r="F1110" s="371"/>
      <c r="G1110" s="371"/>
      <c r="H1110" s="371"/>
      <c r="I1110" s="372"/>
      <c r="J1110" s="372"/>
      <c r="K1110" s="293"/>
      <c r="L1110" s="374"/>
      <c r="M1110" s="293"/>
      <c r="N1110" s="374"/>
      <c r="O1110" s="371"/>
      <c r="P1110" s="281"/>
      <c r="Q1110" s="281"/>
      <c r="R1110" s="374"/>
      <c r="S1110" s="293"/>
      <c r="T1110" s="374"/>
      <c r="U1110" s="293"/>
      <c r="V1110" s="374"/>
      <c r="W1110" s="99"/>
      <c r="X1110" s="99"/>
      <c r="Y1110" s="99"/>
      <c r="Z1110" s="99"/>
      <c r="AA1110" s="99"/>
      <c r="AB1110" s="99"/>
      <c r="AC1110" s="99"/>
      <c r="AD1110" s="99"/>
      <c r="AG1110">
        <f t="shared" si="743"/>
        <v>0</v>
      </c>
      <c r="AH1110">
        <f t="shared" si="744"/>
        <v>0</v>
      </c>
      <c r="AI1110">
        <f t="shared" si="704"/>
        <v>0</v>
      </c>
      <c r="AJ1110">
        <f t="shared" si="705"/>
        <v>0</v>
      </c>
      <c r="AK1110">
        <f t="shared" si="706"/>
        <v>0</v>
      </c>
      <c r="AL1110">
        <f t="shared" si="707"/>
        <v>0</v>
      </c>
      <c r="AM1110">
        <f t="shared" si="708"/>
        <v>0</v>
      </c>
      <c r="AN1110">
        <f t="shared" si="709"/>
        <v>0</v>
      </c>
      <c r="AO1110">
        <f t="shared" si="710"/>
        <v>0</v>
      </c>
      <c r="AP1110">
        <f t="shared" si="711"/>
        <v>0</v>
      </c>
      <c r="AQ1110">
        <f t="shared" si="712"/>
        <v>0</v>
      </c>
      <c r="AR1110">
        <f t="shared" si="713"/>
        <v>0</v>
      </c>
      <c r="AS1110">
        <f t="shared" si="714"/>
        <v>0</v>
      </c>
      <c r="AT1110">
        <f t="shared" si="715"/>
        <v>0</v>
      </c>
      <c r="AU1110">
        <f t="shared" si="716"/>
        <v>0</v>
      </c>
      <c r="AV1110">
        <f t="shared" si="717"/>
        <v>0</v>
      </c>
      <c r="AW1110">
        <f t="shared" si="718"/>
        <v>0</v>
      </c>
      <c r="AX1110">
        <f t="shared" si="719"/>
        <v>0</v>
      </c>
      <c r="AY1110">
        <f t="shared" si="720"/>
        <v>0</v>
      </c>
      <c r="AZ1110">
        <f t="shared" si="721"/>
        <v>0</v>
      </c>
      <c r="BA1110">
        <f t="shared" si="722"/>
        <v>0</v>
      </c>
      <c r="BB1110">
        <f t="shared" si="745"/>
        <v>0</v>
      </c>
      <c r="BC1110">
        <f t="shared" si="746"/>
        <v>0</v>
      </c>
      <c r="BD1110">
        <f t="shared" si="723"/>
        <v>0</v>
      </c>
      <c r="BE1110">
        <f t="shared" si="724"/>
        <v>0</v>
      </c>
      <c r="BF1110">
        <f t="shared" si="725"/>
        <v>0</v>
      </c>
      <c r="BG1110">
        <f t="shared" si="726"/>
        <v>0</v>
      </c>
      <c r="BH1110">
        <f t="shared" si="727"/>
        <v>0</v>
      </c>
      <c r="BI1110">
        <f t="shared" si="728"/>
        <v>0</v>
      </c>
      <c r="BJ1110">
        <f t="shared" si="729"/>
        <v>0</v>
      </c>
      <c r="BK1110">
        <f t="shared" si="730"/>
        <v>0</v>
      </c>
      <c r="BL1110">
        <f t="shared" si="731"/>
        <v>0</v>
      </c>
      <c r="BM1110">
        <f t="shared" si="732"/>
        <v>0</v>
      </c>
      <c r="BN1110">
        <f t="shared" si="733"/>
        <v>0</v>
      </c>
      <c r="BO1110">
        <f t="shared" si="734"/>
        <v>0</v>
      </c>
      <c r="BP1110">
        <f t="shared" si="735"/>
        <v>0</v>
      </c>
      <c r="BQ1110">
        <f t="shared" si="736"/>
        <v>0</v>
      </c>
      <c r="BR1110">
        <f t="shared" si="737"/>
        <v>0</v>
      </c>
      <c r="BS1110">
        <f t="shared" si="738"/>
        <v>0</v>
      </c>
      <c r="BT1110">
        <f t="shared" si="739"/>
        <v>0</v>
      </c>
      <c r="BU1110">
        <f t="shared" si="740"/>
        <v>0</v>
      </c>
      <c r="BV1110">
        <f t="shared" si="741"/>
        <v>0</v>
      </c>
      <c r="BW1110">
        <f ca="1">IF(OR(E1110=" ",AND(EXACT(UPPER(TRIM(SUBSTITUTE(E1110,CHAR(160)," "))),TRIM(SUBSTITUTE(E1110,CHAR(160)," "))),SUMPRODUCT(--ISNUMBER(MATCH(MID(TRIM(SUBSTITUTE(E1110,CHAR(160)," ")),ROW(INDIRECT("1:"&amp;LEN(TRIM(SUBSTITUTE(E1110,CHAR(160)," "))))),1),{"A","B","C","D","E","F","G","H","I","J","K","L","M","N","O","P","Q","R","S","T","U","V","W","X","Y","Z","Ñ","0","1","2","3","4","5","6","7","8","9"," "},0)))=LEN(TRIM(SUBSTITUTE(E1110,CHAR(160)," "))))),0,1)</f>
        <v>0</v>
      </c>
      <c r="BX1110"/>
      <c r="BY1110"/>
      <c r="BZ1110"/>
      <c r="CA1110"/>
      <c r="CC1110">
        <f t="shared" si="742"/>
        <v>0</v>
      </c>
      <c r="CD1110">
        <f t="shared" si="747"/>
        <v>0</v>
      </c>
    </row>
    <row r="1111" spans="1:82" ht="14.25" customHeight="1">
      <c r="A1111" s="100"/>
      <c r="B1111" s="107"/>
      <c r="C1111" s="285" t="s">
        <v>6128</v>
      </c>
      <c r="D1111" s="287"/>
      <c r="E1111" s="371"/>
      <c r="F1111" s="371"/>
      <c r="G1111" s="371"/>
      <c r="H1111" s="371"/>
      <c r="I1111" s="372"/>
      <c r="J1111" s="372"/>
      <c r="K1111" s="293"/>
      <c r="L1111" s="374"/>
      <c r="M1111" s="293"/>
      <c r="N1111" s="374"/>
      <c r="O1111" s="371"/>
      <c r="P1111" s="281"/>
      <c r="Q1111" s="281"/>
      <c r="R1111" s="374"/>
      <c r="S1111" s="293"/>
      <c r="T1111" s="374"/>
      <c r="U1111" s="293"/>
      <c r="V1111" s="374"/>
      <c r="W1111" s="99"/>
      <c r="X1111" s="99"/>
      <c r="Y1111" s="99"/>
      <c r="Z1111" s="99"/>
      <c r="AA1111" s="99"/>
      <c r="AB1111" s="99"/>
      <c r="AC1111" s="99"/>
      <c r="AD1111" s="99"/>
      <c r="AG1111">
        <f t="shared" si="743"/>
        <v>0</v>
      </c>
      <c r="AH1111">
        <f t="shared" si="744"/>
        <v>0</v>
      </c>
      <c r="AI1111">
        <f t="shared" si="704"/>
        <v>0</v>
      </c>
      <c r="AJ1111">
        <f t="shared" si="705"/>
        <v>0</v>
      </c>
      <c r="AK1111">
        <f t="shared" si="706"/>
        <v>0</v>
      </c>
      <c r="AL1111">
        <f t="shared" si="707"/>
        <v>0</v>
      </c>
      <c r="AM1111">
        <f t="shared" si="708"/>
        <v>0</v>
      </c>
      <c r="AN1111">
        <f t="shared" si="709"/>
        <v>0</v>
      </c>
      <c r="AO1111">
        <f t="shared" si="710"/>
        <v>0</v>
      </c>
      <c r="AP1111">
        <f t="shared" si="711"/>
        <v>0</v>
      </c>
      <c r="AQ1111">
        <f t="shared" si="712"/>
        <v>0</v>
      </c>
      <c r="AR1111">
        <f t="shared" si="713"/>
        <v>0</v>
      </c>
      <c r="AS1111">
        <f t="shared" si="714"/>
        <v>0</v>
      </c>
      <c r="AT1111">
        <f t="shared" si="715"/>
        <v>0</v>
      </c>
      <c r="AU1111">
        <f t="shared" si="716"/>
        <v>0</v>
      </c>
      <c r="AV1111">
        <f t="shared" si="717"/>
        <v>0</v>
      </c>
      <c r="AW1111">
        <f t="shared" si="718"/>
        <v>0</v>
      </c>
      <c r="AX1111">
        <f t="shared" si="719"/>
        <v>0</v>
      </c>
      <c r="AY1111">
        <f t="shared" si="720"/>
        <v>0</v>
      </c>
      <c r="AZ1111">
        <f t="shared" si="721"/>
        <v>0</v>
      </c>
      <c r="BA1111">
        <f t="shared" si="722"/>
        <v>0</v>
      </c>
      <c r="BB1111">
        <f t="shared" si="745"/>
        <v>0</v>
      </c>
      <c r="BC1111">
        <f t="shared" si="746"/>
        <v>0</v>
      </c>
      <c r="BD1111">
        <f t="shared" si="723"/>
        <v>0</v>
      </c>
      <c r="BE1111">
        <f t="shared" si="724"/>
        <v>0</v>
      </c>
      <c r="BF1111">
        <f t="shared" si="725"/>
        <v>0</v>
      </c>
      <c r="BG1111">
        <f t="shared" si="726"/>
        <v>0</v>
      </c>
      <c r="BH1111">
        <f t="shared" si="727"/>
        <v>0</v>
      </c>
      <c r="BI1111">
        <f t="shared" si="728"/>
        <v>0</v>
      </c>
      <c r="BJ1111">
        <f t="shared" si="729"/>
        <v>0</v>
      </c>
      <c r="BK1111">
        <f t="shared" si="730"/>
        <v>0</v>
      </c>
      <c r="BL1111">
        <f t="shared" si="731"/>
        <v>0</v>
      </c>
      <c r="BM1111">
        <f t="shared" si="732"/>
        <v>0</v>
      </c>
      <c r="BN1111">
        <f t="shared" si="733"/>
        <v>0</v>
      </c>
      <c r="BO1111">
        <f t="shared" si="734"/>
        <v>0</v>
      </c>
      <c r="BP1111">
        <f t="shared" si="735"/>
        <v>0</v>
      </c>
      <c r="BQ1111">
        <f t="shared" si="736"/>
        <v>0</v>
      </c>
      <c r="BR1111">
        <f t="shared" si="737"/>
        <v>0</v>
      </c>
      <c r="BS1111">
        <f t="shared" si="738"/>
        <v>0</v>
      </c>
      <c r="BT1111">
        <f t="shared" si="739"/>
        <v>0</v>
      </c>
      <c r="BU1111">
        <f t="shared" si="740"/>
        <v>0</v>
      </c>
      <c r="BV1111">
        <f t="shared" si="741"/>
        <v>0</v>
      </c>
      <c r="BW1111">
        <f ca="1">IF(OR(E1111=" ",AND(EXACT(UPPER(TRIM(SUBSTITUTE(E1111,CHAR(160)," "))),TRIM(SUBSTITUTE(E1111,CHAR(160)," "))),SUMPRODUCT(--ISNUMBER(MATCH(MID(TRIM(SUBSTITUTE(E1111,CHAR(160)," ")),ROW(INDIRECT("1:"&amp;LEN(TRIM(SUBSTITUTE(E1111,CHAR(160)," "))))),1),{"A","B","C","D","E","F","G","H","I","J","K","L","M","N","O","P","Q","R","S","T","U","V","W","X","Y","Z","Ñ","0","1","2","3","4","5","6","7","8","9"," "},0)))=LEN(TRIM(SUBSTITUTE(E1111,CHAR(160)," "))))),0,1)</f>
        <v>0</v>
      </c>
      <c r="BX1111"/>
      <c r="BY1111"/>
      <c r="BZ1111"/>
      <c r="CA1111"/>
      <c r="CC1111">
        <f t="shared" si="742"/>
        <v>0</v>
      </c>
      <c r="CD1111">
        <f t="shared" si="747"/>
        <v>0</v>
      </c>
    </row>
    <row r="1112" spans="1:82" ht="14.25" customHeight="1">
      <c r="A1112" s="100"/>
      <c r="B1112" s="107"/>
      <c r="C1112" s="285" t="s">
        <v>6129</v>
      </c>
      <c r="D1112" s="287"/>
      <c r="E1112" s="371"/>
      <c r="F1112" s="371"/>
      <c r="G1112" s="371"/>
      <c r="H1112" s="371"/>
      <c r="I1112" s="372"/>
      <c r="J1112" s="372"/>
      <c r="K1112" s="293"/>
      <c r="L1112" s="374"/>
      <c r="M1112" s="293"/>
      <c r="N1112" s="374"/>
      <c r="O1112" s="371"/>
      <c r="P1112" s="281"/>
      <c r="Q1112" s="281"/>
      <c r="R1112" s="374"/>
      <c r="S1112" s="293"/>
      <c r="T1112" s="374"/>
      <c r="U1112" s="293"/>
      <c r="V1112" s="374"/>
      <c r="W1112" s="99"/>
      <c r="X1112" s="99"/>
      <c r="Y1112" s="99"/>
      <c r="Z1112" s="99"/>
      <c r="AA1112" s="99"/>
      <c r="AB1112" s="99"/>
      <c r="AC1112" s="99"/>
      <c r="AD1112" s="99"/>
      <c r="AG1112">
        <f t="shared" si="743"/>
        <v>0</v>
      </c>
      <c r="AH1112">
        <f t="shared" si="744"/>
        <v>0</v>
      </c>
      <c r="AI1112">
        <f t="shared" si="704"/>
        <v>0</v>
      </c>
      <c r="AJ1112">
        <f t="shared" si="705"/>
        <v>0</v>
      </c>
      <c r="AK1112">
        <f t="shared" si="706"/>
        <v>0</v>
      </c>
      <c r="AL1112">
        <f t="shared" si="707"/>
        <v>0</v>
      </c>
      <c r="AM1112">
        <f t="shared" si="708"/>
        <v>0</v>
      </c>
      <c r="AN1112">
        <f t="shared" si="709"/>
        <v>0</v>
      </c>
      <c r="AO1112">
        <f t="shared" si="710"/>
        <v>0</v>
      </c>
      <c r="AP1112">
        <f t="shared" si="711"/>
        <v>0</v>
      </c>
      <c r="AQ1112">
        <f t="shared" si="712"/>
        <v>0</v>
      </c>
      <c r="AR1112">
        <f t="shared" si="713"/>
        <v>0</v>
      </c>
      <c r="AS1112">
        <f t="shared" si="714"/>
        <v>0</v>
      </c>
      <c r="AT1112">
        <f t="shared" si="715"/>
        <v>0</v>
      </c>
      <c r="AU1112">
        <f t="shared" si="716"/>
        <v>0</v>
      </c>
      <c r="AV1112">
        <f t="shared" si="717"/>
        <v>0</v>
      </c>
      <c r="AW1112">
        <f t="shared" si="718"/>
        <v>0</v>
      </c>
      <c r="AX1112">
        <f t="shared" si="719"/>
        <v>0</v>
      </c>
      <c r="AY1112">
        <f t="shared" si="720"/>
        <v>0</v>
      </c>
      <c r="AZ1112">
        <f t="shared" si="721"/>
        <v>0</v>
      </c>
      <c r="BA1112">
        <f t="shared" si="722"/>
        <v>0</v>
      </c>
      <c r="BB1112">
        <f t="shared" si="745"/>
        <v>0</v>
      </c>
      <c r="BC1112">
        <f t="shared" si="746"/>
        <v>0</v>
      </c>
      <c r="BD1112">
        <f t="shared" si="723"/>
        <v>0</v>
      </c>
      <c r="BE1112">
        <f t="shared" si="724"/>
        <v>0</v>
      </c>
      <c r="BF1112">
        <f t="shared" si="725"/>
        <v>0</v>
      </c>
      <c r="BG1112">
        <f t="shared" si="726"/>
        <v>0</v>
      </c>
      <c r="BH1112">
        <f t="shared" si="727"/>
        <v>0</v>
      </c>
      <c r="BI1112">
        <f t="shared" si="728"/>
        <v>0</v>
      </c>
      <c r="BJ1112">
        <f t="shared" si="729"/>
        <v>0</v>
      </c>
      <c r="BK1112">
        <f t="shared" si="730"/>
        <v>0</v>
      </c>
      <c r="BL1112">
        <f t="shared" si="731"/>
        <v>0</v>
      </c>
      <c r="BM1112">
        <f t="shared" si="732"/>
        <v>0</v>
      </c>
      <c r="BN1112">
        <f t="shared" si="733"/>
        <v>0</v>
      </c>
      <c r="BO1112">
        <f t="shared" si="734"/>
        <v>0</v>
      </c>
      <c r="BP1112">
        <f t="shared" si="735"/>
        <v>0</v>
      </c>
      <c r="BQ1112">
        <f t="shared" si="736"/>
        <v>0</v>
      </c>
      <c r="BR1112">
        <f t="shared" si="737"/>
        <v>0</v>
      </c>
      <c r="BS1112">
        <f t="shared" si="738"/>
        <v>0</v>
      </c>
      <c r="BT1112">
        <f t="shared" si="739"/>
        <v>0</v>
      </c>
      <c r="BU1112">
        <f t="shared" si="740"/>
        <v>0</v>
      </c>
      <c r="BV1112">
        <f t="shared" si="741"/>
        <v>0</v>
      </c>
      <c r="BW1112">
        <f ca="1">IF(OR(E1112=" ",AND(EXACT(UPPER(TRIM(SUBSTITUTE(E1112,CHAR(160)," "))),TRIM(SUBSTITUTE(E1112,CHAR(160)," "))),SUMPRODUCT(--ISNUMBER(MATCH(MID(TRIM(SUBSTITUTE(E1112,CHAR(160)," ")),ROW(INDIRECT("1:"&amp;LEN(TRIM(SUBSTITUTE(E1112,CHAR(160)," "))))),1),{"A","B","C","D","E","F","G","H","I","J","K","L","M","N","O","P","Q","R","S","T","U","V","W","X","Y","Z","Ñ","0","1","2","3","4","5","6","7","8","9"," "},0)))=LEN(TRIM(SUBSTITUTE(E1112,CHAR(160)," "))))),0,1)</f>
        <v>0</v>
      </c>
      <c r="BX1112"/>
      <c r="BY1112"/>
      <c r="BZ1112"/>
      <c r="CA1112"/>
      <c r="CC1112">
        <f t="shared" si="742"/>
        <v>0</v>
      </c>
      <c r="CD1112">
        <f t="shared" si="747"/>
        <v>0</v>
      </c>
    </row>
    <row r="1113" spans="1:82" ht="14.25" customHeight="1">
      <c r="A1113" s="100"/>
      <c r="B1113" s="107"/>
      <c r="C1113" s="285" t="s">
        <v>6130</v>
      </c>
      <c r="D1113" s="287"/>
      <c r="E1113" s="371"/>
      <c r="F1113" s="371"/>
      <c r="G1113" s="371"/>
      <c r="H1113" s="371"/>
      <c r="I1113" s="372"/>
      <c r="J1113" s="372"/>
      <c r="K1113" s="293"/>
      <c r="L1113" s="374"/>
      <c r="M1113" s="293"/>
      <c r="N1113" s="374"/>
      <c r="O1113" s="371"/>
      <c r="P1113" s="281"/>
      <c r="Q1113" s="281"/>
      <c r="R1113" s="374"/>
      <c r="S1113" s="293"/>
      <c r="T1113" s="374"/>
      <c r="U1113" s="293"/>
      <c r="V1113" s="374"/>
      <c r="W1113" s="99"/>
      <c r="X1113" s="99"/>
      <c r="Y1113" s="99"/>
      <c r="Z1113" s="99"/>
      <c r="AA1113" s="99"/>
      <c r="AB1113" s="99"/>
      <c r="AC1113" s="99"/>
      <c r="AD1113" s="99"/>
      <c r="AG1113">
        <f t="shared" si="743"/>
        <v>0</v>
      </c>
      <c r="AH1113">
        <f t="shared" si="744"/>
        <v>0</v>
      </c>
      <c r="AI1113">
        <f t="shared" si="704"/>
        <v>0</v>
      </c>
      <c r="AJ1113">
        <f t="shared" si="705"/>
        <v>0</v>
      </c>
      <c r="AK1113">
        <f t="shared" si="706"/>
        <v>0</v>
      </c>
      <c r="AL1113">
        <f t="shared" si="707"/>
        <v>0</v>
      </c>
      <c r="AM1113">
        <f t="shared" si="708"/>
        <v>0</v>
      </c>
      <c r="AN1113">
        <f t="shared" si="709"/>
        <v>0</v>
      </c>
      <c r="AO1113">
        <f t="shared" si="710"/>
        <v>0</v>
      </c>
      <c r="AP1113">
        <f t="shared" si="711"/>
        <v>0</v>
      </c>
      <c r="AQ1113">
        <f t="shared" si="712"/>
        <v>0</v>
      </c>
      <c r="AR1113">
        <f t="shared" si="713"/>
        <v>0</v>
      </c>
      <c r="AS1113">
        <f t="shared" si="714"/>
        <v>0</v>
      </c>
      <c r="AT1113">
        <f t="shared" si="715"/>
        <v>0</v>
      </c>
      <c r="AU1113">
        <f t="shared" si="716"/>
        <v>0</v>
      </c>
      <c r="AV1113">
        <f t="shared" si="717"/>
        <v>0</v>
      </c>
      <c r="AW1113">
        <f t="shared" si="718"/>
        <v>0</v>
      </c>
      <c r="AX1113">
        <f t="shared" si="719"/>
        <v>0</v>
      </c>
      <c r="AY1113">
        <f t="shared" si="720"/>
        <v>0</v>
      </c>
      <c r="AZ1113">
        <f t="shared" si="721"/>
        <v>0</v>
      </c>
      <c r="BA1113">
        <f t="shared" si="722"/>
        <v>0</v>
      </c>
      <c r="BB1113">
        <f t="shared" si="745"/>
        <v>0</v>
      </c>
      <c r="BC1113">
        <f t="shared" si="746"/>
        <v>0</v>
      </c>
      <c r="BD1113">
        <f t="shared" si="723"/>
        <v>0</v>
      </c>
      <c r="BE1113">
        <f t="shared" si="724"/>
        <v>0</v>
      </c>
      <c r="BF1113">
        <f t="shared" si="725"/>
        <v>0</v>
      </c>
      <c r="BG1113">
        <f t="shared" si="726"/>
        <v>0</v>
      </c>
      <c r="BH1113">
        <f t="shared" si="727"/>
        <v>0</v>
      </c>
      <c r="BI1113">
        <f t="shared" si="728"/>
        <v>0</v>
      </c>
      <c r="BJ1113">
        <f t="shared" si="729"/>
        <v>0</v>
      </c>
      <c r="BK1113">
        <f t="shared" si="730"/>
        <v>0</v>
      </c>
      <c r="BL1113">
        <f t="shared" si="731"/>
        <v>0</v>
      </c>
      <c r="BM1113">
        <f t="shared" si="732"/>
        <v>0</v>
      </c>
      <c r="BN1113">
        <f t="shared" si="733"/>
        <v>0</v>
      </c>
      <c r="BO1113">
        <f t="shared" si="734"/>
        <v>0</v>
      </c>
      <c r="BP1113">
        <f t="shared" si="735"/>
        <v>0</v>
      </c>
      <c r="BQ1113">
        <f t="shared" si="736"/>
        <v>0</v>
      </c>
      <c r="BR1113">
        <f t="shared" si="737"/>
        <v>0</v>
      </c>
      <c r="BS1113">
        <f t="shared" si="738"/>
        <v>0</v>
      </c>
      <c r="BT1113">
        <f t="shared" si="739"/>
        <v>0</v>
      </c>
      <c r="BU1113">
        <f t="shared" si="740"/>
        <v>0</v>
      </c>
      <c r="BV1113">
        <f t="shared" si="741"/>
        <v>0</v>
      </c>
      <c r="BW1113">
        <f ca="1">IF(OR(E1113=" ",AND(EXACT(UPPER(TRIM(SUBSTITUTE(E1113,CHAR(160)," "))),TRIM(SUBSTITUTE(E1113,CHAR(160)," "))),SUMPRODUCT(--ISNUMBER(MATCH(MID(TRIM(SUBSTITUTE(E1113,CHAR(160)," ")),ROW(INDIRECT("1:"&amp;LEN(TRIM(SUBSTITUTE(E1113,CHAR(160)," "))))),1),{"A","B","C","D","E","F","G","H","I","J","K","L","M","N","O","P","Q","R","S","T","U","V","W","X","Y","Z","Ñ","0","1","2","3","4","5","6","7","8","9"," "},0)))=LEN(TRIM(SUBSTITUTE(E1113,CHAR(160)," "))))),0,1)</f>
        <v>0</v>
      </c>
      <c r="BX1113"/>
      <c r="BY1113"/>
      <c r="BZ1113"/>
      <c r="CA1113"/>
      <c r="CC1113">
        <f t="shared" si="742"/>
        <v>0</v>
      </c>
      <c r="CD1113">
        <f t="shared" si="747"/>
        <v>0</v>
      </c>
    </row>
    <row r="1114" spans="1:82" ht="14.25" customHeight="1">
      <c r="A1114" s="100"/>
      <c r="B1114" s="107"/>
      <c r="C1114" s="285" t="s">
        <v>6131</v>
      </c>
      <c r="D1114" s="287"/>
      <c r="E1114" s="371"/>
      <c r="F1114" s="371"/>
      <c r="G1114" s="371"/>
      <c r="H1114" s="371"/>
      <c r="I1114" s="372"/>
      <c r="J1114" s="372"/>
      <c r="K1114" s="293"/>
      <c r="L1114" s="374"/>
      <c r="M1114" s="293"/>
      <c r="N1114" s="374"/>
      <c r="O1114" s="371"/>
      <c r="P1114" s="281"/>
      <c r="Q1114" s="281"/>
      <c r="R1114" s="374"/>
      <c r="S1114" s="293"/>
      <c r="T1114" s="374"/>
      <c r="U1114" s="293"/>
      <c r="V1114" s="374"/>
      <c r="W1114" s="99"/>
      <c r="X1114" s="99"/>
      <c r="Y1114" s="99"/>
      <c r="Z1114" s="99"/>
      <c r="AA1114" s="99"/>
      <c r="AB1114" s="99"/>
      <c r="AC1114" s="99"/>
      <c r="AD1114" s="99"/>
      <c r="AG1114">
        <f t="shared" si="743"/>
        <v>0</v>
      </c>
      <c r="AH1114">
        <f t="shared" si="744"/>
        <v>0</v>
      </c>
      <c r="AI1114">
        <f t="shared" si="704"/>
        <v>0</v>
      </c>
      <c r="AJ1114">
        <f t="shared" si="705"/>
        <v>0</v>
      </c>
      <c r="AK1114">
        <f t="shared" si="706"/>
        <v>0</v>
      </c>
      <c r="AL1114">
        <f t="shared" si="707"/>
        <v>0</v>
      </c>
      <c r="AM1114">
        <f t="shared" si="708"/>
        <v>0</v>
      </c>
      <c r="AN1114">
        <f t="shared" si="709"/>
        <v>0</v>
      </c>
      <c r="AO1114">
        <f t="shared" si="710"/>
        <v>0</v>
      </c>
      <c r="AP1114">
        <f t="shared" si="711"/>
        <v>0</v>
      </c>
      <c r="AQ1114">
        <f t="shared" si="712"/>
        <v>0</v>
      </c>
      <c r="AR1114">
        <f t="shared" si="713"/>
        <v>0</v>
      </c>
      <c r="AS1114">
        <f t="shared" si="714"/>
        <v>0</v>
      </c>
      <c r="AT1114">
        <f t="shared" si="715"/>
        <v>0</v>
      </c>
      <c r="AU1114">
        <f t="shared" si="716"/>
        <v>0</v>
      </c>
      <c r="AV1114">
        <f t="shared" si="717"/>
        <v>0</v>
      </c>
      <c r="AW1114">
        <f t="shared" si="718"/>
        <v>0</v>
      </c>
      <c r="AX1114">
        <f t="shared" si="719"/>
        <v>0</v>
      </c>
      <c r="AY1114">
        <f t="shared" si="720"/>
        <v>0</v>
      </c>
      <c r="AZ1114">
        <f t="shared" si="721"/>
        <v>0</v>
      </c>
      <c r="BA1114">
        <f t="shared" si="722"/>
        <v>0</v>
      </c>
      <c r="BB1114">
        <f t="shared" si="745"/>
        <v>0</v>
      </c>
      <c r="BC1114">
        <f t="shared" si="746"/>
        <v>0</v>
      </c>
      <c r="BD1114">
        <f t="shared" si="723"/>
        <v>0</v>
      </c>
      <c r="BE1114">
        <f t="shared" si="724"/>
        <v>0</v>
      </c>
      <c r="BF1114">
        <f t="shared" si="725"/>
        <v>0</v>
      </c>
      <c r="BG1114">
        <f t="shared" si="726"/>
        <v>0</v>
      </c>
      <c r="BH1114">
        <f t="shared" si="727"/>
        <v>0</v>
      </c>
      <c r="BI1114">
        <f t="shared" si="728"/>
        <v>0</v>
      </c>
      <c r="BJ1114">
        <f t="shared" si="729"/>
        <v>0</v>
      </c>
      <c r="BK1114">
        <f t="shared" si="730"/>
        <v>0</v>
      </c>
      <c r="BL1114">
        <f t="shared" si="731"/>
        <v>0</v>
      </c>
      <c r="BM1114">
        <f t="shared" si="732"/>
        <v>0</v>
      </c>
      <c r="BN1114">
        <f t="shared" si="733"/>
        <v>0</v>
      </c>
      <c r="BO1114">
        <f t="shared" si="734"/>
        <v>0</v>
      </c>
      <c r="BP1114">
        <f t="shared" si="735"/>
        <v>0</v>
      </c>
      <c r="BQ1114">
        <f t="shared" si="736"/>
        <v>0</v>
      </c>
      <c r="BR1114">
        <f t="shared" si="737"/>
        <v>0</v>
      </c>
      <c r="BS1114">
        <f t="shared" si="738"/>
        <v>0</v>
      </c>
      <c r="BT1114">
        <f t="shared" si="739"/>
        <v>0</v>
      </c>
      <c r="BU1114">
        <f t="shared" si="740"/>
        <v>0</v>
      </c>
      <c r="BV1114">
        <f t="shared" si="741"/>
        <v>0</v>
      </c>
      <c r="BW1114">
        <f ca="1">IF(OR(E1114=" ",AND(EXACT(UPPER(TRIM(SUBSTITUTE(E1114,CHAR(160)," "))),TRIM(SUBSTITUTE(E1114,CHAR(160)," "))),SUMPRODUCT(--ISNUMBER(MATCH(MID(TRIM(SUBSTITUTE(E1114,CHAR(160)," ")),ROW(INDIRECT("1:"&amp;LEN(TRIM(SUBSTITUTE(E1114,CHAR(160)," "))))),1),{"A","B","C","D","E","F","G","H","I","J","K","L","M","N","O","P","Q","R","S","T","U","V","W","X","Y","Z","Ñ","0","1","2","3","4","5","6","7","8","9"," "},0)))=LEN(TRIM(SUBSTITUTE(E1114,CHAR(160)," "))))),0,1)</f>
        <v>0</v>
      </c>
      <c r="BX1114"/>
      <c r="BY1114"/>
      <c r="BZ1114"/>
      <c r="CA1114"/>
      <c r="CC1114">
        <f t="shared" si="742"/>
        <v>0</v>
      </c>
      <c r="CD1114">
        <f t="shared" si="747"/>
        <v>0</v>
      </c>
    </row>
    <row r="1115" spans="1:82" ht="14.25" customHeight="1">
      <c r="A1115" s="100"/>
      <c r="B1115" s="107"/>
      <c r="C1115" s="285" t="s">
        <v>6132</v>
      </c>
      <c r="D1115" s="287"/>
      <c r="E1115" s="371"/>
      <c r="F1115" s="371"/>
      <c r="G1115" s="371"/>
      <c r="H1115" s="371"/>
      <c r="I1115" s="372"/>
      <c r="J1115" s="372"/>
      <c r="K1115" s="293"/>
      <c r="L1115" s="374"/>
      <c r="M1115" s="293"/>
      <c r="N1115" s="374"/>
      <c r="O1115" s="371"/>
      <c r="P1115" s="281"/>
      <c r="Q1115" s="281"/>
      <c r="R1115" s="374"/>
      <c r="S1115" s="293"/>
      <c r="T1115" s="374"/>
      <c r="U1115" s="293"/>
      <c r="V1115" s="374"/>
      <c r="W1115" s="99"/>
      <c r="X1115" s="99"/>
      <c r="Y1115" s="99"/>
      <c r="Z1115" s="99"/>
      <c r="AA1115" s="99"/>
      <c r="AB1115" s="99"/>
      <c r="AC1115" s="99"/>
      <c r="AD1115" s="99"/>
      <c r="AG1115">
        <f t="shared" si="743"/>
        <v>0</v>
      </c>
      <c r="AH1115">
        <f t="shared" si="744"/>
        <v>0</v>
      </c>
      <c r="AI1115">
        <f t="shared" si="704"/>
        <v>0</v>
      </c>
      <c r="AJ1115">
        <f t="shared" si="705"/>
        <v>0</v>
      </c>
      <c r="AK1115">
        <f t="shared" si="706"/>
        <v>0</v>
      </c>
      <c r="AL1115">
        <f t="shared" si="707"/>
        <v>0</v>
      </c>
      <c r="AM1115">
        <f t="shared" si="708"/>
        <v>0</v>
      </c>
      <c r="AN1115">
        <f t="shared" si="709"/>
        <v>0</v>
      </c>
      <c r="AO1115">
        <f t="shared" si="710"/>
        <v>0</v>
      </c>
      <c r="AP1115">
        <f t="shared" si="711"/>
        <v>0</v>
      </c>
      <c r="AQ1115">
        <f t="shared" si="712"/>
        <v>0</v>
      </c>
      <c r="AR1115">
        <f t="shared" si="713"/>
        <v>0</v>
      </c>
      <c r="AS1115">
        <f t="shared" si="714"/>
        <v>0</v>
      </c>
      <c r="AT1115">
        <f t="shared" si="715"/>
        <v>0</v>
      </c>
      <c r="AU1115">
        <f t="shared" si="716"/>
        <v>0</v>
      </c>
      <c r="AV1115">
        <f t="shared" si="717"/>
        <v>0</v>
      </c>
      <c r="AW1115">
        <f t="shared" si="718"/>
        <v>0</v>
      </c>
      <c r="AX1115">
        <f t="shared" si="719"/>
        <v>0</v>
      </c>
      <c r="AY1115">
        <f t="shared" si="720"/>
        <v>0</v>
      </c>
      <c r="AZ1115">
        <f t="shared" si="721"/>
        <v>0</v>
      </c>
      <c r="BA1115">
        <f t="shared" si="722"/>
        <v>0</v>
      </c>
      <c r="BB1115">
        <f t="shared" si="745"/>
        <v>0</v>
      </c>
      <c r="BC1115">
        <f t="shared" si="746"/>
        <v>0</v>
      </c>
      <c r="BD1115">
        <f t="shared" si="723"/>
        <v>0</v>
      </c>
      <c r="BE1115">
        <f t="shared" si="724"/>
        <v>0</v>
      </c>
      <c r="BF1115">
        <f t="shared" si="725"/>
        <v>0</v>
      </c>
      <c r="BG1115">
        <f t="shared" si="726"/>
        <v>0</v>
      </c>
      <c r="BH1115">
        <f t="shared" si="727"/>
        <v>0</v>
      </c>
      <c r="BI1115">
        <f t="shared" si="728"/>
        <v>0</v>
      </c>
      <c r="BJ1115">
        <f t="shared" si="729"/>
        <v>0</v>
      </c>
      <c r="BK1115">
        <f t="shared" si="730"/>
        <v>0</v>
      </c>
      <c r="BL1115">
        <f t="shared" si="731"/>
        <v>0</v>
      </c>
      <c r="BM1115">
        <f t="shared" si="732"/>
        <v>0</v>
      </c>
      <c r="BN1115">
        <f t="shared" si="733"/>
        <v>0</v>
      </c>
      <c r="BO1115">
        <f t="shared" si="734"/>
        <v>0</v>
      </c>
      <c r="BP1115">
        <f t="shared" si="735"/>
        <v>0</v>
      </c>
      <c r="BQ1115">
        <f t="shared" si="736"/>
        <v>0</v>
      </c>
      <c r="BR1115">
        <f t="shared" si="737"/>
        <v>0</v>
      </c>
      <c r="BS1115">
        <f t="shared" si="738"/>
        <v>0</v>
      </c>
      <c r="BT1115">
        <f t="shared" si="739"/>
        <v>0</v>
      </c>
      <c r="BU1115">
        <f t="shared" si="740"/>
        <v>0</v>
      </c>
      <c r="BV1115">
        <f t="shared" si="741"/>
        <v>0</v>
      </c>
      <c r="BW1115">
        <f ca="1">IF(OR(E1115=" ",AND(EXACT(UPPER(TRIM(SUBSTITUTE(E1115,CHAR(160)," "))),TRIM(SUBSTITUTE(E1115,CHAR(160)," "))),SUMPRODUCT(--ISNUMBER(MATCH(MID(TRIM(SUBSTITUTE(E1115,CHAR(160)," ")),ROW(INDIRECT("1:"&amp;LEN(TRIM(SUBSTITUTE(E1115,CHAR(160)," "))))),1),{"A","B","C","D","E","F","G","H","I","J","K","L","M","N","O","P","Q","R","S","T","U","V","W","X","Y","Z","Ñ","0","1","2","3","4","5","6","7","8","9"," "},0)))=LEN(TRIM(SUBSTITUTE(E1115,CHAR(160)," "))))),0,1)</f>
        <v>0</v>
      </c>
      <c r="BX1115"/>
      <c r="BY1115"/>
      <c r="BZ1115"/>
      <c r="CA1115"/>
      <c r="CC1115">
        <f t="shared" si="742"/>
        <v>0</v>
      </c>
      <c r="CD1115">
        <f t="shared" si="747"/>
        <v>0</v>
      </c>
    </row>
    <row r="1116" spans="1:82" ht="14.25" customHeight="1">
      <c r="A1116" s="100"/>
      <c r="B1116" s="107"/>
      <c r="C1116" s="285" t="s">
        <v>6133</v>
      </c>
      <c r="D1116" s="287"/>
      <c r="E1116" s="371"/>
      <c r="F1116" s="371"/>
      <c r="G1116" s="371"/>
      <c r="H1116" s="371"/>
      <c r="I1116" s="372"/>
      <c r="J1116" s="372"/>
      <c r="K1116" s="293"/>
      <c r="L1116" s="374"/>
      <c r="M1116" s="293"/>
      <c r="N1116" s="374"/>
      <c r="O1116" s="371"/>
      <c r="P1116" s="281"/>
      <c r="Q1116" s="281"/>
      <c r="R1116" s="374"/>
      <c r="S1116" s="293"/>
      <c r="T1116" s="374"/>
      <c r="U1116" s="293"/>
      <c r="V1116" s="374"/>
      <c r="W1116" s="99"/>
      <c r="X1116" s="99"/>
      <c r="Y1116" s="99"/>
      <c r="Z1116" s="99"/>
      <c r="AA1116" s="99"/>
      <c r="AB1116" s="99"/>
      <c r="AC1116" s="99"/>
      <c r="AD1116" s="99"/>
      <c r="AG1116">
        <f t="shared" si="743"/>
        <v>0</v>
      </c>
      <c r="AH1116">
        <f t="shared" si="744"/>
        <v>0</v>
      </c>
      <c r="AI1116">
        <f t="shared" si="704"/>
        <v>0</v>
      </c>
      <c r="AJ1116">
        <f t="shared" si="705"/>
        <v>0</v>
      </c>
      <c r="AK1116">
        <f t="shared" si="706"/>
        <v>0</v>
      </c>
      <c r="AL1116">
        <f t="shared" si="707"/>
        <v>0</v>
      </c>
      <c r="AM1116">
        <f t="shared" si="708"/>
        <v>0</v>
      </c>
      <c r="AN1116">
        <f t="shared" si="709"/>
        <v>0</v>
      </c>
      <c r="AO1116">
        <f t="shared" si="710"/>
        <v>0</v>
      </c>
      <c r="AP1116">
        <f t="shared" si="711"/>
        <v>0</v>
      </c>
      <c r="AQ1116">
        <f t="shared" si="712"/>
        <v>0</v>
      </c>
      <c r="AR1116">
        <f t="shared" si="713"/>
        <v>0</v>
      </c>
      <c r="AS1116">
        <f t="shared" si="714"/>
        <v>0</v>
      </c>
      <c r="AT1116">
        <f t="shared" si="715"/>
        <v>0</v>
      </c>
      <c r="AU1116">
        <f t="shared" si="716"/>
        <v>0</v>
      </c>
      <c r="AV1116">
        <f t="shared" si="717"/>
        <v>0</v>
      </c>
      <c r="AW1116">
        <f t="shared" si="718"/>
        <v>0</v>
      </c>
      <c r="AX1116">
        <f t="shared" si="719"/>
        <v>0</v>
      </c>
      <c r="AY1116">
        <f t="shared" si="720"/>
        <v>0</v>
      </c>
      <c r="AZ1116">
        <f t="shared" si="721"/>
        <v>0</v>
      </c>
      <c r="BA1116">
        <f t="shared" si="722"/>
        <v>0</v>
      </c>
      <c r="BB1116">
        <f t="shared" si="745"/>
        <v>0</v>
      </c>
      <c r="BC1116">
        <f t="shared" si="746"/>
        <v>0</v>
      </c>
      <c r="BD1116">
        <f t="shared" si="723"/>
        <v>0</v>
      </c>
      <c r="BE1116">
        <f t="shared" si="724"/>
        <v>0</v>
      </c>
      <c r="BF1116">
        <f t="shared" si="725"/>
        <v>0</v>
      </c>
      <c r="BG1116">
        <f t="shared" si="726"/>
        <v>0</v>
      </c>
      <c r="BH1116">
        <f t="shared" si="727"/>
        <v>0</v>
      </c>
      <c r="BI1116">
        <f t="shared" si="728"/>
        <v>0</v>
      </c>
      <c r="BJ1116">
        <f t="shared" si="729"/>
        <v>0</v>
      </c>
      <c r="BK1116">
        <f t="shared" si="730"/>
        <v>0</v>
      </c>
      <c r="BL1116">
        <f t="shared" si="731"/>
        <v>0</v>
      </c>
      <c r="BM1116">
        <f t="shared" si="732"/>
        <v>0</v>
      </c>
      <c r="BN1116">
        <f t="shared" si="733"/>
        <v>0</v>
      </c>
      <c r="BO1116">
        <f t="shared" si="734"/>
        <v>0</v>
      </c>
      <c r="BP1116">
        <f t="shared" si="735"/>
        <v>0</v>
      </c>
      <c r="BQ1116">
        <f t="shared" si="736"/>
        <v>0</v>
      </c>
      <c r="BR1116">
        <f t="shared" si="737"/>
        <v>0</v>
      </c>
      <c r="BS1116">
        <f t="shared" si="738"/>
        <v>0</v>
      </c>
      <c r="BT1116">
        <f t="shared" si="739"/>
        <v>0</v>
      </c>
      <c r="BU1116">
        <f t="shared" si="740"/>
        <v>0</v>
      </c>
      <c r="BV1116">
        <f t="shared" si="741"/>
        <v>0</v>
      </c>
      <c r="BW1116">
        <f ca="1">IF(OR(E1116=" ",AND(EXACT(UPPER(TRIM(SUBSTITUTE(E1116,CHAR(160)," "))),TRIM(SUBSTITUTE(E1116,CHAR(160)," "))),SUMPRODUCT(--ISNUMBER(MATCH(MID(TRIM(SUBSTITUTE(E1116,CHAR(160)," ")),ROW(INDIRECT("1:"&amp;LEN(TRIM(SUBSTITUTE(E1116,CHAR(160)," "))))),1),{"A","B","C","D","E","F","G","H","I","J","K","L","M","N","O","P","Q","R","S","T","U","V","W","X","Y","Z","Ñ","0","1","2","3","4","5","6","7","8","9"," "},0)))=LEN(TRIM(SUBSTITUTE(E1116,CHAR(160)," "))))),0,1)</f>
        <v>0</v>
      </c>
      <c r="BX1116"/>
      <c r="BY1116"/>
      <c r="BZ1116"/>
      <c r="CA1116"/>
      <c r="CC1116">
        <f t="shared" si="742"/>
        <v>0</v>
      </c>
      <c r="CD1116">
        <f t="shared" si="747"/>
        <v>0</v>
      </c>
    </row>
    <row r="1117" spans="1:82" ht="14.25" customHeight="1">
      <c r="A1117" s="100"/>
      <c r="B1117" s="107"/>
      <c r="C1117" s="285" t="s">
        <v>6134</v>
      </c>
      <c r="D1117" s="287"/>
      <c r="E1117" s="371"/>
      <c r="F1117" s="371"/>
      <c r="G1117" s="371"/>
      <c r="H1117" s="371"/>
      <c r="I1117" s="372"/>
      <c r="J1117" s="372"/>
      <c r="K1117" s="293"/>
      <c r="L1117" s="374"/>
      <c r="M1117" s="293"/>
      <c r="N1117" s="374"/>
      <c r="O1117" s="371"/>
      <c r="P1117" s="281"/>
      <c r="Q1117" s="281"/>
      <c r="R1117" s="374"/>
      <c r="S1117" s="293"/>
      <c r="T1117" s="374"/>
      <c r="U1117" s="293"/>
      <c r="V1117" s="374"/>
      <c r="W1117" s="99"/>
      <c r="X1117" s="99"/>
      <c r="Y1117" s="99"/>
      <c r="Z1117" s="99"/>
      <c r="AA1117" s="99"/>
      <c r="AB1117" s="99"/>
      <c r="AC1117" s="99"/>
      <c r="AD1117" s="99"/>
      <c r="AG1117">
        <f t="shared" si="743"/>
        <v>0</v>
      </c>
      <c r="AH1117">
        <f t="shared" si="744"/>
        <v>0</v>
      </c>
      <c r="AI1117">
        <f t="shared" si="704"/>
        <v>0</v>
      </c>
      <c r="AJ1117">
        <f t="shared" si="705"/>
        <v>0</v>
      </c>
      <c r="AK1117">
        <f t="shared" si="706"/>
        <v>0</v>
      </c>
      <c r="AL1117">
        <f t="shared" si="707"/>
        <v>0</v>
      </c>
      <c r="AM1117">
        <f t="shared" si="708"/>
        <v>0</v>
      </c>
      <c r="AN1117">
        <f t="shared" si="709"/>
        <v>0</v>
      </c>
      <c r="AO1117">
        <f t="shared" si="710"/>
        <v>0</v>
      </c>
      <c r="AP1117">
        <f t="shared" si="711"/>
        <v>0</v>
      </c>
      <c r="AQ1117">
        <f t="shared" si="712"/>
        <v>0</v>
      </c>
      <c r="AR1117">
        <f t="shared" si="713"/>
        <v>0</v>
      </c>
      <c r="AS1117">
        <f t="shared" si="714"/>
        <v>0</v>
      </c>
      <c r="AT1117">
        <f t="shared" si="715"/>
        <v>0</v>
      </c>
      <c r="AU1117">
        <f t="shared" si="716"/>
        <v>0</v>
      </c>
      <c r="AV1117">
        <f t="shared" si="717"/>
        <v>0</v>
      </c>
      <c r="AW1117">
        <f t="shared" si="718"/>
        <v>0</v>
      </c>
      <c r="AX1117">
        <f t="shared" si="719"/>
        <v>0</v>
      </c>
      <c r="AY1117">
        <f t="shared" si="720"/>
        <v>0</v>
      </c>
      <c r="AZ1117">
        <f t="shared" si="721"/>
        <v>0</v>
      </c>
      <c r="BA1117">
        <f t="shared" si="722"/>
        <v>0</v>
      </c>
      <c r="BB1117">
        <f t="shared" si="745"/>
        <v>0</v>
      </c>
      <c r="BC1117">
        <f t="shared" si="746"/>
        <v>0</v>
      </c>
      <c r="BD1117">
        <f t="shared" si="723"/>
        <v>0</v>
      </c>
      <c r="BE1117">
        <f t="shared" si="724"/>
        <v>0</v>
      </c>
      <c r="BF1117">
        <f t="shared" si="725"/>
        <v>0</v>
      </c>
      <c r="BG1117">
        <f t="shared" si="726"/>
        <v>0</v>
      </c>
      <c r="BH1117">
        <f t="shared" si="727"/>
        <v>0</v>
      </c>
      <c r="BI1117">
        <f t="shared" si="728"/>
        <v>0</v>
      </c>
      <c r="BJ1117">
        <f t="shared" si="729"/>
        <v>0</v>
      </c>
      <c r="BK1117">
        <f t="shared" si="730"/>
        <v>0</v>
      </c>
      <c r="BL1117">
        <f t="shared" si="731"/>
        <v>0</v>
      </c>
      <c r="BM1117">
        <f t="shared" si="732"/>
        <v>0</v>
      </c>
      <c r="BN1117">
        <f t="shared" si="733"/>
        <v>0</v>
      </c>
      <c r="BO1117">
        <f t="shared" si="734"/>
        <v>0</v>
      </c>
      <c r="BP1117">
        <f t="shared" si="735"/>
        <v>0</v>
      </c>
      <c r="BQ1117">
        <f t="shared" si="736"/>
        <v>0</v>
      </c>
      <c r="BR1117">
        <f t="shared" si="737"/>
        <v>0</v>
      </c>
      <c r="BS1117">
        <f t="shared" si="738"/>
        <v>0</v>
      </c>
      <c r="BT1117">
        <f t="shared" si="739"/>
        <v>0</v>
      </c>
      <c r="BU1117">
        <f t="shared" si="740"/>
        <v>0</v>
      </c>
      <c r="BV1117">
        <f t="shared" si="741"/>
        <v>0</v>
      </c>
      <c r="BW1117">
        <f ca="1">IF(OR(E1117=" ",AND(EXACT(UPPER(TRIM(SUBSTITUTE(E1117,CHAR(160)," "))),TRIM(SUBSTITUTE(E1117,CHAR(160)," "))),SUMPRODUCT(--ISNUMBER(MATCH(MID(TRIM(SUBSTITUTE(E1117,CHAR(160)," ")),ROW(INDIRECT("1:"&amp;LEN(TRIM(SUBSTITUTE(E1117,CHAR(160)," "))))),1),{"A","B","C","D","E","F","G","H","I","J","K","L","M","N","O","P","Q","R","S","T","U","V","W","X","Y","Z","Ñ","0","1","2","3","4","5","6","7","8","9"," "},0)))=LEN(TRIM(SUBSTITUTE(E1117,CHAR(160)," "))))),0,1)</f>
        <v>0</v>
      </c>
      <c r="BX1117"/>
      <c r="BY1117"/>
      <c r="BZ1117"/>
      <c r="CA1117"/>
      <c r="CC1117">
        <f t="shared" si="742"/>
        <v>0</v>
      </c>
      <c r="CD1117">
        <f t="shared" si="747"/>
        <v>0</v>
      </c>
    </row>
    <row r="1118" spans="1:82" ht="14.25" customHeight="1">
      <c r="A1118" s="100"/>
      <c r="B1118" s="107"/>
      <c r="C1118" s="285" t="s">
        <v>6135</v>
      </c>
      <c r="D1118" s="287"/>
      <c r="E1118" s="371"/>
      <c r="F1118" s="371"/>
      <c r="G1118" s="371"/>
      <c r="H1118" s="371"/>
      <c r="I1118" s="372"/>
      <c r="J1118" s="372"/>
      <c r="K1118" s="293"/>
      <c r="L1118" s="374"/>
      <c r="M1118" s="293"/>
      <c r="N1118" s="374"/>
      <c r="O1118" s="371"/>
      <c r="P1118" s="281"/>
      <c r="Q1118" s="281"/>
      <c r="R1118" s="374"/>
      <c r="S1118" s="293"/>
      <c r="T1118" s="374"/>
      <c r="U1118" s="293"/>
      <c r="V1118" s="374"/>
      <c r="W1118" s="99"/>
      <c r="X1118" s="99"/>
      <c r="Y1118" s="99"/>
      <c r="Z1118" s="99"/>
      <c r="AA1118" s="99"/>
      <c r="AB1118" s="99"/>
      <c r="AC1118" s="99"/>
      <c r="AD1118" s="99"/>
      <c r="AG1118">
        <f t="shared" si="743"/>
        <v>0</v>
      </c>
      <c r="AH1118">
        <f t="shared" si="744"/>
        <v>0</v>
      </c>
      <c r="AI1118">
        <f t="shared" si="704"/>
        <v>0</v>
      </c>
      <c r="AJ1118">
        <f t="shared" si="705"/>
        <v>0</v>
      </c>
      <c r="AK1118">
        <f t="shared" si="706"/>
        <v>0</v>
      </c>
      <c r="AL1118">
        <f t="shared" si="707"/>
        <v>0</v>
      </c>
      <c r="AM1118">
        <f t="shared" si="708"/>
        <v>0</v>
      </c>
      <c r="AN1118">
        <f t="shared" si="709"/>
        <v>0</v>
      </c>
      <c r="AO1118">
        <f t="shared" si="710"/>
        <v>0</v>
      </c>
      <c r="AP1118">
        <f t="shared" si="711"/>
        <v>0</v>
      </c>
      <c r="AQ1118">
        <f t="shared" si="712"/>
        <v>0</v>
      </c>
      <c r="AR1118">
        <f t="shared" si="713"/>
        <v>0</v>
      </c>
      <c r="AS1118">
        <f t="shared" si="714"/>
        <v>0</v>
      </c>
      <c r="AT1118">
        <f t="shared" si="715"/>
        <v>0</v>
      </c>
      <c r="AU1118">
        <f t="shared" si="716"/>
        <v>0</v>
      </c>
      <c r="AV1118">
        <f t="shared" si="717"/>
        <v>0</v>
      </c>
      <c r="AW1118">
        <f t="shared" si="718"/>
        <v>0</v>
      </c>
      <c r="AX1118">
        <f t="shared" si="719"/>
        <v>0</v>
      </c>
      <c r="AY1118">
        <f t="shared" si="720"/>
        <v>0</v>
      </c>
      <c r="AZ1118">
        <f t="shared" si="721"/>
        <v>0</v>
      </c>
      <c r="BA1118">
        <f t="shared" si="722"/>
        <v>0</v>
      </c>
      <c r="BB1118">
        <f t="shared" si="745"/>
        <v>0</v>
      </c>
      <c r="BC1118">
        <f t="shared" si="746"/>
        <v>0</v>
      </c>
      <c r="BD1118">
        <f t="shared" si="723"/>
        <v>0</v>
      </c>
      <c r="BE1118">
        <f t="shared" si="724"/>
        <v>0</v>
      </c>
      <c r="BF1118">
        <f t="shared" si="725"/>
        <v>0</v>
      </c>
      <c r="BG1118">
        <f t="shared" si="726"/>
        <v>0</v>
      </c>
      <c r="BH1118">
        <f t="shared" si="727"/>
        <v>0</v>
      </c>
      <c r="BI1118">
        <f t="shared" si="728"/>
        <v>0</v>
      </c>
      <c r="BJ1118">
        <f t="shared" si="729"/>
        <v>0</v>
      </c>
      <c r="BK1118">
        <f t="shared" si="730"/>
        <v>0</v>
      </c>
      <c r="BL1118">
        <f t="shared" si="731"/>
        <v>0</v>
      </c>
      <c r="BM1118">
        <f t="shared" si="732"/>
        <v>0</v>
      </c>
      <c r="BN1118">
        <f t="shared" si="733"/>
        <v>0</v>
      </c>
      <c r="BO1118">
        <f t="shared" si="734"/>
        <v>0</v>
      </c>
      <c r="BP1118">
        <f t="shared" si="735"/>
        <v>0</v>
      </c>
      <c r="BQ1118">
        <f t="shared" si="736"/>
        <v>0</v>
      </c>
      <c r="BR1118">
        <f t="shared" si="737"/>
        <v>0</v>
      </c>
      <c r="BS1118">
        <f t="shared" si="738"/>
        <v>0</v>
      </c>
      <c r="BT1118">
        <f t="shared" si="739"/>
        <v>0</v>
      </c>
      <c r="BU1118">
        <f t="shared" si="740"/>
        <v>0</v>
      </c>
      <c r="BV1118">
        <f t="shared" si="741"/>
        <v>0</v>
      </c>
      <c r="BW1118">
        <f ca="1">IF(OR(E1118=" ",AND(EXACT(UPPER(TRIM(SUBSTITUTE(E1118,CHAR(160)," "))),TRIM(SUBSTITUTE(E1118,CHAR(160)," "))),SUMPRODUCT(--ISNUMBER(MATCH(MID(TRIM(SUBSTITUTE(E1118,CHAR(160)," ")),ROW(INDIRECT("1:"&amp;LEN(TRIM(SUBSTITUTE(E1118,CHAR(160)," "))))),1),{"A","B","C","D","E","F","G","H","I","J","K","L","M","N","O","P","Q","R","S","T","U","V","W","X","Y","Z","Ñ","0","1","2","3","4","5","6","7","8","9"," "},0)))=LEN(TRIM(SUBSTITUTE(E1118,CHAR(160)," "))))),0,1)</f>
        <v>0</v>
      </c>
      <c r="BX1118"/>
      <c r="BY1118"/>
      <c r="BZ1118"/>
      <c r="CA1118"/>
      <c r="CC1118">
        <f t="shared" si="742"/>
        <v>0</v>
      </c>
      <c r="CD1118">
        <f t="shared" si="747"/>
        <v>0</v>
      </c>
    </row>
    <row r="1119" spans="1:82" ht="14.25" customHeight="1">
      <c r="A1119" s="100"/>
      <c r="B1119" s="107"/>
      <c r="C1119" s="285" t="s">
        <v>6136</v>
      </c>
      <c r="D1119" s="287"/>
      <c r="E1119" s="371"/>
      <c r="F1119" s="371"/>
      <c r="G1119" s="371"/>
      <c r="H1119" s="371"/>
      <c r="I1119" s="372"/>
      <c r="J1119" s="372"/>
      <c r="K1119" s="293"/>
      <c r="L1119" s="374"/>
      <c r="M1119" s="293"/>
      <c r="N1119" s="374"/>
      <c r="O1119" s="371"/>
      <c r="P1119" s="281"/>
      <c r="Q1119" s="281"/>
      <c r="R1119" s="374"/>
      <c r="S1119" s="293"/>
      <c r="T1119" s="374"/>
      <c r="U1119" s="293"/>
      <c r="V1119" s="374"/>
      <c r="W1119" s="99"/>
      <c r="X1119" s="99"/>
      <c r="Y1119" s="99"/>
      <c r="Z1119" s="99"/>
      <c r="AA1119" s="99"/>
      <c r="AB1119" s="99"/>
      <c r="AC1119" s="99"/>
      <c r="AD1119" s="99"/>
      <c r="AG1119">
        <f t="shared" si="743"/>
        <v>0</v>
      </c>
      <c r="AH1119">
        <f t="shared" si="744"/>
        <v>0</v>
      </c>
      <c r="AI1119">
        <f t="shared" si="704"/>
        <v>0</v>
      </c>
      <c r="AJ1119">
        <f t="shared" si="705"/>
        <v>0</v>
      </c>
      <c r="AK1119">
        <f t="shared" si="706"/>
        <v>0</v>
      </c>
      <c r="AL1119">
        <f t="shared" si="707"/>
        <v>0</v>
      </c>
      <c r="AM1119">
        <f t="shared" si="708"/>
        <v>0</v>
      </c>
      <c r="AN1119">
        <f t="shared" si="709"/>
        <v>0</v>
      </c>
      <c r="AO1119">
        <f t="shared" si="710"/>
        <v>0</v>
      </c>
      <c r="AP1119">
        <f t="shared" si="711"/>
        <v>0</v>
      </c>
      <c r="AQ1119">
        <f t="shared" si="712"/>
        <v>0</v>
      </c>
      <c r="AR1119">
        <f t="shared" si="713"/>
        <v>0</v>
      </c>
      <c r="AS1119">
        <f t="shared" si="714"/>
        <v>0</v>
      </c>
      <c r="AT1119">
        <f t="shared" si="715"/>
        <v>0</v>
      </c>
      <c r="AU1119">
        <f t="shared" si="716"/>
        <v>0</v>
      </c>
      <c r="AV1119">
        <f t="shared" si="717"/>
        <v>0</v>
      </c>
      <c r="AW1119">
        <f t="shared" si="718"/>
        <v>0</v>
      </c>
      <c r="AX1119">
        <f t="shared" si="719"/>
        <v>0</v>
      </c>
      <c r="AY1119">
        <f t="shared" si="720"/>
        <v>0</v>
      </c>
      <c r="AZ1119">
        <f t="shared" si="721"/>
        <v>0</v>
      </c>
      <c r="BA1119">
        <f t="shared" si="722"/>
        <v>0</v>
      </c>
      <c r="BB1119">
        <f t="shared" si="745"/>
        <v>0</v>
      </c>
      <c r="BC1119">
        <f t="shared" si="746"/>
        <v>0</v>
      </c>
      <c r="BD1119">
        <f t="shared" si="723"/>
        <v>0</v>
      </c>
      <c r="BE1119">
        <f t="shared" si="724"/>
        <v>0</v>
      </c>
      <c r="BF1119">
        <f t="shared" si="725"/>
        <v>0</v>
      </c>
      <c r="BG1119">
        <f t="shared" si="726"/>
        <v>0</v>
      </c>
      <c r="BH1119">
        <f t="shared" si="727"/>
        <v>0</v>
      </c>
      <c r="BI1119">
        <f t="shared" si="728"/>
        <v>0</v>
      </c>
      <c r="BJ1119">
        <f t="shared" si="729"/>
        <v>0</v>
      </c>
      <c r="BK1119">
        <f t="shared" si="730"/>
        <v>0</v>
      </c>
      <c r="BL1119">
        <f t="shared" si="731"/>
        <v>0</v>
      </c>
      <c r="BM1119">
        <f t="shared" si="732"/>
        <v>0</v>
      </c>
      <c r="BN1119">
        <f t="shared" si="733"/>
        <v>0</v>
      </c>
      <c r="BO1119">
        <f t="shared" si="734"/>
        <v>0</v>
      </c>
      <c r="BP1119">
        <f t="shared" si="735"/>
        <v>0</v>
      </c>
      <c r="BQ1119">
        <f t="shared" si="736"/>
        <v>0</v>
      </c>
      <c r="BR1119">
        <f t="shared" si="737"/>
        <v>0</v>
      </c>
      <c r="BS1119">
        <f t="shared" si="738"/>
        <v>0</v>
      </c>
      <c r="BT1119">
        <f t="shared" si="739"/>
        <v>0</v>
      </c>
      <c r="BU1119">
        <f t="shared" si="740"/>
        <v>0</v>
      </c>
      <c r="BV1119">
        <f t="shared" si="741"/>
        <v>0</v>
      </c>
      <c r="BW1119">
        <f ca="1">IF(OR(E1119=" ",AND(EXACT(UPPER(TRIM(SUBSTITUTE(E1119,CHAR(160)," "))),TRIM(SUBSTITUTE(E1119,CHAR(160)," "))),SUMPRODUCT(--ISNUMBER(MATCH(MID(TRIM(SUBSTITUTE(E1119,CHAR(160)," ")),ROW(INDIRECT("1:"&amp;LEN(TRIM(SUBSTITUTE(E1119,CHAR(160)," "))))),1),{"A","B","C","D","E","F","G","H","I","J","K","L","M","N","O","P","Q","R","S","T","U","V","W","X","Y","Z","Ñ","0","1","2","3","4","5","6","7","8","9"," "},0)))=LEN(TRIM(SUBSTITUTE(E1119,CHAR(160)," "))))),0,1)</f>
        <v>0</v>
      </c>
      <c r="BX1119"/>
      <c r="BY1119"/>
      <c r="BZ1119"/>
      <c r="CA1119"/>
      <c r="CC1119">
        <f t="shared" si="742"/>
        <v>0</v>
      </c>
      <c r="CD1119">
        <f t="shared" si="747"/>
        <v>0</v>
      </c>
    </row>
    <row r="1120" spans="1:82" ht="14.25" customHeight="1">
      <c r="A1120" s="100"/>
      <c r="B1120" s="107"/>
      <c r="C1120" s="285" t="s">
        <v>6137</v>
      </c>
      <c r="D1120" s="287"/>
      <c r="E1120" s="371"/>
      <c r="F1120" s="371"/>
      <c r="G1120" s="371"/>
      <c r="H1120" s="371"/>
      <c r="I1120" s="372"/>
      <c r="J1120" s="372"/>
      <c r="K1120" s="293"/>
      <c r="L1120" s="374"/>
      <c r="M1120" s="293"/>
      <c r="N1120" s="374"/>
      <c r="O1120" s="371"/>
      <c r="P1120" s="281"/>
      <c r="Q1120" s="281"/>
      <c r="R1120" s="374"/>
      <c r="S1120" s="293"/>
      <c r="T1120" s="374"/>
      <c r="U1120" s="293"/>
      <c r="V1120" s="374"/>
      <c r="W1120" s="99"/>
      <c r="X1120" s="99"/>
      <c r="Y1120" s="99"/>
      <c r="Z1120" s="99"/>
      <c r="AA1120" s="99"/>
      <c r="AB1120" s="99"/>
      <c r="AC1120" s="99"/>
      <c r="AD1120" s="99"/>
      <c r="AG1120">
        <f t="shared" si="743"/>
        <v>0</v>
      </c>
      <c r="AH1120">
        <f t="shared" si="744"/>
        <v>0</v>
      </c>
      <c r="AI1120">
        <f t="shared" si="704"/>
        <v>0</v>
      </c>
      <c r="AJ1120">
        <f t="shared" si="705"/>
        <v>0</v>
      </c>
      <c r="AK1120">
        <f t="shared" si="706"/>
        <v>0</v>
      </c>
      <c r="AL1120">
        <f t="shared" si="707"/>
        <v>0</v>
      </c>
      <c r="AM1120">
        <f t="shared" si="708"/>
        <v>0</v>
      </c>
      <c r="AN1120">
        <f t="shared" si="709"/>
        <v>0</v>
      </c>
      <c r="AO1120">
        <f t="shared" si="710"/>
        <v>0</v>
      </c>
      <c r="AP1120">
        <f t="shared" si="711"/>
        <v>0</v>
      </c>
      <c r="AQ1120">
        <f t="shared" si="712"/>
        <v>0</v>
      </c>
      <c r="AR1120">
        <f t="shared" si="713"/>
        <v>0</v>
      </c>
      <c r="AS1120">
        <f t="shared" si="714"/>
        <v>0</v>
      </c>
      <c r="AT1120">
        <f t="shared" si="715"/>
        <v>0</v>
      </c>
      <c r="AU1120">
        <f t="shared" si="716"/>
        <v>0</v>
      </c>
      <c r="AV1120">
        <f t="shared" si="717"/>
        <v>0</v>
      </c>
      <c r="AW1120">
        <f t="shared" si="718"/>
        <v>0</v>
      </c>
      <c r="AX1120">
        <f t="shared" si="719"/>
        <v>0</v>
      </c>
      <c r="AY1120">
        <f t="shared" si="720"/>
        <v>0</v>
      </c>
      <c r="AZ1120">
        <f t="shared" si="721"/>
        <v>0</v>
      </c>
      <c r="BA1120">
        <f t="shared" si="722"/>
        <v>0</v>
      </c>
      <c r="BB1120">
        <f t="shared" si="745"/>
        <v>0</v>
      </c>
      <c r="BC1120">
        <f t="shared" si="746"/>
        <v>0</v>
      </c>
      <c r="BD1120">
        <f t="shared" si="723"/>
        <v>0</v>
      </c>
      <c r="BE1120">
        <f t="shared" si="724"/>
        <v>0</v>
      </c>
      <c r="BF1120">
        <f t="shared" si="725"/>
        <v>0</v>
      </c>
      <c r="BG1120">
        <f t="shared" si="726"/>
        <v>0</v>
      </c>
      <c r="BH1120">
        <f t="shared" si="727"/>
        <v>0</v>
      </c>
      <c r="BI1120">
        <f t="shared" si="728"/>
        <v>0</v>
      </c>
      <c r="BJ1120">
        <f t="shared" si="729"/>
        <v>0</v>
      </c>
      <c r="BK1120">
        <f t="shared" si="730"/>
        <v>0</v>
      </c>
      <c r="BL1120">
        <f t="shared" si="731"/>
        <v>0</v>
      </c>
      <c r="BM1120">
        <f t="shared" si="732"/>
        <v>0</v>
      </c>
      <c r="BN1120">
        <f t="shared" si="733"/>
        <v>0</v>
      </c>
      <c r="BO1120">
        <f t="shared" si="734"/>
        <v>0</v>
      </c>
      <c r="BP1120">
        <f t="shared" si="735"/>
        <v>0</v>
      </c>
      <c r="BQ1120">
        <f t="shared" si="736"/>
        <v>0</v>
      </c>
      <c r="BR1120">
        <f t="shared" si="737"/>
        <v>0</v>
      </c>
      <c r="BS1120">
        <f t="shared" si="738"/>
        <v>0</v>
      </c>
      <c r="BT1120">
        <f t="shared" si="739"/>
        <v>0</v>
      </c>
      <c r="BU1120">
        <f t="shared" si="740"/>
        <v>0</v>
      </c>
      <c r="BV1120">
        <f t="shared" si="741"/>
        <v>0</v>
      </c>
      <c r="BW1120">
        <f ca="1">IF(OR(E1120=" ",AND(EXACT(UPPER(TRIM(SUBSTITUTE(E1120,CHAR(160)," "))),TRIM(SUBSTITUTE(E1120,CHAR(160)," "))),SUMPRODUCT(--ISNUMBER(MATCH(MID(TRIM(SUBSTITUTE(E1120,CHAR(160)," ")),ROW(INDIRECT("1:"&amp;LEN(TRIM(SUBSTITUTE(E1120,CHAR(160)," "))))),1),{"A","B","C","D","E","F","G","H","I","J","K","L","M","N","O","P","Q","R","S","T","U","V","W","X","Y","Z","Ñ","0","1","2","3","4","5","6","7","8","9"," "},0)))=LEN(TRIM(SUBSTITUTE(E1120,CHAR(160)," "))))),0,1)</f>
        <v>0</v>
      </c>
      <c r="BX1120"/>
      <c r="BY1120"/>
      <c r="BZ1120"/>
      <c r="CA1120"/>
      <c r="CC1120">
        <f t="shared" si="742"/>
        <v>0</v>
      </c>
      <c r="CD1120">
        <f t="shared" si="747"/>
        <v>0</v>
      </c>
    </row>
    <row r="1121" spans="1:82" ht="14.25" customHeight="1">
      <c r="A1121" s="100"/>
      <c r="B1121" s="107"/>
      <c r="C1121" s="285" t="s">
        <v>6138</v>
      </c>
      <c r="D1121" s="287"/>
      <c r="E1121" s="371"/>
      <c r="F1121" s="371"/>
      <c r="G1121" s="371"/>
      <c r="H1121" s="371"/>
      <c r="I1121" s="372"/>
      <c r="J1121" s="372"/>
      <c r="K1121" s="293"/>
      <c r="L1121" s="374"/>
      <c r="M1121" s="293"/>
      <c r="N1121" s="374"/>
      <c r="O1121" s="371"/>
      <c r="P1121" s="281"/>
      <c r="Q1121" s="281"/>
      <c r="R1121" s="374"/>
      <c r="S1121" s="293"/>
      <c r="T1121" s="374"/>
      <c r="U1121" s="293"/>
      <c r="V1121" s="374"/>
      <c r="W1121" s="99"/>
      <c r="X1121" s="99"/>
      <c r="Y1121" s="99"/>
      <c r="Z1121" s="99"/>
      <c r="AA1121" s="99"/>
      <c r="AB1121" s="99"/>
      <c r="AC1121" s="99"/>
      <c r="AD1121" s="99"/>
      <c r="AG1121">
        <f t="shared" si="743"/>
        <v>0</v>
      </c>
      <c r="AH1121">
        <f t="shared" si="744"/>
        <v>0</v>
      </c>
      <c r="AI1121">
        <f t="shared" si="704"/>
        <v>0</v>
      </c>
      <c r="AJ1121">
        <f t="shared" si="705"/>
        <v>0</v>
      </c>
      <c r="AK1121">
        <f t="shared" si="706"/>
        <v>0</v>
      </c>
      <c r="AL1121">
        <f t="shared" si="707"/>
        <v>0</v>
      </c>
      <c r="AM1121">
        <f t="shared" si="708"/>
        <v>0</v>
      </c>
      <c r="AN1121">
        <f t="shared" si="709"/>
        <v>0</v>
      </c>
      <c r="AO1121">
        <f t="shared" si="710"/>
        <v>0</v>
      </c>
      <c r="AP1121">
        <f t="shared" si="711"/>
        <v>0</v>
      </c>
      <c r="AQ1121">
        <f t="shared" si="712"/>
        <v>0</v>
      </c>
      <c r="AR1121">
        <f t="shared" si="713"/>
        <v>0</v>
      </c>
      <c r="AS1121">
        <f t="shared" si="714"/>
        <v>0</v>
      </c>
      <c r="AT1121">
        <f t="shared" si="715"/>
        <v>0</v>
      </c>
      <c r="AU1121">
        <f t="shared" si="716"/>
        <v>0</v>
      </c>
      <c r="AV1121">
        <f t="shared" si="717"/>
        <v>0</v>
      </c>
      <c r="AW1121">
        <f t="shared" si="718"/>
        <v>0</v>
      </c>
      <c r="AX1121">
        <f t="shared" si="719"/>
        <v>0</v>
      </c>
      <c r="AY1121">
        <f t="shared" si="720"/>
        <v>0</v>
      </c>
      <c r="AZ1121">
        <f t="shared" si="721"/>
        <v>0</v>
      </c>
      <c r="BA1121">
        <f t="shared" si="722"/>
        <v>0</v>
      </c>
      <c r="BB1121">
        <f t="shared" si="745"/>
        <v>0</v>
      </c>
      <c r="BC1121">
        <f t="shared" si="746"/>
        <v>0</v>
      </c>
      <c r="BD1121">
        <f t="shared" si="723"/>
        <v>0</v>
      </c>
      <c r="BE1121">
        <f t="shared" si="724"/>
        <v>0</v>
      </c>
      <c r="BF1121">
        <f t="shared" si="725"/>
        <v>0</v>
      </c>
      <c r="BG1121">
        <f t="shared" si="726"/>
        <v>0</v>
      </c>
      <c r="BH1121">
        <f t="shared" si="727"/>
        <v>0</v>
      </c>
      <c r="BI1121">
        <f t="shared" si="728"/>
        <v>0</v>
      </c>
      <c r="BJ1121">
        <f t="shared" si="729"/>
        <v>0</v>
      </c>
      <c r="BK1121">
        <f t="shared" si="730"/>
        <v>0</v>
      </c>
      <c r="BL1121">
        <f t="shared" si="731"/>
        <v>0</v>
      </c>
      <c r="BM1121">
        <f t="shared" si="732"/>
        <v>0</v>
      </c>
      <c r="BN1121">
        <f t="shared" si="733"/>
        <v>0</v>
      </c>
      <c r="BO1121">
        <f t="shared" si="734"/>
        <v>0</v>
      </c>
      <c r="BP1121">
        <f t="shared" si="735"/>
        <v>0</v>
      </c>
      <c r="BQ1121">
        <f t="shared" si="736"/>
        <v>0</v>
      </c>
      <c r="BR1121">
        <f t="shared" si="737"/>
        <v>0</v>
      </c>
      <c r="BS1121">
        <f t="shared" si="738"/>
        <v>0</v>
      </c>
      <c r="BT1121">
        <f t="shared" si="739"/>
        <v>0</v>
      </c>
      <c r="BU1121">
        <f t="shared" si="740"/>
        <v>0</v>
      </c>
      <c r="BV1121">
        <f t="shared" si="741"/>
        <v>0</v>
      </c>
      <c r="BW1121">
        <f ca="1">IF(OR(E1121=" ",AND(EXACT(UPPER(TRIM(SUBSTITUTE(E1121,CHAR(160)," "))),TRIM(SUBSTITUTE(E1121,CHAR(160)," "))),SUMPRODUCT(--ISNUMBER(MATCH(MID(TRIM(SUBSTITUTE(E1121,CHAR(160)," ")),ROW(INDIRECT("1:"&amp;LEN(TRIM(SUBSTITUTE(E1121,CHAR(160)," "))))),1),{"A","B","C","D","E","F","G","H","I","J","K","L","M","N","O","P","Q","R","S","T","U","V","W","X","Y","Z","Ñ","0","1","2","3","4","5","6","7","8","9"," "},0)))=LEN(TRIM(SUBSTITUTE(E1121,CHAR(160)," "))))),0,1)</f>
        <v>0</v>
      </c>
      <c r="BX1121"/>
      <c r="BY1121"/>
      <c r="BZ1121"/>
      <c r="CA1121"/>
      <c r="CC1121">
        <f t="shared" si="742"/>
        <v>0</v>
      </c>
      <c r="CD1121">
        <f t="shared" si="747"/>
        <v>0</v>
      </c>
    </row>
    <row r="1122" spans="1:82" ht="14.25" customHeight="1">
      <c r="A1122" s="100"/>
      <c r="B1122" s="107"/>
      <c r="C1122" s="285" t="s">
        <v>6139</v>
      </c>
      <c r="D1122" s="287"/>
      <c r="E1122" s="371"/>
      <c r="F1122" s="371"/>
      <c r="G1122" s="371"/>
      <c r="H1122" s="371"/>
      <c r="I1122" s="372"/>
      <c r="J1122" s="372"/>
      <c r="K1122" s="293"/>
      <c r="L1122" s="374"/>
      <c r="M1122" s="293"/>
      <c r="N1122" s="374"/>
      <c r="O1122" s="371"/>
      <c r="P1122" s="281"/>
      <c r="Q1122" s="281"/>
      <c r="R1122" s="374"/>
      <c r="S1122" s="293"/>
      <c r="T1122" s="374"/>
      <c r="U1122" s="293"/>
      <c r="V1122" s="374"/>
      <c r="W1122" s="99"/>
      <c r="X1122" s="99"/>
      <c r="Y1122" s="99"/>
      <c r="Z1122" s="99"/>
      <c r="AA1122" s="99"/>
      <c r="AB1122" s="99"/>
      <c r="AC1122" s="99"/>
      <c r="AD1122" s="99"/>
      <c r="AG1122">
        <f t="shared" si="743"/>
        <v>0</v>
      </c>
      <c r="AH1122">
        <f t="shared" si="744"/>
        <v>0</v>
      </c>
      <c r="AI1122">
        <f t="shared" si="704"/>
        <v>0</v>
      </c>
      <c r="AJ1122">
        <f t="shared" si="705"/>
        <v>0</v>
      </c>
      <c r="AK1122">
        <f t="shared" si="706"/>
        <v>0</v>
      </c>
      <c r="AL1122">
        <f t="shared" si="707"/>
        <v>0</v>
      </c>
      <c r="AM1122">
        <f t="shared" si="708"/>
        <v>0</v>
      </c>
      <c r="AN1122">
        <f t="shared" si="709"/>
        <v>0</v>
      </c>
      <c r="AO1122">
        <f t="shared" si="710"/>
        <v>0</v>
      </c>
      <c r="AP1122">
        <f t="shared" si="711"/>
        <v>0</v>
      </c>
      <c r="AQ1122">
        <f t="shared" si="712"/>
        <v>0</v>
      </c>
      <c r="AR1122">
        <f t="shared" si="713"/>
        <v>0</v>
      </c>
      <c r="AS1122">
        <f t="shared" si="714"/>
        <v>0</v>
      </c>
      <c r="AT1122">
        <f t="shared" si="715"/>
        <v>0</v>
      </c>
      <c r="AU1122">
        <f t="shared" si="716"/>
        <v>0</v>
      </c>
      <c r="AV1122">
        <f t="shared" si="717"/>
        <v>0</v>
      </c>
      <c r="AW1122">
        <f t="shared" si="718"/>
        <v>0</v>
      </c>
      <c r="AX1122">
        <f t="shared" si="719"/>
        <v>0</v>
      </c>
      <c r="AY1122">
        <f t="shared" si="720"/>
        <v>0</v>
      </c>
      <c r="AZ1122">
        <f t="shared" si="721"/>
        <v>0</v>
      </c>
      <c r="BA1122">
        <f t="shared" si="722"/>
        <v>0</v>
      </c>
      <c r="BB1122">
        <f t="shared" si="745"/>
        <v>0</v>
      </c>
      <c r="BC1122">
        <f t="shared" si="746"/>
        <v>0</v>
      </c>
      <c r="BD1122">
        <f t="shared" si="723"/>
        <v>0</v>
      </c>
      <c r="BE1122">
        <f t="shared" si="724"/>
        <v>0</v>
      </c>
      <c r="BF1122">
        <f t="shared" si="725"/>
        <v>0</v>
      </c>
      <c r="BG1122">
        <f t="shared" si="726"/>
        <v>0</v>
      </c>
      <c r="BH1122">
        <f t="shared" si="727"/>
        <v>0</v>
      </c>
      <c r="BI1122">
        <f t="shared" si="728"/>
        <v>0</v>
      </c>
      <c r="BJ1122">
        <f t="shared" si="729"/>
        <v>0</v>
      </c>
      <c r="BK1122">
        <f t="shared" si="730"/>
        <v>0</v>
      </c>
      <c r="BL1122">
        <f t="shared" si="731"/>
        <v>0</v>
      </c>
      <c r="BM1122">
        <f t="shared" si="732"/>
        <v>0</v>
      </c>
      <c r="BN1122">
        <f t="shared" si="733"/>
        <v>0</v>
      </c>
      <c r="BO1122">
        <f t="shared" si="734"/>
        <v>0</v>
      </c>
      <c r="BP1122">
        <f t="shared" si="735"/>
        <v>0</v>
      </c>
      <c r="BQ1122">
        <f t="shared" si="736"/>
        <v>0</v>
      </c>
      <c r="BR1122">
        <f t="shared" si="737"/>
        <v>0</v>
      </c>
      <c r="BS1122">
        <f t="shared" si="738"/>
        <v>0</v>
      </c>
      <c r="BT1122">
        <f t="shared" si="739"/>
        <v>0</v>
      </c>
      <c r="BU1122">
        <f t="shared" si="740"/>
        <v>0</v>
      </c>
      <c r="BV1122">
        <f t="shared" si="741"/>
        <v>0</v>
      </c>
      <c r="BW1122">
        <f ca="1">IF(OR(E1122=" ",AND(EXACT(UPPER(TRIM(SUBSTITUTE(E1122,CHAR(160)," "))),TRIM(SUBSTITUTE(E1122,CHAR(160)," "))),SUMPRODUCT(--ISNUMBER(MATCH(MID(TRIM(SUBSTITUTE(E1122,CHAR(160)," ")),ROW(INDIRECT("1:"&amp;LEN(TRIM(SUBSTITUTE(E1122,CHAR(160)," "))))),1),{"A","B","C","D","E","F","G","H","I","J","K","L","M","N","O","P","Q","R","S","T","U","V","W","X","Y","Z","Ñ","0","1","2","3","4","5","6","7","8","9"," "},0)))=LEN(TRIM(SUBSTITUTE(E1122,CHAR(160)," "))))),0,1)</f>
        <v>0</v>
      </c>
      <c r="BX1122"/>
      <c r="BY1122"/>
      <c r="BZ1122"/>
      <c r="CA1122"/>
      <c r="CC1122">
        <f t="shared" si="742"/>
        <v>0</v>
      </c>
      <c r="CD1122">
        <f t="shared" si="747"/>
        <v>0</v>
      </c>
    </row>
    <row r="1123" spans="1:82" ht="14.25" customHeight="1">
      <c r="A1123" s="100"/>
      <c r="B1123" s="107"/>
      <c r="C1123" s="285" t="s">
        <v>6140</v>
      </c>
      <c r="D1123" s="287"/>
      <c r="E1123" s="371"/>
      <c r="F1123" s="371"/>
      <c r="G1123" s="371"/>
      <c r="H1123" s="371"/>
      <c r="I1123" s="372"/>
      <c r="J1123" s="372"/>
      <c r="K1123" s="293"/>
      <c r="L1123" s="374"/>
      <c r="M1123" s="293"/>
      <c r="N1123" s="374"/>
      <c r="O1123" s="371"/>
      <c r="P1123" s="281"/>
      <c r="Q1123" s="281"/>
      <c r="R1123" s="374"/>
      <c r="S1123" s="293"/>
      <c r="T1123" s="374"/>
      <c r="U1123" s="293"/>
      <c r="V1123" s="374"/>
      <c r="W1123" s="99"/>
      <c r="X1123" s="99"/>
      <c r="Y1123" s="99"/>
      <c r="Z1123" s="99"/>
      <c r="AA1123" s="99"/>
      <c r="AB1123" s="99"/>
      <c r="AC1123" s="99"/>
      <c r="AD1123" s="99"/>
      <c r="AG1123">
        <f t="shared" si="743"/>
        <v>0</v>
      </c>
      <c r="AH1123">
        <f t="shared" si="744"/>
        <v>0</v>
      </c>
      <c r="AI1123">
        <f t="shared" si="704"/>
        <v>0</v>
      </c>
      <c r="AJ1123">
        <f t="shared" si="705"/>
        <v>0</v>
      </c>
      <c r="AK1123">
        <f t="shared" si="706"/>
        <v>0</v>
      </c>
      <c r="AL1123">
        <f t="shared" si="707"/>
        <v>0</v>
      </c>
      <c r="AM1123">
        <f t="shared" si="708"/>
        <v>0</v>
      </c>
      <c r="AN1123">
        <f t="shared" si="709"/>
        <v>0</v>
      </c>
      <c r="AO1123">
        <f t="shared" si="710"/>
        <v>0</v>
      </c>
      <c r="AP1123">
        <f t="shared" si="711"/>
        <v>0</v>
      </c>
      <c r="AQ1123">
        <f t="shared" si="712"/>
        <v>0</v>
      </c>
      <c r="AR1123">
        <f t="shared" si="713"/>
        <v>0</v>
      </c>
      <c r="AS1123">
        <f t="shared" si="714"/>
        <v>0</v>
      </c>
      <c r="AT1123">
        <f t="shared" si="715"/>
        <v>0</v>
      </c>
      <c r="AU1123">
        <f t="shared" si="716"/>
        <v>0</v>
      </c>
      <c r="AV1123">
        <f t="shared" si="717"/>
        <v>0</v>
      </c>
      <c r="AW1123">
        <f t="shared" si="718"/>
        <v>0</v>
      </c>
      <c r="AX1123">
        <f t="shared" si="719"/>
        <v>0</v>
      </c>
      <c r="AY1123">
        <f t="shared" si="720"/>
        <v>0</v>
      </c>
      <c r="AZ1123">
        <f t="shared" si="721"/>
        <v>0</v>
      </c>
      <c r="BA1123">
        <f t="shared" si="722"/>
        <v>0</v>
      </c>
      <c r="BB1123">
        <f t="shared" si="745"/>
        <v>0</v>
      </c>
      <c r="BC1123">
        <f t="shared" si="746"/>
        <v>0</v>
      </c>
      <c r="BD1123">
        <f t="shared" si="723"/>
        <v>0</v>
      </c>
      <c r="BE1123">
        <f t="shared" si="724"/>
        <v>0</v>
      </c>
      <c r="BF1123">
        <f t="shared" si="725"/>
        <v>0</v>
      </c>
      <c r="BG1123">
        <f t="shared" si="726"/>
        <v>0</v>
      </c>
      <c r="BH1123">
        <f t="shared" si="727"/>
        <v>0</v>
      </c>
      <c r="BI1123">
        <f t="shared" si="728"/>
        <v>0</v>
      </c>
      <c r="BJ1123">
        <f t="shared" si="729"/>
        <v>0</v>
      </c>
      <c r="BK1123">
        <f t="shared" si="730"/>
        <v>0</v>
      </c>
      <c r="BL1123">
        <f t="shared" si="731"/>
        <v>0</v>
      </c>
      <c r="BM1123">
        <f t="shared" si="732"/>
        <v>0</v>
      </c>
      <c r="BN1123">
        <f t="shared" si="733"/>
        <v>0</v>
      </c>
      <c r="BO1123">
        <f t="shared" si="734"/>
        <v>0</v>
      </c>
      <c r="BP1123">
        <f t="shared" si="735"/>
        <v>0</v>
      </c>
      <c r="BQ1123">
        <f t="shared" si="736"/>
        <v>0</v>
      </c>
      <c r="BR1123">
        <f t="shared" si="737"/>
        <v>0</v>
      </c>
      <c r="BS1123">
        <f t="shared" si="738"/>
        <v>0</v>
      </c>
      <c r="BT1123">
        <f t="shared" si="739"/>
        <v>0</v>
      </c>
      <c r="BU1123">
        <f t="shared" si="740"/>
        <v>0</v>
      </c>
      <c r="BV1123">
        <f t="shared" si="741"/>
        <v>0</v>
      </c>
      <c r="BW1123">
        <f ca="1">IF(OR(E1123=" ",AND(EXACT(UPPER(TRIM(SUBSTITUTE(E1123,CHAR(160)," "))),TRIM(SUBSTITUTE(E1123,CHAR(160)," "))),SUMPRODUCT(--ISNUMBER(MATCH(MID(TRIM(SUBSTITUTE(E1123,CHAR(160)," ")),ROW(INDIRECT("1:"&amp;LEN(TRIM(SUBSTITUTE(E1123,CHAR(160)," "))))),1),{"A","B","C","D","E","F","G","H","I","J","K","L","M","N","O","P","Q","R","S","T","U","V","W","X","Y","Z","Ñ","0","1","2","3","4","5","6","7","8","9"," "},0)))=LEN(TRIM(SUBSTITUTE(E1123,CHAR(160)," "))))),0,1)</f>
        <v>0</v>
      </c>
      <c r="BX1123"/>
      <c r="BY1123"/>
      <c r="BZ1123"/>
      <c r="CA1123"/>
      <c r="CC1123">
        <f t="shared" si="742"/>
        <v>0</v>
      </c>
      <c r="CD1123">
        <f t="shared" si="747"/>
        <v>0</v>
      </c>
    </row>
    <row r="1124" spans="1:82" ht="14.25" customHeight="1">
      <c r="A1124" s="100"/>
      <c r="B1124" s="107"/>
      <c r="C1124" s="285" t="s">
        <v>6141</v>
      </c>
      <c r="D1124" s="287"/>
      <c r="E1124" s="371"/>
      <c r="F1124" s="371"/>
      <c r="G1124" s="371"/>
      <c r="H1124" s="371"/>
      <c r="I1124" s="372"/>
      <c r="J1124" s="372"/>
      <c r="K1124" s="293"/>
      <c r="L1124" s="374"/>
      <c r="M1124" s="293"/>
      <c r="N1124" s="374"/>
      <c r="O1124" s="371"/>
      <c r="P1124" s="281"/>
      <c r="Q1124" s="281"/>
      <c r="R1124" s="374"/>
      <c r="S1124" s="293"/>
      <c r="T1124" s="374"/>
      <c r="U1124" s="293"/>
      <c r="V1124" s="374"/>
      <c r="W1124" s="99"/>
      <c r="X1124" s="99"/>
      <c r="Y1124" s="99"/>
      <c r="Z1124" s="99"/>
      <c r="AA1124" s="99"/>
      <c r="AB1124" s="99"/>
      <c r="AC1124" s="99"/>
      <c r="AD1124" s="99"/>
      <c r="AG1124">
        <f t="shared" si="743"/>
        <v>0</v>
      </c>
      <c r="AH1124">
        <f t="shared" si="744"/>
        <v>0</v>
      </c>
      <c r="AI1124">
        <f t="shared" si="704"/>
        <v>0</v>
      </c>
      <c r="AJ1124">
        <f t="shared" si="705"/>
        <v>0</v>
      </c>
      <c r="AK1124">
        <f t="shared" si="706"/>
        <v>0</v>
      </c>
      <c r="AL1124">
        <f t="shared" si="707"/>
        <v>0</v>
      </c>
      <c r="AM1124">
        <f t="shared" si="708"/>
        <v>0</v>
      </c>
      <c r="AN1124">
        <f t="shared" si="709"/>
        <v>0</v>
      </c>
      <c r="AO1124">
        <f t="shared" si="710"/>
        <v>0</v>
      </c>
      <c r="AP1124">
        <f t="shared" si="711"/>
        <v>0</v>
      </c>
      <c r="AQ1124">
        <f t="shared" si="712"/>
        <v>0</v>
      </c>
      <c r="AR1124">
        <f t="shared" si="713"/>
        <v>0</v>
      </c>
      <c r="AS1124">
        <f t="shared" si="714"/>
        <v>0</v>
      </c>
      <c r="AT1124">
        <f t="shared" si="715"/>
        <v>0</v>
      </c>
      <c r="AU1124">
        <f t="shared" si="716"/>
        <v>0</v>
      </c>
      <c r="AV1124">
        <f t="shared" si="717"/>
        <v>0</v>
      </c>
      <c r="AW1124">
        <f t="shared" si="718"/>
        <v>0</v>
      </c>
      <c r="AX1124">
        <f t="shared" si="719"/>
        <v>0</v>
      </c>
      <c r="AY1124">
        <f t="shared" si="720"/>
        <v>0</v>
      </c>
      <c r="AZ1124">
        <f t="shared" si="721"/>
        <v>0</v>
      </c>
      <c r="BA1124">
        <f t="shared" si="722"/>
        <v>0</v>
      </c>
      <c r="BB1124">
        <f t="shared" si="745"/>
        <v>0</v>
      </c>
      <c r="BC1124">
        <f t="shared" si="746"/>
        <v>0</v>
      </c>
      <c r="BD1124">
        <f t="shared" si="723"/>
        <v>0</v>
      </c>
      <c r="BE1124">
        <f t="shared" si="724"/>
        <v>0</v>
      </c>
      <c r="BF1124">
        <f t="shared" si="725"/>
        <v>0</v>
      </c>
      <c r="BG1124">
        <f t="shared" si="726"/>
        <v>0</v>
      </c>
      <c r="BH1124">
        <f t="shared" si="727"/>
        <v>0</v>
      </c>
      <c r="BI1124">
        <f t="shared" si="728"/>
        <v>0</v>
      </c>
      <c r="BJ1124">
        <f t="shared" si="729"/>
        <v>0</v>
      </c>
      <c r="BK1124">
        <f t="shared" si="730"/>
        <v>0</v>
      </c>
      <c r="BL1124">
        <f t="shared" si="731"/>
        <v>0</v>
      </c>
      <c r="BM1124">
        <f t="shared" si="732"/>
        <v>0</v>
      </c>
      <c r="BN1124">
        <f t="shared" si="733"/>
        <v>0</v>
      </c>
      <c r="BO1124">
        <f t="shared" si="734"/>
        <v>0</v>
      </c>
      <c r="BP1124">
        <f t="shared" si="735"/>
        <v>0</v>
      </c>
      <c r="BQ1124">
        <f t="shared" si="736"/>
        <v>0</v>
      </c>
      <c r="BR1124">
        <f t="shared" si="737"/>
        <v>0</v>
      </c>
      <c r="BS1124">
        <f t="shared" si="738"/>
        <v>0</v>
      </c>
      <c r="BT1124">
        <f t="shared" si="739"/>
        <v>0</v>
      </c>
      <c r="BU1124">
        <f t="shared" si="740"/>
        <v>0</v>
      </c>
      <c r="BV1124">
        <f t="shared" si="741"/>
        <v>0</v>
      </c>
      <c r="BW1124">
        <f ca="1">IF(OR(E1124=" ",AND(EXACT(UPPER(TRIM(SUBSTITUTE(E1124,CHAR(160)," "))),TRIM(SUBSTITUTE(E1124,CHAR(160)," "))),SUMPRODUCT(--ISNUMBER(MATCH(MID(TRIM(SUBSTITUTE(E1124,CHAR(160)," ")),ROW(INDIRECT("1:"&amp;LEN(TRIM(SUBSTITUTE(E1124,CHAR(160)," "))))),1),{"A","B","C","D","E","F","G","H","I","J","K","L","M","N","O","P","Q","R","S","T","U","V","W","X","Y","Z","Ñ","0","1","2","3","4","5","6","7","8","9"," "},0)))=LEN(TRIM(SUBSTITUTE(E1124,CHAR(160)," "))))),0,1)</f>
        <v>0</v>
      </c>
      <c r="BX1124"/>
      <c r="BY1124"/>
      <c r="BZ1124"/>
      <c r="CA1124"/>
      <c r="CC1124">
        <f t="shared" si="742"/>
        <v>0</v>
      </c>
      <c r="CD1124">
        <f t="shared" si="747"/>
        <v>0</v>
      </c>
    </row>
    <row r="1125" spans="1:82" ht="14.25" customHeight="1">
      <c r="A1125" s="100"/>
      <c r="B1125" s="107"/>
      <c r="C1125" s="285" t="s">
        <v>6142</v>
      </c>
      <c r="D1125" s="287"/>
      <c r="E1125" s="371"/>
      <c r="F1125" s="371"/>
      <c r="G1125" s="371"/>
      <c r="H1125" s="371"/>
      <c r="I1125" s="372"/>
      <c r="J1125" s="372"/>
      <c r="K1125" s="293"/>
      <c r="L1125" s="374"/>
      <c r="M1125" s="293"/>
      <c r="N1125" s="374"/>
      <c r="O1125" s="371"/>
      <c r="P1125" s="281"/>
      <c r="Q1125" s="281"/>
      <c r="R1125" s="374"/>
      <c r="S1125" s="293"/>
      <c r="T1125" s="374"/>
      <c r="U1125" s="293"/>
      <c r="V1125" s="374"/>
      <c r="W1125" s="99"/>
      <c r="X1125" s="99"/>
      <c r="Y1125" s="99"/>
      <c r="Z1125" s="99"/>
      <c r="AA1125" s="99"/>
      <c r="AB1125" s="99"/>
      <c r="AC1125" s="99"/>
      <c r="AD1125" s="99"/>
      <c r="AG1125">
        <f t="shared" si="743"/>
        <v>0</v>
      </c>
      <c r="AH1125">
        <f t="shared" si="744"/>
        <v>0</v>
      </c>
      <c r="AI1125">
        <f t="shared" si="704"/>
        <v>0</v>
      </c>
      <c r="AJ1125">
        <f t="shared" si="705"/>
        <v>0</v>
      </c>
      <c r="AK1125">
        <f t="shared" si="706"/>
        <v>0</v>
      </c>
      <c r="AL1125">
        <f t="shared" si="707"/>
        <v>0</v>
      </c>
      <c r="AM1125">
        <f t="shared" si="708"/>
        <v>0</v>
      </c>
      <c r="AN1125">
        <f t="shared" si="709"/>
        <v>0</v>
      </c>
      <c r="AO1125">
        <f t="shared" si="710"/>
        <v>0</v>
      </c>
      <c r="AP1125">
        <f t="shared" si="711"/>
        <v>0</v>
      </c>
      <c r="AQ1125">
        <f t="shared" si="712"/>
        <v>0</v>
      </c>
      <c r="AR1125">
        <f t="shared" si="713"/>
        <v>0</v>
      </c>
      <c r="AS1125">
        <f t="shared" si="714"/>
        <v>0</v>
      </c>
      <c r="AT1125">
        <f t="shared" si="715"/>
        <v>0</v>
      </c>
      <c r="AU1125">
        <f t="shared" si="716"/>
        <v>0</v>
      </c>
      <c r="AV1125">
        <f t="shared" si="717"/>
        <v>0</v>
      </c>
      <c r="AW1125">
        <f t="shared" si="718"/>
        <v>0</v>
      </c>
      <c r="AX1125">
        <f t="shared" si="719"/>
        <v>0</v>
      </c>
      <c r="AY1125">
        <f t="shared" si="720"/>
        <v>0</v>
      </c>
      <c r="AZ1125">
        <f t="shared" si="721"/>
        <v>0</v>
      </c>
      <c r="BA1125">
        <f t="shared" si="722"/>
        <v>0</v>
      </c>
      <c r="BB1125">
        <f t="shared" si="745"/>
        <v>0</v>
      </c>
      <c r="BC1125">
        <f t="shared" si="746"/>
        <v>0</v>
      </c>
      <c r="BD1125">
        <f t="shared" si="723"/>
        <v>0</v>
      </c>
      <c r="BE1125">
        <f t="shared" si="724"/>
        <v>0</v>
      </c>
      <c r="BF1125">
        <f t="shared" si="725"/>
        <v>0</v>
      </c>
      <c r="BG1125">
        <f t="shared" si="726"/>
        <v>0</v>
      </c>
      <c r="BH1125">
        <f t="shared" si="727"/>
        <v>0</v>
      </c>
      <c r="BI1125">
        <f t="shared" si="728"/>
        <v>0</v>
      </c>
      <c r="BJ1125">
        <f t="shared" si="729"/>
        <v>0</v>
      </c>
      <c r="BK1125">
        <f t="shared" si="730"/>
        <v>0</v>
      </c>
      <c r="BL1125">
        <f t="shared" si="731"/>
        <v>0</v>
      </c>
      <c r="BM1125">
        <f t="shared" si="732"/>
        <v>0</v>
      </c>
      <c r="BN1125">
        <f t="shared" si="733"/>
        <v>0</v>
      </c>
      <c r="BO1125">
        <f t="shared" si="734"/>
        <v>0</v>
      </c>
      <c r="BP1125">
        <f t="shared" si="735"/>
        <v>0</v>
      </c>
      <c r="BQ1125">
        <f t="shared" si="736"/>
        <v>0</v>
      </c>
      <c r="BR1125">
        <f t="shared" si="737"/>
        <v>0</v>
      </c>
      <c r="BS1125">
        <f t="shared" si="738"/>
        <v>0</v>
      </c>
      <c r="BT1125">
        <f t="shared" si="739"/>
        <v>0</v>
      </c>
      <c r="BU1125">
        <f t="shared" si="740"/>
        <v>0</v>
      </c>
      <c r="BV1125">
        <f t="shared" si="741"/>
        <v>0</v>
      </c>
      <c r="BW1125">
        <f ca="1">IF(OR(E1125=" ",AND(EXACT(UPPER(TRIM(SUBSTITUTE(E1125,CHAR(160)," "))),TRIM(SUBSTITUTE(E1125,CHAR(160)," "))),SUMPRODUCT(--ISNUMBER(MATCH(MID(TRIM(SUBSTITUTE(E1125,CHAR(160)," ")),ROW(INDIRECT("1:"&amp;LEN(TRIM(SUBSTITUTE(E1125,CHAR(160)," "))))),1),{"A","B","C","D","E","F","G","H","I","J","K","L","M","N","O","P","Q","R","S","T","U","V","W","X","Y","Z","Ñ","0","1","2","3","4","5","6","7","8","9"," "},0)))=LEN(TRIM(SUBSTITUTE(E1125,CHAR(160)," "))))),0,1)</f>
        <v>0</v>
      </c>
      <c r="BX1125"/>
      <c r="BY1125"/>
      <c r="BZ1125"/>
      <c r="CA1125"/>
      <c r="CC1125">
        <f t="shared" si="742"/>
        <v>0</v>
      </c>
      <c r="CD1125">
        <f t="shared" si="747"/>
        <v>0</v>
      </c>
    </row>
    <row r="1126" spans="1:82" ht="14.25" customHeight="1">
      <c r="A1126" s="100"/>
      <c r="B1126" s="107"/>
      <c r="C1126" s="285" t="s">
        <v>6143</v>
      </c>
      <c r="D1126" s="287"/>
      <c r="E1126" s="371"/>
      <c r="F1126" s="371"/>
      <c r="G1126" s="371"/>
      <c r="H1126" s="371"/>
      <c r="I1126" s="372"/>
      <c r="J1126" s="372"/>
      <c r="K1126" s="293"/>
      <c r="L1126" s="374"/>
      <c r="M1126" s="293"/>
      <c r="N1126" s="374"/>
      <c r="O1126" s="371"/>
      <c r="P1126" s="281"/>
      <c r="Q1126" s="281"/>
      <c r="R1126" s="374"/>
      <c r="S1126" s="293"/>
      <c r="T1126" s="374"/>
      <c r="U1126" s="293"/>
      <c r="V1126" s="374"/>
      <c r="W1126" s="99"/>
      <c r="X1126" s="99"/>
      <c r="Y1126" s="99"/>
      <c r="Z1126" s="99"/>
      <c r="AA1126" s="99"/>
      <c r="AB1126" s="99"/>
      <c r="AC1126" s="99"/>
      <c r="AD1126" s="99"/>
      <c r="AG1126">
        <f t="shared" si="743"/>
        <v>0</v>
      </c>
      <c r="AH1126">
        <f t="shared" si="744"/>
        <v>0</v>
      </c>
      <c r="AI1126">
        <f t="shared" si="704"/>
        <v>0</v>
      </c>
      <c r="AJ1126">
        <f t="shared" si="705"/>
        <v>0</v>
      </c>
      <c r="AK1126">
        <f t="shared" si="706"/>
        <v>0</v>
      </c>
      <c r="AL1126">
        <f t="shared" si="707"/>
        <v>0</v>
      </c>
      <c r="AM1126">
        <f t="shared" si="708"/>
        <v>0</v>
      </c>
      <c r="AN1126">
        <f t="shared" si="709"/>
        <v>0</v>
      </c>
      <c r="AO1126">
        <f t="shared" si="710"/>
        <v>0</v>
      </c>
      <c r="AP1126">
        <f t="shared" si="711"/>
        <v>0</v>
      </c>
      <c r="AQ1126">
        <f t="shared" si="712"/>
        <v>0</v>
      </c>
      <c r="AR1126">
        <f t="shared" si="713"/>
        <v>0</v>
      </c>
      <c r="AS1126">
        <f t="shared" si="714"/>
        <v>0</v>
      </c>
      <c r="AT1126">
        <f t="shared" si="715"/>
        <v>0</v>
      </c>
      <c r="AU1126">
        <f t="shared" si="716"/>
        <v>0</v>
      </c>
      <c r="AV1126">
        <f t="shared" si="717"/>
        <v>0</v>
      </c>
      <c r="AW1126">
        <f t="shared" si="718"/>
        <v>0</v>
      </c>
      <c r="AX1126">
        <f t="shared" si="719"/>
        <v>0</v>
      </c>
      <c r="AY1126">
        <f t="shared" si="720"/>
        <v>0</v>
      </c>
      <c r="AZ1126">
        <f t="shared" si="721"/>
        <v>0</v>
      </c>
      <c r="BA1126">
        <f t="shared" si="722"/>
        <v>0</v>
      </c>
      <c r="BB1126">
        <f t="shared" si="745"/>
        <v>0</v>
      </c>
      <c r="BC1126">
        <f t="shared" si="746"/>
        <v>0</v>
      </c>
      <c r="BD1126">
        <f t="shared" si="723"/>
        <v>0</v>
      </c>
      <c r="BE1126">
        <f t="shared" si="724"/>
        <v>0</v>
      </c>
      <c r="BF1126">
        <f t="shared" si="725"/>
        <v>0</v>
      </c>
      <c r="BG1126">
        <f t="shared" si="726"/>
        <v>0</v>
      </c>
      <c r="BH1126">
        <f t="shared" si="727"/>
        <v>0</v>
      </c>
      <c r="BI1126">
        <f t="shared" si="728"/>
        <v>0</v>
      </c>
      <c r="BJ1126">
        <f t="shared" si="729"/>
        <v>0</v>
      </c>
      <c r="BK1126">
        <f t="shared" si="730"/>
        <v>0</v>
      </c>
      <c r="BL1126">
        <f t="shared" si="731"/>
        <v>0</v>
      </c>
      <c r="BM1126">
        <f t="shared" si="732"/>
        <v>0</v>
      </c>
      <c r="BN1126">
        <f t="shared" si="733"/>
        <v>0</v>
      </c>
      <c r="BO1126">
        <f t="shared" si="734"/>
        <v>0</v>
      </c>
      <c r="BP1126">
        <f t="shared" si="735"/>
        <v>0</v>
      </c>
      <c r="BQ1126">
        <f t="shared" si="736"/>
        <v>0</v>
      </c>
      <c r="BR1126">
        <f t="shared" si="737"/>
        <v>0</v>
      </c>
      <c r="BS1126">
        <f t="shared" si="738"/>
        <v>0</v>
      </c>
      <c r="BT1126">
        <f t="shared" si="739"/>
        <v>0</v>
      </c>
      <c r="BU1126">
        <f t="shared" si="740"/>
        <v>0</v>
      </c>
      <c r="BV1126">
        <f t="shared" si="741"/>
        <v>0</v>
      </c>
      <c r="BW1126">
        <f ca="1">IF(OR(E1126=" ",AND(EXACT(UPPER(TRIM(SUBSTITUTE(E1126,CHAR(160)," "))),TRIM(SUBSTITUTE(E1126,CHAR(160)," "))),SUMPRODUCT(--ISNUMBER(MATCH(MID(TRIM(SUBSTITUTE(E1126,CHAR(160)," ")),ROW(INDIRECT("1:"&amp;LEN(TRIM(SUBSTITUTE(E1126,CHAR(160)," "))))),1),{"A","B","C","D","E","F","G","H","I","J","K","L","M","N","O","P","Q","R","S","T","U","V","W","X","Y","Z","Ñ","0","1","2","3","4","5","6","7","8","9"," "},0)))=LEN(TRIM(SUBSTITUTE(E1126,CHAR(160)," "))))),0,1)</f>
        <v>0</v>
      </c>
      <c r="BX1126"/>
      <c r="BY1126"/>
      <c r="BZ1126"/>
      <c r="CA1126"/>
      <c r="CC1126">
        <f t="shared" si="742"/>
        <v>0</v>
      </c>
      <c r="CD1126">
        <f t="shared" si="747"/>
        <v>0</v>
      </c>
    </row>
    <row r="1127" spans="1:82" ht="14.25" customHeight="1">
      <c r="A1127" s="100"/>
      <c r="B1127" s="107"/>
      <c r="C1127" s="285" t="s">
        <v>6144</v>
      </c>
      <c r="D1127" s="287"/>
      <c r="E1127" s="371"/>
      <c r="F1127" s="371"/>
      <c r="G1127" s="371"/>
      <c r="H1127" s="371"/>
      <c r="I1127" s="372"/>
      <c r="J1127" s="372"/>
      <c r="K1127" s="293"/>
      <c r="L1127" s="374"/>
      <c r="M1127" s="293"/>
      <c r="N1127" s="374"/>
      <c r="O1127" s="371"/>
      <c r="P1127" s="281"/>
      <c r="Q1127" s="281"/>
      <c r="R1127" s="374"/>
      <c r="S1127" s="293"/>
      <c r="T1127" s="374"/>
      <c r="U1127" s="293"/>
      <c r="V1127" s="374"/>
      <c r="W1127" s="99"/>
      <c r="X1127" s="99"/>
      <c r="Y1127" s="99"/>
      <c r="Z1127" s="99"/>
      <c r="AA1127" s="99"/>
      <c r="AB1127" s="99"/>
      <c r="AC1127" s="99"/>
      <c r="AD1127" s="99"/>
      <c r="AG1127">
        <f t="shared" si="743"/>
        <v>0</v>
      </c>
      <c r="AH1127">
        <f t="shared" si="744"/>
        <v>0</v>
      </c>
      <c r="AI1127">
        <f t="shared" si="704"/>
        <v>0</v>
      </c>
      <c r="AJ1127">
        <f t="shared" si="705"/>
        <v>0</v>
      </c>
      <c r="AK1127">
        <f t="shared" si="706"/>
        <v>0</v>
      </c>
      <c r="AL1127">
        <f t="shared" si="707"/>
        <v>0</v>
      </c>
      <c r="AM1127">
        <f t="shared" si="708"/>
        <v>0</v>
      </c>
      <c r="AN1127">
        <f t="shared" si="709"/>
        <v>0</v>
      </c>
      <c r="AO1127">
        <f t="shared" si="710"/>
        <v>0</v>
      </c>
      <c r="AP1127">
        <f t="shared" si="711"/>
        <v>0</v>
      </c>
      <c r="AQ1127">
        <f t="shared" si="712"/>
        <v>0</v>
      </c>
      <c r="AR1127">
        <f t="shared" si="713"/>
        <v>0</v>
      </c>
      <c r="AS1127">
        <f t="shared" si="714"/>
        <v>0</v>
      </c>
      <c r="AT1127">
        <f t="shared" si="715"/>
        <v>0</v>
      </c>
      <c r="AU1127">
        <f t="shared" si="716"/>
        <v>0</v>
      </c>
      <c r="AV1127">
        <f t="shared" si="717"/>
        <v>0</v>
      </c>
      <c r="AW1127">
        <f t="shared" si="718"/>
        <v>0</v>
      </c>
      <c r="AX1127">
        <f t="shared" si="719"/>
        <v>0</v>
      </c>
      <c r="AY1127">
        <f t="shared" si="720"/>
        <v>0</v>
      </c>
      <c r="AZ1127">
        <f t="shared" si="721"/>
        <v>0</v>
      </c>
      <c r="BA1127">
        <f t="shared" si="722"/>
        <v>0</v>
      </c>
      <c r="BB1127">
        <f t="shared" si="745"/>
        <v>0</v>
      </c>
      <c r="BC1127">
        <f t="shared" si="746"/>
        <v>0</v>
      </c>
      <c r="BD1127">
        <f t="shared" si="723"/>
        <v>0</v>
      </c>
      <c r="BE1127">
        <f t="shared" si="724"/>
        <v>0</v>
      </c>
      <c r="BF1127">
        <f t="shared" si="725"/>
        <v>0</v>
      </c>
      <c r="BG1127">
        <f t="shared" si="726"/>
        <v>0</v>
      </c>
      <c r="BH1127">
        <f t="shared" si="727"/>
        <v>0</v>
      </c>
      <c r="BI1127">
        <f t="shared" si="728"/>
        <v>0</v>
      </c>
      <c r="BJ1127">
        <f t="shared" si="729"/>
        <v>0</v>
      </c>
      <c r="BK1127">
        <f t="shared" si="730"/>
        <v>0</v>
      </c>
      <c r="BL1127">
        <f t="shared" si="731"/>
        <v>0</v>
      </c>
      <c r="BM1127">
        <f t="shared" si="732"/>
        <v>0</v>
      </c>
      <c r="BN1127">
        <f t="shared" si="733"/>
        <v>0</v>
      </c>
      <c r="BO1127">
        <f t="shared" si="734"/>
        <v>0</v>
      </c>
      <c r="BP1127">
        <f t="shared" si="735"/>
        <v>0</v>
      </c>
      <c r="BQ1127">
        <f t="shared" si="736"/>
        <v>0</v>
      </c>
      <c r="BR1127">
        <f t="shared" si="737"/>
        <v>0</v>
      </c>
      <c r="BS1127">
        <f t="shared" si="738"/>
        <v>0</v>
      </c>
      <c r="BT1127">
        <f t="shared" si="739"/>
        <v>0</v>
      </c>
      <c r="BU1127">
        <f t="shared" si="740"/>
        <v>0</v>
      </c>
      <c r="BV1127">
        <f t="shared" si="741"/>
        <v>0</v>
      </c>
      <c r="BW1127">
        <f ca="1">IF(OR(E1127=" ",AND(EXACT(UPPER(TRIM(SUBSTITUTE(E1127,CHAR(160)," "))),TRIM(SUBSTITUTE(E1127,CHAR(160)," "))),SUMPRODUCT(--ISNUMBER(MATCH(MID(TRIM(SUBSTITUTE(E1127,CHAR(160)," ")),ROW(INDIRECT("1:"&amp;LEN(TRIM(SUBSTITUTE(E1127,CHAR(160)," "))))),1),{"A","B","C","D","E","F","G","H","I","J","K","L","M","N","O","P","Q","R","S","T","U","V","W","X","Y","Z","Ñ","0","1","2","3","4","5","6","7","8","9"," "},0)))=LEN(TRIM(SUBSTITUTE(E1127,CHAR(160)," "))))),0,1)</f>
        <v>0</v>
      </c>
      <c r="BX1127"/>
      <c r="BY1127"/>
      <c r="BZ1127"/>
      <c r="CA1127"/>
      <c r="CC1127">
        <f t="shared" si="742"/>
        <v>0</v>
      </c>
      <c r="CD1127">
        <f t="shared" si="747"/>
        <v>0</v>
      </c>
    </row>
    <row r="1128" spans="1:82" ht="14.25" customHeight="1">
      <c r="A1128" s="100"/>
      <c r="B1128" s="107"/>
      <c r="C1128" s="285" t="s">
        <v>6145</v>
      </c>
      <c r="D1128" s="287"/>
      <c r="E1128" s="371"/>
      <c r="F1128" s="371"/>
      <c r="G1128" s="371"/>
      <c r="H1128" s="371"/>
      <c r="I1128" s="372"/>
      <c r="J1128" s="372"/>
      <c r="K1128" s="293"/>
      <c r="L1128" s="374"/>
      <c r="M1128" s="293"/>
      <c r="N1128" s="374"/>
      <c r="O1128" s="371"/>
      <c r="P1128" s="281"/>
      <c r="Q1128" s="281"/>
      <c r="R1128" s="374"/>
      <c r="S1128" s="293"/>
      <c r="T1128" s="374"/>
      <c r="U1128" s="293"/>
      <c r="V1128" s="374"/>
      <c r="W1128" s="99"/>
      <c r="X1128" s="99"/>
      <c r="Y1128" s="99"/>
      <c r="Z1128" s="99"/>
      <c r="AA1128" s="99"/>
      <c r="AB1128" s="99"/>
      <c r="AC1128" s="99"/>
      <c r="AD1128" s="99"/>
      <c r="AG1128">
        <f t="shared" si="743"/>
        <v>0</v>
      </c>
      <c r="AH1128">
        <f t="shared" si="744"/>
        <v>0</v>
      </c>
      <c r="AI1128">
        <f t="shared" si="704"/>
        <v>0</v>
      </c>
      <c r="AJ1128">
        <f t="shared" si="705"/>
        <v>0</v>
      </c>
      <c r="AK1128">
        <f t="shared" si="706"/>
        <v>0</v>
      </c>
      <c r="AL1128">
        <f t="shared" si="707"/>
        <v>0</v>
      </c>
      <c r="AM1128">
        <f t="shared" si="708"/>
        <v>0</v>
      </c>
      <c r="AN1128">
        <f t="shared" si="709"/>
        <v>0</v>
      </c>
      <c r="AO1128">
        <f t="shared" si="710"/>
        <v>0</v>
      </c>
      <c r="AP1128">
        <f t="shared" si="711"/>
        <v>0</v>
      </c>
      <c r="AQ1128">
        <f t="shared" si="712"/>
        <v>0</v>
      </c>
      <c r="AR1128">
        <f t="shared" si="713"/>
        <v>0</v>
      </c>
      <c r="AS1128">
        <f t="shared" si="714"/>
        <v>0</v>
      </c>
      <c r="AT1128">
        <f t="shared" si="715"/>
        <v>0</v>
      </c>
      <c r="AU1128">
        <f t="shared" si="716"/>
        <v>0</v>
      </c>
      <c r="AV1128">
        <f t="shared" si="717"/>
        <v>0</v>
      </c>
      <c r="AW1128">
        <f t="shared" si="718"/>
        <v>0</v>
      </c>
      <c r="AX1128">
        <f t="shared" si="719"/>
        <v>0</v>
      </c>
      <c r="AY1128">
        <f t="shared" si="720"/>
        <v>0</v>
      </c>
      <c r="AZ1128">
        <f t="shared" si="721"/>
        <v>0</v>
      </c>
      <c r="BA1128">
        <f t="shared" si="722"/>
        <v>0</v>
      </c>
      <c r="BB1128">
        <f t="shared" si="745"/>
        <v>0</v>
      </c>
      <c r="BC1128">
        <f t="shared" si="746"/>
        <v>0</v>
      </c>
      <c r="BD1128">
        <f t="shared" si="723"/>
        <v>0</v>
      </c>
      <c r="BE1128">
        <f t="shared" si="724"/>
        <v>0</v>
      </c>
      <c r="BF1128">
        <f t="shared" si="725"/>
        <v>0</v>
      </c>
      <c r="BG1128">
        <f t="shared" si="726"/>
        <v>0</v>
      </c>
      <c r="BH1128">
        <f t="shared" si="727"/>
        <v>0</v>
      </c>
      <c r="BI1128">
        <f t="shared" si="728"/>
        <v>0</v>
      </c>
      <c r="BJ1128">
        <f t="shared" si="729"/>
        <v>0</v>
      </c>
      <c r="BK1128">
        <f t="shared" si="730"/>
        <v>0</v>
      </c>
      <c r="BL1128">
        <f t="shared" si="731"/>
        <v>0</v>
      </c>
      <c r="BM1128">
        <f t="shared" si="732"/>
        <v>0</v>
      </c>
      <c r="BN1128">
        <f t="shared" si="733"/>
        <v>0</v>
      </c>
      <c r="BO1128">
        <f t="shared" si="734"/>
        <v>0</v>
      </c>
      <c r="BP1128">
        <f t="shared" si="735"/>
        <v>0</v>
      </c>
      <c r="BQ1128">
        <f t="shared" si="736"/>
        <v>0</v>
      </c>
      <c r="BR1128">
        <f t="shared" si="737"/>
        <v>0</v>
      </c>
      <c r="BS1128">
        <f t="shared" si="738"/>
        <v>0</v>
      </c>
      <c r="BT1128">
        <f t="shared" si="739"/>
        <v>0</v>
      </c>
      <c r="BU1128">
        <f t="shared" si="740"/>
        <v>0</v>
      </c>
      <c r="BV1128">
        <f t="shared" si="741"/>
        <v>0</v>
      </c>
      <c r="BW1128">
        <f ca="1">IF(OR(E1128=" ",AND(EXACT(UPPER(TRIM(SUBSTITUTE(E1128,CHAR(160)," "))),TRIM(SUBSTITUTE(E1128,CHAR(160)," "))),SUMPRODUCT(--ISNUMBER(MATCH(MID(TRIM(SUBSTITUTE(E1128,CHAR(160)," ")),ROW(INDIRECT("1:"&amp;LEN(TRIM(SUBSTITUTE(E1128,CHAR(160)," "))))),1),{"A","B","C","D","E","F","G","H","I","J","K","L","M","N","O","P","Q","R","S","T","U","V","W","X","Y","Z","Ñ","0","1","2","3","4","5","6","7","8","9"," "},0)))=LEN(TRIM(SUBSTITUTE(E1128,CHAR(160)," "))))),0,1)</f>
        <v>0</v>
      </c>
      <c r="BX1128"/>
      <c r="BY1128"/>
      <c r="BZ1128"/>
      <c r="CA1128"/>
      <c r="CC1128">
        <f t="shared" si="742"/>
        <v>0</v>
      </c>
      <c r="CD1128">
        <f t="shared" si="747"/>
        <v>0</v>
      </c>
    </row>
    <row r="1129" spans="1:82" ht="14.25" customHeight="1">
      <c r="A1129" s="100"/>
      <c r="B1129" s="107"/>
      <c r="C1129" s="285" t="s">
        <v>6146</v>
      </c>
      <c r="D1129" s="287"/>
      <c r="E1129" s="371"/>
      <c r="F1129" s="371"/>
      <c r="G1129" s="371"/>
      <c r="H1129" s="371"/>
      <c r="I1129" s="372"/>
      <c r="J1129" s="372"/>
      <c r="K1129" s="293"/>
      <c r="L1129" s="374"/>
      <c r="M1129" s="293"/>
      <c r="N1129" s="374"/>
      <c r="O1129" s="371"/>
      <c r="P1129" s="281"/>
      <c r="Q1129" s="281"/>
      <c r="R1129" s="374"/>
      <c r="S1129" s="293"/>
      <c r="T1129" s="374"/>
      <c r="U1129" s="293"/>
      <c r="V1129" s="374"/>
      <c r="W1129" s="99"/>
      <c r="X1129" s="99"/>
      <c r="Y1129" s="99"/>
      <c r="Z1129" s="99"/>
      <c r="AA1129" s="99"/>
      <c r="AB1129" s="99"/>
      <c r="AC1129" s="99"/>
      <c r="AD1129" s="99"/>
      <c r="AG1129">
        <f t="shared" si="743"/>
        <v>0</v>
      </c>
      <c r="AH1129">
        <f t="shared" si="744"/>
        <v>0</v>
      </c>
      <c r="AI1129">
        <f t="shared" si="704"/>
        <v>0</v>
      </c>
      <c r="AJ1129">
        <f t="shared" si="705"/>
        <v>0</v>
      </c>
      <c r="AK1129">
        <f t="shared" si="706"/>
        <v>0</v>
      </c>
      <c r="AL1129">
        <f t="shared" si="707"/>
        <v>0</v>
      </c>
      <c r="AM1129">
        <f t="shared" si="708"/>
        <v>0</v>
      </c>
      <c r="AN1129">
        <f t="shared" si="709"/>
        <v>0</v>
      </c>
      <c r="AO1129">
        <f t="shared" si="710"/>
        <v>0</v>
      </c>
      <c r="AP1129">
        <f t="shared" si="711"/>
        <v>0</v>
      </c>
      <c r="AQ1129">
        <f t="shared" si="712"/>
        <v>0</v>
      </c>
      <c r="AR1129">
        <f t="shared" si="713"/>
        <v>0</v>
      </c>
      <c r="AS1129">
        <f t="shared" si="714"/>
        <v>0</v>
      </c>
      <c r="AT1129">
        <f t="shared" si="715"/>
        <v>0</v>
      </c>
      <c r="AU1129">
        <f t="shared" si="716"/>
        <v>0</v>
      </c>
      <c r="AV1129">
        <f t="shared" si="717"/>
        <v>0</v>
      </c>
      <c r="AW1129">
        <f t="shared" si="718"/>
        <v>0</v>
      </c>
      <c r="AX1129">
        <f t="shared" si="719"/>
        <v>0</v>
      </c>
      <c r="AY1129">
        <f t="shared" si="720"/>
        <v>0</v>
      </c>
      <c r="AZ1129">
        <f t="shared" si="721"/>
        <v>0</v>
      </c>
      <c r="BA1129">
        <f t="shared" si="722"/>
        <v>0</v>
      </c>
      <c r="BB1129">
        <f t="shared" si="745"/>
        <v>0</v>
      </c>
      <c r="BC1129">
        <f t="shared" si="746"/>
        <v>0</v>
      </c>
      <c r="BD1129">
        <f t="shared" si="723"/>
        <v>0</v>
      </c>
      <c r="BE1129">
        <f t="shared" si="724"/>
        <v>0</v>
      </c>
      <c r="BF1129">
        <f t="shared" si="725"/>
        <v>0</v>
      </c>
      <c r="BG1129">
        <f t="shared" si="726"/>
        <v>0</v>
      </c>
      <c r="BH1129">
        <f t="shared" si="727"/>
        <v>0</v>
      </c>
      <c r="BI1129">
        <f t="shared" si="728"/>
        <v>0</v>
      </c>
      <c r="BJ1129">
        <f t="shared" si="729"/>
        <v>0</v>
      </c>
      <c r="BK1129">
        <f t="shared" si="730"/>
        <v>0</v>
      </c>
      <c r="BL1129">
        <f t="shared" si="731"/>
        <v>0</v>
      </c>
      <c r="BM1129">
        <f t="shared" si="732"/>
        <v>0</v>
      </c>
      <c r="BN1129">
        <f t="shared" si="733"/>
        <v>0</v>
      </c>
      <c r="BO1129">
        <f t="shared" si="734"/>
        <v>0</v>
      </c>
      <c r="BP1129">
        <f t="shared" si="735"/>
        <v>0</v>
      </c>
      <c r="BQ1129">
        <f t="shared" si="736"/>
        <v>0</v>
      </c>
      <c r="BR1129">
        <f t="shared" si="737"/>
        <v>0</v>
      </c>
      <c r="BS1129">
        <f t="shared" si="738"/>
        <v>0</v>
      </c>
      <c r="BT1129">
        <f t="shared" si="739"/>
        <v>0</v>
      </c>
      <c r="BU1129">
        <f t="shared" si="740"/>
        <v>0</v>
      </c>
      <c r="BV1129">
        <f t="shared" si="741"/>
        <v>0</v>
      </c>
      <c r="BW1129">
        <f ca="1">IF(OR(E1129=" ",AND(EXACT(UPPER(TRIM(SUBSTITUTE(E1129,CHAR(160)," "))),TRIM(SUBSTITUTE(E1129,CHAR(160)," "))),SUMPRODUCT(--ISNUMBER(MATCH(MID(TRIM(SUBSTITUTE(E1129,CHAR(160)," ")),ROW(INDIRECT("1:"&amp;LEN(TRIM(SUBSTITUTE(E1129,CHAR(160)," "))))),1),{"A","B","C","D","E","F","G","H","I","J","K","L","M","N","O","P","Q","R","S","T","U","V","W","X","Y","Z","Ñ","0","1","2","3","4","5","6","7","8","9"," "},0)))=LEN(TRIM(SUBSTITUTE(E1129,CHAR(160)," "))))),0,1)</f>
        <v>0</v>
      </c>
      <c r="BX1129"/>
      <c r="BY1129"/>
      <c r="BZ1129"/>
      <c r="CA1129"/>
      <c r="CC1129">
        <f t="shared" si="742"/>
        <v>0</v>
      </c>
      <c r="CD1129">
        <f t="shared" si="747"/>
        <v>0</v>
      </c>
    </row>
    <row r="1130" spans="1:82" ht="14.25" customHeight="1">
      <c r="A1130" s="100"/>
      <c r="B1130" s="107"/>
      <c r="C1130" s="285" t="s">
        <v>6147</v>
      </c>
      <c r="D1130" s="287"/>
      <c r="E1130" s="371"/>
      <c r="F1130" s="371"/>
      <c r="G1130" s="371"/>
      <c r="H1130" s="371"/>
      <c r="I1130" s="372"/>
      <c r="J1130" s="372"/>
      <c r="K1130" s="293"/>
      <c r="L1130" s="374"/>
      <c r="M1130" s="293"/>
      <c r="N1130" s="374"/>
      <c r="O1130" s="371"/>
      <c r="P1130" s="281"/>
      <c r="Q1130" s="281"/>
      <c r="R1130" s="374"/>
      <c r="S1130" s="293"/>
      <c r="T1130" s="374"/>
      <c r="U1130" s="293"/>
      <c r="V1130" s="374"/>
      <c r="W1130" s="99"/>
      <c r="X1130" s="99"/>
      <c r="Y1130" s="99"/>
      <c r="Z1130" s="99"/>
      <c r="AA1130" s="99"/>
      <c r="AB1130" s="99"/>
      <c r="AC1130" s="99"/>
      <c r="AD1130" s="99"/>
      <c r="AG1130">
        <f t="shared" si="743"/>
        <v>0</v>
      </c>
      <c r="AH1130">
        <f t="shared" si="744"/>
        <v>0</v>
      </c>
      <c r="AI1130">
        <f t="shared" si="704"/>
        <v>0</v>
      </c>
      <c r="AJ1130">
        <f t="shared" si="705"/>
        <v>0</v>
      </c>
      <c r="AK1130">
        <f t="shared" si="706"/>
        <v>0</v>
      </c>
      <c r="AL1130">
        <f t="shared" si="707"/>
        <v>0</v>
      </c>
      <c r="AM1130">
        <f t="shared" si="708"/>
        <v>0</v>
      </c>
      <c r="AN1130">
        <f t="shared" si="709"/>
        <v>0</v>
      </c>
      <c r="AO1130">
        <f t="shared" si="710"/>
        <v>0</v>
      </c>
      <c r="AP1130">
        <f t="shared" si="711"/>
        <v>0</v>
      </c>
      <c r="AQ1130">
        <f t="shared" si="712"/>
        <v>0</v>
      </c>
      <c r="AR1130">
        <f t="shared" si="713"/>
        <v>0</v>
      </c>
      <c r="AS1130">
        <f t="shared" si="714"/>
        <v>0</v>
      </c>
      <c r="AT1130">
        <f t="shared" si="715"/>
        <v>0</v>
      </c>
      <c r="AU1130">
        <f t="shared" si="716"/>
        <v>0</v>
      </c>
      <c r="AV1130">
        <f t="shared" si="717"/>
        <v>0</v>
      </c>
      <c r="AW1130">
        <f t="shared" si="718"/>
        <v>0</v>
      </c>
      <c r="AX1130">
        <f t="shared" si="719"/>
        <v>0</v>
      </c>
      <c r="AY1130">
        <f t="shared" si="720"/>
        <v>0</v>
      </c>
      <c r="AZ1130">
        <f t="shared" si="721"/>
        <v>0</v>
      </c>
      <c r="BA1130">
        <f t="shared" si="722"/>
        <v>0</v>
      </c>
      <c r="BB1130">
        <f t="shared" si="745"/>
        <v>0</v>
      </c>
      <c r="BC1130">
        <f t="shared" si="746"/>
        <v>0</v>
      </c>
      <c r="BD1130">
        <f t="shared" si="723"/>
        <v>0</v>
      </c>
      <c r="BE1130">
        <f t="shared" si="724"/>
        <v>0</v>
      </c>
      <c r="BF1130">
        <f t="shared" si="725"/>
        <v>0</v>
      </c>
      <c r="BG1130">
        <f t="shared" si="726"/>
        <v>0</v>
      </c>
      <c r="BH1130">
        <f t="shared" si="727"/>
        <v>0</v>
      </c>
      <c r="BI1130">
        <f t="shared" si="728"/>
        <v>0</v>
      </c>
      <c r="BJ1130">
        <f t="shared" si="729"/>
        <v>0</v>
      </c>
      <c r="BK1130">
        <f t="shared" si="730"/>
        <v>0</v>
      </c>
      <c r="BL1130">
        <f t="shared" si="731"/>
        <v>0</v>
      </c>
      <c r="BM1130">
        <f t="shared" si="732"/>
        <v>0</v>
      </c>
      <c r="BN1130">
        <f t="shared" si="733"/>
        <v>0</v>
      </c>
      <c r="BO1130">
        <f t="shared" si="734"/>
        <v>0</v>
      </c>
      <c r="BP1130">
        <f t="shared" si="735"/>
        <v>0</v>
      </c>
      <c r="BQ1130">
        <f t="shared" si="736"/>
        <v>0</v>
      </c>
      <c r="BR1130">
        <f t="shared" si="737"/>
        <v>0</v>
      </c>
      <c r="BS1130">
        <f t="shared" si="738"/>
        <v>0</v>
      </c>
      <c r="BT1130">
        <f t="shared" si="739"/>
        <v>0</v>
      </c>
      <c r="BU1130">
        <f t="shared" si="740"/>
        <v>0</v>
      </c>
      <c r="BV1130">
        <f t="shared" si="741"/>
        <v>0</v>
      </c>
      <c r="BW1130">
        <f ca="1">IF(OR(E1130=" ",AND(EXACT(UPPER(TRIM(SUBSTITUTE(E1130,CHAR(160)," "))),TRIM(SUBSTITUTE(E1130,CHAR(160)," "))),SUMPRODUCT(--ISNUMBER(MATCH(MID(TRIM(SUBSTITUTE(E1130,CHAR(160)," ")),ROW(INDIRECT("1:"&amp;LEN(TRIM(SUBSTITUTE(E1130,CHAR(160)," "))))),1),{"A","B","C","D","E","F","G","H","I","J","K","L","M","N","O","P","Q","R","S","T","U","V","W","X","Y","Z","Ñ","0","1","2","3","4","5","6","7","8","9"," "},0)))=LEN(TRIM(SUBSTITUTE(E1130,CHAR(160)," "))))),0,1)</f>
        <v>0</v>
      </c>
      <c r="BX1130"/>
      <c r="BY1130"/>
      <c r="BZ1130"/>
      <c r="CA1130"/>
      <c r="CC1130">
        <f t="shared" si="742"/>
        <v>0</v>
      </c>
      <c r="CD1130">
        <f t="shared" si="747"/>
        <v>0</v>
      </c>
    </row>
    <row r="1131" spans="1:82" ht="14.25" customHeight="1">
      <c r="A1131" s="100"/>
      <c r="B1131" s="107"/>
      <c r="C1131" s="285" t="s">
        <v>6148</v>
      </c>
      <c r="D1131" s="287"/>
      <c r="E1131" s="371"/>
      <c r="F1131" s="371"/>
      <c r="G1131" s="371"/>
      <c r="H1131" s="371"/>
      <c r="I1131" s="372"/>
      <c r="J1131" s="372"/>
      <c r="K1131" s="293"/>
      <c r="L1131" s="374"/>
      <c r="M1131" s="293"/>
      <c r="N1131" s="374"/>
      <c r="O1131" s="371"/>
      <c r="P1131" s="281"/>
      <c r="Q1131" s="281"/>
      <c r="R1131" s="374"/>
      <c r="S1131" s="293"/>
      <c r="T1131" s="374"/>
      <c r="U1131" s="293"/>
      <c r="V1131" s="374"/>
      <c r="W1131" s="99"/>
      <c r="X1131" s="99"/>
      <c r="Y1131" s="99"/>
      <c r="Z1131" s="99"/>
      <c r="AA1131" s="99"/>
      <c r="AB1131" s="99"/>
      <c r="AC1131" s="99"/>
      <c r="AD1131" s="99"/>
      <c r="AG1131">
        <f t="shared" si="743"/>
        <v>0</v>
      </c>
      <c r="AH1131">
        <f t="shared" si="744"/>
        <v>0</v>
      </c>
      <c r="AI1131">
        <f t="shared" si="704"/>
        <v>0</v>
      </c>
      <c r="AJ1131">
        <f t="shared" si="705"/>
        <v>0</v>
      </c>
      <c r="AK1131">
        <f t="shared" si="706"/>
        <v>0</v>
      </c>
      <c r="AL1131">
        <f t="shared" si="707"/>
        <v>0</v>
      </c>
      <c r="AM1131">
        <f t="shared" si="708"/>
        <v>0</v>
      </c>
      <c r="AN1131">
        <f t="shared" si="709"/>
        <v>0</v>
      </c>
      <c r="AO1131">
        <f t="shared" si="710"/>
        <v>0</v>
      </c>
      <c r="AP1131">
        <f t="shared" si="711"/>
        <v>0</v>
      </c>
      <c r="AQ1131">
        <f t="shared" si="712"/>
        <v>0</v>
      </c>
      <c r="AR1131">
        <f t="shared" si="713"/>
        <v>0</v>
      </c>
      <c r="AS1131">
        <f t="shared" si="714"/>
        <v>0</v>
      </c>
      <c r="AT1131">
        <f t="shared" si="715"/>
        <v>0</v>
      </c>
      <c r="AU1131">
        <f t="shared" si="716"/>
        <v>0</v>
      </c>
      <c r="AV1131">
        <f t="shared" si="717"/>
        <v>0</v>
      </c>
      <c r="AW1131">
        <f t="shared" si="718"/>
        <v>0</v>
      </c>
      <c r="AX1131">
        <f t="shared" si="719"/>
        <v>0</v>
      </c>
      <c r="AY1131">
        <f t="shared" si="720"/>
        <v>0</v>
      </c>
      <c r="AZ1131">
        <f t="shared" si="721"/>
        <v>0</v>
      </c>
      <c r="BA1131">
        <f t="shared" si="722"/>
        <v>0</v>
      </c>
      <c r="BB1131">
        <f t="shared" si="745"/>
        <v>0</v>
      </c>
      <c r="BC1131">
        <f t="shared" si="746"/>
        <v>0</v>
      </c>
      <c r="BD1131">
        <f t="shared" si="723"/>
        <v>0</v>
      </c>
      <c r="BE1131">
        <f t="shared" si="724"/>
        <v>0</v>
      </c>
      <c r="BF1131">
        <f t="shared" si="725"/>
        <v>0</v>
      </c>
      <c r="BG1131">
        <f t="shared" si="726"/>
        <v>0</v>
      </c>
      <c r="BH1131">
        <f t="shared" si="727"/>
        <v>0</v>
      </c>
      <c r="BI1131">
        <f t="shared" si="728"/>
        <v>0</v>
      </c>
      <c r="BJ1131">
        <f t="shared" si="729"/>
        <v>0</v>
      </c>
      <c r="BK1131">
        <f t="shared" si="730"/>
        <v>0</v>
      </c>
      <c r="BL1131">
        <f t="shared" si="731"/>
        <v>0</v>
      </c>
      <c r="BM1131">
        <f t="shared" si="732"/>
        <v>0</v>
      </c>
      <c r="BN1131">
        <f t="shared" si="733"/>
        <v>0</v>
      </c>
      <c r="BO1131">
        <f t="shared" si="734"/>
        <v>0</v>
      </c>
      <c r="BP1131">
        <f t="shared" si="735"/>
        <v>0</v>
      </c>
      <c r="BQ1131">
        <f t="shared" si="736"/>
        <v>0</v>
      </c>
      <c r="BR1131">
        <f t="shared" si="737"/>
        <v>0</v>
      </c>
      <c r="BS1131">
        <f t="shared" si="738"/>
        <v>0</v>
      </c>
      <c r="BT1131">
        <f t="shared" si="739"/>
        <v>0</v>
      </c>
      <c r="BU1131">
        <f t="shared" si="740"/>
        <v>0</v>
      </c>
      <c r="BV1131">
        <f t="shared" si="741"/>
        <v>0</v>
      </c>
      <c r="BW1131">
        <f ca="1">IF(OR(E1131=" ",AND(EXACT(UPPER(TRIM(SUBSTITUTE(E1131,CHAR(160)," "))),TRIM(SUBSTITUTE(E1131,CHAR(160)," "))),SUMPRODUCT(--ISNUMBER(MATCH(MID(TRIM(SUBSTITUTE(E1131,CHAR(160)," ")),ROW(INDIRECT("1:"&amp;LEN(TRIM(SUBSTITUTE(E1131,CHAR(160)," "))))),1),{"A","B","C","D","E","F","G","H","I","J","K","L","M","N","O","P","Q","R","S","T","U","V","W","X","Y","Z","Ñ","0","1","2","3","4","5","6","7","8","9"," "},0)))=LEN(TRIM(SUBSTITUTE(E1131,CHAR(160)," "))))),0,1)</f>
        <v>0</v>
      </c>
      <c r="BX1131"/>
      <c r="BY1131"/>
      <c r="BZ1131"/>
      <c r="CA1131"/>
      <c r="CC1131">
        <f t="shared" si="742"/>
        <v>0</v>
      </c>
      <c r="CD1131">
        <f t="shared" si="747"/>
        <v>0</v>
      </c>
    </row>
    <row r="1132" spans="1:82" ht="14.25" customHeight="1">
      <c r="A1132" s="100"/>
      <c r="B1132" s="107"/>
      <c r="C1132" s="285" t="s">
        <v>6149</v>
      </c>
      <c r="D1132" s="287"/>
      <c r="E1132" s="371"/>
      <c r="F1132" s="371"/>
      <c r="G1132" s="371"/>
      <c r="H1132" s="371"/>
      <c r="I1132" s="372"/>
      <c r="J1132" s="372"/>
      <c r="K1132" s="293"/>
      <c r="L1132" s="374"/>
      <c r="M1132" s="293"/>
      <c r="N1132" s="374"/>
      <c r="O1132" s="371"/>
      <c r="P1132" s="281"/>
      <c r="Q1132" s="281"/>
      <c r="R1132" s="374"/>
      <c r="S1132" s="293"/>
      <c r="T1132" s="374"/>
      <c r="U1132" s="293"/>
      <c r="V1132" s="374"/>
      <c r="W1132" s="99"/>
      <c r="X1132" s="99"/>
      <c r="Y1132" s="99"/>
      <c r="Z1132" s="99"/>
      <c r="AA1132" s="99"/>
      <c r="AB1132" s="99"/>
      <c r="AC1132" s="99"/>
      <c r="AD1132" s="99"/>
      <c r="AG1132">
        <f t="shared" si="743"/>
        <v>0</v>
      </c>
      <c r="AH1132">
        <f t="shared" si="744"/>
        <v>0</v>
      </c>
      <c r="AI1132">
        <f t="shared" si="704"/>
        <v>0</v>
      </c>
      <c r="AJ1132">
        <f t="shared" si="705"/>
        <v>0</v>
      </c>
      <c r="AK1132">
        <f t="shared" si="706"/>
        <v>0</v>
      </c>
      <c r="AL1132">
        <f t="shared" si="707"/>
        <v>0</v>
      </c>
      <c r="AM1132">
        <f t="shared" si="708"/>
        <v>0</v>
      </c>
      <c r="AN1132">
        <f t="shared" si="709"/>
        <v>0</v>
      </c>
      <c r="AO1132">
        <f t="shared" si="710"/>
        <v>0</v>
      </c>
      <c r="AP1132">
        <f t="shared" si="711"/>
        <v>0</v>
      </c>
      <c r="AQ1132">
        <f t="shared" si="712"/>
        <v>0</v>
      </c>
      <c r="AR1132">
        <f t="shared" si="713"/>
        <v>0</v>
      </c>
      <c r="AS1132">
        <f t="shared" si="714"/>
        <v>0</v>
      </c>
      <c r="AT1132">
        <f t="shared" si="715"/>
        <v>0</v>
      </c>
      <c r="AU1132">
        <f t="shared" si="716"/>
        <v>0</v>
      </c>
      <c r="AV1132">
        <f t="shared" si="717"/>
        <v>0</v>
      </c>
      <c r="AW1132">
        <f t="shared" si="718"/>
        <v>0</v>
      </c>
      <c r="AX1132">
        <f t="shared" si="719"/>
        <v>0</v>
      </c>
      <c r="AY1132">
        <f t="shared" si="720"/>
        <v>0</v>
      </c>
      <c r="AZ1132">
        <f t="shared" si="721"/>
        <v>0</v>
      </c>
      <c r="BA1132">
        <f t="shared" si="722"/>
        <v>0</v>
      </c>
      <c r="BB1132">
        <f t="shared" si="745"/>
        <v>0</v>
      </c>
      <c r="BC1132">
        <f t="shared" si="746"/>
        <v>0</v>
      </c>
      <c r="BD1132">
        <f t="shared" si="723"/>
        <v>0</v>
      </c>
      <c r="BE1132">
        <f t="shared" si="724"/>
        <v>0</v>
      </c>
      <c r="BF1132">
        <f t="shared" si="725"/>
        <v>0</v>
      </c>
      <c r="BG1132">
        <f t="shared" si="726"/>
        <v>0</v>
      </c>
      <c r="BH1132">
        <f t="shared" si="727"/>
        <v>0</v>
      </c>
      <c r="BI1132">
        <f t="shared" si="728"/>
        <v>0</v>
      </c>
      <c r="BJ1132">
        <f t="shared" si="729"/>
        <v>0</v>
      </c>
      <c r="BK1132">
        <f t="shared" si="730"/>
        <v>0</v>
      </c>
      <c r="BL1132">
        <f t="shared" si="731"/>
        <v>0</v>
      </c>
      <c r="BM1132">
        <f t="shared" si="732"/>
        <v>0</v>
      </c>
      <c r="BN1132">
        <f t="shared" si="733"/>
        <v>0</v>
      </c>
      <c r="BO1132">
        <f t="shared" si="734"/>
        <v>0</v>
      </c>
      <c r="BP1132">
        <f t="shared" si="735"/>
        <v>0</v>
      </c>
      <c r="BQ1132">
        <f t="shared" si="736"/>
        <v>0</v>
      </c>
      <c r="BR1132">
        <f t="shared" si="737"/>
        <v>0</v>
      </c>
      <c r="BS1132">
        <f t="shared" si="738"/>
        <v>0</v>
      </c>
      <c r="BT1132">
        <f t="shared" si="739"/>
        <v>0</v>
      </c>
      <c r="BU1132">
        <f t="shared" si="740"/>
        <v>0</v>
      </c>
      <c r="BV1132">
        <f t="shared" si="741"/>
        <v>0</v>
      </c>
      <c r="BW1132">
        <f ca="1">IF(OR(E1132=" ",AND(EXACT(UPPER(TRIM(SUBSTITUTE(E1132,CHAR(160)," "))),TRIM(SUBSTITUTE(E1132,CHAR(160)," "))),SUMPRODUCT(--ISNUMBER(MATCH(MID(TRIM(SUBSTITUTE(E1132,CHAR(160)," ")),ROW(INDIRECT("1:"&amp;LEN(TRIM(SUBSTITUTE(E1132,CHAR(160)," "))))),1),{"A","B","C","D","E","F","G","H","I","J","K","L","M","N","O","P","Q","R","S","T","U","V","W","X","Y","Z","Ñ","0","1","2","3","4","5","6","7","8","9"," "},0)))=LEN(TRIM(SUBSTITUTE(E1132,CHAR(160)," "))))),0,1)</f>
        <v>0</v>
      </c>
      <c r="BX1132"/>
      <c r="BY1132"/>
      <c r="BZ1132"/>
      <c r="CA1132"/>
      <c r="CC1132">
        <f t="shared" si="742"/>
        <v>0</v>
      </c>
      <c r="CD1132">
        <f t="shared" si="747"/>
        <v>0</v>
      </c>
    </row>
    <row r="1133" spans="1:82" ht="14.25" customHeight="1">
      <c r="A1133" s="100"/>
      <c r="B1133" s="107"/>
      <c r="C1133" s="285" t="s">
        <v>6150</v>
      </c>
      <c r="D1133" s="287"/>
      <c r="E1133" s="371"/>
      <c r="F1133" s="371"/>
      <c r="G1133" s="371"/>
      <c r="H1133" s="371"/>
      <c r="I1133" s="372"/>
      <c r="J1133" s="372"/>
      <c r="K1133" s="293"/>
      <c r="L1133" s="374"/>
      <c r="M1133" s="293"/>
      <c r="N1133" s="374"/>
      <c r="O1133" s="371"/>
      <c r="P1133" s="281"/>
      <c r="Q1133" s="281"/>
      <c r="R1133" s="374"/>
      <c r="S1133" s="293"/>
      <c r="T1133" s="374"/>
      <c r="U1133" s="293"/>
      <c r="V1133" s="374"/>
      <c r="W1133" s="99"/>
      <c r="X1133" s="99"/>
      <c r="Y1133" s="99"/>
      <c r="Z1133" s="99"/>
      <c r="AA1133" s="99"/>
      <c r="AB1133" s="99"/>
      <c r="AC1133" s="99"/>
      <c r="AD1133" s="99"/>
      <c r="AG1133">
        <f t="shared" si="743"/>
        <v>0</v>
      </c>
      <c r="AH1133">
        <f t="shared" si="744"/>
        <v>0</v>
      </c>
      <c r="AI1133">
        <f t="shared" si="704"/>
        <v>0</v>
      </c>
      <c r="AJ1133">
        <f t="shared" si="705"/>
        <v>0</v>
      </c>
      <c r="AK1133">
        <f t="shared" si="706"/>
        <v>0</v>
      </c>
      <c r="AL1133">
        <f t="shared" si="707"/>
        <v>0</v>
      </c>
      <c r="AM1133">
        <f t="shared" si="708"/>
        <v>0</v>
      </c>
      <c r="AN1133">
        <f t="shared" si="709"/>
        <v>0</v>
      </c>
      <c r="AO1133">
        <f t="shared" si="710"/>
        <v>0</v>
      </c>
      <c r="AP1133">
        <f t="shared" si="711"/>
        <v>0</v>
      </c>
      <c r="AQ1133">
        <f t="shared" si="712"/>
        <v>0</v>
      </c>
      <c r="AR1133">
        <f t="shared" si="713"/>
        <v>0</v>
      </c>
      <c r="AS1133">
        <f t="shared" si="714"/>
        <v>0</v>
      </c>
      <c r="AT1133">
        <f t="shared" si="715"/>
        <v>0</v>
      </c>
      <c r="AU1133">
        <f t="shared" si="716"/>
        <v>0</v>
      </c>
      <c r="AV1133">
        <f t="shared" si="717"/>
        <v>0</v>
      </c>
      <c r="AW1133">
        <f t="shared" si="718"/>
        <v>0</v>
      </c>
      <c r="AX1133">
        <f t="shared" si="719"/>
        <v>0</v>
      </c>
      <c r="AY1133">
        <f t="shared" si="720"/>
        <v>0</v>
      </c>
      <c r="AZ1133">
        <f t="shared" si="721"/>
        <v>0</v>
      </c>
      <c r="BA1133">
        <f t="shared" si="722"/>
        <v>0</v>
      </c>
      <c r="BB1133">
        <f t="shared" si="745"/>
        <v>0</v>
      </c>
      <c r="BC1133">
        <f t="shared" si="746"/>
        <v>0</v>
      </c>
      <c r="BD1133">
        <f t="shared" si="723"/>
        <v>0</v>
      </c>
      <c r="BE1133">
        <f t="shared" si="724"/>
        <v>0</v>
      </c>
      <c r="BF1133">
        <f t="shared" si="725"/>
        <v>0</v>
      </c>
      <c r="BG1133">
        <f t="shared" si="726"/>
        <v>0</v>
      </c>
      <c r="BH1133">
        <f t="shared" si="727"/>
        <v>0</v>
      </c>
      <c r="BI1133">
        <f t="shared" si="728"/>
        <v>0</v>
      </c>
      <c r="BJ1133">
        <f t="shared" si="729"/>
        <v>0</v>
      </c>
      <c r="BK1133">
        <f t="shared" si="730"/>
        <v>0</v>
      </c>
      <c r="BL1133">
        <f t="shared" si="731"/>
        <v>0</v>
      </c>
      <c r="BM1133">
        <f t="shared" si="732"/>
        <v>0</v>
      </c>
      <c r="BN1133">
        <f t="shared" si="733"/>
        <v>0</v>
      </c>
      <c r="BO1133">
        <f t="shared" si="734"/>
        <v>0</v>
      </c>
      <c r="BP1133">
        <f t="shared" si="735"/>
        <v>0</v>
      </c>
      <c r="BQ1133">
        <f t="shared" si="736"/>
        <v>0</v>
      </c>
      <c r="BR1133">
        <f t="shared" si="737"/>
        <v>0</v>
      </c>
      <c r="BS1133">
        <f t="shared" si="738"/>
        <v>0</v>
      </c>
      <c r="BT1133">
        <f t="shared" si="739"/>
        <v>0</v>
      </c>
      <c r="BU1133">
        <f t="shared" si="740"/>
        <v>0</v>
      </c>
      <c r="BV1133">
        <f t="shared" si="741"/>
        <v>0</v>
      </c>
      <c r="BW1133">
        <f ca="1">IF(OR(E1133=" ",AND(EXACT(UPPER(TRIM(SUBSTITUTE(E1133,CHAR(160)," "))),TRIM(SUBSTITUTE(E1133,CHAR(160)," "))),SUMPRODUCT(--ISNUMBER(MATCH(MID(TRIM(SUBSTITUTE(E1133,CHAR(160)," ")),ROW(INDIRECT("1:"&amp;LEN(TRIM(SUBSTITUTE(E1133,CHAR(160)," "))))),1),{"A","B","C","D","E","F","G","H","I","J","K","L","M","N","O","P","Q","R","S","T","U","V","W","X","Y","Z","Ñ","0","1","2","3","4","5","6","7","8","9"," "},0)))=LEN(TRIM(SUBSTITUTE(E1133,CHAR(160)," "))))),0,1)</f>
        <v>0</v>
      </c>
      <c r="BX1133"/>
      <c r="BY1133"/>
      <c r="BZ1133"/>
      <c r="CA1133"/>
      <c r="CC1133">
        <f t="shared" si="742"/>
        <v>0</v>
      </c>
      <c r="CD1133">
        <f t="shared" si="747"/>
        <v>0</v>
      </c>
    </row>
    <row r="1134" spans="1:82" ht="14.25" customHeight="1">
      <c r="A1134" s="100"/>
      <c r="B1134" s="107"/>
      <c r="C1134" s="285" t="s">
        <v>6151</v>
      </c>
      <c r="D1134" s="287"/>
      <c r="E1134" s="371"/>
      <c r="F1134" s="371"/>
      <c r="G1134" s="371"/>
      <c r="H1134" s="371"/>
      <c r="I1134" s="372"/>
      <c r="J1134" s="372"/>
      <c r="K1134" s="293"/>
      <c r="L1134" s="374"/>
      <c r="M1134" s="293"/>
      <c r="N1134" s="374"/>
      <c r="O1134" s="371"/>
      <c r="P1134" s="281"/>
      <c r="Q1134" s="281"/>
      <c r="R1134" s="374"/>
      <c r="S1134" s="293"/>
      <c r="T1134" s="374"/>
      <c r="U1134" s="293"/>
      <c r="V1134" s="374"/>
      <c r="W1134" s="99"/>
      <c r="X1134" s="99"/>
      <c r="Y1134" s="99"/>
      <c r="Z1134" s="99"/>
      <c r="AA1134" s="99"/>
      <c r="AB1134" s="99"/>
      <c r="AC1134" s="99"/>
      <c r="AD1134" s="99"/>
      <c r="AG1134">
        <f t="shared" si="743"/>
        <v>0</v>
      </c>
      <c r="AH1134">
        <f t="shared" si="744"/>
        <v>0</v>
      </c>
      <c r="AI1134">
        <f t="shared" si="704"/>
        <v>0</v>
      </c>
      <c r="AJ1134">
        <f t="shared" si="705"/>
        <v>0</v>
      </c>
      <c r="AK1134">
        <f t="shared" si="706"/>
        <v>0</v>
      </c>
      <c r="AL1134">
        <f t="shared" si="707"/>
        <v>0</v>
      </c>
      <c r="AM1134">
        <f t="shared" si="708"/>
        <v>0</v>
      </c>
      <c r="AN1134">
        <f t="shared" si="709"/>
        <v>0</v>
      </c>
      <c r="AO1134">
        <f t="shared" si="710"/>
        <v>0</v>
      </c>
      <c r="AP1134">
        <f t="shared" si="711"/>
        <v>0</v>
      </c>
      <c r="AQ1134">
        <f t="shared" si="712"/>
        <v>0</v>
      </c>
      <c r="AR1134">
        <f t="shared" si="713"/>
        <v>0</v>
      </c>
      <c r="AS1134">
        <f t="shared" si="714"/>
        <v>0</v>
      </c>
      <c r="AT1134">
        <f t="shared" si="715"/>
        <v>0</v>
      </c>
      <c r="AU1134">
        <f t="shared" si="716"/>
        <v>0</v>
      </c>
      <c r="AV1134">
        <f t="shared" si="717"/>
        <v>0</v>
      </c>
      <c r="AW1134">
        <f t="shared" si="718"/>
        <v>0</v>
      </c>
      <c r="AX1134">
        <f t="shared" si="719"/>
        <v>0</v>
      </c>
      <c r="AY1134">
        <f t="shared" si="720"/>
        <v>0</v>
      </c>
      <c r="AZ1134">
        <f t="shared" si="721"/>
        <v>0</v>
      </c>
      <c r="BA1134">
        <f t="shared" si="722"/>
        <v>0</v>
      </c>
      <c r="BB1134">
        <f t="shared" si="745"/>
        <v>0</v>
      </c>
      <c r="BC1134">
        <f t="shared" si="746"/>
        <v>0</v>
      </c>
      <c r="BD1134">
        <f t="shared" si="723"/>
        <v>0</v>
      </c>
      <c r="BE1134">
        <f t="shared" si="724"/>
        <v>0</v>
      </c>
      <c r="BF1134">
        <f t="shared" si="725"/>
        <v>0</v>
      </c>
      <c r="BG1134">
        <f t="shared" si="726"/>
        <v>0</v>
      </c>
      <c r="BH1134">
        <f t="shared" si="727"/>
        <v>0</v>
      </c>
      <c r="BI1134">
        <f t="shared" si="728"/>
        <v>0</v>
      </c>
      <c r="BJ1134">
        <f t="shared" si="729"/>
        <v>0</v>
      </c>
      <c r="BK1134">
        <f t="shared" si="730"/>
        <v>0</v>
      </c>
      <c r="BL1134">
        <f t="shared" si="731"/>
        <v>0</v>
      </c>
      <c r="BM1134">
        <f t="shared" si="732"/>
        <v>0</v>
      </c>
      <c r="BN1134">
        <f t="shared" si="733"/>
        <v>0</v>
      </c>
      <c r="BO1134">
        <f t="shared" si="734"/>
        <v>0</v>
      </c>
      <c r="BP1134">
        <f t="shared" si="735"/>
        <v>0</v>
      </c>
      <c r="BQ1134">
        <f t="shared" si="736"/>
        <v>0</v>
      </c>
      <c r="BR1134">
        <f t="shared" si="737"/>
        <v>0</v>
      </c>
      <c r="BS1134">
        <f t="shared" si="738"/>
        <v>0</v>
      </c>
      <c r="BT1134">
        <f t="shared" si="739"/>
        <v>0</v>
      </c>
      <c r="BU1134">
        <f t="shared" si="740"/>
        <v>0</v>
      </c>
      <c r="BV1134">
        <f t="shared" si="741"/>
        <v>0</v>
      </c>
      <c r="BW1134">
        <f ca="1">IF(OR(E1134=" ",AND(EXACT(UPPER(TRIM(SUBSTITUTE(E1134,CHAR(160)," "))),TRIM(SUBSTITUTE(E1134,CHAR(160)," "))),SUMPRODUCT(--ISNUMBER(MATCH(MID(TRIM(SUBSTITUTE(E1134,CHAR(160)," ")),ROW(INDIRECT("1:"&amp;LEN(TRIM(SUBSTITUTE(E1134,CHAR(160)," "))))),1),{"A","B","C","D","E","F","G","H","I","J","K","L","M","N","O","P","Q","R","S","T","U","V","W","X","Y","Z","Ñ","0","1","2","3","4","5","6","7","8","9"," "},0)))=LEN(TRIM(SUBSTITUTE(E1134,CHAR(160)," "))))),0,1)</f>
        <v>0</v>
      </c>
      <c r="BX1134"/>
      <c r="BY1134"/>
      <c r="BZ1134"/>
      <c r="CA1134"/>
      <c r="CC1134">
        <f t="shared" si="742"/>
        <v>0</v>
      </c>
      <c r="CD1134">
        <f t="shared" si="747"/>
        <v>0</v>
      </c>
    </row>
    <row r="1135" spans="1:82" ht="14.25" customHeight="1">
      <c r="A1135" s="100"/>
      <c r="B1135" s="107"/>
      <c r="C1135" s="285" t="s">
        <v>6152</v>
      </c>
      <c r="D1135" s="287"/>
      <c r="E1135" s="371"/>
      <c r="F1135" s="371"/>
      <c r="G1135" s="371"/>
      <c r="H1135" s="371"/>
      <c r="I1135" s="372"/>
      <c r="J1135" s="372"/>
      <c r="K1135" s="293"/>
      <c r="L1135" s="374"/>
      <c r="M1135" s="293"/>
      <c r="N1135" s="374"/>
      <c r="O1135" s="371"/>
      <c r="P1135" s="281"/>
      <c r="Q1135" s="281"/>
      <c r="R1135" s="374"/>
      <c r="S1135" s="293"/>
      <c r="T1135" s="374"/>
      <c r="U1135" s="293"/>
      <c r="V1135" s="374"/>
      <c r="W1135" s="99"/>
      <c r="X1135" s="99"/>
      <c r="Y1135" s="99"/>
      <c r="Z1135" s="99"/>
      <c r="AA1135" s="99"/>
      <c r="AB1135" s="99"/>
      <c r="AC1135" s="99"/>
      <c r="AD1135" s="99"/>
      <c r="AG1135">
        <f t="shared" si="743"/>
        <v>0</v>
      </c>
      <c r="AH1135">
        <f t="shared" si="744"/>
        <v>0</v>
      </c>
      <c r="AI1135">
        <f t="shared" si="704"/>
        <v>0</v>
      </c>
      <c r="AJ1135">
        <f t="shared" si="705"/>
        <v>0</v>
      </c>
      <c r="AK1135">
        <f t="shared" si="706"/>
        <v>0</v>
      </c>
      <c r="AL1135">
        <f t="shared" si="707"/>
        <v>0</v>
      </c>
      <c r="AM1135">
        <f t="shared" si="708"/>
        <v>0</v>
      </c>
      <c r="AN1135">
        <f t="shared" si="709"/>
        <v>0</v>
      </c>
      <c r="AO1135">
        <f t="shared" si="710"/>
        <v>0</v>
      </c>
      <c r="AP1135">
        <f t="shared" si="711"/>
        <v>0</v>
      </c>
      <c r="AQ1135">
        <f t="shared" si="712"/>
        <v>0</v>
      </c>
      <c r="AR1135">
        <f t="shared" si="713"/>
        <v>0</v>
      </c>
      <c r="AS1135">
        <f t="shared" si="714"/>
        <v>0</v>
      </c>
      <c r="AT1135">
        <f t="shared" si="715"/>
        <v>0</v>
      </c>
      <c r="AU1135">
        <f t="shared" si="716"/>
        <v>0</v>
      </c>
      <c r="AV1135">
        <f t="shared" si="717"/>
        <v>0</v>
      </c>
      <c r="AW1135">
        <f t="shared" si="718"/>
        <v>0</v>
      </c>
      <c r="AX1135">
        <f t="shared" si="719"/>
        <v>0</v>
      </c>
      <c r="AY1135">
        <f t="shared" si="720"/>
        <v>0</v>
      </c>
      <c r="AZ1135">
        <f t="shared" si="721"/>
        <v>0</v>
      </c>
      <c r="BA1135">
        <f t="shared" si="722"/>
        <v>0</v>
      </c>
      <c r="BB1135">
        <f t="shared" si="745"/>
        <v>0</v>
      </c>
      <c r="BC1135">
        <f t="shared" si="746"/>
        <v>0</v>
      </c>
      <c r="BD1135">
        <f t="shared" si="723"/>
        <v>0</v>
      </c>
      <c r="BE1135">
        <f t="shared" si="724"/>
        <v>0</v>
      </c>
      <c r="BF1135">
        <f t="shared" si="725"/>
        <v>0</v>
      </c>
      <c r="BG1135">
        <f t="shared" si="726"/>
        <v>0</v>
      </c>
      <c r="BH1135">
        <f t="shared" si="727"/>
        <v>0</v>
      </c>
      <c r="BI1135">
        <f t="shared" si="728"/>
        <v>0</v>
      </c>
      <c r="BJ1135">
        <f t="shared" si="729"/>
        <v>0</v>
      </c>
      <c r="BK1135">
        <f t="shared" si="730"/>
        <v>0</v>
      </c>
      <c r="BL1135">
        <f t="shared" si="731"/>
        <v>0</v>
      </c>
      <c r="BM1135">
        <f t="shared" si="732"/>
        <v>0</v>
      </c>
      <c r="BN1135">
        <f t="shared" si="733"/>
        <v>0</v>
      </c>
      <c r="BO1135">
        <f t="shared" si="734"/>
        <v>0</v>
      </c>
      <c r="BP1135">
        <f t="shared" si="735"/>
        <v>0</v>
      </c>
      <c r="BQ1135">
        <f t="shared" si="736"/>
        <v>0</v>
      </c>
      <c r="BR1135">
        <f t="shared" si="737"/>
        <v>0</v>
      </c>
      <c r="BS1135">
        <f t="shared" si="738"/>
        <v>0</v>
      </c>
      <c r="BT1135">
        <f t="shared" si="739"/>
        <v>0</v>
      </c>
      <c r="BU1135">
        <f t="shared" si="740"/>
        <v>0</v>
      </c>
      <c r="BV1135">
        <f t="shared" si="741"/>
        <v>0</v>
      </c>
      <c r="BW1135">
        <f ca="1">IF(OR(E1135=" ",AND(EXACT(UPPER(TRIM(SUBSTITUTE(E1135,CHAR(160)," "))),TRIM(SUBSTITUTE(E1135,CHAR(160)," "))),SUMPRODUCT(--ISNUMBER(MATCH(MID(TRIM(SUBSTITUTE(E1135,CHAR(160)," ")),ROW(INDIRECT("1:"&amp;LEN(TRIM(SUBSTITUTE(E1135,CHAR(160)," "))))),1),{"A","B","C","D","E","F","G","H","I","J","K","L","M","N","O","P","Q","R","S","T","U","V","W","X","Y","Z","Ñ","0","1","2","3","4","5","6","7","8","9"," "},0)))=LEN(TRIM(SUBSTITUTE(E1135,CHAR(160)," "))))),0,1)</f>
        <v>0</v>
      </c>
      <c r="BX1135"/>
      <c r="BY1135"/>
      <c r="BZ1135"/>
      <c r="CA1135"/>
      <c r="CC1135">
        <f t="shared" si="742"/>
        <v>0</v>
      </c>
      <c r="CD1135">
        <f t="shared" si="747"/>
        <v>0</v>
      </c>
    </row>
    <row r="1136" spans="1:82" ht="14.25" customHeight="1">
      <c r="A1136" s="100"/>
      <c r="B1136" s="107"/>
      <c r="C1136" s="285" t="s">
        <v>6153</v>
      </c>
      <c r="D1136" s="287"/>
      <c r="E1136" s="371"/>
      <c r="F1136" s="371"/>
      <c r="G1136" s="371"/>
      <c r="H1136" s="371"/>
      <c r="I1136" s="372"/>
      <c r="J1136" s="372"/>
      <c r="K1136" s="293"/>
      <c r="L1136" s="374"/>
      <c r="M1136" s="293"/>
      <c r="N1136" s="374"/>
      <c r="O1136" s="371"/>
      <c r="P1136" s="281"/>
      <c r="Q1136" s="281"/>
      <c r="R1136" s="374"/>
      <c r="S1136" s="293"/>
      <c r="T1136" s="374"/>
      <c r="U1136" s="293"/>
      <c r="V1136" s="374"/>
      <c r="W1136" s="99"/>
      <c r="X1136" s="99"/>
      <c r="Y1136" s="99"/>
      <c r="Z1136" s="99"/>
      <c r="AA1136" s="99"/>
      <c r="AB1136" s="99"/>
      <c r="AC1136" s="99"/>
      <c r="AD1136" s="99"/>
      <c r="AG1136">
        <f t="shared" si="743"/>
        <v>0</v>
      </c>
      <c r="AH1136">
        <f t="shared" si="744"/>
        <v>0</v>
      </c>
      <c r="AI1136">
        <f t="shared" si="704"/>
        <v>0</v>
      </c>
      <c r="AJ1136">
        <f t="shared" si="705"/>
        <v>0</v>
      </c>
      <c r="AK1136">
        <f t="shared" si="706"/>
        <v>0</v>
      </c>
      <c r="AL1136">
        <f t="shared" si="707"/>
        <v>0</v>
      </c>
      <c r="AM1136">
        <f t="shared" si="708"/>
        <v>0</v>
      </c>
      <c r="AN1136">
        <f t="shared" si="709"/>
        <v>0</v>
      </c>
      <c r="AO1136">
        <f t="shared" si="710"/>
        <v>0</v>
      </c>
      <c r="AP1136">
        <f t="shared" si="711"/>
        <v>0</v>
      </c>
      <c r="AQ1136">
        <f t="shared" si="712"/>
        <v>0</v>
      </c>
      <c r="AR1136">
        <f t="shared" si="713"/>
        <v>0</v>
      </c>
      <c r="AS1136">
        <f t="shared" si="714"/>
        <v>0</v>
      </c>
      <c r="AT1136">
        <f t="shared" si="715"/>
        <v>0</v>
      </c>
      <c r="AU1136">
        <f t="shared" si="716"/>
        <v>0</v>
      </c>
      <c r="AV1136">
        <f t="shared" si="717"/>
        <v>0</v>
      </c>
      <c r="AW1136">
        <f t="shared" si="718"/>
        <v>0</v>
      </c>
      <c r="AX1136">
        <f t="shared" si="719"/>
        <v>0</v>
      </c>
      <c r="AY1136">
        <f t="shared" si="720"/>
        <v>0</v>
      </c>
      <c r="AZ1136">
        <f t="shared" si="721"/>
        <v>0</v>
      </c>
      <c r="BA1136">
        <f t="shared" si="722"/>
        <v>0</v>
      </c>
      <c r="BB1136">
        <f t="shared" si="745"/>
        <v>0</v>
      </c>
      <c r="BC1136">
        <f t="shared" si="746"/>
        <v>0</v>
      </c>
      <c r="BD1136">
        <f t="shared" si="723"/>
        <v>0</v>
      </c>
      <c r="BE1136">
        <f t="shared" si="724"/>
        <v>0</v>
      </c>
      <c r="BF1136">
        <f t="shared" si="725"/>
        <v>0</v>
      </c>
      <c r="BG1136">
        <f t="shared" si="726"/>
        <v>0</v>
      </c>
      <c r="BH1136">
        <f t="shared" si="727"/>
        <v>0</v>
      </c>
      <c r="BI1136">
        <f t="shared" si="728"/>
        <v>0</v>
      </c>
      <c r="BJ1136">
        <f t="shared" si="729"/>
        <v>0</v>
      </c>
      <c r="BK1136">
        <f t="shared" si="730"/>
        <v>0</v>
      </c>
      <c r="BL1136">
        <f t="shared" si="731"/>
        <v>0</v>
      </c>
      <c r="BM1136">
        <f t="shared" si="732"/>
        <v>0</v>
      </c>
      <c r="BN1136">
        <f t="shared" si="733"/>
        <v>0</v>
      </c>
      <c r="BO1136">
        <f t="shared" si="734"/>
        <v>0</v>
      </c>
      <c r="BP1136">
        <f t="shared" si="735"/>
        <v>0</v>
      </c>
      <c r="BQ1136">
        <f t="shared" si="736"/>
        <v>0</v>
      </c>
      <c r="BR1136">
        <f t="shared" si="737"/>
        <v>0</v>
      </c>
      <c r="BS1136">
        <f t="shared" si="738"/>
        <v>0</v>
      </c>
      <c r="BT1136">
        <f t="shared" si="739"/>
        <v>0</v>
      </c>
      <c r="BU1136">
        <f t="shared" si="740"/>
        <v>0</v>
      </c>
      <c r="BV1136">
        <f t="shared" si="741"/>
        <v>0</v>
      </c>
      <c r="BW1136">
        <f ca="1">IF(OR(E1136=" ",AND(EXACT(UPPER(TRIM(SUBSTITUTE(E1136,CHAR(160)," "))),TRIM(SUBSTITUTE(E1136,CHAR(160)," "))),SUMPRODUCT(--ISNUMBER(MATCH(MID(TRIM(SUBSTITUTE(E1136,CHAR(160)," ")),ROW(INDIRECT("1:"&amp;LEN(TRIM(SUBSTITUTE(E1136,CHAR(160)," "))))),1),{"A","B","C","D","E","F","G","H","I","J","K","L","M","N","O","P","Q","R","S","T","U","V","W","X","Y","Z","Ñ","0","1","2","3","4","5","6","7","8","9"," "},0)))=LEN(TRIM(SUBSTITUTE(E1136,CHAR(160)," "))))),0,1)</f>
        <v>0</v>
      </c>
      <c r="BX1136"/>
      <c r="BY1136"/>
      <c r="BZ1136"/>
      <c r="CA1136"/>
      <c r="CC1136">
        <f t="shared" si="742"/>
        <v>0</v>
      </c>
      <c r="CD1136">
        <f t="shared" si="747"/>
        <v>0</v>
      </c>
    </row>
    <row r="1137" spans="1:82" ht="14.25" customHeight="1">
      <c r="A1137" s="100"/>
      <c r="B1137" s="107"/>
      <c r="C1137" s="285" t="s">
        <v>6154</v>
      </c>
      <c r="D1137" s="287"/>
      <c r="E1137" s="371"/>
      <c r="F1137" s="371"/>
      <c r="G1137" s="371"/>
      <c r="H1137" s="371"/>
      <c r="I1137" s="372"/>
      <c r="J1137" s="372"/>
      <c r="K1137" s="293"/>
      <c r="L1137" s="374"/>
      <c r="M1137" s="293"/>
      <c r="N1137" s="374"/>
      <c r="O1137" s="371"/>
      <c r="P1137" s="281"/>
      <c r="Q1137" s="281"/>
      <c r="R1137" s="374"/>
      <c r="S1137" s="293"/>
      <c r="T1137" s="374"/>
      <c r="U1137" s="293"/>
      <c r="V1137" s="374"/>
      <c r="W1137" s="99"/>
      <c r="X1137" s="99"/>
      <c r="Y1137" s="99"/>
      <c r="Z1137" s="99"/>
      <c r="AA1137" s="99"/>
      <c r="AB1137" s="99"/>
      <c r="AC1137" s="99"/>
      <c r="AD1137" s="99"/>
      <c r="AG1137">
        <f t="shared" si="743"/>
        <v>0</v>
      </c>
      <c r="AH1137">
        <f t="shared" si="744"/>
        <v>0</v>
      </c>
      <c r="AI1137">
        <f t="shared" si="704"/>
        <v>0</v>
      </c>
      <c r="AJ1137">
        <f t="shared" si="705"/>
        <v>0</v>
      </c>
      <c r="AK1137">
        <f t="shared" si="706"/>
        <v>0</v>
      </c>
      <c r="AL1137">
        <f t="shared" si="707"/>
        <v>0</v>
      </c>
      <c r="AM1137">
        <f t="shared" si="708"/>
        <v>0</v>
      </c>
      <c r="AN1137">
        <f t="shared" si="709"/>
        <v>0</v>
      </c>
      <c r="AO1137">
        <f t="shared" si="710"/>
        <v>0</v>
      </c>
      <c r="AP1137">
        <f t="shared" si="711"/>
        <v>0</v>
      </c>
      <c r="AQ1137">
        <f t="shared" si="712"/>
        <v>0</v>
      </c>
      <c r="AR1137">
        <f t="shared" si="713"/>
        <v>0</v>
      </c>
      <c r="AS1137">
        <f t="shared" si="714"/>
        <v>0</v>
      </c>
      <c r="AT1137">
        <f t="shared" si="715"/>
        <v>0</v>
      </c>
      <c r="AU1137">
        <f t="shared" si="716"/>
        <v>0</v>
      </c>
      <c r="AV1137">
        <f t="shared" si="717"/>
        <v>0</v>
      </c>
      <c r="AW1137">
        <f t="shared" si="718"/>
        <v>0</v>
      </c>
      <c r="AX1137">
        <f t="shared" si="719"/>
        <v>0</v>
      </c>
      <c r="AY1137">
        <f t="shared" si="720"/>
        <v>0</v>
      </c>
      <c r="AZ1137">
        <f t="shared" si="721"/>
        <v>0</v>
      </c>
      <c r="BA1137">
        <f t="shared" si="722"/>
        <v>0</v>
      </c>
      <c r="BB1137">
        <f t="shared" si="745"/>
        <v>0</v>
      </c>
      <c r="BC1137">
        <f t="shared" si="746"/>
        <v>0</v>
      </c>
      <c r="BD1137">
        <f t="shared" si="723"/>
        <v>0</v>
      </c>
      <c r="BE1137">
        <f t="shared" si="724"/>
        <v>0</v>
      </c>
      <c r="BF1137">
        <f t="shared" si="725"/>
        <v>0</v>
      </c>
      <c r="BG1137">
        <f t="shared" si="726"/>
        <v>0</v>
      </c>
      <c r="BH1137">
        <f t="shared" si="727"/>
        <v>0</v>
      </c>
      <c r="BI1137">
        <f t="shared" si="728"/>
        <v>0</v>
      </c>
      <c r="BJ1137">
        <f t="shared" si="729"/>
        <v>0</v>
      </c>
      <c r="BK1137">
        <f t="shared" si="730"/>
        <v>0</v>
      </c>
      <c r="BL1137">
        <f t="shared" si="731"/>
        <v>0</v>
      </c>
      <c r="BM1137">
        <f t="shared" si="732"/>
        <v>0</v>
      </c>
      <c r="BN1137">
        <f t="shared" si="733"/>
        <v>0</v>
      </c>
      <c r="BO1137">
        <f t="shared" si="734"/>
        <v>0</v>
      </c>
      <c r="BP1137">
        <f t="shared" si="735"/>
        <v>0</v>
      </c>
      <c r="BQ1137">
        <f t="shared" si="736"/>
        <v>0</v>
      </c>
      <c r="BR1137">
        <f t="shared" si="737"/>
        <v>0</v>
      </c>
      <c r="BS1137">
        <f t="shared" si="738"/>
        <v>0</v>
      </c>
      <c r="BT1137">
        <f t="shared" si="739"/>
        <v>0</v>
      </c>
      <c r="BU1137">
        <f t="shared" si="740"/>
        <v>0</v>
      </c>
      <c r="BV1137">
        <f t="shared" si="741"/>
        <v>0</v>
      </c>
      <c r="BW1137">
        <f ca="1">IF(OR(E1137=" ",AND(EXACT(UPPER(TRIM(SUBSTITUTE(E1137,CHAR(160)," "))),TRIM(SUBSTITUTE(E1137,CHAR(160)," "))),SUMPRODUCT(--ISNUMBER(MATCH(MID(TRIM(SUBSTITUTE(E1137,CHAR(160)," ")),ROW(INDIRECT("1:"&amp;LEN(TRIM(SUBSTITUTE(E1137,CHAR(160)," "))))),1),{"A","B","C","D","E","F","G","H","I","J","K","L","M","N","O","P","Q","R","S","T","U","V","W","X","Y","Z","Ñ","0","1","2","3","4","5","6","7","8","9"," "},0)))=LEN(TRIM(SUBSTITUTE(E1137,CHAR(160)," "))))),0,1)</f>
        <v>0</v>
      </c>
      <c r="BX1137"/>
      <c r="BY1137"/>
      <c r="BZ1137"/>
      <c r="CA1137"/>
      <c r="CC1137">
        <f t="shared" si="742"/>
        <v>0</v>
      </c>
      <c r="CD1137">
        <f t="shared" si="747"/>
        <v>0</v>
      </c>
    </row>
    <row r="1138" spans="1:82" ht="14.25" customHeight="1">
      <c r="A1138" s="100"/>
      <c r="B1138" s="107"/>
      <c r="C1138" s="285" t="s">
        <v>6155</v>
      </c>
      <c r="D1138" s="287"/>
      <c r="E1138" s="371"/>
      <c r="F1138" s="371"/>
      <c r="G1138" s="371"/>
      <c r="H1138" s="371"/>
      <c r="I1138" s="372"/>
      <c r="J1138" s="372"/>
      <c r="K1138" s="293"/>
      <c r="L1138" s="374"/>
      <c r="M1138" s="293"/>
      <c r="N1138" s="374"/>
      <c r="O1138" s="371"/>
      <c r="P1138" s="281"/>
      <c r="Q1138" s="281"/>
      <c r="R1138" s="374"/>
      <c r="S1138" s="293"/>
      <c r="T1138" s="374"/>
      <c r="U1138" s="293"/>
      <c r="V1138" s="374"/>
      <c r="W1138" s="99"/>
      <c r="X1138" s="99"/>
      <c r="Y1138" s="99"/>
      <c r="Z1138" s="99"/>
      <c r="AA1138" s="99"/>
      <c r="AB1138" s="99"/>
      <c r="AC1138" s="99"/>
      <c r="AD1138" s="99"/>
      <c r="AG1138">
        <f t="shared" si="743"/>
        <v>0</v>
      </c>
      <c r="AH1138">
        <f t="shared" si="744"/>
        <v>0</v>
      </c>
      <c r="AI1138">
        <f t="shared" si="704"/>
        <v>0</v>
      </c>
      <c r="AJ1138">
        <f t="shared" si="705"/>
        <v>0</v>
      </c>
      <c r="AK1138">
        <f t="shared" si="706"/>
        <v>0</v>
      </c>
      <c r="AL1138">
        <f t="shared" si="707"/>
        <v>0</v>
      </c>
      <c r="AM1138">
        <f t="shared" si="708"/>
        <v>0</v>
      </c>
      <c r="AN1138">
        <f t="shared" si="709"/>
        <v>0</v>
      </c>
      <c r="AO1138">
        <f t="shared" si="710"/>
        <v>0</v>
      </c>
      <c r="AP1138">
        <f t="shared" si="711"/>
        <v>0</v>
      </c>
      <c r="AQ1138">
        <f t="shared" si="712"/>
        <v>0</v>
      </c>
      <c r="AR1138">
        <f t="shared" si="713"/>
        <v>0</v>
      </c>
      <c r="AS1138">
        <f t="shared" si="714"/>
        <v>0</v>
      </c>
      <c r="AT1138">
        <f t="shared" si="715"/>
        <v>0</v>
      </c>
      <c r="AU1138">
        <f t="shared" si="716"/>
        <v>0</v>
      </c>
      <c r="AV1138">
        <f t="shared" si="717"/>
        <v>0</v>
      </c>
      <c r="AW1138">
        <f t="shared" si="718"/>
        <v>0</v>
      </c>
      <c r="AX1138">
        <f t="shared" si="719"/>
        <v>0</v>
      </c>
      <c r="AY1138">
        <f t="shared" si="720"/>
        <v>0</v>
      </c>
      <c r="AZ1138">
        <f t="shared" si="721"/>
        <v>0</v>
      </c>
      <c r="BA1138">
        <f t="shared" si="722"/>
        <v>0</v>
      </c>
      <c r="BB1138">
        <f t="shared" si="745"/>
        <v>0</v>
      </c>
      <c r="BC1138">
        <f t="shared" si="746"/>
        <v>0</v>
      </c>
      <c r="BD1138">
        <f t="shared" si="723"/>
        <v>0</v>
      </c>
      <c r="BE1138">
        <f t="shared" si="724"/>
        <v>0</v>
      </c>
      <c r="BF1138">
        <f t="shared" si="725"/>
        <v>0</v>
      </c>
      <c r="BG1138">
        <f t="shared" si="726"/>
        <v>0</v>
      </c>
      <c r="BH1138">
        <f t="shared" si="727"/>
        <v>0</v>
      </c>
      <c r="BI1138">
        <f t="shared" si="728"/>
        <v>0</v>
      </c>
      <c r="BJ1138">
        <f t="shared" si="729"/>
        <v>0</v>
      </c>
      <c r="BK1138">
        <f t="shared" si="730"/>
        <v>0</v>
      </c>
      <c r="BL1138">
        <f t="shared" si="731"/>
        <v>0</v>
      </c>
      <c r="BM1138">
        <f t="shared" si="732"/>
        <v>0</v>
      </c>
      <c r="BN1138">
        <f t="shared" si="733"/>
        <v>0</v>
      </c>
      <c r="BO1138">
        <f t="shared" si="734"/>
        <v>0</v>
      </c>
      <c r="BP1138">
        <f t="shared" si="735"/>
        <v>0</v>
      </c>
      <c r="BQ1138">
        <f t="shared" si="736"/>
        <v>0</v>
      </c>
      <c r="BR1138">
        <f t="shared" si="737"/>
        <v>0</v>
      </c>
      <c r="BS1138">
        <f t="shared" si="738"/>
        <v>0</v>
      </c>
      <c r="BT1138">
        <f t="shared" si="739"/>
        <v>0</v>
      </c>
      <c r="BU1138">
        <f t="shared" si="740"/>
        <v>0</v>
      </c>
      <c r="BV1138">
        <f t="shared" si="741"/>
        <v>0</v>
      </c>
      <c r="BW1138">
        <f ca="1">IF(OR(E1138=" ",AND(EXACT(UPPER(TRIM(SUBSTITUTE(E1138,CHAR(160)," "))),TRIM(SUBSTITUTE(E1138,CHAR(160)," "))),SUMPRODUCT(--ISNUMBER(MATCH(MID(TRIM(SUBSTITUTE(E1138,CHAR(160)," ")),ROW(INDIRECT("1:"&amp;LEN(TRIM(SUBSTITUTE(E1138,CHAR(160)," "))))),1),{"A","B","C","D","E","F","G","H","I","J","K","L","M","N","O","P","Q","R","S","T","U","V","W","X","Y","Z","Ñ","0","1","2","3","4","5","6","7","8","9"," "},0)))=LEN(TRIM(SUBSTITUTE(E1138,CHAR(160)," "))))),0,1)</f>
        <v>0</v>
      </c>
      <c r="BX1138"/>
      <c r="BY1138"/>
      <c r="BZ1138"/>
      <c r="CA1138"/>
      <c r="CC1138">
        <f t="shared" si="742"/>
        <v>0</v>
      </c>
      <c r="CD1138">
        <f t="shared" si="747"/>
        <v>0</v>
      </c>
    </row>
    <row r="1139" spans="1:82" ht="14.25" customHeight="1">
      <c r="A1139" s="100"/>
      <c r="B1139" s="107"/>
      <c r="C1139" s="285" t="s">
        <v>6156</v>
      </c>
      <c r="D1139" s="287"/>
      <c r="E1139" s="371"/>
      <c r="F1139" s="371"/>
      <c r="G1139" s="371"/>
      <c r="H1139" s="371"/>
      <c r="I1139" s="372"/>
      <c r="J1139" s="372"/>
      <c r="K1139" s="293"/>
      <c r="L1139" s="374"/>
      <c r="M1139" s="293"/>
      <c r="N1139" s="374"/>
      <c r="O1139" s="371"/>
      <c r="P1139" s="281"/>
      <c r="Q1139" s="281"/>
      <c r="R1139" s="374"/>
      <c r="S1139" s="293"/>
      <c r="T1139" s="374"/>
      <c r="U1139" s="293"/>
      <c r="V1139" s="374"/>
      <c r="W1139" s="99"/>
      <c r="X1139" s="99"/>
      <c r="Y1139" s="99"/>
      <c r="Z1139" s="99"/>
      <c r="AA1139" s="99"/>
      <c r="AB1139" s="99"/>
      <c r="AC1139" s="99"/>
      <c r="AD1139" s="99"/>
      <c r="AG1139">
        <f t="shared" si="743"/>
        <v>0</v>
      </c>
      <c r="AH1139">
        <f t="shared" si="744"/>
        <v>0</v>
      </c>
      <c r="AI1139">
        <f t="shared" si="704"/>
        <v>0</v>
      </c>
      <c r="AJ1139">
        <f t="shared" si="705"/>
        <v>0</v>
      </c>
      <c r="AK1139">
        <f t="shared" si="706"/>
        <v>0</v>
      </c>
      <c r="AL1139">
        <f t="shared" si="707"/>
        <v>0</v>
      </c>
      <c r="AM1139">
        <f t="shared" si="708"/>
        <v>0</v>
      </c>
      <c r="AN1139">
        <f t="shared" si="709"/>
        <v>0</v>
      </c>
      <c r="AO1139">
        <f t="shared" si="710"/>
        <v>0</v>
      </c>
      <c r="AP1139">
        <f t="shared" si="711"/>
        <v>0</v>
      </c>
      <c r="AQ1139">
        <f t="shared" si="712"/>
        <v>0</v>
      </c>
      <c r="AR1139">
        <f t="shared" si="713"/>
        <v>0</v>
      </c>
      <c r="AS1139">
        <f t="shared" si="714"/>
        <v>0</v>
      </c>
      <c r="AT1139">
        <f t="shared" si="715"/>
        <v>0</v>
      </c>
      <c r="AU1139">
        <f t="shared" si="716"/>
        <v>0</v>
      </c>
      <c r="AV1139">
        <f t="shared" si="717"/>
        <v>0</v>
      </c>
      <c r="AW1139">
        <f t="shared" si="718"/>
        <v>0</v>
      </c>
      <c r="AX1139">
        <f t="shared" si="719"/>
        <v>0</v>
      </c>
      <c r="AY1139">
        <f t="shared" si="720"/>
        <v>0</v>
      </c>
      <c r="AZ1139">
        <f t="shared" si="721"/>
        <v>0</v>
      </c>
      <c r="BA1139">
        <f t="shared" si="722"/>
        <v>0</v>
      </c>
      <c r="BB1139">
        <f t="shared" si="745"/>
        <v>0</v>
      </c>
      <c r="BC1139">
        <f t="shared" si="746"/>
        <v>0</v>
      </c>
      <c r="BD1139">
        <f t="shared" si="723"/>
        <v>0</v>
      </c>
      <c r="BE1139">
        <f t="shared" si="724"/>
        <v>0</v>
      </c>
      <c r="BF1139">
        <f t="shared" si="725"/>
        <v>0</v>
      </c>
      <c r="BG1139">
        <f t="shared" si="726"/>
        <v>0</v>
      </c>
      <c r="BH1139">
        <f t="shared" si="727"/>
        <v>0</v>
      </c>
      <c r="BI1139">
        <f t="shared" si="728"/>
        <v>0</v>
      </c>
      <c r="BJ1139">
        <f t="shared" si="729"/>
        <v>0</v>
      </c>
      <c r="BK1139">
        <f t="shared" si="730"/>
        <v>0</v>
      </c>
      <c r="BL1139">
        <f t="shared" si="731"/>
        <v>0</v>
      </c>
      <c r="BM1139">
        <f t="shared" si="732"/>
        <v>0</v>
      </c>
      <c r="BN1139">
        <f t="shared" si="733"/>
        <v>0</v>
      </c>
      <c r="BO1139">
        <f t="shared" si="734"/>
        <v>0</v>
      </c>
      <c r="BP1139">
        <f t="shared" si="735"/>
        <v>0</v>
      </c>
      <c r="BQ1139">
        <f t="shared" si="736"/>
        <v>0</v>
      </c>
      <c r="BR1139">
        <f t="shared" si="737"/>
        <v>0</v>
      </c>
      <c r="BS1139">
        <f t="shared" si="738"/>
        <v>0</v>
      </c>
      <c r="BT1139">
        <f t="shared" si="739"/>
        <v>0</v>
      </c>
      <c r="BU1139">
        <f t="shared" si="740"/>
        <v>0</v>
      </c>
      <c r="BV1139">
        <f t="shared" si="741"/>
        <v>0</v>
      </c>
      <c r="BW1139">
        <f ca="1">IF(OR(E1139=" ",AND(EXACT(UPPER(TRIM(SUBSTITUTE(E1139,CHAR(160)," "))),TRIM(SUBSTITUTE(E1139,CHAR(160)," "))),SUMPRODUCT(--ISNUMBER(MATCH(MID(TRIM(SUBSTITUTE(E1139,CHAR(160)," ")),ROW(INDIRECT("1:"&amp;LEN(TRIM(SUBSTITUTE(E1139,CHAR(160)," "))))),1),{"A","B","C","D","E","F","G","H","I","J","K","L","M","N","O","P","Q","R","S","T","U","V","W","X","Y","Z","Ñ","0","1","2","3","4","5","6","7","8","9"," "},0)))=LEN(TRIM(SUBSTITUTE(E1139,CHAR(160)," "))))),0,1)</f>
        <v>0</v>
      </c>
      <c r="BX1139"/>
      <c r="BY1139"/>
      <c r="BZ1139"/>
      <c r="CA1139"/>
      <c r="CC1139">
        <f t="shared" si="742"/>
        <v>0</v>
      </c>
      <c r="CD1139">
        <f t="shared" si="747"/>
        <v>0</v>
      </c>
    </row>
    <row r="1140" spans="1:82" ht="14.25" customHeight="1">
      <c r="A1140" s="100"/>
      <c r="B1140" s="107"/>
      <c r="C1140" s="285" t="s">
        <v>6157</v>
      </c>
      <c r="D1140" s="287"/>
      <c r="E1140" s="371"/>
      <c r="F1140" s="371"/>
      <c r="G1140" s="371"/>
      <c r="H1140" s="371"/>
      <c r="I1140" s="372"/>
      <c r="J1140" s="372"/>
      <c r="K1140" s="293"/>
      <c r="L1140" s="374"/>
      <c r="M1140" s="293"/>
      <c r="N1140" s="374"/>
      <c r="O1140" s="371"/>
      <c r="P1140" s="281"/>
      <c r="Q1140" s="281"/>
      <c r="R1140" s="374"/>
      <c r="S1140" s="293"/>
      <c r="T1140" s="374"/>
      <c r="U1140" s="293"/>
      <c r="V1140" s="374"/>
      <c r="W1140" s="99"/>
      <c r="X1140" s="99"/>
      <c r="Y1140" s="99"/>
      <c r="Z1140" s="99"/>
      <c r="AA1140" s="99"/>
      <c r="AB1140" s="99"/>
      <c r="AC1140" s="99"/>
      <c r="AD1140" s="99"/>
      <c r="AG1140">
        <f t="shared" si="743"/>
        <v>0</v>
      </c>
      <c r="AH1140">
        <f t="shared" si="744"/>
        <v>0</v>
      </c>
      <c r="AI1140">
        <f t="shared" si="704"/>
        <v>0</v>
      </c>
      <c r="AJ1140">
        <f t="shared" si="705"/>
        <v>0</v>
      </c>
      <c r="AK1140">
        <f t="shared" si="706"/>
        <v>0</v>
      </c>
      <c r="AL1140">
        <f t="shared" si="707"/>
        <v>0</v>
      </c>
      <c r="AM1140">
        <f t="shared" si="708"/>
        <v>0</v>
      </c>
      <c r="AN1140">
        <f t="shared" si="709"/>
        <v>0</v>
      </c>
      <c r="AO1140">
        <f t="shared" si="710"/>
        <v>0</v>
      </c>
      <c r="AP1140">
        <f t="shared" si="711"/>
        <v>0</v>
      </c>
      <c r="AQ1140">
        <f t="shared" si="712"/>
        <v>0</v>
      </c>
      <c r="AR1140">
        <f t="shared" si="713"/>
        <v>0</v>
      </c>
      <c r="AS1140">
        <f t="shared" si="714"/>
        <v>0</v>
      </c>
      <c r="AT1140">
        <f t="shared" si="715"/>
        <v>0</v>
      </c>
      <c r="AU1140">
        <f t="shared" si="716"/>
        <v>0</v>
      </c>
      <c r="AV1140">
        <f t="shared" si="717"/>
        <v>0</v>
      </c>
      <c r="AW1140">
        <f t="shared" si="718"/>
        <v>0</v>
      </c>
      <c r="AX1140">
        <f t="shared" si="719"/>
        <v>0</v>
      </c>
      <c r="AY1140">
        <f t="shared" si="720"/>
        <v>0</v>
      </c>
      <c r="AZ1140">
        <f t="shared" si="721"/>
        <v>0</v>
      </c>
      <c r="BA1140">
        <f t="shared" si="722"/>
        <v>0</v>
      </c>
      <c r="BB1140">
        <f t="shared" si="745"/>
        <v>0</v>
      </c>
      <c r="BC1140">
        <f t="shared" si="746"/>
        <v>0</v>
      </c>
      <c r="BD1140">
        <f t="shared" si="723"/>
        <v>0</v>
      </c>
      <c r="BE1140">
        <f t="shared" si="724"/>
        <v>0</v>
      </c>
      <c r="BF1140">
        <f t="shared" si="725"/>
        <v>0</v>
      </c>
      <c r="BG1140">
        <f t="shared" si="726"/>
        <v>0</v>
      </c>
      <c r="BH1140">
        <f t="shared" si="727"/>
        <v>0</v>
      </c>
      <c r="BI1140">
        <f t="shared" si="728"/>
        <v>0</v>
      </c>
      <c r="BJ1140">
        <f t="shared" si="729"/>
        <v>0</v>
      </c>
      <c r="BK1140">
        <f t="shared" si="730"/>
        <v>0</v>
      </c>
      <c r="BL1140">
        <f t="shared" si="731"/>
        <v>0</v>
      </c>
      <c r="BM1140">
        <f t="shared" si="732"/>
        <v>0</v>
      </c>
      <c r="BN1140">
        <f t="shared" si="733"/>
        <v>0</v>
      </c>
      <c r="BO1140">
        <f t="shared" si="734"/>
        <v>0</v>
      </c>
      <c r="BP1140">
        <f t="shared" si="735"/>
        <v>0</v>
      </c>
      <c r="BQ1140">
        <f t="shared" si="736"/>
        <v>0</v>
      </c>
      <c r="BR1140">
        <f t="shared" si="737"/>
        <v>0</v>
      </c>
      <c r="BS1140">
        <f t="shared" si="738"/>
        <v>0</v>
      </c>
      <c r="BT1140">
        <f t="shared" si="739"/>
        <v>0</v>
      </c>
      <c r="BU1140">
        <f t="shared" si="740"/>
        <v>0</v>
      </c>
      <c r="BV1140">
        <f t="shared" si="741"/>
        <v>0</v>
      </c>
      <c r="BW1140">
        <f ca="1">IF(OR(E1140=" ",AND(EXACT(UPPER(TRIM(SUBSTITUTE(E1140,CHAR(160)," "))),TRIM(SUBSTITUTE(E1140,CHAR(160)," "))),SUMPRODUCT(--ISNUMBER(MATCH(MID(TRIM(SUBSTITUTE(E1140,CHAR(160)," ")),ROW(INDIRECT("1:"&amp;LEN(TRIM(SUBSTITUTE(E1140,CHAR(160)," "))))),1),{"A","B","C","D","E","F","G","H","I","J","K","L","M","N","O","P","Q","R","S","T","U","V","W","X","Y","Z","Ñ","0","1","2","3","4","5","6","7","8","9"," "},0)))=LEN(TRIM(SUBSTITUTE(E1140,CHAR(160)," "))))),0,1)</f>
        <v>0</v>
      </c>
      <c r="BX1140"/>
      <c r="BY1140"/>
      <c r="BZ1140"/>
      <c r="CA1140"/>
      <c r="CC1140">
        <f t="shared" si="742"/>
        <v>0</v>
      </c>
      <c r="CD1140">
        <f t="shared" si="747"/>
        <v>0</v>
      </c>
    </row>
    <row r="1141" spans="1:82" ht="14.25" customHeight="1">
      <c r="A1141" s="100"/>
      <c r="B1141" s="107"/>
      <c r="C1141" s="285" t="s">
        <v>6158</v>
      </c>
      <c r="D1141" s="287"/>
      <c r="E1141" s="371"/>
      <c r="F1141" s="371"/>
      <c r="G1141" s="371"/>
      <c r="H1141" s="371"/>
      <c r="I1141" s="372"/>
      <c r="J1141" s="372"/>
      <c r="K1141" s="293"/>
      <c r="L1141" s="374"/>
      <c r="M1141" s="293"/>
      <c r="N1141" s="374"/>
      <c r="O1141" s="371"/>
      <c r="P1141" s="281"/>
      <c r="Q1141" s="281"/>
      <c r="R1141" s="374"/>
      <c r="S1141" s="293"/>
      <c r="T1141" s="374"/>
      <c r="U1141" s="293"/>
      <c r="V1141" s="374"/>
      <c r="W1141" s="99"/>
      <c r="X1141" s="99"/>
      <c r="Y1141" s="99"/>
      <c r="Z1141" s="99"/>
      <c r="AA1141" s="99"/>
      <c r="AB1141" s="99"/>
      <c r="AC1141" s="99"/>
      <c r="AD1141" s="99"/>
      <c r="AG1141">
        <f t="shared" si="743"/>
        <v>0</v>
      </c>
      <c r="AH1141">
        <f t="shared" si="744"/>
        <v>0</v>
      </c>
      <c r="AI1141">
        <f t="shared" si="704"/>
        <v>0</v>
      </c>
      <c r="AJ1141">
        <f t="shared" si="705"/>
        <v>0</v>
      </c>
      <c r="AK1141">
        <f t="shared" si="706"/>
        <v>0</v>
      </c>
      <c r="AL1141">
        <f t="shared" si="707"/>
        <v>0</v>
      </c>
      <c r="AM1141">
        <f t="shared" si="708"/>
        <v>0</v>
      </c>
      <c r="AN1141">
        <f t="shared" si="709"/>
        <v>0</v>
      </c>
      <c r="AO1141">
        <f t="shared" si="710"/>
        <v>0</v>
      </c>
      <c r="AP1141">
        <f t="shared" si="711"/>
        <v>0</v>
      </c>
      <c r="AQ1141">
        <f t="shared" si="712"/>
        <v>0</v>
      </c>
      <c r="AR1141">
        <f t="shared" si="713"/>
        <v>0</v>
      </c>
      <c r="AS1141">
        <f t="shared" si="714"/>
        <v>0</v>
      </c>
      <c r="AT1141">
        <f t="shared" si="715"/>
        <v>0</v>
      </c>
      <c r="AU1141">
        <f t="shared" si="716"/>
        <v>0</v>
      </c>
      <c r="AV1141">
        <f t="shared" si="717"/>
        <v>0</v>
      </c>
      <c r="AW1141">
        <f t="shared" si="718"/>
        <v>0</v>
      </c>
      <c r="AX1141">
        <f t="shared" si="719"/>
        <v>0</v>
      </c>
      <c r="AY1141">
        <f t="shared" si="720"/>
        <v>0</v>
      </c>
      <c r="AZ1141">
        <f t="shared" si="721"/>
        <v>0</v>
      </c>
      <c r="BA1141">
        <f t="shared" si="722"/>
        <v>0</v>
      </c>
      <c r="BB1141">
        <f t="shared" si="745"/>
        <v>0</v>
      </c>
      <c r="BC1141">
        <f t="shared" si="746"/>
        <v>0</v>
      </c>
      <c r="BD1141">
        <f t="shared" si="723"/>
        <v>0</v>
      </c>
      <c r="BE1141">
        <f t="shared" si="724"/>
        <v>0</v>
      </c>
      <c r="BF1141">
        <f t="shared" si="725"/>
        <v>0</v>
      </c>
      <c r="BG1141">
        <f t="shared" si="726"/>
        <v>0</v>
      </c>
      <c r="BH1141">
        <f t="shared" si="727"/>
        <v>0</v>
      </c>
      <c r="BI1141">
        <f t="shared" si="728"/>
        <v>0</v>
      </c>
      <c r="BJ1141">
        <f t="shared" si="729"/>
        <v>0</v>
      </c>
      <c r="BK1141">
        <f t="shared" si="730"/>
        <v>0</v>
      </c>
      <c r="BL1141">
        <f t="shared" si="731"/>
        <v>0</v>
      </c>
      <c r="BM1141">
        <f t="shared" si="732"/>
        <v>0</v>
      </c>
      <c r="BN1141">
        <f t="shared" si="733"/>
        <v>0</v>
      </c>
      <c r="BO1141">
        <f t="shared" si="734"/>
        <v>0</v>
      </c>
      <c r="BP1141">
        <f t="shared" si="735"/>
        <v>0</v>
      </c>
      <c r="BQ1141">
        <f t="shared" si="736"/>
        <v>0</v>
      </c>
      <c r="BR1141">
        <f t="shared" si="737"/>
        <v>0</v>
      </c>
      <c r="BS1141">
        <f t="shared" si="738"/>
        <v>0</v>
      </c>
      <c r="BT1141">
        <f t="shared" si="739"/>
        <v>0</v>
      </c>
      <c r="BU1141">
        <f t="shared" si="740"/>
        <v>0</v>
      </c>
      <c r="BV1141">
        <f t="shared" si="741"/>
        <v>0</v>
      </c>
      <c r="BW1141">
        <f ca="1">IF(OR(E1141=" ",AND(EXACT(UPPER(TRIM(SUBSTITUTE(E1141,CHAR(160)," "))),TRIM(SUBSTITUTE(E1141,CHAR(160)," "))),SUMPRODUCT(--ISNUMBER(MATCH(MID(TRIM(SUBSTITUTE(E1141,CHAR(160)," ")),ROW(INDIRECT("1:"&amp;LEN(TRIM(SUBSTITUTE(E1141,CHAR(160)," "))))),1),{"A","B","C","D","E","F","G","H","I","J","K","L","M","N","O","P","Q","R","S","T","U","V","W","X","Y","Z","Ñ","0","1","2","3","4","5","6","7","8","9"," "},0)))=LEN(TRIM(SUBSTITUTE(E1141,CHAR(160)," "))))),0,1)</f>
        <v>0</v>
      </c>
      <c r="BX1141"/>
      <c r="BY1141"/>
      <c r="BZ1141"/>
      <c r="CA1141"/>
      <c r="CC1141">
        <f t="shared" si="742"/>
        <v>0</v>
      </c>
      <c r="CD1141">
        <f t="shared" si="747"/>
        <v>0</v>
      </c>
    </row>
    <row r="1142" spans="1:82" ht="14.25" customHeight="1">
      <c r="A1142" s="100"/>
      <c r="B1142" s="107"/>
      <c r="C1142" s="285" t="s">
        <v>6159</v>
      </c>
      <c r="D1142" s="287"/>
      <c r="E1142" s="371"/>
      <c r="F1142" s="371"/>
      <c r="G1142" s="371"/>
      <c r="H1142" s="371"/>
      <c r="I1142" s="372"/>
      <c r="J1142" s="372"/>
      <c r="K1142" s="293"/>
      <c r="L1142" s="374"/>
      <c r="M1142" s="293"/>
      <c r="N1142" s="374"/>
      <c r="O1142" s="371"/>
      <c r="P1142" s="281"/>
      <c r="Q1142" s="281"/>
      <c r="R1142" s="374"/>
      <c r="S1142" s="293"/>
      <c r="T1142" s="374"/>
      <c r="U1142" s="293"/>
      <c r="V1142" s="374"/>
      <c r="W1142" s="99"/>
      <c r="X1142" s="99"/>
      <c r="Y1142" s="99"/>
      <c r="Z1142" s="99"/>
      <c r="AA1142" s="99"/>
      <c r="AB1142" s="99"/>
      <c r="AC1142" s="99"/>
      <c r="AD1142" s="99"/>
      <c r="AG1142">
        <f t="shared" si="743"/>
        <v>0</v>
      </c>
      <c r="AH1142">
        <f t="shared" si="744"/>
        <v>0</v>
      </c>
      <c r="AI1142">
        <f t="shared" si="704"/>
        <v>0</v>
      </c>
      <c r="AJ1142">
        <f t="shared" si="705"/>
        <v>0</v>
      </c>
      <c r="AK1142">
        <f t="shared" si="706"/>
        <v>0</v>
      </c>
      <c r="AL1142">
        <f t="shared" si="707"/>
        <v>0</v>
      </c>
      <c r="AM1142">
        <f t="shared" si="708"/>
        <v>0</v>
      </c>
      <c r="AN1142">
        <f t="shared" si="709"/>
        <v>0</v>
      </c>
      <c r="AO1142">
        <f t="shared" si="710"/>
        <v>0</v>
      </c>
      <c r="AP1142">
        <f t="shared" si="711"/>
        <v>0</v>
      </c>
      <c r="AQ1142">
        <f t="shared" si="712"/>
        <v>0</v>
      </c>
      <c r="AR1142">
        <f t="shared" si="713"/>
        <v>0</v>
      </c>
      <c r="AS1142">
        <f t="shared" si="714"/>
        <v>0</v>
      </c>
      <c r="AT1142">
        <f t="shared" si="715"/>
        <v>0</v>
      </c>
      <c r="AU1142">
        <f t="shared" si="716"/>
        <v>0</v>
      </c>
      <c r="AV1142">
        <f t="shared" si="717"/>
        <v>0</v>
      </c>
      <c r="AW1142">
        <f t="shared" si="718"/>
        <v>0</v>
      </c>
      <c r="AX1142">
        <f t="shared" si="719"/>
        <v>0</v>
      </c>
      <c r="AY1142">
        <f t="shared" si="720"/>
        <v>0</v>
      </c>
      <c r="AZ1142">
        <f t="shared" si="721"/>
        <v>0</v>
      </c>
      <c r="BA1142">
        <f t="shared" si="722"/>
        <v>0</v>
      </c>
      <c r="BB1142">
        <f t="shared" si="745"/>
        <v>0</v>
      </c>
      <c r="BC1142">
        <f t="shared" si="746"/>
        <v>0</v>
      </c>
      <c r="BD1142">
        <f t="shared" si="723"/>
        <v>0</v>
      </c>
      <c r="BE1142">
        <f t="shared" si="724"/>
        <v>0</v>
      </c>
      <c r="BF1142">
        <f t="shared" si="725"/>
        <v>0</v>
      </c>
      <c r="BG1142">
        <f t="shared" si="726"/>
        <v>0</v>
      </c>
      <c r="BH1142">
        <f t="shared" si="727"/>
        <v>0</v>
      </c>
      <c r="BI1142">
        <f t="shared" si="728"/>
        <v>0</v>
      </c>
      <c r="BJ1142">
        <f t="shared" si="729"/>
        <v>0</v>
      </c>
      <c r="BK1142">
        <f t="shared" si="730"/>
        <v>0</v>
      </c>
      <c r="BL1142">
        <f t="shared" si="731"/>
        <v>0</v>
      </c>
      <c r="BM1142">
        <f t="shared" si="732"/>
        <v>0</v>
      </c>
      <c r="BN1142">
        <f t="shared" si="733"/>
        <v>0</v>
      </c>
      <c r="BO1142">
        <f t="shared" si="734"/>
        <v>0</v>
      </c>
      <c r="BP1142">
        <f t="shared" si="735"/>
        <v>0</v>
      </c>
      <c r="BQ1142">
        <f t="shared" si="736"/>
        <v>0</v>
      </c>
      <c r="BR1142">
        <f t="shared" si="737"/>
        <v>0</v>
      </c>
      <c r="BS1142">
        <f t="shared" si="738"/>
        <v>0</v>
      </c>
      <c r="BT1142">
        <f t="shared" si="739"/>
        <v>0</v>
      </c>
      <c r="BU1142">
        <f t="shared" si="740"/>
        <v>0</v>
      </c>
      <c r="BV1142">
        <f t="shared" si="741"/>
        <v>0</v>
      </c>
      <c r="BW1142">
        <f ca="1">IF(OR(E1142=" ",AND(EXACT(UPPER(TRIM(SUBSTITUTE(E1142,CHAR(160)," "))),TRIM(SUBSTITUTE(E1142,CHAR(160)," "))),SUMPRODUCT(--ISNUMBER(MATCH(MID(TRIM(SUBSTITUTE(E1142,CHAR(160)," ")),ROW(INDIRECT("1:"&amp;LEN(TRIM(SUBSTITUTE(E1142,CHAR(160)," "))))),1),{"A","B","C","D","E","F","G","H","I","J","K","L","M","N","O","P","Q","R","S","T","U","V","W","X","Y","Z","Ñ","0","1","2","3","4","5","6","7","8","9"," "},0)))=LEN(TRIM(SUBSTITUTE(E1142,CHAR(160)," "))))),0,1)</f>
        <v>0</v>
      </c>
      <c r="BX1142"/>
      <c r="BY1142"/>
      <c r="BZ1142"/>
      <c r="CA1142"/>
      <c r="CC1142">
        <f t="shared" si="742"/>
        <v>0</v>
      </c>
      <c r="CD1142">
        <f t="shared" si="747"/>
        <v>0</v>
      </c>
    </row>
    <row r="1143" spans="1:82" ht="14.25" customHeight="1">
      <c r="A1143" s="100"/>
      <c r="B1143" s="107"/>
      <c r="C1143" s="285" t="s">
        <v>6160</v>
      </c>
      <c r="D1143" s="287"/>
      <c r="E1143" s="371"/>
      <c r="F1143" s="371"/>
      <c r="G1143" s="371"/>
      <c r="H1143" s="371"/>
      <c r="I1143" s="372"/>
      <c r="J1143" s="372"/>
      <c r="K1143" s="293"/>
      <c r="L1143" s="374"/>
      <c r="M1143" s="293"/>
      <c r="N1143" s="374"/>
      <c r="O1143" s="371"/>
      <c r="P1143" s="281"/>
      <c r="Q1143" s="281"/>
      <c r="R1143" s="374"/>
      <c r="S1143" s="293"/>
      <c r="T1143" s="374"/>
      <c r="U1143" s="293"/>
      <c r="V1143" s="374"/>
      <c r="W1143" s="99"/>
      <c r="X1143" s="99"/>
      <c r="Y1143" s="99"/>
      <c r="Z1143" s="99"/>
      <c r="AA1143" s="99"/>
      <c r="AB1143" s="99"/>
      <c r="AC1143" s="99"/>
      <c r="AD1143" s="99"/>
      <c r="AG1143">
        <f t="shared" si="743"/>
        <v>0</v>
      </c>
      <c r="AH1143">
        <f t="shared" si="744"/>
        <v>0</v>
      </c>
      <c r="AI1143">
        <f t="shared" si="704"/>
        <v>0</v>
      </c>
      <c r="AJ1143">
        <f t="shared" si="705"/>
        <v>0</v>
      </c>
      <c r="AK1143">
        <f t="shared" si="706"/>
        <v>0</v>
      </c>
      <c r="AL1143">
        <f t="shared" si="707"/>
        <v>0</v>
      </c>
      <c r="AM1143">
        <f t="shared" si="708"/>
        <v>0</v>
      </c>
      <c r="AN1143">
        <f t="shared" si="709"/>
        <v>0</v>
      </c>
      <c r="AO1143">
        <f t="shared" si="710"/>
        <v>0</v>
      </c>
      <c r="AP1143">
        <f t="shared" si="711"/>
        <v>0</v>
      </c>
      <c r="AQ1143">
        <f t="shared" si="712"/>
        <v>0</v>
      </c>
      <c r="AR1143">
        <f t="shared" si="713"/>
        <v>0</v>
      </c>
      <c r="AS1143">
        <f t="shared" si="714"/>
        <v>0</v>
      </c>
      <c r="AT1143">
        <f t="shared" si="715"/>
        <v>0</v>
      </c>
      <c r="AU1143">
        <f t="shared" si="716"/>
        <v>0</v>
      </c>
      <c r="AV1143">
        <f t="shared" si="717"/>
        <v>0</v>
      </c>
      <c r="AW1143">
        <f t="shared" si="718"/>
        <v>0</v>
      </c>
      <c r="AX1143">
        <f t="shared" si="719"/>
        <v>0</v>
      </c>
      <c r="AY1143">
        <f t="shared" si="720"/>
        <v>0</v>
      </c>
      <c r="AZ1143">
        <f t="shared" si="721"/>
        <v>0</v>
      </c>
      <c r="BA1143">
        <f t="shared" si="722"/>
        <v>0</v>
      </c>
      <c r="BB1143">
        <f t="shared" si="745"/>
        <v>0</v>
      </c>
      <c r="BC1143">
        <f t="shared" si="746"/>
        <v>0</v>
      </c>
      <c r="BD1143">
        <f t="shared" si="723"/>
        <v>0</v>
      </c>
      <c r="BE1143">
        <f t="shared" si="724"/>
        <v>0</v>
      </c>
      <c r="BF1143">
        <f t="shared" si="725"/>
        <v>0</v>
      </c>
      <c r="BG1143">
        <f t="shared" si="726"/>
        <v>0</v>
      </c>
      <c r="BH1143">
        <f t="shared" si="727"/>
        <v>0</v>
      </c>
      <c r="BI1143">
        <f t="shared" si="728"/>
        <v>0</v>
      </c>
      <c r="BJ1143">
        <f t="shared" si="729"/>
        <v>0</v>
      </c>
      <c r="BK1143">
        <f t="shared" si="730"/>
        <v>0</v>
      </c>
      <c r="BL1143">
        <f t="shared" si="731"/>
        <v>0</v>
      </c>
      <c r="BM1143">
        <f t="shared" si="732"/>
        <v>0</v>
      </c>
      <c r="BN1143">
        <f t="shared" si="733"/>
        <v>0</v>
      </c>
      <c r="BO1143">
        <f t="shared" si="734"/>
        <v>0</v>
      </c>
      <c r="BP1143">
        <f t="shared" si="735"/>
        <v>0</v>
      </c>
      <c r="BQ1143">
        <f t="shared" si="736"/>
        <v>0</v>
      </c>
      <c r="BR1143">
        <f t="shared" si="737"/>
        <v>0</v>
      </c>
      <c r="BS1143">
        <f t="shared" si="738"/>
        <v>0</v>
      </c>
      <c r="BT1143">
        <f t="shared" si="739"/>
        <v>0</v>
      </c>
      <c r="BU1143">
        <f t="shared" si="740"/>
        <v>0</v>
      </c>
      <c r="BV1143">
        <f t="shared" si="741"/>
        <v>0</v>
      </c>
      <c r="BW1143">
        <f ca="1">IF(OR(E1143=" ",AND(EXACT(UPPER(TRIM(SUBSTITUTE(E1143,CHAR(160)," "))),TRIM(SUBSTITUTE(E1143,CHAR(160)," "))),SUMPRODUCT(--ISNUMBER(MATCH(MID(TRIM(SUBSTITUTE(E1143,CHAR(160)," ")),ROW(INDIRECT("1:"&amp;LEN(TRIM(SUBSTITUTE(E1143,CHAR(160)," "))))),1),{"A","B","C","D","E","F","G","H","I","J","K","L","M","N","O","P","Q","R","S","T","U","V","W","X","Y","Z","Ñ","0","1","2","3","4","5","6","7","8","9"," "},0)))=LEN(TRIM(SUBSTITUTE(E1143,CHAR(160)," "))))),0,1)</f>
        <v>0</v>
      </c>
      <c r="BX1143"/>
      <c r="BY1143"/>
      <c r="BZ1143"/>
      <c r="CA1143"/>
      <c r="CC1143">
        <f t="shared" si="742"/>
        <v>0</v>
      </c>
      <c r="CD1143">
        <f t="shared" si="747"/>
        <v>0</v>
      </c>
    </row>
    <row r="1144" spans="1:82" ht="14.25" customHeight="1">
      <c r="A1144" s="100"/>
      <c r="B1144" s="107"/>
      <c r="C1144" s="285" t="s">
        <v>6161</v>
      </c>
      <c r="D1144" s="287"/>
      <c r="E1144" s="371"/>
      <c r="F1144" s="371"/>
      <c r="G1144" s="371"/>
      <c r="H1144" s="371"/>
      <c r="I1144" s="372"/>
      <c r="J1144" s="372"/>
      <c r="K1144" s="293"/>
      <c r="L1144" s="374"/>
      <c r="M1144" s="293"/>
      <c r="N1144" s="374"/>
      <c r="O1144" s="371"/>
      <c r="P1144" s="281"/>
      <c r="Q1144" s="281"/>
      <c r="R1144" s="374"/>
      <c r="S1144" s="293"/>
      <c r="T1144" s="374"/>
      <c r="U1144" s="293"/>
      <c r="V1144" s="374"/>
      <c r="W1144" s="99"/>
      <c r="X1144" s="99"/>
      <c r="Y1144" s="99"/>
      <c r="Z1144" s="99"/>
      <c r="AA1144" s="99"/>
      <c r="AB1144" s="99"/>
      <c r="AC1144" s="99"/>
      <c r="AD1144" s="99"/>
      <c r="AG1144">
        <f t="shared" si="743"/>
        <v>0</v>
      </c>
      <c r="AH1144">
        <f t="shared" si="744"/>
        <v>0</v>
      </c>
      <c r="AI1144">
        <f t="shared" si="704"/>
        <v>0</v>
      </c>
      <c r="AJ1144">
        <f t="shared" si="705"/>
        <v>0</v>
      </c>
      <c r="AK1144">
        <f t="shared" si="706"/>
        <v>0</v>
      </c>
      <c r="AL1144">
        <f t="shared" si="707"/>
        <v>0</v>
      </c>
      <c r="AM1144">
        <f t="shared" si="708"/>
        <v>0</v>
      </c>
      <c r="AN1144">
        <f t="shared" si="709"/>
        <v>0</v>
      </c>
      <c r="AO1144">
        <f t="shared" si="710"/>
        <v>0</v>
      </c>
      <c r="AP1144">
        <f t="shared" si="711"/>
        <v>0</v>
      </c>
      <c r="AQ1144">
        <f t="shared" si="712"/>
        <v>0</v>
      </c>
      <c r="AR1144">
        <f t="shared" si="713"/>
        <v>0</v>
      </c>
      <c r="AS1144">
        <f t="shared" si="714"/>
        <v>0</v>
      </c>
      <c r="AT1144">
        <f t="shared" si="715"/>
        <v>0</v>
      </c>
      <c r="AU1144">
        <f t="shared" si="716"/>
        <v>0</v>
      </c>
      <c r="AV1144">
        <f t="shared" si="717"/>
        <v>0</v>
      </c>
      <c r="AW1144">
        <f t="shared" si="718"/>
        <v>0</v>
      </c>
      <c r="AX1144">
        <f t="shared" si="719"/>
        <v>0</v>
      </c>
      <c r="AY1144">
        <f t="shared" si="720"/>
        <v>0</v>
      </c>
      <c r="AZ1144">
        <f t="shared" si="721"/>
        <v>0</v>
      </c>
      <c r="BA1144">
        <f t="shared" si="722"/>
        <v>0</v>
      </c>
      <c r="BB1144">
        <f t="shared" si="745"/>
        <v>0</v>
      </c>
      <c r="BC1144">
        <f t="shared" si="746"/>
        <v>0</v>
      </c>
      <c r="BD1144">
        <f t="shared" si="723"/>
        <v>0</v>
      </c>
      <c r="BE1144">
        <f t="shared" si="724"/>
        <v>0</v>
      </c>
      <c r="BF1144">
        <f t="shared" si="725"/>
        <v>0</v>
      </c>
      <c r="BG1144">
        <f t="shared" si="726"/>
        <v>0</v>
      </c>
      <c r="BH1144">
        <f t="shared" si="727"/>
        <v>0</v>
      </c>
      <c r="BI1144">
        <f t="shared" si="728"/>
        <v>0</v>
      </c>
      <c r="BJ1144">
        <f t="shared" si="729"/>
        <v>0</v>
      </c>
      <c r="BK1144">
        <f t="shared" si="730"/>
        <v>0</v>
      </c>
      <c r="BL1144">
        <f t="shared" si="731"/>
        <v>0</v>
      </c>
      <c r="BM1144">
        <f t="shared" si="732"/>
        <v>0</v>
      </c>
      <c r="BN1144">
        <f t="shared" si="733"/>
        <v>0</v>
      </c>
      <c r="BO1144">
        <f t="shared" si="734"/>
        <v>0</v>
      </c>
      <c r="BP1144">
        <f t="shared" si="735"/>
        <v>0</v>
      </c>
      <c r="BQ1144">
        <f t="shared" si="736"/>
        <v>0</v>
      </c>
      <c r="BR1144">
        <f t="shared" si="737"/>
        <v>0</v>
      </c>
      <c r="BS1144">
        <f t="shared" si="738"/>
        <v>0</v>
      </c>
      <c r="BT1144">
        <f t="shared" si="739"/>
        <v>0</v>
      </c>
      <c r="BU1144">
        <f t="shared" si="740"/>
        <v>0</v>
      </c>
      <c r="BV1144">
        <f t="shared" si="741"/>
        <v>0</v>
      </c>
      <c r="BW1144">
        <f ca="1">IF(OR(E1144=" ",AND(EXACT(UPPER(TRIM(SUBSTITUTE(E1144,CHAR(160)," "))),TRIM(SUBSTITUTE(E1144,CHAR(160)," "))),SUMPRODUCT(--ISNUMBER(MATCH(MID(TRIM(SUBSTITUTE(E1144,CHAR(160)," ")),ROW(INDIRECT("1:"&amp;LEN(TRIM(SUBSTITUTE(E1144,CHAR(160)," "))))),1),{"A","B","C","D","E","F","G","H","I","J","K","L","M","N","O","P","Q","R","S","T","U","V","W","X","Y","Z","Ñ","0","1","2","3","4","5","6","7","8","9"," "},0)))=LEN(TRIM(SUBSTITUTE(E1144,CHAR(160)," "))))),0,1)</f>
        <v>0</v>
      </c>
      <c r="BX1144"/>
      <c r="BY1144"/>
      <c r="BZ1144"/>
      <c r="CA1144"/>
      <c r="CC1144">
        <f t="shared" si="742"/>
        <v>0</v>
      </c>
      <c r="CD1144">
        <f t="shared" si="747"/>
        <v>0</v>
      </c>
    </row>
    <row r="1145" spans="1:82" ht="14.25" customHeight="1">
      <c r="A1145" s="100"/>
      <c r="B1145" s="107"/>
      <c r="C1145" s="285" t="s">
        <v>6162</v>
      </c>
      <c r="D1145" s="287"/>
      <c r="E1145" s="371"/>
      <c r="F1145" s="371"/>
      <c r="G1145" s="371"/>
      <c r="H1145" s="371"/>
      <c r="I1145" s="372"/>
      <c r="J1145" s="372"/>
      <c r="K1145" s="293"/>
      <c r="L1145" s="374"/>
      <c r="M1145" s="293"/>
      <c r="N1145" s="374"/>
      <c r="O1145" s="371"/>
      <c r="P1145" s="281"/>
      <c r="Q1145" s="281"/>
      <c r="R1145" s="374"/>
      <c r="S1145" s="293"/>
      <c r="T1145" s="374"/>
      <c r="U1145" s="293"/>
      <c r="V1145" s="374"/>
      <c r="W1145" s="99"/>
      <c r="X1145" s="99"/>
      <c r="Y1145" s="99"/>
      <c r="Z1145" s="99"/>
      <c r="AA1145" s="99"/>
      <c r="AB1145" s="99"/>
      <c r="AC1145" s="99"/>
      <c r="AD1145" s="99"/>
      <c r="AG1145">
        <f t="shared" si="743"/>
        <v>0</v>
      </c>
      <c r="AH1145">
        <f t="shared" si="744"/>
        <v>0</v>
      </c>
      <c r="AI1145">
        <f t="shared" si="704"/>
        <v>0</v>
      </c>
      <c r="AJ1145">
        <f t="shared" si="705"/>
        <v>0</v>
      </c>
      <c r="AK1145">
        <f t="shared" si="706"/>
        <v>0</v>
      </c>
      <c r="AL1145">
        <f t="shared" si="707"/>
        <v>0</v>
      </c>
      <c r="AM1145">
        <f t="shared" si="708"/>
        <v>0</v>
      </c>
      <c r="AN1145">
        <f t="shared" si="709"/>
        <v>0</v>
      </c>
      <c r="AO1145">
        <f t="shared" si="710"/>
        <v>0</v>
      </c>
      <c r="AP1145">
        <f t="shared" si="711"/>
        <v>0</v>
      </c>
      <c r="AQ1145">
        <f t="shared" si="712"/>
        <v>0</v>
      </c>
      <c r="AR1145">
        <f t="shared" si="713"/>
        <v>0</v>
      </c>
      <c r="AS1145">
        <f t="shared" si="714"/>
        <v>0</v>
      </c>
      <c r="AT1145">
        <f t="shared" si="715"/>
        <v>0</v>
      </c>
      <c r="AU1145">
        <f t="shared" si="716"/>
        <v>0</v>
      </c>
      <c r="AV1145">
        <f t="shared" si="717"/>
        <v>0</v>
      </c>
      <c r="AW1145">
        <f t="shared" si="718"/>
        <v>0</v>
      </c>
      <c r="AX1145">
        <f t="shared" si="719"/>
        <v>0</v>
      </c>
      <c r="AY1145">
        <f t="shared" si="720"/>
        <v>0</v>
      </c>
      <c r="AZ1145">
        <f t="shared" si="721"/>
        <v>0</v>
      </c>
      <c r="BA1145">
        <f t="shared" si="722"/>
        <v>0</v>
      </c>
      <c r="BB1145">
        <f t="shared" si="745"/>
        <v>0</v>
      </c>
      <c r="BC1145">
        <f t="shared" si="746"/>
        <v>0</v>
      </c>
      <c r="BD1145">
        <f t="shared" si="723"/>
        <v>0</v>
      </c>
      <c r="BE1145">
        <f t="shared" si="724"/>
        <v>0</v>
      </c>
      <c r="BF1145">
        <f t="shared" si="725"/>
        <v>0</v>
      </c>
      <c r="BG1145">
        <f t="shared" si="726"/>
        <v>0</v>
      </c>
      <c r="BH1145">
        <f t="shared" si="727"/>
        <v>0</v>
      </c>
      <c r="BI1145">
        <f t="shared" si="728"/>
        <v>0</v>
      </c>
      <c r="BJ1145">
        <f t="shared" si="729"/>
        <v>0</v>
      </c>
      <c r="BK1145">
        <f t="shared" si="730"/>
        <v>0</v>
      </c>
      <c r="BL1145">
        <f t="shared" si="731"/>
        <v>0</v>
      </c>
      <c r="BM1145">
        <f t="shared" si="732"/>
        <v>0</v>
      </c>
      <c r="BN1145">
        <f t="shared" si="733"/>
        <v>0</v>
      </c>
      <c r="BO1145">
        <f t="shared" si="734"/>
        <v>0</v>
      </c>
      <c r="BP1145">
        <f t="shared" si="735"/>
        <v>0</v>
      </c>
      <c r="BQ1145">
        <f t="shared" si="736"/>
        <v>0</v>
      </c>
      <c r="BR1145">
        <f t="shared" si="737"/>
        <v>0</v>
      </c>
      <c r="BS1145">
        <f t="shared" si="738"/>
        <v>0</v>
      </c>
      <c r="BT1145">
        <f t="shared" si="739"/>
        <v>0</v>
      </c>
      <c r="BU1145">
        <f t="shared" si="740"/>
        <v>0</v>
      </c>
      <c r="BV1145">
        <f t="shared" si="741"/>
        <v>0</v>
      </c>
      <c r="BW1145">
        <f ca="1">IF(OR(E1145=" ",AND(EXACT(UPPER(TRIM(SUBSTITUTE(E1145,CHAR(160)," "))),TRIM(SUBSTITUTE(E1145,CHAR(160)," "))),SUMPRODUCT(--ISNUMBER(MATCH(MID(TRIM(SUBSTITUTE(E1145,CHAR(160)," ")),ROW(INDIRECT("1:"&amp;LEN(TRIM(SUBSTITUTE(E1145,CHAR(160)," "))))),1),{"A","B","C","D","E","F","G","H","I","J","K","L","M","N","O","P","Q","R","S","T","U","V","W","X","Y","Z","Ñ","0","1","2","3","4","5","6","7","8","9"," "},0)))=LEN(TRIM(SUBSTITUTE(E1145,CHAR(160)," "))))),0,1)</f>
        <v>0</v>
      </c>
      <c r="BX1145"/>
      <c r="BY1145"/>
      <c r="BZ1145"/>
      <c r="CA1145"/>
      <c r="CC1145">
        <f t="shared" si="742"/>
        <v>0</v>
      </c>
      <c r="CD1145">
        <f t="shared" si="747"/>
        <v>0</v>
      </c>
    </row>
    <row r="1146" spans="1:82" ht="14.25" customHeight="1">
      <c r="A1146" s="100"/>
      <c r="B1146" s="107"/>
      <c r="C1146" s="285" t="s">
        <v>6163</v>
      </c>
      <c r="D1146" s="287"/>
      <c r="E1146" s="371"/>
      <c r="F1146" s="371"/>
      <c r="G1146" s="371"/>
      <c r="H1146" s="371"/>
      <c r="I1146" s="372"/>
      <c r="J1146" s="372"/>
      <c r="K1146" s="293"/>
      <c r="L1146" s="374"/>
      <c r="M1146" s="293"/>
      <c r="N1146" s="374"/>
      <c r="O1146" s="371"/>
      <c r="P1146" s="281"/>
      <c r="Q1146" s="281"/>
      <c r="R1146" s="374"/>
      <c r="S1146" s="293"/>
      <c r="T1146" s="374"/>
      <c r="U1146" s="293"/>
      <c r="V1146" s="374"/>
      <c r="W1146" s="99"/>
      <c r="X1146" s="99"/>
      <c r="Y1146" s="99"/>
      <c r="Z1146" s="99"/>
      <c r="AA1146" s="99"/>
      <c r="AB1146" s="99"/>
      <c r="AC1146" s="99"/>
      <c r="AD1146" s="99"/>
      <c r="AG1146">
        <f t="shared" si="743"/>
        <v>0</v>
      </c>
      <c r="AH1146">
        <f t="shared" si="744"/>
        <v>0</v>
      </c>
      <c r="AI1146">
        <f t="shared" si="704"/>
        <v>0</v>
      </c>
      <c r="AJ1146">
        <f t="shared" si="705"/>
        <v>0</v>
      </c>
      <c r="AK1146">
        <f t="shared" si="706"/>
        <v>0</v>
      </c>
      <c r="AL1146">
        <f t="shared" si="707"/>
        <v>0</v>
      </c>
      <c r="AM1146">
        <f t="shared" si="708"/>
        <v>0</v>
      </c>
      <c r="AN1146">
        <f t="shared" si="709"/>
        <v>0</v>
      </c>
      <c r="AO1146">
        <f t="shared" si="710"/>
        <v>0</v>
      </c>
      <c r="AP1146">
        <f t="shared" si="711"/>
        <v>0</v>
      </c>
      <c r="AQ1146">
        <f t="shared" si="712"/>
        <v>0</v>
      </c>
      <c r="AR1146">
        <f t="shared" si="713"/>
        <v>0</v>
      </c>
      <c r="AS1146">
        <f t="shared" si="714"/>
        <v>0</v>
      </c>
      <c r="AT1146">
        <f t="shared" si="715"/>
        <v>0</v>
      </c>
      <c r="AU1146">
        <f t="shared" si="716"/>
        <v>0</v>
      </c>
      <c r="AV1146">
        <f t="shared" si="717"/>
        <v>0</v>
      </c>
      <c r="AW1146">
        <f t="shared" si="718"/>
        <v>0</v>
      </c>
      <c r="AX1146">
        <f t="shared" si="719"/>
        <v>0</v>
      </c>
      <c r="AY1146">
        <f t="shared" si="720"/>
        <v>0</v>
      </c>
      <c r="AZ1146">
        <f t="shared" si="721"/>
        <v>0</v>
      </c>
      <c r="BA1146">
        <f t="shared" si="722"/>
        <v>0</v>
      </c>
      <c r="BB1146">
        <f t="shared" si="745"/>
        <v>0</v>
      </c>
      <c r="BC1146">
        <f t="shared" si="746"/>
        <v>0</v>
      </c>
      <c r="BD1146">
        <f t="shared" si="723"/>
        <v>0</v>
      </c>
      <c r="BE1146">
        <f t="shared" si="724"/>
        <v>0</v>
      </c>
      <c r="BF1146">
        <f t="shared" si="725"/>
        <v>0</v>
      </c>
      <c r="BG1146">
        <f t="shared" si="726"/>
        <v>0</v>
      </c>
      <c r="BH1146">
        <f t="shared" si="727"/>
        <v>0</v>
      </c>
      <c r="BI1146">
        <f t="shared" si="728"/>
        <v>0</v>
      </c>
      <c r="BJ1146">
        <f t="shared" si="729"/>
        <v>0</v>
      </c>
      <c r="BK1146">
        <f t="shared" si="730"/>
        <v>0</v>
      </c>
      <c r="BL1146">
        <f t="shared" si="731"/>
        <v>0</v>
      </c>
      <c r="BM1146">
        <f t="shared" si="732"/>
        <v>0</v>
      </c>
      <c r="BN1146">
        <f t="shared" si="733"/>
        <v>0</v>
      </c>
      <c r="BO1146">
        <f t="shared" si="734"/>
        <v>0</v>
      </c>
      <c r="BP1146">
        <f t="shared" si="735"/>
        <v>0</v>
      </c>
      <c r="BQ1146">
        <f t="shared" si="736"/>
        <v>0</v>
      </c>
      <c r="BR1146">
        <f t="shared" si="737"/>
        <v>0</v>
      </c>
      <c r="BS1146">
        <f t="shared" si="738"/>
        <v>0</v>
      </c>
      <c r="BT1146">
        <f t="shared" si="739"/>
        <v>0</v>
      </c>
      <c r="BU1146">
        <f t="shared" si="740"/>
        <v>0</v>
      </c>
      <c r="BV1146">
        <f t="shared" si="741"/>
        <v>0</v>
      </c>
      <c r="BW1146">
        <f ca="1">IF(OR(E1146=" ",AND(EXACT(UPPER(TRIM(SUBSTITUTE(E1146,CHAR(160)," "))),TRIM(SUBSTITUTE(E1146,CHAR(160)," "))),SUMPRODUCT(--ISNUMBER(MATCH(MID(TRIM(SUBSTITUTE(E1146,CHAR(160)," ")),ROW(INDIRECT("1:"&amp;LEN(TRIM(SUBSTITUTE(E1146,CHAR(160)," "))))),1),{"A","B","C","D","E","F","G","H","I","J","K","L","M","N","O","P","Q","R","S","T","U","V","W","X","Y","Z","Ñ","0","1","2","3","4","5","6","7","8","9"," "},0)))=LEN(TRIM(SUBSTITUTE(E1146,CHAR(160)," "))))),0,1)</f>
        <v>0</v>
      </c>
      <c r="BX1146"/>
      <c r="BY1146"/>
      <c r="BZ1146"/>
      <c r="CA1146"/>
      <c r="CC1146">
        <f t="shared" si="742"/>
        <v>0</v>
      </c>
      <c r="CD1146">
        <f t="shared" si="747"/>
        <v>0</v>
      </c>
    </row>
    <row r="1147" spans="1:82" ht="14.25" customHeight="1">
      <c r="A1147" s="100"/>
      <c r="B1147" s="107"/>
      <c r="C1147" s="285" t="s">
        <v>6164</v>
      </c>
      <c r="D1147" s="287"/>
      <c r="E1147" s="371"/>
      <c r="F1147" s="371"/>
      <c r="G1147" s="371"/>
      <c r="H1147" s="371"/>
      <c r="I1147" s="372"/>
      <c r="J1147" s="372"/>
      <c r="K1147" s="293"/>
      <c r="L1147" s="374"/>
      <c r="M1147" s="293"/>
      <c r="N1147" s="374"/>
      <c r="O1147" s="371"/>
      <c r="P1147" s="281"/>
      <c r="Q1147" s="281"/>
      <c r="R1147" s="374"/>
      <c r="S1147" s="293"/>
      <c r="T1147" s="374"/>
      <c r="U1147" s="293"/>
      <c r="V1147" s="374"/>
      <c r="W1147" s="99"/>
      <c r="X1147" s="99"/>
      <c r="Y1147" s="99"/>
      <c r="Z1147" s="99"/>
      <c r="AA1147" s="99"/>
      <c r="AB1147" s="99"/>
      <c r="AC1147" s="99"/>
      <c r="AD1147" s="99"/>
      <c r="AG1147">
        <f t="shared" si="743"/>
        <v>0</v>
      </c>
      <c r="AH1147">
        <f t="shared" si="744"/>
        <v>0</v>
      </c>
      <c r="AI1147">
        <f t="shared" si="704"/>
        <v>0</v>
      </c>
      <c r="AJ1147">
        <f t="shared" si="705"/>
        <v>0</v>
      </c>
      <c r="AK1147">
        <f t="shared" si="706"/>
        <v>0</v>
      </c>
      <c r="AL1147">
        <f t="shared" si="707"/>
        <v>0</v>
      </c>
      <c r="AM1147">
        <f t="shared" si="708"/>
        <v>0</v>
      </c>
      <c r="AN1147">
        <f t="shared" si="709"/>
        <v>0</v>
      </c>
      <c r="AO1147">
        <f t="shared" si="710"/>
        <v>0</v>
      </c>
      <c r="AP1147">
        <f t="shared" si="711"/>
        <v>0</v>
      </c>
      <c r="AQ1147">
        <f t="shared" si="712"/>
        <v>0</v>
      </c>
      <c r="AR1147">
        <f t="shared" si="713"/>
        <v>0</v>
      </c>
      <c r="AS1147">
        <f t="shared" si="714"/>
        <v>0</v>
      </c>
      <c r="AT1147">
        <f t="shared" si="715"/>
        <v>0</v>
      </c>
      <c r="AU1147">
        <f t="shared" si="716"/>
        <v>0</v>
      </c>
      <c r="AV1147">
        <f t="shared" si="717"/>
        <v>0</v>
      </c>
      <c r="AW1147">
        <f t="shared" si="718"/>
        <v>0</v>
      </c>
      <c r="AX1147">
        <f t="shared" si="719"/>
        <v>0</v>
      </c>
      <c r="AY1147">
        <f t="shared" si="720"/>
        <v>0</v>
      </c>
      <c r="AZ1147">
        <f t="shared" si="721"/>
        <v>0</v>
      </c>
      <c r="BA1147">
        <f t="shared" si="722"/>
        <v>0</v>
      </c>
      <c r="BB1147">
        <f t="shared" si="745"/>
        <v>0</v>
      </c>
      <c r="BC1147">
        <f t="shared" si="746"/>
        <v>0</v>
      </c>
      <c r="BD1147">
        <f t="shared" si="723"/>
        <v>0</v>
      </c>
      <c r="BE1147">
        <f t="shared" si="724"/>
        <v>0</v>
      </c>
      <c r="BF1147">
        <f t="shared" si="725"/>
        <v>0</v>
      </c>
      <c r="BG1147">
        <f t="shared" si="726"/>
        <v>0</v>
      </c>
      <c r="BH1147">
        <f t="shared" si="727"/>
        <v>0</v>
      </c>
      <c r="BI1147">
        <f t="shared" si="728"/>
        <v>0</v>
      </c>
      <c r="BJ1147">
        <f t="shared" si="729"/>
        <v>0</v>
      </c>
      <c r="BK1147">
        <f t="shared" si="730"/>
        <v>0</v>
      </c>
      <c r="BL1147">
        <f t="shared" si="731"/>
        <v>0</v>
      </c>
      <c r="BM1147">
        <f t="shared" si="732"/>
        <v>0</v>
      </c>
      <c r="BN1147">
        <f t="shared" si="733"/>
        <v>0</v>
      </c>
      <c r="BO1147">
        <f t="shared" si="734"/>
        <v>0</v>
      </c>
      <c r="BP1147">
        <f t="shared" si="735"/>
        <v>0</v>
      </c>
      <c r="BQ1147">
        <f t="shared" si="736"/>
        <v>0</v>
      </c>
      <c r="BR1147">
        <f t="shared" si="737"/>
        <v>0</v>
      </c>
      <c r="BS1147">
        <f t="shared" si="738"/>
        <v>0</v>
      </c>
      <c r="BT1147">
        <f t="shared" si="739"/>
        <v>0</v>
      </c>
      <c r="BU1147">
        <f t="shared" si="740"/>
        <v>0</v>
      </c>
      <c r="BV1147">
        <f t="shared" si="741"/>
        <v>0</v>
      </c>
      <c r="BW1147">
        <f ca="1">IF(OR(E1147=" ",AND(EXACT(UPPER(TRIM(SUBSTITUTE(E1147,CHAR(160)," "))),TRIM(SUBSTITUTE(E1147,CHAR(160)," "))),SUMPRODUCT(--ISNUMBER(MATCH(MID(TRIM(SUBSTITUTE(E1147,CHAR(160)," ")),ROW(INDIRECT("1:"&amp;LEN(TRIM(SUBSTITUTE(E1147,CHAR(160)," "))))),1),{"A","B","C","D","E","F","G","H","I","J","K","L","M","N","O","P","Q","R","S","T","U","V","W","X","Y","Z","Ñ","0","1","2","3","4","5","6","7","8","9"," "},0)))=LEN(TRIM(SUBSTITUTE(E1147,CHAR(160)," "))))),0,1)</f>
        <v>0</v>
      </c>
      <c r="BX1147"/>
      <c r="BY1147"/>
      <c r="BZ1147"/>
      <c r="CA1147"/>
      <c r="CC1147">
        <f t="shared" si="742"/>
        <v>0</v>
      </c>
      <c r="CD1147">
        <f t="shared" si="747"/>
        <v>0</v>
      </c>
    </row>
    <row r="1148" spans="1:82" ht="14.25" customHeight="1">
      <c r="A1148" s="100"/>
      <c r="B1148" s="107"/>
      <c r="C1148" s="285" t="s">
        <v>6165</v>
      </c>
      <c r="D1148" s="287"/>
      <c r="E1148" s="371"/>
      <c r="F1148" s="371"/>
      <c r="G1148" s="371"/>
      <c r="H1148" s="371"/>
      <c r="I1148" s="372"/>
      <c r="J1148" s="372"/>
      <c r="K1148" s="293"/>
      <c r="L1148" s="374"/>
      <c r="M1148" s="293"/>
      <c r="N1148" s="374"/>
      <c r="O1148" s="371"/>
      <c r="P1148" s="281"/>
      <c r="Q1148" s="281"/>
      <c r="R1148" s="374"/>
      <c r="S1148" s="293"/>
      <c r="T1148" s="374"/>
      <c r="U1148" s="293"/>
      <c r="V1148" s="374"/>
      <c r="W1148" s="99"/>
      <c r="X1148" s="99"/>
      <c r="Y1148" s="99"/>
      <c r="Z1148" s="99"/>
      <c r="AA1148" s="99"/>
      <c r="AB1148" s="99"/>
      <c r="AC1148" s="99"/>
      <c r="AD1148" s="99"/>
      <c r="AG1148">
        <f t="shared" si="743"/>
        <v>0</v>
      </c>
      <c r="AH1148">
        <f t="shared" si="744"/>
        <v>0</v>
      </c>
      <c r="AI1148">
        <f t="shared" si="704"/>
        <v>0</v>
      </c>
      <c r="AJ1148">
        <f t="shared" si="705"/>
        <v>0</v>
      </c>
      <c r="AK1148">
        <f t="shared" si="706"/>
        <v>0</v>
      </c>
      <c r="AL1148">
        <f t="shared" si="707"/>
        <v>0</v>
      </c>
      <c r="AM1148">
        <f t="shared" si="708"/>
        <v>0</v>
      </c>
      <c r="AN1148">
        <f t="shared" si="709"/>
        <v>0</v>
      </c>
      <c r="AO1148">
        <f t="shared" si="710"/>
        <v>0</v>
      </c>
      <c r="AP1148">
        <f t="shared" si="711"/>
        <v>0</v>
      </c>
      <c r="AQ1148">
        <f t="shared" si="712"/>
        <v>0</v>
      </c>
      <c r="AR1148">
        <f t="shared" si="713"/>
        <v>0</v>
      </c>
      <c r="AS1148">
        <f t="shared" si="714"/>
        <v>0</v>
      </c>
      <c r="AT1148">
        <f t="shared" si="715"/>
        <v>0</v>
      </c>
      <c r="AU1148">
        <f t="shared" si="716"/>
        <v>0</v>
      </c>
      <c r="AV1148">
        <f t="shared" si="717"/>
        <v>0</v>
      </c>
      <c r="AW1148">
        <f t="shared" si="718"/>
        <v>0</v>
      </c>
      <c r="AX1148">
        <f t="shared" si="719"/>
        <v>0</v>
      </c>
      <c r="AY1148">
        <f t="shared" si="720"/>
        <v>0</v>
      </c>
      <c r="AZ1148">
        <f t="shared" si="721"/>
        <v>0</v>
      </c>
      <c r="BA1148">
        <f t="shared" si="722"/>
        <v>0</v>
      </c>
      <c r="BB1148">
        <f t="shared" si="745"/>
        <v>0</v>
      </c>
      <c r="BC1148">
        <f t="shared" si="746"/>
        <v>0</v>
      </c>
      <c r="BD1148">
        <f t="shared" si="723"/>
        <v>0</v>
      </c>
      <c r="BE1148">
        <f t="shared" si="724"/>
        <v>0</v>
      </c>
      <c r="BF1148">
        <f t="shared" si="725"/>
        <v>0</v>
      </c>
      <c r="BG1148">
        <f t="shared" si="726"/>
        <v>0</v>
      </c>
      <c r="BH1148">
        <f t="shared" si="727"/>
        <v>0</v>
      </c>
      <c r="BI1148">
        <f t="shared" si="728"/>
        <v>0</v>
      </c>
      <c r="BJ1148">
        <f t="shared" si="729"/>
        <v>0</v>
      </c>
      <c r="BK1148">
        <f t="shared" si="730"/>
        <v>0</v>
      </c>
      <c r="BL1148">
        <f t="shared" si="731"/>
        <v>0</v>
      </c>
      <c r="BM1148">
        <f t="shared" si="732"/>
        <v>0</v>
      </c>
      <c r="BN1148">
        <f t="shared" si="733"/>
        <v>0</v>
      </c>
      <c r="BO1148">
        <f t="shared" si="734"/>
        <v>0</v>
      </c>
      <c r="BP1148">
        <f t="shared" si="735"/>
        <v>0</v>
      </c>
      <c r="BQ1148">
        <f t="shared" si="736"/>
        <v>0</v>
      </c>
      <c r="BR1148">
        <f t="shared" si="737"/>
        <v>0</v>
      </c>
      <c r="BS1148">
        <f t="shared" si="738"/>
        <v>0</v>
      </c>
      <c r="BT1148">
        <f t="shared" si="739"/>
        <v>0</v>
      </c>
      <c r="BU1148">
        <f t="shared" si="740"/>
        <v>0</v>
      </c>
      <c r="BV1148">
        <f t="shared" si="741"/>
        <v>0</v>
      </c>
      <c r="BW1148">
        <f ca="1">IF(OR(E1148=" ",AND(EXACT(UPPER(TRIM(SUBSTITUTE(E1148,CHAR(160)," "))),TRIM(SUBSTITUTE(E1148,CHAR(160)," "))),SUMPRODUCT(--ISNUMBER(MATCH(MID(TRIM(SUBSTITUTE(E1148,CHAR(160)," ")),ROW(INDIRECT("1:"&amp;LEN(TRIM(SUBSTITUTE(E1148,CHAR(160)," "))))),1),{"A","B","C","D","E","F","G","H","I","J","K","L","M","N","O","P","Q","R","S","T","U","V","W","X","Y","Z","Ñ","0","1","2","3","4","5","6","7","8","9"," "},0)))=LEN(TRIM(SUBSTITUTE(E1148,CHAR(160)," "))))),0,1)</f>
        <v>0</v>
      </c>
      <c r="BX1148"/>
      <c r="BY1148"/>
      <c r="BZ1148"/>
      <c r="CA1148"/>
      <c r="CC1148">
        <f t="shared" si="742"/>
        <v>0</v>
      </c>
      <c r="CD1148">
        <f t="shared" si="747"/>
        <v>0</v>
      </c>
    </row>
    <row r="1149" spans="1:82" ht="14.25" customHeight="1">
      <c r="A1149" s="100"/>
      <c r="B1149" s="107"/>
      <c r="C1149" s="285" t="s">
        <v>6166</v>
      </c>
      <c r="D1149" s="287"/>
      <c r="E1149" s="371"/>
      <c r="F1149" s="371"/>
      <c r="G1149" s="371"/>
      <c r="H1149" s="371"/>
      <c r="I1149" s="372"/>
      <c r="J1149" s="372"/>
      <c r="K1149" s="293"/>
      <c r="L1149" s="374"/>
      <c r="M1149" s="293"/>
      <c r="N1149" s="374"/>
      <c r="O1149" s="371"/>
      <c r="P1149" s="281"/>
      <c r="Q1149" s="281"/>
      <c r="R1149" s="374"/>
      <c r="S1149" s="293"/>
      <c r="T1149" s="374"/>
      <c r="U1149" s="293"/>
      <c r="V1149" s="374"/>
      <c r="W1149" s="99"/>
      <c r="X1149" s="99"/>
      <c r="Y1149" s="99"/>
      <c r="Z1149" s="99"/>
      <c r="AA1149" s="99"/>
      <c r="AB1149" s="99"/>
      <c r="AC1149" s="99"/>
      <c r="AD1149" s="99"/>
      <c r="AG1149">
        <f t="shared" si="743"/>
        <v>0</v>
      </c>
      <c r="AH1149">
        <f t="shared" si="744"/>
        <v>0</v>
      </c>
      <c r="AI1149">
        <f t="shared" si="704"/>
        <v>0</v>
      </c>
      <c r="AJ1149">
        <f t="shared" si="705"/>
        <v>0</v>
      </c>
      <c r="AK1149">
        <f t="shared" si="706"/>
        <v>0</v>
      </c>
      <c r="AL1149">
        <f t="shared" si="707"/>
        <v>0</v>
      </c>
      <c r="AM1149">
        <f t="shared" si="708"/>
        <v>0</v>
      </c>
      <c r="AN1149">
        <f t="shared" si="709"/>
        <v>0</v>
      </c>
      <c r="AO1149">
        <f t="shared" si="710"/>
        <v>0</v>
      </c>
      <c r="AP1149">
        <f t="shared" si="711"/>
        <v>0</v>
      </c>
      <c r="AQ1149">
        <f t="shared" si="712"/>
        <v>0</v>
      </c>
      <c r="AR1149">
        <f t="shared" si="713"/>
        <v>0</v>
      </c>
      <c r="AS1149">
        <f t="shared" si="714"/>
        <v>0</v>
      </c>
      <c r="AT1149">
        <f t="shared" si="715"/>
        <v>0</v>
      </c>
      <c r="AU1149">
        <f t="shared" si="716"/>
        <v>0</v>
      </c>
      <c r="AV1149">
        <f t="shared" si="717"/>
        <v>0</v>
      </c>
      <c r="AW1149">
        <f t="shared" si="718"/>
        <v>0</v>
      </c>
      <c r="AX1149">
        <f t="shared" si="719"/>
        <v>0</v>
      </c>
      <c r="AY1149">
        <f t="shared" si="720"/>
        <v>0</v>
      </c>
      <c r="AZ1149">
        <f t="shared" si="721"/>
        <v>0</v>
      </c>
      <c r="BA1149">
        <f t="shared" si="722"/>
        <v>0</v>
      </c>
      <c r="BB1149">
        <f t="shared" si="745"/>
        <v>0</v>
      </c>
      <c r="BC1149">
        <f t="shared" si="746"/>
        <v>0</v>
      </c>
      <c r="BD1149">
        <f t="shared" si="723"/>
        <v>0</v>
      </c>
      <c r="BE1149">
        <f t="shared" si="724"/>
        <v>0</v>
      </c>
      <c r="BF1149">
        <f t="shared" si="725"/>
        <v>0</v>
      </c>
      <c r="BG1149">
        <f t="shared" si="726"/>
        <v>0</v>
      </c>
      <c r="BH1149">
        <f t="shared" si="727"/>
        <v>0</v>
      </c>
      <c r="BI1149">
        <f t="shared" si="728"/>
        <v>0</v>
      </c>
      <c r="BJ1149">
        <f t="shared" si="729"/>
        <v>0</v>
      </c>
      <c r="BK1149">
        <f t="shared" si="730"/>
        <v>0</v>
      </c>
      <c r="BL1149">
        <f t="shared" si="731"/>
        <v>0</v>
      </c>
      <c r="BM1149">
        <f t="shared" si="732"/>
        <v>0</v>
      </c>
      <c r="BN1149">
        <f t="shared" si="733"/>
        <v>0</v>
      </c>
      <c r="BO1149">
        <f t="shared" si="734"/>
        <v>0</v>
      </c>
      <c r="BP1149">
        <f t="shared" si="735"/>
        <v>0</v>
      </c>
      <c r="BQ1149">
        <f t="shared" si="736"/>
        <v>0</v>
      </c>
      <c r="BR1149">
        <f t="shared" si="737"/>
        <v>0</v>
      </c>
      <c r="BS1149">
        <f t="shared" si="738"/>
        <v>0</v>
      </c>
      <c r="BT1149">
        <f t="shared" si="739"/>
        <v>0</v>
      </c>
      <c r="BU1149">
        <f t="shared" si="740"/>
        <v>0</v>
      </c>
      <c r="BV1149">
        <f t="shared" si="741"/>
        <v>0</v>
      </c>
      <c r="BW1149">
        <f ca="1">IF(OR(E1149=" ",AND(EXACT(UPPER(TRIM(SUBSTITUTE(E1149,CHAR(160)," "))),TRIM(SUBSTITUTE(E1149,CHAR(160)," "))),SUMPRODUCT(--ISNUMBER(MATCH(MID(TRIM(SUBSTITUTE(E1149,CHAR(160)," ")),ROW(INDIRECT("1:"&amp;LEN(TRIM(SUBSTITUTE(E1149,CHAR(160)," "))))),1),{"A","B","C","D","E","F","G","H","I","J","K","L","M","N","O","P","Q","R","S","T","U","V","W","X","Y","Z","Ñ","0","1","2","3","4","5","6","7","8","9"," "},0)))=LEN(TRIM(SUBSTITUTE(E1149,CHAR(160)," "))))),0,1)</f>
        <v>0</v>
      </c>
      <c r="BX1149"/>
      <c r="BY1149"/>
      <c r="BZ1149"/>
      <c r="CA1149"/>
      <c r="CC1149">
        <f t="shared" si="742"/>
        <v>0</v>
      </c>
      <c r="CD1149">
        <f t="shared" si="747"/>
        <v>0</v>
      </c>
    </row>
    <row r="1150" spans="1:82" ht="14.25" customHeight="1">
      <c r="A1150" s="100"/>
      <c r="B1150" s="107"/>
      <c r="C1150" s="285" t="s">
        <v>6167</v>
      </c>
      <c r="D1150" s="287"/>
      <c r="E1150" s="371"/>
      <c r="F1150" s="371"/>
      <c r="G1150" s="371"/>
      <c r="H1150" s="371"/>
      <c r="I1150" s="372"/>
      <c r="J1150" s="372"/>
      <c r="K1150" s="293"/>
      <c r="L1150" s="374"/>
      <c r="M1150" s="293"/>
      <c r="N1150" s="374"/>
      <c r="O1150" s="371"/>
      <c r="P1150" s="281"/>
      <c r="Q1150" s="281"/>
      <c r="R1150" s="374"/>
      <c r="S1150" s="293"/>
      <c r="T1150" s="374"/>
      <c r="U1150" s="293"/>
      <c r="V1150" s="374"/>
      <c r="W1150" s="99"/>
      <c r="X1150" s="99"/>
      <c r="Y1150" s="99"/>
      <c r="Z1150" s="99"/>
      <c r="AA1150" s="99"/>
      <c r="AB1150" s="99"/>
      <c r="AC1150" s="99"/>
      <c r="AD1150" s="99"/>
      <c r="AG1150">
        <f t="shared" si="743"/>
        <v>0</v>
      </c>
      <c r="AH1150">
        <f t="shared" si="744"/>
        <v>0</v>
      </c>
      <c r="AI1150">
        <f t="shared" si="704"/>
        <v>0</v>
      </c>
      <c r="AJ1150">
        <f t="shared" si="705"/>
        <v>0</v>
      </c>
      <c r="AK1150">
        <f t="shared" si="706"/>
        <v>0</v>
      </c>
      <c r="AL1150">
        <f t="shared" si="707"/>
        <v>0</v>
      </c>
      <c r="AM1150">
        <f t="shared" si="708"/>
        <v>0</v>
      </c>
      <c r="AN1150">
        <f t="shared" si="709"/>
        <v>0</v>
      </c>
      <c r="AO1150">
        <f t="shared" si="710"/>
        <v>0</v>
      </c>
      <c r="AP1150">
        <f t="shared" si="711"/>
        <v>0</v>
      </c>
      <c r="AQ1150">
        <f t="shared" si="712"/>
        <v>0</v>
      </c>
      <c r="AR1150">
        <f t="shared" si="713"/>
        <v>0</v>
      </c>
      <c r="AS1150">
        <f t="shared" si="714"/>
        <v>0</v>
      </c>
      <c r="AT1150">
        <f t="shared" si="715"/>
        <v>0</v>
      </c>
      <c r="AU1150">
        <f t="shared" si="716"/>
        <v>0</v>
      </c>
      <c r="AV1150">
        <f t="shared" si="717"/>
        <v>0</v>
      </c>
      <c r="AW1150">
        <f t="shared" si="718"/>
        <v>0</v>
      </c>
      <c r="AX1150">
        <f t="shared" si="719"/>
        <v>0</v>
      </c>
      <c r="AY1150">
        <f t="shared" si="720"/>
        <v>0</v>
      </c>
      <c r="AZ1150">
        <f t="shared" si="721"/>
        <v>0</v>
      </c>
      <c r="BA1150">
        <f t="shared" si="722"/>
        <v>0</v>
      </c>
      <c r="BB1150">
        <f t="shared" si="745"/>
        <v>0</v>
      </c>
      <c r="BC1150">
        <f t="shared" si="746"/>
        <v>0</v>
      </c>
      <c r="BD1150">
        <f t="shared" si="723"/>
        <v>0</v>
      </c>
      <c r="BE1150">
        <f t="shared" si="724"/>
        <v>0</v>
      </c>
      <c r="BF1150">
        <f t="shared" si="725"/>
        <v>0</v>
      </c>
      <c r="BG1150">
        <f t="shared" si="726"/>
        <v>0</v>
      </c>
      <c r="BH1150">
        <f t="shared" si="727"/>
        <v>0</v>
      </c>
      <c r="BI1150">
        <f t="shared" si="728"/>
        <v>0</v>
      </c>
      <c r="BJ1150">
        <f t="shared" si="729"/>
        <v>0</v>
      </c>
      <c r="BK1150">
        <f t="shared" si="730"/>
        <v>0</v>
      </c>
      <c r="BL1150">
        <f t="shared" si="731"/>
        <v>0</v>
      </c>
      <c r="BM1150">
        <f t="shared" si="732"/>
        <v>0</v>
      </c>
      <c r="BN1150">
        <f t="shared" si="733"/>
        <v>0</v>
      </c>
      <c r="BO1150">
        <f t="shared" si="734"/>
        <v>0</v>
      </c>
      <c r="BP1150">
        <f t="shared" si="735"/>
        <v>0</v>
      </c>
      <c r="BQ1150">
        <f t="shared" si="736"/>
        <v>0</v>
      </c>
      <c r="BR1150">
        <f t="shared" si="737"/>
        <v>0</v>
      </c>
      <c r="BS1150">
        <f t="shared" si="738"/>
        <v>0</v>
      </c>
      <c r="BT1150">
        <f t="shared" si="739"/>
        <v>0</v>
      </c>
      <c r="BU1150">
        <f t="shared" si="740"/>
        <v>0</v>
      </c>
      <c r="BV1150">
        <f t="shared" si="741"/>
        <v>0</v>
      </c>
      <c r="BW1150">
        <f ca="1">IF(OR(E1150=" ",AND(EXACT(UPPER(TRIM(SUBSTITUTE(E1150,CHAR(160)," "))),TRIM(SUBSTITUTE(E1150,CHAR(160)," "))),SUMPRODUCT(--ISNUMBER(MATCH(MID(TRIM(SUBSTITUTE(E1150,CHAR(160)," ")),ROW(INDIRECT("1:"&amp;LEN(TRIM(SUBSTITUTE(E1150,CHAR(160)," "))))),1),{"A","B","C","D","E","F","G","H","I","J","K","L","M","N","O","P","Q","R","S","T","U","V","W","X","Y","Z","Ñ","0","1","2","3","4","5","6","7","8","9"," "},0)))=LEN(TRIM(SUBSTITUTE(E1150,CHAR(160)," "))))),0,1)</f>
        <v>0</v>
      </c>
      <c r="BX1150"/>
      <c r="BY1150"/>
      <c r="BZ1150"/>
      <c r="CA1150"/>
      <c r="CC1150">
        <f t="shared" si="742"/>
        <v>0</v>
      </c>
      <c r="CD1150">
        <f t="shared" si="747"/>
        <v>0</v>
      </c>
    </row>
    <row r="1151" spans="1:82" ht="14.25" customHeight="1">
      <c r="A1151" s="100"/>
      <c r="B1151" s="107"/>
      <c r="C1151" s="285" t="s">
        <v>6168</v>
      </c>
      <c r="D1151" s="287"/>
      <c r="E1151" s="371"/>
      <c r="F1151" s="371"/>
      <c r="G1151" s="371"/>
      <c r="H1151" s="371"/>
      <c r="I1151" s="372"/>
      <c r="J1151" s="372"/>
      <c r="K1151" s="293"/>
      <c r="L1151" s="374"/>
      <c r="M1151" s="293"/>
      <c r="N1151" s="374"/>
      <c r="O1151" s="371"/>
      <c r="P1151" s="281"/>
      <c r="Q1151" s="281"/>
      <c r="R1151" s="374"/>
      <c r="S1151" s="293"/>
      <c r="T1151" s="374"/>
      <c r="U1151" s="293"/>
      <c r="V1151" s="374"/>
      <c r="W1151" s="99"/>
      <c r="X1151" s="99"/>
      <c r="Y1151" s="99"/>
      <c r="Z1151" s="99"/>
      <c r="AA1151" s="99"/>
      <c r="AB1151" s="99"/>
      <c r="AC1151" s="99"/>
      <c r="AD1151" s="99"/>
      <c r="AG1151">
        <f t="shared" si="743"/>
        <v>0</v>
      </c>
      <c r="AH1151">
        <f t="shared" si="744"/>
        <v>0</v>
      </c>
      <c r="AI1151">
        <f t="shared" si="704"/>
        <v>0</v>
      </c>
      <c r="AJ1151">
        <f t="shared" si="705"/>
        <v>0</v>
      </c>
      <c r="AK1151">
        <f t="shared" si="706"/>
        <v>0</v>
      </c>
      <c r="AL1151">
        <f t="shared" si="707"/>
        <v>0</v>
      </c>
      <c r="AM1151">
        <f t="shared" si="708"/>
        <v>0</v>
      </c>
      <c r="AN1151">
        <f t="shared" si="709"/>
        <v>0</v>
      </c>
      <c r="AO1151">
        <f t="shared" si="710"/>
        <v>0</v>
      </c>
      <c r="AP1151">
        <f t="shared" si="711"/>
        <v>0</v>
      </c>
      <c r="AQ1151">
        <f t="shared" si="712"/>
        <v>0</v>
      </c>
      <c r="AR1151">
        <f t="shared" si="713"/>
        <v>0</v>
      </c>
      <c r="AS1151">
        <f t="shared" si="714"/>
        <v>0</v>
      </c>
      <c r="AT1151">
        <f t="shared" si="715"/>
        <v>0</v>
      </c>
      <c r="AU1151">
        <f t="shared" si="716"/>
        <v>0</v>
      </c>
      <c r="AV1151">
        <f t="shared" si="717"/>
        <v>0</v>
      </c>
      <c r="AW1151">
        <f t="shared" si="718"/>
        <v>0</v>
      </c>
      <c r="AX1151">
        <f t="shared" si="719"/>
        <v>0</v>
      </c>
      <c r="AY1151">
        <f t="shared" si="720"/>
        <v>0</v>
      </c>
      <c r="AZ1151">
        <f t="shared" si="721"/>
        <v>0</v>
      </c>
      <c r="BA1151">
        <f t="shared" si="722"/>
        <v>0</v>
      </c>
      <c r="BB1151">
        <f t="shared" si="745"/>
        <v>0</v>
      </c>
      <c r="BC1151">
        <f t="shared" si="746"/>
        <v>0</v>
      </c>
      <c r="BD1151">
        <f t="shared" si="723"/>
        <v>0</v>
      </c>
      <c r="BE1151">
        <f t="shared" si="724"/>
        <v>0</v>
      </c>
      <c r="BF1151">
        <f t="shared" si="725"/>
        <v>0</v>
      </c>
      <c r="BG1151">
        <f t="shared" si="726"/>
        <v>0</v>
      </c>
      <c r="BH1151">
        <f t="shared" si="727"/>
        <v>0</v>
      </c>
      <c r="BI1151">
        <f t="shared" si="728"/>
        <v>0</v>
      </c>
      <c r="BJ1151">
        <f t="shared" si="729"/>
        <v>0</v>
      </c>
      <c r="BK1151">
        <f t="shared" si="730"/>
        <v>0</v>
      </c>
      <c r="BL1151">
        <f t="shared" si="731"/>
        <v>0</v>
      </c>
      <c r="BM1151">
        <f t="shared" si="732"/>
        <v>0</v>
      </c>
      <c r="BN1151">
        <f t="shared" si="733"/>
        <v>0</v>
      </c>
      <c r="BO1151">
        <f t="shared" si="734"/>
        <v>0</v>
      </c>
      <c r="BP1151">
        <f t="shared" si="735"/>
        <v>0</v>
      </c>
      <c r="BQ1151">
        <f t="shared" si="736"/>
        <v>0</v>
      </c>
      <c r="BR1151">
        <f t="shared" si="737"/>
        <v>0</v>
      </c>
      <c r="BS1151">
        <f t="shared" si="738"/>
        <v>0</v>
      </c>
      <c r="BT1151">
        <f t="shared" si="739"/>
        <v>0</v>
      </c>
      <c r="BU1151">
        <f t="shared" si="740"/>
        <v>0</v>
      </c>
      <c r="BV1151">
        <f t="shared" si="741"/>
        <v>0</v>
      </c>
      <c r="BW1151">
        <f ca="1">IF(OR(E1151=" ",AND(EXACT(UPPER(TRIM(SUBSTITUTE(E1151,CHAR(160)," "))),TRIM(SUBSTITUTE(E1151,CHAR(160)," "))),SUMPRODUCT(--ISNUMBER(MATCH(MID(TRIM(SUBSTITUTE(E1151,CHAR(160)," ")),ROW(INDIRECT("1:"&amp;LEN(TRIM(SUBSTITUTE(E1151,CHAR(160)," "))))),1),{"A","B","C","D","E","F","G","H","I","J","K","L","M","N","O","P","Q","R","S","T","U","V","W","X","Y","Z","Ñ","0","1","2","3","4","5","6","7","8","9"," "},0)))=LEN(TRIM(SUBSTITUTE(E1151,CHAR(160)," "))))),0,1)</f>
        <v>0</v>
      </c>
      <c r="BX1151"/>
      <c r="BY1151"/>
      <c r="BZ1151"/>
      <c r="CA1151"/>
      <c r="CC1151">
        <f t="shared" si="742"/>
        <v>0</v>
      </c>
      <c r="CD1151">
        <f t="shared" si="747"/>
        <v>0</v>
      </c>
    </row>
    <row r="1152" spans="1:82" ht="14.25" customHeight="1">
      <c r="A1152" s="100"/>
      <c r="B1152" s="107"/>
      <c r="C1152" s="285" t="s">
        <v>6169</v>
      </c>
      <c r="D1152" s="287"/>
      <c r="E1152" s="371"/>
      <c r="F1152" s="371"/>
      <c r="G1152" s="371"/>
      <c r="H1152" s="371"/>
      <c r="I1152" s="372"/>
      <c r="J1152" s="372"/>
      <c r="K1152" s="293"/>
      <c r="L1152" s="374"/>
      <c r="M1152" s="293"/>
      <c r="N1152" s="374"/>
      <c r="O1152" s="371"/>
      <c r="P1152" s="281"/>
      <c r="Q1152" s="281"/>
      <c r="R1152" s="374"/>
      <c r="S1152" s="293"/>
      <c r="T1152" s="374"/>
      <c r="U1152" s="293"/>
      <c r="V1152" s="374"/>
      <c r="W1152" s="99"/>
      <c r="X1152" s="99"/>
      <c r="Y1152" s="99"/>
      <c r="Z1152" s="99"/>
      <c r="AA1152" s="99"/>
      <c r="AB1152" s="99"/>
      <c r="AC1152" s="99"/>
      <c r="AD1152" s="99"/>
      <c r="AG1152">
        <f t="shared" si="743"/>
        <v>0</v>
      </c>
      <c r="AH1152">
        <f t="shared" si="744"/>
        <v>0</v>
      </c>
      <c r="AI1152">
        <f t="shared" si="704"/>
        <v>0</v>
      </c>
      <c r="AJ1152">
        <f t="shared" si="705"/>
        <v>0</v>
      </c>
      <c r="AK1152">
        <f t="shared" si="706"/>
        <v>0</v>
      </c>
      <c r="AL1152">
        <f t="shared" si="707"/>
        <v>0</v>
      </c>
      <c r="AM1152">
        <f t="shared" si="708"/>
        <v>0</v>
      </c>
      <c r="AN1152">
        <f t="shared" si="709"/>
        <v>0</v>
      </c>
      <c r="AO1152">
        <f t="shared" si="710"/>
        <v>0</v>
      </c>
      <c r="AP1152">
        <f t="shared" si="711"/>
        <v>0</v>
      </c>
      <c r="AQ1152">
        <f t="shared" si="712"/>
        <v>0</v>
      </c>
      <c r="AR1152">
        <f t="shared" si="713"/>
        <v>0</v>
      </c>
      <c r="AS1152">
        <f t="shared" si="714"/>
        <v>0</v>
      </c>
      <c r="AT1152">
        <f t="shared" si="715"/>
        <v>0</v>
      </c>
      <c r="AU1152">
        <f t="shared" si="716"/>
        <v>0</v>
      </c>
      <c r="AV1152">
        <f t="shared" si="717"/>
        <v>0</v>
      </c>
      <c r="AW1152">
        <f t="shared" si="718"/>
        <v>0</v>
      </c>
      <c r="AX1152">
        <f t="shared" si="719"/>
        <v>0</v>
      </c>
      <c r="AY1152">
        <f t="shared" si="720"/>
        <v>0</v>
      </c>
      <c r="AZ1152">
        <f t="shared" si="721"/>
        <v>0</v>
      </c>
      <c r="BA1152">
        <f t="shared" si="722"/>
        <v>0</v>
      </c>
      <c r="BB1152">
        <f t="shared" si="745"/>
        <v>0</v>
      </c>
      <c r="BC1152">
        <f t="shared" si="746"/>
        <v>0</v>
      </c>
      <c r="BD1152">
        <f t="shared" si="723"/>
        <v>0</v>
      </c>
      <c r="BE1152">
        <f t="shared" si="724"/>
        <v>0</v>
      </c>
      <c r="BF1152">
        <f t="shared" si="725"/>
        <v>0</v>
      </c>
      <c r="BG1152">
        <f t="shared" si="726"/>
        <v>0</v>
      </c>
      <c r="BH1152">
        <f t="shared" si="727"/>
        <v>0</v>
      </c>
      <c r="BI1152">
        <f t="shared" si="728"/>
        <v>0</v>
      </c>
      <c r="BJ1152">
        <f t="shared" si="729"/>
        <v>0</v>
      </c>
      <c r="BK1152">
        <f t="shared" si="730"/>
        <v>0</v>
      </c>
      <c r="BL1152">
        <f t="shared" si="731"/>
        <v>0</v>
      </c>
      <c r="BM1152">
        <f t="shared" si="732"/>
        <v>0</v>
      </c>
      <c r="BN1152">
        <f t="shared" si="733"/>
        <v>0</v>
      </c>
      <c r="BO1152">
        <f t="shared" si="734"/>
        <v>0</v>
      </c>
      <c r="BP1152">
        <f t="shared" si="735"/>
        <v>0</v>
      </c>
      <c r="BQ1152">
        <f t="shared" si="736"/>
        <v>0</v>
      </c>
      <c r="BR1152">
        <f t="shared" si="737"/>
        <v>0</v>
      </c>
      <c r="BS1152">
        <f t="shared" si="738"/>
        <v>0</v>
      </c>
      <c r="BT1152">
        <f t="shared" si="739"/>
        <v>0</v>
      </c>
      <c r="BU1152">
        <f t="shared" si="740"/>
        <v>0</v>
      </c>
      <c r="BV1152">
        <f t="shared" si="741"/>
        <v>0</v>
      </c>
      <c r="BW1152">
        <f ca="1">IF(OR(E1152=" ",AND(EXACT(UPPER(TRIM(SUBSTITUTE(E1152,CHAR(160)," "))),TRIM(SUBSTITUTE(E1152,CHAR(160)," "))),SUMPRODUCT(--ISNUMBER(MATCH(MID(TRIM(SUBSTITUTE(E1152,CHAR(160)," ")),ROW(INDIRECT("1:"&amp;LEN(TRIM(SUBSTITUTE(E1152,CHAR(160)," "))))),1),{"A","B","C","D","E","F","G","H","I","J","K","L","M","N","O","P","Q","R","S","T","U","V","W","X","Y","Z","Ñ","0","1","2","3","4","5","6","7","8","9"," "},0)))=LEN(TRIM(SUBSTITUTE(E1152,CHAR(160)," "))))),0,1)</f>
        <v>0</v>
      </c>
      <c r="BX1152"/>
      <c r="BY1152"/>
      <c r="BZ1152"/>
      <c r="CA1152"/>
      <c r="CC1152">
        <f t="shared" si="742"/>
        <v>0</v>
      </c>
      <c r="CD1152">
        <f t="shared" si="747"/>
        <v>0</v>
      </c>
    </row>
    <row r="1153" spans="1:82" ht="14.25" customHeight="1">
      <c r="A1153" s="100"/>
      <c r="B1153" s="107"/>
      <c r="C1153" s="285" t="s">
        <v>6170</v>
      </c>
      <c r="D1153" s="287"/>
      <c r="E1153" s="371"/>
      <c r="F1153" s="371"/>
      <c r="G1153" s="371"/>
      <c r="H1153" s="371"/>
      <c r="I1153" s="372"/>
      <c r="J1153" s="372"/>
      <c r="K1153" s="293"/>
      <c r="L1153" s="374"/>
      <c r="M1153" s="293"/>
      <c r="N1153" s="374"/>
      <c r="O1153" s="371"/>
      <c r="P1153" s="281"/>
      <c r="Q1153" s="281"/>
      <c r="R1153" s="374"/>
      <c r="S1153" s="293"/>
      <c r="T1153" s="374"/>
      <c r="U1153" s="293"/>
      <c r="V1153" s="374"/>
      <c r="W1153" s="99"/>
      <c r="X1153" s="99"/>
      <c r="Y1153" s="99"/>
      <c r="Z1153" s="99"/>
      <c r="AA1153" s="99"/>
      <c r="AB1153" s="99"/>
      <c r="AC1153" s="99"/>
      <c r="AD1153" s="99"/>
      <c r="AG1153">
        <f t="shared" si="743"/>
        <v>0</v>
      </c>
      <c r="AH1153">
        <f t="shared" si="744"/>
        <v>0</v>
      </c>
      <c r="AI1153">
        <f t="shared" si="704"/>
        <v>0</v>
      </c>
      <c r="AJ1153">
        <f t="shared" si="705"/>
        <v>0</v>
      </c>
      <c r="AK1153">
        <f t="shared" si="706"/>
        <v>0</v>
      </c>
      <c r="AL1153">
        <f t="shared" si="707"/>
        <v>0</v>
      </c>
      <c r="AM1153">
        <f t="shared" si="708"/>
        <v>0</v>
      </c>
      <c r="AN1153">
        <f t="shared" si="709"/>
        <v>0</v>
      </c>
      <c r="AO1153">
        <f t="shared" si="710"/>
        <v>0</v>
      </c>
      <c r="AP1153">
        <f t="shared" si="711"/>
        <v>0</v>
      </c>
      <c r="AQ1153">
        <f t="shared" si="712"/>
        <v>0</v>
      </c>
      <c r="AR1153">
        <f t="shared" si="713"/>
        <v>0</v>
      </c>
      <c r="AS1153">
        <f t="shared" si="714"/>
        <v>0</v>
      </c>
      <c r="AT1153">
        <f t="shared" si="715"/>
        <v>0</v>
      </c>
      <c r="AU1153">
        <f t="shared" si="716"/>
        <v>0</v>
      </c>
      <c r="AV1153">
        <f t="shared" si="717"/>
        <v>0</v>
      </c>
      <c r="AW1153">
        <f t="shared" si="718"/>
        <v>0</v>
      </c>
      <c r="AX1153">
        <f t="shared" si="719"/>
        <v>0</v>
      </c>
      <c r="AY1153">
        <f t="shared" si="720"/>
        <v>0</v>
      </c>
      <c r="AZ1153">
        <f t="shared" si="721"/>
        <v>0</v>
      </c>
      <c r="BA1153">
        <f t="shared" si="722"/>
        <v>0</v>
      </c>
      <c r="BB1153">
        <f t="shared" si="745"/>
        <v>0</v>
      </c>
      <c r="BC1153">
        <f t="shared" si="746"/>
        <v>0</v>
      </c>
      <c r="BD1153">
        <f t="shared" si="723"/>
        <v>0</v>
      </c>
      <c r="BE1153">
        <f t="shared" si="724"/>
        <v>0</v>
      </c>
      <c r="BF1153">
        <f t="shared" si="725"/>
        <v>0</v>
      </c>
      <c r="BG1153">
        <f t="shared" si="726"/>
        <v>0</v>
      </c>
      <c r="BH1153">
        <f t="shared" si="727"/>
        <v>0</v>
      </c>
      <c r="BI1153">
        <f t="shared" si="728"/>
        <v>0</v>
      </c>
      <c r="BJ1153">
        <f t="shared" si="729"/>
        <v>0</v>
      </c>
      <c r="BK1153">
        <f t="shared" si="730"/>
        <v>0</v>
      </c>
      <c r="BL1153">
        <f t="shared" si="731"/>
        <v>0</v>
      </c>
      <c r="BM1153">
        <f t="shared" si="732"/>
        <v>0</v>
      </c>
      <c r="BN1153">
        <f t="shared" si="733"/>
        <v>0</v>
      </c>
      <c r="BO1153">
        <f t="shared" si="734"/>
        <v>0</v>
      </c>
      <c r="BP1153">
        <f t="shared" si="735"/>
        <v>0</v>
      </c>
      <c r="BQ1153">
        <f t="shared" si="736"/>
        <v>0</v>
      </c>
      <c r="BR1153">
        <f t="shared" si="737"/>
        <v>0</v>
      </c>
      <c r="BS1153">
        <f t="shared" si="738"/>
        <v>0</v>
      </c>
      <c r="BT1153">
        <f t="shared" si="739"/>
        <v>0</v>
      </c>
      <c r="BU1153">
        <f t="shared" si="740"/>
        <v>0</v>
      </c>
      <c r="BV1153">
        <f t="shared" si="741"/>
        <v>0</v>
      </c>
      <c r="BW1153">
        <f ca="1">IF(OR(E1153=" ",AND(EXACT(UPPER(TRIM(SUBSTITUTE(E1153,CHAR(160)," "))),TRIM(SUBSTITUTE(E1153,CHAR(160)," "))),SUMPRODUCT(--ISNUMBER(MATCH(MID(TRIM(SUBSTITUTE(E1153,CHAR(160)," ")),ROW(INDIRECT("1:"&amp;LEN(TRIM(SUBSTITUTE(E1153,CHAR(160)," "))))),1),{"A","B","C","D","E","F","G","H","I","J","K","L","M","N","O","P","Q","R","S","T","U","V","W","X","Y","Z","Ñ","0","1","2","3","4","5","6","7","8","9"," "},0)))=LEN(TRIM(SUBSTITUTE(E1153,CHAR(160)," "))))),0,1)</f>
        <v>0</v>
      </c>
      <c r="BX1153"/>
      <c r="BY1153"/>
      <c r="BZ1153"/>
      <c r="CA1153"/>
      <c r="CC1153">
        <f t="shared" si="742"/>
        <v>0</v>
      </c>
      <c r="CD1153">
        <f t="shared" si="747"/>
        <v>0</v>
      </c>
    </row>
    <row r="1154" spans="1:82" ht="14.25" customHeight="1">
      <c r="A1154" s="100"/>
      <c r="B1154" s="107"/>
      <c r="C1154" s="285" t="s">
        <v>6171</v>
      </c>
      <c r="D1154" s="287"/>
      <c r="E1154" s="371"/>
      <c r="F1154" s="371"/>
      <c r="G1154" s="371"/>
      <c r="H1154" s="371"/>
      <c r="I1154" s="372"/>
      <c r="J1154" s="372"/>
      <c r="K1154" s="293"/>
      <c r="L1154" s="374"/>
      <c r="M1154" s="293"/>
      <c r="N1154" s="374"/>
      <c r="O1154" s="371"/>
      <c r="P1154" s="281"/>
      <c r="Q1154" s="281"/>
      <c r="R1154" s="374"/>
      <c r="S1154" s="293"/>
      <c r="T1154" s="374"/>
      <c r="U1154" s="293"/>
      <c r="V1154" s="374"/>
      <c r="W1154" s="99"/>
      <c r="X1154" s="99"/>
      <c r="Y1154" s="99"/>
      <c r="Z1154" s="99"/>
      <c r="AA1154" s="99"/>
      <c r="AB1154" s="99"/>
      <c r="AC1154" s="99"/>
      <c r="AD1154" s="99"/>
      <c r="AG1154">
        <f t="shared" si="743"/>
        <v>0</v>
      </c>
      <c r="AH1154">
        <f t="shared" si="744"/>
        <v>0</v>
      </c>
      <c r="AI1154">
        <f t="shared" si="704"/>
        <v>0</v>
      </c>
      <c r="AJ1154">
        <f t="shared" si="705"/>
        <v>0</v>
      </c>
      <c r="AK1154">
        <f t="shared" si="706"/>
        <v>0</v>
      </c>
      <c r="AL1154">
        <f t="shared" si="707"/>
        <v>0</v>
      </c>
      <c r="AM1154">
        <f t="shared" si="708"/>
        <v>0</v>
      </c>
      <c r="AN1154">
        <f t="shared" si="709"/>
        <v>0</v>
      </c>
      <c r="AO1154">
        <f t="shared" si="710"/>
        <v>0</v>
      </c>
      <c r="AP1154">
        <f t="shared" si="711"/>
        <v>0</v>
      </c>
      <c r="AQ1154">
        <f t="shared" si="712"/>
        <v>0</v>
      </c>
      <c r="AR1154">
        <f t="shared" si="713"/>
        <v>0</v>
      </c>
      <c r="AS1154">
        <f t="shared" si="714"/>
        <v>0</v>
      </c>
      <c r="AT1154">
        <f t="shared" si="715"/>
        <v>0</v>
      </c>
      <c r="AU1154">
        <f t="shared" si="716"/>
        <v>0</v>
      </c>
      <c r="AV1154">
        <f t="shared" si="717"/>
        <v>0</v>
      </c>
      <c r="AW1154">
        <f t="shared" si="718"/>
        <v>0</v>
      </c>
      <c r="AX1154">
        <f t="shared" si="719"/>
        <v>0</v>
      </c>
      <c r="AY1154">
        <f t="shared" si="720"/>
        <v>0</v>
      </c>
      <c r="AZ1154">
        <f t="shared" si="721"/>
        <v>0</v>
      </c>
      <c r="BA1154">
        <f t="shared" si="722"/>
        <v>0</v>
      </c>
      <c r="BB1154">
        <f t="shared" si="745"/>
        <v>0</v>
      </c>
      <c r="BC1154">
        <f t="shared" si="746"/>
        <v>0</v>
      </c>
      <c r="BD1154">
        <f t="shared" si="723"/>
        <v>0</v>
      </c>
      <c r="BE1154">
        <f t="shared" si="724"/>
        <v>0</v>
      </c>
      <c r="BF1154">
        <f t="shared" si="725"/>
        <v>0</v>
      </c>
      <c r="BG1154">
        <f t="shared" si="726"/>
        <v>0</v>
      </c>
      <c r="BH1154">
        <f t="shared" si="727"/>
        <v>0</v>
      </c>
      <c r="BI1154">
        <f t="shared" si="728"/>
        <v>0</v>
      </c>
      <c r="BJ1154">
        <f t="shared" si="729"/>
        <v>0</v>
      </c>
      <c r="BK1154">
        <f t="shared" si="730"/>
        <v>0</v>
      </c>
      <c r="BL1154">
        <f t="shared" si="731"/>
        <v>0</v>
      </c>
      <c r="BM1154">
        <f t="shared" si="732"/>
        <v>0</v>
      </c>
      <c r="BN1154">
        <f t="shared" si="733"/>
        <v>0</v>
      </c>
      <c r="BO1154">
        <f t="shared" si="734"/>
        <v>0</v>
      </c>
      <c r="BP1154">
        <f t="shared" si="735"/>
        <v>0</v>
      </c>
      <c r="BQ1154">
        <f t="shared" si="736"/>
        <v>0</v>
      </c>
      <c r="BR1154">
        <f t="shared" si="737"/>
        <v>0</v>
      </c>
      <c r="BS1154">
        <f t="shared" si="738"/>
        <v>0</v>
      </c>
      <c r="BT1154">
        <f t="shared" si="739"/>
        <v>0</v>
      </c>
      <c r="BU1154">
        <f t="shared" si="740"/>
        <v>0</v>
      </c>
      <c r="BV1154">
        <f t="shared" si="741"/>
        <v>0</v>
      </c>
      <c r="BW1154">
        <f ca="1">IF(OR(E1154=" ",AND(EXACT(UPPER(TRIM(SUBSTITUTE(E1154,CHAR(160)," "))),TRIM(SUBSTITUTE(E1154,CHAR(160)," "))),SUMPRODUCT(--ISNUMBER(MATCH(MID(TRIM(SUBSTITUTE(E1154,CHAR(160)," ")),ROW(INDIRECT("1:"&amp;LEN(TRIM(SUBSTITUTE(E1154,CHAR(160)," "))))),1),{"A","B","C","D","E","F","G","H","I","J","K","L","M","N","O","P","Q","R","S","T","U","V","W","X","Y","Z","Ñ","0","1","2","3","4","5","6","7","8","9"," "},0)))=LEN(TRIM(SUBSTITUTE(E1154,CHAR(160)," "))))),0,1)</f>
        <v>0</v>
      </c>
      <c r="BX1154"/>
      <c r="BY1154"/>
      <c r="BZ1154"/>
      <c r="CA1154"/>
      <c r="CC1154">
        <f t="shared" si="742"/>
        <v>0</v>
      </c>
      <c r="CD1154">
        <f t="shared" si="747"/>
        <v>0</v>
      </c>
    </row>
    <row r="1155" spans="1:82" ht="14.25" customHeight="1">
      <c r="A1155" s="100"/>
      <c r="B1155" s="107"/>
      <c r="C1155" s="285" t="s">
        <v>6172</v>
      </c>
      <c r="D1155" s="287"/>
      <c r="E1155" s="371"/>
      <c r="F1155" s="371"/>
      <c r="G1155" s="371"/>
      <c r="H1155" s="371"/>
      <c r="I1155" s="372"/>
      <c r="J1155" s="372"/>
      <c r="K1155" s="293"/>
      <c r="L1155" s="374"/>
      <c r="M1155" s="293"/>
      <c r="N1155" s="374"/>
      <c r="O1155" s="371"/>
      <c r="P1155" s="281"/>
      <c r="Q1155" s="281"/>
      <c r="R1155" s="374"/>
      <c r="S1155" s="293"/>
      <c r="T1155" s="374"/>
      <c r="U1155" s="293"/>
      <c r="V1155" s="374"/>
      <c r="W1155" s="99"/>
      <c r="X1155" s="99"/>
      <c r="Y1155" s="99"/>
      <c r="Z1155" s="99"/>
      <c r="AA1155" s="99"/>
      <c r="AB1155" s="99"/>
      <c r="AC1155" s="99"/>
      <c r="AD1155" s="99"/>
      <c r="AG1155">
        <f t="shared" si="743"/>
        <v>0</v>
      </c>
      <c r="AH1155">
        <f t="shared" si="744"/>
        <v>0</v>
      </c>
      <c r="AI1155">
        <f t="shared" si="704"/>
        <v>0</v>
      </c>
      <c r="AJ1155">
        <f t="shared" si="705"/>
        <v>0</v>
      </c>
      <c r="AK1155">
        <f t="shared" si="706"/>
        <v>0</v>
      </c>
      <c r="AL1155">
        <f t="shared" si="707"/>
        <v>0</v>
      </c>
      <c r="AM1155">
        <f t="shared" si="708"/>
        <v>0</v>
      </c>
      <c r="AN1155">
        <f t="shared" si="709"/>
        <v>0</v>
      </c>
      <c r="AO1155">
        <f t="shared" si="710"/>
        <v>0</v>
      </c>
      <c r="AP1155">
        <f t="shared" si="711"/>
        <v>0</v>
      </c>
      <c r="AQ1155">
        <f t="shared" si="712"/>
        <v>0</v>
      </c>
      <c r="AR1155">
        <f t="shared" si="713"/>
        <v>0</v>
      </c>
      <c r="AS1155">
        <f t="shared" si="714"/>
        <v>0</v>
      </c>
      <c r="AT1155">
        <f t="shared" si="715"/>
        <v>0</v>
      </c>
      <c r="AU1155">
        <f t="shared" si="716"/>
        <v>0</v>
      </c>
      <c r="AV1155">
        <f t="shared" si="717"/>
        <v>0</v>
      </c>
      <c r="AW1155">
        <f t="shared" si="718"/>
        <v>0</v>
      </c>
      <c r="AX1155">
        <f t="shared" si="719"/>
        <v>0</v>
      </c>
      <c r="AY1155">
        <f t="shared" si="720"/>
        <v>0</v>
      </c>
      <c r="AZ1155">
        <f t="shared" si="721"/>
        <v>0</v>
      </c>
      <c r="BA1155">
        <f t="shared" si="722"/>
        <v>0</v>
      </c>
      <c r="BB1155">
        <f t="shared" si="745"/>
        <v>0</v>
      </c>
      <c r="BC1155">
        <f t="shared" si="746"/>
        <v>0</v>
      </c>
      <c r="BD1155">
        <f t="shared" si="723"/>
        <v>0</v>
      </c>
      <c r="BE1155">
        <f t="shared" si="724"/>
        <v>0</v>
      </c>
      <c r="BF1155">
        <f t="shared" si="725"/>
        <v>0</v>
      </c>
      <c r="BG1155">
        <f t="shared" si="726"/>
        <v>0</v>
      </c>
      <c r="BH1155">
        <f t="shared" si="727"/>
        <v>0</v>
      </c>
      <c r="BI1155">
        <f t="shared" si="728"/>
        <v>0</v>
      </c>
      <c r="BJ1155">
        <f t="shared" si="729"/>
        <v>0</v>
      </c>
      <c r="BK1155">
        <f t="shared" si="730"/>
        <v>0</v>
      </c>
      <c r="BL1155">
        <f t="shared" si="731"/>
        <v>0</v>
      </c>
      <c r="BM1155">
        <f t="shared" si="732"/>
        <v>0</v>
      </c>
      <c r="BN1155">
        <f t="shared" si="733"/>
        <v>0</v>
      </c>
      <c r="BO1155">
        <f t="shared" si="734"/>
        <v>0</v>
      </c>
      <c r="BP1155">
        <f t="shared" si="735"/>
        <v>0</v>
      </c>
      <c r="BQ1155">
        <f t="shared" si="736"/>
        <v>0</v>
      </c>
      <c r="BR1155">
        <f t="shared" si="737"/>
        <v>0</v>
      </c>
      <c r="BS1155">
        <f t="shared" si="738"/>
        <v>0</v>
      </c>
      <c r="BT1155">
        <f t="shared" si="739"/>
        <v>0</v>
      </c>
      <c r="BU1155">
        <f t="shared" si="740"/>
        <v>0</v>
      </c>
      <c r="BV1155">
        <f t="shared" si="741"/>
        <v>0</v>
      </c>
      <c r="BW1155">
        <f ca="1">IF(OR(E1155=" ",AND(EXACT(UPPER(TRIM(SUBSTITUTE(E1155,CHAR(160)," "))),TRIM(SUBSTITUTE(E1155,CHAR(160)," "))),SUMPRODUCT(--ISNUMBER(MATCH(MID(TRIM(SUBSTITUTE(E1155,CHAR(160)," ")),ROW(INDIRECT("1:"&amp;LEN(TRIM(SUBSTITUTE(E1155,CHAR(160)," "))))),1),{"A","B","C","D","E","F","G","H","I","J","K","L","M","N","O","P","Q","R","S","T","U","V","W","X","Y","Z","Ñ","0","1","2","3","4","5","6","7","8","9"," "},0)))=LEN(TRIM(SUBSTITUTE(E1155,CHAR(160)," "))))),0,1)</f>
        <v>0</v>
      </c>
      <c r="BX1155"/>
      <c r="BY1155"/>
      <c r="BZ1155"/>
      <c r="CA1155"/>
      <c r="CC1155">
        <f t="shared" si="742"/>
        <v>0</v>
      </c>
      <c r="CD1155">
        <f t="shared" si="747"/>
        <v>0</v>
      </c>
    </row>
    <row r="1156" spans="1:82" ht="14.25" customHeight="1">
      <c r="A1156" s="100"/>
      <c r="B1156" s="107"/>
      <c r="C1156" s="285" t="s">
        <v>6173</v>
      </c>
      <c r="D1156" s="287"/>
      <c r="E1156" s="371"/>
      <c r="F1156" s="371"/>
      <c r="G1156" s="371"/>
      <c r="H1156" s="371"/>
      <c r="I1156" s="372"/>
      <c r="J1156" s="372"/>
      <c r="K1156" s="293"/>
      <c r="L1156" s="374"/>
      <c r="M1156" s="293"/>
      <c r="N1156" s="374"/>
      <c r="O1156" s="371"/>
      <c r="P1156" s="281"/>
      <c r="Q1156" s="281"/>
      <c r="R1156" s="374"/>
      <c r="S1156" s="293"/>
      <c r="T1156" s="374"/>
      <c r="U1156" s="293"/>
      <c r="V1156" s="374"/>
      <c r="W1156" s="99"/>
      <c r="X1156" s="99"/>
      <c r="Y1156" s="99"/>
      <c r="Z1156" s="99"/>
      <c r="AA1156" s="99"/>
      <c r="AB1156" s="99"/>
      <c r="AC1156" s="99"/>
      <c r="AD1156" s="99"/>
      <c r="AG1156">
        <f t="shared" si="743"/>
        <v>0</v>
      </c>
      <c r="AH1156">
        <f t="shared" si="744"/>
        <v>0</v>
      </c>
      <c r="AI1156">
        <f t="shared" si="704"/>
        <v>0</v>
      </c>
      <c r="AJ1156">
        <f t="shared" si="705"/>
        <v>0</v>
      </c>
      <c r="AK1156">
        <f t="shared" si="706"/>
        <v>0</v>
      </c>
      <c r="AL1156">
        <f t="shared" si="707"/>
        <v>0</v>
      </c>
      <c r="AM1156">
        <f t="shared" si="708"/>
        <v>0</v>
      </c>
      <c r="AN1156">
        <f t="shared" si="709"/>
        <v>0</v>
      </c>
      <c r="AO1156">
        <f t="shared" si="710"/>
        <v>0</v>
      </c>
      <c r="AP1156">
        <f t="shared" si="711"/>
        <v>0</v>
      </c>
      <c r="AQ1156">
        <f t="shared" si="712"/>
        <v>0</v>
      </c>
      <c r="AR1156">
        <f t="shared" si="713"/>
        <v>0</v>
      </c>
      <c r="AS1156">
        <f t="shared" si="714"/>
        <v>0</v>
      </c>
      <c r="AT1156">
        <f t="shared" si="715"/>
        <v>0</v>
      </c>
      <c r="AU1156">
        <f t="shared" si="716"/>
        <v>0</v>
      </c>
      <c r="AV1156">
        <f t="shared" si="717"/>
        <v>0</v>
      </c>
      <c r="AW1156">
        <f t="shared" si="718"/>
        <v>0</v>
      </c>
      <c r="AX1156">
        <f t="shared" si="719"/>
        <v>0</v>
      </c>
      <c r="AY1156">
        <f t="shared" si="720"/>
        <v>0</v>
      </c>
      <c r="AZ1156">
        <f t="shared" si="721"/>
        <v>0</v>
      </c>
      <c r="BA1156">
        <f t="shared" si="722"/>
        <v>0</v>
      </c>
      <c r="BB1156">
        <f t="shared" si="745"/>
        <v>0</v>
      </c>
      <c r="BC1156">
        <f t="shared" si="746"/>
        <v>0</v>
      </c>
      <c r="BD1156">
        <f t="shared" si="723"/>
        <v>0</v>
      </c>
      <c r="BE1156">
        <f t="shared" si="724"/>
        <v>0</v>
      </c>
      <c r="BF1156">
        <f t="shared" si="725"/>
        <v>0</v>
      </c>
      <c r="BG1156">
        <f t="shared" si="726"/>
        <v>0</v>
      </c>
      <c r="BH1156">
        <f t="shared" si="727"/>
        <v>0</v>
      </c>
      <c r="BI1156">
        <f t="shared" si="728"/>
        <v>0</v>
      </c>
      <c r="BJ1156">
        <f t="shared" si="729"/>
        <v>0</v>
      </c>
      <c r="BK1156">
        <f t="shared" si="730"/>
        <v>0</v>
      </c>
      <c r="BL1156">
        <f t="shared" si="731"/>
        <v>0</v>
      </c>
      <c r="BM1156">
        <f t="shared" si="732"/>
        <v>0</v>
      </c>
      <c r="BN1156">
        <f t="shared" si="733"/>
        <v>0</v>
      </c>
      <c r="BO1156">
        <f t="shared" si="734"/>
        <v>0</v>
      </c>
      <c r="BP1156">
        <f t="shared" si="735"/>
        <v>0</v>
      </c>
      <c r="BQ1156">
        <f t="shared" si="736"/>
        <v>0</v>
      </c>
      <c r="BR1156">
        <f t="shared" si="737"/>
        <v>0</v>
      </c>
      <c r="BS1156">
        <f t="shared" si="738"/>
        <v>0</v>
      </c>
      <c r="BT1156">
        <f t="shared" si="739"/>
        <v>0</v>
      </c>
      <c r="BU1156">
        <f t="shared" si="740"/>
        <v>0</v>
      </c>
      <c r="BV1156">
        <f t="shared" si="741"/>
        <v>0</v>
      </c>
      <c r="BW1156">
        <f ca="1">IF(OR(E1156=" ",AND(EXACT(UPPER(TRIM(SUBSTITUTE(E1156,CHAR(160)," "))),TRIM(SUBSTITUTE(E1156,CHAR(160)," "))),SUMPRODUCT(--ISNUMBER(MATCH(MID(TRIM(SUBSTITUTE(E1156,CHAR(160)," ")),ROW(INDIRECT("1:"&amp;LEN(TRIM(SUBSTITUTE(E1156,CHAR(160)," "))))),1),{"A","B","C","D","E","F","G","H","I","J","K","L","M","N","O","P","Q","R","S","T","U","V","W","X","Y","Z","Ñ","0","1","2","3","4","5","6","7","8","9"," "},0)))=LEN(TRIM(SUBSTITUTE(E1156,CHAR(160)," "))))),0,1)</f>
        <v>0</v>
      </c>
      <c r="BX1156"/>
      <c r="BY1156"/>
      <c r="BZ1156"/>
      <c r="CA1156"/>
      <c r="CC1156">
        <f t="shared" si="742"/>
        <v>0</v>
      </c>
      <c r="CD1156">
        <f t="shared" si="747"/>
        <v>0</v>
      </c>
    </row>
    <row r="1157" spans="1:82" ht="14.25" customHeight="1">
      <c r="A1157" s="100"/>
      <c r="B1157" s="107"/>
      <c r="C1157" s="285" t="s">
        <v>6174</v>
      </c>
      <c r="D1157" s="287"/>
      <c r="E1157" s="371"/>
      <c r="F1157" s="371"/>
      <c r="G1157" s="371"/>
      <c r="H1157" s="371"/>
      <c r="I1157" s="372"/>
      <c r="J1157" s="372"/>
      <c r="K1157" s="293"/>
      <c r="L1157" s="374"/>
      <c r="M1157" s="293"/>
      <c r="N1157" s="374"/>
      <c r="O1157" s="371"/>
      <c r="P1157" s="281"/>
      <c r="Q1157" s="281"/>
      <c r="R1157" s="374"/>
      <c r="S1157" s="293"/>
      <c r="T1157" s="374"/>
      <c r="U1157" s="293"/>
      <c r="V1157" s="374"/>
      <c r="W1157" s="99"/>
      <c r="X1157" s="99"/>
      <c r="Y1157" s="99"/>
      <c r="Z1157" s="99"/>
      <c r="AA1157" s="99"/>
      <c r="AB1157" s="99"/>
      <c r="AC1157" s="99"/>
      <c r="AD1157" s="99"/>
      <c r="AG1157">
        <f t="shared" si="743"/>
        <v>0</v>
      </c>
      <c r="AH1157">
        <f t="shared" si="744"/>
        <v>0</v>
      </c>
      <c r="AI1157">
        <f t="shared" si="704"/>
        <v>0</v>
      </c>
      <c r="AJ1157">
        <f t="shared" si="705"/>
        <v>0</v>
      </c>
      <c r="AK1157">
        <f t="shared" si="706"/>
        <v>0</v>
      </c>
      <c r="AL1157">
        <f t="shared" si="707"/>
        <v>0</v>
      </c>
      <c r="AM1157">
        <f t="shared" si="708"/>
        <v>0</v>
      </c>
      <c r="AN1157">
        <f t="shared" si="709"/>
        <v>0</v>
      </c>
      <c r="AO1157">
        <f t="shared" si="710"/>
        <v>0</v>
      </c>
      <c r="AP1157">
        <f t="shared" si="711"/>
        <v>0</v>
      </c>
      <c r="AQ1157">
        <f t="shared" si="712"/>
        <v>0</v>
      </c>
      <c r="AR1157">
        <f t="shared" si="713"/>
        <v>0</v>
      </c>
      <c r="AS1157">
        <f t="shared" si="714"/>
        <v>0</v>
      </c>
      <c r="AT1157">
        <f t="shared" si="715"/>
        <v>0</v>
      </c>
      <c r="AU1157">
        <f t="shared" si="716"/>
        <v>0</v>
      </c>
      <c r="AV1157">
        <f t="shared" si="717"/>
        <v>0</v>
      </c>
      <c r="AW1157">
        <f t="shared" si="718"/>
        <v>0</v>
      </c>
      <c r="AX1157">
        <f t="shared" si="719"/>
        <v>0</v>
      </c>
      <c r="AY1157">
        <f t="shared" si="720"/>
        <v>0</v>
      </c>
      <c r="AZ1157">
        <f t="shared" si="721"/>
        <v>0</v>
      </c>
      <c r="BA1157">
        <f t="shared" si="722"/>
        <v>0</v>
      </c>
      <c r="BB1157">
        <f t="shared" si="745"/>
        <v>0</v>
      </c>
      <c r="BC1157">
        <f t="shared" si="746"/>
        <v>0</v>
      </c>
      <c r="BD1157">
        <f t="shared" si="723"/>
        <v>0</v>
      </c>
      <c r="BE1157">
        <f t="shared" si="724"/>
        <v>0</v>
      </c>
      <c r="BF1157">
        <f t="shared" si="725"/>
        <v>0</v>
      </c>
      <c r="BG1157">
        <f t="shared" si="726"/>
        <v>0</v>
      </c>
      <c r="BH1157">
        <f t="shared" si="727"/>
        <v>0</v>
      </c>
      <c r="BI1157">
        <f t="shared" si="728"/>
        <v>0</v>
      </c>
      <c r="BJ1157">
        <f t="shared" si="729"/>
        <v>0</v>
      </c>
      <c r="BK1157">
        <f t="shared" si="730"/>
        <v>0</v>
      </c>
      <c r="BL1157">
        <f t="shared" si="731"/>
        <v>0</v>
      </c>
      <c r="BM1157">
        <f t="shared" si="732"/>
        <v>0</v>
      </c>
      <c r="BN1157">
        <f t="shared" si="733"/>
        <v>0</v>
      </c>
      <c r="BO1157">
        <f t="shared" si="734"/>
        <v>0</v>
      </c>
      <c r="BP1157">
        <f t="shared" si="735"/>
        <v>0</v>
      </c>
      <c r="BQ1157">
        <f t="shared" si="736"/>
        <v>0</v>
      </c>
      <c r="BR1157">
        <f t="shared" si="737"/>
        <v>0</v>
      </c>
      <c r="BS1157">
        <f t="shared" si="738"/>
        <v>0</v>
      </c>
      <c r="BT1157">
        <f t="shared" si="739"/>
        <v>0</v>
      </c>
      <c r="BU1157">
        <f t="shared" si="740"/>
        <v>0</v>
      </c>
      <c r="BV1157">
        <f t="shared" si="741"/>
        <v>0</v>
      </c>
      <c r="BW1157">
        <f ca="1">IF(OR(E1157=" ",AND(EXACT(UPPER(TRIM(SUBSTITUTE(E1157,CHAR(160)," "))),TRIM(SUBSTITUTE(E1157,CHAR(160)," "))),SUMPRODUCT(--ISNUMBER(MATCH(MID(TRIM(SUBSTITUTE(E1157,CHAR(160)," ")),ROW(INDIRECT("1:"&amp;LEN(TRIM(SUBSTITUTE(E1157,CHAR(160)," "))))),1),{"A","B","C","D","E","F","G","H","I","J","K","L","M","N","O","P","Q","R","S","T","U","V","W","X","Y","Z","Ñ","0","1","2","3","4","5","6","7","8","9"," "},0)))=LEN(TRIM(SUBSTITUTE(E1157,CHAR(160)," "))))),0,1)</f>
        <v>0</v>
      </c>
      <c r="BX1157"/>
      <c r="BY1157"/>
      <c r="BZ1157"/>
      <c r="CA1157"/>
      <c r="CC1157">
        <f t="shared" si="742"/>
        <v>0</v>
      </c>
      <c r="CD1157">
        <f t="shared" si="747"/>
        <v>0</v>
      </c>
    </row>
    <row r="1158" spans="1:82" ht="14.25" customHeight="1">
      <c r="A1158" s="100"/>
      <c r="B1158" s="107"/>
      <c r="C1158" s="285" t="s">
        <v>6175</v>
      </c>
      <c r="D1158" s="287"/>
      <c r="E1158" s="371"/>
      <c r="F1158" s="371"/>
      <c r="G1158" s="371"/>
      <c r="H1158" s="371"/>
      <c r="I1158" s="372"/>
      <c r="J1158" s="372"/>
      <c r="K1158" s="293"/>
      <c r="L1158" s="374"/>
      <c r="M1158" s="293"/>
      <c r="N1158" s="374"/>
      <c r="O1158" s="371"/>
      <c r="P1158" s="281"/>
      <c r="Q1158" s="281"/>
      <c r="R1158" s="374"/>
      <c r="S1158" s="293"/>
      <c r="T1158" s="374"/>
      <c r="U1158" s="293"/>
      <c r="V1158" s="374"/>
      <c r="W1158" s="99"/>
      <c r="X1158" s="99"/>
      <c r="Y1158" s="99"/>
      <c r="Z1158" s="99"/>
      <c r="AA1158" s="99"/>
      <c r="AB1158" s="99"/>
      <c r="AC1158" s="99"/>
      <c r="AD1158" s="99"/>
      <c r="AG1158">
        <f t="shared" si="743"/>
        <v>0</v>
      </c>
      <c r="AH1158">
        <f t="shared" si="744"/>
        <v>0</v>
      </c>
      <c r="AI1158">
        <f t="shared" si="704"/>
        <v>0</v>
      </c>
      <c r="AJ1158">
        <f t="shared" si="705"/>
        <v>0</v>
      </c>
      <c r="AK1158">
        <f t="shared" si="706"/>
        <v>0</v>
      </c>
      <c r="AL1158">
        <f t="shared" si="707"/>
        <v>0</v>
      </c>
      <c r="AM1158">
        <f t="shared" si="708"/>
        <v>0</v>
      </c>
      <c r="AN1158">
        <f t="shared" si="709"/>
        <v>0</v>
      </c>
      <c r="AO1158">
        <f t="shared" si="710"/>
        <v>0</v>
      </c>
      <c r="AP1158">
        <f t="shared" si="711"/>
        <v>0</v>
      </c>
      <c r="AQ1158">
        <f t="shared" si="712"/>
        <v>0</v>
      </c>
      <c r="AR1158">
        <f t="shared" si="713"/>
        <v>0</v>
      </c>
      <c r="AS1158">
        <f t="shared" si="714"/>
        <v>0</v>
      </c>
      <c r="AT1158">
        <f t="shared" si="715"/>
        <v>0</v>
      </c>
      <c r="AU1158">
        <f t="shared" si="716"/>
        <v>0</v>
      </c>
      <c r="AV1158">
        <f t="shared" si="717"/>
        <v>0</v>
      </c>
      <c r="AW1158">
        <f t="shared" si="718"/>
        <v>0</v>
      </c>
      <c r="AX1158">
        <f t="shared" si="719"/>
        <v>0</v>
      </c>
      <c r="AY1158">
        <f t="shared" si="720"/>
        <v>0</v>
      </c>
      <c r="AZ1158">
        <f t="shared" si="721"/>
        <v>0</v>
      </c>
      <c r="BA1158">
        <f t="shared" si="722"/>
        <v>0</v>
      </c>
      <c r="BB1158">
        <f t="shared" si="745"/>
        <v>0</v>
      </c>
      <c r="BC1158">
        <f t="shared" si="746"/>
        <v>0</v>
      </c>
      <c r="BD1158">
        <f t="shared" si="723"/>
        <v>0</v>
      </c>
      <c r="BE1158">
        <f t="shared" si="724"/>
        <v>0</v>
      </c>
      <c r="BF1158">
        <f t="shared" si="725"/>
        <v>0</v>
      </c>
      <c r="BG1158">
        <f t="shared" si="726"/>
        <v>0</v>
      </c>
      <c r="BH1158">
        <f t="shared" si="727"/>
        <v>0</v>
      </c>
      <c r="BI1158">
        <f t="shared" si="728"/>
        <v>0</v>
      </c>
      <c r="BJ1158">
        <f t="shared" si="729"/>
        <v>0</v>
      </c>
      <c r="BK1158">
        <f t="shared" si="730"/>
        <v>0</v>
      </c>
      <c r="BL1158">
        <f t="shared" si="731"/>
        <v>0</v>
      </c>
      <c r="BM1158">
        <f t="shared" si="732"/>
        <v>0</v>
      </c>
      <c r="BN1158">
        <f t="shared" si="733"/>
        <v>0</v>
      </c>
      <c r="BO1158">
        <f t="shared" si="734"/>
        <v>0</v>
      </c>
      <c r="BP1158">
        <f t="shared" si="735"/>
        <v>0</v>
      </c>
      <c r="BQ1158">
        <f t="shared" si="736"/>
        <v>0</v>
      </c>
      <c r="BR1158">
        <f t="shared" si="737"/>
        <v>0</v>
      </c>
      <c r="BS1158">
        <f t="shared" si="738"/>
        <v>0</v>
      </c>
      <c r="BT1158">
        <f t="shared" si="739"/>
        <v>0</v>
      </c>
      <c r="BU1158">
        <f t="shared" si="740"/>
        <v>0</v>
      </c>
      <c r="BV1158">
        <f t="shared" si="741"/>
        <v>0</v>
      </c>
      <c r="BW1158">
        <f ca="1">IF(OR(E1158=" ",AND(EXACT(UPPER(TRIM(SUBSTITUTE(E1158,CHAR(160)," "))),TRIM(SUBSTITUTE(E1158,CHAR(160)," "))),SUMPRODUCT(--ISNUMBER(MATCH(MID(TRIM(SUBSTITUTE(E1158,CHAR(160)," ")),ROW(INDIRECT("1:"&amp;LEN(TRIM(SUBSTITUTE(E1158,CHAR(160)," "))))),1),{"A","B","C","D","E","F","G","H","I","J","K","L","M","N","O","P","Q","R","S","T","U","V","W","X","Y","Z","Ñ","0","1","2","3","4","5","6","7","8","9"," "},0)))=LEN(TRIM(SUBSTITUTE(E1158,CHAR(160)," "))))),0,1)</f>
        <v>0</v>
      </c>
      <c r="BX1158"/>
      <c r="BY1158"/>
      <c r="BZ1158"/>
      <c r="CA1158"/>
      <c r="CC1158">
        <f t="shared" si="742"/>
        <v>0</v>
      </c>
      <c r="CD1158">
        <f t="shared" si="747"/>
        <v>0</v>
      </c>
    </row>
    <row r="1159" spans="1:82" ht="14.25" customHeight="1">
      <c r="A1159" s="100"/>
      <c r="B1159" s="107"/>
      <c r="C1159" s="285" t="s">
        <v>6176</v>
      </c>
      <c r="D1159" s="287"/>
      <c r="E1159" s="371"/>
      <c r="F1159" s="371"/>
      <c r="G1159" s="371"/>
      <c r="H1159" s="371"/>
      <c r="I1159" s="372"/>
      <c r="J1159" s="372"/>
      <c r="K1159" s="293"/>
      <c r="L1159" s="374"/>
      <c r="M1159" s="293"/>
      <c r="N1159" s="374"/>
      <c r="O1159" s="371"/>
      <c r="P1159" s="281"/>
      <c r="Q1159" s="281"/>
      <c r="R1159" s="374"/>
      <c r="S1159" s="293"/>
      <c r="T1159" s="374"/>
      <c r="U1159" s="293"/>
      <c r="V1159" s="374"/>
      <c r="W1159" s="99"/>
      <c r="X1159" s="99"/>
      <c r="Y1159" s="99"/>
      <c r="Z1159" s="99"/>
      <c r="AA1159" s="99"/>
      <c r="AB1159" s="99"/>
      <c r="AC1159" s="99"/>
      <c r="AD1159" s="99"/>
      <c r="AG1159">
        <f t="shared" si="743"/>
        <v>0</v>
      </c>
      <c r="AH1159">
        <f t="shared" si="744"/>
        <v>0</v>
      </c>
      <c r="AI1159">
        <f t="shared" si="704"/>
        <v>0</v>
      </c>
      <c r="AJ1159">
        <f t="shared" si="705"/>
        <v>0</v>
      </c>
      <c r="AK1159">
        <f t="shared" si="706"/>
        <v>0</v>
      </c>
      <c r="AL1159">
        <f t="shared" si="707"/>
        <v>0</v>
      </c>
      <c r="AM1159">
        <f t="shared" si="708"/>
        <v>0</v>
      </c>
      <c r="AN1159">
        <f t="shared" si="709"/>
        <v>0</v>
      </c>
      <c r="AO1159">
        <f t="shared" si="710"/>
        <v>0</v>
      </c>
      <c r="AP1159">
        <f t="shared" si="711"/>
        <v>0</v>
      </c>
      <c r="AQ1159">
        <f t="shared" si="712"/>
        <v>0</v>
      </c>
      <c r="AR1159">
        <f t="shared" si="713"/>
        <v>0</v>
      </c>
      <c r="AS1159">
        <f t="shared" si="714"/>
        <v>0</v>
      </c>
      <c r="AT1159">
        <f t="shared" si="715"/>
        <v>0</v>
      </c>
      <c r="AU1159">
        <f t="shared" si="716"/>
        <v>0</v>
      </c>
      <c r="AV1159">
        <f t="shared" si="717"/>
        <v>0</v>
      </c>
      <c r="AW1159">
        <f t="shared" si="718"/>
        <v>0</v>
      </c>
      <c r="AX1159">
        <f t="shared" si="719"/>
        <v>0</v>
      </c>
      <c r="AY1159">
        <f t="shared" si="720"/>
        <v>0</v>
      </c>
      <c r="AZ1159">
        <f t="shared" si="721"/>
        <v>0</v>
      </c>
      <c r="BA1159">
        <f t="shared" si="722"/>
        <v>0</v>
      </c>
      <c r="BB1159">
        <f t="shared" si="745"/>
        <v>0</v>
      </c>
      <c r="BC1159">
        <f t="shared" si="746"/>
        <v>0</v>
      </c>
      <c r="BD1159">
        <f t="shared" si="723"/>
        <v>0</v>
      </c>
      <c r="BE1159">
        <f t="shared" si="724"/>
        <v>0</v>
      </c>
      <c r="BF1159">
        <f t="shared" si="725"/>
        <v>0</v>
      </c>
      <c r="BG1159">
        <f t="shared" si="726"/>
        <v>0</v>
      </c>
      <c r="BH1159">
        <f t="shared" si="727"/>
        <v>0</v>
      </c>
      <c r="BI1159">
        <f t="shared" si="728"/>
        <v>0</v>
      </c>
      <c r="BJ1159">
        <f t="shared" si="729"/>
        <v>0</v>
      </c>
      <c r="BK1159">
        <f t="shared" si="730"/>
        <v>0</v>
      </c>
      <c r="BL1159">
        <f t="shared" si="731"/>
        <v>0</v>
      </c>
      <c r="BM1159">
        <f t="shared" si="732"/>
        <v>0</v>
      </c>
      <c r="BN1159">
        <f t="shared" si="733"/>
        <v>0</v>
      </c>
      <c r="BO1159">
        <f t="shared" si="734"/>
        <v>0</v>
      </c>
      <c r="BP1159">
        <f t="shared" si="735"/>
        <v>0</v>
      </c>
      <c r="BQ1159">
        <f t="shared" si="736"/>
        <v>0</v>
      </c>
      <c r="BR1159">
        <f t="shared" si="737"/>
        <v>0</v>
      </c>
      <c r="BS1159">
        <f t="shared" si="738"/>
        <v>0</v>
      </c>
      <c r="BT1159">
        <f t="shared" si="739"/>
        <v>0</v>
      </c>
      <c r="BU1159">
        <f t="shared" si="740"/>
        <v>0</v>
      </c>
      <c r="BV1159">
        <f t="shared" si="741"/>
        <v>0</v>
      </c>
      <c r="BW1159">
        <f ca="1">IF(OR(E1159=" ",AND(EXACT(UPPER(TRIM(SUBSTITUTE(E1159,CHAR(160)," "))),TRIM(SUBSTITUTE(E1159,CHAR(160)," "))),SUMPRODUCT(--ISNUMBER(MATCH(MID(TRIM(SUBSTITUTE(E1159,CHAR(160)," ")),ROW(INDIRECT("1:"&amp;LEN(TRIM(SUBSTITUTE(E1159,CHAR(160)," "))))),1),{"A","B","C","D","E","F","G","H","I","J","K","L","M","N","O","P","Q","R","S","T","U","V","W","X","Y","Z","Ñ","0","1","2","3","4","5","6","7","8","9"," "},0)))=LEN(TRIM(SUBSTITUTE(E1159,CHAR(160)," "))))),0,1)</f>
        <v>0</v>
      </c>
      <c r="BX1159"/>
      <c r="BY1159"/>
      <c r="BZ1159"/>
      <c r="CA1159"/>
      <c r="CC1159">
        <f t="shared" si="742"/>
        <v>0</v>
      </c>
      <c r="CD1159">
        <f t="shared" si="747"/>
        <v>0</v>
      </c>
    </row>
    <row r="1160" spans="1:82" ht="14.25" customHeight="1">
      <c r="A1160" s="100"/>
      <c r="B1160" s="107"/>
      <c r="C1160" s="285" t="s">
        <v>6177</v>
      </c>
      <c r="D1160" s="287"/>
      <c r="E1160" s="371"/>
      <c r="F1160" s="371"/>
      <c r="G1160" s="371"/>
      <c r="H1160" s="371"/>
      <c r="I1160" s="372"/>
      <c r="J1160" s="372"/>
      <c r="K1160" s="293"/>
      <c r="L1160" s="374"/>
      <c r="M1160" s="293"/>
      <c r="N1160" s="374"/>
      <c r="O1160" s="371"/>
      <c r="P1160" s="281"/>
      <c r="Q1160" s="281"/>
      <c r="R1160" s="374"/>
      <c r="S1160" s="293"/>
      <c r="T1160" s="374"/>
      <c r="U1160" s="293"/>
      <c r="V1160" s="374"/>
      <c r="W1160" s="99"/>
      <c r="X1160" s="99"/>
      <c r="Y1160" s="99"/>
      <c r="Z1160" s="99"/>
      <c r="AA1160" s="99"/>
      <c r="AB1160" s="99"/>
      <c r="AC1160" s="99"/>
      <c r="AD1160" s="99"/>
      <c r="AG1160">
        <f t="shared" si="743"/>
        <v>0</v>
      </c>
      <c r="AH1160">
        <f t="shared" si="744"/>
        <v>0</v>
      </c>
      <c r="AI1160">
        <f t="shared" si="704"/>
        <v>0</v>
      </c>
      <c r="AJ1160">
        <f t="shared" si="705"/>
        <v>0</v>
      </c>
      <c r="AK1160">
        <f t="shared" si="706"/>
        <v>0</v>
      </c>
      <c r="AL1160">
        <f t="shared" si="707"/>
        <v>0</v>
      </c>
      <c r="AM1160">
        <f t="shared" si="708"/>
        <v>0</v>
      </c>
      <c r="AN1160">
        <f t="shared" si="709"/>
        <v>0</v>
      </c>
      <c r="AO1160">
        <f t="shared" si="710"/>
        <v>0</v>
      </c>
      <c r="AP1160">
        <f t="shared" si="711"/>
        <v>0</v>
      </c>
      <c r="AQ1160">
        <f t="shared" si="712"/>
        <v>0</v>
      </c>
      <c r="AR1160">
        <f t="shared" si="713"/>
        <v>0</v>
      </c>
      <c r="AS1160">
        <f t="shared" si="714"/>
        <v>0</v>
      </c>
      <c r="AT1160">
        <f t="shared" si="715"/>
        <v>0</v>
      </c>
      <c r="AU1160">
        <f t="shared" si="716"/>
        <v>0</v>
      </c>
      <c r="AV1160">
        <f t="shared" si="717"/>
        <v>0</v>
      </c>
      <c r="AW1160">
        <f t="shared" si="718"/>
        <v>0</v>
      </c>
      <c r="AX1160">
        <f t="shared" si="719"/>
        <v>0</v>
      </c>
      <c r="AY1160">
        <f t="shared" si="720"/>
        <v>0</v>
      </c>
      <c r="AZ1160">
        <f t="shared" si="721"/>
        <v>0</v>
      </c>
      <c r="BA1160">
        <f t="shared" si="722"/>
        <v>0</v>
      </c>
      <c r="BB1160">
        <f t="shared" si="745"/>
        <v>0</v>
      </c>
      <c r="BC1160">
        <f t="shared" si="746"/>
        <v>0</v>
      </c>
      <c r="BD1160">
        <f t="shared" si="723"/>
        <v>0</v>
      </c>
      <c r="BE1160">
        <f t="shared" si="724"/>
        <v>0</v>
      </c>
      <c r="BF1160">
        <f t="shared" si="725"/>
        <v>0</v>
      </c>
      <c r="BG1160">
        <f t="shared" si="726"/>
        <v>0</v>
      </c>
      <c r="BH1160">
        <f t="shared" si="727"/>
        <v>0</v>
      </c>
      <c r="BI1160">
        <f t="shared" si="728"/>
        <v>0</v>
      </c>
      <c r="BJ1160">
        <f t="shared" si="729"/>
        <v>0</v>
      </c>
      <c r="BK1160">
        <f t="shared" si="730"/>
        <v>0</v>
      </c>
      <c r="BL1160">
        <f t="shared" si="731"/>
        <v>0</v>
      </c>
      <c r="BM1160">
        <f t="shared" si="732"/>
        <v>0</v>
      </c>
      <c r="BN1160">
        <f t="shared" si="733"/>
        <v>0</v>
      </c>
      <c r="BO1160">
        <f t="shared" si="734"/>
        <v>0</v>
      </c>
      <c r="BP1160">
        <f t="shared" si="735"/>
        <v>0</v>
      </c>
      <c r="BQ1160">
        <f t="shared" si="736"/>
        <v>0</v>
      </c>
      <c r="BR1160">
        <f t="shared" si="737"/>
        <v>0</v>
      </c>
      <c r="BS1160">
        <f t="shared" si="738"/>
        <v>0</v>
      </c>
      <c r="BT1160">
        <f t="shared" si="739"/>
        <v>0</v>
      </c>
      <c r="BU1160">
        <f t="shared" si="740"/>
        <v>0</v>
      </c>
      <c r="BV1160">
        <f t="shared" si="741"/>
        <v>0</v>
      </c>
      <c r="BW1160">
        <f ca="1">IF(OR(E1160=" ",AND(EXACT(UPPER(TRIM(SUBSTITUTE(E1160,CHAR(160)," "))),TRIM(SUBSTITUTE(E1160,CHAR(160)," "))),SUMPRODUCT(--ISNUMBER(MATCH(MID(TRIM(SUBSTITUTE(E1160,CHAR(160)," ")),ROW(INDIRECT("1:"&amp;LEN(TRIM(SUBSTITUTE(E1160,CHAR(160)," "))))),1),{"A","B","C","D","E","F","G","H","I","J","K","L","M","N","O","P","Q","R","S","T","U","V","W","X","Y","Z","Ñ","0","1","2","3","4","5","6","7","8","9"," "},0)))=LEN(TRIM(SUBSTITUTE(E1160,CHAR(160)," "))))),0,1)</f>
        <v>0</v>
      </c>
      <c r="BX1160"/>
      <c r="BY1160"/>
      <c r="BZ1160"/>
      <c r="CA1160"/>
      <c r="CC1160">
        <f t="shared" si="742"/>
        <v>0</v>
      </c>
      <c r="CD1160">
        <f t="shared" si="747"/>
        <v>0</v>
      </c>
    </row>
    <row r="1161" spans="1:82" ht="14.25" customHeight="1">
      <c r="A1161" s="100"/>
      <c r="B1161" s="107"/>
      <c r="C1161" s="285" t="s">
        <v>6178</v>
      </c>
      <c r="D1161" s="287"/>
      <c r="E1161" s="371"/>
      <c r="F1161" s="371"/>
      <c r="G1161" s="371"/>
      <c r="H1161" s="371"/>
      <c r="I1161" s="372"/>
      <c r="J1161" s="372"/>
      <c r="K1161" s="293"/>
      <c r="L1161" s="374"/>
      <c r="M1161" s="293"/>
      <c r="N1161" s="374"/>
      <c r="O1161" s="371"/>
      <c r="P1161" s="281"/>
      <c r="Q1161" s="281"/>
      <c r="R1161" s="374"/>
      <c r="S1161" s="293"/>
      <c r="T1161" s="374"/>
      <c r="U1161" s="293"/>
      <c r="V1161" s="374"/>
      <c r="W1161" s="99"/>
      <c r="X1161" s="99"/>
      <c r="Y1161" s="99"/>
      <c r="Z1161" s="99"/>
      <c r="AA1161" s="99"/>
      <c r="AB1161" s="99"/>
      <c r="AC1161" s="99"/>
      <c r="AD1161" s="99"/>
      <c r="AG1161">
        <f t="shared" si="743"/>
        <v>0</v>
      </c>
      <c r="AH1161">
        <f t="shared" si="744"/>
        <v>0</v>
      </c>
      <c r="AI1161">
        <f t="shared" si="704"/>
        <v>0</v>
      </c>
      <c r="AJ1161">
        <f t="shared" si="705"/>
        <v>0</v>
      </c>
      <c r="AK1161">
        <f t="shared" si="706"/>
        <v>0</v>
      </c>
      <c r="AL1161">
        <f t="shared" si="707"/>
        <v>0</v>
      </c>
      <c r="AM1161">
        <f t="shared" si="708"/>
        <v>0</v>
      </c>
      <c r="AN1161">
        <f t="shared" si="709"/>
        <v>0</v>
      </c>
      <c r="AO1161">
        <f t="shared" si="710"/>
        <v>0</v>
      </c>
      <c r="AP1161">
        <f t="shared" si="711"/>
        <v>0</v>
      </c>
      <c r="AQ1161">
        <f t="shared" si="712"/>
        <v>0</v>
      </c>
      <c r="AR1161">
        <f t="shared" si="713"/>
        <v>0</v>
      </c>
      <c r="AS1161">
        <f t="shared" si="714"/>
        <v>0</v>
      </c>
      <c r="AT1161">
        <f t="shared" si="715"/>
        <v>0</v>
      </c>
      <c r="AU1161">
        <f t="shared" si="716"/>
        <v>0</v>
      </c>
      <c r="AV1161">
        <f t="shared" si="717"/>
        <v>0</v>
      </c>
      <c r="AW1161">
        <f t="shared" si="718"/>
        <v>0</v>
      </c>
      <c r="AX1161">
        <f t="shared" si="719"/>
        <v>0</v>
      </c>
      <c r="AY1161">
        <f t="shared" si="720"/>
        <v>0</v>
      </c>
      <c r="AZ1161">
        <f t="shared" si="721"/>
        <v>0</v>
      </c>
      <c r="BA1161">
        <f t="shared" si="722"/>
        <v>0</v>
      </c>
      <c r="BB1161">
        <f t="shared" si="745"/>
        <v>0</v>
      </c>
      <c r="BC1161">
        <f t="shared" si="746"/>
        <v>0</v>
      </c>
      <c r="BD1161">
        <f t="shared" si="723"/>
        <v>0</v>
      </c>
      <c r="BE1161">
        <f t="shared" si="724"/>
        <v>0</v>
      </c>
      <c r="BF1161">
        <f t="shared" si="725"/>
        <v>0</v>
      </c>
      <c r="BG1161">
        <f t="shared" si="726"/>
        <v>0</v>
      </c>
      <c r="BH1161">
        <f t="shared" si="727"/>
        <v>0</v>
      </c>
      <c r="BI1161">
        <f t="shared" si="728"/>
        <v>0</v>
      </c>
      <c r="BJ1161">
        <f t="shared" si="729"/>
        <v>0</v>
      </c>
      <c r="BK1161">
        <f t="shared" si="730"/>
        <v>0</v>
      </c>
      <c r="BL1161">
        <f t="shared" si="731"/>
        <v>0</v>
      </c>
      <c r="BM1161">
        <f t="shared" si="732"/>
        <v>0</v>
      </c>
      <c r="BN1161">
        <f t="shared" si="733"/>
        <v>0</v>
      </c>
      <c r="BO1161">
        <f t="shared" si="734"/>
        <v>0</v>
      </c>
      <c r="BP1161">
        <f t="shared" si="735"/>
        <v>0</v>
      </c>
      <c r="BQ1161">
        <f t="shared" si="736"/>
        <v>0</v>
      </c>
      <c r="BR1161">
        <f t="shared" si="737"/>
        <v>0</v>
      </c>
      <c r="BS1161">
        <f t="shared" si="738"/>
        <v>0</v>
      </c>
      <c r="BT1161">
        <f t="shared" si="739"/>
        <v>0</v>
      </c>
      <c r="BU1161">
        <f t="shared" si="740"/>
        <v>0</v>
      </c>
      <c r="BV1161">
        <f t="shared" si="741"/>
        <v>0</v>
      </c>
      <c r="BW1161">
        <f ca="1">IF(OR(E1161=" ",AND(EXACT(UPPER(TRIM(SUBSTITUTE(E1161,CHAR(160)," "))),TRIM(SUBSTITUTE(E1161,CHAR(160)," "))),SUMPRODUCT(--ISNUMBER(MATCH(MID(TRIM(SUBSTITUTE(E1161,CHAR(160)," ")),ROW(INDIRECT("1:"&amp;LEN(TRIM(SUBSTITUTE(E1161,CHAR(160)," "))))),1),{"A","B","C","D","E","F","G","H","I","J","K","L","M","N","O","P","Q","R","S","T","U","V","W","X","Y","Z","Ñ","0","1","2","3","4","5","6","7","8","9"," "},0)))=LEN(TRIM(SUBSTITUTE(E1161,CHAR(160)," "))))),0,1)</f>
        <v>0</v>
      </c>
      <c r="BX1161"/>
      <c r="BY1161"/>
      <c r="BZ1161"/>
      <c r="CA1161"/>
      <c r="CC1161">
        <f t="shared" si="742"/>
        <v>0</v>
      </c>
      <c r="CD1161">
        <f t="shared" si="747"/>
        <v>0</v>
      </c>
    </row>
    <row r="1162" spans="1:82" ht="14.25" customHeight="1">
      <c r="A1162" s="100"/>
      <c r="B1162" s="107"/>
      <c r="C1162" s="285" t="s">
        <v>6179</v>
      </c>
      <c r="D1162" s="287"/>
      <c r="E1162" s="371"/>
      <c r="F1162" s="371"/>
      <c r="G1162" s="371"/>
      <c r="H1162" s="371"/>
      <c r="I1162" s="372"/>
      <c r="J1162" s="372"/>
      <c r="K1162" s="293"/>
      <c r="L1162" s="374"/>
      <c r="M1162" s="293"/>
      <c r="N1162" s="374"/>
      <c r="O1162" s="371"/>
      <c r="P1162" s="281"/>
      <c r="Q1162" s="281"/>
      <c r="R1162" s="374"/>
      <c r="S1162" s="293"/>
      <c r="T1162" s="374"/>
      <c r="U1162" s="293"/>
      <c r="V1162" s="374"/>
      <c r="W1162" s="99"/>
      <c r="X1162" s="99"/>
      <c r="Y1162" s="99"/>
      <c r="Z1162" s="99"/>
      <c r="AA1162" s="99"/>
      <c r="AB1162" s="99"/>
      <c r="AC1162" s="99"/>
      <c r="AD1162" s="99"/>
      <c r="AG1162">
        <f t="shared" si="743"/>
        <v>0</v>
      </c>
      <c r="AH1162">
        <f t="shared" si="744"/>
        <v>0</v>
      </c>
      <c r="AI1162">
        <f t="shared" si="704"/>
        <v>0</v>
      </c>
      <c r="AJ1162">
        <f t="shared" si="705"/>
        <v>0</v>
      </c>
      <c r="AK1162">
        <f t="shared" si="706"/>
        <v>0</v>
      </c>
      <c r="AL1162">
        <f t="shared" si="707"/>
        <v>0</v>
      </c>
      <c r="AM1162">
        <f t="shared" si="708"/>
        <v>0</v>
      </c>
      <c r="AN1162">
        <f t="shared" si="709"/>
        <v>0</v>
      </c>
      <c r="AO1162">
        <f t="shared" si="710"/>
        <v>0</v>
      </c>
      <c r="AP1162">
        <f t="shared" si="711"/>
        <v>0</v>
      </c>
      <c r="AQ1162">
        <f t="shared" si="712"/>
        <v>0</v>
      </c>
      <c r="AR1162">
        <f t="shared" si="713"/>
        <v>0</v>
      </c>
      <c r="AS1162">
        <f t="shared" si="714"/>
        <v>0</v>
      </c>
      <c r="AT1162">
        <f t="shared" si="715"/>
        <v>0</v>
      </c>
      <c r="AU1162">
        <f t="shared" si="716"/>
        <v>0</v>
      </c>
      <c r="AV1162">
        <f t="shared" si="717"/>
        <v>0</v>
      </c>
      <c r="AW1162">
        <f t="shared" si="718"/>
        <v>0</v>
      </c>
      <c r="AX1162">
        <f t="shared" si="719"/>
        <v>0</v>
      </c>
      <c r="AY1162">
        <f t="shared" si="720"/>
        <v>0</v>
      </c>
      <c r="AZ1162">
        <f t="shared" si="721"/>
        <v>0</v>
      </c>
      <c r="BA1162">
        <f t="shared" si="722"/>
        <v>0</v>
      </c>
      <c r="BB1162">
        <f t="shared" si="745"/>
        <v>0</v>
      </c>
      <c r="BC1162">
        <f t="shared" si="746"/>
        <v>0</v>
      </c>
      <c r="BD1162">
        <f t="shared" si="723"/>
        <v>0</v>
      </c>
      <c r="BE1162">
        <f t="shared" si="724"/>
        <v>0</v>
      </c>
      <c r="BF1162">
        <f t="shared" si="725"/>
        <v>0</v>
      </c>
      <c r="BG1162">
        <f t="shared" si="726"/>
        <v>0</v>
      </c>
      <c r="BH1162">
        <f t="shared" si="727"/>
        <v>0</v>
      </c>
      <c r="BI1162">
        <f t="shared" si="728"/>
        <v>0</v>
      </c>
      <c r="BJ1162">
        <f t="shared" si="729"/>
        <v>0</v>
      </c>
      <c r="BK1162">
        <f t="shared" si="730"/>
        <v>0</v>
      </c>
      <c r="BL1162">
        <f t="shared" si="731"/>
        <v>0</v>
      </c>
      <c r="BM1162">
        <f t="shared" si="732"/>
        <v>0</v>
      </c>
      <c r="BN1162">
        <f t="shared" si="733"/>
        <v>0</v>
      </c>
      <c r="BO1162">
        <f t="shared" si="734"/>
        <v>0</v>
      </c>
      <c r="BP1162">
        <f t="shared" si="735"/>
        <v>0</v>
      </c>
      <c r="BQ1162">
        <f t="shared" si="736"/>
        <v>0</v>
      </c>
      <c r="BR1162">
        <f t="shared" si="737"/>
        <v>0</v>
      </c>
      <c r="BS1162">
        <f t="shared" si="738"/>
        <v>0</v>
      </c>
      <c r="BT1162">
        <f t="shared" si="739"/>
        <v>0</v>
      </c>
      <c r="BU1162">
        <f t="shared" si="740"/>
        <v>0</v>
      </c>
      <c r="BV1162">
        <f t="shared" si="741"/>
        <v>0</v>
      </c>
      <c r="BW1162">
        <f ca="1">IF(OR(E1162=" ",AND(EXACT(UPPER(TRIM(SUBSTITUTE(E1162,CHAR(160)," "))),TRIM(SUBSTITUTE(E1162,CHAR(160)," "))),SUMPRODUCT(--ISNUMBER(MATCH(MID(TRIM(SUBSTITUTE(E1162,CHAR(160)," ")),ROW(INDIRECT("1:"&amp;LEN(TRIM(SUBSTITUTE(E1162,CHAR(160)," "))))),1),{"A","B","C","D","E","F","G","H","I","J","K","L","M","N","O","P","Q","R","S","T","U","V","W","X","Y","Z","Ñ","0","1","2","3","4","5","6","7","8","9"," "},0)))=LEN(TRIM(SUBSTITUTE(E1162,CHAR(160)," "))))),0,1)</f>
        <v>0</v>
      </c>
      <c r="BX1162"/>
      <c r="BY1162"/>
      <c r="BZ1162"/>
      <c r="CA1162"/>
      <c r="CC1162">
        <f t="shared" si="742"/>
        <v>0</v>
      </c>
      <c r="CD1162">
        <f t="shared" si="747"/>
        <v>0</v>
      </c>
    </row>
    <row r="1163" spans="1:82" ht="14.25" customHeight="1">
      <c r="A1163" s="100"/>
      <c r="B1163" s="107"/>
      <c r="C1163" s="285" t="s">
        <v>6180</v>
      </c>
      <c r="D1163" s="287"/>
      <c r="E1163" s="371"/>
      <c r="F1163" s="371"/>
      <c r="G1163" s="371"/>
      <c r="H1163" s="371"/>
      <c r="I1163" s="372"/>
      <c r="J1163" s="372"/>
      <c r="K1163" s="293"/>
      <c r="L1163" s="374"/>
      <c r="M1163" s="293"/>
      <c r="N1163" s="374"/>
      <c r="O1163" s="371"/>
      <c r="P1163" s="281"/>
      <c r="Q1163" s="281"/>
      <c r="R1163" s="374"/>
      <c r="S1163" s="293"/>
      <c r="T1163" s="374"/>
      <c r="U1163" s="293"/>
      <c r="V1163" s="374"/>
      <c r="W1163" s="99"/>
      <c r="X1163" s="99"/>
      <c r="Y1163" s="99"/>
      <c r="Z1163" s="99"/>
      <c r="AA1163" s="99"/>
      <c r="AB1163" s="99"/>
      <c r="AC1163" s="99"/>
      <c r="AD1163" s="99"/>
      <c r="AG1163">
        <f t="shared" si="743"/>
        <v>0</v>
      </c>
      <c r="AH1163">
        <f t="shared" si="744"/>
        <v>0</v>
      </c>
      <c r="AI1163">
        <f t="shared" si="704"/>
        <v>0</v>
      </c>
      <c r="AJ1163">
        <f t="shared" si="705"/>
        <v>0</v>
      </c>
      <c r="AK1163">
        <f t="shared" si="706"/>
        <v>0</v>
      </c>
      <c r="AL1163">
        <f t="shared" si="707"/>
        <v>0</v>
      </c>
      <c r="AM1163">
        <f t="shared" si="708"/>
        <v>0</v>
      </c>
      <c r="AN1163">
        <f t="shared" si="709"/>
        <v>0</v>
      </c>
      <c r="AO1163">
        <f t="shared" si="710"/>
        <v>0</v>
      </c>
      <c r="AP1163">
        <f t="shared" si="711"/>
        <v>0</v>
      </c>
      <c r="AQ1163">
        <f t="shared" si="712"/>
        <v>0</v>
      </c>
      <c r="AR1163">
        <f t="shared" si="713"/>
        <v>0</v>
      </c>
      <c r="AS1163">
        <f t="shared" si="714"/>
        <v>0</v>
      </c>
      <c r="AT1163">
        <f t="shared" si="715"/>
        <v>0</v>
      </c>
      <c r="AU1163">
        <f t="shared" si="716"/>
        <v>0</v>
      </c>
      <c r="AV1163">
        <f t="shared" si="717"/>
        <v>0</v>
      </c>
      <c r="AW1163">
        <f t="shared" si="718"/>
        <v>0</v>
      </c>
      <c r="AX1163">
        <f t="shared" si="719"/>
        <v>0</v>
      </c>
      <c r="AY1163">
        <f t="shared" si="720"/>
        <v>0</v>
      </c>
      <c r="AZ1163">
        <f t="shared" si="721"/>
        <v>0</v>
      </c>
      <c r="BA1163">
        <f t="shared" si="722"/>
        <v>0</v>
      </c>
      <c r="BB1163">
        <f t="shared" si="745"/>
        <v>0</v>
      </c>
      <c r="BC1163">
        <f t="shared" si="746"/>
        <v>0</v>
      </c>
      <c r="BD1163">
        <f t="shared" si="723"/>
        <v>0</v>
      </c>
      <c r="BE1163">
        <f t="shared" si="724"/>
        <v>0</v>
      </c>
      <c r="BF1163">
        <f t="shared" si="725"/>
        <v>0</v>
      </c>
      <c r="BG1163">
        <f t="shared" si="726"/>
        <v>0</v>
      </c>
      <c r="BH1163">
        <f t="shared" si="727"/>
        <v>0</v>
      </c>
      <c r="BI1163">
        <f t="shared" si="728"/>
        <v>0</v>
      </c>
      <c r="BJ1163">
        <f t="shared" si="729"/>
        <v>0</v>
      </c>
      <c r="BK1163">
        <f t="shared" si="730"/>
        <v>0</v>
      </c>
      <c r="BL1163">
        <f t="shared" si="731"/>
        <v>0</v>
      </c>
      <c r="BM1163">
        <f t="shared" si="732"/>
        <v>0</v>
      </c>
      <c r="BN1163">
        <f t="shared" si="733"/>
        <v>0</v>
      </c>
      <c r="BO1163">
        <f t="shared" si="734"/>
        <v>0</v>
      </c>
      <c r="BP1163">
        <f t="shared" si="735"/>
        <v>0</v>
      </c>
      <c r="BQ1163">
        <f t="shared" si="736"/>
        <v>0</v>
      </c>
      <c r="BR1163">
        <f t="shared" si="737"/>
        <v>0</v>
      </c>
      <c r="BS1163">
        <f t="shared" si="738"/>
        <v>0</v>
      </c>
      <c r="BT1163">
        <f t="shared" si="739"/>
        <v>0</v>
      </c>
      <c r="BU1163">
        <f t="shared" si="740"/>
        <v>0</v>
      </c>
      <c r="BV1163">
        <f t="shared" si="741"/>
        <v>0</v>
      </c>
      <c r="BW1163">
        <f ca="1">IF(OR(E1163=" ",AND(EXACT(UPPER(TRIM(SUBSTITUTE(E1163,CHAR(160)," "))),TRIM(SUBSTITUTE(E1163,CHAR(160)," "))),SUMPRODUCT(--ISNUMBER(MATCH(MID(TRIM(SUBSTITUTE(E1163,CHAR(160)," ")),ROW(INDIRECT("1:"&amp;LEN(TRIM(SUBSTITUTE(E1163,CHAR(160)," "))))),1),{"A","B","C","D","E","F","G","H","I","J","K","L","M","N","O","P","Q","R","S","T","U","V","W","X","Y","Z","Ñ","0","1","2","3","4","5","6","7","8","9"," "},0)))=LEN(TRIM(SUBSTITUTE(E1163,CHAR(160)," "))))),0,1)</f>
        <v>0</v>
      </c>
      <c r="BX1163"/>
      <c r="BY1163"/>
      <c r="BZ1163"/>
      <c r="CA1163"/>
      <c r="CC1163">
        <f t="shared" si="742"/>
        <v>0</v>
      </c>
      <c r="CD1163">
        <f t="shared" si="747"/>
        <v>0</v>
      </c>
    </row>
    <row r="1164" spans="1:82" ht="14.25" customHeight="1">
      <c r="A1164" s="100"/>
      <c r="B1164" s="107"/>
      <c r="C1164" s="285" t="s">
        <v>6181</v>
      </c>
      <c r="D1164" s="287"/>
      <c r="E1164" s="371"/>
      <c r="F1164" s="371"/>
      <c r="G1164" s="371"/>
      <c r="H1164" s="371"/>
      <c r="I1164" s="372"/>
      <c r="J1164" s="372"/>
      <c r="K1164" s="293"/>
      <c r="L1164" s="374"/>
      <c r="M1164" s="293"/>
      <c r="N1164" s="374"/>
      <c r="O1164" s="371"/>
      <c r="P1164" s="281"/>
      <c r="Q1164" s="281"/>
      <c r="R1164" s="374"/>
      <c r="S1164" s="293"/>
      <c r="T1164" s="374"/>
      <c r="U1164" s="293"/>
      <c r="V1164" s="374"/>
      <c r="W1164" s="99"/>
      <c r="X1164" s="99"/>
      <c r="Y1164" s="99"/>
      <c r="Z1164" s="99"/>
      <c r="AA1164" s="99"/>
      <c r="AB1164" s="99"/>
      <c r="AC1164" s="99"/>
      <c r="AD1164" s="99"/>
      <c r="AG1164">
        <f t="shared" si="743"/>
        <v>0</v>
      </c>
      <c r="AH1164">
        <f t="shared" si="744"/>
        <v>0</v>
      </c>
      <c r="AI1164">
        <f t="shared" si="704"/>
        <v>0</v>
      </c>
      <c r="AJ1164">
        <f t="shared" si="705"/>
        <v>0</v>
      </c>
      <c r="AK1164">
        <f t="shared" si="706"/>
        <v>0</v>
      </c>
      <c r="AL1164">
        <f t="shared" si="707"/>
        <v>0</v>
      </c>
      <c r="AM1164">
        <f t="shared" si="708"/>
        <v>0</v>
      </c>
      <c r="AN1164">
        <f t="shared" si="709"/>
        <v>0</v>
      </c>
      <c r="AO1164">
        <f t="shared" si="710"/>
        <v>0</v>
      </c>
      <c r="AP1164">
        <f t="shared" si="711"/>
        <v>0</v>
      </c>
      <c r="AQ1164">
        <f t="shared" si="712"/>
        <v>0</v>
      </c>
      <c r="AR1164">
        <f t="shared" si="713"/>
        <v>0</v>
      </c>
      <c r="AS1164">
        <f t="shared" si="714"/>
        <v>0</v>
      </c>
      <c r="AT1164">
        <f t="shared" si="715"/>
        <v>0</v>
      </c>
      <c r="AU1164">
        <f t="shared" si="716"/>
        <v>0</v>
      </c>
      <c r="AV1164">
        <f t="shared" si="717"/>
        <v>0</v>
      </c>
      <c r="AW1164">
        <f t="shared" si="718"/>
        <v>0</v>
      </c>
      <c r="AX1164">
        <f t="shared" si="719"/>
        <v>0</v>
      </c>
      <c r="AY1164">
        <f t="shared" si="720"/>
        <v>0</v>
      </c>
      <c r="AZ1164">
        <f t="shared" si="721"/>
        <v>0</v>
      </c>
      <c r="BA1164">
        <f t="shared" si="722"/>
        <v>0</v>
      </c>
      <c r="BB1164">
        <f t="shared" si="745"/>
        <v>0</v>
      </c>
      <c r="BC1164">
        <f t="shared" si="746"/>
        <v>0</v>
      </c>
      <c r="BD1164">
        <f t="shared" si="723"/>
        <v>0</v>
      </c>
      <c r="BE1164">
        <f t="shared" si="724"/>
        <v>0</v>
      </c>
      <c r="BF1164">
        <f t="shared" si="725"/>
        <v>0</v>
      </c>
      <c r="BG1164">
        <f t="shared" si="726"/>
        <v>0</v>
      </c>
      <c r="BH1164">
        <f t="shared" si="727"/>
        <v>0</v>
      </c>
      <c r="BI1164">
        <f t="shared" si="728"/>
        <v>0</v>
      </c>
      <c r="BJ1164">
        <f t="shared" si="729"/>
        <v>0</v>
      </c>
      <c r="BK1164">
        <f t="shared" si="730"/>
        <v>0</v>
      </c>
      <c r="BL1164">
        <f t="shared" si="731"/>
        <v>0</v>
      </c>
      <c r="BM1164">
        <f t="shared" si="732"/>
        <v>0</v>
      </c>
      <c r="BN1164">
        <f t="shared" si="733"/>
        <v>0</v>
      </c>
      <c r="BO1164">
        <f t="shared" si="734"/>
        <v>0</v>
      </c>
      <c r="BP1164">
        <f t="shared" si="735"/>
        <v>0</v>
      </c>
      <c r="BQ1164">
        <f t="shared" si="736"/>
        <v>0</v>
      </c>
      <c r="BR1164">
        <f t="shared" si="737"/>
        <v>0</v>
      </c>
      <c r="BS1164">
        <f t="shared" si="738"/>
        <v>0</v>
      </c>
      <c r="BT1164">
        <f t="shared" si="739"/>
        <v>0</v>
      </c>
      <c r="BU1164">
        <f t="shared" si="740"/>
        <v>0</v>
      </c>
      <c r="BV1164">
        <f t="shared" si="741"/>
        <v>0</v>
      </c>
      <c r="BW1164">
        <f ca="1">IF(OR(E1164=" ",AND(EXACT(UPPER(TRIM(SUBSTITUTE(E1164,CHAR(160)," "))),TRIM(SUBSTITUTE(E1164,CHAR(160)," "))),SUMPRODUCT(--ISNUMBER(MATCH(MID(TRIM(SUBSTITUTE(E1164,CHAR(160)," ")),ROW(INDIRECT("1:"&amp;LEN(TRIM(SUBSTITUTE(E1164,CHAR(160)," "))))),1),{"A","B","C","D","E","F","G","H","I","J","K","L","M","N","O","P","Q","R","S","T","U","V","W","X","Y","Z","Ñ","0","1","2","3","4","5","6","7","8","9"," "},0)))=LEN(TRIM(SUBSTITUTE(E1164,CHAR(160)," "))))),0,1)</f>
        <v>0</v>
      </c>
      <c r="BX1164"/>
      <c r="BY1164"/>
      <c r="BZ1164"/>
      <c r="CA1164"/>
      <c r="CC1164">
        <f t="shared" si="742"/>
        <v>0</v>
      </c>
      <c r="CD1164">
        <f t="shared" si="747"/>
        <v>0</v>
      </c>
    </row>
    <row r="1165" spans="1:82" ht="14.25" customHeight="1">
      <c r="A1165" s="100"/>
      <c r="B1165" s="107"/>
      <c r="C1165" s="285" t="s">
        <v>6182</v>
      </c>
      <c r="D1165" s="287"/>
      <c r="E1165" s="371"/>
      <c r="F1165" s="371"/>
      <c r="G1165" s="371"/>
      <c r="H1165" s="371"/>
      <c r="I1165" s="372"/>
      <c r="J1165" s="372"/>
      <c r="K1165" s="293"/>
      <c r="L1165" s="374"/>
      <c r="M1165" s="293"/>
      <c r="N1165" s="374"/>
      <c r="O1165" s="371"/>
      <c r="P1165" s="281"/>
      <c r="Q1165" s="281"/>
      <c r="R1165" s="374"/>
      <c r="S1165" s="293"/>
      <c r="T1165" s="374"/>
      <c r="U1165" s="293"/>
      <c r="V1165" s="374"/>
      <c r="W1165" s="99"/>
      <c r="X1165" s="99"/>
      <c r="Y1165" s="99"/>
      <c r="Z1165" s="99"/>
      <c r="AA1165" s="99"/>
      <c r="AB1165" s="99"/>
      <c r="AC1165" s="99"/>
      <c r="AD1165" s="99"/>
      <c r="AG1165">
        <f t="shared" si="743"/>
        <v>0</v>
      </c>
      <c r="AH1165">
        <f t="shared" si="744"/>
        <v>0</v>
      </c>
      <c r="AI1165">
        <f t="shared" si="704"/>
        <v>0</v>
      </c>
      <c r="AJ1165">
        <f t="shared" si="705"/>
        <v>0</v>
      </c>
      <c r="AK1165">
        <f t="shared" si="706"/>
        <v>0</v>
      </c>
      <c r="AL1165">
        <f t="shared" si="707"/>
        <v>0</v>
      </c>
      <c r="AM1165">
        <f t="shared" si="708"/>
        <v>0</v>
      </c>
      <c r="AN1165">
        <f t="shared" si="709"/>
        <v>0</v>
      </c>
      <c r="AO1165">
        <f t="shared" si="710"/>
        <v>0</v>
      </c>
      <c r="AP1165">
        <f t="shared" si="711"/>
        <v>0</v>
      </c>
      <c r="AQ1165">
        <f t="shared" si="712"/>
        <v>0</v>
      </c>
      <c r="AR1165">
        <f t="shared" si="713"/>
        <v>0</v>
      </c>
      <c r="AS1165">
        <f t="shared" si="714"/>
        <v>0</v>
      </c>
      <c r="AT1165">
        <f t="shared" si="715"/>
        <v>0</v>
      </c>
      <c r="AU1165">
        <f t="shared" si="716"/>
        <v>0</v>
      </c>
      <c r="AV1165">
        <f t="shared" si="717"/>
        <v>0</v>
      </c>
      <c r="AW1165">
        <f t="shared" si="718"/>
        <v>0</v>
      </c>
      <c r="AX1165">
        <f t="shared" si="719"/>
        <v>0</v>
      </c>
      <c r="AY1165">
        <f t="shared" si="720"/>
        <v>0</v>
      </c>
      <c r="AZ1165">
        <f t="shared" si="721"/>
        <v>0</v>
      </c>
      <c r="BA1165">
        <f t="shared" si="722"/>
        <v>0</v>
      </c>
      <c r="BB1165">
        <f t="shared" si="745"/>
        <v>0</v>
      </c>
      <c r="BC1165">
        <f t="shared" si="746"/>
        <v>0</v>
      </c>
      <c r="BD1165">
        <f t="shared" si="723"/>
        <v>0</v>
      </c>
      <c r="BE1165">
        <f t="shared" si="724"/>
        <v>0</v>
      </c>
      <c r="BF1165">
        <f t="shared" si="725"/>
        <v>0</v>
      </c>
      <c r="BG1165">
        <f t="shared" si="726"/>
        <v>0</v>
      </c>
      <c r="BH1165">
        <f t="shared" si="727"/>
        <v>0</v>
      </c>
      <c r="BI1165">
        <f t="shared" si="728"/>
        <v>0</v>
      </c>
      <c r="BJ1165">
        <f t="shared" si="729"/>
        <v>0</v>
      </c>
      <c r="BK1165">
        <f t="shared" si="730"/>
        <v>0</v>
      </c>
      <c r="BL1165">
        <f t="shared" si="731"/>
        <v>0</v>
      </c>
      <c r="BM1165">
        <f t="shared" si="732"/>
        <v>0</v>
      </c>
      <c r="BN1165">
        <f t="shared" si="733"/>
        <v>0</v>
      </c>
      <c r="BO1165">
        <f t="shared" si="734"/>
        <v>0</v>
      </c>
      <c r="BP1165">
        <f t="shared" si="735"/>
        <v>0</v>
      </c>
      <c r="BQ1165">
        <f t="shared" si="736"/>
        <v>0</v>
      </c>
      <c r="BR1165">
        <f t="shared" si="737"/>
        <v>0</v>
      </c>
      <c r="BS1165">
        <f t="shared" si="738"/>
        <v>0</v>
      </c>
      <c r="BT1165">
        <f t="shared" si="739"/>
        <v>0</v>
      </c>
      <c r="BU1165">
        <f t="shared" si="740"/>
        <v>0</v>
      </c>
      <c r="BV1165">
        <f t="shared" si="741"/>
        <v>0</v>
      </c>
      <c r="BW1165">
        <f ca="1">IF(OR(E1165=" ",AND(EXACT(UPPER(TRIM(SUBSTITUTE(E1165,CHAR(160)," "))),TRIM(SUBSTITUTE(E1165,CHAR(160)," "))),SUMPRODUCT(--ISNUMBER(MATCH(MID(TRIM(SUBSTITUTE(E1165,CHAR(160)," ")),ROW(INDIRECT("1:"&amp;LEN(TRIM(SUBSTITUTE(E1165,CHAR(160)," "))))),1),{"A","B","C","D","E","F","G","H","I","J","K","L","M","N","O","P","Q","R","S","T","U","V","W","X","Y","Z","Ñ","0","1","2","3","4","5","6","7","8","9"," "},0)))=LEN(TRIM(SUBSTITUTE(E1165,CHAR(160)," "))))),0,1)</f>
        <v>0</v>
      </c>
      <c r="BX1165"/>
      <c r="BY1165"/>
      <c r="BZ1165"/>
      <c r="CA1165"/>
      <c r="CC1165">
        <f t="shared" si="742"/>
        <v>0</v>
      </c>
      <c r="CD1165">
        <f t="shared" si="747"/>
        <v>0</v>
      </c>
    </row>
    <row r="1166" spans="1:82" ht="14.25" customHeight="1">
      <c r="A1166" s="100"/>
      <c r="B1166" s="107"/>
      <c r="C1166" s="285" t="s">
        <v>6183</v>
      </c>
      <c r="D1166" s="287"/>
      <c r="E1166" s="371"/>
      <c r="F1166" s="371"/>
      <c r="G1166" s="371"/>
      <c r="H1166" s="371"/>
      <c r="I1166" s="372"/>
      <c r="J1166" s="372"/>
      <c r="K1166" s="293"/>
      <c r="L1166" s="374"/>
      <c r="M1166" s="293"/>
      <c r="N1166" s="374"/>
      <c r="O1166" s="371"/>
      <c r="P1166" s="281"/>
      <c r="Q1166" s="281"/>
      <c r="R1166" s="374"/>
      <c r="S1166" s="293"/>
      <c r="T1166" s="374"/>
      <c r="U1166" s="293"/>
      <c r="V1166" s="374"/>
      <c r="W1166" s="99"/>
      <c r="X1166" s="99"/>
      <c r="Y1166" s="99"/>
      <c r="Z1166" s="99"/>
      <c r="AA1166" s="99"/>
      <c r="AB1166" s="99"/>
      <c r="AC1166" s="99"/>
      <c r="AD1166" s="99"/>
      <c r="AG1166">
        <f t="shared" si="743"/>
        <v>0</v>
      </c>
      <c r="AH1166">
        <f t="shared" si="744"/>
        <v>0</v>
      </c>
      <c r="AI1166">
        <f t="shared" si="704"/>
        <v>0</v>
      </c>
      <c r="AJ1166">
        <f t="shared" si="705"/>
        <v>0</v>
      </c>
      <c r="AK1166">
        <f t="shared" si="706"/>
        <v>0</v>
      </c>
      <c r="AL1166">
        <f t="shared" si="707"/>
        <v>0</v>
      </c>
      <c r="AM1166">
        <f t="shared" si="708"/>
        <v>0</v>
      </c>
      <c r="AN1166">
        <f t="shared" si="709"/>
        <v>0</v>
      </c>
      <c r="AO1166">
        <f t="shared" si="710"/>
        <v>0</v>
      </c>
      <c r="AP1166">
        <f t="shared" si="711"/>
        <v>0</v>
      </c>
      <c r="AQ1166">
        <f t="shared" si="712"/>
        <v>0</v>
      </c>
      <c r="AR1166">
        <f t="shared" si="713"/>
        <v>0</v>
      </c>
      <c r="AS1166">
        <f t="shared" si="714"/>
        <v>0</v>
      </c>
      <c r="AT1166">
        <f t="shared" si="715"/>
        <v>0</v>
      </c>
      <c r="AU1166">
        <f t="shared" si="716"/>
        <v>0</v>
      </c>
      <c r="AV1166">
        <f t="shared" si="717"/>
        <v>0</v>
      </c>
      <c r="AW1166">
        <f t="shared" si="718"/>
        <v>0</v>
      </c>
      <c r="AX1166">
        <f t="shared" si="719"/>
        <v>0</v>
      </c>
      <c r="AY1166">
        <f t="shared" si="720"/>
        <v>0</v>
      </c>
      <c r="AZ1166">
        <f t="shared" si="721"/>
        <v>0</v>
      </c>
      <c r="BA1166">
        <f t="shared" si="722"/>
        <v>0</v>
      </c>
      <c r="BB1166">
        <f t="shared" si="745"/>
        <v>0</v>
      </c>
      <c r="BC1166">
        <f t="shared" si="746"/>
        <v>0</v>
      </c>
      <c r="BD1166">
        <f t="shared" si="723"/>
        <v>0</v>
      </c>
      <c r="BE1166">
        <f t="shared" si="724"/>
        <v>0</v>
      </c>
      <c r="BF1166">
        <f t="shared" si="725"/>
        <v>0</v>
      </c>
      <c r="BG1166">
        <f t="shared" si="726"/>
        <v>0</v>
      </c>
      <c r="BH1166">
        <f t="shared" si="727"/>
        <v>0</v>
      </c>
      <c r="BI1166">
        <f t="shared" si="728"/>
        <v>0</v>
      </c>
      <c r="BJ1166">
        <f t="shared" si="729"/>
        <v>0</v>
      </c>
      <c r="BK1166">
        <f t="shared" si="730"/>
        <v>0</v>
      </c>
      <c r="BL1166">
        <f t="shared" si="731"/>
        <v>0</v>
      </c>
      <c r="BM1166">
        <f t="shared" si="732"/>
        <v>0</v>
      </c>
      <c r="BN1166">
        <f t="shared" si="733"/>
        <v>0</v>
      </c>
      <c r="BO1166">
        <f t="shared" si="734"/>
        <v>0</v>
      </c>
      <c r="BP1166">
        <f t="shared" si="735"/>
        <v>0</v>
      </c>
      <c r="BQ1166">
        <f t="shared" si="736"/>
        <v>0</v>
      </c>
      <c r="BR1166">
        <f t="shared" si="737"/>
        <v>0</v>
      </c>
      <c r="BS1166">
        <f t="shared" si="738"/>
        <v>0</v>
      </c>
      <c r="BT1166">
        <f t="shared" si="739"/>
        <v>0</v>
      </c>
      <c r="BU1166">
        <f t="shared" si="740"/>
        <v>0</v>
      </c>
      <c r="BV1166">
        <f t="shared" si="741"/>
        <v>0</v>
      </c>
      <c r="BW1166">
        <f ca="1">IF(OR(E1166=" ",AND(EXACT(UPPER(TRIM(SUBSTITUTE(E1166,CHAR(160)," "))),TRIM(SUBSTITUTE(E1166,CHAR(160)," "))),SUMPRODUCT(--ISNUMBER(MATCH(MID(TRIM(SUBSTITUTE(E1166,CHAR(160)," ")),ROW(INDIRECT("1:"&amp;LEN(TRIM(SUBSTITUTE(E1166,CHAR(160)," "))))),1),{"A","B","C","D","E","F","G","H","I","J","K","L","M","N","O","P","Q","R","S","T","U","V","W","X","Y","Z","Ñ","0","1","2","3","4","5","6","7","8","9"," "},0)))=LEN(TRIM(SUBSTITUTE(E1166,CHAR(160)," "))))),0,1)</f>
        <v>0</v>
      </c>
      <c r="BX1166"/>
      <c r="BY1166"/>
      <c r="BZ1166"/>
      <c r="CA1166"/>
      <c r="CC1166">
        <f t="shared" si="742"/>
        <v>0</v>
      </c>
      <c r="CD1166">
        <f t="shared" si="747"/>
        <v>0</v>
      </c>
    </row>
    <row r="1167" spans="1:82" ht="14.25" customHeight="1">
      <c r="A1167" s="100"/>
      <c r="B1167" s="107"/>
      <c r="C1167" s="285" t="s">
        <v>6184</v>
      </c>
      <c r="D1167" s="287"/>
      <c r="E1167" s="371"/>
      <c r="F1167" s="371"/>
      <c r="G1167" s="371"/>
      <c r="H1167" s="371"/>
      <c r="I1167" s="372"/>
      <c r="J1167" s="372"/>
      <c r="K1167" s="293"/>
      <c r="L1167" s="374"/>
      <c r="M1167" s="293"/>
      <c r="N1167" s="374"/>
      <c r="O1167" s="371"/>
      <c r="P1167" s="281"/>
      <c r="Q1167" s="281"/>
      <c r="R1167" s="374"/>
      <c r="S1167" s="293"/>
      <c r="T1167" s="374"/>
      <c r="U1167" s="293"/>
      <c r="V1167" s="374"/>
      <c r="W1167" s="99"/>
      <c r="X1167" s="99"/>
      <c r="Y1167" s="99"/>
      <c r="Z1167" s="99"/>
      <c r="AA1167" s="99"/>
      <c r="AB1167" s="99"/>
      <c r="AC1167" s="99"/>
      <c r="AD1167" s="99"/>
      <c r="AG1167">
        <f t="shared" si="743"/>
        <v>0</v>
      </c>
      <c r="AH1167">
        <f t="shared" si="744"/>
        <v>0</v>
      </c>
      <c r="AI1167">
        <f t="shared" si="704"/>
        <v>0</v>
      </c>
      <c r="AJ1167">
        <f t="shared" si="705"/>
        <v>0</v>
      </c>
      <c r="AK1167">
        <f t="shared" si="706"/>
        <v>0</v>
      </c>
      <c r="AL1167">
        <f t="shared" si="707"/>
        <v>0</v>
      </c>
      <c r="AM1167">
        <f t="shared" si="708"/>
        <v>0</v>
      </c>
      <c r="AN1167">
        <f t="shared" si="709"/>
        <v>0</v>
      </c>
      <c r="AO1167">
        <f t="shared" si="710"/>
        <v>0</v>
      </c>
      <c r="AP1167">
        <f t="shared" si="711"/>
        <v>0</v>
      </c>
      <c r="AQ1167">
        <f t="shared" si="712"/>
        <v>0</v>
      </c>
      <c r="AR1167">
        <f t="shared" si="713"/>
        <v>0</v>
      </c>
      <c r="AS1167">
        <f t="shared" si="714"/>
        <v>0</v>
      </c>
      <c r="AT1167">
        <f t="shared" si="715"/>
        <v>0</v>
      </c>
      <c r="AU1167">
        <f t="shared" si="716"/>
        <v>0</v>
      </c>
      <c r="AV1167">
        <f t="shared" si="717"/>
        <v>0</v>
      </c>
      <c r="AW1167">
        <f t="shared" si="718"/>
        <v>0</v>
      </c>
      <c r="AX1167">
        <f t="shared" si="719"/>
        <v>0</v>
      </c>
      <c r="AY1167">
        <f t="shared" si="720"/>
        <v>0</v>
      </c>
      <c r="AZ1167">
        <f t="shared" si="721"/>
        <v>0</v>
      </c>
      <c r="BA1167">
        <f t="shared" si="722"/>
        <v>0</v>
      </c>
      <c r="BB1167">
        <f t="shared" si="745"/>
        <v>0</v>
      </c>
      <c r="BC1167">
        <f t="shared" si="746"/>
        <v>0</v>
      </c>
      <c r="BD1167">
        <f t="shared" si="723"/>
        <v>0</v>
      </c>
      <c r="BE1167">
        <f t="shared" si="724"/>
        <v>0</v>
      </c>
      <c r="BF1167">
        <f t="shared" si="725"/>
        <v>0</v>
      </c>
      <c r="BG1167">
        <f t="shared" si="726"/>
        <v>0</v>
      </c>
      <c r="BH1167">
        <f t="shared" si="727"/>
        <v>0</v>
      </c>
      <c r="BI1167">
        <f t="shared" si="728"/>
        <v>0</v>
      </c>
      <c r="BJ1167">
        <f t="shared" si="729"/>
        <v>0</v>
      </c>
      <c r="BK1167">
        <f t="shared" si="730"/>
        <v>0</v>
      </c>
      <c r="BL1167">
        <f t="shared" si="731"/>
        <v>0</v>
      </c>
      <c r="BM1167">
        <f t="shared" si="732"/>
        <v>0</v>
      </c>
      <c r="BN1167">
        <f t="shared" si="733"/>
        <v>0</v>
      </c>
      <c r="BO1167">
        <f t="shared" si="734"/>
        <v>0</v>
      </c>
      <c r="BP1167">
        <f t="shared" si="735"/>
        <v>0</v>
      </c>
      <c r="BQ1167">
        <f t="shared" si="736"/>
        <v>0</v>
      </c>
      <c r="BR1167">
        <f t="shared" si="737"/>
        <v>0</v>
      </c>
      <c r="BS1167">
        <f t="shared" si="738"/>
        <v>0</v>
      </c>
      <c r="BT1167">
        <f t="shared" si="739"/>
        <v>0</v>
      </c>
      <c r="BU1167">
        <f t="shared" si="740"/>
        <v>0</v>
      </c>
      <c r="BV1167">
        <f t="shared" si="741"/>
        <v>0</v>
      </c>
      <c r="BW1167">
        <f ca="1">IF(OR(E1167=" ",AND(EXACT(UPPER(TRIM(SUBSTITUTE(E1167,CHAR(160)," "))),TRIM(SUBSTITUTE(E1167,CHAR(160)," "))),SUMPRODUCT(--ISNUMBER(MATCH(MID(TRIM(SUBSTITUTE(E1167,CHAR(160)," ")),ROW(INDIRECT("1:"&amp;LEN(TRIM(SUBSTITUTE(E1167,CHAR(160)," "))))),1),{"A","B","C","D","E","F","G","H","I","J","K","L","M","N","O","P","Q","R","S","T","U","V","W","X","Y","Z","Ñ","0","1","2","3","4","5","6","7","8","9"," "},0)))=LEN(TRIM(SUBSTITUTE(E1167,CHAR(160)," "))))),0,1)</f>
        <v>0</v>
      </c>
      <c r="BX1167"/>
      <c r="BY1167"/>
      <c r="BZ1167"/>
      <c r="CA1167"/>
      <c r="CC1167">
        <f t="shared" si="742"/>
        <v>0</v>
      </c>
      <c r="CD1167">
        <f t="shared" si="747"/>
        <v>0</v>
      </c>
    </row>
    <row r="1168" spans="1:82" ht="14.25" customHeight="1">
      <c r="A1168" s="100"/>
      <c r="B1168" s="107"/>
      <c r="C1168" s="285" t="s">
        <v>6185</v>
      </c>
      <c r="D1168" s="287"/>
      <c r="E1168" s="371"/>
      <c r="F1168" s="371"/>
      <c r="G1168" s="371"/>
      <c r="H1168" s="371"/>
      <c r="I1168" s="372"/>
      <c r="J1168" s="372"/>
      <c r="K1168" s="293"/>
      <c r="L1168" s="374"/>
      <c r="M1168" s="293"/>
      <c r="N1168" s="374"/>
      <c r="O1168" s="371"/>
      <c r="P1168" s="281"/>
      <c r="Q1168" s="281"/>
      <c r="R1168" s="374"/>
      <c r="S1168" s="293"/>
      <c r="T1168" s="374"/>
      <c r="U1168" s="293"/>
      <c r="V1168" s="374"/>
      <c r="W1168" s="99"/>
      <c r="X1168" s="99"/>
      <c r="Y1168" s="99"/>
      <c r="Z1168" s="99"/>
      <c r="AA1168" s="99"/>
      <c r="AB1168" s="99"/>
      <c r="AC1168" s="99"/>
      <c r="AD1168" s="99"/>
      <c r="AG1168">
        <f t="shared" si="743"/>
        <v>0</v>
      </c>
      <c r="AH1168">
        <f t="shared" si="744"/>
        <v>0</v>
      </c>
      <c r="AI1168">
        <f t="shared" si="704"/>
        <v>0</v>
      </c>
      <c r="AJ1168">
        <f t="shared" si="705"/>
        <v>0</v>
      </c>
      <c r="AK1168">
        <f t="shared" si="706"/>
        <v>0</v>
      </c>
      <c r="AL1168">
        <f t="shared" si="707"/>
        <v>0</v>
      </c>
      <c r="AM1168">
        <f t="shared" si="708"/>
        <v>0</v>
      </c>
      <c r="AN1168">
        <f t="shared" si="709"/>
        <v>0</v>
      </c>
      <c r="AO1168">
        <f t="shared" si="710"/>
        <v>0</v>
      </c>
      <c r="AP1168">
        <f t="shared" si="711"/>
        <v>0</v>
      </c>
      <c r="AQ1168">
        <f t="shared" si="712"/>
        <v>0</v>
      </c>
      <c r="AR1168">
        <f t="shared" si="713"/>
        <v>0</v>
      </c>
      <c r="AS1168">
        <f t="shared" si="714"/>
        <v>0</v>
      </c>
      <c r="AT1168">
        <f t="shared" si="715"/>
        <v>0</v>
      </c>
      <c r="AU1168">
        <f t="shared" si="716"/>
        <v>0</v>
      </c>
      <c r="AV1168">
        <f t="shared" si="717"/>
        <v>0</v>
      </c>
      <c r="AW1168">
        <f t="shared" si="718"/>
        <v>0</v>
      </c>
      <c r="AX1168">
        <f t="shared" si="719"/>
        <v>0</v>
      </c>
      <c r="AY1168">
        <f t="shared" si="720"/>
        <v>0</v>
      </c>
      <c r="AZ1168">
        <f t="shared" si="721"/>
        <v>0</v>
      </c>
      <c r="BA1168">
        <f t="shared" si="722"/>
        <v>0</v>
      </c>
      <c r="BB1168">
        <f t="shared" si="745"/>
        <v>0</v>
      </c>
      <c r="BC1168">
        <f t="shared" si="746"/>
        <v>0</v>
      </c>
      <c r="BD1168">
        <f t="shared" si="723"/>
        <v>0</v>
      </c>
      <c r="BE1168">
        <f t="shared" si="724"/>
        <v>0</v>
      </c>
      <c r="BF1168">
        <f t="shared" si="725"/>
        <v>0</v>
      </c>
      <c r="BG1168">
        <f t="shared" si="726"/>
        <v>0</v>
      </c>
      <c r="BH1168">
        <f t="shared" si="727"/>
        <v>0</v>
      </c>
      <c r="BI1168">
        <f t="shared" si="728"/>
        <v>0</v>
      </c>
      <c r="BJ1168">
        <f t="shared" si="729"/>
        <v>0</v>
      </c>
      <c r="BK1168">
        <f t="shared" si="730"/>
        <v>0</v>
      </c>
      <c r="BL1168">
        <f t="shared" si="731"/>
        <v>0</v>
      </c>
      <c r="BM1168">
        <f t="shared" si="732"/>
        <v>0</v>
      </c>
      <c r="BN1168">
        <f t="shared" si="733"/>
        <v>0</v>
      </c>
      <c r="BO1168">
        <f t="shared" si="734"/>
        <v>0</v>
      </c>
      <c r="BP1168">
        <f t="shared" si="735"/>
        <v>0</v>
      </c>
      <c r="BQ1168">
        <f t="shared" si="736"/>
        <v>0</v>
      </c>
      <c r="BR1168">
        <f t="shared" si="737"/>
        <v>0</v>
      </c>
      <c r="BS1168">
        <f t="shared" si="738"/>
        <v>0</v>
      </c>
      <c r="BT1168">
        <f t="shared" si="739"/>
        <v>0</v>
      </c>
      <c r="BU1168">
        <f t="shared" si="740"/>
        <v>0</v>
      </c>
      <c r="BV1168">
        <f t="shared" si="741"/>
        <v>0</v>
      </c>
      <c r="BW1168">
        <f ca="1">IF(OR(E1168=" ",AND(EXACT(UPPER(TRIM(SUBSTITUTE(E1168,CHAR(160)," "))),TRIM(SUBSTITUTE(E1168,CHAR(160)," "))),SUMPRODUCT(--ISNUMBER(MATCH(MID(TRIM(SUBSTITUTE(E1168,CHAR(160)," ")),ROW(INDIRECT("1:"&amp;LEN(TRIM(SUBSTITUTE(E1168,CHAR(160)," "))))),1),{"A","B","C","D","E","F","G","H","I","J","K","L","M","N","O","P","Q","R","S","T","U","V","W","X","Y","Z","Ñ","0","1","2","3","4","5","6","7","8","9"," "},0)))=LEN(TRIM(SUBSTITUTE(E1168,CHAR(160)," "))))),0,1)</f>
        <v>0</v>
      </c>
      <c r="BX1168"/>
      <c r="BY1168"/>
      <c r="BZ1168"/>
      <c r="CA1168"/>
      <c r="CC1168">
        <f t="shared" si="742"/>
        <v>0</v>
      </c>
      <c r="CD1168">
        <f t="shared" si="747"/>
        <v>0</v>
      </c>
    </row>
    <row r="1169" spans="1:82" ht="14.25" customHeight="1">
      <c r="A1169" s="100"/>
      <c r="B1169" s="107"/>
      <c r="C1169" s="285" t="s">
        <v>6186</v>
      </c>
      <c r="D1169" s="287"/>
      <c r="E1169" s="371"/>
      <c r="F1169" s="371"/>
      <c r="G1169" s="371"/>
      <c r="H1169" s="371"/>
      <c r="I1169" s="372"/>
      <c r="J1169" s="372"/>
      <c r="K1169" s="293"/>
      <c r="L1169" s="374"/>
      <c r="M1169" s="293"/>
      <c r="N1169" s="374"/>
      <c r="O1169" s="371"/>
      <c r="P1169" s="281"/>
      <c r="Q1169" s="281"/>
      <c r="R1169" s="374"/>
      <c r="S1169" s="293"/>
      <c r="T1169" s="374"/>
      <c r="U1169" s="293"/>
      <c r="V1169" s="374"/>
      <c r="W1169" s="99"/>
      <c r="X1169" s="99"/>
      <c r="Y1169" s="99"/>
      <c r="Z1169" s="99"/>
      <c r="AA1169" s="99"/>
      <c r="AB1169" s="99"/>
      <c r="AC1169" s="99"/>
      <c r="AD1169" s="99"/>
      <c r="AG1169">
        <f t="shared" si="743"/>
        <v>0</v>
      </c>
      <c r="AH1169">
        <f t="shared" si="744"/>
        <v>0</v>
      </c>
      <c r="AI1169">
        <f t="shared" ref="AI1169:AI1232" si="748">IF(L2473="X",IF(COUNTA(L3777)=1,0,1),0)</f>
        <v>0</v>
      </c>
      <c r="AJ1169">
        <f t="shared" ref="AJ1169:AJ1232" si="749">IF(M2473="X",IF(COUNTA(M3777)=1,0,1),0)</f>
        <v>0</v>
      </c>
      <c r="AK1169">
        <f t="shared" ref="AK1169:AK1232" si="750">IF(N2473="X",IF(COUNTA(N3777)=1,0,1),0)</f>
        <v>0</v>
      </c>
      <c r="AL1169">
        <f t="shared" ref="AL1169:AL1232" si="751">IF(O2473="X",IF(COUNTA(O3777)=1,0,1),0)</f>
        <v>0</v>
      </c>
      <c r="AM1169">
        <f t="shared" ref="AM1169:AM1232" si="752">IF(P2473="X",IF(COUNTA(P3777)=1,0,1),0)</f>
        <v>0</v>
      </c>
      <c r="AN1169">
        <f t="shared" ref="AN1169:AN1232" si="753">IF(Q2473="X",IF(COUNTA(Q3777)=1,0,1),0)</f>
        <v>0</v>
      </c>
      <c r="AO1169">
        <f t="shared" ref="AO1169:AO1232" si="754">IF(R2473="X",IF(COUNTA(R3777)=1,0,1),0)</f>
        <v>0</v>
      </c>
      <c r="AP1169">
        <f t="shared" ref="AP1169:AP1232" si="755">IF(S2473="X",IF(COUNTA(S3777)=1,0,1),0)</f>
        <v>0</v>
      </c>
      <c r="AQ1169">
        <f t="shared" ref="AQ1169:AQ1232" si="756">IF(T2473="X",IF(COUNTA(T3777)=1,0,1),0)</f>
        <v>0</v>
      </c>
      <c r="AR1169">
        <f t="shared" ref="AR1169:AR1232" si="757">IF(U2473="X",IF(COUNTA(U3777)=1,0,1),0)</f>
        <v>0</v>
      </c>
      <c r="AS1169">
        <f t="shared" ref="AS1169:AS1232" si="758">IF(V2473="X",IF(COUNTA(V3777)=1,0,1),0)</f>
        <v>0</v>
      </c>
      <c r="AT1169">
        <f t="shared" ref="AT1169:AT1232" si="759">IF(W2473="X",IF(COUNTA(W3777)=1,0,1),0)</f>
        <v>0</v>
      </c>
      <c r="AU1169">
        <f t="shared" ref="AU1169:AU1232" si="760">IF(X2473="X",IF(COUNTA(X3777)=1,0,1),0)</f>
        <v>0</v>
      </c>
      <c r="AV1169">
        <f t="shared" ref="AV1169:AV1232" si="761">IF(Y2473="X",IF(COUNTA(Y3777)=1,0,1),0)</f>
        <v>0</v>
      </c>
      <c r="AW1169">
        <f t="shared" ref="AW1169:AW1232" si="762">IF(Z2473="X",IF(COUNTA(Z3777)=1,0,1),0)</f>
        <v>0</v>
      </c>
      <c r="AX1169">
        <f t="shared" ref="AX1169:AX1232" si="763">IF(AA2473="X",IF(COUNTA(AA3777)=1,0,1),0)</f>
        <v>0</v>
      </c>
      <c r="AY1169">
        <f t="shared" ref="AY1169:AY1232" si="764">IF(AB2473="X",IF(COUNTA(AB3777)=1,0,1),0)</f>
        <v>0</v>
      </c>
      <c r="AZ1169">
        <f t="shared" ref="AZ1169:AZ1232" si="765">IF(AC2473="X",IF(COUNTA(AC3777)=1,0,1),0)</f>
        <v>0</v>
      </c>
      <c r="BA1169">
        <f t="shared" ref="BA1169:BA1232" si="766">IF(AD2473="X",IF(COUNTA(AD3777)=1,0,1),0)</f>
        <v>0</v>
      </c>
      <c r="BB1169">
        <f t="shared" si="745"/>
        <v>0</v>
      </c>
      <c r="BC1169">
        <f t="shared" si="746"/>
        <v>0</v>
      </c>
      <c r="BD1169">
        <f t="shared" ref="BD1169:BD1232" si="767">IF(L2473="X",0,IF(COUNTA(L3777)=0,0,1))</f>
        <v>0</v>
      </c>
      <c r="BE1169">
        <f t="shared" ref="BE1169:BE1232" si="768">IF(M2473="X",0,IF(COUNTA(M3777)=0,0,1))</f>
        <v>0</v>
      </c>
      <c r="BF1169">
        <f t="shared" ref="BF1169:BF1232" si="769">IF(N2473="X",0,IF(COUNTA(N3777)=0,0,1))</f>
        <v>0</v>
      </c>
      <c r="BG1169">
        <f t="shared" ref="BG1169:BG1232" si="770">IF(O2473="X",0,IF(COUNTA(O3777)=0,0,1))</f>
        <v>0</v>
      </c>
      <c r="BH1169">
        <f t="shared" ref="BH1169:BH1232" si="771">IF(P2473="X",0,IF(COUNTA(P3777)=0,0,1))</f>
        <v>0</v>
      </c>
      <c r="BI1169">
        <f t="shared" ref="BI1169:BI1232" si="772">IF(Q2473="X",0,IF(COUNTA(Q3777)=0,0,1))</f>
        <v>0</v>
      </c>
      <c r="BJ1169">
        <f t="shared" ref="BJ1169:BJ1232" si="773">IF(R2473="X",0,IF(COUNTA(R3777)=0,0,1))</f>
        <v>0</v>
      </c>
      <c r="BK1169">
        <f t="shared" ref="BK1169:BK1232" si="774">IF(S2473="X",0,IF(COUNTA(S3777)=0,0,1))</f>
        <v>0</v>
      </c>
      <c r="BL1169">
        <f t="shared" ref="BL1169:BL1232" si="775">IF(T2473="X",0,IF(COUNTA(T3777)=0,0,1))</f>
        <v>0</v>
      </c>
      <c r="BM1169">
        <f t="shared" ref="BM1169:BM1232" si="776">IF(U2473="X",0,IF(COUNTA(U3777)=0,0,1))</f>
        <v>0</v>
      </c>
      <c r="BN1169">
        <f t="shared" ref="BN1169:BN1232" si="777">IF(V2473="X",0,IF(COUNTA(V3777)=0,0,1))</f>
        <v>0</v>
      </c>
      <c r="BO1169">
        <f t="shared" ref="BO1169:BO1232" si="778">IF(W2473="X",0,IF(COUNTA(W3777)=0,0,1))</f>
        <v>0</v>
      </c>
      <c r="BP1169">
        <f t="shared" ref="BP1169:BP1232" si="779">IF(X2473="X",0,IF(COUNTA(X3777)=0,0,1))</f>
        <v>0</v>
      </c>
      <c r="BQ1169">
        <f t="shared" ref="BQ1169:BQ1232" si="780">IF(Y2473="X",0,IF(COUNTA(Y3777)=0,0,1))</f>
        <v>0</v>
      </c>
      <c r="BR1169">
        <f t="shared" ref="BR1169:BR1232" si="781">IF(Z2473="X",0,IF(COUNTA(Z3777)=0,0,1))</f>
        <v>0</v>
      </c>
      <c r="BS1169">
        <f t="shared" ref="BS1169:BS1232" si="782">IF(AA2473="X",0,IF(COUNTA(AA3777)=0,0,1))</f>
        <v>0</v>
      </c>
      <c r="BT1169">
        <f t="shared" ref="BT1169:BT1232" si="783">IF(AB2473="X",0,IF(COUNTA(AB3777)=0,0,1))</f>
        <v>0</v>
      </c>
      <c r="BU1169">
        <f t="shared" ref="BU1169:BU1232" si="784">IF(AC2473="X",0,IF(COUNTA(AC3777)=0,0,1))</f>
        <v>0</v>
      </c>
      <c r="BV1169">
        <f t="shared" ref="BV1169:BV1232" si="785">IF(AD2473="X",0,IF(COUNTA(AD3777)=0,0,1))</f>
        <v>0</v>
      </c>
      <c r="BW1169">
        <f ca="1">IF(OR(E1169=" ",AND(EXACT(UPPER(TRIM(SUBSTITUTE(E1169,CHAR(160)," "))),TRIM(SUBSTITUTE(E1169,CHAR(160)," "))),SUMPRODUCT(--ISNUMBER(MATCH(MID(TRIM(SUBSTITUTE(E1169,CHAR(160)," ")),ROW(INDIRECT("1:"&amp;LEN(TRIM(SUBSTITUTE(E1169,CHAR(160)," "))))),1),{"A","B","C","D","E","F","G","H","I","J","K","L","M","N","O","P","Q","R","S","T","U","V","W","X","Y","Z","Ñ","0","1","2","3","4","5","6","7","8","9"," "},0)))=LEN(TRIM(SUBSTITUTE(E1169,CHAR(160)," "))))),0,1)</f>
        <v>0</v>
      </c>
      <c r="BX1169"/>
      <c r="BY1169"/>
      <c r="BZ1169"/>
      <c r="CA1169"/>
      <c r="CC1169">
        <f t="shared" ref="CC1169:CC1232" si="786">IF(AND(AD1169="X",COUNTA(W1169:AC1169)&gt;0),1,0)</f>
        <v>0</v>
      </c>
      <c r="CD1169">
        <f t="shared" si="747"/>
        <v>0</v>
      </c>
    </row>
    <row r="1170" spans="1:82" ht="14.25" customHeight="1">
      <c r="A1170" s="100"/>
      <c r="B1170" s="107"/>
      <c r="C1170" s="285" t="s">
        <v>6187</v>
      </c>
      <c r="D1170" s="287"/>
      <c r="E1170" s="371"/>
      <c r="F1170" s="371"/>
      <c r="G1170" s="371"/>
      <c r="H1170" s="371"/>
      <c r="I1170" s="372"/>
      <c r="J1170" s="372"/>
      <c r="K1170" s="293"/>
      <c r="L1170" s="374"/>
      <c r="M1170" s="293"/>
      <c r="N1170" s="374"/>
      <c r="O1170" s="371"/>
      <c r="P1170" s="281"/>
      <c r="Q1170" s="281"/>
      <c r="R1170" s="374"/>
      <c r="S1170" s="293"/>
      <c r="T1170" s="374"/>
      <c r="U1170" s="293"/>
      <c r="V1170" s="374"/>
      <c r="W1170" s="99"/>
      <c r="X1170" s="99"/>
      <c r="Y1170" s="99"/>
      <c r="Z1170" s="99"/>
      <c r="AA1170" s="99"/>
      <c r="AB1170" s="99"/>
      <c r="AC1170" s="99"/>
      <c r="AD1170" s="99"/>
      <c r="AG1170">
        <f t="shared" ref="AG1170:AG1233" si="787">IF(OR($C$47&lt;&gt;"X",$I$47="X",$T$47="X",COUNTA(E1170)=0),0,IF(AND(COUNTA(I1170:V1170)=6,COUNTBLANK(W1170:AD1170)&lt;8,COUNTBLANK(L2474:AD2474)&lt;19,AH1170=0),0,1))</f>
        <v>0</v>
      </c>
      <c r="AH1170">
        <f t="shared" ref="AH1170:AH1233" si="788">SUM(AI1170:BA1170)</f>
        <v>0</v>
      </c>
      <c r="AI1170">
        <f t="shared" si="748"/>
        <v>0</v>
      </c>
      <c r="AJ1170">
        <f t="shared" si="749"/>
        <v>0</v>
      </c>
      <c r="AK1170">
        <f t="shared" si="750"/>
        <v>0</v>
      </c>
      <c r="AL1170">
        <f t="shared" si="751"/>
        <v>0</v>
      </c>
      <c r="AM1170">
        <f t="shared" si="752"/>
        <v>0</v>
      </c>
      <c r="AN1170">
        <f t="shared" si="753"/>
        <v>0</v>
      </c>
      <c r="AO1170">
        <f t="shared" si="754"/>
        <v>0</v>
      </c>
      <c r="AP1170">
        <f t="shared" si="755"/>
        <v>0</v>
      </c>
      <c r="AQ1170">
        <f t="shared" si="756"/>
        <v>0</v>
      </c>
      <c r="AR1170">
        <f t="shared" si="757"/>
        <v>0</v>
      </c>
      <c r="AS1170">
        <f t="shared" si="758"/>
        <v>0</v>
      </c>
      <c r="AT1170">
        <f t="shared" si="759"/>
        <v>0</v>
      </c>
      <c r="AU1170">
        <f t="shared" si="760"/>
        <v>0</v>
      </c>
      <c r="AV1170">
        <f t="shared" si="761"/>
        <v>0</v>
      </c>
      <c r="AW1170">
        <f t="shared" si="762"/>
        <v>0</v>
      </c>
      <c r="AX1170">
        <f t="shared" si="763"/>
        <v>0</v>
      </c>
      <c r="AY1170">
        <f t="shared" si="764"/>
        <v>0</v>
      </c>
      <c r="AZ1170">
        <f t="shared" si="765"/>
        <v>0</v>
      </c>
      <c r="BA1170">
        <f t="shared" si="766"/>
        <v>0</v>
      </c>
      <c r="BB1170">
        <f t="shared" ref="BB1170:BB1233" si="789">IF(OR($C$47&lt;&gt;"X",$I$47="X",$T$47="X",COUNTA($E1170)=0),IF(COUNTA(I1170:AD1170,L2474:AD2474,L3778:AD3778)=0,0,1),IF(BC1170=0,0,1))</f>
        <v>0</v>
      </c>
      <c r="BC1170">
        <f t="shared" ref="BC1170:BC1233" si="790">SUM(BD1170:BV1170)</f>
        <v>0</v>
      </c>
      <c r="BD1170">
        <f t="shared" si="767"/>
        <v>0</v>
      </c>
      <c r="BE1170">
        <f t="shared" si="768"/>
        <v>0</v>
      </c>
      <c r="BF1170">
        <f t="shared" si="769"/>
        <v>0</v>
      </c>
      <c r="BG1170">
        <f t="shared" si="770"/>
        <v>0</v>
      </c>
      <c r="BH1170">
        <f t="shared" si="771"/>
        <v>0</v>
      </c>
      <c r="BI1170">
        <f t="shared" si="772"/>
        <v>0</v>
      </c>
      <c r="BJ1170">
        <f t="shared" si="773"/>
        <v>0</v>
      </c>
      <c r="BK1170">
        <f t="shared" si="774"/>
        <v>0</v>
      </c>
      <c r="BL1170">
        <f t="shared" si="775"/>
        <v>0</v>
      </c>
      <c r="BM1170">
        <f t="shared" si="776"/>
        <v>0</v>
      </c>
      <c r="BN1170">
        <f t="shared" si="777"/>
        <v>0</v>
      </c>
      <c r="BO1170">
        <f t="shared" si="778"/>
        <v>0</v>
      </c>
      <c r="BP1170">
        <f t="shared" si="779"/>
        <v>0</v>
      </c>
      <c r="BQ1170">
        <f t="shared" si="780"/>
        <v>0</v>
      </c>
      <c r="BR1170">
        <f t="shared" si="781"/>
        <v>0</v>
      </c>
      <c r="BS1170">
        <f t="shared" si="782"/>
        <v>0</v>
      </c>
      <c r="BT1170">
        <f t="shared" si="783"/>
        <v>0</v>
      </c>
      <c r="BU1170">
        <f t="shared" si="784"/>
        <v>0</v>
      </c>
      <c r="BV1170">
        <f t="shared" si="785"/>
        <v>0</v>
      </c>
      <c r="BW1170">
        <f ca="1">IF(OR(E1170=" ",AND(EXACT(UPPER(TRIM(SUBSTITUTE(E1170,CHAR(160)," "))),TRIM(SUBSTITUTE(E1170,CHAR(160)," "))),SUMPRODUCT(--ISNUMBER(MATCH(MID(TRIM(SUBSTITUTE(E1170,CHAR(160)," ")),ROW(INDIRECT("1:"&amp;LEN(TRIM(SUBSTITUTE(E1170,CHAR(160)," "))))),1),{"A","B","C","D","E","F","G","H","I","J","K","L","M","N","O","P","Q","R","S","T","U","V","W","X","Y","Z","Ñ","0","1","2","3","4","5","6","7","8","9"," "},0)))=LEN(TRIM(SUBSTITUTE(E1170,CHAR(160)," "))))),0,1)</f>
        <v>0</v>
      </c>
      <c r="BX1170"/>
      <c r="BY1170"/>
      <c r="BZ1170"/>
      <c r="CA1170"/>
      <c r="CC1170">
        <f t="shared" si="786"/>
        <v>0</v>
      </c>
      <c r="CD1170">
        <f t="shared" ref="CD1170:CD1233" si="791">IF(AND(AD2474="X",COUNTA(L2474:AC2474)&gt;0),1,0)</f>
        <v>0</v>
      </c>
    </row>
    <row r="1171" spans="1:82" ht="14.25" customHeight="1">
      <c r="A1171" s="100"/>
      <c r="B1171" s="107"/>
      <c r="C1171" s="285" t="s">
        <v>6188</v>
      </c>
      <c r="D1171" s="287"/>
      <c r="E1171" s="371"/>
      <c r="F1171" s="371"/>
      <c r="G1171" s="371"/>
      <c r="H1171" s="371"/>
      <c r="I1171" s="372"/>
      <c r="J1171" s="372"/>
      <c r="K1171" s="293"/>
      <c r="L1171" s="374"/>
      <c r="M1171" s="293"/>
      <c r="N1171" s="374"/>
      <c r="O1171" s="371"/>
      <c r="P1171" s="281"/>
      <c r="Q1171" s="281"/>
      <c r="R1171" s="374"/>
      <c r="S1171" s="293"/>
      <c r="T1171" s="374"/>
      <c r="U1171" s="293"/>
      <c r="V1171" s="374"/>
      <c r="W1171" s="99"/>
      <c r="X1171" s="99"/>
      <c r="Y1171" s="99"/>
      <c r="Z1171" s="99"/>
      <c r="AA1171" s="99"/>
      <c r="AB1171" s="99"/>
      <c r="AC1171" s="99"/>
      <c r="AD1171" s="99"/>
      <c r="AG1171">
        <f t="shared" si="787"/>
        <v>0</v>
      </c>
      <c r="AH1171">
        <f t="shared" si="788"/>
        <v>0</v>
      </c>
      <c r="AI1171">
        <f t="shared" si="748"/>
        <v>0</v>
      </c>
      <c r="AJ1171">
        <f t="shared" si="749"/>
        <v>0</v>
      </c>
      <c r="AK1171">
        <f t="shared" si="750"/>
        <v>0</v>
      </c>
      <c r="AL1171">
        <f t="shared" si="751"/>
        <v>0</v>
      </c>
      <c r="AM1171">
        <f t="shared" si="752"/>
        <v>0</v>
      </c>
      <c r="AN1171">
        <f t="shared" si="753"/>
        <v>0</v>
      </c>
      <c r="AO1171">
        <f t="shared" si="754"/>
        <v>0</v>
      </c>
      <c r="AP1171">
        <f t="shared" si="755"/>
        <v>0</v>
      </c>
      <c r="AQ1171">
        <f t="shared" si="756"/>
        <v>0</v>
      </c>
      <c r="AR1171">
        <f t="shared" si="757"/>
        <v>0</v>
      </c>
      <c r="AS1171">
        <f t="shared" si="758"/>
        <v>0</v>
      </c>
      <c r="AT1171">
        <f t="shared" si="759"/>
        <v>0</v>
      </c>
      <c r="AU1171">
        <f t="shared" si="760"/>
        <v>0</v>
      </c>
      <c r="AV1171">
        <f t="shared" si="761"/>
        <v>0</v>
      </c>
      <c r="AW1171">
        <f t="shared" si="762"/>
        <v>0</v>
      </c>
      <c r="AX1171">
        <f t="shared" si="763"/>
        <v>0</v>
      </c>
      <c r="AY1171">
        <f t="shared" si="764"/>
        <v>0</v>
      </c>
      <c r="AZ1171">
        <f t="shared" si="765"/>
        <v>0</v>
      </c>
      <c r="BA1171">
        <f t="shared" si="766"/>
        <v>0</v>
      </c>
      <c r="BB1171">
        <f t="shared" si="789"/>
        <v>0</v>
      </c>
      <c r="BC1171">
        <f t="shared" si="790"/>
        <v>0</v>
      </c>
      <c r="BD1171">
        <f t="shared" si="767"/>
        <v>0</v>
      </c>
      <c r="BE1171">
        <f t="shared" si="768"/>
        <v>0</v>
      </c>
      <c r="BF1171">
        <f t="shared" si="769"/>
        <v>0</v>
      </c>
      <c r="BG1171">
        <f t="shared" si="770"/>
        <v>0</v>
      </c>
      <c r="BH1171">
        <f t="shared" si="771"/>
        <v>0</v>
      </c>
      <c r="BI1171">
        <f t="shared" si="772"/>
        <v>0</v>
      </c>
      <c r="BJ1171">
        <f t="shared" si="773"/>
        <v>0</v>
      </c>
      <c r="BK1171">
        <f t="shared" si="774"/>
        <v>0</v>
      </c>
      <c r="BL1171">
        <f t="shared" si="775"/>
        <v>0</v>
      </c>
      <c r="BM1171">
        <f t="shared" si="776"/>
        <v>0</v>
      </c>
      <c r="BN1171">
        <f t="shared" si="777"/>
        <v>0</v>
      </c>
      <c r="BO1171">
        <f t="shared" si="778"/>
        <v>0</v>
      </c>
      <c r="BP1171">
        <f t="shared" si="779"/>
        <v>0</v>
      </c>
      <c r="BQ1171">
        <f t="shared" si="780"/>
        <v>0</v>
      </c>
      <c r="BR1171">
        <f t="shared" si="781"/>
        <v>0</v>
      </c>
      <c r="BS1171">
        <f t="shared" si="782"/>
        <v>0</v>
      </c>
      <c r="BT1171">
        <f t="shared" si="783"/>
        <v>0</v>
      </c>
      <c r="BU1171">
        <f t="shared" si="784"/>
        <v>0</v>
      </c>
      <c r="BV1171">
        <f t="shared" si="785"/>
        <v>0</v>
      </c>
      <c r="BW1171">
        <f ca="1">IF(OR(E1171=" ",AND(EXACT(UPPER(TRIM(SUBSTITUTE(E1171,CHAR(160)," "))),TRIM(SUBSTITUTE(E1171,CHAR(160)," "))),SUMPRODUCT(--ISNUMBER(MATCH(MID(TRIM(SUBSTITUTE(E1171,CHAR(160)," ")),ROW(INDIRECT("1:"&amp;LEN(TRIM(SUBSTITUTE(E1171,CHAR(160)," "))))),1),{"A","B","C","D","E","F","G","H","I","J","K","L","M","N","O","P","Q","R","S","T","U","V","W","X","Y","Z","Ñ","0","1","2","3","4","5","6","7","8","9"," "},0)))=LEN(TRIM(SUBSTITUTE(E1171,CHAR(160)," "))))),0,1)</f>
        <v>0</v>
      </c>
      <c r="BX1171"/>
      <c r="BY1171"/>
      <c r="BZ1171"/>
      <c r="CA1171"/>
      <c r="CC1171">
        <f t="shared" si="786"/>
        <v>0</v>
      </c>
      <c r="CD1171">
        <f t="shared" si="791"/>
        <v>0</v>
      </c>
    </row>
    <row r="1172" spans="1:82" ht="14.25" customHeight="1">
      <c r="A1172" s="100"/>
      <c r="B1172" s="107"/>
      <c r="C1172" s="285" t="s">
        <v>6189</v>
      </c>
      <c r="D1172" s="287"/>
      <c r="E1172" s="371"/>
      <c r="F1172" s="371"/>
      <c r="G1172" s="371"/>
      <c r="H1172" s="371"/>
      <c r="I1172" s="372"/>
      <c r="J1172" s="372"/>
      <c r="K1172" s="293"/>
      <c r="L1172" s="374"/>
      <c r="M1172" s="293"/>
      <c r="N1172" s="374"/>
      <c r="O1172" s="371"/>
      <c r="P1172" s="281"/>
      <c r="Q1172" s="281"/>
      <c r="R1172" s="374"/>
      <c r="S1172" s="293"/>
      <c r="T1172" s="374"/>
      <c r="U1172" s="293"/>
      <c r="V1172" s="374"/>
      <c r="W1172" s="99"/>
      <c r="X1172" s="99"/>
      <c r="Y1172" s="99"/>
      <c r="Z1172" s="99"/>
      <c r="AA1172" s="99"/>
      <c r="AB1172" s="99"/>
      <c r="AC1172" s="99"/>
      <c r="AD1172" s="99"/>
      <c r="AG1172">
        <f t="shared" si="787"/>
        <v>0</v>
      </c>
      <c r="AH1172">
        <f t="shared" si="788"/>
        <v>0</v>
      </c>
      <c r="AI1172">
        <f t="shared" si="748"/>
        <v>0</v>
      </c>
      <c r="AJ1172">
        <f t="shared" si="749"/>
        <v>0</v>
      </c>
      <c r="AK1172">
        <f t="shared" si="750"/>
        <v>0</v>
      </c>
      <c r="AL1172">
        <f t="shared" si="751"/>
        <v>0</v>
      </c>
      <c r="AM1172">
        <f t="shared" si="752"/>
        <v>0</v>
      </c>
      <c r="AN1172">
        <f t="shared" si="753"/>
        <v>0</v>
      </c>
      <c r="AO1172">
        <f t="shared" si="754"/>
        <v>0</v>
      </c>
      <c r="AP1172">
        <f t="shared" si="755"/>
        <v>0</v>
      </c>
      <c r="AQ1172">
        <f t="shared" si="756"/>
        <v>0</v>
      </c>
      <c r="AR1172">
        <f t="shared" si="757"/>
        <v>0</v>
      </c>
      <c r="AS1172">
        <f t="shared" si="758"/>
        <v>0</v>
      </c>
      <c r="AT1172">
        <f t="shared" si="759"/>
        <v>0</v>
      </c>
      <c r="AU1172">
        <f t="shared" si="760"/>
        <v>0</v>
      </c>
      <c r="AV1172">
        <f t="shared" si="761"/>
        <v>0</v>
      </c>
      <c r="AW1172">
        <f t="shared" si="762"/>
        <v>0</v>
      </c>
      <c r="AX1172">
        <f t="shared" si="763"/>
        <v>0</v>
      </c>
      <c r="AY1172">
        <f t="shared" si="764"/>
        <v>0</v>
      </c>
      <c r="AZ1172">
        <f t="shared" si="765"/>
        <v>0</v>
      </c>
      <c r="BA1172">
        <f t="shared" si="766"/>
        <v>0</v>
      </c>
      <c r="BB1172">
        <f t="shared" si="789"/>
        <v>0</v>
      </c>
      <c r="BC1172">
        <f t="shared" si="790"/>
        <v>0</v>
      </c>
      <c r="BD1172">
        <f t="shared" si="767"/>
        <v>0</v>
      </c>
      <c r="BE1172">
        <f t="shared" si="768"/>
        <v>0</v>
      </c>
      <c r="BF1172">
        <f t="shared" si="769"/>
        <v>0</v>
      </c>
      <c r="BG1172">
        <f t="shared" si="770"/>
        <v>0</v>
      </c>
      <c r="BH1172">
        <f t="shared" si="771"/>
        <v>0</v>
      </c>
      <c r="BI1172">
        <f t="shared" si="772"/>
        <v>0</v>
      </c>
      <c r="BJ1172">
        <f t="shared" si="773"/>
        <v>0</v>
      </c>
      <c r="BK1172">
        <f t="shared" si="774"/>
        <v>0</v>
      </c>
      <c r="BL1172">
        <f t="shared" si="775"/>
        <v>0</v>
      </c>
      <c r="BM1172">
        <f t="shared" si="776"/>
        <v>0</v>
      </c>
      <c r="BN1172">
        <f t="shared" si="777"/>
        <v>0</v>
      </c>
      <c r="BO1172">
        <f t="shared" si="778"/>
        <v>0</v>
      </c>
      <c r="BP1172">
        <f t="shared" si="779"/>
        <v>0</v>
      </c>
      <c r="BQ1172">
        <f t="shared" si="780"/>
        <v>0</v>
      </c>
      <c r="BR1172">
        <f t="shared" si="781"/>
        <v>0</v>
      </c>
      <c r="BS1172">
        <f t="shared" si="782"/>
        <v>0</v>
      </c>
      <c r="BT1172">
        <f t="shared" si="783"/>
        <v>0</v>
      </c>
      <c r="BU1172">
        <f t="shared" si="784"/>
        <v>0</v>
      </c>
      <c r="BV1172">
        <f t="shared" si="785"/>
        <v>0</v>
      </c>
      <c r="BW1172">
        <f ca="1">IF(OR(E1172=" ",AND(EXACT(UPPER(TRIM(SUBSTITUTE(E1172,CHAR(160)," "))),TRIM(SUBSTITUTE(E1172,CHAR(160)," "))),SUMPRODUCT(--ISNUMBER(MATCH(MID(TRIM(SUBSTITUTE(E1172,CHAR(160)," ")),ROW(INDIRECT("1:"&amp;LEN(TRIM(SUBSTITUTE(E1172,CHAR(160)," "))))),1),{"A","B","C","D","E","F","G","H","I","J","K","L","M","N","O","P","Q","R","S","T","U","V","W","X","Y","Z","Ñ","0","1","2","3","4","5","6","7","8","9"," "},0)))=LEN(TRIM(SUBSTITUTE(E1172,CHAR(160)," "))))),0,1)</f>
        <v>0</v>
      </c>
      <c r="BX1172"/>
      <c r="BY1172"/>
      <c r="BZ1172"/>
      <c r="CA1172"/>
      <c r="CC1172">
        <f t="shared" si="786"/>
        <v>0</v>
      </c>
      <c r="CD1172">
        <f t="shared" si="791"/>
        <v>0</v>
      </c>
    </row>
    <row r="1173" spans="1:82" ht="14.25" customHeight="1">
      <c r="A1173" s="100"/>
      <c r="B1173" s="107"/>
      <c r="C1173" s="285" t="s">
        <v>6190</v>
      </c>
      <c r="D1173" s="287"/>
      <c r="E1173" s="371"/>
      <c r="F1173" s="371"/>
      <c r="G1173" s="371"/>
      <c r="H1173" s="371"/>
      <c r="I1173" s="372"/>
      <c r="J1173" s="372"/>
      <c r="K1173" s="293"/>
      <c r="L1173" s="374"/>
      <c r="M1173" s="293"/>
      <c r="N1173" s="374"/>
      <c r="O1173" s="371"/>
      <c r="P1173" s="281"/>
      <c r="Q1173" s="281"/>
      <c r="R1173" s="374"/>
      <c r="S1173" s="293"/>
      <c r="T1173" s="374"/>
      <c r="U1173" s="293"/>
      <c r="V1173" s="374"/>
      <c r="W1173" s="99"/>
      <c r="X1173" s="99"/>
      <c r="Y1173" s="99"/>
      <c r="Z1173" s="99"/>
      <c r="AA1173" s="99"/>
      <c r="AB1173" s="99"/>
      <c r="AC1173" s="99"/>
      <c r="AD1173" s="99"/>
      <c r="AG1173">
        <f t="shared" si="787"/>
        <v>0</v>
      </c>
      <c r="AH1173">
        <f t="shared" si="788"/>
        <v>0</v>
      </c>
      <c r="AI1173">
        <f t="shared" si="748"/>
        <v>0</v>
      </c>
      <c r="AJ1173">
        <f t="shared" si="749"/>
        <v>0</v>
      </c>
      <c r="AK1173">
        <f t="shared" si="750"/>
        <v>0</v>
      </c>
      <c r="AL1173">
        <f t="shared" si="751"/>
        <v>0</v>
      </c>
      <c r="AM1173">
        <f t="shared" si="752"/>
        <v>0</v>
      </c>
      <c r="AN1173">
        <f t="shared" si="753"/>
        <v>0</v>
      </c>
      <c r="AO1173">
        <f t="shared" si="754"/>
        <v>0</v>
      </c>
      <c r="AP1173">
        <f t="shared" si="755"/>
        <v>0</v>
      </c>
      <c r="AQ1173">
        <f t="shared" si="756"/>
        <v>0</v>
      </c>
      <c r="AR1173">
        <f t="shared" si="757"/>
        <v>0</v>
      </c>
      <c r="AS1173">
        <f t="shared" si="758"/>
        <v>0</v>
      </c>
      <c r="AT1173">
        <f t="shared" si="759"/>
        <v>0</v>
      </c>
      <c r="AU1173">
        <f t="shared" si="760"/>
        <v>0</v>
      </c>
      <c r="AV1173">
        <f t="shared" si="761"/>
        <v>0</v>
      </c>
      <c r="AW1173">
        <f t="shared" si="762"/>
        <v>0</v>
      </c>
      <c r="AX1173">
        <f t="shared" si="763"/>
        <v>0</v>
      </c>
      <c r="AY1173">
        <f t="shared" si="764"/>
        <v>0</v>
      </c>
      <c r="AZ1173">
        <f t="shared" si="765"/>
        <v>0</v>
      </c>
      <c r="BA1173">
        <f t="shared" si="766"/>
        <v>0</v>
      </c>
      <c r="BB1173">
        <f t="shared" si="789"/>
        <v>0</v>
      </c>
      <c r="BC1173">
        <f t="shared" si="790"/>
        <v>0</v>
      </c>
      <c r="BD1173">
        <f t="shared" si="767"/>
        <v>0</v>
      </c>
      <c r="BE1173">
        <f t="shared" si="768"/>
        <v>0</v>
      </c>
      <c r="BF1173">
        <f t="shared" si="769"/>
        <v>0</v>
      </c>
      <c r="BG1173">
        <f t="shared" si="770"/>
        <v>0</v>
      </c>
      <c r="BH1173">
        <f t="shared" si="771"/>
        <v>0</v>
      </c>
      <c r="BI1173">
        <f t="shared" si="772"/>
        <v>0</v>
      </c>
      <c r="BJ1173">
        <f t="shared" si="773"/>
        <v>0</v>
      </c>
      <c r="BK1173">
        <f t="shared" si="774"/>
        <v>0</v>
      </c>
      <c r="BL1173">
        <f t="shared" si="775"/>
        <v>0</v>
      </c>
      <c r="BM1173">
        <f t="shared" si="776"/>
        <v>0</v>
      </c>
      <c r="BN1173">
        <f t="shared" si="777"/>
        <v>0</v>
      </c>
      <c r="BO1173">
        <f t="shared" si="778"/>
        <v>0</v>
      </c>
      <c r="BP1173">
        <f t="shared" si="779"/>
        <v>0</v>
      </c>
      <c r="BQ1173">
        <f t="shared" si="780"/>
        <v>0</v>
      </c>
      <c r="BR1173">
        <f t="shared" si="781"/>
        <v>0</v>
      </c>
      <c r="BS1173">
        <f t="shared" si="782"/>
        <v>0</v>
      </c>
      <c r="BT1173">
        <f t="shared" si="783"/>
        <v>0</v>
      </c>
      <c r="BU1173">
        <f t="shared" si="784"/>
        <v>0</v>
      </c>
      <c r="BV1173">
        <f t="shared" si="785"/>
        <v>0</v>
      </c>
      <c r="BW1173">
        <f ca="1">IF(OR(E1173=" ",AND(EXACT(UPPER(TRIM(SUBSTITUTE(E1173,CHAR(160)," "))),TRIM(SUBSTITUTE(E1173,CHAR(160)," "))),SUMPRODUCT(--ISNUMBER(MATCH(MID(TRIM(SUBSTITUTE(E1173,CHAR(160)," ")),ROW(INDIRECT("1:"&amp;LEN(TRIM(SUBSTITUTE(E1173,CHAR(160)," "))))),1),{"A","B","C","D","E","F","G","H","I","J","K","L","M","N","O","P","Q","R","S","T","U","V","W","X","Y","Z","Ñ","0","1","2","3","4","5","6","7","8","9"," "},0)))=LEN(TRIM(SUBSTITUTE(E1173,CHAR(160)," "))))),0,1)</f>
        <v>0</v>
      </c>
      <c r="BX1173"/>
      <c r="BY1173"/>
      <c r="BZ1173"/>
      <c r="CA1173"/>
      <c r="CC1173">
        <f t="shared" si="786"/>
        <v>0</v>
      </c>
      <c r="CD1173">
        <f t="shared" si="791"/>
        <v>0</v>
      </c>
    </row>
    <row r="1174" spans="1:82" ht="14.25" customHeight="1">
      <c r="A1174" s="100"/>
      <c r="B1174" s="107"/>
      <c r="C1174" s="285" t="s">
        <v>6191</v>
      </c>
      <c r="D1174" s="287"/>
      <c r="E1174" s="371"/>
      <c r="F1174" s="371"/>
      <c r="G1174" s="371"/>
      <c r="H1174" s="371"/>
      <c r="I1174" s="372"/>
      <c r="J1174" s="372"/>
      <c r="K1174" s="293"/>
      <c r="L1174" s="374"/>
      <c r="M1174" s="293"/>
      <c r="N1174" s="374"/>
      <c r="O1174" s="371"/>
      <c r="P1174" s="281"/>
      <c r="Q1174" s="281"/>
      <c r="R1174" s="374"/>
      <c r="S1174" s="293"/>
      <c r="T1174" s="374"/>
      <c r="U1174" s="293"/>
      <c r="V1174" s="374"/>
      <c r="W1174" s="99"/>
      <c r="X1174" s="99"/>
      <c r="Y1174" s="99"/>
      <c r="Z1174" s="99"/>
      <c r="AA1174" s="99"/>
      <c r="AB1174" s="99"/>
      <c r="AC1174" s="99"/>
      <c r="AD1174" s="99"/>
      <c r="AG1174">
        <f t="shared" si="787"/>
        <v>0</v>
      </c>
      <c r="AH1174">
        <f t="shared" si="788"/>
        <v>0</v>
      </c>
      <c r="AI1174">
        <f t="shared" si="748"/>
        <v>0</v>
      </c>
      <c r="AJ1174">
        <f t="shared" si="749"/>
        <v>0</v>
      </c>
      <c r="AK1174">
        <f t="shared" si="750"/>
        <v>0</v>
      </c>
      <c r="AL1174">
        <f t="shared" si="751"/>
        <v>0</v>
      </c>
      <c r="AM1174">
        <f t="shared" si="752"/>
        <v>0</v>
      </c>
      <c r="AN1174">
        <f t="shared" si="753"/>
        <v>0</v>
      </c>
      <c r="AO1174">
        <f t="shared" si="754"/>
        <v>0</v>
      </c>
      <c r="AP1174">
        <f t="shared" si="755"/>
        <v>0</v>
      </c>
      <c r="AQ1174">
        <f t="shared" si="756"/>
        <v>0</v>
      </c>
      <c r="AR1174">
        <f t="shared" si="757"/>
        <v>0</v>
      </c>
      <c r="AS1174">
        <f t="shared" si="758"/>
        <v>0</v>
      </c>
      <c r="AT1174">
        <f t="shared" si="759"/>
        <v>0</v>
      </c>
      <c r="AU1174">
        <f t="shared" si="760"/>
        <v>0</v>
      </c>
      <c r="AV1174">
        <f t="shared" si="761"/>
        <v>0</v>
      </c>
      <c r="AW1174">
        <f t="shared" si="762"/>
        <v>0</v>
      </c>
      <c r="AX1174">
        <f t="shared" si="763"/>
        <v>0</v>
      </c>
      <c r="AY1174">
        <f t="shared" si="764"/>
        <v>0</v>
      </c>
      <c r="AZ1174">
        <f t="shared" si="765"/>
        <v>0</v>
      </c>
      <c r="BA1174">
        <f t="shared" si="766"/>
        <v>0</v>
      </c>
      <c r="BB1174">
        <f t="shared" si="789"/>
        <v>0</v>
      </c>
      <c r="BC1174">
        <f t="shared" si="790"/>
        <v>0</v>
      </c>
      <c r="BD1174">
        <f t="shared" si="767"/>
        <v>0</v>
      </c>
      <c r="BE1174">
        <f t="shared" si="768"/>
        <v>0</v>
      </c>
      <c r="BF1174">
        <f t="shared" si="769"/>
        <v>0</v>
      </c>
      <c r="BG1174">
        <f t="shared" si="770"/>
        <v>0</v>
      </c>
      <c r="BH1174">
        <f t="shared" si="771"/>
        <v>0</v>
      </c>
      <c r="BI1174">
        <f t="shared" si="772"/>
        <v>0</v>
      </c>
      <c r="BJ1174">
        <f t="shared" si="773"/>
        <v>0</v>
      </c>
      <c r="BK1174">
        <f t="shared" si="774"/>
        <v>0</v>
      </c>
      <c r="BL1174">
        <f t="shared" si="775"/>
        <v>0</v>
      </c>
      <c r="BM1174">
        <f t="shared" si="776"/>
        <v>0</v>
      </c>
      <c r="BN1174">
        <f t="shared" si="777"/>
        <v>0</v>
      </c>
      <c r="BO1174">
        <f t="shared" si="778"/>
        <v>0</v>
      </c>
      <c r="BP1174">
        <f t="shared" si="779"/>
        <v>0</v>
      </c>
      <c r="BQ1174">
        <f t="shared" si="780"/>
        <v>0</v>
      </c>
      <c r="BR1174">
        <f t="shared" si="781"/>
        <v>0</v>
      </c>
      <c r="BS1174">
        <f t="shared" si="782"/>
        <v>0</v>
      </c>
      <c r="BT1174">
        <f t="shared" si="783"/>
        <v>0</v>
      </c>
      <c r="BU1174">
        <f t="shared" si="784"/>
        <v>0</v>
      </c>
      <c r="BV1174">
        <f t="shared" si="785"/>
        <v>0</v>
      </c>
      <c r="BW1174">
        <f ca="1">IF(OR(E1174=" ",AND(EXACT(UPPER(TRIM(SUBSTITUTE(E1174,CHAR(160)," "))),TRIM(SUBSTITUTE(E1174,CHAR(160)," "))),SUMPRODUCT(--ISNUMBER(MATCH(MID(TRIM(SUBSTITUTE(E1174,CHAR(160)," ")),ROW(INDIRECT("1:"&amp;LEN(TRIM(SUBSTITUTE(E1174,CHAR(160)," "))))),1),{"A","B","C","D","E","F","G","H","I","J","K","L","M","N","O","P","Q","R","S","T","U","V","W","X","Y","Z","Ñ","0","1","2","3","4","5","6","7","8","9"," "},0)))=LEN(TRIM(SUBSTITUTE(E1174,CHAR(160)," "))))),0,1)</f>
        <v>0</v>
      </c>
      <c r="BX1174"/>
      <c r="BY1174"/>
      <c r="BZ1174"/>
      <c r="CA1174"/>
      <c r="CC1174">
        <f t="shared" si="786"/>
        <v>0</v>
      </c>
      <c r="CD1174">
        <f t="shared" si="791"/>
        <v>0</v>
      </c>
    </row>
    <row r="1175" spans="1:82" ht="14.25" customHeight="1">
      <c r="A1175" s="100"/>
      <c r="B1175" s="107"/>
      <c r="C1175" s="285" t="s">
        <v>6192</v>
      </c>
      <c r="D1175" s="287"/>
      <c r="E1175" s="371"/>
      <c r="F1175" s="371"/>
      <c r="G1175" s="371"/>
      <c r="H1175" s="371"/>
      <c r="I1175" s="372"/>
      <c r="J1175" s="372"/>
      <c r="K1175" s="293"/>
      <c r="L1175" s="374"/>
      <c r="M1175" s="293"/>
      <c r="N1175" s="374"/>
      <c r="O1175" s="371"/>
      <c r="P1175" s="281"/>
      <c r="Q1175" s="281"/>
      <c r="R1175" s="374"/>
      <c r="S1175" s="293"/>
      <c r="T1175" s="374"/>
      <c r="U1175" s="293"/>
      <c r="V1175" s="374"/>
      <c r="W1175" s="99"/>
      <c r="X1175" s="99"/>
      <c r="Y1175" s="99"/>
      <c r="Z1175" s="99"/>
      <c r="AA1175" s="99"/>
      <c r="AB1175" s="99"/>
      <c r="AC1175" s="99"/>
      <c r="AD1175" s="99"/>
      <c r="AG1175">
        <f t="shared" si="787"/>
        <v>0</v>
      </c>
      <c r="AH1175">
        <f t="shared" si="788"/>
        <v>0</v>
      </c>
      <c r="AI1175">
        <f t="shared" si="748"/>
        <v>0</v>
      </c>
      <c r="AJ1175">
        <f t="shared" si="749"/>
        <v>0</v>
      </c>
      <c r="AK1175">
        <f t="shared" si="750"/>
        <v>0</v>
      </c>
      <c r="AL1175">
        <f t="shared" si="751"/>
        <v>0</v>
      </c>
      <c r="AM1175">
        <f t="shared" si="752"/>
        <v>0</v>
      </c>
      <c r="AN1175">
        <f t="shared" si="753"/>
        <v>0</v>
      </c>
      <c r="AO1175">
        <f t="shared" si="754"/>
        <v>0</v>
      </c>
      <c r="AP1175">
        <f t="shared" si="755"/>
        <v>0</v>
      </c>
      <c r="AQ1175">
        <f t="shared" si="756"/>
        <v>0</v>
      </c>
      <c r="AR1175">
        <f t="shared" si="757"/>
        <v>0</v>
      </c>
      <c r="AS1175">
        <f t="shared" si="758"/>
        <v>0</v>
      </c>
      <c r="AT1175">
        <f t="shared" si="759"/>
        <v>0</v>
      </c>
      <c r="AU1175">
        <f t="shared" si="760"/>
        <v>0</v>
      </c>
      <c r="AV1175">
        <f t="shared" si="761"/>
        <v>0</v>
      </c>
      <c r="AW1175">
        <f t="shared" si="762"/>
        <v>0</v>
      </c>
      <c r="AX1175">
        <f t="shared" si="763"/>
        <v>0</v>
      </c>
      <c r="AY1175">
        <f t="shared" si="764"/>
        <v>0</v>
      </c>
      <c r="AZ1175">
        <f t="shared" si="765"/>
        <v>0</v>
      </c>
      <c r="BA1175">
        <f t="shared" si="766"/>
        <v>0</v>
      </c>
      <c r="BB1175">
        <f t="shared" si="789"/>
        <v>0</v>
      </c>
      <c r="BC1175">
        <f t="shared" si="790"/>
        <v>0</v>
      </c>
      <c r="BD1175">
        <f t="shared" si="767"/>
        <v>0</v>
      </c>
      <c r="BE1175">
        <f t="shared" si="768"/>
        <v>0</v>
      </c>
      <c r="BF1175">
        <f t="shared" si="769"/>
        <v>0</v>
      </c>
      <c r="BG1175">
        <f t="shared" si="770"/>
        <v>0</v>
      </c>
      <c r="BH1175">
        <f t="shared" si="771"/>
        <v>0</v>
      </c>
      <c r="BI1175">
        <f t="shared" si="772"/>
        <v>0</v>
      </c>
      <c r="BJ1175">
        <f t="shared" si="773"/>
        <v>0</v>
      </c>
      <c r="BK1175">
        <f t="shared" si="774"/>
        <v>0</v>
      </c>
      <c r="BL1175">
        <f t="shared" si="775"/>
        <v>0</v>
      </c>
      <c r="BM1175">
        <f t="shared" si="776"/>
        <v>0</v>
      </c>
      <c r="BN1175">
        <f t="shared" si="777"/>
        <v>0</v>
      </c>
      <c r="BO1175">
        <f t="shared" si="778"/>
        <v>0</v>
      </c>
      <c r="BP1175">
        <f t="shared" si="779"/>
        <v>0</v>
      </c>
      <c r="BQ1175">
        <f t="shared" si="780"/>
        <v>0</v>
      </c>
      <c r="BR1175">
        <f t="shared" si="781"/>
        <v>0</v>
      </c>
      <c r="BS1175">
        <f t="shared" si="782"/>
        <v>0</v>
      </c>
      <c r="BT1175">
        <f t="shared" si="783"/>
        <v>0</v>
      </c>
      <c r="BU1175">
        <f t="shared" si="784"/>
        <v>0</v>
      </c>
      <c r="BV1175">
        <f t="shared" si="785"/>
        <v>0</v>
      </c>
      <c r="BW1175">
        <f ca="1">IF(OR(E1175=" ",AND(EXACT(UPPER(TRIM(SUBSTITUTE(E1175,CHAR(160)," "))),TRIM(SUBSTITUTE(E1175,CHAR(160)," "))),SUMPRODUCT(--ISNUMBER(MATCH(MID(TRIM(SUBSTITUTE(E1175,CHAR(160)," ")),ROW(INDIRECT("1:"&amp;LEN(TRIM(SUBSTITUTE(E1175,CHAR(160)," "))))),1),{"A","B","C","D","E","F","G","H","I","J","K","L","M","N","O","P","Q","R","S","T","U","V","W","X","Y","Z","Ñ","0","1","2","3","4","5","6","7","8","9"," "},0)))=LEN(TRIM(SUBSTITUTE(E1175,CHAR(160)," "))))),0,1)</f>
        <v>0</v>
      </c>
      <c r="BX1175"/>
      <c r="BY1175"/>
      <c r="BZ1175"/>
      <c r="CA1175"/>
      <c r="CC1175">
        <f t="shared" si="786"/>
        <v>0</v>
      </c>
      <c r="CD1175">
        <f t="shared" si="791"/>
        <v>0</v>
      </c>
    </row>
    <row r="1176" spans="1:82" ht="14.25" customHeight="1">
      <c r="A1176" s="100"/>
      <c r="B1176" s="107"/>
      <c r="C1176" s="285" t="s">
        <v>6193</v>
      </c>
      <c r="D1176" s="287"/>
      <c r="E1176" s="371"/>
      <c r="F1176" s="371"/>
      <c r="G1176" s="371"/>
      <c r="H1176" s="371"/>
      <c r="I1176" s="372"/>
      <c r="J1176" s="372"/>
      <c r="K1176" s="293"/>
      <c r="L1176" s="374"/>
      <c r="M1176" s="293"/>
      <c r="N1176" s="374"/>
      <c r="O1176" s="371"/>
      <c r="P1176" s="281"/>
      <c r="Q1176" s="281"/>
      <c r="R1176" s="374"/>
      <c r="S1176" s="293"/>
      <c r="T1176" s="374"/>
      <c r="U1176" s="293"/>
      <c r="V1176" s="374"/>
      <c r="W1176" s="99"/>
      <c r="X1176" s="99"/>
      <c r="Y1176" s="99"/>
      <c r="Z1176" s="99"/>
      <c r="AA1176" s="99"/>
      <c r="AB1176" s="99"/>
      <c r="AC1176" s="99"/>
      <c r="AD1176" s="99"/>
      <c r="AG1176">
        <f t="shared" si="787"/>
        <v>0</v>
      </c>
      <c r="AH1176">
        <f t="shared" si="788"/>
        <v>0</v>
      </c>
      <c r="AI1176">
        <f t="shared" si="748"/>
        <v>0</v>
      </c>
      <c r="AJ1176">
        <f t="shared" si="749"/>
        <v>0</v>
      </c>
      <c r="AK1176">
        <f t="shared" si="750"/>
        <v>0</v>
      </c>
      <c r="AL1176">
        <f t="shared" si="751"/>
        <v>0</v>
      </c>
      <c r="AM1176">
        <f t="shared" si="752"/>
        <v>0</v>
      </c>
      <c r="AN1176">
        <f t="shared" si="753"/>
        <v>0</v>
      </c>
      <c r="AO1176">
        <f t="shared" si="754"/>
        <v>0</v>
      </c>
      <c r="AP1176">
        <f t="shared" si="755"/>
        <v>0</v>
      </c>
      <c r="AQ1176">
        <f t="shared" si="756"/>
        <v>0</v>
      </c>
      <c r="AR1176">
        <f t="shared" si="757"/>
        <v>0</v>
      </c>
      <c r="AS1176">
        <f t="shared" si="758"/>
        <v>0</v>
      </c>
      <c r="AT1176">
        <f t="shared" si="759"/>
        <v>0</v>
      </c>
      <c r="AU1176">
        <f t="shared" si="760"/>
        <v>0</v>
      </c>
      <c r="AV1176">
        <f t="shared" si="761"/>
        <v>0</v>
      </c>
      <c r="AW1176">
        <f t="shared" si="762"/>
        <v>0</v>
      </c>
      <c r="AX1176">
        <f t="shared" si="763"/>
        <v>0</v>
      </c>
      <c r="AY1176">
        <f t="shared" si="764"/>
        <v>0</v>
      </c>
      <c r="AZ1176">
        <f t="shared" si="765"/>
        <v>0</v>
      </c>
      <c r="BA1176">
        <f t="shared" si="766"/>
        <v>0</v>
      </c>
      <c r="BB1176">
        <f t="shared" si="789"/>
        <v>0</v>
      </c>
      <c r="BC1176">
        <f t="shared" si="790"/>
        <v>0</v>
      </c>
      <c r="BD1176">
        <f t="shared" si="767"/>
        <v>0</v>
      </c>
      <c r="BE1176">
        <f t="shared" si="768"/>
        <v>0</v>
      </c>
      <c r="BF1176">
        <f t="shared" si="769"/>
        <v>0</v>
      </c>
      <c r="BG1176">
        <f t="shared" si="770"/>
        <v>0</v>
      </c>
      <c r="BH1176">
        <f t="shared" si="771"/>
        <v>0</v>
      </c>
      <c r="BI1176">
        <f t="shared" si="772"/>
        <v>0</v>
      </c>
      <c r="BJ1176">
        <f t="shared" si="773"/>
        <v>0</v>
      </c>
      <c r="BK1176">
        <f t="shared" si="774"/>
        <v>0</v>
      </c>
      <c r="BL1176">
        <f t="shared" si="775"/>
        <v>0</v>
      </c>
      <c r="BM1176">
        <f t="shared" si="776"/>
        <v>0</v>
      </c>
      <c r="BN1176">
        <f t="shared" si="777"/>
        <v>0</v>
      </c>
      <c r="BO1176">
        <f t="shared" si="778"/>
        <v>0</v>
      </c>
      <c r="BP1176">
        <f t="shared" si="779"/>
        <v>0</v>
      </c>
      <c r="BQ1176">
        <f t="shared" si="780"/>
        <v>0</v>
      </c>
      <c r="BR1176">
        <f t="shared" si="781"/>
        <v>0</v>
      </c>
      <c r="BS1176">
        <f t="shared" si="782"/>
        <v>0</v>
      </c>
      <c r="BT1176">
        <f t="shared" si="783"/>
        <v>0</v>
      </c>
      <c r="BU1176">
        <f t="shared" si="784"/>
        <v>0</v>
      </c>
      <c r="BV1176">
        <f t="shared" si="785"/>
        <v>0</v>
      </c>
      <c r="BW1176">
        <f ca="1">IF(OR(E1176=" ",AND(EXACT(UPPER(TRIM(SUBSTITUTE(E1176,CHAR(160)," "))),TRIM(SUBSTITUTE(E1176,CHAR(160)," "))),SUMPRODUCT(--ISNUMBER(MATCH(MID(TRIM(SUBSTITUTE(E1176,CHAR(160)," ")),ROW(INDIRECT("1:"&amp;LEN(TRIM(SUBSTITUTE(E1176,CHAR(160)," "))))),1),{"A","B","C","D","E","F","G","H","I","J","K","L","M","N","O","P","Q","R","S","T","U","V","W","X","Y","Z","Ñ","0","1","2","3","4","5","6","7","8","9"," "},0)))=LEN(TRIM(SUBSTITUTE(E1176,CHAR(160)," "))))),0,1)</f>
        <v>0</v>
      </c>
      <c r="BX1176"/>
      <c r="BY1176"/>
      <c r="BZ1176"/>
      <c r="CA1176"/>
      <c r="CC1176">
        <f t="shared" si="786"/>
        <v>0</v>
      </c>
      <c r="CD1176">
        <f t="shared" si="791"/>
        <v>0</v>
      </c>
    </row>
    <row r="1177" spans="1:82" ht="14.25" customHeight="1">
      <c r="A1177" s="100"/>
      <c r="B1177" s="107"/>
      <c r="C1177" s="285" t="s">
        <v>6194</v>
      </c>
      <c r="D1177" s="287"/>
      <c r="E1177" s="371"/>
      <c r="F1177" s="371"/>
      <c r="G1177" s="371"/>
      <c r="H1177" s="371"/>
      <c r="I1177" s="372"/>
      <c r="J1177" s="372"/>
      <c r="K1177" s="293"/>
      <c r="L1177" s="374"/>
      <c r="M1177" s="293"/>
      <c r="N1177" s="374"/>
      <c r="O1177" s="371"/>
      <c r="P1177" s="281"/>
      <c r="Q1177" s="281"/>
      <c r="R1177" s="374"/>
      <c r="S1177" s="293"/>
      <c r="T1177" s="374"/>
      <c r="U1177" s="293"/>
      <c r="V1177" s="374"/>
      <c r="W1177" s="99"/>
      <c r="X1177" s="99"/>
      <c r="Y1177" s="99"/>
      <c r="Z1177" s="99"/>
      <c r="AA1177" s="99"/>
      <c r="AB1177" s="99"/>
      <c r="AC1177" s="99"/>
      <c r="AD1177" s="99"/>
      <c r="AG1177">
        <f t="shared" si="787"/>
        <v>0</v>
      </c>
      <c r="AH1177">
        <f t="shared" si="788"/>
        <v>0</v>
      </c>
      <c r="AI1177">
        <f t="shared" si="748"/>
        <v>0</v>
      </c>
      <c r="AJ1177">
        <f t="shared" si="749"/>
        <v>0</v>
      </c>
      <c r="AK1177">
        <f t="shared" si="750"/>
        <v>0</v>
      </c>
      <c r="AL1177">
        <f t="shared" si="751"/>
        <v>0</v>
      </c>
      <c r="AM1177">
        <f t="shared" si="752"/>
        <v>0</v>
      </c>
      <c r="AN1177">
        <f t="shared" si="753"/>
        <v>0</v>
      </c>
      <c r="AO1177">
        <f t="shared" si="754"/>
        <v>0</v>
      </c>
      <c r="AP1177">
        <f t="shared" si="755"/>
        <v>0</v>
      </c>
      <c r="AQ1177">
        <f t="shared" si="756"/>
        <v>0</v>
      </c>
      <c r="AR1177">
        <f t="shared" si="757"/>
        <v>0</v>
      </c>
      <c r="AS1177">
        <f t="shared" si="758"/>
        <v>0</v>
      </c>
      <c r="AT1177">
        <f t="shared" si="759"/>
        <v>0</v>
      </c>
      <c r="AU1177">
        <f t="shared" si="760"/>
        <v>0</v>
      </c>
      <c r="AV1177">
        <f t="shared" si="761"/>
        <v>0</v>
      </c>
      <c r="AW1177">
        <f t="shared" si="762"/>
        <v>0</v>
      </c>
      <c r="AX1177">
        <f t="shared" si="763"/>
        <v>0</v>
      </c>
      <c r="AY1177">
        <f t="shared" si="764"/>
        <v>0</v>
      </c>
      <c r="AZ1177">
        <f t="shared" si="765"/>
        <v>0</v>
      </c>
      <c r="BA1177">
        <f t="shared" si="766"/>
        <v>0</v>
      </c>
      <c r="BB1177">
        <f t="shared" si="789"/>
        <v>0</v>
      </c>
      <c r="BC1177">
        <f t="shared" si="790"/>
        <v>0</v>
      </c>
      <c r="BD1177">
        <f t="shared" si="767"/>
        <v>0</v>
      </c>
      <c r="BE1177">
        <f t="shared" si="768"/>
        <v>0</v>
      </c>
      <c r="BF1177">
        <f t="shared" si="769"/>
        <v>0</v>
      </c>
      <c r="BG1177">
        <f t="shared" si="770"/>
        <v>0</v>
      </c>
      <c r="BH1177">
        <f t="shared" si="771"/>
        <v>0</v>
      </c>
      <c r="BI1177">
        <f t="shared" si="772"/>
        <v>0</v>
      </c>
      <c r="BJ1177">
        <f t="shared" si="773"/>
        <v>0</v>
      </c>
      <c r="BK1177">
        <f t="shared" si="774"/>
        <v>0</v>
      </c>
      <c r="BL1177">
        <f t="shared" si="775"/>
        <v>0</v>
      </c>
      <c r="BM1177">
        <f t="shared" si="776"/>
        <v>0</v>
      </c>
      <c r="BN1177">
        <f t="shared" si="777"/>
        <v>0</v>
      </c>
      <c r="BO1177">
        <f t="shared" si="778"/>
        <v>0</v>
      </c>
      <c r="BP1177">
        <f t="shared" si="779"/>
        <v>0</v>
      </c>
      <c r="BQ1177">
        <f t="shared" si="780"/>
        <v>0</v>
      </c>
      <c r="BR1177">
        <f t="shared" si="781"/>
        <v>0</v>
      </c>
      <c r="BS1177">
        <f t="shared" si="782"/>
        <v>0</v>
      </c>
      <c r="BT1177">
        <f t="shared" si="783"/>
        <v>0</v>
      </c>
      <c r="BU1177">
        <f t="shared" si="784"/>
        <v>0</v>
      </c>
      <c r="BV1177">
        <f t="shared" si="785"/>
        <v>0</v>
      </c>
      <c r="BW1177">
        <f ca="1">IF(OR(E1177=" ",AND(EXACT(UPPER(TRIM(SUBSTITUTE(E1177,CHAR(160)," "))),TRIM(SUBSTITUTE(E1177,CHAR(160)," "))),SUMPRODUCT(--ISNUMBER(MATCH(MID(TRIM(SUBSTITUTE(E1177,CHAR(160)," ")),ROW(INDIRECT("1:"&amp;LEN(TRIM(SUBSTITUTE(E1177,CHAR(160)," "))))),1),{"A","B","C","D","E","F","G","H","I","J","K","L","M","N","O","P","Q","R","S","T","U","V","W","X","Y","Z","Ñ","0","1","2","3","4","5","6","7","8","9"," "},0)))=LEN(TRIM(SUBSTITUTE(E1177,CHAR(160)," "))))),0,1)</f>
        <v>0</v>
      </c>
      <c r="BX1177"/>
      <c r="BY1177"/>
      <c r="BZ1177"/>
      <c r="CA1177"/>
      <c r="CC1177">
        <f t="shared" si="786"/>
        <v>0</v>
      </c>
      <c r="CD1177">
        <f t="shared" si="791"/>
        <v>0</v>
      </c>
    </row>
    <row r="1178" spans="1:82" ht="14.25" customHeight="1">
      <c r="A1178" s="100"/>
      <c r="B1178" s="107"/>
      <c r="C1178" s="285" t="s">
        <v>6195</v>
      </c>
      <c r="D1178" s="287"/>
      <c r="E1178" s="371"/>
      <c r="F1178" s="371"/>
      <c r="G1178" s="371"/>
      <c r="H1178" s="371"/>
      <c r="I1178" s="372"/>
      <c r="J1178" s="372"/>
      <c r="K1178" s="293"/>
      <c r="L1178" s="374"/>
      <c r="M1178" s="293"/>
      <c r="N1178" s="374"/>
      <c r="O1178" s="371"/>
      <c r="P1178" s="281"/>
      <c r="Q1178" s="281"/>
      <c r="R1178" s="374"/>
      <c r="S1178" s="293"/>
      <c r="T1178" s="374"/>
      <c r="U1178" s="293"/>
      <c r="V1178" s="374"/>
      <c r="W1178" s="99"/>
      <c r="X1178" s="99"/>
      <c r="Y1178" s="99"/>
      <c r="Z1178" s="99"/>
      <c r="AA1178" s="99"/>
      <c r="AB1178" s="99"/>
      <c r="AC1178" s="99"/>
      <c r="AD1178" s="99"/>
      <c r="AG1178">
        <f t="shared" si="787"/>
        <v>0</v>
      </c>
      <c r="AH1178">
        <f t="shared" si="788"/>
        <v>0</v>
      </c>
      <c r="AI1178">
        <f t="shared" si="748"/>
        <v>0</v>
      </c>
      <c r="AJ1178">
        <f t="shared" si="749"/>
        <v>0</v>
      </c>
      <c r="AK1178">
        <f t="shared" si="750"/>
        <v>0</v>
      </c>
      <c r="AL1178">
        <f t="shared" si="751"/>
        <v>0</v>
      </c>
      <c r="AM1178">
        <f t="shared" si="752"/>
        <v>0</v>
      </c>
      <c r="AN1178">
        <f t="shared" si="753"/>
        <v>0</v>
      </c>
      <c r="AO1178">
        <f t="shared" si="754"/>
        <v>0</v>
      </c>
      <c r="AP1178">
        <f t="shared" si="755"/>
        <v>0</v>
      </c>
      <c r="AQ1178">
        <f t="shared" si="756"/>
        <v>0</v>
      </c>
      <c r="AR1178">
        <f t="shared" si="757"/>
        <v>0</v>
      </c>
      <c r="AS1178">
        <f t="shared" si="758"/>
        <v>0</v>
      </c>
      <c r="AT1178">
        <f t="shared" si="759"/>
        <v>0</v>
      </c>
      <c r="AU1178">
        <f t="shared" si="760"/>
        <v>0</v>
      </c>
      <c r="AV1178">
        <f t="shared" si="761"/>
        <v>0</v>
      </c>
      <c r="AW1178">
        <f t="shared" si="762"/>
        <v>0</v>
      </c>
      <c r="AX1178">
        <f t="shared" si="763"/>
        <v>0</v>
      </c>
      <c r="AY1178">
        <f t="shared" si="764"/>
        <v>0</v>
      </c>
      <c r="AZ1178">
        <f t="shared" si="765"/>
        <v>0</v>
      </c>
      <c r="BA1178">
        <f t="shared" si="766"/>
        <v>0</v>
      </c>
      <c r="BB1178">
        <f t="shared" si="789"/>
        <v>0</v>
      </c>
      <c r="BC1178">
        <f t="shared" si="790"/>
        <v>0</v>
      </c>
      <c r="BD1178">
        <f t="shared" si="767"/>
        <v>0</v>
      </c>
      <c r="BE1178">
        <f t="shared" si="768"/>
        <v>0</v>
      </c>
      <c r="BF1178">
        <f t="shared" si="769"/>
        <v>0</v>
      </c>
      <c r="BG1178">
        <f t="shared" si="770"/>
        <v>0</v>
      </c>
      <c r="BH1178">
        <f t="shared" si="771"/>
        <v>0</v>
      </c>
      <c r="BI1178">
        <f t="shared" si="772"/>
        <v>0</v>
      </c>
      <c r="BJ1178">
        <f t="shared" si="773"/>
        <v>0</v>
      </c>
      <c r="BK1178">
        <f t="shared" si="774"/>
        <v>0</v>
      </c>
      <c r="BL1178">
        <f t="shared" si="775"/>
        <v>0</v>
      </c>
      <c r="BM1178">
        <f t="shared" si="776"/>
        <v>0</v>
      </c>
      <c r="BN1178">
        <f t="shared" si="777"/>
        <v>0</v>
      </c>
      <c r="BO1178">
        <f t="shared" si="778"/>
        <v>0</v>
      </c>
      <c r="BP1178">
        <f t="shared" si="779"/>
        <v>0</v>
      </c>
      <c r="BQ1178">
        <f t="shared" si="780"/>
        <v>0</v>
      </c>
      <c r="BR1178">
        <f t="shared" si="781"/>
        <v>0</v>
      </c>
      <c r="BS1178">
        <f t="shared" si="782"/>
        <v>0</v>
      </c>
      <c r="BT1178">
        <f t="shared" si="783"/>
        <v>0</v>
      </c>
      <c r="BU1178">
        <f t="shared" si="784"/>
        <v>0</v>
      </c>
      <c r="BV1178">
        <f t="shared" si="785"/>
        <v>0</v>
      </c>
      <c r="BW1178">
        <f ca="1">IF(OR(E1178=" ",AND(EXACT(UPPER(TRIM(SUBSTITUTE(E1178,CHAR(160)," "))),TRIM(SUBSTITUTE(E1178,CHAR(160)," "))),SUMPRODUCT(--ISNUMBER(MATCH(MID(TRIM(SUBSTITUTE(E1178,CHAR(160)," ")),ROW(INDIRECT("1:"&amp;LEN(TRIM(SUBSTITUTE(E1178,CHAR(160)," "))))),1),{"A","B","C","D","E","F","G","H","I","J","K","L","M","N","O","P","Q","R","S","T","U","V","W","X","Y","Z","Ñ","0","1","2","3","4","5","6","7","8","9"," "},0)))=LEN(TRIM(SUBSTITUTE(E1178,CHAR(160)," "))))),0,1)</f>
        <v>0</v>
      </c>
      <c r="BX1178"/>
      <c r="BY1178"/>
      <c r="BZ1178"/>
      <c r="CA1178"/>
      <c r="CC1178">
        <f t="shared" si="786"/>
        <v>0</v>
      </c>
      <c r="CD1178">
        <f t="shared" si="791"/>
        <v>0</v>
      </c>
    </row>
    <row r="1179" spans="1:82" ht="14.25" customHeight="1">
      <c r="A1179" s="100"/>
      <c r="B1179" s="107"/>
      <c r="C1179" s="285" t="s">
        <v>6196</v>
      </c>
      <c r="D1179" s="287"/>
      <c r="E1179" s="371"/>
      <c r="F1179" s="371"/>
      <c r="G1179" s="371"/>
      <c r="H1179" s="371"/>
      <c r="I1179" s="372"/>
      <c r="J1179" s="372"/>
      <c r="K1179" s="293"/>
      <c r="L1179" s="374"/>
      <c r="M1179" s="293"/>
      <c r="N1179" s="374"/>
      <c r="O1179" s="371"/>
      <c r="P1179" s="281"/>
      <c r="Q1179" s="281"/>
      <c r="R1179" s="374"/>
      <c r="S1179" s="293"/>
      <c r="T1179" s="374"/>
      <c r="U1179" s="293"/>
      <c r="V1179" s="374"/>
      <c r="W1179" s="99"/>
      <c r="X1179" s="99"/>
      <c r="Y1179" s="99"/>
      <c r="Z1179" s="99"/>
      <c r="AA1179" s="99"/>
      <c r="AB1179" s="99"/>
      <c r="AC1179" s="99"/>
      <c r="AD1179" s="99"/>
      <c r="AG1179">
        <f t="shared" si="787"/>
        <v>0</v>
      </c>
      <c r="AH1179">
        <f t="shared" si="788"/>
        <v>0</v>
      </c>
      <c r="AI1179">
        <f t="shared" si="748"/>
        <v>0</v>
      </c>
      <c r="AJ1179">
        <f t="shared" si="749"/>
        <v>0</v>
      </c>
      <c r="AK1179">
        <f t="shared" si="750"/>
        <v>0</v>
      </c>
      <c r="AL1179">
        <f t="shared" si="751"/>
        <v>0</v>
      </c>
      <c r="AM1179">
        <f t="shared" si="752"/>
        <v>0</v>
      </c>
      <c r="AN1179">
        <f t="shared" si="753"/>
        <v>0</v>
      </c>
      <c r="AO1179">
        <f t="shared" si="754"/>
        <v>0</v>
      </c>
      <c r="AP1179">
        <f t="shared" si="755"/>
        <v>0</v>
      </c>
      <c r="AQ1179">
        <f t="shared" si="756"/>
        <v>0</v>
      </c>
      <c r="AR1179">
        <f t="shared" si="757"/>
        <v>0</v>
      </c>
      <c r="AS1179">
        <f t="shared" si="758"/>
        <v>0</v>
      </c>
      <c r="AT1179">
        <f t="shared" si="759"/>
        <v>0</v>
      </c>
      <c r="AU1179">
        <f t="shared" si="760"/>
        <v>0</v>
      </c>
      <c r="AV1179">
        <f t="shared" si="761"/>
        <v>0</v>
      </c>
      <c r="AW1179">
        <f t="shared" si="762"/>
        <v>0</v>
      </c>
      <c r="AX1179">
        <f t="shared" si="763"/>
        <v>0</v>
      </c>
      <c r="AY1179">
        <f t="shared" si="764"/>
        <v>0</v>
      </c>
      <c r="AZ1179">
        <f t="shared" si="765"/>
        <v>0</v>
      </c>
      <c r="BA1179">
        <f t="shared" si="766"/>
        <v>0</v>
      </c>
      <c r="BB1179">
        <f t="shared" si="789"/>
        <v>0</v>
      </c>
      <c r="BC1179">
        <f t="shared" si="790"/>
        <v>0</v>
      </c>
      <c r="BD1179">
        <f t="shared" si="767"/>
        <v>0</v>
      </c>
      <c r="BE1179">
        <f t="shared" si="768"/>
        <v>0</v>
      </c>
      <c r="BF1179">
        <f t="shared" si="769"/>
        <v>0</v>
      </c>
      <c r="BG1179">
        <f t="shared" si="770"/>
        <v>0</v>
      </c>
      <c r="BH1179">
        <f t="shared" si="771"/>
        <v>0</v>
      </c>
      <c r="BI1179">
        <f t="shared" si="772"/>
        <v>0</v>
      </c>
      <c r="BJ1179">
        <f t="shared" si="773"/>
        <v>0</v>
      </c>
      <c r="BK1179">
        <f t="shared" si="774"/>
        <v>0</v>
      </c>
      <c r="BL1179">
        <f t="shared" si="775"/>
        <v>0</v>
      </c>
      <c r="BM1179">
        <f t="shared" si="776"/>
        <v>0</v>
      </c>
      <c r="BN1179">
        <f t="shared" si="777"/>
        <v>0</v>
      </c>
      <c r="BO1179">
        <f t="shared" si="778"/>
        <v>0</v>
      </c>
      <c r="BP1179">
        <f t="shared" si="779"/>
        <v>0</v>
      </c>
      <c r="BQ1179">
        <f t="shared" si="780"/>
        <v>0</v>
      </c>
      <c r="BR1179">
        <f t="shared" si="781"/>
        <v>0</v>
      </c>
      <c r="BS1179">
        <f t="shared" si="782"/>
        <v>0</v>
      </c>
      <c r="BT1179">
        <f t="shared" si="783"/>
        <v>0</v>
      </c>
      <c r="BU1179">
        <f t="shared" si="784"/>
        <v>0</v>
      </c>
      <c r="BV1179">
        <f t="shared" si="785"/>
        <v>0</v>
      </c>
      <c r="BW1179">
        <f ca="1">IF(OR(E1179=" ",AND(EXACT(UPPER(TRIM(SUBSTITUTE(E1179,CHAR(160)," "))),TRIM(SUBSTITUTE(E1179,CHAR(160)," "))),SUMPRODUCT(--ISNUMBER(MATCH(MID(TRIM(SUBSTITUTE(E1179,CHAR(160)," ")),ROW(INDIRECT("1:"&amp;LEN(TRIM(SUBSTITUTE(E1179,CHAR(160)," "))))),1),{"A","B","C","D","E","F","G","H","I","J","K","L","M","N","O","P","Q","R","S","T","U","V","W","X","Y","Z","Ñ","0","1","2","3","4","5","6","7","8","9"," "},0)))=LEN(TRIM(SUBSTITUTE(E1179,CHAR(160)," "))))),0,1)</f>
        <v>0</v>
      </c>
      <c r="BX1179"/>
      <c r="BY1179"/>
      <c r="BZ1179"/>
      <c r="CA1179"/>
      <c r="CC1179">
        <f t="shared" si="786"/>
        <v>0</v>
      </c>
      <c r="CD1179">
        <f t="shared" si="791"/>
        <v>0</v>
      </c>
    </row>
    <row r="1180" spans="1:82" ht="14.25" customHeight="1">
      <c r="A1180" s="100"/>
      <c r="B1180" s="107"/>
      <c r="C1180" s="285" t="s">
        <v>6197</v>
      </c>
      <c r="D1180" s="287"/>
      <c r="E1180" s="371"/>
      <c r="F1180" s="371"/>
      <c r="G1180" s="371"/>
      <c r="H1180" s="371"/>
      <c r="I1180" s="372"/>
      <c r="J1180" s="372"/>
      <c r="K1180" s="293"/>
      <c r="L1180" s="374"/>
      <c r="M1180" s="293"/>
      <c r="N1180" s="374"/>
      <c r="O1180" s="371"/>
      <c r="P1180" s="281"/>
      <c r="Q1180" s="281"/>
      <c r="R1180" s="374"/>
      <c r="S1180" s="293"/>
      <c r="T1180" s="374"/>
      <c r="U1180" s="293"/>
      <c r="V1180" s="374"/>
      <c r="W1180" s="99"/>
      <c r="X1180" s="99"/>
      <c r="Y1180" s="99"/>
      <c r="Z1180" s="99"/>
      <c r="AA1180" s="99"/>
      <c r="AB1180" s="99"/>
      <c r="AC1180" s="99"/>
      <c r="AD1180" s="99"/>
      <c r="AG1180">
        <f t="shared" si="787"/>
        <v>0</v>
      </c>
      <c r="AH1180">
        <f t="shared" si="788"/>
        <v>0</v>
      </c>
      <c r="AI1180">
        <f t="shared" si="748"/>
        <v>0</v>
      </c>
      <c r="AJ1180">
        <f t="shared" si="749"/>
        <v>0</v>
      </c>
      <c r="AK1180">
        <f t="shared" si="750"/>
        <v>0</v>
      </c>
      <c r="AL1180">
        <f t="shared" si="751"/>
        <v>0</v>
      </c>
      <c r="AM1180">
        <f t="shared" si="752"/>
        <v>0</v>
      </c>
      <c r="AN1180">
        <f t="shared" si="753"/>
        <v>0</v>
      </c>
      <c r="AO1180">
        <f t="shared" si="754"/>
        <v>0</v>
      </c>
      <c r="AP1180">
        <f t="shared" si="755"/>
        <v>0</v>
      </c>
      <c r="AQ1180">
        <f t="shared" si="756"/>
        <v>0</v>
      </c>
      <c r="AR1180">
        <f t="shared" si="757"/>
        <v>0</v>
      </c>
      <c r="AS1180">
        <f t="shared" si="758"/>
        <v>0</v>
      </c>
      <c r="AT1180">
        <f t="shared" si="759"/>
        <v>0</v>
      </c>
      <c r="AU1180">
        <f t="shared" si="760"/>
        <v>0</v>
      </c>
      <c r="AV1180">
        <f t="shared" si="761"/>
        <v>0</v>
      </c>
      <c r="AW1180">
        <f t="shared" si="762"/>
        <v>0</v>
      </c>
      <c r="AX1180">
        <f t="shared" si="763"/>
        <v>0</v>
      </c>
      <c r="AY1180">
        <f t="shared" si="764"/>
        <v>0</v>
      </c>
      <c r="AZ1180">
        <f t="shared" si="765"/>
        <v>0</v>
      </c>
      <c r="BA1180">
        <f t="shared" si="766"/>
        <v>0</v>
      </c>
      <c r="BB1180">
        <f t="shared" si="789"/>
        <v>0</v>
      </c>
      <c r="BC1180">
        <f t="shared" si="790"/>
        <v>0</v>
      </c>
      <c r="BD1180">
        <f t="shared" si="767"/>
        <v>0</v>
      </c>
      <c r="BE1180">
        <f t="shared" si="768"/>
        <v>0</v>
      </c>
      <c r="BF1180">
        <f t="shared" si="769"/>
        <v>0</v>
      </c>
      <c r="BG1180">
        <f t="shared" si="770"/>
        <v>0</v>
      </c>
      <c r="BH1180">
        <f t="shared" si="771"/>
        <v>0</v>
      </c>
      <c r="BI1180">
        <f t="shared" si="772"/>
        <v>0</v>
      </c>
      <c r="BJ1180">
        <f t="shared" si="773"/>
        <v>0</v>
      </c>
      <c r="BK1180">
        <f t="shared" si="774"/>
        <v>0</v>
      </c>
      <c r="BL1180">
        <f t="shared" si="775"/>
        <v>0</v>
      </c>
      <c r="BM1180">
        <f t="shared" si="776"/>
        <v>0</v>
      </c>
      <c r="BN1180">
        <f t="shared" si="777"/>
        <v>0</v>
      </c>
      <c r="BO1180">
        <f t="shared" si="778"/>
        <v>0</v>
      </c>
      <c r="BP1180">
        <f t="shared" si="779"/>
        <v>0</v>
      </c>
      <c r="BQ1180">
        <f t="shared" si="780"/>
        <v>0</v>
      </c>
      <c r="BR1180">
        <f t="shared" si="781"/>
        <v>0</v>
      </c>
      <c r="BS1180">
        <f t="shared" si="782"/>
        <v>0</v>
      </c>
      <c r="BT1180">
        <f t="shared" si="783"/>
        <v>0</v>
      </c>
      <c r="BU1180">
        <f t="shared" si="784"/>
        <v>0</v>
      </c>
      <c r="BV1180">
        <f t="shared" si="785"/>
        <v>0</v>
      </c>
      <c r="BW1180">
        <f ca="1">IF(OR(E1180=" ",AND(EXACT(UPPER(TRIM(SUBSTITUTE(E1180,CHAR(160)," "))),TRIM(SUBSTITUTE(E1180,CHAR(160)," "))),SUMPRODUCT(--ISNUMBER(MATCH(MID(TRIM(SUBSTITUTE(E1180,CHAR(160)," ")),ROW(INDIRECT("1:"&amp;LEN(TRIM(SUBSTITUTE(E1180,CHAR(160)," "))))),1),{"A","B","C","D","E","F","G","H","I","J","K","L","M","N","O","P","Q","R","S","T","U","V","W","X","Y","Z","Ñ","0","1","2","3","4","5","6","7","8","9"," "},0)))=LEN(TRIM(SUBSTITUTE(E1180,CHAR(160)," "))))),0,1)</f>
        <v>0</v>
      </c>
      <c r="BX1180"/>
      <c r="BY1180"/>
      <c r="BZ1180"/>
      <c r="CA1180"/>
      <c r="CC1180">
        <f t="shared" si="786"/>
        <v>0</v>
      </c>
      <c r="CD1180">
        <f t="shared" si="791"/>
        <v>0</v>
      </c>
    </row>
    <row r="1181" spans="1:82" ht="14.25" customHeight="1">
      <c r="A1181" s="100"/>
      <c r="B1181" s="107"/>
      <c r="C1181" s="285" t="s">
        <v>6198</v>
      </c>
      <c r="D1181" s="287"/>
      <c r="E1181" s="371"/>
      <c r="F1181" s="371"/>
      <c r="G1181" s="371"/>
      <c r="H1181" s="371"/>
      <c r="I1181" s="372"/>
      <c r="J1181" s="372"/>
      <c r="K1181" s="293"/>
      <c r="L1181" s="374"/>
      <c r="M1181" s="293"/>
      <c r="N1181" s="374"/>
      <c r="O1181" s="371"/>
      <c r="P1181" s="281"/>
      <c r="Q1181" s="281"/>
      <c r="R1181" s="374"/>
      <c r="S1181" s="293"/>
      <c r="T1181" s="374"/>
      <c r="U1181" s="293"/>
      <c r="V1181" s="374"/>
      <c r="W1181" s="99"/>
      <c r="X1181" s="99"/>
      <c r="Y1181" s="99"/>
      <c r="Z1181" s="99"/>
      <c r="AA1181" s="99"/>
      <c r="AB1181" s="99"/>
      <c r="AC1181" s="99"/>
      <c r="AD1181" s="99"/>
      <c r="AG1181">
        <f t="shared" si="787"/>
        <v>0</v>
      </c>
      <c r="AH1181">
        <f t="shared" si="788"/>
        <v>0</v>
      </c>
      <c r="AI1181">
        <f t="shared" si="748"/>
        <v>0</v>
      </c>
      <c r="AJ1181">
        <f t="shared" si="749"/>
        <v>0</v>
      </c>
      <c r="AK1181">
        <f t="shared" si="750"/>
        <v>0</v>
      </c>
      <c r="AL1181">
        <f t="shared" si="751"/>
        <v>0</v>
      </c>
      <c r="AM1181">
        <f t="shared" si="752"/>
        <v>0</v>
      </c>
      <c r="AN1181">
        <f t="shared" si="753"/>
        <v>0</v>
      </c>
      <c r="AO1181">
        <f t="shared" si="754"/>
        <v>0</v>
      </c>
      <c r="AP1181">
        <f t="shared" si="755"/>
        <v>0</v>
      </c>
      <c r="AQ1181">
        <f t="shared" si="756"/>
        <v>0</v>
      </c>
      <c r="AR1181">
        <f t="shared" si="757"/>
        <v>0</v>
      </c>
      <c r="AS1181">
        <f t="shared" si="758"/>
        <v>0</v>
      </c>
      <c r="AT1181">
        <f t="shared" si="759"/>
        <v>0</v>
      </c>
      <c r="AU1181">
        <f t="shared" si="760"/>
        <v>0</v>
      </c>
      <c r="AV1181">
        <f t="shared" si="761"/>
        <v>0</v>
      </c>
      <c r="AW1181">
        <f t="shared" si="762"/>
        <v>0</v>
      </c>
      <c r="AX1181">
        <f t="shared" si="763"/>
        <v>0</v>
      </c>
      <c r="AY1181">
        <f t="shared" si="764"/>
        <v>0</v>
      </c>
      <c r="AZ1181">
        <f t="shared" si="765"/>
        <v>0</v>
      </c>
      <c r="BA1181">
        <f t="shared" si="766"/>
        <v>0</v>
      </c>
      <c r="BB1181">
        <f t="shared" si="789"/>
        <v>0</v>
      </c>
      <c r="BC1181">
        <f t="shared" si="790"/>
        <v>0</v>
      </c>
      <c r="BD1181">
        <f t="shared" si="767"/>
        <v>0</v>
      </c>
      <c r="BE1181">
        <f t="shared" si="768"/>
        <v>0</v>
      </c>
      <c r="BF1181">
        <f t="shared" si="769"/>
        <v>0</v>
      </c>
      <c r="BG1181">
        <f t="shared" si="770"/>
        <v>0</v>
      </c>
      <c r="BH1181">
        <f t="shared" si="771"/>
        <v>0</v>
      </c>
      <c r="BI1181">
        <f t="shared" si="772"/>
        <v>0</v>
      </c>
      <c r="BJ1181">
        <f t="shared" si="773"/>
        <v>0</v>
      </c>
      <c r="BK1181">
        <f t="shared" si="774"/>
        <v>0</v>
      </c>
      <c r="BL1181">
        <f t="shared" si="775"/>
        <v>0</v>
      </c>
      <c r="BM1181">
        <f t="shared" si="776"/>
        <v>0</v>
      </c>
      <c r="BN1181">
        <f t="shared" si="777"/>
        <v>0</v>
      </c>
      <c r="BO1181">
        <f t="shared" si="778"/>
        <v>0</v>
      </c>
      <c r="BP1181">
        <f t="shared" si="779"/>
        <v>0</v>
      </c>
      <c r="BQ1181">
        <f t="shared" si="780"/>
        <v>0</v>
      </c>
      <c r="BR1181">
        <f t="shared" si="781"/>
        <v>0</v>
      </c>
      <c r="BS1181">
        <f t="shared" si="782"/>
        <v>0</v>
      </c>
      <c r="BT1181">
        <f t="shared" si="783"/>
        <v>0</v>
      </c>
      <c r="BU1181">
        <f t="shared" si="784"/>
        <v>0</v>
      </c>
      <c r="BV1181">
        <f t="shared" si="785"/>
        <v>0</v>
      </c>
      <c r="BW1181">
        <f ca="1">IF(OR(E1181=" ",AND(EXACT(UPPER(TRIM(SUBSTITUTE(E1181,CHAR(160)," "))),TRIM(SUBSTITUTE(E1181,CHAR(160)," "))),SUMPRODUCT(--ISNUMBER(MATCH(MID(TRIM(SUBSTITUTE(E1181,CHAR(160)," ")),ROW(INDIRECT("1:"&amp;LEN(TRIM(SUBSTITUTE(E1181,CHAR(160)," "))))),1),{"A","B","C","D","E","F","G","H","I","J","K","L","M","N","O","P","Q","R","S","T","U","V","W","X","Y","Z","Ñ","0","1","2","3","4","5","6","7","8","9"," "},0)))=LEN(TRIM(SUBSTITUTE(E1181,CHAR(160)," "))))),0,1)</f>
        <v>0</v>
      </c>
      <c r="BX1181"/>
      <c r="BY1181"/>
      <c r="BZ1181"/>
      <c r="CA1181"/>
      <c r="CC1181">
        <f t="shared" si="786"/>
        <v>0</v>
      </c>
      <c r="CD1181">
        <f t="shared" si="791"/>
        <v>0</v>
      </c>
    </row>
    <row r="1182" spans="1:82" ht="14.25" customHeight="1">
      <c r="A1182" s="100"/>
      <c r="B1182" s="107"/>
      <c r="C1182" s="285" t="s">
        <v>6199</v>
      </c>
      <c r="D1182" s="287"/>
      <c r="E1182" s="371"/>
      <c r="F1182" s="371"/>
      <c r="G1182" s="371"/>
      <c r="H1182" s="371"/>
      <c r="I1182" s="372"/>
      <c r="J1182" s="372"/>
      <c r="K1182" s="293"/>
      <c r="L1182" s="374"/>
      <c r="M1182" s="293"/>
      <c r="N1182" s="374"/>
      <c r="O1182" s="371"/>
      <c r="P1182" s="281"/>
      <c r="Q1182" s="281"/>
      <c r="R1182" s="374"/>
      <c r="S1182" s="293"/>
      <c r="T1182" s="374"/>
      <c r="U1182" s="293"/>
      <c r="V1182" s="374"/>
      <c r="W1182" s="99"/>
      <c r="X1182" s="99"/>
      <c r="Y1182" s="99"/>
      <c r="Z1182" s="99"/>
      <c r="AA1182" s="99"/>
      <c r="AB1182" s="99"/>
      <c r="AC1182" s="99"/>
      <c r="AD1182" s="99"/>
      <c r="AG1182">
        <f t="shared" si="787"/>
        <v>0</v>
      </c>
      <c r="AH1182">
        <f t="shared" si="788"/>
        <v>0</v>
      </c>
      <c r="AI1182">
        <f t="shared" si="748"/>
        <v>0</v>
      </c>
      <c r="AJ1182">
        <f t="shared" si="749"/>
        <v>0</v>
      </c>
      <c r="AK1182">
        <f t="shared" si="750"/>
        <v>0</v>
      </c>
      <c r="AL1182">
        <f t="shared" si="751"/>
        <v>0</v>
      </c>
      <c r="AM1182">
        <f t="shared" si="752"/>
        <v>0</v>
      </c>
      <c r="AN1182">
        <f t="shared" si="753"/>
        <v>0</v>
      </c>
      <c r="AO1182">
        <f t="shared" si="754"/>
        <v>0</v>
      </c>
      <c r="AP1182">
        <f t="shared" si="755"/>
        <v>0</v>
      </c>
      <c r="AQ1182">
        <f t="shared" si="756"/>
        <v>0</v>
      </c>
      <c r="AR1182">
        <f t="shared" si="757"/>
        <v>0</v>
      </c>
      <c r="AS1182">
        <f t="shared" si="758"/>
        <v>0</v>
      </c>
      <c r="AT1182">
        <f t="shared" si="759"/>
        <v>0</v>
      </c>
      <c r="AU1182">
        <f t="shared" si="760"/>
        <v>0</v>
      </c>
      <c r="AV1182">
        <f t="shared" si="761"/>
        <v>0</v>
      </c>
      <c r="AW1182">
        <f t="shared" si="762"/>
        <v>0</v>
      </c>
      <c r="AX1182">
        <f t="shared" si="763"/>
        <v>0</v>
      </c>
      <c r="AY1182">
        <f t="shared" si="764"/>
        <v>0</v>
      </c>
      <c r="AZ1182">
        <f t="shared" si="765"/>
        <v>0</v>
      </c>
      <c r="BA1182">
        <f t="shared" si="766"/>
        <v>0</v>
      </c>
      <c r="BB1182">
        <f t="shared" si="789"/>
        <v>0</v>
      </c>
      <c r="BC1182">
        <f t="shared" si="790"/>
        <v>0</v>
      </c>
      <c r="BD1182">
        <f t="shared" si="767"/>
        <v>0</v>
      </c>
      <c r="BE1182">
        <f t="shared" si="768"/>
        <v>0</v>
      </c>
      <c r="BF1182">
        <f t="shared" si="769"/>
        <v>0</v>
      </c>
      <c r="BG1182">
        <f t="shared" si="770"/>
        <v>0</v>
      </c>
      <c r="BH1182">
        <f t="shared" si="771"/>
        <v>0</v>
      </c>
      <c r="BI1182">
        <f t="shared" si="772"/>
        <v>0</v>
      </c>
      <c r="BJ1182">
        <f t="shared" si="773"/>
        <v>0</v>
      </c>
      <c r="BK1182">
        <f t="shared" si="774"/>
        <v>0</v>
      </c>
      <c r="BL1182">
        <f t="shared" si="775"/>
        <v>0</v>
      </c>
      <c r="BM1182">
        <f t="shared" si="776"/>
        <v>0</v>
      </c>
      <c r="BN1182">
        <f t="shared" si="777"/>
        <v>0</v>
      </c>
      <c r="BO1182">
        <f t="shared" si="778"/>
        <v>0</v>
      </c>
      <c r="BP1182">
        <f t="shared" si="779"/>
        <v>0</v>
      </c>
      <c r="BQ1182">
        <f t="shared" si="780"/>
        <v>0</v>
      </c>
      <c r="BR1182">
        <f t="shared" si="781"/>
        <v>0</v>
      </c>
      <c r="BS1182">
        <f t="shared" si="782"/>
        <v>0</v>
      </c>
      <c r="BT1182">
        <f t="shared" si="783"/>
        <v>0</v>
      </c>
      <c r="BU1182">
        <f t="shared" si="784"/>
        <v>0</v>
      </c>
      <c r="BV1182">
        <f t="shared" si="785"/>
        <v>0</v>
      </c>
      <c r="BW1182">
        <f ca="1">IF(OR(E1182=" ",AND(EXACT(UPPER(TRIM(SUBSTITUTE(E1182,CHAR(160)," "))),TRIM(SUBSTITUTE(E1182,CHAR(160)," "))),SUMPRODUCT(--ISNUMBER(MATCH(MID(TRIM(SUBSTITUTE(E1182,CHAR(160)," ")),ROW(INDIRECT("1:"&amp;LEN(TRIM(SUBSTITUTE(E1182,CHAR(160)," "))))),1),{"A","B","C","D","E","F","G","H","I","J","K","L","M","N","O","P","Q","R","S","T","U","V","W","X","Y","Z","Ñ","0","1","2","3","4","5","6","7","8","9"," "},0)))=LEN(TRIM(SUBSTITUTE(E1182,CHAR(160)," "))))),0,1)</f>
        <v>0</v>
      </c>
      <c r="BX1182"/>
      <c r="BY1182"/>
      <c r="BZ1182"/>
      <c r="CA1182"/>
      <c r="CC1182">
        <f t="shared" si="786"/>
        <v>0</v>
      </c>
      <c r="CD1182">
        <f t="shared" si="791"/>
        <v>0</v>
      </c>
    </row>
    <row r="1183" spans="1:82" ht="14.25" customHeight="1">
      <c r="A1183" s="100"/>
      <c r="B1183" s="107"/>
      <c r="C1183" s="285" t="s">
        <v>6200</v>
      </c>
      <c r="D1183" s="287"/>
      <c r="E1183" s="371"/>
      <c r="F1183" s="371"/>
      <c r="G1183" s="371"/>
      <c r="H1183" s="371"/>
      <c r="I1183" s="372"/>
      <c r="J1183" s="372"/>
      <c r="K1183" s="293"/>
      <c r="L1183" s="374"/>
      <c r="M1183" s="293"/>
      <c r="N1183" s="374"/>
      <c r="O1183" s="371"/>
      <c r="P1183" s="281"/>
      <c r="Q1183" s="281"/>
      <c r="R1183" s="374"/>
      <c r="S1183" s="293"/>
      <c r="T1183" s="374"/>
      <c r="U1183" s="293"/>
      <c r="V1183" s="374"/>
      <c r="W1183" s="99"/>
      <c r="X1183" s="99"/>
      <c r="Y1183" s="99"/>
      <c r="Z1183" s="99"/>
      <c r="AA1183" s="99"/>
      <c r="AB1183" s="99"/>
      <c r="AC1183" s="99"/>
      <c r="AD1183" s="99"/>
      <c r="AG1183">
        <f t="shared" si="787"/>
        <v>0</v>
      </c>
      <c r="AH1183">
        <f t="shared" si="788"/>
        <v>0</v>
      </c>
      <c r="AI1183">
        <f t="shared" si="748"/>
        <v>0</v>
      </c>
      <c r="AJ1183">
        <f t="shared" si="749"/>
        <v>0</v>
      </c>
      <c r="AK1183">
        <f t="shared" si="750"/>
        <v>0</v>
      </c>
      <c r="AL1183">
        <f t="shared" si="751"/>
        <v>0</v>
      </c>
      <c r="AM1183">
        <f t="shared" si="752"/>
        <v>0</v>
      </c>
      <c r="AN1183">
        <f t="shared" si="753"/>
        <v>0</v>
      </c>
      <c r="AO1183">
        <f t="shared" si="754"/>
        <v>0</v>
      </c>
      <c r="AP1183">
        <f t="shared" si="755"/>
        <v>0</v>
      </c>
      <c r="AQ1183">
        <f t="shared" si="756"/>
        <v>0</v>
      </c>
      <c r="AR1183">
        <f t="shared" si="757"/>
        <v>0</v>
      </c>
      <c r="AS1183">
        <f t="shared" si="758"/>
        <v>0</v>
      </c>
      <c r="AT1183">
        <f t="shared" si="759"/>
        <v>0</v>
      </c>
      <c r="AU1183">
        <f t="shared" si="760"/>
        <v>0</v>
      </c>
      <c r="AV1183">
        <f t="shared" si="761"/>
        <v>0</v>
      </c>
      <c r="AW1183">
        <f t="shared" si="762"/>
        <v>0</v>
      </c>
      <c r="AX1183">
        <f t="shared" si="763"/>
        <v>0</v>
      </c>
      <c r="AY1183">
        <f t="shared" si="764"/>
        <v>0</v>
      </c>
      <c r="AZ1183">
        <f t="shared" si="765"/>
        <v>0</v>
      </c>
      <c r="BA1183">
        <f t="shared" si="766"/>
        <v>0</v>
      </c>
      <c r="BB1183">
        <f t="shared" si="789"/>
        <v>0</v>
      </c>
      <c r="BC1183">
        <f t="shared" si="790"/>
        <v>0</v>
      </c>
      <c r="BD1183">
        <f t="shared" si="767"/>
        <v>0</v>
      </c>
      <c r="BE1183">
        <f t="shared" si="768"/>
        <v>0</v>
      </c>
      <c r="BF1183">
        <f t="shared" si="769"/>
        <v>0</v>
      </c>
      <c r="BG1183">
        <f t="shared" si="770"/>
        <v>0</v>
      </c>
      <c r="BH1183">
        <f t="shared" si="771"/>
        <v>0</v>
      </c>
      <c r="BI1183">
        <f t="shared" si="772"/>
        <v>0</v>
      </c>
      <c r="BJ1183">
        <f t="shared" si="773"/>
        <v>0</v>
      </c>
      <c r="BK1183">
        <f t="shared" si="774"/>
        <v>0</v>
      </c>
      <c r="BL1183">
        <f t="shared" si="775"/>
        <v>0</v>
      </c>
      <c r="BM1183">
        <f t="shared" si="776"/>
        <v>0</v>
      </c>
      <c r="BN1183">
        <f t="shared" si="777"/>
        <v>0</v>
      </c>
      <c r="BO1183">
        <f t="shared" si="778"/>
        <v>0</v>
      </c>
      <c r="BP1183">
        <f t="shared" si="779"/>
        <v>0</v>
      </c>
      <c r="BQ1183">
        <f t="shared" si="780"/>
        <v>0</v>
      </c>
      <c r="BR1183">
        <f t="shared" si="781"/>
        <v>0</v>
      </c>
      <c r="BS1183">
        <f t="shared" si="782"/>
        <v>0</v>
      </c>
      <c r="BT1183">
        <f t="shared" si="783"/>
        <v>0</v>
      </c>
      <c r="BU1183">
        <f t="shared" si="784"/>
        <v>0</v>
      </c>
      <c r="BV1183">
        <f t="shared" si="785"/>
        <v>0</v>
      </c>
      <c r="BW1183">
        <f ca="1">IF(OR(E1183=" ",AND(EXACT(UPPER(TRIM(SUBSTITUTE(E1183,CHAR(160)," "))),TRIM(SUBSTITUTE(E1183,CHAR(160)," "))),SUMPRODUCT(--ISNUMBER(MATCH(MID(TRIM(SUBSTITUTE(E1183,CHAR(160)," ")),ROW(INDIRECT("1:"&amp;LEN(TRIM(SUBSTITUTE(E1183,CHAR(160)," "))))),1),{"A","B","C","D","E","F","G","H","I","J","K","L","M","N","O","P","Q","R","S","T","U","V","W","X","Y","Z","Ñ","0","1","2","3","4","5","6","7","8","9"," "},0)))=LEN(TRIM(SUBSTITUTE(E1183,CHAR(160)," "))))),0,1)</f>
        <v>0</v>
      </c>
      <c r="BX1183"/>
      <c r="BY1183"/>
      <c r="BZ1183"/>
      <c r="CA1183"/>
      <c r="CC1183">
        <f t="shared" si="786"/>
        <v>0</v>
      </c>
      <c r="CD1183">
        <f t="shared" si="791"/>
        <v>0</v>
      </c>
    </row>
    <row r="1184" spans="1:82" ht="14.25" customHeight="1">
      <c r="A1184" s="100"/>
      <c r="B1184" s="107"/>
      <c r="C1184" s="285" t="s">
        <v>6201</v>
      </c>
      <c r="D1184" s="287"/>
      <c r="E1184" s="371"/>
      <c r="F1184" s="371"/>
      <c r="G1184" s="371"/>
      <c r="H1184" s="371"/>
      <c r="I1184" s="372"/>
      <c r="J1184" s="372"/>
      <c r="K1184" s="293"/>
      <c r="L1184" s="374"/>
      <c r="M1184" s="293"/>
      <c r="N1184" s="374"/>
      <c r="O1184" s="371"/>
      <c r="P1184" s="281"/>
      <c r="Q1184" s="281"/>
      <c r="R1184" s="374"/>
      <c r="S1184" s="293"/>
      <c r="T1184" s="374"/>
      <c r="U1184" s="293"/>
      <c r="V1184" s="374"/>
      <c r="W1184" s="99"/>
      <c r="X1184" s="99"/>
      <c r="Y1184" s="99"/>
      <c r="Z1184" s="99"/>
      <c r="AA1184" s="99"/>
      <c r="AB1184" s="99"/>
      <c r="AC1184" s="99"/>
      <c r="AD1184" s="99"/>
      <c r="AG1184">
        <f t="shared" si="787"/>
        <v>0</v>
      </c>
      <c r="AH1184">
        <f t="shared" si="788"/>
        <v>0</v>
      </c>
      <c r="AI1184">
        <f t="shared" si="748"/>
        <v>0</v>
      </c>
      <c r="AJ1184">
        <f t="shared" si="749"/>
        <v>0</v>
      </c>
      <c r="AK1184">
        <f t="shared" si="750"/>
        <v>0</v>
      </c>
      <c r="AL1184">
        <f t="shared" si="751"/>
        <v>0</v>
      </c>
      <c r="AM1184">
        <f t="shared" si="752"/>
        <v>0</v>
      </c>
      <c r="AN1184">
        <f t="shared" si="753"/>
        <v>0</v>
      </c>
      <c r="AO1184">
        <f t="shared" si="754"/>
        <v>0</v>
      </c>
      <c r="AP1184">
        <f t="shared" si="755"/>
        <v>0</v>
      </c>
      <c r="AQ1184">
        <f t="shared" si="756"/>
        <v>0</v>
      </c>
      <c r="AR1184">
        <f t="shared" si="757"/>
        <v>0</v>
      </c>
      <c r="AS1184">
        <f t="shared" si="758"/>
        <v>0</v>
      </c>
      <c r="AT1184">
        <f t="shared" si="759"/>
        <v>0</v>
      </c>
      <c r="AU1184">
        <f t="shared" si="760"/>
        <v>0</v>
      </c>
      <c r="AV1184">
        <f t="shared" si="761"/>
        <v>0</v>
      </c>
      <c r="AW1184">
        <f t="shared" si="762"/>
        <v>0</v>
      </c>
      <c r="AX1184">
        <f t="shared" si="763"/>
        <v>0</v>
      </c>
      <c r="AY1184">
        <f t="shared" si="764"/>
        <v>0</v>
      </c>
      <c r="AZ1184">
        <f t="shared" si="765"/>
        <v>0</v>
      </c>
      <c r="BA1184">
        <f t="shared" si="766"/>
        <v>0</v>
      </c>
      <c r="BB1184">
        <f t="shared" si="789"/>
        <v>0</v>
      </c>
      <c r="BC1184">
        <f t="shared" si="790"/>
        <v>0</v>
      </c>
      <c r="BD1184">
        <f t="shared" si="767"/>
        <v>0</v>
      </c>
      <c r="BE1184">
        <f t="shared" si="768"/>
        <v>0</v>
      </c>
      <c r="BF1184">
        <f t="shared" si="769"/>
        <v>0</v>
      </c>
      <c r="BG1184">
        <f t="shared" si="770"/>
        <v>0</v>
      </c>
      <c r="BH1184">
        <f t="shared" si="771"/>
        <v>0</v>
      </c>
      <c r="BI1184">
        <f t="shared" si="772"/>
        <v>0</v>
      </c>
      <c r="BJ1184">
        <f t="shared" si="773"/>
        <v>0</v>
      </c>
      <c r="BK1184">
        <f t="shared" si="774"/>
        <v>0</v>
      </c>
      <c r="BL1184">
        <f t="shared" si="775"/>
        <v>0</v>
      </c>
      <c r="BM1184">
        <f t="shared" si="776"/>
        <v>0</v>
      </c>
      <c r="BN1184">
        <f t="shared" si="777"/>
        <v>0</v>
      </c>
      <c r="BO1184">
        <f t="shared" si="778"/>
        <v>0</v>
      </c>
      <c r="BP1184">
        <f t="shared" si="779"/>
        <v>0</v>
      </c>
      <c r="BQ1184">
        <f t="shared" si="780"/>
        <v>0</v>
      </c>
      <c r="BR1184">
        <f t="shared" si="781"/>
        <v>0</v>
      </c>
      <c r="BS1184">
        <f t="shared" si="782"/>
        <v>0</v>
      </c>
      <c r="BT1184">
        <f t="shared" si="783"/>
        <v>0</v>
      </c>
      <c r="BU1184">
        <f t="shared" si="784"/>
        <v>0</v>
      </c>
      <c r="BV1184">
        <f t="shared" si="785"/>
        <v>0</v>
      </c>
      <c r="BW1184">
        <f ca="1">IF(OR(E1184=" ",AND(EXACT(UPPER(TRIM(SUBSTITUTE(E1184,CHAR(160)," "))),TRIM(SUBSTITUTE(E1184,CHAR(160)," "))),SUMPRODUCT(--ISNUMBER(MATCH(MID(TRIM(SUBSTITUTE(E1184,CHAR(160)," ")),ROW(INDIRECT("1:"&amp;LEN(TRIM(SUBSTITUTE(E1184,CHAR(160)," "))))),1),{"A","B","C","D","E","F","G","H","I","J","K","L","M","N","O","P","Q","R","S","T","U","V","W","X","Y","Z","Ñ","0","1","2","3","4","5","6","7","8","9"," "},0)))=LEN(TRIM(SUBSTITUTE(E1184,CHAR(160)," "))))),0,1)</f>
        <v>0</v>
      </c>
      <c r="BX1184"/>
      <c r="BY1184"/>
      <c r="BZ1184"/>
      <c r="CA1184"/>
      <c r="CC1184">
        <f t="shared" si="786"/>
        <v>0</v>
      </c>
      <c r="CD1184">
        <f t="shared" si="791"/>
        <v>0</v>
      </c>
    </row>
    <row r="1185" spans="1:82" ht="14.25" customHeight="1">
      <c r="A1185" s="100"/>
      <c r="B1185" s="107"/>
      <c r="C1185" s="285" t="s">
        <v>6202</v>
      </c>
      <c r="D1185" s="287"/>
      <c r="E1185" s="371"/>
      <c r="F1185" s="371"/>
      <c r="G1185" s="371"/>
      <c r="H1185" s="371"/>
      <c r="I1185" s="372"/>
      <c r="J1185" s="372"/>
      <c r="K1185" s="293"/>
      <c r="L1185" s="374"/>
      <c r="M1185" s="293"/>
      <c r="N1185" s="374"/>
      <c r="O1185" s="371"/>
      <c r="P1185" s="281"/>
      <c r="Q1185" s="281"/>
      <c r="R1185" s="374"/>
      <c r="S1185" s="293"/>
      <c r="T1185" s="374"/>
      <c r="U1185" s="293"/>
      <c r="V1185" s="374"/>
      <c r="W1185" s="99"/>
      <c r="X1185" s="99"/>
      <c r="Y1185" s="99"/>
      <c r="Z1185" s="99"/>
      <c r="AA1185" s="99"/>
      <c r="AB1185" s="99"/>
      <c r="AC1185" s="99"/>
      <c r="AD1185" s="99"/>
      <c r="AG1185">
        <f t="shared" si="787"/>
        <v>0</v>
      </c>
      <c r="AH1185">
        <f t="shared" si="788"/>
        <v>0</v>
      </c>
      <c r="AI1185">
        <f t="shared" si="748"/>
        <v>0</v>
      </c>
      <c r="AJ1185">
        <f t="shared" si="749"/>
        <v>0</v>
      </c>
      <c r="AK1185">
        <f t="shared" si="750"/>
        <v>0</v>
      </c>
      <c r="AL1185">
        <f t="shared" si="751"/>
        <v>0</v>
      </c>
      <c r="AM1185">
        <f t="shared" si="752"/>
        <v>0</v>
      </c>
      <c r="AN1185">
        <f t="shared" si="753"/>
        <v>0</v>
      </c>
      <c r="AO1185">
        <f t="shared" si="754"/>
        <v>0</v>
      </c>
      <c r="AP1185">
        <f t="shared" si="755"/>
        <v>0</v>
      </c>
      <c r="AQ1185">
        <f t="shared" si="756"/>
        <v>0</v>
      </c>
      <c r="AR1185">
        <f t="shared" si="757"/>
        <v>0</v>
      </c>
      <c r="AS1185">
        <f t="shared" si="758"/>
        <v>0</v>
      </c>
      <c r="AT1185">
        <f t="shared" si="759"/>
        <v>0</v>
      </c>
      <c r="AU1185">
        <f t="shared" si="760"/>
        <v>0</v>
      </c>
      <c r="AV1185">
        <f t="shared" si="761"/>
        <v>0</v>
      </c>
      <c r="AW1185">
        <f t="shared" si="762"/>
        <v>0</v>
      </c>
      <c r="AX1185">
        <f t="shared" si="763"/>
        <v>0</v>
      </c>
      <c r="AY1185">
        <f t="shared" si="764"/>
        <v>0</v>
      </c>
      <c r="AZ1185">
        <f t="shared" si="765"/>
        <v>0</v>
      </c>
      <c r="BA1185">
        <f t="shared" si="766"/>
        <v>0</v>
      </c>
      <c r="BB1185">
        <f t="shared" si="789"/>
        <v>0</v>
      </c>
      <c r="BC1185">
        <f t="shared" si="790"/>
        <v>0</v>
      </c>
      <c r="BD1185">
        <f t="shared" si="767"/>
        <v>0</v>
      </c>
      <c r="BE1185">
        <f t="shared" si="768"/>
        <v>0</v>
      </c>
      <c r="BF1185">
        <f t="shared" si="769"/>
        <v>0</v>
      </c>
      <c r="BG1185">
        <f t="shared" si="770"/>
        <v>0</v>
      </c>
      <c r="BH1185">
        <f t="shared" si="771"/>
        <v>0</v>
      </c>
      <c r="BI1185">
        <f t="shared" si="772"/>
        <v>0</v>
      </c>
      <c r="BJ1185">
        <f t="shared" si="773"/>
        <v>0</v>
      </c>
      <c r="BK1185">
        <f t="shared" si="774"/>
        <v>0</v>
      </c>
      <c r="BL1185">
        <f t="shared" si="775"/>
        <v>0</v>
      </c>
      <c r="BM1185">
        <f t="shared" si="776"/>
        <v>0</v>
      </c>
      <c r="BN1185">
        <f t="shared" si="777"/>
        <v>0</v>
      </c>
      <c r="BO1185">
        <f t="shared" si="778"/>
        <v>0</v>
      </c>
      <c r="BP1185">
        <f t="shared" si="779"/>
        <v>0</v>
      </c>
      <c r="BQ1185">
        <f t="shared" si="780"/>
        <v>0</v>
      </c>
      <c r="BR1185">
        <f t="shared" si="781"/>
        <v>0</v>
      </c>
      <c r="BS1185">
        <f t="shared" si="782"/>
        <v>0</v>
      </c>
      <c r="BT1185">
        <f t="shared" si="783"/>
        <v>0</v>
      </c>
      <c r="BU1185">
        <f t="shared" si="784"/>
        <v>0</v>
      </c>
      <c r="BV1185">
        <f t="shared" si="785"/>
        <v>0</v>
      </c>
      <c r="BW1185">
        <f ca="1">IF(OR(E1185=" ",AND(EXACT(UPPER(TRIM(SUBSTITUTE(E1185,CHAR(160)," "))),TRIM(SUBSTITUTE(E1185,CHAR(160)," "))),SUMPRODUCT(--ISNUMBER(MATCH(MID(TRIM(SUBSTITUTE(E1185,CHAR(160)," ")),ROW(INDIRECT("1:"&amp;LEN(TRIM(SUBSTITUTE(E1185,CHAR(160)," "))))),1),{"A","B","C","D","E","F","G","H","I","J","K","L","M","N","O","P","Q","R","S","T","U","V","W","X","Y","Z","Ñ","0","1","2","3","4","5","6","7","8","9"," "},0)))=LEN(TRIM(SUBSTITUTE(E1185,CHAR(160)," "))))),0,1)</f>
        <v>0</v>
      </c>
      <c r="BX1185"/>
      <c r="BY1185"/>
      <c r="BZ1185"/>
      <c r="CA1185"/>
      <c r="CC1185">
        <f t="shared" si="786"/>
        <v>0</v>
      </c>
      <c r="CD1185">
        <f t="shared" si="791"/>
        <v>0</v>
      </c>
    </row>
    <row r="1186" spans="1:82" ht="14.25" customHeight="1">
      <c r="A1186" s="100"/>
      <c r="B1186" s="107"/>
      <c r="C1186" s="285" t="s">
        <v>6203</v>
      </c>
      <c r="D1186" s="287"/>
      <c r="E1186" s="371"/>
      <c r="F1186" s="371"/>
      <c r="G1186" s="371"/>
      <c r="H1186" s="371"/>
      <c r="I1186" s="372"/>
      <c r="J1186" s="372"/>
      <c r="K1186" s="293"/>
      <c r="L1186" s="374"/>
      <c r="M1186" s="293"/>
      <c r="N1186" s="374"/>
      <c r="O1186" s="371"/>
      <c r="P1186" s="281"/>
      <c r="Q1186" s="281"/>
      <c r="R1186" s="374"/>
      <c r="S1186" s="293"/>
      <c r="T1186" s="374"/>
      <c r="U1186" s="293"/>
      <c r="V1186" s="374"/>
      <c r="W1186" s="99"/>
      <c r="X1186" s="99"/>
      <c r="Y1186" s="99"/>
      <c r="Z1186" s="99"/>
      <c r="AA1186" s="99"/>
      <c r="AB1186" s="99"/>
      <c r="AC1186" s="99"/>
      <c r="AD1186" s="99"/>
      <c r="AG1186">
        <f t="shared" si="787"/>
        <v>0</v>
      </c>
      <c r="AH1186">
        <f t="shared" si="788"/>
        <v>0</v>
      </c>
      <c r="AI1186">
        <f t="shared" si="748"/>
        <v>0</v>
      </c>
      <c r="AJ1186">
        <f t="shared" si="749"/>
        <v>0</v>
      </c>
      <c r="AK1186">
        <f t="shared" si="750"/>
        <v>0</v>
      </c>
      <c r="AL1186">
        <f t="shared" si="751"/>
        <v>0</v>
      </c>
      <c r="AM1186">
        <f t="shared" si="752"/>
        <v>0</v>
      </c>
      <c r="AN1186">
        <f t="shared" si="753"/>
        <v>0</v>
      </c>
      <c r="AO1186">
        <f t="shared" si="754"/>
        <v>0</v>
      </c>
      <c r="AP1186">
        <f t="shared" si="755"/>
        <v>0</v>
      </c>
      <c r="AQ1186">
        <f t="shared" si="756"/>
        <v>0</v>
      </c>
      <c r="AR1186">
        <f t="shared" si="757"/>
        <v>0</v>
      </c>
      <c r="AS1186">
        <f t="shared" si="758"/>
        <v>0</v>
      </c>
      <c r="AT1186">
        <f t="shared" si="759"/>
        <v>0</v>
      </c>
      <c r="AU1186">
        <f t="shared" si="760"/>
        <v>0</v>
      </c>
      <c r="AV1186">
        <f t="shared" si="761"/>
        <v>0</v>
      </c>
      <c r="AW1186">
        <f t="shared" si="762"/>
        <v>0</v>
      </c>
      <c r="AX1186">
        <f t="shared" si="763"/>
        <v>0</v>
      </c>
      <c r="AY1186">
        <f t="shared" si="764"/>
        <v>0</v>
      </c>
      <c r="AZ1186">
        <f t="shared" si="765"/>
        <v>0</v>
      </c>
      <c r="BA1186">
        <f t="shared" si="766"/>
        <v>0</v>
      </c>
      <c r="BB1186">
        <f t="shared" si="789"/>
        <v>0</v>
      </c>
      <c r="BC1186">
        <f t="shared" si="790"/>
        <v>0</v>
      </c>
      <c r="BD1186">
        <f t="shared" si="767"/>
        <v>0</v>
      </c>
      <c r="BE1186">
        <f t="shared" si="768"/>
        <v>0</v>
      </c>
      <c r="BF1186">
        <f t="shared" si="769"/>
        <v>0</v>
      </c>
      <c r="BG1186">
        <f t="shared" si="770"/>
        <v>0</v>
      </c>
      <c r="BH1186">
        <f t="shared" si="771"/>
        <v>0</v>
      </c>
      <c r="BI1186">
        <f t="shared" si="772"/>
        <v>0</v>
      </c>
      <c r="BJ1186">
        <f t="shared" si="773"/>
        <v>0</v>
      </c>
      <c r="BK1186">
        <f t="shared" si="774"/>
        <v>0</v>
      </c>
      <c r="BL1186">
        <f t="shared" si="775"/>
        <v>0</v>
      </c>
      <c r="BM1186">
        <f t="shared" si="776"/>
        <v>0</v>
      </c>
      <c r="BN1186">
        <f t="shared" si="777"/>
        <v>0</v>
      </c>
      <c r="BO1186">
        <f t="shared" si="778"/>
        <v>0</v>
      </c>
      <c r="BP1186">
        <f t="shared" si="779"/>
        <v>0</v>
      </c>
      <c r="BQ1186">
        <f t="shared" si="780"/>
        <v>0</v>
      </c>
      <c r="BR1186">
        <f t="shared" si="781"/>
        <v>0</v>
      </c>
      <c r="BS1186">
        <f t="shared" si="782"/>
        <v>0</v>
      </c>
      <c r="BT1186">
        <f t="shared" si="783"/>
        <v>0</v>
      </c>
      <c r="BU1186">
        <f t="shared" si="784"/>
        <v>0</v>
      </c>
      <c r="BV1186">
        <f t="shared" si="785"/>
        <v>0</v>
      </c>
      <c r="BW1186">
        <f ca="1">IF(OR(E1186=" ",AND(EXACT(UPPER(TRIM(SUBSTITUTE(E1186,CHAR(160)," "))),TRIM(SUBSTITUTE(E1186,CHAR(160)," "))),SUMPRODUCT(--ISNUMBER(MATCH(MID(TRIM(SUBSTITUTE(E1186,CHAR(160)," ")),ROW(INDIRECT("1:"&amp;LEN(TRIM(SUBSTITUTE(E1186,CHAR(160)," "))))),1),{"A","B","C","D","E","F","G","H","I","J","K","L","M","N","O","P","Q","R","S","T","U","V","W","X","Y","Z","Ñ","0","1","2","3","4","5","6","7","8","9"," "},0)))=LEN(TRIM(SUBSTITUTE(E1186,CHAR(160)," "))))),0,1)</f>
        <v>0</v>
      </c>
      <c r="BX1186"/>
      <c r="BY1186"/>
      <c r="BZ1186"/>
      <c r="CA1186"/>
      <c r="CC1186">
        <f t="shared" si="786"/>
        <v>0</v>
      </c>
      <c r="CD1186">
        <f t="shared" si="791"/>
        <v>0</v>
      </c>
    </row>
    <row r="1187" spans="1:82" ht="14.25" customHeight="1">
      <c r="A1187" s="100"/>
      <c r="B1187" s="107"/>
      <c r="C1187" s="285" t="s">
        <v>6204</v>
      </c>
      <c r="D1187" s="287"/>
      <c r="E1187" s="371"/>
      <c r="F1187" s="371"/>
      <c r="G1187" s="371"/>
      <c r="H1187" s="371"/>
      <c r="I1187" s="372"/>
      <c r="J1187" s="372"/>
      <c r="K1187" s="293"/>
      <c r="L1187" s="374"/>
      <c r="M1187" s="293"/>
      <c r="N1187" s="374"/>
      <c r="O1187" s="371"/>
      <c r="P1187" s="281"/>
      <c r="Q1187" s="281"/>
      <c r="R1187" s="374"/>
      <c r="S1187" s="293"/>
      <c r="T1187" s="374"/>
      <c r="U1187" s="293"/>
      <c r="V1187" s="374"/>
      <c r="W1187" s="99"/>
      <c r="X1187" s="99"/>
      <c r="Y1187" s="99"/>
      <c r="Z1187" s="99"/>
      <c r="AA1187" s="99"/>
      <c r="AB1187" s="99"/>
      <c r="AC1187" s="99"/>
      <c r="AD1187" s="99"/>
      <c r="AG1187">
        <f t="shared" si="787"/>
        <v>0</v>
      </c>
      <c r="AH1187">
        <f t="shared" si="788"/>
        <v>0</v>
      </c>
      <c r="AI1187">
        <f t="shared" si="748"/>
        <v>0</v>
      </c>
      <c r="AJ1187">
        <f t="shared" si="749"/>
        <v>0</v>
      </c>
      <c r="AK1187">
        <f t="shared" si="750"/>
        <v>0</v>
      </c>
      <c r="AL1187">
        <f t="shared" si="751"/>
        <v>0</v>
      </c>
      <c r="AM1187">
        <f t="shared" si="752"/>
        <v>0</v>
      </c>
      <c r="AN1187">
        <f t="shared" si="753"/>
        <v>0</v>
      </c>
      <c r="AO1187">
        <f t="shared" si="754"/>
        <v>0</v>
      </c>
      <c r="AP1187">
        <f t="shared" si="755"/>
        <v>0</v>
      </c>
      <c r="AQ1187">
        <f t="shared" si="756"/>
        <v>0</v>
      </c>
      <c r="AR1187">
        <f t="shared" si="757"/>
        <v>0</v>
      </c>
      <c r="AS1187">
        <f t="shared" si="758"/>
        <v>0</v>
      </c>
      <c r="AT1187">
        <f t="shared" si="759"/>
        <v>0</v>
      </c>
      <c r="AU1187">
        <f t="shared" si="760"/>
        <v>0</v>
      </c>
      <c r="AV1187">
        <f t="shared" si="761"/>
        <v>0</v>
      </c>
      <c r="AW1187">
        <f t="shared" si="762"/>
        <v>0</v>
      </c>
      <c r="AX1187">
        <f t="shared" si="763"/>
        <v>0</v>
      </c>
      <c r="AY1187">
        <f t="shared" si="764"/>
        <v>0</v>
      </c>
      <c r="AZ1187">
        <f t="shared" si="765"/>
        <v>0</v>
      </c>
      <c r="BA1187">
        <f t="shared" si="766"/>
        <v>0</v>
      </c>
      <c r="BB1187">
        <f t="shared" si="789"/>
        <v>0</v>
      </c>
      <c r="BC1187">
        <f t="shared" si="790"/>
        <v>0</v>
      </c>
      <c r="BD1187">
        <f t="shared" si="767"/>
        <v>0</v>
      </c>
      <c r="BE1187">
        <f t="shared" si="768"/>
        <v>0</v>
      </c>
      <c r="BF1187">
        <f t="shared" si="769"/>
        <v>0</v>
      </c>
      <c r="BG1187">
        <f t="shared" si="770"/>
        <v>0</v>
      </c>
      <c r="BH1187">
        <f t="shared" si="771"/>
        <v>0</v>
      </c>
      <c r="BI1187">
        <f t="shared" si="772"/>
        <v>0</v>
      </c>
      <c r="BJ1187">
        <f t="shared" si="773"/>
        <v>0</v>
      </c>
      <c r="BK1187">
        <f t="shared" si="774"/>
        <v>0</v>
      </c>
      <c r="BL1187">
        <f t="shared" si="775"/>
        <v>0</v>
      </c>
      <c r="BM1187">
        <f t="shared" si="776"/>
        <v>0</v>
      </c>
      <c r="BN1187">
        <f t="shared" si="777"/>
        <v>0</v>
      </c>
      <c r="BO1187">
        <f t="shared" si="778"/>
        <v>0</v>
      </c>
      <c r="BP1187">
        <f t="shared" si="779"/>
        <v>0</v>
      </c>
      <c r="BQ1187">
        <f t="shared" si="780"/>
        <v>0</v>
      </c>
      <c r="BR1187">
        <f t="shared" si="781"/>
        <v>0</v>
      </c>
      <c r="BS1187">
        <f t="shared" si="782"/>
        <v>0</v>
      </c>
      <c r="BT1187">
        <f t="shared" si="783"/>
        <v>0</v>
      </c>
      <c r="BU1187">
        <f t="shared" si="784"/>
        <v>0</v>
      </c>
      <c r="BV1187">
        <f t="shared" si="785"/>
        <v>0</v>
      </c>
      <c r="BW1187">
        <f ca="1">IF(OR(E1187=" ",AND(EXACT(UPPER(TRIM(SUBSTITUTE(E1187,CHAR(160)," "))),TRIM(SUBSTITUTE(E1187,CHAR(160)," "))),SUMPRODUCT(--ISNUMBER(MATCH(MID(TRIM(SUBSTITUTE(E1187,CHAR(160)," ")),ROW(INDIRECT("1:"&amp;LEN(TRIM(SUBSTITUTE(E1187,CHAR(160)," "))))),1),{"A","B","C","D","E","F","G","H","I","J","K","L","M","N","O","P","Q","R","S","T","U","V","W","X","Y","Z","Ñ","0","1","2","3","4","5","6","7","8","9"," "},0)))=LEN(TRIM(SUBSTITUTE(E1187,CHAR(160)," "))))),0,1)</f>
        <v>0</v>
      </c>
      <c r="BX1187"/>
      <c r="BY1187"/>
      <c r="BZ1187"/>
      <c r="CA1187"/>
      <c r="CC1187">
        <f t="shared" si="786"/>
        <v>0</v>
      </c>
      <c r="CD1187">
        <f t="shared" si="791"/>
        <v>0</v>
      </c>
    </row>
    <row r="1188" spans="1:82" ht="14.25" customHeight="1">
      <c r="A1188" s="100"/>
      <c r="B1188" s="107"/>
      <c r="C1188" s="285" t="s">
        <v>6205</v>
      </c>
      <c r="D1188" s="287"/>
      <c r="E1188" s="371"/>
      <c r="F1188" s="371"/>
      <c r="G1188" s="371"/>
      <c r="H1188" s="371"/>
      <c r="I1188" s="372"/>
      <c r="J1188" s="372"/>
      <c r="K1188" s="293"/>
      <c r="L1188" s="374"/>
      <c r="M1188" s="293"/>
      <c r="N1188" s="374"/>
      <c r="O1188" s="371"/>
      <c r="P1188" s="281"/>
      <c r="Q1188" s="281"/>
      <c r="R1188" s="374"/>
      <c r="S1188" s="293"/>
      <c r="T1188" s="374"/>
      <c r="U1188" s="293"/>
      <c r="V1188" s="374"/>
      <c r="W1188" s="99"/>
      <c r="X1188" s="99"/>
      <c r="Y1188" s="99"/>
      <c r="Z1188" s="99"/>
      <c r="AA1188" s="99"/>
      <c r="AB1188" s="99"/>
      <c r="AC1188" s="99"/>
      <c r="AD1188" s="99"/>
      <c r="AG1188">
        <f t="shared" si="787"/>
        <v>0</v>
      </c>
      <c r="AH1188">
        <f t="shared" si="788"/>
        <v>0</v>
      </c>
      <c r="AI1188">
        <f t="shared" si="748"/>
        <v>0</v>
      </c>
      <c r="AJ1188">
        <f t="shared" si="749"/>
        <v>0</v>
      </c>
      <c r="AK1188">
        <f t="shared" si="750"/>
        <v>0</v>
      </c>
      <c r="AL1188">
        <f t="shared" si="751"/>
        <v>0</v>
      </c>
      <c r="AM1188">
        <f t="shared" si="752"/>
        <v>0</v>
      </c>
      <c r="AN1188">
        <f t="shared" si="753"/>
        <v>0</v>
      </c>
      <c r="AO1188">
        <f t="shared" si="754"/>
        <v>0</v>
      </c>
      <c r="AP1188">
        <f t="shared" si="755"/>
        <v>0</v>
      </c>
      <c r="AQ1188">
        <f t="shared" si="756"/>
        <v>0</v>
      </c>
      <c r="AR1188">
        <f t="shared" si="757"/>
        <v>0</v>
      </c>
      <c r="AS1188">
        <f t="shared" si="758"/>
        <v>0</v>
      </c>
      <c r="AT1188">
        <f t="shared" si="759"/>
        <v>0</v>
      </c>
      <c r="AU1188">
        <f t="shared" si="760"/>
        <v>0</v>
      </c>
      <c r="AV1188">
        <f t="shared" si="761"/>
        <v>0</v>
      </c>
      <c r="AW1188">
        <f t="shared" si="762"/>
        <v>0</v>
      </c>
      <c r="AX1188">
        <f t="shared" si="763"/>
        <v>0</v>
      </c>
      <c r="AY1188">
        <f t="shared" si="764"/>
        <v>0</v>
      </c>
      <c r="AZ1188">
        <f t="shared" si="765"/>
        <v>0</v>
      </c>
      <c r="BA1188">
        <f t="shared" si="766"/>
        <v>0</v>
      </c>
      <c r="BB1188">
        <f t="shared" si="789"/>
        <v>0</v>
      </c>
      <c r="BC1188">
        <f t="shared" si="790"/>
        <v>0</v>
      </c>
      <c r="BD1188">
        <f t="shared" si="767"/>
        <v>0</v>
      </c>
      <c r="BE1188">
        <f t="shared" si="768"/>
        <v>0</v>
      </c>
      <c r="BF1188">
        <f t="shared" si="769"/>
        <v>0</v>
      </c>
      <c r="BG1188">
        <f t="shared" si="770"/>
        <v>0</v>
      </c>
      <c r="BH1188">
        <f t="shared" si="771"/>
        <v>0</v>
      </c>
      <c r="BI1188">
        <f t="shared" si="772"/>
        <v>0</v>
      </c>
      <c r="BJ1188">
        <f t="shared" si="773"/>
        <v>0</v>
      </c>
      <c r="BK1188">
        <f t="shared" si="774"/>
        <v>0</v>
      </c>
      <c r="BL1188">
        <f t="shared" si="775"/>
        <v>0</v>
      </c>
      <c r="BM1188">
        <f t="shared" si="776"/>
        <v>0</v>
      </c>
      <c r="BN1188">
        <f t="shared" si="777"/>
        <v>0</v>
      </c>
      <c r="BO1188">
        <f t="shared" si="778"/>
        <v>0</v>
      </c>
      <c r="BP1188">
        <f t="shared" si="779"/>
        <v>0</v>
      </c>
      <c r="BQ1188">
        <f t="shared" si="780"/>
        <v>0</v>
      </c>
      <c r="BR1188">
        <f t="shared" si="781"/>
        <v>0</v>
      </c>
      <c r="BS1188">
        <f t="shared" si="782"/>
        <v>0</v>
      </c>
      <c r="BT1188">
        <f t="shared" si="783"/>
        <v>0</v>
      </c>
      <c r="BU1188">
        <f t="shared" si="784"/>
        <v>0</v>
      </c>
      <c r="BV1188">
        <f t="shared" si="785"/>
        <v>0</v>
      </c>
      <c r="BW1188">
        <f ca="1">IF(OR(E1188=" ",AND(EXACT(UPPER(TRIM(SUBSTITUTE(E1188,CHAR(160)," "))),TRIM(SUBSTITUTE(E1188,CHAR(160)," "))),SUMPRODUCT(--ISNUMBER(MATCH(MID(TRIM(SUBSTITUTE(E1188,CHAR(160)," ")),ROW(INDIRECT("1:"&amp;LEN(TRIM(SUBSTITUTE(E1188,CHAR(160)," "))))),1),{"A","B","C","D","E","F","G","H","I","J","K","L","M","N","O","P","Q","R","S","T","U","V","W","X","Y","Z","Ñ","0","1","2","3","4","5","6","7","8","9"," "},0)))=LEN(TRIM(SUBSTITUTE(E1188,CHAR(160)," "))))),0,1)</f>
        <v>0</v>
      </c>
      <c r="BX1188"/>
      <c r="BY1188"/>
      <c r="BZ1188"/>
      <c r="CA1188"/>
      <c r="CC1188">
        <f t="shared" si="786"/>
        <v>0</v>
      </c>
      <c r="CD1188">
        <f t="shared" si="791"/>
        <v>0</v>
      </c>
    </row>
    <row r="1189" spans="1:82" ht="14.25" customHeight="1">
      <c r="A1189" s="100"/>
      <c r="B1189" s="107"/>
      <c r="C1189" s="285" t="s">
        <v>6206</v>
      </c>
      <c r="D1189" s="287"/>
      <c r="E1189" s="371"/>
      <c r="F1189" s="371"/>
      <c r="G1189" s="371"/>
      <c r="H1189" s="371"/>
      <c r="I1189" s="372"/>
      <c r="J1189" s="372"/>
      <c r="K1189" s="293"/>
      <c r="L1189" s="374"/>
      <c r="M1189" s="293"/>
      <c r="N1189" s="374"/>
      <c r="O1189" s="371"/>
      <c r="P1189" s="281"/>
      <c r="Q1189" s="281"/>
      <c r="R1189" s="374"/>
      <c r="S1189" s="293"/>
      <c r="T1189" s="374"/>
      <c r="U1189" s="293"/>
      <c r="V1189" s="374"/>
      <c r="W1189" s="99"/>
      <c r="X1189" s="99"/>
      <c r="Y1189" s="99"/>
      <c r="Z1189" s="99"/>
      <c r="AA1189" s="99"/>
      <c r="AB1189" s="99"/>
      <c r="AC1189" s="99"/>
      <c r="AD1189" s="99"/>
      <c r="AG1189">
        <f t="shared" si="787"/>
        <v>0</v>
      </c>
      <c r="AH1189">
        <f t="shared" si="788"/>
        <v>0</v>
      </c>
      <c r="AI1189">
        <f t="shared" si="748"/>
        <v>0</v>
      </c>
      <c r="AJ1189">
        <f t="shared" si="749"/>
        <v>0</v>
      </c>
      <c r="AK1189">
        <f t="shared" si="750"/>
        <v>0</v>
      </c>
      <c r="AL1189">
        <f t="shared" si="751"/>
        <v>0</v>
      </c>
      <c r="AM1189">
        <f t="shared" si="752"/>
        <v>0</v>
      </c>
      <c r="AN1189">
        <f t="shared" si="753"/>
        <v>0</v>
      </c>
      <c r="AO1189">
        <f t="shared" si="754"/>
        <v>0</v>
      </c>
      <c r="AP1189">
        <f t="shared" si="755"/>
        <v>0</v>
      </c>
      <c r="AQ1189">
        <f t="shared" si="756"/>
        <v>0</v>
      </c>
      <c r="AR1189">
        <f t="shared" si="757"/>
        <v>0</v>
      </c>
      <c r="AS1189">
        <f t="shared" si="758"/>
        <v>0</v>
      </c>
      <c r="AT1189">
        <f t="shared" si="759"/>
        <v>0</v>
      </c>
      <c r="AU1189">
        <f t="shared" si="760"/>
        <v>0</v>
      </c>
      <c r="AV1189">
        <f t="shared" si="761"/>
        <v>0</v>
      </c>
      <c r="AW1189">
        <f t="shared" si="762"/>
        <v>0</v>
      </c>
      <c r="AX1189">
        <f t="shared" si="763"/>
        <v>0</v>
      </c>
      <c r="AY1189">
        <f t="shared" si="764"/>
        <v>0</v>
      </c>
      <c r="AZ1189">
        <f t="shared" si="765"/>
        <v>0</v>
      </c>
      <c r="BA1189">
        <f t="shared" si="766"/>
        <v>0</v>
      </c>
      <c r="BB1189">
        <f t="shared" si="789"/>
        <v>0</v>
      </c>
      <c r="BC1189">
        <f t="shared" si="790"/>
        <v>0</v>
      </c>
      <c r="BD1189">
        <f t="shared" si="767"/>
        <v>0</v>
      </c>
      <c r="BE1189">
        <f t="shared" si="768"/>
        <v>0</v>
      </c>
      <c r="BF1189">
        <f t="shared" si="769"/>
        <v>0</v>
      </c>
      <c r="BG1189">
        <f t="shared" si="770"/>
        <v>0</v>
      </c>
      <c r="BH1189">
        <f t="shared" si="771"/>
        <v>0</v>
      </c>
      <c r="BI1189">
        <f t="shared" si="772"/>
        <v>0</v>
      </c>
      <c r="BJ1189">
        <f t="shared" si="773"/>
        <v>0</v>
      </c>
      <c r="BK1189">
        <f t="shared" si="774"/>
        <v>0</v>
      </c>
      <c r="BL1189">
        <f t="shared" si="775"/>
        <v>0</v>
      </c>
      <c r="BM1189">
        <f t="shared" si="776"/>
        <v>0</v>
      </c>
      <c r="BN1189">
        <f t="shared" si="777"/>
        <v>0</v>
      </c>
      <c r="BO1189">
        <f t="shared" si="778"/>
        <v>0</v>
      </c>
      <c r="BP1189">
        <f t="shared" si="779"/>
        <v>0</v>
      </c>
      <c r="BQ1189">
        <f t="shared" si="780"/>
        <v>0</v>
      </c>
      <c r="BR1189">
        <f t="shared" si="781"/>
        <v>0</v>
      </c>
      <c r="BS1189">
        <f t="shared" si="782"/>
        <v>0</v>
      </c>
      <c r="BT1189">
        <f t="shared" si="783"/>
        <v>0</v>
      </c>
      <c r="BU1189">
        <f t="shared" si="784"/>
        <v>0</v>
      </c>
      <c r="BV1189">
        <f t="shared" si="785"/>
        <v>0</v>
      </c>
      <c r="BW1189">
        <f ca="1">IF(OR(E1189=" ",AND(EXACT(UPPER(TRIM(SUBSTITUTE(E1189,CHAR(160)," "))),TRIM(SUBSTITUTE(E1189,CHAR(160)," "))),SUMPRODUCT(--ISNUMBER(MATCH(MID(TRIM(SUBSTITUTE(E1189,CHAR(160)," ")),ROW(INDIRECT("1:"&amp;LEN(TRIM(SUBSTITUTE(E1189,CHAR(160)," "))))),1),{"A","B","C","D","E","F","G","H","I","J","K","L","M","N","O","P","Q","R","S","T","U","V","W","X","Y","Z","Ñ","0","1","2","3","4","5","6","7","8","9"," "},0)))=LEN(TRIM(SUBSTITUTE(E1189,CHAR(160)," "))))),0,1)</f>
        <v>0</v>
      </c>
      <c r="BX1189"/>
      <c r="BY1189"/>
      <c r="BZ1189"/>
      <c r="CA1189"/>
      <c r="CC1189">
        <f t="shared" si="786"/>
        <v>0</v>
      </c>
      <c r="CD1189">
        <f t="shared" si="791"/>
        <v>0</v>
      </c>
    </row>
    <row r="1190" spans="1:82" ht="14.25" customHeight="1">
      <c r="A1190" s="100"/>
      <c r="B1190" s="107"/>
      <c r="C1190" s="285" t="s">
        <v>6207</v>
      </c>
      <c r="D1190" s="287"/>
      <c r="E1190" s="371"/>
      <c r="F1190" s="371"/>
      <c r="G1190" s="371"/>
      <c r="H1190" s="371"/>
      <c r="I1190" s="372"/>
      <c r="J1190" s="372"/>
      <c r="K1190" s="293"/>
      <c r="L1190" s="374"/>
      <c r="M1190" s="293"/>
      <c r="N1190" s="374"/>
      <c r="O1190" s="371"/>
      <c r="P1190" s="281"/>
      <c r="Q1190" s="281"/>
      <c r="R1190" s="374"/>
      <c r="S1190" s="293"/>
      <c r="T1190" s="374"/>
      <c r="U1190" s="293"/>
      <c r="V1190" s="374"/>
      <c r="W1190" s="99"/>
      <c r="X1190" s="99"/>
      <c r="Y1190" s="99"/>
      <c r="Z1190" s="99"/>
      <c r="AA1190" s="99"/>
      <c r="AB1190" s="99"/>
      <c r="AC1190" s="99"/>
      <c r="AD1190" s="99"/>
      <c r="AG1190">
        <f t="shared" si="787"/>
        <v>0</v>
      </c>
      <c r="AH1190">
        <f t="shared" si="788"/>
        <v>0</v>
      </c>
      <c r="AI1190">
        <f t="shared" si="748"/>
        <v>0</v>
      </c>
      <c r="AJ1190">
        <f t="shared" si="749"/>
        <v>0</v>
      </c>
      <c r="AK1190">
        <f t="shared" si="750"/>
        <v>0</v>
      </c>
      <c r="AL1190">
        <f t="shared" si="751"/>
        <v>0</v>
      </c>
      <c r="AM1190">
        <f t="shared" si="752"/>
        <v>0</v>
      </c>
      <c r="AN1190">
        <f t="shared" si="753"/>
        <v>0</v>
      </c>
      <c r="AO1190">
        <f t="shared" si="754"/>
        <v>0</v>
      </c>
      <c r="AP1190">
        <f t="shared" si="755"/>
        <v>0</v>
      </c>
      <c r="AQ1190">
        <f t="shared" si="756"/>
        <v>0</v>
      </c>
      <c r="AR1190">
        <f t="shared" si="757"/>
        <v>0</v>
      </c>
      <c r="AS1190">
        <f t="shared" si="758"/>
        <v>0</v>
      </c>
      <c r="AT1190">
        <f t="shared" si="759"/>
        <v>0</v>
      </c>
      <c r="AU1190">
        <f t="shared" si="760"/>
        <v>0</v>
      </c>
      <c r="AV1190">
        <f t="shared" si="761"/>
        <v>0</v>
      </c>
      <c r="AW1190">
        <f t="shared" si="762"/>
        <v>0</v>
      </c>
      <c r="AX1190">
        <f t="shared" si="763"/>
        <v>0</v>
      </c>
      <c r="AY1190">
        <f t="shared" si="764"/>
        <v>0</v>
      </c>
      <c r="AZ1190">
        <f t="shared" si="765"/>
        <v>0</v>
      </c>
      <c r="BA1190">
        <f t="shared" si="766"/>
        <v>0</v>
      </c>
      <c r="BB1190">
        <f t="shared" si="789"/>
        <v>0</v>
      </c>
      <c r="BC1190">
        <f t="shared" si="790"/>
        <v>0</v>
      </c>
      <c r="BD1190">
        <f t="shared" si="767"/>
        <v>0</v>
      </c>
      <c r="BE1190">
        <f t="shared" si="768"/>
        <v>0</v>
      </c>
      <c r="BF1190">
        <f t="shared" si="769"/>
        <v>0</v>
      </c>
      <c r="BG1190">
        <f t="shared" si="770"/>
        <v>0</v>
      </c>
      <c r="BH1190">
        <f t="shared" si="771"/>
        <v>0</v>
      </c>
      <c r="BI1190">
        <f t="shared" si="772"/>
        <v>0</v>
      </c>
      <c r="BJ1190">
        <f t="shared" si="773"/>
        <v>0</v>
      </c>
      <c r="BK1190">
        <f t="shared" si="774"/>
        <v>0</v>
      </c>
      <c r="BL1190">
        <f t="shared" si="775"/>
        <v>0</v>
      </c>
      <c r="BM1190">
        <f t="shared" si="776"/>
        <v>0</v>
      </c>
      <c r="BN1190">
        <f t="shared" si="777"/>
        <v>0</v>
      </c>
      <c r="BO1190">
        <f t="shared" si="778"/>
        <v>0</v>
      </c>
      <c r="BP1190">
        <f t="shared" si="779"/>
        <v>0</v>
      </c>
      <c r="BQ1190">
        <f t="shared" si="780"/>
        <v>0</v>
      </c>
      <c r="BR1190">
        <f t="shared" si="781"/>
        <v>0</v>
      </c>
      <c r="BS1190">
        <f t="shared" si="782"/>
        <v>0</v>
      </c>
      <c r="BT1190">
        <f t="shared" si="783"/>
        <v>0</v>
      </c>
      <c r="BU1190">
        <f t="shared" si="784"/>
        <v>0</v>
      </c>
      <c r="BV1190">
        <f t="shared" si="785"/>
        <v>0</v>
      </c>
      <c r="BW1190">
        <f ca="1">IF(OR(E1190=" ",AND(EXACT(UPPER(TRIM(SUBSTITUTE(E1190,CHAR(160)," "))),TRIM(SUBSTITUTE(E1190,CHAR(160)," "))),SUMPRODUCT(--ISNUMBER(MATCH(MID(TRIM(SUBSTITUTE(E1190,CHAR(160)," ")),ROW(INDIRECT("1:"&amp;LEN(TRIM(SUBSTITUTE(E1190,CHAR(160)," "))))),1),{"A","B","C","D","E","F","G","H","I","J","K","L","M","N","O","P","Q","R","S","T","U","V","W","X","Y","Z","Ñ","0","1","2","3","4","5","6","7","8","9"," "},0)))=LEN(TRIM(SUBSTITUTE(E1190,CHAR(160)," "))))),0,1)</f>
        <v>0</v>
      </c>
      <c r="BX1190"/>
      <c r="BY1190"/>
      <c r="BZ1190"/>
      <c r="CA1190"/>
      <c r="CC1190">
        <f t="shared" si="786"/>
        <v>0</v>
      </c>
      <c r="CD1190">
        <f t="shared" si="791"/>
        <v>0</v>
      </c>
    </row>
    <row r="1191" spans="1:82" ht="14.25" customHeight="1">
      <c r="A1191" s="100"/>
      <c r="B1191" s="107"/>
      <c r="C1191" s="285" t="s">
        <v>6208</v>
      </c>
      <c r="D1191" s="287"/>
      <c r="E1191" s="371"/>
      <c r="F1191" s="371"/>
      <c r="G1191" s="371"/>
      <c r="H1191" s="371"/>
      <c r="I1191" s="372"/>
      <c r="J1191" s="372"/>
      <c r="K1191" s="293"/>
      <c r="L1191" s="374"/>
      <c r="M1191" s="293"/>
      <c r="N1191" s="374"/>
      <c r="O1191" s="371"/>
      <c r="P1191" s="281"/>
      <c r="Q1191" s="281"/>
      <c r="R1191" s="374"/>
      <c r="S1191" s="293"/>
      <c r="T1191" s="374"/>
      <c r="U1191" s="293"/>
      <c r="V1191" s="374"/>
      <c r="W1191" s="99"/>
      <c r="X1191" s="99"/>
      <c r="Y1191" s="99"/>
      <c r="Z1191" s="99"/>
      <c r="AA1191" s="99"/>
      <c r="AB1191" s="99"/>
      <c r="AC1191" s="99"/>
      <c r="AD1191" s="99"/>
      <c r="AG1191">
        <f t="shared" si="787"/>
        <v>0</v>
      </c>
      <c r="AH1191">
        <f t="shared" si="788"/>
        <v>0</v>
      </c>
      <c r="AI1191">
        <f t="shared" si="748"/>
        <v>0</v>
      </c>
      <c r="AJ1191">
        <f t="shared" si="749"/>
        <v>0</v>
      </c>
      <c r="AK1191">
        <f t="shared" si="750"/>
        <v>0</v>
      </c>
      <c r="AL1191">
        <f t="shared" si="751"/>
        <v>0</v>
      </c>
      <c r="AM1191">
        <f t="shared" si="752"/>
        <v>0</v>
      </c>
      <c r="AN1191">
        <f t="shared" si="753"/>
        <v>0</v>
      </c>
      <c r="AO1191">
        <f t="shared" si="754"/>
        <v>0</v>
      </c>
      <c r="AP1191">
        <f t="shared" si="755"/>
        <v>0</v>
      </c>
      <c r="AQ1191">
        <f t="shared" si="756"/>
        <v>0</v>
      </c>
      <c r="AR1191">
        <f t="shared" si="757"/>
        <v>0</v>
      </c>
      <c r="AS1191">
        <f t="shared" si="758"/>
        <v>0</v>
      </c>
      <c r="AT1191">
        <f t="shared" si="759"/>
        <v>0</v>
      </c>
      <c r="AU1191">
        <f t="shared" si="760"/>
        <v>0</v>
      </c>
      <c r="AV1191">
        <f t="shared" si="761"/>
        <v>0</v>
      </c>
      <c r="AW1191">
        <f t="shared" si="762"/>
        <v>0</v>
      </c>
      <c r="AX1191">
        <f t="shared" si="763"/>
        <v>0</v>
      </c>
      <c r="AY1191">
        <f t="shared" si="764"/>
        <v>0</v>
      </c>
      <c r="AZ1191">
        <f t="shared" si="765"/>
        <v>0</v>
      </c>
      <c r="BA1191">
        <f t="shared" si="766"/>
        <v>0</v>
      </c>
      <c r="BB1191">
        <f t="shared" si="789"/>
        <v>0</v>
      </c>
      <c r="BC1191">
        <f t="shared" si="790"/>
        <v>0</v>
      </c>
      <c r="BD1191">
        <f t="shared" si="767"/>
        <v>0</v>
      </c>
      <c r="BE1191">
        <f t="shared" si="768"/>
        <v>0</v>
      </c>
      <c r="BF1191">
        <f t="shared" si="769"/>
        <v>0</v>
      </c>
      <c r="BG1191">
        <f t="shared" si="770"/>
        <v>0</v>
      </c>
      <c r="BH1191">
        <f t="shared" si="771"/>
        <v>0</v>
      </c>
      <c r="BI1191">
        <f t="shared" si="772"/>
        <v>0</v>
      </c>
      <c r="BJ1191">
        <f t="shared" si="773"/>
        <v>0</v>
      </c>
      <c r="BK1191">
        <f t="shared" si="774"/>
        <v>0</v>
      </c>
      <c r="BL1191">
        <f t="shared" si="775"/>
        <v>0</v>
      </c>
      <c r="BM1191">
        <f t="shared" si="776"/>
        <v>0</v>
      </c>
      <c r="BN1191">
        <f t="shared" si="777"/>
        <v>0</v>
      </c>
      <c r="BO1191">
        <f t="shared" si="778"/>
        <v>0</v>
      </c>
      <c r="BP1191">
        <f t="shared" si="779"/>
        <v>0</v>
      </c>
      <c r="BQ1191">
        <f t="shared" si="780"/>
        <v>0</v>
      </c>
      <c r="BR1191">
        <f t="shared" si="781"/>
        <v>0</v>
      </c>
      <c r="BS1191">
        <f t="shared" si="782"/>
        <v>0</v>
      </c>
      <c r="BT1191">
        <f t="shared" si="783"/>
        <v>0</v>
      </c>
      <c r="BU1191">
        <f t="shared" si="784"/>
        <v>0</v>
      </c>
      <c r="BV1191">
        <f t="shared" si="785"/>
        <v>0</v>
      </c>
      <c r="BW1191">
        <f ca="1">IF(OR(E1191=" ",AND(EXACT(UPPER(TRIM(SUBSTITUTE(E1191,CHAR(160)," "))),TRIM(SUBSTITUTE(E1191,CHAR(160)," "))),SUMPRODUCT(--ISNUMBER(MATCH(MID(TRIM(SUBSTITUTE(E1191,CHAR(160)," ")),ROW(INDIRECT("1:"&amp;LEN(TRIM(SUBSTITUTE(E1191,CHAR(160)," "))))),1),{"A","B","C","D","E","F","G","H","I","J","K","L","M","N","O","P","Q","R","S","T","U","V","W","X","Y","Z","Ñ","0","1","2","3","4","5","6","7","8","9"," "},0)))=LEN(TRIM(SUBSTITUTE(E1191,CHAR(160)," "))))),0,1)</f>
        <v>0</v>
      </c>
      <c r="BX1191"/>
      <c r="BY1191"/>
      <c r="BZ1191"/>
      <c r="CA1191"/>
      <c r="CC1191">
        <f t="shared" si="786"/>
        <v>0</v>
      </c>
      <c r="CD1191">
        <f t="shared" si="791"/>
        <v>0</v>
      </c>
    </row>
    <row r="1192" spans="1:82" ht="14.25" customHeight="1">
      <c r="A1192" s="100"/>
      <c r="B1192" s="107"/>
      <c r="C1192" s="285" t="s">
        <v>6209</v>
      </c>
      <c r="D1192" s="287"/>
      <c r="E1192" s="371"/>
      <c r="F1192" s="371"/>
      <c r="G1192" s="371"/>
      <c r="H1192" s="371"/>
      <c r="I1192" s="372"/>
      <c r="J1192" s="372"/>
      <c r="K1192" s="293"/>
      <c r="L1192" s="374"/>
      <c r="M1192" s="293"/>
      <c r="N1192" s="374"/>
      <c r="O1192" s="371"/>
      <c r="P1192" s="281"/>
      <c r="Q1192" s="281"/>
      <c r="R1192" s="374"/>
      <c r="S1192" s="293"/>
      <c r="T1192" s="374"/>
      <c r="U1192" s="293"/>
      <c r="V1192" s="374"/>
      <c r="W1192" s="99"/>
      <c r="X1192" s="99"/>
      <c r="Y1192" s="99"/>
      <c r="Z1192" s="99"/>
      <c r="AA1192" s="99"/>
      <c r="AB1192" s="99"/>
      <c r="AC1192" s="99"/>
      <c r="AD1192" s="99"/>
      <c r="AG1192">
        <f t="shared" si="787"/>
        <v>0</v>
      </c>
      <c r="AH1192">
        <f t="shared" si="788"/>
        <v>0</v>
      </c>
      <c r="AI1192">
        <f t="shared" si="748"/>
        <v>0</v>
      </c>
      <c r="AJ1192">
        <f t="shared" si="749"/>
        <v>0</v>
      </c>
      <c r="AK1192">
        <f t="shared" si="750"/>
        <v>0</v>
      </c>
      <c r="AL1192">
        <f t="shared" si="751"/>
        <v>0</v>
      </c>
      <c r="AM1192">
        <f t="shared" si="752"/>
        <v>0</v>
      </c>
      <c r="AN1192">
        <f t="shared" si="753"/>
        <v>0</v>
      </c>
      <c r="AO1192">
        <f t="shared" si="754"/>
        <v>0</v>
      </c>
      <c r="AP1192">
        <f t="shared" si="755"/>
        <v>0</v>
      </c>
      <c r="AQ1192">
        <f t="shared" si="756"/>
        <v>0</v>
      </c>
      <c r="AR1192">
        <f t="shared" si="757"/>
        <v>0</v>
      </c>
      <c r="AS1192">
        <f t="shared" si="758"/>
        <v>0</v>
      </c>
      <c r="AT1192">
        <f t="shared" si="759"/>
        <v>0</v>
      </c>
      <c r="AU1192">
        <f t="shared" si="760"/>
        <v>0</v>
      </c>
      <c r="AV1192">
        <f t="shared" si="761"/>
        <v>0</v>
      </c>
      <c r="AW1192">
        <f t="shared" si="762"/>
        <v>0</v>
      </c>
      <c r="AX1192">
        <f t="shared" si="763"/>
        <v>0</v>
      </c>
      <c r="AY1192">
        <f t="shared" si="764"/>
        <v>0</v>
      </c>
      <c r="AZ1192">
        <f t="shared" si="765"/>
        <v>0</v>
      </c>
      <c r="BA1192">
        <f t="shared" si="766"/>
        <v>0</v>
      </c>
      <c r="BB1192">
        <f t="shared" si="789"/>
        <v>0</v>
      </c>
      <c r="BC1192">
        <f t="shared" si="790"/>
        <v>0</v>
      </c>
      <c r="BD1192">
        <f t="shared" si="767"/>
        <v>0</v>
      </c>
      <c r="BE1192">
        <f t="shared" si="768"/>
        <v>0</v>
      </c>
      <c r="BF1192">
        <f t="shared" si="769"/>
        <v>0</v>
      </c>
      <c r="BG1192">
        <f t="shared" si="770"/>
        <v>0</v>
      </c>
      <c r="BH1192">
        <f t="shared" si="771"/>
        <v>0</v>
      </c>
      <c r="BI1192">
        <f t="shared" si="772"/>
        <v>0</v>
      </c>
      <c r="BJ1192">
        <f t="shared" si="773"/>
        <v>0</v>
      </c>
      <c r="BK1192">
        <f t="shared" si="774"/>
        <v>0</v>
      </c>
      <c r="BL1192">
        <f t="shared" si="775"/>
        <v>0</v>
      </c>
      <c r="BM1192">
        <f t="shared" si="776"/>
        <v>0</v>
      </c>
      <c r="BN1192">
        <f t="shared" si="777"/>
        <v>0</v>
      </c>
      <c r="BO1192">
        <f t="shared" si="778"/>
        <v>0</v>
      </c>
      <c r="BP1192">
        <f t="shared" si="779"/>
        <v>0</v>
      </c>
      <c r="BQ1192">
        <f t="shared" si="780"/>
        <v>0</v>
      </c>
      <c r="BR1192">
        <f t="shared" si="781"/>
        <v>0</v>
      </c>
      <c r="BS1192">
        <f t="shared" si="782"/>
        <v>0</v>
      </c>
      <c r="BT1192">
        <f t="shared" si="783"/>
        <v>0</v>
      </c>
      <c r="BU1192">
        <f t="shared" si="784"/>
        <v>0</v>
      </c>
      <c r="BV1192">
        <f t="shared" si="785"/>
        <v>0</v>
      </c>
      <c r="BW1192">
        <f ca="1">IF(OR(E1192=" ",AND(EXACT(UPPER(TRIM(SUBSTITUTE(E1192,CHAR(160)," "))),TRIM(SUBSTITUTE(E1192,CHAR(160)," "))),SUMPRODUCT(--ISNUMBER(MATCH(MID(TRIM(SUBSTITUTE(E1192,CHAR(160)," ")),ROW(INDIRECT("1:"&amp;LEN(TRIM(SUBSTITUTE(E1192,CHAR(160)," "))))),1),{"A","B","C","D","E","F","G","H","I","J","K","L","M","N","O","P","Q","R","S","T","U","V","W","X","Y","Z","Ñ","0","1","2","3","4","5","6","7","8","9"," "},0)))=LEN(TRIM(SUBSTITUTE(E1192,CHAR(160)," "))))),0,1)</f>
        <v>0</v>
      </c>
      <c r="BX1192"/>
      <c r="BY1192"/>
      <c r="BZ1192"/>
      <c r="CA1192"/>
      <c r="CC1192">
        <f t="shared" si="786"/>
        <v>0</v>
      </c>
      <c r="CD1192">
        <f t="shared" si="791"/>
        <v>0</v>
      </c>
    </row>
    <row r="1193" spans="1:82" ht="14.25" customHeight="1">
      <c r="A1193" s="100"/>
      <c r="B1193" s="107"/>
      <c r="C1193" s="285" t="s">
        <v>6210</v>
      </c>
      <c r="D1193" s="287"/>
      <c r="E1193" s="371"/>
      <c r="F1193" s="371"/>
      <c r="G1193" s="371"/>
      <c r="H1193" s="371"/>
      <c r="I1193" s="372"/>
      <c r="J1193" s="372"/>
      <c r="K1193" s="293"/>
      <c r="L1193" s="374"/>
      <c r="M1193" s="293"/>
      <c r="N1193" s="374"/>
      <c r="O1193" s="371"/>
      <c r="P1193" s="281"/>
      <c r="Q1193" s="281"/>
      <c r="R1193" s="374"/>
      <c r="S1193" s="293"/>
      <c r="T1193" s="374"/>
      <c r="U1193" s="293"/>
      <c r="V1193" s="374"/>
      <c r="W1193" s="99"/>
      <c r="X1193" s="99"/>
      <c r="Y1193" s="99"/>
      <c r="Z1193" s="99"/>
      <c r="AA1193" s="99"/>
      <c r="AB1193" s="99"/>
      <c r="AC1193" s="99"/>
      <c r="AD1193" s="99"/>
      <c r="AG1193">
        <f t="shared" si="787"/>
        <v>0</v>
      </c>
      <c r="AH1193">
        <f t="shared" si="788"/>
        <v>0</v>
      </c>
      <c r="AI1193">
        <f t="shared" si="748"/>
        <v>0</v>
      </c>
      <c r="AJ1193">
        <f t="shared" si="749"/>
        <v>0</v>
      </c>
      <c r="AK1193">
        <f t="shared" si="750"/>
        <v>0</v>
      </c>
      <c r="AL1193">
        <f t="shared" si="751"/>
        <v>0</v>
      </c>
      <c r="AM1193">
        <f t="shared" si="752"/>
        <v>0</v>
      </c>
      <c r="AN1193">
        <f t="shared" si="753"/>
        <v>0</v>
      </c>
      <c r="AO1193">
        <f t="shared" si="754"/>
        <v>0</v>
      </c>
      <c r="AP1193">
        <f t="shared" si="755"/>
        <v>0</v>
      </c>
      <c r="AQ1193">
        <f t="shared" si="756"/>
        <v>0</v>
      </c>
      <c r="AR1193">
        <f t="shared" si="757"/>
        <v>0</v>
      </c>
      <c r="AS1193">
        <f t="shared" si="758"/>
        <v>0</v>
      </c>
      <c r="AT1193">
        <f t="shared" si="759"/>
        <v>0</v>
      </c>
      <c r="AU1193">
        <f t="shared" si="760"/>
        <v>0</v>
      </c>
      <c r="AV1193">
        <f t="shared" si="761"/>
        <v>0</v>
      </c>
      <c r="AW1193">
        <f t="shared" si="762"/>
        <v>0</v>
      </c>
      <c r="AX1193">
        <f t="shared" si="763"/>
        <v>0</v>
      </c>
      <c r="AY1193">
        <f t="shared" si="764"/>
        <v>0</v>
      </c>
      <c r="AZ1193">
        <f t="shared" si="765"/>
        <v>0</v>
      </c>
      <c r="BA1193">
        <f t="shared" si="766"/>
        <v>0</v>
      </c>
      <c r="BB1193">
        <f t="shared" si="789"/>
        <v>0</v>
      </c>
      <c r="BC1193">
        <f t="shared" si="790"/>
        <v>0</v>
      </c>
      <c r="BD1193">
        <f t="shared" si="767"/>
        <v>0</v>
      </c>
      <c r="BE1193">
        <f t="shared" si="768"/>
        <v>0</v>
      </c>
      <c r="BF1193">
        <f t="shared" si="769"/>
        <v>0</v>
      </c>
      <c r="BG1193">
        <f t="shared" si="770"/>
        <v>0</v>
      </c>
      <c r="BH1193">
        <f t="shared" si="771"/>
        <v>0</v>
      </c>
      <c r="BI1193">
        <f t="shared" si="772"/>
        <v>0</v>
      </c>
      <c r="BJ1193">
        <f t="shared" si="773"/>
        <v>0</v>
      </c>
      <c r="BK1193">
        <f t="shared" si="774"/>
        <v>0</v>
      </c>
      <c r="BL1193">
        <f t="shared" si="775"/>
        <v>0</v>
      </c>
      <c r="BM1193">
        <f t="shared" si="776"/>
        <v>0</v>
      </c>
      <c r="BN1193">
        <f t="shared" si="777"/>
        <v>0</v>
      </c>
      <c r="BO1193">
        <f t="shared" si="778"/>
        <v>0</v>
      </c>
      <c r="BP1193">
        <f t="shared" si="779"/>
        <v>0</v>
      </c>
      <c r="BQ1193">
        <f t="shared" si="780"/>
        <v>0</v>
      </c>
      <c r="BR1193">
        <f t="shared" si="781"/>
        <v>0</v>
      </c>
      <c r="BS1193">
        <f t="shared" si="782"/>
        <v>0</v>
      </c>
      <c r="BT1193">
        <f t="shared" si="783"/>
        <v>0</v>
      </c>
      <c r="BU1193">
        <f t="shared" si="784"/>
        <v>0</v>
      </c>
      <c r="BV1193">
        <f t="shared" si="785"/>
        <v>0</v>
      </c>
      <c r="BW1193">
        <f ca="1">IF(OR(E1193=" ",AND(EXACT(UPPER(TRIM(SUBSTITUTE(E1193,CHAR(160)," "))),TRIM(SUBSTITUTE(E1193,CHAR(160)," "))),SUMPRODUCT(--ISNUMBER(MATCH(MID(TRIM(SUBSTITUTE(E1193,CHAR(160)," ")),ROW(INDIRECT("1:"&amp;LEN(TRIM(SUBSTITUTE(E1193,CHAR(160)," "))))),1),{"A","B","C","D","E","F","G","H","I","J","K","L","M","N","O","P","Q","R","S","T","U","V","W","X","Y","Z","Ñ","0","1","2","3","4","5","6","7","8","9"," "},0)))=LEN(TRIM(SUBSTITUTE(E1193,CHAR(160)," "))))),0,1)</f>
        <v>0</v>
      </c>
      <c r="BX1193"/>
      <c r="BY1193"/>
      <c r="BZ1193"/>
      <c r="CA1193"/>
      <c r="CC1193">
        <f t="shared" si="786"/>
        <v>0</v>
      </c>
      <c r="CD1193">
        <f t="shared" si="791"/>
        <v>0</v>
      </c>
    </row>
    <row r="1194" spans="1:82" ht="14.25" customHeight="1">
      <c r="A1194" s="100"/>
      <c r="B1194" s="107"/>
      <c r="C1194" s="285" t="s">
        <v>6211</v>
      </c>
      <c r="D1194" s="287"/>
      <c r="E1194" s="371"/>
      <c r="F1194" s="371"/>
      <c r="G1194" s="371"/>
      <c r="H1194" s="371"/>
      <c r="I1194" s="372"/>
      <c r="J1194" s="372"/>
      <c r="K1194" s="293"/>
      <c r="L1194" s="374"/>
      <c r="M1194" s="293"/>
      <c r="N1194" s="374"/>
      <c r="O1194" s="371"/>
      <c r="P1194" s="281"/>
      <c r="Q1194" s="281"/>
      <c r="R1194" s="374"/>
      <c r="S1194" s="293"/>
      <c r="T1194" s="374"/>
      <c r="U1194" s="293"/>
      <c r="V1194" s="374"/>
      <c r="W1194" s="99"/>
      <c r="X1194" s="99"/>
      <c r="Y1194" s="99"/>
      <c r="Z1194" s="99"/>
      <c r="AA1194" s="99"/>
      <c r="AB1194" s="99"/>
      <c r="AC1194" s="99"/>
      <c r="AD1194" s="99"/>
      <c r="AG1194">
        <f t="shared" si="787"/>
        <v>0</v>
      </c>
      <c r="AH1194">
        <f t="shared" si="788"/>
        <v>0</v>
      </c>
      <c r="AI1194">
        <f t="shared" si="748"/>
        <v>0</v>
      </c>
      <c r="AJ1194">
        <f t="shared" si="749"/>
        <v>0</v>
      </c>
      <c r="AK1194">
        <f t="shared" si="750"/>
        <v>0</v>
      </c>
      <c r="AL1194">
        <f t="shared" si="751"/>
        <v>0</v>
      </c>
      <c r="AM1194">
        <f t="shared" si="752"/>
        <v>0</v>
      </c>
      <c r="AN1194">
        <f t="shared" si="753"/>
        <v>0</v>
      </c>
      <c r="AO1194">
        <f t="shared" si="754"/>
        <v>0</v>
      </c>
      <c r="AP1194">
        <f t="shared" si="755"/>
        <v>0</v>
      </c>
      <c r="AQ1194">
        <f t="shared" si="756"/>
        <v>0</v>
      </c>
      <c r="AR1194">
        <f t="shared" si="757"/>
        <v>0</v>
      </c>
      <c r="AS1194">
        <f t="shared" si="758"/>
        <v>0</v>
      </c>
      <c r="AT1194">
        <f t="shared" si="759"/>
        <v>0</v>
      </c>
      <c r="AU1194">
        <f t="shared" si="760"/>
        <v>0</v>
      </c>
      <c r="AV1194">
        <f t="shared" si="761"/>
        <v>0</v>
      </c>
      <c r="AW1194">
        <f t="shared" si="762"/>
        <v>0</v>
      </c>
      <c r="AX1194">
        <f t="shared" si="763"/>
        <v>0</v>
      </c>
      <c r="AY1194">
        <f t="shared" si="764"/>
        <v>0</v>
      </c>
      <c r="AZ1194">
        <f t="shared" si="765"/>
        <v>0</v>
      </c>
      <c r="BA1194">
        <f t="shared" si="766"/>
        <v>0</v>
      </c>
      <c r="BB1194">
        <f t="shared" si="789"/>
        <v>0</v>
      </c>
      <c r="BC1194">
        <f t="shared" si="790"/>
        <v>0</v>
      </c>
      <c r="BD1194">
        <f t="shared" si="767"/>
        <v>0</v>
      </c>
      <c r="BE1194">
        <f t="shared" si="768"/>
        <v>0</v>
      </c>
      <c r="BF1194">
        <f t="shared" si="769"/>
        <v>0</v>
      </c>
      <c r="BG1194">
        <f t="shared" si="770"/>
        <v>0</v>
      </c>
      <c r="BH1194">
        <f t="shared" si="771"/>
        <v>0</v>
      </c>
      <c r="BI1194">
        <f t="shared" si="772"/>
        <v>0</v>
      </c>
      <c r="BJ1194">
        <f t="shared" si="773"/>
        <v>0</v>
      </c>
      <c r="BK1194">
        <f t="shared" si="774"/>
        <v>0</v>
      </c>
      <c r="BL1194">
        <f t="shared" si="775"/>
        <v>0</v>
      </c>
      <c r="BM1194">
        <f t="shared" si="776"/>
        <v>0</v>
      </c>
      <c r="BN1194">
        <f t="shared" si="777"/>
        <v>0</v>
      </c>
      <c r="BO1194">
        <f t="shared" si="778"/>
        <v>0</v>
      </c>
      <c r="BP1194">
        <f t="shared" si="779"/>
        <v>0</v>
      </c>
      <c r="BQ1194">
        <f t="shared" si="780"/>
        <v>0</v>
      </c>
      <c r="BR1194">
        <f t="shared" si="781"/>
        <v>0</v>
      </c>
      <c r="BS1194">
        <f t="shared" si="782"/>
        <v>0</v>
      </c>
      <c r="BT1194">
        <f t="shared" si="783"/>
        <v>0</v>
      </c>
      <c r="BU1194">
        <f t="shared" si="784"/>
        <v>0</v>
      </c>
      <c r="BV1194">
        <f t="shared" si="785"/>
        <v>0</v>
      </c>
      <c r="BW1194">
        <f ca="1">IF(OR(E1194=" ",AND(EXACT(UPPER(TRIM(SUBSTITUTE(E1194,CHAR(160)," "))),TRIM(SUBSTITUTE(E1194,CHAR(160)," "))),SUMPRODUCT(--ISNUMBER(MATCH(MID(TRIM(SUBSTITUTE(E1194,CHAR(160)," ")),ROW(INDIRECT("1:"&amp;LEN(TRIM(SUBSTITUTE(E1194,CHAR(160)," "))))),1),{"A","B","C","D","E","F","G","H","I","J","K","L","M","N","O","P","Q","R","S","T","U","V","W","X","Y","Z","Ñ","0","1","2","3","4","5","6","7","8","9"," "},0)))=LEN(TRIM(SUBSTITUTE(E1194,CHAR(160)," "))))),0,1)</f>
        <v>0</v>
      </c>
      <c r="BX1194"/>
      <c r="BY1194"/>
      <c r="BZ1194"/>
      <c r="CA1194"/>
      <c r="CC1194">
        <f t="shared" si="786"/>
        <v>0</v>
      </c>
      <c r="CD1194">
        <f t="shared" si="791"/>
        <v>0</v>
      </c>
    </row>
    <row r="1195" spans="1:82" ht="14.25" customHeight="1">
      <c r="A1195" s="100"/>
      <c r="B1195" s="107"/>
      <c r="C1195" s="285" t="s">
        <v>6212</v>
      </c>
      <c r="D1195" s="287"/>
      <c r="E1195" s="371"/>
      <c r="F1195" s="371"/>
      <c r="G1195" s="371"/>
      <c r="H1195" s="371"/>
      <c r="I1195" s="372"/>
      <c r="J1195" s="372"/>
      <c r="K1195" s="293"/>
      <c r="L1195" s="374"/>
      <c r="M1195" s="293"/>
      <c r="N1195" s="374"/>
      <c r="O1195" s="371"/>
      <c r="P1195" s="281"/>
      <c r="Q1195" s="281"/>
      <c r="R1195" s="374"/>
      <c r="S1195" s="293"/>
      <c r="T1195" s="374"/>
      <c r="U1195" s="293"/>
      <c r="V1195" s="374"/>
      <c r="W1195" s="99"/>
      <c r="X1195" s="99"/>
      <c r="Y1195" s="99"/>
      <c r="Z1195" s="99"/>
      <c r="AA1195" s="99"/>
      <c r="AB1195" s="99"/>
      <c r="AC1195" s="99"/>
      <c r="AD1195" s="99"/>
      <c r="AG1195">
        <f t="shared" si="787"/>
        <v>0</v>
      </c>
      <c r="AH1195">
        <f t="shared" si="788"/>
        <v>0</v>
      </c>
      <c r="AI1195">
        <f t="shared" si="748"/>
        <v>0</v>
      </c>
      <c r="AJ1195">
        <f t="shared" si="749"/>
        <v>0</v>
      </c>
      <c r="AK1195">
        <f t="shared" si="750"/>
        <v>0</v>
      </c>
      <c r="AL1195">
        <f t="shared" si="751"/>
        <v>0</v>
      </c>
      <c r="AM1195">
        <f t="shared" si="752"/>
        <v>0</v>
      </c>
      <c r="AN1195">
        <f t="shared" si="753"/>
        <v>0</v>
      </c>
      <c r="AO1195">
        <f t="shared" si="754"/>
        <v>0</v>
      </c>
      <c r="AP1195">
        <f t="shared" si="755"/>
        <v>0</v>
      </c>
      <c r="AQ1195">
        <f t="shared" si="756"/>
        <v>0</v>
      </c>
      <c r="AR1195">
        <f t="shared" si="757"/>
        <v>0</v>
      </c>
      <c r="AS1195">
        <f t="shared" si="758"/>
        <v>0</v>
      </c>
      <c r="AT1195">
        <f t="shared" si="759"/>
        <v>0</v>
      </c>
      <c r="AU1195">
        <f t="shared" si="760"/>
        <v>0</v>
      </c>
      <c r="AV1195">
        <f t="shared" si="761"/>
        <v>0</v>
      </c>
      <c r="AW1195">
        <f t="shared" si="762"/>
        <v>0</v>
      </c>
      <c r="AX1195">
        <f t="shared" si="763"/>
        <v>0</v>
      </c>
      <c r="AY1195">
        <f t="shared" si="764"/>
        <v>0</v>
      </c>
      <c r="AZ1195">
        <f t="shared" si="765"/>
        <v>0</v>
      </c>
      <c r="BA1195">
        <f t="shared" si="766"/>
        <v>0</v>
      </c>
      <c r="BB1195">
        <f t="shared" si="789"/>
        <v>0</v>
      </c>
      <c r="BC1195">
        <f t="shared" si="790"/>
        <v>0</v>
      </c>
      <c r="BD1195">
        <f t="shared" si="767"/>
        <v>0</v>
      </c>
      <c r="BE1195">
        <f t="shared" si="768"/>
        <v>0</v>
      </c>
      <c r="BF1195">
        <f t="shared" si="769"/>
        <v>0</v>
      </c>
      <c r="BG1195">
        <f t="shared" si="770"/>
        <v>0</v>
      </c>
      <c r="BH1195">
        <f t="shared" si="771"/>
        <v>0</v>
      </c>
      <c r="BI1195">
        <f t="shared" si="772"/>
        <v>0</v>
      </c>
      <c r="BJ1195">
        <f t="shared" si="773"/>
        <v>0</v>
      </c>
      <c r="BK1195">
        <f t="shared" si="774"/>
        <v>0</v>
      </c>
      <c r="BL1195">
        <f t="shared" si="775"/>
        <v>0</v>
      </c>
      <c r="BM1195">
        <f t="shared" si="776"/>
        <v>0</v>
      </c>
      <c r="BN1195">
        <f t="shared" si="777"/>
        <v>0</v>
      </c>
      <c r="BO1195">
        <f t="shared" si="778"/>
        <v>0</v>
      </c>
      <c r="BP1195">
        <f t="shared" si="779"/>
        <v>0</v>
      </c>
      <c r="BQ1195">
        <f t="shared" si="780"/>
        <v>0</v>
      </c>
      <c r="BR1195">
        <f t="shared" si="781"/>
        <v>0</v>
      </c>
      <c r="BS1195">
        <f t="shared" si="782"/>
        <v>0</v>
      </c>
      <c r="BT1195">
        <f t="shared" si="783"/>
        <v>0</v>
      </c>
      <c r="BU1195">
        <f t="shared" si="784"/>
        <v>0</v>
      </c>
      <c r="BV1195">
        <f t="shared" si="785"/>
        <v>0</v>
      </c>
      <c r="BW1195">
        <f ca="1">IF(OR(E1195=" ",AND(EXACT(UPPER(TRIM(SUBSTITUTE(E1195,CHAR(160)," "))),TRIM(SUBSTITUTE(E1195,CHAR(160)," "))),SUMPRODUCT(--ISNUMBER(MATCH(MID(TRIM(SUBSTITUTE(E1195,CHAR(160)," ")),ROW(INDIRECT("1:"&amp;LEN(TRIM(SUBSTITUTE(E1195,CHAR(160)," "))))),1),{"A","B","C","D","E","F","G","H","I","J","K","L","M","N","O","P","Q","R","S","T","U","V","W","X","Y","Z","Ñ","0","1","2","3","4","5","6","7","8","9"," "},0)))=LEN(TRIM(SUBSTITUTE(E1195,CHAR(160)," "))))),0,1)</f>
        <v>0</v>
      </c>
      <c r="BX1195"/>
      <c r="BY1195"/>
      <c r="BZ1195"/>
      <c r="CA1195"/>
      <c r="CC1195">
        <f t="shared" si="786"/>
        <v>0</v>
      </c>
      <c r="CD1195">
        <f t="shared" si="791"/>
        <v>0</v>
      </c>
    </row>
    <row r="1196" spans="1:82" ht="14.25" customHeight="1">
      <c r="A1196" s="100"/>
      <c r="B1196" s="107"/>
      <c r="C1196" s="285" t="s">
        <v>6213</v>
      </c>
      <c r="D1196" s="287"/>
      <c r="E1196" s="371"/>
      <c r="F1196" s="371"/>
      <c r="G1196" s="371"/>
      <c r="H1196" s="371"/>
      <c r="I1196" s="372"/>
      <c r="J1196" s="372"/>
      <c r="K1196" s="293"/>
      <c r="L1196" s="374"/>
      <c r="M1196" s="293"/>
      <c r="N1196" s="374"/>
      <c r="O1196" s="371"/>
      <c r="P1196" s="281"/>
      <c r="Q1196" s="281"/>
      <c r="R1196" s="374"/>
      <c r="S1196" s="293"/>
      <c r="T1196" s="374"/>
      <c r="U1196" s="293"/>
      <c r="V1196" s="374"/>
      <c r="W1196" s="99"/>
      <c r="X1196" s="99"/>
      <c r="Y1196" s="99"/>
      <c r="Z1196" s="99"/>
      <c r="AA1196" s="99"/>
      <c r="AB1196" s="99"/>
      <c r="AC1196" s="99"/>
      <c r="AD1196" s="99"/>
      <c r="AG1196">
        <f t="shared" si="787"/>
        <v>0</v>
      </c>
      <c r="AH1196">
        <f t="shared" si="788"/>
        <v>0</v>
      </c>
      <c r="AI1196">
        <f t="shared" si="748"/>
        <v>0</v>
      </c>
      <c r="AJ1196">
        <f t="shared" si="749"/>
        <v>0</v>
      </c>
      <c r="AK1196">
        <f t="shared" si="750"/>
        <v>0</v>
      </c>
      <c r="AL1196">
        <f t="shared" si="751"/>
        <v>0</v>
      </c>
      <c r="AM1196">
        <f t="shared" si="752"/>
        <v>0</v>
      </c>
      <c r="AN1196">
        <f t="shared" si="753"/>
        <v>0</v>
      </c>
      <c r="AO1196">
        <f t="shared" si="754"/>
        <v>0</v>
      </c>
      <c r="AP1196">
        <f t="shared" si="755"/>
        <v>0</v>
      </c>
      <c r="AQ1196">
        <f t="shared" si="756"/>
        <v>0</v>
      </c>
      <c r="AR1196">
        <f t="shared" si="757"/>
        <v>0</v>
      </c>
      <c r="AS1196">
        <f t="shared" si="758"/>
        <v>0</v>
      </c>
      <c r="AT1196">
        <f t="shared" si="759"/>
        <v>0</v>
      </c>
      <c r="AU1196">
        <f t="shared" si="760"/>
        <v>0</v>
      </c>
      <c r="AV1196">
        <f t="shared" si="761"/>
        <v>0</v>
      </c>
      <c r="AW1196">
        <f t="shared" si="762"/>
        <v>0</v>
      </c>
      <c r="AX1196">
        <f t="shared" si="763"/>
        <v>0</v>
      </c>
      <c r="AY1196">
        <f t="shared" si="764"/>
        <v>0</v>
      </c>
      <c r="AZ1196">
        <f t="shared" si="765"/>
        <v>0</v>
      </c>
      <c r="BA1196">
        <f t="shared" si="766"/>
        <v>0</v>
      </c>
      <c r="BB1196">
        <f t="shared" si="789"/>
        <v>0</v>
      </c>
      <c r="BC1196">
        <f t="shared" si="790"/>
        <v>0</v>
      </c>
      <c r="BD1196">
        <f t="shared" si="767"/>
        <v>0</v>
      </c>
      <c r="BE1196">
        <f t="shared" si="768"/>
        <v>0</v>
      </c>
      <c r="BF1196">
        <f t="shared" si="769"/>
        <v>0</v>
      </c>
      <c r="BG1196">
        <f t="shared" si="770"/>
        <v>0</v>
      </c>
      <c r="BH1196">
        <f t="shared" si="771"/>
        <v>0</v>
      </c>
      <c r="BI1196">
        <f t="shared" si="772"/>
        <v>0</v>
      </c>
      <c r="BJ1196">
        <f t="shared" si="773"/>
        <v>0</v>
      </c>
      <c r="BK1196">
        <f t="shared" si="774"/>
        <v>0</v>
      </c>
      <c r="BL1196">
        <f t="shared" si="775"/>
        <v>0</v>
      </c>
      <c r="BM1196">
        <f t="shared" si="776"/>
        <v>0</v>
      </c>
      <c r="BN1196">
        <f t="shared" si="777"/>
        <v>0</v>
      </c>
      <c r="BO1196">
        <f t="shared" si="778"/>
        <v>0</v>
      </c>
      <c r="BP1196">
        <f t="shared" si="779"/>
        <v>0</v>
      </c>
      <c r="BQ1196">
        <f t="shared" si="780"/>
        <v>0</v>
      </c>
      <c r="BR1196">
        <f t="shared" si="781"/>
        <v>0</v>
      </c>
      <c r="BS1196">
        <f t="shared" si="782"/>
        <v>0</v>
      </c>
      <c r="BT1196">
        <f t="shared" si="783"/>
        <v>0</v>
      </c>
      <c r="BU1196">
        <f t="shared" si="784"/>
        <v>0</v>
      </c>
      <c r="BV1196">
        <f t="shared" si="785"/>
        <v>0</v>
      </c>
      <c r="BW1196">
        <f ca="1">IF(OR(E1196=" ",AND(EXACT(UPPER(TRIM(SUBSTITUTE(E1196,CHAR(160)," "))),TRIM(SUBSTITUTE(E1196,CHAR(160)," "))),SUMPRODUCT(--ISNUMBER(MATCH(MID(TRIM(SUBSTITUTE(E1196,CHAR(160)," ")),ROW(INDIRECT("1:"&amp;LEN(TRIM(SUBSTITUTE(E1196,CHAR(160)," "))))),1),{"A","B","C","D","E","F","G","H","I","J","K","L","M","N","O","P","Q","R","S","T","U","V","W","X","Y","Z","Ñ","0","1","2","3","4","5","6","7","8","9"," "},0)))=LEN(TRIM(SUBSTITUTE(E1196,CHAR(160)," "))))),0,1)</f>
        <v>0</v>
      </c>
      <c r="BX1196"/>
      <c r="BY1196"/>
      <c r="BZ1196"/>
      <c r="CA1196"/>
      <c r="CC1196">
        <f t="shared" si="786"/>
        <v>0</v>
      </c>
      <c r="CD1196">
        <f t="shared" si="791"/>
        <v>0</v>
      </c>
    </row>
    <row r="1197" spans="1:82" ht="14.25" customHeight="1">
      <c r="A1197" s="100"/>
      <c r="B1197" s="107"/>
      <c r="C1197" s="285" t="s">
        <v>6214</v>
      </c>
      <c r="D1197" s="287"/>
      <c r="E1197" s="371"/>
      <c r="F1197" s="371"/>
      <c r="G1197" s="371"/>
      <c r="H1197" s="371"/>
      <c r="I1197" s="372"/>
      <c r="J1197" s="372"/>
      <c r="K1197" s="293"/>
      <c r="L1197" s="374"/>
      <c r="M1197" s="293"/>
      <c r="N1197" s="374"/>
      <c r="O1197" s="371"/>
      <c r="P1197" s="281"/>
      <c r="Q1197" s="281"/>
      <c r="R1197" s="374"/>
      <c r="S1197" s="293"/>
      <c r="T1197" s="374"/>
      <c r="U1197" s="293"/>
      <c r="V1197" s="374"/>
      <c r="W1197" s="99"/>
      <c r="X1197" s="99"/>
      <c r="Y1197" s="99"/>
      <c r="Z1197" s="99"/>
      <c r="AA1197" s="99"/>
      <c r="AB1197" s="99"/>
      <c r="AC1197" s="99"/>
      <c r="AD1197" s="99"/>
      <c r="AG1197">
        <f t="shared" si="787"/>
        <v>0</v>
      </c>
      <c r="AH1197">
        <f t="shared" si="788"/>
        <v>0</v>
      </c>
      <c r="AI1197">
        <f t="shared" si="748"/>
        <v>0</v>
      </c>
      <c r="AJ1197">
        <f t="shared" si="749"/>
        <v>0</v>
      </c>
      <c r="AK1197">
        <f t="shared" si="750"/>
        <v>0</v>
      </c>
      <c r="AL1197">
        <f t="shared" si="751"/>
        <v>0</v>
      </c>
      <c r="AM1197">
        <f t="shared" si="752"/>
        <v>0</v>
      </c>
      <c r="AN1197">
        <f t="shared" si="753"/>
        <v>0</v>
      </c>
      <c r="AO1197">
        <f t="shared" si="754"/>
        <v>0</v>
      </c>
      <c r="AP1197">
        <f t="shared" si="755"/>
        <v>0</v>
      </c>
      <c r="AQ1197">
        <f t="shared" si="756"/>
        <v>0</v>
      </c>
      <c r="AR1197">
        <f t="shared" si="757"/>
        <v>0</v>
      </c>
      <c r="AS1197">
        <f t="shared" si="758"/>
        <v>0</v>
      </c>
      <c r="AT1197">
        <f t="shared" si="759"/>
        <v>0</v>
      </c>
      <c r="AU1197">
        <f t="shared" si="760"/>
        <v>0</v>
      </c>
      <c r="AV1197">
        <f t="shared" si="761"/>
        <v>0</v>
      </c>
      <c r="AW1197">
        <f t="shared" si="762"/>
        <v>0</v>
      </c>
      <c r="AX1197">
        <f t="shared" si="763"/>
        <v>0</v>
      </c>
      <c r="AY1197">
        <f t="shared" si="764"/>
        <v>0</v>
      </c>
      <c r="AZ1197">
        <f t="shared" si="765"/>
        <v>0</v>
      </c>
      <c r="BA1197">
        <f t="shared" si="766"/>
        <v>0</v>
      </c>
      <c r="BB1197">
        <f t="shared" si="789"/>
        <v>0</v>
      </c>
      <c r="BC1197">
        <f t="shared" si="790"/>
        <v>0</v>
      </c>
      <c r="BD1197">
        <f t="shared" si="767"/>
        <v>0</v>
      </c>
      <c r="BE1197">
        <f t="shared" si="768"/>
        <v>0</v>
      </c>
      <c r="BF1197">
        <f t="shared" si="769"/>
        <v>0</v>
      </c>
      <c r="BG1197">
        <f t="shared" si="770"/>
        <v>0</v>
      </c>
      <c r="BH1197">
        <f t="shared" si="771"/>
        <v>0</v>
      </c>
      <c r="BI1197">
        <f t="shared" si="772"/>
        <v>0</v>
      </c>
      <c r="BJ1197">
        <f t="shared" si="773"/>
        <v>0</v>
      </c>
      <c r="BK1197">
        <f t="shared" si="774"/>
        <v>0</v>
      </c>
      <c r="BL1197">
        <f t="shared" si="775"/>
        <v>0</v>
      </c>
      <c r="BM1197">
        <f t="shared" si="776"/>
        <v>0</v>
      </c>
      <c r="BN1197">
        <f t="shared" si="777"/>
        <v>0</v>
      </c>
      <c r="BO1197">
        <f t="shared" si="778"/>
        <v>0</v>
      </c>
      <c r="BP1197">
        <f t="shared" si="779"/>
        <v>0</v>
      </c>
      <c r="BQ1197">
        <f t="shared" si="780"/>
        <v>0</v>
      </c>
      <c r="BR1197">
        <f t="shared" si="781"/>
        <v>0</v>
      </c>
      <c r="BS1197">
        <f t="shared" si="782"/>
        <v>0</v>
      </c>
      <c r="BT1197">
        <f t="shared" si="783"/>
        <v>0</v>
      </c>
      <c r="BU1197">
        <f t="shared" si="784"/>
        <v>0</v>
      </c>
      <c r="BV1197">
        <f t="shared" si="785"/>
        <v>0</v>
      </c>
      <c r="BW1197">
        <f ca="1">IF(OR(E1197=" ",AND(EXACT(UPPER(TRIM(SUBSTITUTE(E1197,CHAR(160)," "))),TRIM(SUBSTITUTE(E1197,CHAR(160)," "))),SUMPRODUCT(--ISNUMBER(MATCH(MID(TRIM(SUBSTITUTE(E1197,CHAR(160)," ")),ROW(INDIRECT("1:"&amp;LEN(TRIM(SUBSTITUTE(E1197,CHAR(160)," "))))),1),{"A","B","C","D","E","F","G","H","I","J","K","L","M","N","O","P","Q","R","S","T","U","V","W","X","Y","Z","Ñ","0","1","2","3","4","5","6","7","8","9"," "},0)))=LEN(TRIM(SUBSTITUTE(E1197,CHAR(160)," "))))),0,1)</f>
        <v>0</v>
      </c>
      <c r="BX1197"/>
      <c r="BY1197"/>
      <c r="BZ1197"/>
      <c r="CA1197"/>
      <c r="CC1197">
        <f t="shared" si="786"/>
        <v>0</v>
      </c>
      <c r="CD1197">
        <f t="shared" si="791"/>
        <v>0</v>
      </c>
    </row>
    <row r="1198" spans="1:82" ht="14.25" customHeight="1">
      <c r="A1198" s="100"/>
      <c r="B1198" s="107"/>
      <c r="C1198" s="285" t="s">
        <v>6215</v>
      </c>
      <c r="D1198" s="287"/>
      <c r="E1198" s="371"/>
      <c r="F1198" s="371"/>
      <c r="G1198" s="371"/>
      <c r="H1198" s="371"/>
      <c r="I1198" s="372"/>
      <c r="J1198" s="372"/>
      <c r="K1198" s="293"/>
      <c r="L1198" s="374"/>
      <c r="M1198" s="293"/>
      <c r="N1198" s="374"/>
      <c r="O1198" s="371"/>
      <c r="P1198" s="281"/>
      <c r="Q1198" s="281"/>
      <c r="R1198" s="374"/>
      <c r="S1198" s="293"/>
      <c r="T1198" s="374"/>
      <c r="U1198" s="293"/>
      <c r="V1198" s="374"/>
      <c r="W1198" s="99"/>
      <c r="X1198" s="99"/>
      <c r="Y1198" s="99"/>
      <c r="Z1198" s="99"/>
      <c r="AA1198" s="99"/>
      <c r="AB1198" s="99"/>
      <c r="AC1198" s="99"/>
      <c r="AD1198" s="99"/>
      <c r="AG1198">
        <f t="shared" si="787"/>
        <v>0</v>
      </c>
      <c r="AH1198">
        <f t="shared" si="788"/>
        <v>0</v>
      </c>
      <c r="AI1198">
        <f t="shared" si="748"/>
        <v>0</v>
      </c>
      <c r="AJ1198">
        <f t="shared" si="749"/>
        <v>0</v>
      </c>
      <c r="AK1198">
        <f t="shared" si="750"/>
        <v>0</v>
      </c>
      <c r="AL1198">
        <f t="shared" si="751"/>
        <v>0</v>
      </c>
      <c r="AM1198">
        <f t="shared" si="752"/>
        <v>0</v>
      </c>
      <c r="AN1198">
        <f t="shared" si="753"/>
        <v>0</v>
      </c>
      <c r="AO1198">
        <f t="shared" si="754"/>
        <v>0</v>
      </c>
      <c r="AP1198">
        <f t="shared" si="755"/>
        <v>0</v>
      </c>
      <c r="AQ1198">
        <f t="shared" si="756"/>
        <v>0</v>
      </c>
      <c r="AR1198">
        <f t="shared" si="757"/>
        <v>0</v>
      </c>
      <c r="AS1198">
        <f t="shared" si="758"/>
        <v>0</v>
      </c>
      <c r="AT1198">
        <f t="shared" si="759"/>
        <v>0</v>
      </c>
      <c r="AU1198">
        <f t="shared" si="760"/>
        <v>0</v>
      </c>
      <c r="AV1198">
        <f t="shared" si="761"/>
        <v>0</v>
      </c>
      <c r="AW1198">
        <f t="shared" si="762"/>
        <v>0</v>
      </c>
      <c r="AX1198">
        <f t="shared" si="763"/>
        <v>0</v>
      </c>
      <c r="AY1198">
        <f t="shared" si="764"/>
        <v>0</v>
      </c>
      <c r="AZ1198">
        <f t="shared" si="765"/>
        <v>0</v>
      </c>
      <c r="BA1198">
        <f t="shared" si="766"/>
        <v>0</v>
      </c>
      <c r="BB1198">
        <f t="shared" si="789"/>
        <v>0</v>
      </c>
      <c r="BC1198">
        <f t="shared" si="790"/>
        <v>0</v>
      </c>
      <c r="BD1198">
        <f t="shared" si="767"/>
        <v>0</v>
      </c>
      <c r="BE1198">
        <f t="shared" si="768"/>
        <v>0</v>
      </c>
      <c r="BF1198">
        <f t="shared" si="769"/>
        <v>0</v>
      </c>
      <c r="BG1198">
        <f t="shared" si="770"/>
        <v>0</v>
      </c>
      <c r="BH1198">
        <f t="shared" si="771"/>
        <v>0</v>
      </c>
      <c r="BI1198">
        <f t="shared" si="772"/>
        <v>0</v>
      </c>
      <c r="BJ1198">
        <f t="shared" si="773"/>
        <v>0</v>
      </c>
      <c r="BK1198">
        <f t="shared" si="774"/>
        <v>0</v>
      </c>
      <c r="BL1198">
        <f t="shared" si="775"/>
        <v>0</v>
      </c>
      <c r="BM1198">
        <f t="shared" si="776"/>
        <v>0</v>
      </c>
      <c r="BN1198">
        <f t="shared" si="777"/>
        <v>0</v>
      </c>
      <c r="BO1198">
        <f t="shared" si="778"/>
        <v>0</v>
      </c>
      <c r="BP1198">
        <f t="shared" si="779"/>
        <v>0</v>
      </c>
      <c r="BQ1198">
        <f t="shared" si="780"/>
        <v>0</v>
      </c>
      <c r="BR1198">
        <f t="shared" si="781"/>
        <v>0</v>
      </c>
      <c r="BS1198">
        <f t="shared" si="782"/>
        <v>0</v>
      </c>
      <c r="BT1198">
        <f t="shared" si="783"/>
        <v>0</v>
      </c>
      <c r="BU1198">
        <f t="shared" si="784"/>
        <v>0</v>
      </c>
      <c r="BV1198">
        <f t="shared" si="785"/>
        <v>0</v>
      </c>
      <c r="BW1198">
        <f ca="1">IF(OR(E1198=" ",AND(EXACT(UPPER(TRIM(SUBSTITUTE(E1198,CHAR(160)," "))),TRIM(SUBSTITUTE(E1198,CHAR(160)," "))),SUMPRODUCT(--ISNUMBER(MATCH(MID(TRIM(SUBSTITUTE(E1198,CHAR(160)," ")),ROW(INDIRECT("1:"&amp;LEN(TRIM(SUBSTITUTE(E1198,CHAR(160)," "))))),1),{"A","B","C","D","E","F","G","H","I","J","K","L","M","N","O","P","Q","R","S","T","U","V","W","X","Y","Z","Ñ","0","1","2","3","4","5","6","7","8","9"," "},0)))=LEN(TRIM(SUBSTITUTE(E1198,CHAR(160)," "))))),0,1)</f>
        <v>0</v>
      </c>
      <c r="BX1198"/>
      <c r="BY1198"/>
      <c r="BZ1198"/>
      <c r="CA1198"/>
      <c r="CC1198">
        <f t="shared" si="786"/>
        <v>0</v>
      </c>
      <c r="CD1198">
        <f t="shared" si="791"/>
        <v>0</v>
      </c>
    </row>
    <row r="1199" spans="1:82" ht="14.25" customHeight="1">
      <c r="A1199" s="100"/>
      <c r="B1199" s="107"/>
      <c r="C1199" s="285" t="s">
        <v>6216</v>
      </c>
      <c r="D1199" s="287"/>
      <c r="E1199" s="371"/>
      <c r="F1199" s="371"/>
      <c r="G1199" s="371"/>
      <c r="H1199" s="371"/>
      <c r="I1199" s="372"/>
      <c r="J1199" s="372"/>
      <c r="K1199" s="293"/>
      <c r="L1199" s="374"/>
      <c r="M1199" s="293"/>
      <c r="N1199" s="374"/>
      <c r="O1199" s="371"/>
      <c r="P1199" s="281"/>
      <c r="Q1199" s="281"/>
      <c r="R1199" s="374"/>
      <c r="S1199" s="293"/>
      <c r="T1199" s="374"/>
      <c r="U1199" s="293"/>
      <c r="V1199" s="374"/>
      <c r="W1199" s="99"/>
      <c r="X1199" s="99"/>
      <c r="Y1199" s="99"/>
      <c r="Z1199" s="99"/>
      <c r="AA1199" s="99"/>
      <c r="AB1199" s="99"/>
      <c r="AC1199" s="99"/>
      <c r="AD1199" s="99"/>
      <c r="AG1199">
        <f t="shared" si="787"/>
        <v>0</v>
      </c>
      <c r="AH1199">
        <f t="shared" si="788"/>
        <v>0</v>
      </c>
      <c r="AI1199">
        <f t="shared" si="748"/>
        <v>0</v>
      </c>
      <c r="AJ1199">
        <f t="shared" si="749"/>
        <v>0</v>
      </c>
      <c r="AK1199">
        <f t="shared" si="750"/>
        <v>0</v>
      </c>
      <c r="AL1199">
        <f t="shared" si="751"/>
        <v>0</v>
      </c>
      <c r="AM1199">
        <f t="shared" si="752"/>
        <v>0</v>
      </c>
      <c r="AN1199">
        <f t="shared" si="753"/>
        <v>0</v>
      </c>
      <c r="AO1199">
        <f t="shared" si="754"/>
        <v>0</v>
      </c>
      <c r="AP1199">
        <f t="shared" si="755"/>
        <v>0</v>
      </c>
      <c r="AQ1199">
        <f t="shared" si="756"/>
        <v>0</v>
      </c>
      <c r="AR1199">
        <f t="shared" si="757"/>
        <v>0</v>
      </c>
      <c r="AS1199">
        <f t="shared" si="758"/>
        <v>0</v>
      </c>
      <c r="AT1199">
        <f t="shared" si="759"/>
        <v>0</v>
      </c>
      <c r="AU1199">
        <f t="shared" si="760"/>
        <v>0</v>
      </c>
      <c r="AV1199">
        <f t="shared" si="761"/>
        <v>0</v>
      </c>
      <c r="AW1199">
        <f t="shared" si="762"/>
        <v>0</v>
      </c>
      <c r="AX1199">
        <f t="shared" si="763"/>
        <v>0</v>
      </c>
      <c r="AY1199">
        <f t="shared" si="764"/>
        <v>0</v>
      </c>
      <c r="AZ1199">
        <f t="shared" si="765"/>
        <v>0</v>
      </c>
      <c r="BA1199">
        <f t="shared" si="766"/>
        <v>0</v>
      </c>
      <c r="BB1199">
        <f t="shared" si="789"/>
        <v>0</v>
      </c>
      <c r="BC1199">
        <f t="shared" si="790"/>
        <v>0</v>
      </c>
      <c r="BD1199">
        <f t="shared" si="767"/>
        <v>0</v>
      </c>
      <c r="BE1199">
        <f t="shared" si="768"/>
        <v>0</v>
      </c>
      <c r="BF1199">
        <f t="shared" si="769"/>
        <v>0</v>
      </c>
      <c r="BG1199">
        <f t="shared" si="770"/>
        <v>0</v>
      </c>
      <c r="BH1199">
        <f t="shared" si="771"/>
        <v>0</v>
      </c>
      <c r="BI1199">
        <f t="shared" si="772"/>
        <v>0</v>
      </c>
      <c r="BJ1199">
        <f t="shared" si="773"/>
        <v>0</v>
      </c>
      <c r="BK1199">
        <f t="shared" si="774"/>
        <v>0</v>
      </c>
      <c r="BL1199">
        <f t="shared" si="775"/>
        <v>0</v>
      </c>
      <c r="BM1199">
        <f t="shared" si="776"/>
        <v>0</v>
      </c>
      <c r="BN1199">
        <f t="shared" si="777"/>
        <v>0</v>
      </c>
      <c r="BO1199">
        <f t="shared" si="778"/>
        <v>0</v>
      </c>
      <c r="BP1199">
        <f t="shared" si="779"/>
        <v>0</v>
      </c>
      <c r="BQ1199">
        <f t="shared" si="780"/>
        <v>0</v>
      </c>
      <c r="BR1199">
        <f t="shared" si="781"/>
        <v>0</v>
      </c>
      <c r="BS1199">
        <f t="shared" si="782"/>
        <v>0</v>
      </c>
      <c r="BT1199">
        <f t="shared" si="783"/>
        <v>0</v>
      </c>
      <c r="BU1199">
        <f t="shared" si="784"/>
        <v>0</v>
      </c>
      <c r="BV1199">
        <f t="shared" si="785"/>
        <v>0</v>
      </c>
      <c r="BW1199">
        <f ca="1">IF(OR(E1199=" ",AND(EXACT(UPPER(TRIM(SUBSTITUTE(E1199,CHAR(160)," "))),TRIM(SUBSTITUTE(E1199,CHAR(160)," "))),SUMPRODUCT(--ISNUMBER(MATCH(MID(TRIM(SUBSTITUTE(E1199,CHAR(160)," ")),ROW(INDIRECT("1:"&amp;LEN(TRIM(SUBSTITUTE(E1199,CHAR(160)," "))))),1),{"A","B","C","D","E","F","G","H","I","J","K","L","M","N","O","P","Q","R","S","T","U","V","W","X","Y","Z","Ñ","0","1","2","3","4","5","6","7","8","9"," "},0)))=LEN(TRIM(SUBSTITUTE(E1199,CHAR(160)," "))))),0,1)</f>
        <v>0</v>
      </c>
      <c r="BX1199"/>
      <c r="BY1199"/>
      <c r="BZ1199"/>
      <c r="CA1199"/>
      <c r="CC1199">
        <f t="shared" si="786"/>
        <v>0</v>
      </c>
      <c r="CD1199">
        <f t="shared" si="791"/>
        <v>0</v>
      </c>
    </row>
    <row r="1200" spans="1:82" ht="14.25" customHeight="1">
      <c r="A1200" s="100"/>
      <c r="B1200" s="107"/>
      <c r="C1200" s="285" t="s">
        <v>6217</v>
      </c>
      <c r="D1200" s="287"/>
      <c r="E1200" s="371"/>
      <c r="F1200" s="371"/>
      <c r="G1200" s="371"/>
      <c r="H1200" s="371"/>
      <c r="I1200" s="372"/>
      <c r="J1200" s="372"/>
      <c r="K1200" s="293"/>
      <c r="L1200" s="374"/>
      <c r="M1200" s="293"/>
      <c r="N1200" s="374"/>
      <c r="O1200" s="371"/>
      <c r="P1200" s="281"/>
      <c r="Q1200" s="281"/>
      <c r="R1200" s="374"/>
      <c r="S1200" s="293"/>
      <c r="T1200" s="374"/>
      <c r="U1200" s="293"/>
      <c r="V1200" s="374"/>
      <c r="W1200" s="99"/>
      <c r="X1200" s="99"/>
      <c r="Y1200" s="99"/>
      <c r="Z1200" s="99"/>
      <c r="AA1200" s="99"/>
      <c r="AB1200" s="99"/>
      <c r="AC1200" s="99"/>
      <c r="AD1200" s="99"/>
      <c r="AG1200">
        <f t="shared" si="787"/>
        <v>0</v>
      </c>
      <c r="AH1200">
        <f t="shared" si="788"/>
        <v>0</v>
      </c>
      <c r="AI1200">
        <f t="shared" si="748"/>
        <v>0</v>
      </c>
      <c r="AJ1200">
        <f t="shared" si="749"/>
        <v>0</v>
      </c>
      <c r="AK1200">
        <f t="shared" si="750"/>
        <v>0</v>
      </c>
      <c r="AL1200">
        <f t="shared" si="751"/>
        <v>0</v>
      </c>
      <c r="AM1200">
        <f t="shared" si="752"/>
        <v>0</v>
      </c>
      <c r="AN1200">
        <f t="shared" si="753"/>
        <v>0</v>
      </c>
      <c r="AO1200">
        <f t="shared" si="754"/>
        <v>0</v>
      </c>
      <c r="AP1200">
        <f t="shared" si="755"/>
        <v>0</v>
      </c>
      <c r="AQ1200">
        <f t="shared" si="756"/>
        <v>0</v>
      </c>
      <c r="AR1200">
        <f t="shared" si="757"/>
        <v>0</v>
      </c>
      <c r="AS1200">
        <f t="shared" si="758"/>
        <v>0</v>
      </c>
      <c r="AT1200">
        <f t="shared" si="759"/>
        <v>0</v>
      </c>
      <c r="AU1200">
        <f t="shared" si="760"/>
        <v>0</v>
      </c>
      <c r="AV1200">
        <f t="shared" si="761"/>
        <v>0</v>
      </c>
      <c r="AW1200">
        <f t="shared" si="762"/>
        <v>0</v>
      </c>
      <c r="AX1200">
        <f t="shared" si="763"/>
        <v>0</v>
      </c>
      <c r="AY1200">
        <f t="shared" si="764"/>
        <v>0</v>
      </c>
      <c r="AZ1200">
        <f t="shared" si="765"/>
        <v>0</v>
      </c>
      <c r="BA1200">
        <f t="shared" si="766"/>
        <v>0</v>
      </c>
      <c r="BB1200">
        <f t="shared" si="789"/>
        <v>0</v>
      </c>
      <c r="BC1200">
        <f t="shared" si="790"/>
        <v>0</v>
      </c>
      <c r="BD1200">
        <f t="shared" si="767"/>
        <v>0</v>
      </c>
      <c r="BE1200">
        <f t="shared" si="768"/>
        <v>0</v>
      </c>
      <c r="BF1200">
        <f t="shared" si="769"/>
        <v>0</v>
      </c>
      <c r="BG1200">
        <f t="shared" si="770"/>
        <v>0</v>
      </c>
      <c r="BH1200">
        <f t="shared" si="771"/>
        <v>0</v>
      </c>
      <c r="BI1200">
        <f t="shared" si="772"/>
        <v>0</v>
      </c>
      <c r="BJ1200">
        <f t="shared" si="773"/>
        <v>0</v>
      </c>
      <c r="BK1200">
        <f t="shared" si="774"/>
        <v>0</v>
      </c>
      <c r="BL1200">
        <f t="shared" si="775"/>
        <v>0</v>
      </c>
      <c r="BM1200">
        <f t="shared" si="776"/>
        <v>0</v>
      </c>
      <c r="BN1200">
        <f t="shared" si="777"/>
        <v>0</v>
      </c>
      <c r="BO1200">
        <f t="shared" si="778"/>
        <v>0</v>
      </c>
      <c r="BP1200">
        <f t="shared" si="779"/>
        <v>0</v>
      </c>
      <c r="BQ1200">
        <f t="shared" si="780"/>
        <v>0</v>
      </c>
      <c r="BR1200">
        <f t="shared" si="781"/>
        <v>0</v>
      </c>
      <c r="BS1200">
        <f t="shared" si="782"/>
        <v>0</v>
      </c>
      <c r="BT1200">
        <f t="shared" si="783"/>
        <v>0</v>
      </c>
      <c r="BU1200">
        <f t="shared" si="784"/>
        <v>0</v>
      </c>
      <c r="BV1200">
        <f t="shared" si="785"/>
        <v>0</v>
      </c>
      <c r="BW1200">
        <f ca="1">IF(OR(E1200=" ",AND(EXACT(UPPER(TRIM(SUBSTITUTE(E1200,CHAR(160)," "))),TRIM(SUBSTITUTE(E1200,CHAR(160)," "))),SUMPRODUCT(--ISNUMBER(MATCH(MID(TRIM(SUBSTITUTE(E1200,CHAR(160)," ")),ROW(INDIRECT("1:"&amp;LEN(TRIM(SUBSTITUTE(E1200,CHAR(160)," "))))),1),{"A","B","C","D","E","F","G","H","I","J","K","L","M","N","O","P","Q","R","S","T","U","V","W","X","Y","Z","Ñ","0","1","2","3","4","5","6","7","8","9"," "},0)))=LEN(TRIM(SUBSTITUTE(E1200,CHAR(160)," "))))),0,1)</f>
        <v>0</v>
      </c>
      <c r="BX1200"/>
      <c r="BY1200"/>
      <c r="BZ1200"/>
      <c r="CA1200"/>
      <c r="CC1200">
        <f t="shared" si="786"/>
        <v>0</v>
      </c>
      <c r="CD1200">
        <f t="shared" si="791"/>
        <v>0</v>
      </c>
    </row>
    <row r="1201" spans="1:82" ht="14.25" customHeight="1">
      <c r="A1201" s="100"/>
      <c r="B1201" s="107"/>
      <c r="C1201" s="285" t="s">
        <v>6218</v>
      </c>
      <c r="D1201" s="287"/>
      <c r="E1201" s="371"/>
      <c r="F1201" s="371"/>
      <c r="G1201" s="371"/>
      <c r="H1201" s="371"/>
      <c r="I1201" s="372"/>
      <c r="J1201" s="372"/>
      <c r="K1201" s="293"/>
      <c r="L1201" s="374"/>
      <c r="M1201" s="293"/>
      <c r="N1201" s="374"/>
      <c r="O1201" s="371"/>
      <c r="P1201" s="281"/>
      <c r="Q1201" s="281"/>
      <c r="R1201" s="374"/>
      <c r="S1201" s="293"/>
      <c r="T1201" s="374"/>
      <c r="U1201" s="293"/>
      <c r="V1201" s="374"/>
      <c r="W1201" s="99"/>
      <c r="X1201" s="99"/>
      <c r="Y1201" s="99"/>
      <c r="Z1201" s="99"/>
      <c r="AA1201" s="99"/>
      <c r="AB1201" s="99"/>
      <c r="AC1201" s="99"/>
      <c r="AD1201" s="99"/>
      <c r="AG1201">
        <f t="shared" si="787"/>
        <v>0</v>
      </c>
      <c r="AH1201">
        <f t="shared" si="788"/>
        <v>0</v>
      </c>
      <c r="AI1201">
        <f t="shared" si="748"/>
        <v>0</v>
      </c>
      <c r="AJ1201">
        <f t="shared" si="749"/>
        <v>0</v>
      </c>
      <c r="AK1201">
        <f t="shared" si="750"/>
        <v>0</v>
      </c>
      <c r="AL1201">
        <f t="shared" si="751"/>
        <v>0</v>
      </c>
      <c r="AM1201">
        <f t="shared" si="752"/>
        <v>0</v>
      </c>
      <c r="AN1201">
        <f t="shared" si="753"/>
        <v>0</v>
      </c>
      <c r="AO1201">
        <f t="shared" si="754"/>
        <v>0</v>
      </c>
      <c r="AP1201">
        <f t="shared" si="755"/>
        <v>0</v>
      </c>
      <c r="AQ1201">
        <f t="shared" si="756"/>
        <v>0</v>
      </c>
      <c r="AR1201">
        <f t="shared" si="757"/>
        <v>0</v>
      </c>
      <c r="AS1201">
        <f t="shared" si="758"/>
        <v>0</v>
      </c>
      <c r="AT1201">
        <f t="shared" si="759"/>
        <v>0</v>
      </c>
      <c r="AU1201">
        <f t="shared" si="760"/>
        <v>0</v>
      </c>
      <c r="AV1201">
        <f t="shared" si="761"/>
        <v>0</v>
      </c>
      <c r="AW1201">
        <f t="shared" si="762"/>
        <v>0</v>
      </c>
      <c r="AX1201">
        <f t="shared" si="763"/>
        <v>0</v>
      </c>
      <c r="AY1201">
        <f t="shared" si="764"/>
        <v>0</v>
      </c>
      <c r="AZ1201">
        <f t="shared" si="765"/>
        <v>0</v>
      </c>
      <c r="BA1201">
        <f t="shared" si="766"/>
        <v>0</v>
      </c>
      <c r="BB1201">
        <f t="shared" si="789"/>
        <v>0</v>
      </c>
      <c r="BC1201">
        <f t="shared" si="790"/>
        <v>0</v>
      </c>
      <c r="BD1201">
        <f t="shared" si="767"/>
        <v>0</v>
      </c>
      <c r="BE1201">
        <f t="shared" si="768"/>
        <v>0</v>
      </c>
      <c r="BF1201">
        <f t="shared" si="769"/>
        <v>0</v>
      </c>
      <c r="BG1201">
        <f t="shared" si="770"/>
        <v>0</v>
      </c>
      <c r="BH1201">
        <f t="shared" si="771"/>
        <v>0</v>
      </c>
      <c r="BI1201">
        <f t="shared" si="772"/>
        <v>0</v>
      </c>
      <c r="BJ1201">
        <f t="shared" si="773"/>
        <v>0</v>
      </c>
      <c r="BK1201">
        <f t="shared" si="774"/>
        <v>0</v>
      </c>
      <c r="BL1201">
        <f t="shared" si="775"/>
        <v>0</v>
      </c>
      <c r="BM1201">
        <f t="shared" si="776"/>
        <v>0</v>
      </c>
      <c r="BN1201">
        <f t="shared" si="777"/>
        <v>0</v>
      </c>
      <c r="BO1201">
        <f t="shared" si="778"/>
        <v>0</v>
      </c>
      <c r="BP1201">
        <f t="shared" si="779"/>
        <v>0</v>
      </c>
      <c r="BQ1201">
        <f t="shared" si="780"/>
        <v>0</v>
      </c>
      <c r="BR1201">
        <f t="shared" si="781"/>
        <v>0</v>
      </c>
      <c r="BS1201">
        <f t="shared" si="782"/>
        <v>0</v>
      </c>
      <c r="BT1201">
        <f t="shared" si="783"/>
        <v>0</v>
      </c>
      <c r="BU1201">
        <f t="shared" si="784"/>
        <v>0</v>
      </c>
      <c r="BV1201">
        <f t="shared" si="785"/>
        <v>0</v>
      </c>
      <c r="BW1201">
        <f ca="1">IF(OR(E1201=" ",AND(EXACT(UPPER(TRIM(SUBSTITUTE(E1201,CHAR(160)," "))),TRIM(SUBSTITUTE(E1201,CHAR(160)," "))),SUMPRODUCT(--ISNUMBER(MATCH(MID(TRIM(SUBSTITUTE(E1201,CHAR(160)," ")),ROW(INDIRECT("1:"&amp;LEN(TRIM(SUBSTITUTE(E1201,CHAR(160)," "))))),1),{"A","B","C","D","E","F","G","H","I","J","K","L","M","N","O","P","Q","R","S","T","U","V","W","X","Y","Z","Ñ","0","1","2","3","4","5","6","7","8","9"," "},0)))=LEN(TRIM(SUBSTITUTE(E1201,CHAR(160)," "))))),0,1)</f>
        <v>0</v>
      </c>
      <c r="BX1201"/>
      <c r="BY1201"/>
      <c r="BZ1201"/>
      <c r="CA1201"/>
      <c r="CC1201">
        <f t="shared" si="786"/>
        <v>0</v>
      </c>
      <c r="CD1201">
        <f t="shared" si="791"/>
        <v>0</v>
      </c>
    </row>
    <row r="1202" spans="1:82" ht="14.25" customHeight="1">
      <c r="A1202" s="100"/>
      <c r="B1202" s="107"/>
      <c r="C1202" s="285" t="s">
        <v>6219</v>
      </c>
      <c r="D1202" s="287"/>
      <c r="E1202" s="371"/>
      <c r="F1202" s="371"/>
      <c r="G1202" s="371"/>
      <c r="H1202" s="371"/>
      <c r="I1202" s="372"/>
      <c r="J1202" s="372"/>
      <c r="K1202" s="293"/>
      <c r="L1202" s="374"/>
      <c r="M1202" s="293"/>
      <c r="N1202" s="374"/>
      <c r="O1202" s="371"/>
      <c r="P1202" s="281"/>
      <c r="Q1202" s="281"/>
      <c r="R1202" s="374"/>
      <c r="S1202" s="293"/>
      <c r="T1202" s="374"/>
      <c r="U1202" s="293"/>
      <c r="V1202" s="374"/>
      <c r="W1202" s="99"/>
      <c r="X1202" s="99"/>
      <c r="Y1202" s="99"/>
      <c r="Z1202" s="99"/>
      <c r="AA1202" s="99"/>
      <c r="AB1202" s="99"/>
      <c r="AC1202" s="99"/>
      <c r="AD1202" s="99"/>
      <c r="AG1202">
        <f t="shared" si="787"/>
        <v>0</v>
      </c>
      <c r="AH1202">
        <f t="shared" si="788"/>
        <v>0</v>
      </c>
      <c r="AI1202">
        <f t="shared" si="748"/>
        <v>0</v>
      </c>
      <c r="AJ1202">
        <f t="shared" si="749"/>
        <v>0</v>
      </c>
      <c r="AK1202">
        <f t="shared" si="750"/>
        <v>0</v>
      </c>
      <c r="AL1202">
        <f t="shared" si="751"/>
        <v>0</v>
      </c>
      <c r="AM1202">
        <f t="shared" si="752"/>
        <v>0</v>
      </c>
      <c r="AN1202">
        <f t="shared" si="753"/>
        <v>0</v>
      </c>
      <c r="AO1202">
        <f t="shared" si="754"/>
        <v>0</v>
      </c>
      <c r="AP1202">
        <f t="shared" si="755"/>
        <v>0</v>
      </c>
      <c r="AQ1202">
        <f t="shared" si="756"/>
        <v>0</v>
      </c>
      <c r="AR1202">
        <f t="shared" si="757"/>
        <v>0</v>
      </c>
      <c r="AS1202">
        <f t="shared" si="758"/>
        <v>0</v>
      </c>
      <c r="AT1202">
        <f t="shared" si="759"/>
        <v>0</v>
      </c>
      <c r="AU1202">
        <f t="shared" si="760"/>
        <v>0</v>
      </c>
      <c r="AV1202">
        <f t="shared" si="761"/>
        <v>0</v>
      </c>
      <c r="AW1202">
        <f t="shared" si="762"/>
        <v>0</v>
      </c>
      <c r="AX1202">
        <f t="shared" si="763"/>
        <v>0</v>
      </c>
      <c r="AY1202">
        <f t="shared" si="764"/>
        <v>0</v>
      </c>
      <c r="AZ1202">
        <f t="shared" si="765"/>
        <v>0</v>
      </c>
      <c r="BA1202">
        <f t="shared" si="766"/>
        <v>0</v>
      </c>
      <c r="BB1202">
        <f t="shared" si="789"/>
        <v>0</v>
      </c>
      <c r="BC1202">
        <f t="shared" si="790"/>
        <v>0</v>
      </c>
      <c r="BD1202">
        <f t="shared" si="767"/>
        <v>0</v>
      </c>
      <c r="BE1202">
        <f t="shared" si="768"/>
        <v>0</v>
      </c>
      <c r="BF1202">
        <f t="shared" si="769"/>
        <v>0</v>
      </c>
      <c r="BG1202">
        <f t="shared" si="770"/>
        <v>0</v>
      </c>
      <c r="BH1202">
        <f t="shared" si="771"/>
        <v>0</v>
      </c>
      <c r="BI1202">
        <f t="shared" si="772"/>
        <v>0</v>
      </c>
      <c r="BJ1202">
        <f t="shared" si="773"/>
        <v>0</v>
      </c>
      <c r="BK1202">
        <f t="shared" si="774"/>
        <v>0</v>
      </c>
      <c r="BL1202">
        <f t="shared" si="775"/>
        <v>0</v>
      </c>
      <c r="BM1202">
        <f t="shared" si="776"/>
        <v>0</v>
      </c>
      <c r="BN1202">
        <f t="shared" si="777"/>
        <v>0</v>
      </c>
      <c r="BO1202">
        <f t="shared" si="778"/>
        <v>0</v>
      </c>
      <c r="BP1202">
        <f t="shared" si="779"/>
        <v>0</v>
      </c>
      <c r="BQ1202">
        <f t="shared" si="780"/>
        <v>0</v>
      </c>
      <c r="BR1202">
        <f t="shared" si="781"/>
        <v>0</v>
      </c>
      <c r="BS1202">
        <f t="shared" si="782"/>
        <v>0</v>
      </c>
      <c r="BT1202">
        <f t="shared" si="783"/>
        <v>0</v>
      </c>
      <c r="BU1202">
        <f t="shared" si="784"/>
        <v>0</v>
      </c>
      <c r="BV1202">
        <f t="shared" si="785"/>
        <v>0</v>
      </c>
      <c r="BW1202">
        <f ca="1">IF(OR(E1202=" ",AND(EXACT(UPPER(TRIM(SUBSTITUTE(E1202,CHAR(160)," "))),TRIM(SUBSTITUTE(E1202,CHAR(160)," "))),SUMPRODUCT(--ISNUMBER(MATCH(MID(TRIM(SUBSTITUTE(E1202,CHAR(160)," ")),ROW(INDIRECT("1:"&amp;LEN(TRIM(SUBSTITUTE(E1202,CHAR(160)," "))))),1),{"A","B","C","D","E","F","G","H","I","J","K","L","M","N","O","P","Q","R","S","T","U","V","W","X","Y","Z","Ñ","0","1","2","3","4","5","6","7","8","9"," "},0)))=LEN(TRIM(SUBSTITUTE(E1202,CHAR(160)," "))))),0,1)</f>
        <v>0</v>
      </c>
      <c r="BX1202"/>
      <c r="BY1202"/>
      <c r="BZ1202"/>
      <c r="CA1202"/>
      <c r="CC1202">
        <f t="shared" si="786"/>
        <v>0</v>
      </c>
      <c r="CD1202">
        <f t="shared" si="791"/>
        <v>0</v>
      </c>
    </row>
    <row r="1203" spans="1:82" ht="14.25" customHeight="1">
      <c r="A1203" s="100"/>
      <c r="B1203" s="107"/>
      <c r="C1203" s="285" t="s">
        <v>6220</v>
      </c>
      <c r="D1203" s="287"/>
      <c r="E1203" s="371"/>
      <c r="F1203" s="371"/>
      <c r="G1203" s="371"/>
      <c r="H1203" s="371"/>
      <c r="I1203" s="372"/>
      <c r="J1203" s="372"/>
      <c r="K1203" s="293"/>
      <c r="L1203" s="374"/>
      <c r="M1203" s="293"/>
      <c r="N1203" s="374"/>
      <c r="O1203" s="371"/>
      <c r="P1203" s="281"/>
      <c r="Q1203" s="281"/>
      <c r="R1203" s="374"/>
      <c r="S1203" s="293"/>
      <c r="T1203" s="374"/>
      <c r="U1203" s="293"/>
      <c r="V1203" s="374"/>
      <c r="W1203" s="99"/>
      <c r="X1203" s="99"/>
      <c r="Y1203" s="99"/>
      <c r="Z1203" s="99"/>
      <c r="AA1203" s="99"/>
      <c r="AB1203" s="99"/>
      <c r="AC1203" s="99"/>
      <c r="AD1203" s="99"/>
      <c r="AG1203">
        <f t="shared" si="787"/>
        <v>0</v>
      </c>
      <c r="AH1203">
        <f t="shared" si="788"/>
        <v>0</v>
      </c>
      <c r="AI1203">
        <f t="shared" si="748"/>
        <v>0</v>
      </c>
      <c r="AJ1203">
        <f t="shared" si="749"/>
        <v>0</v>
      </c>
      <c r="AK1203">
        <f t="shared" si="750"/>
        <v>0</v>
      </c>
      <c r="AL1203">
        <f t="shared" si="751"/>
        <v>0</v>
      </c>
      <c r="AM1203">
        <f t="shared" si="752"/>
        <v>0</v>
      </c>
      <c r="AN1203">
        <f t="shared" si="753"/>
        <v>0</v>
      </c>
      <c r="AO1203">
        <f t="shared" si="754"/>
        <v>0</v>
      </c>
      <c r="AP1203">
        <f t="shared" si="755"/>
        <v>0</v>
      </c>
      <c r="AQ1203">
        <f t="shared" si="756"/>
        <v>0</v>
      </c>
      <c r="AR1203">
        <f t="shared" si="757"/>
        <v>0</v>
      </c>
      <c r="AS1203">
        <f t="shared" si="758"/>
        <v>0</v>
      </c>
      <c r="AT1203">
        <f t="shared" si="759"/>
        <v>0</v>
      </c>
      <c r="AU1203">
        <f t="shared" si="760"/>
        <v>0</v>
      </c>
      <c r="AV1203">
        <f t="shared" si="761"/>
        <v>0</v>
      </c>
      <c r="AW1203">
        <f t="shared" si="762"/>
        <v>0</v>
      </c>
      <c r="AX1203">
        <f t="shared" si="763"/>
        <v>0</v>
      </c>
      <c r="AY1203">
        <f t="shared" si="764"/>
        <v>0</v>
      </c>
      <c r="AZ1203">
        <f t="shared" si="765"/>
        <v>0</v>
      </c>
      <c r="BA1203">
        <f t="shared" si="766"/>
        <v>0</v>
      </c>
      <c r="BB1203">
        <f t="shared" si="789"/>
        <v>0</v>
      </c>
      <c r="BC1203">
        <f t="shared" si="790"/>
        <v>0</v>
      </c>
      <c r="BD1203">
        <f t="shared" si="767"/>
        <v>0</v>
      </c>
      <c r="BE1203">
        <f t="shared" si="768"/>
        <v>0</v>
      </c>
      <c r="BF1203">
        <f t="shared" si="769"/>
        <v>0</v>
      </c>
      <c r="BG1203">
        <f t="shared" si="770"/>
        <v>0</v>
      </c>
      <c r="BH1203">
        <f t="shared" si="771"/>
        <v>0</v>
      </c>
      <c r="BI1203">
        <f t="shared" si="772"/>
        <v>0</v>
      </c>
      <c r="BJ1203">
        <f t="shared" si="773"/>
        <v>0</v>
      </c>
      <c r="BK1203">
        <f t="shared" si="774"/>
        <v>0</v>
      </c>
      <c r="BL1203">
        <f t="shared" si="775"/>
        <v>0</v>
      </c>
      <c r="BM1203">
        <f t="shared" si="776"/>
        <v>0</v>
      </c>
      <c r="BN1203">
        <f t="shared" si="777"/>
        <v>0</v>
      </c>
      <c r="BO1203">
        <f t="shared" si="778"/>
        <v>0</v>
      </c>
      <c r="BP1203">
        <f t="shared" si="779"/>
        <v>0</v>
      </c>
      <c r="BQ1203">
        <f t="shared" si="780"/>
        <v>0</v>
      </c>
      <c r="BR1203">
        <f t="shared" si="781"/>
        <v>0</v>
      </c>
      <c r="BS1203">
        <f t="shared" si="782"/>
        <v>0</v>
      </c>
      <c r="BT1203">
        <f t="shared" si="783"/>
        <v>0</v>
      </c>
      <c r="BU1203">
        <f t="shared" si="784"/>
        <v>0</v>
      </c>
      <c r="BV1203">
        <f t="shared" si="785"/>
        <v>0</v>
      </c>
      <c r="BW1203">
        <f ca="1">IF(OR(E1203=" ",AND(EXACT(UPPER(TRIM(SUBSTITUTE(E1203,CHAR(160)," "))),TRIM(SUBSTITUTE(E1203,CHAR(160)," "))),SUMPRODUCT(--ISNUMBER(MATCH(MID(TRIM(SUBSTITUTE(E1203,CHAR(160)," ")),ROW(INDIRECT("1:"&amp;LEN(TRIM(SUBSTITUTE(E1203,CHAR(160)," "))))),1),{"A","B","C","D","E","F","G","H","I","J","K","L","M","N","O","P","Q","R","S","T","U","V","W","X","Y","Z","Ñ","0","1","2","3","4","5","6","7","8","9"," "},0)))=LEN(TRIM(SUBSTITUTE(E1203,CHAR(160)," "))))),0,1)</f>
        <v>0</v>
      </c>
      <c r="BX1203"/>
      <c r="BY1203"/>
      <c r="BZ1203"/>
      <c r="CA1203"/>
      <c r="CC1203">
        <f t="shared" si="786"/>
        <v>0</v>
      </c>
      <c r="CD1203">
        <f t="shared" si="791"/>
        <v>0</v>
      </c>
    </row>
    <row r="1204" spans="1:82" ht="14.25" customHeight="1">
      <c r="A1204" s="100"/>
      <c r="B1204" s="107"/>
      <c r="C1204" s="285" t="s">
        <v>6221</v>
      </c>
      <c r="D1204" s="287"/>
      <c r="E1204" s="371"/>
      <c r="F1204" s="371"/>
      <c r="G1204" s="371"/>
      <c r="H1204" s="371"/>
      <c r="I1204" s="372"/>
      <c r="J1204" s="372"/>
      <c r="K1204" s="293"/>
      <c r="L1204" s="374"/>
      <c r="M1204" s="293"/>
      <c r="N1204" s="374"/>
      <c r="O1204" s="371"/>
      <c r="P1204" s="281"/>
      <c r="Q1204" s="281"/>
      <c r="R1204" s="374"/>
      <c r="S1204" s="293"/>
      <c r="T1204" s="374"/>
      <c r="U1204" s="293"/>
      <c r="V1204" s="374"/>
      <c r="W1204" s="99"/>
      <c r="X1204" s="99"/>
      <c r="Y1204" s="99"/>
      <c r="Z1204" s="99"/>
      <c r="AA1204" s="99"/>
      <c r="AB1204" s="99"/>
      <c r="AC1204" s="99"/>
      <c r="AD1204" s="99"/>
      <c r="AG1204">
        <f t="shared" si="787"/>
        <v>0</v>
      </c>
      <c r="AH1204">
        <f t="shared" si="788"/>
        <v>0</v>
      </c>
      <c r="AI1204">
        <f t="shared" si="748"/>
        <v>0</v>
      </c>
      <c r="AJ1204">
        <f t="shared" si="749"/>
        <v>0</v>
      </c>
      <c r="AK1204">
        <f t="shared" si="750"/>
        <v>0</v>
      </c>
      <c r="AL1204">
        <f t="shared" si="751"/>
        <v>0</v>
      </c>
      <c r="AM1204">
        <f t="shared" si="752"/>
        <v>0</v>
      </c>
      <c r="AN1204">
        <f t="shared" si="753"/>
        <v>0</v>
      </c>
      <c r="AO1204">
        <f t="shared" si="754"/>
        <v>0</v>
      </c>
      <c r="AP1204">
        <f t="shared" si="755"/>
        <v>0</v>
      </c>
      <c r="AQ1204">
        <f t="shared" si="756"/>
        <v>0</v>
      </c>
      <c r="AR1204">
        <f t="shared" si="757"/>
        <v>0</v>
      </c>
      <c r="AS1204">
        <f t="shared" si="758"/>
        <v>0</v>
      </c>
      <c r="AT1204">
        <f t="shared" si="759"/>
        <v>0</v>
      </c>
      <c r="AU1204">
        <f t="shared" si="760"/>
        <v>0</v>
      </c>
      <c r="AV1204">
        <f t="shared" si="761"/>
        <v>0</v>
      </c>
      <c r="AW1204">
        <f t="shared" si="762"/>
        <v>0</v>
      </c>
      <c r="AX1204">
        <f t="shared" si="763"/>
        <v>0</v>
      </c>
      <c r="AY1204">
        <f t="shared" si="764"/>
        <v>0</v>
      </c>
      <c r="AZ1204">
        <f t="shared" si="765"/>
        <v>0</v>
      </c>
      <c r="BA1204">
        <f t="shared" si="766"/>
        <v>0</v>
      </c>
      <c r="BB1204">
        <f t="shared" si="789"/>
        <v>0</v>
      </c>
      <c r="BC1204">
        <f t="shared" si="790"/>
        <v>0</v>
      </c>
      <c r="BD1204">
        <f t="shared" si="767"/>
        <v>0</v>
      </c>
      <c r="BE1204">
        <f t="shared" si="768"/>
        <v>0</v>
      </c>
      <c r="BF1204">
        <f t="shared" si="769"/>
        <v>0</v>
      </c>
      <c r="BG1204">
        <f t="shared" si="770"/>
        <v>0</v>
      </c>
      <c r="BH1204">
        <f t="shared" si="771"/>
        <v>0</v>
      </c>
      <c r="BI1204">
        <f t="shared" si="772"/>
        <v>0</v>
      </c>
      <c r="BJ1204">
        <f t="shared" si="773"/>
        <v>0</v>
      </c>
      <c r="BK1204">
        <f t="shared" si="774"/>
        <v>0</v>
      </c>
      <c r="BL1204">
        <f t="shared" si="775"/>
        <v>0</v>
      </c>
      <c r="BM1204">
        <f t="shared" si="776"/>
        <v>0</v>
      </c>
      <c r="BN1204">
        <f t="shared" si="777"/>
        <v>0</v>
      </c>
      <c r="BO1204">
        <f t="shared" si="778"/>
        <v>0</v>
      </c>
      <c r="BP1204">
        <f t="shared" si="779"/>
        <v>0</v>
      </c>
      <c r="BQ1204">
        <f t="shared" si="780"/>
        <v>0</v>
      </c>
      <c r="BR1204">
        <f t="shared" si="781"/>
        <v>0</v>
      </c>
      <c r="BS1204">
        <f t="shared" si="782"/>
        <v>0</v>
      </c>
      <c r="BT1204">
        <f t="shared" si="783"/>
        <v>0</v>
      </c>
      <c r="BU1204">
        <f t="shared" si="784"/>
        <v>0</v>
      </c>
      <c r="BV1204">
        <f t="shared" si="785"/>
        <v>0</v>
      </c>
      <c r="BW1204">
        <f ca="1">IF(OR(E1204=" ",AND(EXACT(UPPER(TRIM(SUBSTITUTE(E1204,CHAR(160)," "))),TRIM(SUBSTITUTE(E1204,CHAR(160)," "))),SUMPRODUCT(--ISNUMBER(MATCH(MID(TRIM(SUBSTITUTE(E1204,CHAR(160)," ")),ROW(INDIRECT("1:"&amp;LEN(TRIM(SUBSTITUTE(E1204,CHAR(160)," "))))),1),{"A","B","C","D","E","F","G","H","I","J","K","L","M","N","O","P","Q","R","S","T","U","V","W","X","Y","Z","Ñ","0","1","2","3","4","5","6","7","8","9"," "},0)))=LEN(TRIM(SUBSTITUTE(E1204,CHAR(160)," "))))),0,1)</f>
        <v>0</v>
      </c>
      <c r="BX1204"/>
      <c r="BY1204"/>
      <c r="BZ1204"/>
      <c r="CA1204"/>
      <c r="CC1204">
        <f t="shared" si="786"/>
        <v>0</v>
      </c>
      <c r="CD1204">
        <f t="shared" si="791"/>
        <v>0</v>
      </c>
    </row>
    <row r="1205" spans="1:82" ht="14.25" customHeight="1">
      <c r="A1205" s="100"/>
      <c r="B1205" s="107"/>
      <c r="C1205" s="285" t="s">
        <v>6222</v>
      </c>
      <c r="D1205" s="287"/>
      <c r="E1205" s="371"/>
      <c r="F1205" s="371"/>
      <c r="G1205" s="371"/>
      <c r="H1205" s="371"/>
      <c r="I1205" s="372"/>
      <c r="J1205" s="372"/>
      <c r="K1205" s="293"/>
      <c r="L1205" s="374"/>
      <c r="M1205" s="293"/>
      <c r="N1205" s="374"/>
      <c r="O1205" s="371"/>
      <c r="P1205" s="281"/>
      <c r="Q1205" s="281"/>
      <c r="R1205" s="374"/>
      <c r="S1205" s="293"/>
      <c r="T1205" s="374"/>
      <c r="U1205" s="293"/>
      <c r="V1205" s="374"/>
      <c r="W1205" s="99"/>
      <c r="X1205" s="99"/>
      <c r="Y1205" s="99"/>
      <c r="Z1205" s="99"/>
      <c r="AA1205" s="99"/>
      <c r="AB1205" s="99"/>
      <c r="AC1205" s="99"/>
      <c r="AD1205" s="99"/>
      <c r="AG1205">
        <f t="shared" si="787"/>
        <v>0</v>
      </c>
      <c r="AH1205">
        <f t="shared" si="788"/>
        <v>0</v>
      </c>
      <c r="AI1205">
        <f t="shared" si="748"/>
        <v>0</v>
      </c>
      <c r="AJ1205">
        <f t="shared" si="749"/>
        <v>0</v>
      </c>
      <c r="AK1205">
        <f t="shared" si="750"/>
        <v>0</v>
      </c>
      <c r="AL1205">
        <f t="shared" si="751"/>
        <v>0</v>
      </c>
      <c r="AM1205">
        <f t="shared" si="752"/>
        <v>0</v>
      </c>
      <c r="AN1205">
        <f t="shared" si="753"/>
        <v>0</v>
      </c>
      <c r="AO1205">
        <f t="shared" si="754"/>
        <v>0</v>
      </c>
      <c r="AP1205">
        <f t="shared" si="755"/>
        <v>0</v>
      </c>
      <c r="AQ1205">
        <f t="shared" si="756"/>
        <v>0</v>
      </c>
      <c r="AR1205">
        <f t="shared" si="757"/>
        <v>0</v>
      </c>
      <c r="AS1205">
        <f t="shared" si="758"/>
        <v>0</v>
      </c>
      <c r="AT1205">
        <f t="shared" si="759"/>
        <v>0</v>
      </c>
      <c r="AU1205">
        <f t="shared" si="760"/>
        <v>0</v>
      </c>
      <c r="AV1205">
        <f t="shared" si="761"/>
        <v>0</v>
      </c>
      <c r="AW1205">
        <f t="shared" si="762"/>
        <v>0</v>
      </c>
      <c r="AX1205">
        <f t="shared" si="763"/>
        <v>0</v>
      </c>
      <c r="AY1205">
        <f t="shared" si="764"/>
        <v>0</v>
      </c>
      <c r="AZ1205">
        <f t="shared" si="765"/>
        <v>0</v>
      </c>
      <c r="BA1205">
        <f t="shared" si="766"/>
        <v>0</v>
      </c>
      <c r="BB1205">
        <f t="shared" si="789"/>
        <v>0</v>
      </c>
      <c r="BC1205">
        <f t="shared" si="790"/>
        <v>0</v>
      </c>
      <c r="BD1205">
        <f t="shared" si="767"/>
        <v>0</v>
      </c>
      <c r="BE1205">
        <f t="shared" si="768"/>
        <v>0</v>
      </c>
      <c r="BF1205">
        <f t="shared" si="769"/>
        <v>0</v>
      </c>
      <c r="BG1205">
        <f t="shared" si="770"/>
        <v>0</v>
      </c>
      <c r="BH1205">
        <f t="shared" si="771"/>
        <v>0</v>
      </c>
      <c r="BI1205">
        <f t="shared" si="772"/>
        <v>0</v>
      </c>
      <c r="BJ1205">
        <f t="shared" si="773"/>
        <v>0</v>
      </c>
      <c r="BK1205">
        <f t="shared" si="774"/>
        <v>0</v>
      </c>
      <c r="BL1205">
        <f t="shared" si="775"/>
        <v>0</v>
      </c>
      <c r="BM1205">
        <f t="shared" si="776"/>
        <v>0</v>
      </c>
      <c r="BN1205">
        <f t="shared" si="777"/>
        <v>0</v>
      </c>
      <c r="BO1205">
        <f t="shared" si="778"/>
        <v>0</v>
      </c>
      <c r="BP1205">
        <f t="shared" si="779"/>
        <v>0</v>
      </c>
      <c r="BQ1205">
        <f t="shared" si="780"/>
        <v>0</v>
      </c>
      <c r="BR1205">
        <f t="shared" si="781"/>
        <v>0</v>
      </c>
      <c r="BS1205">
        <f t="shared" si="782"/>
        <v>0</v>
      </c>
      <c r="BT1205">
        <f t="shared" si="783"/>
        <v>0</v>
      </c>
      <c r="BU1205">
        <f t="shared" si="784"/>
        <v>0</v>
      </c>
      <c r="BV1205">
        <f t="shared" si="785"/>
        <v>0</v>
      </c>
      <c r="BW1205">
        <f ca="1">IF(OR(E1205=" ",AND(EXACT(UPPER(TRIM(SUBSTITUTE(E1205,CHAR(160)," "))),TRIM(SUBSTITUTE(E1205,CHAR(160)," "))),SUMPRODUCT(--ISNUMBER(MATCH(MID(TRIM(SUBSTITUTE(E1205,CHAR(160)," ")),ROW(INDIRECT("1:"&amp;LEN(TRIM(SUBSTITUTE(E1205,CHAR(160)," "))))),1),{"A","B","C","D","E","F","G","H","I","J","K","L","M","N","O","P","Q","R","S","T","U","V","W","X","Y","Z","Ñ","0","1","2","3","4","5","6","7","8","9"," "},0)))=LEN(TRIM(SUBSTITUTE(E1205,CHAR(160)," "))))),0,1)</f>
        <v>0</v>
      </c>
      <c r="BX1205"/>
      <c r="BY1205"/>
      <c r="BZ1205"/>
      <c r="CA1205"/>
      <c r="CC1205">
        <f t="shared" si="786"/>
        <v>0</v>
      </c>
      <c r="CD1205">
        <f t="shared" si="791"/>
        <v>0</v>
      </c>
    </row>
    <row r="1206" spans="1:82" ht="14.25" customHeight="1">
      <c r="A1206" s="100"/>
      <c r="B1206" s="107"/>
      <c r="C1206" s="285" t="s">
        <v>6223</v>
      </c>
      <c r="D1206" s="287"/>
      <c r="E1206" s="371"/>
      <c r="F1206" s="371"/>
      <c r="G1206" s="371"/>
      <c r="H1206" s="371"/>
      <c r="I1206" s="372"/>
      <c r="J1206" s="372"/>
      <c r="K1206" s="293"/>
      <c r="L1206" s="374"/>
      <c r="M1206" s="293"/>
      <c r="N1206" s="374"/>
      <c r="O1206" s="371"/>
      <c r="P1206" s="281"/>
      <c r="Q1206" s="281"/>
      <c r="R1206" s="374"/>
      <c r="S1206" s="293"/>
      <c r="T1206" s="374"/>
      <c r="U1206" s="293"/>
      <c r="V1206" s="374"/>
      <c r="W1206" s="99"/>
      <c r="X1206" s="99"/>
      <c r="Y1206" s="99"/>
      <c r="Z1206" s="99"/>
      <c r="AA1206" s="99"/>
      <c r="AB1206" s="99"/>
      <c r="AC1206" s="99"/>
      <c r="AD1206" s="99"/>
      <c r="AG1206">
        <f t="shared" si="787"/>
        <v>0</v>
      </c>
      <c r="AH1206">
        <f t="shared" si="788"/>
        <v>0</v>
      </c>
      <c r="AI1206">
        <f t="shared" si="748"/>
        <v>0</v>
      </c>
      <c r="AJ1206">
        <f t="shared" si="749"/>
        <v>0</v>
      </c>
      <c r="AK1206">
        <f t="shared" si="750"/>
        <v>0</v>
      </c>
      <c r="AL1206">
        <f t="shared" si="751"/>
        <v>0</v>
      </c>
      <c r="AM1206">
        <f t="shared" si="752"/>
        <v>0</v>
      </c>
      <c r="AN1206">
        <f t="shared" si="753"/>
        <v>0</v>
      </c>
      <c r="AO1206">
        <f t="shared" si="754"/>
        <v>0</v>
      </c>
      <c r="AP1206">
        <f t="shared" si="755"/>
        <v>0</v>
      </c>
      <c r="AQ1206">
        <f t="shared" si="756"/>
        <v>0</v>
      </c>
      <c r="AR1206">
        <f t="shared" si="757"/>
        <v>0</v>
      </c>
      <c r="AS1206">
        <f t="shared" si="758"/>
        <v>0</v>
      </c>
      <c r="AT1206">
        <f t="shared" si="759"/>
        <v>0</v>
      </c>
      <c r="AU1206">
        <f t="shared" si="760"/>
        <v>0</v>
      </c>
      <c r="AV1206">
        <f t="shared" si="761"/>
        <v>0</v>
      </c>
      <c r="AW1206">
        <f t="shared" si="762"/>
        <v>0</v>
      </c>
      <c r="AX1206">
        <f t="shared" si="763"/>
        <v>0</v>
      </c>
      <c r="AY1206">
        <f t="shared" si="764"/>
        <v>0</v>
      </c>
      <c r="AZ1206">
        <f t="shared" si="765"/>
        <v>0</v>
      </c>
      <c r="BA1206">
        <f t="shared" si="766"/>
        <v>0</v>
      </c>
      <c r="BB1206">
        <f t="shared" si="789"/>
        <v>0</v>
      </c>
      <c r="BC1206">
        <f t="shared" si="790"/>
        <v>0</v>
      </c>
      <c r="BD1206">
        <f t="shared" si="767"/>
        <v>0</v>
      </c>
      <c r="BE1206">
        <f t="shared" si="768"/>
        <v>0</v>
      </c>
      <c r="BF1206">
        <f t="shared" si="769"/>
        <v>0</v>
      </c>
      <c r="BG1206">
        <f t="shared" si="770"/>
        <v>0</v>
      </c>
      <c r="BH1206">
        <f t="shared" si="771"/>
        <v>0</v>
      </c>
      <c r="BI1206">
        <f t="shared" si="772"/>
        <v>0</v>
      </c>
      <c r="BJ1206">
        <f t="shared" si="773"/>
        <v>0</v>
      </c>
      <c r="BK1206">
        <f t="shared" si="774"/>
        <v>0</v>
      </c>
      <c r="BL1206">
        <f t="shared" si="775"/>
        <v>0</v>
      </c>
      <c r="BM1206">
        <f t="shared" si="776"/>
        <v>0</v>
      </c>
      <c r="BN1206">
        <f t="shared" si="777"/>
        <v>0</v>
      </c>
      <c r="BO1206">
        <f t="shared" si="778"/>
        <v>0</v>
      </c>
      <c r="BP1206">
        <f t="shared" si="779"/>
        <v>0</v>
      </c>
      <c r="BQ1206">
        <f t="shared" si="780"/>
        <v>0</v>
      </c>
      <c r="BR1206">
        <f t="shared" si="781"/>
        <v>0</v>
      </c>
      <c r="BS1206">
        <f t="shared" si="782"/>
        <v>0</v>
      </c>
      <c r="BT1206">
        <f t="shared" si="783"/>
        <v>0</v>
      </c>
      <c r="BU1206">
        <f t="shared" si="784"/>
        <v>0</v>
      </c>
      <c r="BV1206">
        <f t="shared" si="785"/>
        <v>0</v>
      </c>
      <c r="BW1206">
        <f ca="1">IF(OR(E1206=" ",AND(EXACT(UPPER(TRIM(SUBSTITUTE(E1206,CHAR(160)," "))),TRIM(SUBSTITUTE(E1206,CHAR(160)," "))),SUMPRODUCT(--ISNUMBER(MATCH(MID(TRIM(SUBSTITUTE(E1206,CHAR(160)," ")),ROW(INDIRECT("1:"&amp;LEN(TRIM(SUBSTITUTE(E1206,CHAR(160)," "))))),1),{"A","B","C","D","E","F","G","H","I","J","K","L","M","N","O","P","Q","R","S","T","U","V","W","X","Y","Z","Ñ","0","1","2","3","4","5","6","7","8","9"," "},0)))=LEN(TRIM(SUBSTITUTE(E1206,CHAR(160)," "))))),0,1)</f>
        <v>0</v>
      </c>
      <c r="BX1206"/>
      <c r="BY1206"/>
      <c r="BZ1206"/>
      <c r="CA1206"/>
      <c r="CC1206">
        <f t="shared" si="786"/>
        <v>0</v>
      </c>
      <c r="CD1206">
        <f t="shared" si="791"/>
        <v>0</v>
      </c>
    </row>
    <row r="1207" spans="1:82" ht="14.25" customHeight="1">
      <c r="A1207" s="100"/>
      <c r="B1207" s="107"/>
      <c r="C1207" s="285" t="s">
        <v>6224</v>
      </c>
      <c r="D1207" s="287"/>
      <c r="E1207" s="371"/>
      <c r="F1207" s="371"/>
      <c r="G1207" s="371"/>
      <c r="H1207" s="371"/>
      <c r="I1207" s="372"/>
      <c r="J1207" s="372"/>
      <c r="K1207" s="293"/>
      <c r="L1207" s="374"/>
      <c r="M1207" s="293"/>
      <c r="N1207" s="374"/>
      <c r="O1207" s="371"/>
      <c r="P1207" s="281"/>
      <c r="Q1207" s="281"/>
      <c r="R1207" s="374"/>
      <c r="S1207" s="293"/>
      <c r="T1207" s="374"/>
      <c r="U1207" s="293"/>
      <c r="V1207" s="374"/>
      <c r="W1207" s="99"/>
      <c r="X1207" s="99"/>
      <c r="Y1207" s="99"/>
      <c r="Z1207" s="99"/>
      <c r="AA1207" s="99"/>
      <c r="AB1207" s="99"/>
      <c r="AC1207" s="99"/>
      <c r="AD1207" s="99"/>
      <c r="AG1207">
        <f t="shared" si="787"/>
        <v>0</v>
      </c>
      <c r="AH1207">
        <f t="shared" si="788"/>
        <v>0</v>
      </c>
      <c r="AI1207">
        <f t="shared" si="748"/>
        <v>0</v>
      </c>
      <c r="AJ1207">
        <f t="shared" si="749"/>
        <v>0</v>
      </c>
      <c r="AK1207">
        <f t="shared" si="750"/>
        <v>0</v>
      </c>
      <c r="AL1207">
        <f t="shared" si="751"/>
        <v>0</v>
      </c>
      <c r="AM1207">
        <f t="shared" si="752"/>
        <v>0</v>
      </c>
      <c r="AN1207">
        <f t="shared" si="753"/>
        <v>0</v>
      </c>
      <c r="AO1207">
        <f t="shared" si="754"/>
        <v>0</v>
      </c>
      <c r="AP1207">
        <f t="shared" si="755"/>
        <v>0</v>
      </c>
      <c r="AQ1207">
        <f t="shared" si="756"/>
        <v>0</v>
      </c>
      <c r="AR1207">
        <f t="shared" si="757"/>
        <v>0</v>
      </c>
      <c r="AS1207">
        <f t="shared" si="758"/>
        <v>0</v>
      </c>
      <c r="AT1207">
        <f t="shared" si="759"/>
        <v>0</v>
      </c>
      <c r="AU1207">
        <f t="shared" si="760"/>
        <v>0</v>
      </c>
      <c r="AV1207">
        <f t="shared" si="761"/>
        <v>0</v>
      </c>
      <c r="AW1207">
        <f t="shared" si="762"/>
        <v>0</v>
      </c>
      <c r="AX1207">
        <f t="shared" si="763"/>
        <v>0</v>
      </c>
      <c r="AY1207">
        <f t="shared" si="764"/>
        <v>0</v>
      </c>
      <c r="AZ1207">
        <f t="shared" si="765"/>
        <v>0</v>
      </c>
      <c r="BA1207">
        <f t="shared" si="766"/>
        <v>0</v>
      </c>
      <c r="BB1207">
        <f t="shared" si="789"/>
        <v>0</v>
      </c>
      <c r="BC1207">
        <f t="shared" si="790"/>
        <v>0</v>
      </c>
      <c r="BD1207">
        <f t="shared" si="767"/>
        <v>0</v>
      </c>
      <c r="BE1207">
        <f t="shared" si="768"/>
        <v>0</v>
      </c>
      <c r="BF1207">
        <f t="shared" si="769"/>
        <v>0</v>
      </c>
      <c r="BG1207">
        <f t="shared" si="770"/>
        <v>0</v>
      </c>
      <c r="BH1207">
        <f t="shared" si="771"/>
        <v>0</v>
      </c>
      <c r="BI1207">
        <f t="shared" si="772"/>
        <v>0</v>
      </c>
      <c r="BJ1207">
        <f t="shared" si="773"/>
        <v>0</v>
      </c>
      <c r="BK1207">
        <f t="shared" si="774"/>
        <v>0</v>
      </c>
      <c r="BL1207">
        <f t="shared" si="775"/>
        <v>0</v>
      </c>
      <c r="BM1207">
        <f t="shared" si="776"/>
        <v>0</v>
      </c>
      <c r="BN1207">
        <f t="shared" si="777"/>
        <v>0</v>
      </c>
      <c r="BO1207">
        <f t="shared" si="778"/>
        <v>0</v>
      </c>
      <c r="BP1207">
        <f t="shared" si="779"/>
        <v>0</v>
      </c>
      <c r="BQ1207">
        <f t="shared" si="780"/>
        <v>0</v>
      </c>
      <c r="BR1207">
        <f t="shared" si="781"/>
        <v>0</v>
      </c>
      <c r="BS1207">
        <f t="shared" si="782"/>
        <v>0</v>
      </c>
      <c r="BT1207">
        <f t="shared" si="783"/>
        <v>0</v>
      </c>
      <c r="BU1207">
        <f t="shared" si="784"/>
        <v>0</v>
      </c>
      <c r="BV1207">
        <f t="shared" si="785"/>
        <v>0</v>
      </c>
      <c r="BW1207">
        <f ca="1">IF(OR(E1207=" ",AND(EXACT(UPPER(TRIM(SUBSTITUTE(E1207,CHAR(160)," "))),TRIM(SUBSTITUTE(E1207,CHAR(160)," "))),SUMPRODUCT(--ISNUMBER(MATCH(MID(TRIM(SUBSTITUTE(E1207,CHAR(160)," ")),ROW(INDIRECT("1:"&amp;LEN(TRIM(SUBSTITUTE(E1207,CHAR(160)," "))))),1),{"A","B","C","D","E","F","G","H","I","J","K","L","M","N","O","P","Q","R","S","T","U","V","W","X","Y","Z","Ñ","0","1","2","3","4","5","6","7","8","9"," "},0)))=LEN(TRIM(SUBSTITUTE(E1207,CHAR(160)," "))))),0,1)</f>
        <v>0</v>
      </c>
      <c r="BX1207"/>
      <c r="BY1207"/>
      <c r="BZ1207"/>
      <c r="CA1207"/>
      <c r="CC1207">
        <f t="shared" si="786"/>
        <v>0</v>
      </c>
      <c r="CD1207">
        <f t="shared" si="791"/>
        <v>0</v>
      </c>
    </row>
    <row r="1208" spans="1:82" ht="14.25" customHeight="1">
      <c r="A1208" s="100"/>
      <c r="B1208" s="107"/>
      <c r="C1208" s="285" t="s">
        <v>6225</v>
      </c>
      <c r="D1208" s="287"/>
      <c r="E1208" s="371"/>
      <c r="F1208" s="371"/>
      <c r="G1208" s="371"/>
      <c r="H1208" s="371"/>
      <c r="I1208" s="372"/>
      <c r="J1208" s="372"/>
      <c r="K1208" s="293"/>
      <c r="L1208" s="374"/>
      <c r="M1208" s="293"/>
      <c r="N1208" s="374"/>
      <c r="O1208" s="371"/>
      <c r="P1208" s="281"/>
      <c r="Q1208" s="281"/>
      <c r="R1208" s="374"/>
      <c r="S1208" s="293"/>
      <c r="T1208" s="374"/>
      <c r="U1208" s="293"/>
      <c r="V1208" s="374"/>
      <c r="W1208" s="99"/>
      <c r="X1208" s="99"/>
      <c r="Y1208" s="99"/>
      <c r="Z1208" s="99"/>
      <c r="AA1208" s="99"/>
      <c r="AB1208" s="99"/>
      <c r="AC1208" s="99"/>
      <c r="AD1208" s="99"/>
      <c r="AG1208">
        <f t="shared" si="787"/>
        <v>0</v>
      </c>
      <c r="AH1208">
        <f t="shared" si="788"/>
        <v>0</v>
      </c>
      <c r="AI1208">
        <f t="shared" si="748"/>
        <v>0</v>
      </c>
      <c r="AJ1208">
        <f t="shared" si="749"/>
        <v>0</v>
      </c>
      <c r="AK1208">
        <f t="shared" si="750"/>
        <v>0</v>
      </c>
      <c r="AL1208">
        <f t="shared" si="751"/>
        <v>0</v>
      </c>
      <c r="AM1208">
        <f t="shared" si="752"/>
        <v>0</v>
      </c>
      <c r="AN1208">
        <f t="shared" si="753"/>
        <v>0</v>
      </c>
      <c r="AO1208">
        <f t="shared" si="754"/>
        <v>0</v>
      </c>
      <c r="AP1208">
        <f t="shared" si="755"/>
        <v>0</v>
      </c>
      <c r="AQ1208">
        <f t="shared" si="756"/>
        <v>0</v>
      </c>
      <c r="AR1208">
        <f t="shared" si="757"/>
        <v>0</v>
      </c>
      <c r="AS1208">
        <f t="shared" si="758"/>
        <v>0</v>
      </c>
      <c r="AT1208">
        <f t="shared" si="759"/>
        <v>0</v>
      </c>
      <c r="AU1208">
        <f t="shared" si="760"/>
        <v>0</v>
      </c>
      <c r="AV1208">
        <f t="shared" si="761"/>
        <v>0</v>
      </c>
      <c r="AW1208">
        <f t="shared" si="762"/>
        <v>0</v>
      </c>
      <c r="AX1208">
        <f t="shared" si="763"/>
        <v>0</v>
      </c>
      <c r="AY1208">
        <f t="shared" si="764"/>
        <v>0</v>
      </c>
      <c r="AZ1208">
        <f t="shared" si="765"/>
        <v>0</v>
      </c>
      <c r="BA1208">
        <f t="shared" si="766"/>
        <v>0</v>
      </c>
      <c r="BB1208">
        <f t="shared" si="789"/>
        <v>0</v>
      </c>
      <c r="BC1208">
        <f t="shared" si="790"/>
        <v>0</v>
      </c>
      <c r="BD1208">
        <f t="shared" si="767"/>
        <v>0</v>
      </c>
      <c r="BE1208">
        <f t="shared" si="768"/>
        <v>0</v>
      </c>
      <c r="BF1208">
        <f t="shared" si="769"/>
        <v>0</v>
      </c>
      <c r="BG1208">
        <f t="shared" si="770"/>
        <v>0</v>
      </c>
      <c r="BH1208">
        <f t="shared" si="771"/>
        <v>0</v>
      </c>
      <c r="BI1208">
        <f t="shared" si="772"/>
        <v>0</v>
      </c>
      <c r="BJ1208">
        <f t="shared" si="773"/>
        <v>0</v>
      </c>
      <c r="BK1208">
        <f t="shared" si="774"/>
        <v>0</v>
      </c>
      <c r="BL1208">
        <f t="shared" si="775"/>
        <v>0</v>
      </c>
      <c r="BM1208">
        <f t="shared" si="776"/>
        <v>0</v>
      </c>
      <c r="BN1208">
        <f t="shared" si="777"/>
        <v>0</v>
      </c>
      <c r="BO1208">
        <f t="shared" si="778"/>
        <v>0</v>
      </c>
      <c r="BP1208">
        <f t="shared" si="779"/>
        <v>0</v>
      </c>
      <c r="BQ1208">
        <f t="shared" si="780"/>
        <v>0</v>
      </c>
      <c r="BR1208">
        <f t="shared" si="781"/>
        <v>0</v>
      </c>
      <c r="BS1208">
        <f t="shared" si="782"/>
        <v>0</v>
      </c>
      <c r="BT1208">
        <f t="shared" si="783"/>
        <v>0</v>
      </c>
      <c r="BU1208">
        <f t="shared" si="784"/>
        <v>0</v>
      </c>
      <c r="BV1208">
        <f t="shared" si="785"/>
        <v>0</v>
      </c>
      <c r="BW1208">
        <f ca="1">IF(OR(E1208=" ",AND(EXACT(UPPER(TRIM(SUBSTITUTE(E1208,CHAR(160)," "))),TRIM(SUBSTITUTE(E1208,CHAR(160)," "))),SUMPRODUCT(--ISNUMBER(MATCH(MID(TRIM(SUBSTITUTE(E1208,CHAR(160)," ")),ROW(INDIRECT("1:"&amp;LEN(TRIM(SUBSTITUTE(E1208,CHAR(160)," "))))),1),{"A","B","C","D","E","F","G","H","I","J","K","L","M","N","O","P","Q","R","S","T","U","V","W","X","Y","Z","Ñ","0","1","2","3","4","5","6","7","8","9"," "},0)))=LEN(TRIM(SUBSTITUTE(E1208,CHAR(160)," "))))),0,1)</f>
        <v>0</v>
      </c>
      <c r="BX1208"/>
      <c r="BY1208"/>
      <c r="BZ1208"/>
      <c r="CA1208"/>
      <c r="CC1208">
        <f t="shared" si="786"/>
        <v>0</v>
      </c>
      <c r="CD1208">
        <f t="shared" si="791"/>
        <v>0</v>
      </c>
    </row>
    <row r="1209" spans="1:82" ht="14.25" customHeight="1">
      <c r="A1209" s="100"/>
      <c r="B1209" s="107"/>
      <c r="C1209" s="285" t="s">
        <v>6226</v>
      </c>
      <c r="D1209" s="287"/>
      <c r="E1209" s="371"/>
      <c r="F1209" s="371"/>
      <c r="G1209" s="371"/>
      <c r="H1209" s="371"/>
      <c r="I1209" s="372"/>
      <c r="J1209" s="372"/>
      <c r="K1209" s="293"/>
      <c r="L1209" s="374"/>
      <c r="M1209" s="293"/>
      <c r="N1209" s="374"/>
      <c r="O1209" s="371"/>
      <c r="P1209" s="281"/>
      <c r="Q1209" s="281"/>
      <c r="R1209" s="374"/>
      <c r="S1209" s="293"/>
      <c r="T1209" s="374"/>
      <c r="U1209" s="293"/>
      <c r="V1209" s="374"/>
      <c r="W1209" s="99"/>
      <c r="X1209" s="99"/>
      <c r="Y1209" s="99"/>
      <c r="Z1209" s="99"/>
      <c r="AA1209" s="99"/>
      <c r="AB1209" s="99"/>
      <c r="AC1209" s="99"/>
      <c r="AD1209" s="99"/>
      <c r="AG1209">
        <f t="shared" si="787"/>
        <v>0</v>
      </c>
      <c r="AH1209">
        <f t="shared" si="788"/>
        <v>0</v>
      </c>
      <c r="AI1209">
        <f t="shared" si="748"/>
        <v>0</v>
      </c>
      <c r="AJ1209">
        <f t="shared" si="749"/>
        <v>0</v>
      </c>
      <c r="AK1209">
        <f t="shared" si="750"/>
        <v>0</v>
      </c>
      <c r="AL1209">
        <f t="shared" si="751"/>
        <v>0</v>
      </c>
      <c r="AM1209">
        <f t="shared" si="752"/>
        <v>0</v>
      </c>
      <c r="AN1209">
        <f t="shared" si="753"/>
        <v>0</v>
      </c>
      <c r="AO1209">
        <f t="shared" si="754"/>
        <v>0</v>
      </c>
      <c r="AP1209">
        <f t="shared" si="755"/>
        <v>0</v>
      </c>
      <c r="AQ1209">
        <f t="shared" si="756"/>
        <v>0</v>
      </c>
      <c r="AR1209">
        <f t="shared" si="757"/>
        <v>0</v>
      </c>
      <c r="AS1209">
        <f t="shared" si="758"/>
        <v>0</v>
      </c>
      <c r="AT1209">
        <f t="shared" si="759"/>
        <v>0</v>
      </c>
      <c r="AU1209">
        <f t="shared" si="760"/>
        <v>0</v>
      </c>
      <c r="AV1209">
        <f t="shared" si="761"/>
        <v>0</v>
      </c>
      <c r="AW1209">
        <f t="shared" si="762"/>
        <v>0</v>
      </c>
      <c r="AX1209">
        <f t="shared" si="763"/>
        <v>0</v>
      </c>
      <c r="AY1209">
        <f t="shared" si="764"/>
        <v>0</v>
      </c>
      <c r="AZ1209">
        <f t="shared" si="765"/>
        <v>0</v>
      </c>
      <c r="BA1209">
        <f t="shared" si="766"/>
        <v>0</v>
      </c>
      <c r="BB1209">
        <f t="shared" si="789"/>
        <v>0</v>
      </c>
      <c r="BC1209">
        <f t="shared" si="790"/>
        <v>0</v>
      </c>
      <c r="BD1209">
        <f t="shared" si="767"/>
        <v>0</v>
      </c>
      <c r="BE1209">
        <f t="shared" si="768"/>
        <v>0</v>
      </c>
      <c r="BF1209">
        <f t="shared" si="769"/>
        <v>0</v>
      </c>
      <c r="BG1209">
        <f t="shared" si="770"/>
        <v>0</v>
      </c>
      <c r="BH1209">
        <f t="shared" si="771"/>
        <v>0</v>
      </c>
      <c r="BI1209">
        <f t="shared" si="772"/>
        <v>0</v>
      </c>
      <c r="BJ1209">
        <f t="shared" si="773"/>
        <v>0</v>
      </c>
      <c r="BK1209">
        <f t="shared" si="774"/>
        <v>0</v>
      </c>
      <c r="BL1209">
        <f t="shared" si="775"/>
        <v>0</v>
      </c>
      <c r="BM1209">
        <f t="shared" si="776"/>
        <v>0</v>
      </c>
      <c r="BN1209">
        <f t="shared" si="777"/>
        <v>0</v>
      </c>
      <c r="BO1209">
        <f t="shared" si="778"/>
        <v>0</v>
      </c>
      <c r="BP1209">
        <f t="shared" si="779"/>
        <v>0</v>
      </c>
      <c r="BQ1209">
        <f t="shared" si="780"/>
        <v>0</v>
      </c>
      <c r="BR1209">
        <f t="shared" si="781"/>
        <v>0</v>
      </c>
      <c r="BS1209">
        <f t="shared" si="782"/>
        <v>0</v>
      </c>
      <c r="BT1209">
        <f t="shared" si="783"/>
        <v>0</v>
      </c>
      <c r="BU1209">
        <f t="shared" si="784"/>
        <v>0</v>
      </c>
      <c r="BV1209">
        <f t="shared" si="785"/>
        <v>0</v>
      </c>
      <c r="BW1209">
        <f ca="1">IF(OR(E1209=" ",AND(EXACT(UPPER(TRIM(SUBSTITUTE(E1209,CHAR(160)," "))),TRIM(SUBSTITUTE(E1209,CHAR(160)," "))),SUMPRODUCT(--ISNUMBER(MATCH(MID(TRIM(SUBSTITUTE(E1209,CHAR(160)," ")),ROW(INDIRECT("1:"&amp;LEN(TRIM(SUBSTITUTE(E1209,CHAR(160)," "))))),1),{"A","B","C","D","E","F","G","H","I","J","K","L","M","N","O","P","Q","R","S","T","U","V","W","X","Y","Z","Ñ","0","1","2","3","4","5","6","7","8","9"," "},0)))=LEN(TRIM(SUBSTITUTE(E1209,CHAR(160)," "))))),0,1)</f>
        <v>0</v>
      </c>
      <c r="BX1209"/>
      <c r="BY1209"/>
      <c r="BZ1209"/>
      <c r="CA1209"/>
      <c r="CC1209">
        <f t="shared" si="786"/>
        <v>0</v>
      </c>
      <c r="CD1209">
        <f t="shared" si="791"/>
        <v>0</v>
      </c>
    </row>
    <row r="1210" spans="1:82" ht="14.25" customHeight="1">
      <c r="A1210" s="100"/>
      <c r="B1210" s="107"/>
      <c r="C1210" s="285" t="s">
        <v>6227</v>
      </c>
      <c r="D1210" s="287"/>
      <c r="E1210" s="371"/>
      <c r="F1210" s="371"/>
      <c r="G1210" s="371"/>
      <c r="H1210" s="371"/>
      <c r="I1210" s="372"/>
      <c r="J1210" s="372"/>
      <c r="K1210" s="293"/>
      <c r="L1210" s="374"/>
      <c r="M1210" s="293"/>
      <c r="N1210" s="374"/>
      <c r="O1210" s="371"/>
      <c r="P1210" s="281"/>
      <c r="Q1210" s="281"/>
      <c r="R1210" s="374"/>
      <c r="S1210" s="293"/>
      <c r="T1210" s="374"/>
      <c r="U1210" s="293"/>
      <c r="V1210" s="374"/>
      <c r="W1210" s="99"/>
      <c r="X1210" s="99"/>
      <c r="Y1210" s="99"/>
      <c r="Z1210" s="99"/>
      <c r="AA1210" s="99"/>
      <c r="AB1210" s="99"/>
      <c r="AC1210" s="99"/>
      <c r="AD1210" s="99"/>
      <c r="AG1210">
        <f t="shared" si="787"/>
        <v>0</v>
      </c>
      <c r="AH1210">
        <f t="shared" si="788"/>
        <v>0</v>
      </c>
      <c r="AI1210">
        <f t="shared" si="748"/>
        <v>0</v>
      </c>
      <c r="AJ1210">
        <f t="shared" si="749"/>
        <v>0</v>
      </c>
      <c r="AK1210">
        <f t="shared" si="750"/>
        <v>0</v>
      </c>
      <c r="AL1210">
        <f t="shared" si="751"/>
        <v>0</v>
      </c>
      <c r="AM1210">
        <f t="shared" si="752"/>
        <v>0</v>
      </c>
      <c r="AN1210">
        <f t="shared" si="753"/>
        <v>0</v>
      </c>
      <c r="AO1210">
        <f t="shared" si="754"/>
        <v>0</v>
      </c>
      <c r="AP1210">
        <f t="shared" si="755"/>
        <v>0</v>
      </c>
      <c r="AQ1210">
        <f t="shared" si="756"/>
        <v>0</v>
      </c>
      <c r="AR1210">
        <f t="shared" si="757"/>
        <v>0</v>
      </c>
      <c r="AS1210">
        <f t="shared" si="758"/>
        <v>0</v>
      </c>
      <c r="AT1210">
        <f t="shared" si="759"/>
        <v>0</v>
      </c>
      <c r="AU1210">
        <f t="shared" si="760"/>
        <v>0</v>
      </c>
      <c r="AV1210">
        <f t="shared" si="761"/>
        <v>0</v>
      </c>
      <c r="AW1210">
        <f t="shared" si="762"/>
        <v>0</v>
      </c>
      <c r="AX1210">
        <f t="shared" si="763"/>
        <v>0</v>
      </c>
      <c r="AY1210">
        <f t="shared" si="764"/>
        <v>0</v>
      </c>
      <c r="AZ1210">
        <f t="shared" si="765"/>
        <v>0</v>
      </c>
      <c r="BA1210">
        <f t="shared" si="766"/>
        <v>0</v>
      </c>
      <c r="BB1210">
        <f t="shared" si="789"/>
        <v>0</v>
      </c>
      <c r="BC1210">
        <f t="shared" si="790"/>
        <v>0</v>
      </c>
      <c r="BD1210">
        <f t="shared" si="767"/>
        <v>0</v>
      </c>
      <c r="BE1210">
        <f t="shared" si="768"/>
        <v>0</v>
      </c>
      <c r="BF1210">
        <f t="shared" si="769"/>
        <v>0</v>
      </c>
      <c r="BG1210">
        <f t="shared" si="770"/>
        <v>0</v>
      </c>
      <c r="BH1210">
        <f t="shared" si="771"/>
        <v>0</v>
      </c>
      <c r="BI1210">
        <f t="shared" si="772"/>
        <v>0</v>
      </c>
      <c r="BJ1210">
        <f t="shared" si="773"/>
        <v>0</v>
      </c>
      <c r="BK1210">
        <f t="shared" si="774"/>
        <v>0</v>
      </c>
      <c r="BL1210">
        <f t="shared" si="775"/>
        <v>0</v>
      </c>
      <c r="BM1210">
        <f t="shared" si="776"/>
        <v>0</v>
      </c>
      <c r="BN1210">
        <f t="shared" si="777"/>
        <v>0</v>
      </c>
      <c r="BO1210">
        <f t="shared" si="778"/>
        <v>0</v>
      </c>
      <c r="BP1210">
        <f t="shared" si="779"/>
        <v>0</v>
      </c>
      <c r="BQ1210">
        <f t="shared" si="780"/>
        <v>0</v>
      </c>
      <c r="BR1210">
        <f t="shared" si="781"/>
        <v>0</v>
      </c>
      <c r="BS1210">
        <f t="shared" si="782"/>
        <v>0</v>
      </c>
      <c r="BT1210">
        <f t="shared" si="783"/>
        <v>0</v>
      </c>
      <c r="BU1210">
        <f t="shared" si="784"/>
        <v>0</v>
      </c>
      <c r="BV1210">
        <f t="shared" si="785"/>
        <v>0</v>
      </c>
      <c r="BW1210">
        <f ca="1">IF(OR(E1210=" ",AND(EXACT(UPPER(TRIM(SUBSTITUTE(E1210,CHAR(160)," "))),TRIM(SUBSTITUTE(E1210,CHAR(160)," "))),SUMPRODUCT(--ISNUMBER(MATCH(MID(TRIM(SUBSTITUTE(E1210,CHAR(160)," ")),ROW(INDIRECT("1:"&amp;LEN(TRIM(SUBSTITUTE(E1210,CHAR(160)," "))))),1),{"A","B","C","D","E","F","G","H","I","J","K","L","M","N","O","P","Q","R","S","T","U","V","W","X","Y","Z","Ñ","0","1","2","3","4","5","6","7","8","9"," "},0)))=LEN(TRIM(SUBSTITUTE(E1210,CHAR(160)," "))))),0,1)</f>
        <v>0</v>
      </c>
      <c r="BX1210"/>
      <c r="BY1210"/>
      <c r="BZ1210"/>
      <c r="CA1210"/>
      <c r="CC1210">
        <f t="shared" si="786"/>
        <v>0</v>
      </c>
      <c r="CD1210">
        <f t="shared" si="791"/>
        <v>0</v>
      </c>
    </row>
    <row r="1211" spans="1:82" ht="14.25" customHeight="1">
      <c r="A1211" s="100"/>
      <c r="B1211" s="107"/>
      <c r="C1211" s="285" t="s">
        <v>6228</v>
      </c>
      <c r="D1211" s="287"/>
      <c r="E1211" s="371"/>
      <c r="F1211" s="371"/>
      <c r="G1211" s="371"/>
      <c r="H1211" s="371"/>
      <c r="I1211" s="372"/>
      <c r="J1211" s="372"/>
      <c r="K1211" s="293"/>
      <c r="L1211" s="374"/>
      <c r="M1211" s="293"/>
      <c r="N1211" s="374"/>
      <c r="O1211" s="371"/>
      <c r="P1211" s="281"/>
      <c r="Q1211" s="281"/>
      <c r="R1211" s="374"/>
      <c r="S1211" s="293"/>
      <c r="T1211" s="374"/>
      <c r="U1211" s="293"/>
      <c r="V1211" s="374"/>
      <c r="W1211" s="99"/>
      <c r="X1211" s="99"/>
      <c r="Y1211" s="99"/>
      <c r="Z1211" s="99"/>
      <c r="AA1211" s="99"/>
      <c r="AB1211" s="99"/>
      <c r="AC1211" s="99"/>
      <c r="AD1211" s="99"/>
      <c r="AG1211">
        <f t="shared" si="787"/>
        <v>0</v>
      </c>
      <c r="AH1211">
        <f t="shared" si="788"/>
        <v>0</v>
      </c>
      <c r="AI1211">
        <f t="shared" si="748"/>
        <v>0</v>
      </c>
      <c r="AJ1211">
        <f t="shared" si="749"/>
        <v>0</v>
      </c>
      <c r="AK1211">
        <f t="shared" si="750"/>
        <v>0</v>
      </c>
      <c r="AL1211">
        <f t="shared" si="751"/>
        <v>0</v>
      </c>
      <c r="AM1211">
        <f t="shared" si="752"/>
        <v>0</v>
      </c>
      <c r="AN1211">
        <f t="shared" si="753"/>
        <v>0</v>
      </c>
      <c r="AO1211">
        <f t="shared" si="754"/>
        <v>0</v>
      </c>
      <c r="AP1211">
        <f t="shared" si="755"/>
        <v>0</v>
      </c>
      <c r="AQ1211">
        <f t="shared" si="756"/>
        <v>0</v>
      </c>
      <c r="AR1211">
        <f t="shared" si="757"/>
        <v>0</v>
      </c>
      <c r="AS1211">
        <f t="shared" si="758"/>
        <v>0</v>
      </c>
      <c r="AT1211">
        <f t="shared" si="759"/>
        <v>0</v>
      </c>
      <c r="AU1211">
        <f t="shared" si="760"/>
        <v>0</v>
      </c>
      <c r="AV1211">
        <f t="shared" si="761"/>
        <v>0</v>
      </c>
      <c r="AW1211">
        <f t="shared" si="762"/>
        <v>0</v>
      </c>
      <c r="AX1211">
        <f t="shared" si="763"/>
        <v>0</v>
      </c>
      <c r="AY1211">
        <f t="shared" si="764"/>
        <v>0</v>
      </c>
      <c r="AZ1211">
        <f t="shared" si="765"/>
        <v>0</v>
      </c>
      <c r="BA1211">
        <f t="shared" si="766"/>
        <v>0</v>
      </c>
      <c r="BB1211">
        <f t="shared" si="789"/>
        <v>0</v>
      </c>
      <c r="BC1211">
        <f t="shared" si="790"/>
        <v>0</v>
      </c>
      <c r="BD1211">
        <f t="shared" si="767"/>
        <v>0</v>
      </c>
      <c r="BE1211">
        <f t="shared" si="768"/>
        <v>0</v>
      </c>
      <c r="BF1211">
        <f t="shared" si="769"/>
        <v>0</v>
      </c>
      <c r="BG1211">
        <f t="shared" si="770"/>
        <v>0</v>
      </c>
      <c r="BH1211">
        <f t="shared" si="771"/>
        <v>0</v>
      </c>
      <c r="BI1211">
        <f t="shared" si="772"/>
        <v>0</v>
      </c>
      <c r="BJ1211">
        <f t="shared" si="773"/>
        <v>0</v>
      </c>
      <c r="BK1211">
        <f t="shared" si="774"/>
        <v>0</v>
      </c>
      <c r="BL1211">
        <f t="shared" si="775"/>
        <v>0</v>
      </c>
      <c r="BM1211">
        <f t="shared" si="776"/>
        <v>0</v>
      </c>
      <c r="BN1211">
        <f t="shared" si="777"/>
        <v>0</v>
      </c>
      <c r="BO1211">
        <f t="shared" si="778"/>
        <v>0</v>
      </c>
      <c r="BP1211">
        <f t="shared" si="779"/>
        <v>0</v>
      </c>
      <c r="BQ1211">
        <f t="shared" si="780"/>
        <v>0</v>
      </c>
      <c r="BR1211">
        <f t="shared" si="781"/>
        <v>0</v>
      </c>
      <c r="BS1211">
        <f t="shared" si="782"/>
        <v>0</v>
      </c>
      <c r="BT1211">
        <f t="shared" si="783"/>
        <v>0</v>
      </c>
      <c r="BU1211">
        <f t="shared" si="784"/>
        <v>0</v>
      </c>
      <c r="BV1211">
        <f t="shared" si="785"/>
        <v>0</v>
      </c>
      <c r="BW1211">
        <f ca="1">IF(OR(E1211=" ",AND(EXACT(UPPER(TRIM(SUBSTITUTE(E1211,CHAR(160)," "))),TRIM(SUBSTITUTE(E1211,CHAR(160)," "))),SUMPRODUCT(--ISNUMBER(MATCH(MID(TRIM(SUBSTITUTE(E1211,CHAR(160)," ")),ROW(INDIRECT("1:"&amp;LEN(TRIM(SUBSTITUTE(E1211,CHAR(160)," "))))),1),{"A","B","C","D","E","F","G","H","I","J","K","L","M","N","O","P","Q","R","S","T","U","V","W","X","Y","Z","Ñ","0","1","2","3","4","5","6","7","8","9"," "},0)))=LEN(TRIM(SUBSTITUTE(E1211,CHAR(160)," "))))),0,1)</f>
        <v>0</v>
      </c>
      <c r="BX1211"/>
      <c r="BY1211"/>
      <c r="BZ1211"/>
      <c r="CA1211"/>
      <c r="CC1211">
        <f t="shared" si="786"/>
        <v>0</v>
      </c>
      <c r="CD1211">
        <f t="shared" si="791"/>
        <v>0</v>
      </c>
    </row>
    <row r="1212" spans="1:82" ht="14.25" customHeight="1">
      <c r="A1212" s="100"/>
      <c r="B1212" s="107"/>
      <c r="C1212" s="285" t="s">
        <v>6229</v>
      </c>
      <c r="D1212" s="287"/>
      <c r="E1212" s="371"/>
      <c r="F1212" s="371"/>
      <c r="G1212" s="371"/>
      <c r="H1212" s="371"/>
      <c r="I1212" s="372"/>
      <c r="J1212" s="372"/>
      <c r="K1212" s="293"/>
      <c r="L1212" s="374"/>
      <c r="M1212" s="293"/>
      <c r="N1212" s="374"/>
      <c r="O1212" s="371"/>
      <c r="P1212" s="281"/>
      <c r="Q1212" s="281"/>
      <c r="R1212" s="374"/>
      <c r="S1212" s="293"/>
      <c r="T1212" s="374"/>
      <c r="U1212" s="293"/>
      <c r="V1212" s="374"/>
      <c r="W1212" s="99"/>
      <c r="X1212" s="99"/>
      <c r="Y1212" s="99"/>
      <c r="Z1212" s="99"/>
      <c r="AA1212" s="99"/>
      <c r="AB1212" s="99"/>
      <c r="AC1212" s="99"/>
      <c r="AD1212" s="99"/>
      <c r="AG1212">
        <f t="shared" si="787"/>
        <v>0</v>
      </c>
      <c r="AH1212">
        <f t="shared" si="788"/>
        <v>0</v>
      </c>
      <c r="AI1212">
        <f t="shared" si="748"/>
        <v>0</v>
      </c>
      <c r="AJ1212">
        <f t="shared" si="749"/>
        <v>0</v>
      </c>
      <c r="AK1212">
        <f t="shared" si="750"/>
        <v>0</v>
      </c>
      <c r="AL1212">
        <f t="shared" si="751"/>
        <v>0</v>
      </c>
      <c r="AM1212">
        <f t="shared" si="752"/>
        <v>0</v>
      </c>
      <c r="AN1212">
        <f t="shared" si="753"/>
        <v>0</v>
      </c>
      <c r="AO1212">
        <f t="shared" si="754"/>
        <v>0</v>
      </c>
      <c r="AP1212">
        <f t="shared" si="755"/>
        <v>0</v>
      </c>
      <c r="AQ1212">
        <f t="shared" si="756"/>
        <v>0</v>
      </c>
      <c r="AR1212">
        <f t="shared" si="757"/>
        <v>0</v>
      </c>
      <c r="AS1212">
        <f t="shared" si="758"/>
        <v>0</v>
      </c>
      <c r="AT1212">
        <f t="shared" si="759"/>
        <v>0</v>
      </c>
      <c r="AU1212">
        <f t="shared" si="760"/>
        <v>0</v>
      </c>
      <c r="AV1212">
        <f t="shared" si="761"/>
        <v>0</v>
      </c>
      <c r="AW1212">
        <f t="shared" si="762"/>
        <v>0</v>
      </c>
      <c r="AX1212">
        <f t="shared" si="763"/>
        <v>0</v>
      </c>
      <c r="AY1212">
        <f t="shared" si="764"/>
        <v>0</v>
      </c>
      <c r="AZ1212">
        <f t="shared" si="765"/>
        <v>0</v>
      </c>
      <c r="BA1212">
        <f t="shared" si="766"/>
        <v>0</v>
      </c>
      <c r="BB1212">
        <f t="shared" si="789"/>
        <v>0</v>
      </c>
      <c r="BC1212">
        <f t="shared" si="790"/>
        <v>0</v>
      </c>
      <c r="BD1212">
        <f t="shared" si="767"/>
        <v>0</v>
      </c>
      <c r="BE1212">
        <f t="shared" si="768"/>
        <v>0</v>
      </c>
      <c r="BF1212">
        <f t="shared" si="769"/>
        <v>0</v>
      </c>
      <c r="BG1212">
        <f t="shared" si="770"/>
        <v>0</v>
      </c>
      <c r="BH1212">
        <f t="shared" si="771"/>
        <v>0</v>
      </c>
      <c r="BI1212">
        <f t="shared" si="772"/>
        <v>0</v>
      </c>
      <c r="BJ1212">
        <f t="shared" si="773"/>
        <v>0</v>
      </c>
      <c r="BK1212">
        <f t="shared" si="774"/>
        <v>0</v>
      </c>
      <c r="BL1212">
        <f t="shared" si="775"/>
        <v>0</v>
      </c>
      <c r="BM1212">
        <f t="shared" si="776"/>
        <v>0</v>
      </c>
      <c r="BN1212">
        <f t="shared" si="777"/>
        <v>0</v>
      </c>
      <c r="BO1212">
        <f t="shared" si="778"/>
        <v>0</v>
      </c>
      <c r="BP1212">
        <f t="shared" si="779"/>
        <v>0</v>
      </c>
      <c r="BQ1212">
        <f t="shared" si="780"/>
        <v>0</v>
      </c>
      <c r="BR1212">
        <f t="shared" si="781"/>
        <v>0</v>
      </c>
      <c r="BS1212">
        <f t="shared" si="782"/>
        <v>0</v>
      </c>
      <c r="BT1212">
        <f t="shared" si="783"/>
        <v>0</v>
      </c>
      <c r="BU1212">
        <f t="shared" si="784"/>
        <v>0</v>
      </c>
      <c r="BV1212">
        <f t="shared" si="785"/>
        <v>0</v>
      </c>
      <c r="BW1212">
        <f ca="1">IF(OR(E1212=" ",AND(EXACT(UPPER(TRIM(SUBSTITUTE(E1212,CHAR(160)," "))),TRIM(SUBSTITUTE(E1212,CHAR(160)," "))),SUMPRODUCT(--ISNUMBER(MATCH(MID(TRIM(SUBSTITUTE(E1212,CHAR(160)," ")),ROW(INDIRECT("1:"&amp;LEN(TRIM(SUBSTITUTE(E1212,CHAR(160)," "))))),1),{"A","B","C","D","E","F","G","H","I","J","K","L","M","N","O","P","Q","R","S","T","U","V","W","X","Y","Z","Ñ","0","1","2","3","4","5","6","7","8","9"," "},0)))=LEN(TRIM(SUBSTITUTE(E1212,CHAR(160)," "))))),0,1)</f>
        <v>0</v>
      </c>
      <c r="BX1212"/>
      <c r="BY1212"/>
      <c r="BZ1212"/>
      <c r="CA1212"/>
      <c r="CC1212">
        <f t="shared" si="786"/>
        <v>0</v>
      </c>
      <c r="CD1212">
        <f t="shared" si="791"/>
        <v>0</v>
      </c>
    </row>
    <row r="1213" spans="1:82" ht="14.25" customHeight="1">
      <c r="A1213" s="100"/>
      <c r="B1213" s="107"/>
      <c r="C1213" s="285" t="s">
        <v>6230</v>
      </c>
      <c r="D1213" s="287"/>
      <c r="E1213" s="371"/>
      <c r="F1213" s="371"/>
      <c r="G1213" s="371"/>
      <c r="H1213" s="371"/>
      <c r="I1213" s="372"/>
      <c r="J1213" s="372"/>
      <c r="K1213" s="293"/>
      <c r="L1213" s="374"/>
      <c r="M1213" s="293"/>
      <c r="N1213" s="374"/>
      <c r="O1213" s="371"/>
      <c r="P1213" s="281"/>
      <c r="Q1213" s="281"/>
      <c r="R1213" s="374"/>
      <c r="S1213" s="293"/>
      <c r="T1213" s="374"/>
      <c r="U1213" s="293"/>
      <c r="V1213" s="374"/>
      <c r="W1213" s="99"/>
      <c r="X1213" s="99"/>
      <c r="Y1213" s="99"/>
      <c r="Z1213" s="99"/>
      <c r="AA1213" s="99"/>
      <c r="AB1213" s="99"/>
      <c r="AC1213" s="99"/>
      <c r="AD1213" s="99"/>
      <c r="AG1213">
        <f t="shared" si="787"/>
        <v>0</v>
      </c>
      <c r="AH1213">
        <f t="shared" si="788"/>
        <v>0</v>
      </c>
      <c r="AI1213">
        <f t="shared" si="748"/>
        <v>0</v>
      </c>
      <c r="AJ1213">
        <f t="shared" si="749"/>
        <v>0</v>
      </c>
      <c r="AK1213">
        <f t="shared" si="750"/>
        <v>0</v>
      </c>
      <c r="AL1213">
        <f t="shared" si="751"/>
        <v>0</v>
      </c>
      <c r="AM1213">
        <f t="shared" si="752"/>
        <v>0</v>
      </c>
      <c r="AN1213">
        <f t="shared" si="753"/>
        <v>0</v>
      </c>
      <c r="AO1213">
        <f t="shared" si="754"/>
        <v>0</v>
      </c>
      <c r="AP1213">
        <f t="shared" si="755"/>
        <v>0</v>
      </c>
      <c r="AQ1213">
        <f t="shared" si="756"/>
        <v>0</v>
      </c>
      <c r="AR1213">
        <f t="shared" si="757"/>
        <v>0</v>
      </c>
      <c r="AS1213">
        <f t="shared" si="758"/>
        <v>0</v>
      </c>
      <c r="AT1213">
        <f t="shared" si="759"/>
        <v>0</v>
      </c>
      <c r="AU1213">
        <f t="shared" si="760"/>
        <v>0</v>
      </c>
      <c r="AV1213">
        <f t="shared" si="761"/>
        <v>0</v>
      </c>
      <c r="AW1213">
        <f t="shared" si="762"/>
        <v>0</v>
      </c>
      <c r="AX1213">
        <f t="shared" si="763"/>
        <v>0</v>
      </c>
      <c r="AY1213">
        <f t="shared" si="764"/>
        <v>0</v>
      </c>
      <c r="AZ1213">
        <f t="shared" si="765"/>
        <v>0</v>
      </c>
      <c r="BA1213">
        <f t="shared" si="766"/>
        <v>0</v>
      </c>
      <c r="BB1213">
        <f t="shared" si="789"/>
        <v>0</v>
      </c>
      <c r="BC1213">
        <f t="shared" si="790"/>
        <v>0</v>
      </c>
      <c r="BD1213">
        <f t="shared" si="767"/>
        <v>0</v>
      </c>
      <c r="BE1213">
        <f t="shared" si="768"/>
        <v>0</v>
      </c>
      <c r="BF1213">
        <f t="shared" si="769"/>
        <v>0</v>
      </c>
      <c r="BG1213">
        <f t="shared" si="770"/>
        <v>0</v>
      </c>
      <c r="BH1213">
        <f t="shared" si="771"/>
        <v>0</v>
      </c>
      <c r="BI1213">
        <f t="shared" si="772"/>
        <v>0</v>
      </c>
      <c r="BJ1213">
        <f t="shared" si="773"/>
        <v>0</v>
      </c>
      <c r="BK1213">
        <f t="shared" si="774"/>
        <v>0</v>
      </c>
      <c r="BL1213">
        <f t="shared" si="775"/>
        <v>0</v>
      </c>
      <c r="BM1213">
        <f t="shared" si="776"/>
        <v>0</v>
      </c>
      <c r="BN1213">
        <f t="shared" si="777"/>
        <v>0</v>
      </c>
      <c r="BO1213">
        <f t="shared" si="778"/>
        <v>0</v>
      </c>
      <c r="BP1213">
        <f t="shared" si="779"/>
        <v>0</v>
      </c>
      <c r="BQ1213">
        <f t="shared" si="780"/>
        <v>0</v>
      </c>
      <c r="BR1213">
        <f t="shared" si="781"/>
        <v>0</v>
      </c>
      <c r="BS1213">
        <f t="shared" si="782"/>
        <v>0</v>
      </c>
      <c r="BT1213">
        <f t="shared" si="783"/>
        <v>0</v>
      </c>
      <c r="BU1213">
        <f t="shared" si="784"/>
        <v>0</v>
      </c>
      <c r="BV1213">
        <f t="shared" si="785"/>
        <v>0</v>
      </c>
      <c r="BW1213">
        <f ca="1">IF(OR(E1213=" ",AND(EXACT(UPPER(TRIM(SUBSTITUTE(E1213,CHAR(160)," "))),TRIM(SUBSTITUTE(E1213,CHAR(160)," "))),SUMPRODUCT(--ISNUMBER(MATCH(MID(TRIM(SUBSTITUTE(E1213,CHAR(160)," ")),ROW(INDIRECT("1:"&amp;LEN(TRIM(SUBSTITUTE(E1213,CHAR(160)," "))))),1),{"A","B","C","D","E","F","G","H","I","J","K","L","M","N","O","P","Q","R","S","T","U","V","W","X","Y","Z","Ñ","0","1","2","3","4","5","6","7","8","9"," "},0)))=LEN(TRIM(SUBSTITUTE(E1213,CHAR(160)," "))))),0,1)</f>
        <v>0</v>
      </c>
      <c r="BX1213"/>
      <c r="BY1213"/>
      <c r="BZ1213"/>
      <c r="CA1213"/>
      <c r="CC1213">
        <f t="shared" si="786"/>
        <v>0</v>
      </c>
      <c r="CD1213">
        <f t="shared" si="791"/>
        <v>0</v>
      </c>
    </row>
    <row r="1214" spans="1:82" ht="14.25" customHeight="1">
      <c r="A1214" s="100"/>
      <c r="B1214" s="107"/>
      <c r="C1214" s="285" t="s">
        <v>6231</v>
      </c>
      <c r="D1214" s="287"/>
      <c r="E1214" s="371"/>
      <c r="F1214" s="371"/>
      <c r="G1214" s="371"/>
      <c r="H1214" s="371"/>
      <c r="I1214" s="372"/>
      <c r="J1214" s="372"/>
      <c r="K1214" s="293"/>
      <c r="L1214" s="374"/>
      <c r="M1214" s="293"/>
      <c r="N1214" s="374"/>
      <c r="O1214" s="371"/>
      <c r="P1214" s="281"/>
      <c r="Q1214" s="281"/>
      <c r="R1214" s="374"/>
      <c r="S1214" s="293"/>
      <c r="T1214" s="374"/>
      <c r="U1214" s="293"/>
      <c r="V1214" s="374"/>
      <c r="W1214" s="99"/>
      <c r="X1214" s="99"/>
      <c r="Y1214" s="99"/>
      <c r="Z1214" s="99"/>
      <c r="AA1214" s="99"/>
      <c r="AB1214" s="99"/>
      <c r="AC1214" s="99"/>
      <c r="AD1214" s="99"/>
      <c r="AG1214">
        <f t="shared" si="787"/>
        <v>0</v>
      </c>
      <c r="AH1214">
        <f t="shared" si="788"/>
        <v>0</v>
      </c>
      <c r="AI1214">
        <f t="shared" si="748"/>
        <v>0</v>
      </c>
      <c r="AJ1214">
        <f t="shared" si="749"/>
        <v>0</v>
      </c>
      <c r="AK1214">
        <f t="shared" si="750"/>
        <v>0</v>
      </c>
      <c r="AL1214">
        <f t="shared" si="751"/>
        <v>0</v>
      </c>
      <c r="AM1214">
        <f t="shared" si="752"/>
        <v>0</v>
      </c>
      <c r="AN1214">
        <f t="shared" si="753"/>
        <v>0</v>
      </c>
      <c r="AO1214">
        <f t="shared" si="754"/>
        <v>0</v>
      </c>
      <c r="AP1214">
        <f t="shared" si="755"/>
        <v>0</v>
      </c>
      <c r="AQ1214">
        <f t="shared" si="756"/>
        <v>0</v>
      </c>
      <c r="AR1214">
        <f t="shared" si="757"/>
        <v>0</v>
      </c>
      <c r="AS1214">
        <f t="shared" si="758"/>
        <v>0</v>
      </c>
      <c r="AT1214">
        <f t="shared" si="759"/>
        <v>0</v>
      </c>
      <c r="AU1214">
        <f t="shared" si="760"/>
        <v>0</v>
      </c>
      <c r="AV1214">
        <f t="shared" si="761"/>
        <v>0</v>
      </c>
      <c r="AW1214">
        <f t="shared" si="762"/>
        <v>0</v>
      </c>
      <c r="AX1214">
        <f t="shared" si="763"/>
        <v>0</v>
      </c>
      <c r="AY1214">
        <f t="shared" si="764"/>
        <v>0</v>
      </c>
      <c r="AZ1214">
        <f t="shared" si="765"/>
        <v>0</v>
      </c>
      <c r="BA1214">
        <f t="shared" si="766"/>
        <v>0</v>
      </c>
      <c r="BB1214">
        <f t="shared" si="789"/>
        <v>0</v>
      </c>
      <c r="BC1214">
        <f t="shared" si="790"/>
        <v>0</v>
      </c>
      <c r="BD1214">
        <f t="shared" si="767"/>
        <v>0</v>
      </c>
      <c r="BE1214">
        <f t="shared" si="768"/>
        <v>0</v>
      </c>
      <c r="BF1214">
        <f t="shared" si="769"/>
        <v>0</v>
      </c>
      <c r="BG1214">
        <f t="shared" si="770"/>
        <v>0</v>
      </c>
      <c r="BH1214">
        <f t="shared" si="771"/>
        <v>0</v>
      </c>
      <c r="BI1214">
        <f t="shared" si="772"/>
        <v>0</v>
      </c>
      <c r="BJ1214">
        <f t="shared" si="773"/>
        <v>0</v>
      </c>
      <c r="BK1214">
        <f t="shared" si="774"/>
        <v>0</v>
      </c>
      <c r="BL1214">
        <f t="shared" si="775"/>
        <v>0</v>
      </c>
      <c r="BM1214">
        <f t="shared" si="776"/>
        <v>0</v>
      </c>
      <c r="BN1214">
        <f t="shared" si="777"/>
        <v>0</v>
      </c>
      <c r="BO1214">
        <f t="shared" si="778"/>
        <v>0</v>
      </c>
      <c r="BP1214">
        <f t="shared" si="779"/>
        <v>0</v>
      </c>
      <c r="BQ1214">
        <f t="shared" si="780"/>
        <v>0</v>
      </c>
      <c r="BR1214">
        <f t="shared" si="781"/>
        <v>0</v>
      </c>
      <c r="BS1214">
        <f t="shared" si="782"/>
        <v>0</v>
      </c>
      <c r="BT1214">
        <f t="shared" si="783"/>
        <v>0</v>
      </c>
      <c r="BU1214">
        <f t="shared" si="784"/>
        <v>0</v>
      </c>
      <c r="BV1214">
        <f t="shared" si="785"/>
        <v>0</v>
      </c>
      <c r="BW1214">
        <f ca="1">IF(OR(E1214=" ",AND(EXACT(UPPER(TRIM(SUBSTITUTE(E1214,CHAR(160)," "))),TRIM(SUBSTITUTE(E1214,CHAR(160)," "))),SUMPRODUCT(--ISNUMBER(MATCH(MID(TRIM(SUBSTITUTE(E1214,CHAR(160)," ")),ROW(INDIRECT("1:"&amp;LEN(TRIM(SUBSTITUTE(E1214,CHAR(160)," "))))),1),{"A","B","C","D","E","F","G","H","I","J","K","L","M","N","O","P","Q","R","S","T","U","V","W","X","Y","Z","Ñ","0","1","2","3","4","5","6","7","8","9"," "},0)))=LEN(TRIM(SUBSTITUTE(E1214,CHAR(160)," "))))),0,1)</f>
        <v>0</v>
      </c>
      <c r="BX1214"/>
      <c r="BY1214"/>
      <c r="BZ1214"/>
      <c r="CA1214"/>
      <c r="CC1214">
        <f t="shared" si="786"/>
        <v>0</v>
      </c>
      <c r="CD1214">
        <f t="shared" si="791"/>
        <v>0</v>
      </c>
    </row>
    <row r="1215" spans="1:82" ht="14.25" customHeight="1">
      <c r="A1215" s="100"/>
      <c r="B1215" s="107"/>
      <c r="C1215" s="285" t="s">
        <v>6232</v>
      </c>
      <c r="D1215" s="287"/>
      <c r="E1215" s="371"/>
      <c r="F1215" s="371"/>
      <c r="G1215" s="371"/>
      <c r="H1215" s="371"/>
      <c r="I1215" s="372"/>
      <c r="J1215" s="372"/>
      <c r="K1215" s="293"/>
      <c r="L1215" s="374"/>
      <c r="M1215" s="293"/>
      <c r="N1215" s="374"/>
      <c r="O1215" s="371"/>
      <c r="P1215" s="281"/>
      <c r="Q1215" s="281"/>
      <c r="R1215" s="374"/>
      <c r="S1215" s="293"/>
      <c r="T1215" s="374"/>
      <c r="U1215" s="293"/>
      <c r="V1215" s="374"/>
      <c r="W1215" s="99"/>
      <c r="X1215" s="99"/>
      <c r="Y1215" s="99"/>
      <c r="Z1215" s="99"/>
      <c r="AA1215" s="99"/>
      <c r="AB1215" s="99"/>
      <c r="AC1215" s="99"/>
      <c r="AD1215" s="99"/>
      <c r="AG1215">
        <f t="shared" si="787"/>
        <v>0</v>
      </c>
      <c r="AH1215">
        <f t="shared" si="788"/>
        <v>0</v>
      </c>
      <c r="AI1215">
        <f t="shared" si="748"/>
        <v>0</v>
      </c>
      <c r="AJ1215">
        <f t="shared" si="749"/>
        <v>0</v>
      </c>
      <c r="AK1215">
        <f t="shared" si="750"/>
        <v>0</v>
      </c>
      <c r="AL1215">
        <f t="shared" si="751"/>
        <v>0</v>
      </c>
      <c r="AM1215">
        <f t="shared" si="752"/>
        <v>0</v>
      </c>
      <c r="AN1215">
        <f t="shared" si="753"/>
        <v>0</v>
      </c>
      <c r="AO1215">
        <f t="shared" si="754"/>
        <v>0</v>
      </c>
      <c r="AP1215">
        <f t="shared" si="755"/>
        <v>0</v>
      </c>
      <c r="AQ1215">
        <f t="shared" si="756"/>
        <v>0</v>
      </c>
      <c r="AR1215">
        <f t="shared" si="757"/>
        <v>0</v>
      </c>
      <c r="AS1215">
        <f t="shared" si="758"/>
        <v>0</v>
      </c>
      <c r="AT1215">
        <f t="shared" si="759"/>
        <v>0</v>
      </c>
      <c r="AU1215">
        <f t="shared" si="760"/>
        <v>0</v>
      </c>
      <c r="AV1215">
        <f t="shared" si="761"/>
        <v>0</v>
      </c>
      <c r="AW1215">
        <f t="shared" si="762"/>
        <v>0</v>
      </c>
      <c r="AX1215">
        <f t="shared" si="763"/>
        <v>0</v>
      </c>
      <c r="AY1215">
        <f t="shared" si="764"/>
        <v>0</v>
      </c>
      <c r="AZ1215">
        <f t="shared" si="765"/>
        <v>0</v>
      </c>
      <c r="BA1215">
        <f t="shared" si="766"/>
        <v>0</v>
      </c>
      <c r="BB1215">
        <f t="shared" si="789"/>
        <v>0</v>
      </c>
      <c r="BC1215">
        <f t="shared" si="790"/>
        <v>0</v>
      </c>
      <c r="BD1215">
        <f t="shared" si="767"/>
        <v>0</v>
      </c>
      <c r="BE1215">
        <f t="shared" si="768"/>
        <v>0</v>
      </c>
      <c r="BF1215">
        <f t="shared" si="769"/>
        <v>0</v>
      </c>
      <c r="BG1215">
        <f t="shared" si="770"/>
        <v>0</v>
      </c>
      <c r="BH1215">
        <f t="shared" si="771"/>
        <v>0</v>
      </c>
      <c r="BI1215">
        <f t="shared" si="772"/>
        <v>0</v>
      </c>
      <c r="BJ1215">
        <f t="shared" si="773"/>
        <v>0</v>
      </c>
      <c r="BK1215">
        <f t="shared" si="774"/>
        <v>0</v>
      </c>
      <c r="BL1215">
        <f t="shared" si="775"/>
        <v>0</v>
      </c>
      <c r="BM1215">
        <f t="shared" si="776"/>
        <v>0</v>
      </c>
      <c r="BN1215">
        <f t="shared" si="777"/>
        <v>0</v>
      </c>
      <c r="BO1215">
        <f t="shared" si="778"/>
        <v>0</v>
      </c>
      <c r="BP1215">
        <f t="shared" si="779"/>
        <v>0</v>
      </c>
      <c r="BQ1215">
        <f t="shared" si="780"/>
        <v>0</v>
      </c>
      <c r="BR1215">
        <f t="shared" si="781"/>
        <v>0</v>
      </c>
      <c r="BS1215">
        <f t="shared" si="782"/>
        <v>0</v>
      </c>
      <c r="BT1215">
        <f t="shared" si="783"/>
        <v>0</v>
      </c>
      <c r="BU1215">
        <f t="shared" si="784"/>
        <v>0</v>
      </c>
      <c r="BV1215">
        <f t="shared" si="785"/>
        <v>0</v>
      </c>
      <c r="BW1215">
        <f ca="1">IF(OR(E1215=" ",AND(EXACT(UPPER(TRIM(SUBSTITUTE(E1215,CHAR(160)," "))),TRIM(SUBSTITUTE(E1215,CHAR(160)," "))),SUMPRODUCT(--ISNUMBER(MATCH(MID(TRIM(SUBSTITUTE(E1215,CHAR(160)," ")),ROW(INDIRECT("1:"&amp;LEN(TRIM(SUBSTITUTE(E1215,CHAR(160)," "))))),1),{"A","B","C","D","E","F","G","H","I","J","K","L","M","N","O","P","Q","R","S","T","U","V","W","X","Y","Z","Ñ","0","1","2","3","4","5","6","7","8","9"," "},0)))=LEN(TRIM(SUBSTITUTE(E1215,CHAR(160)," "))))),0,1)</f>
        <v>0</v>
      </c>
      <c r="BX1215"/>
      <c r="BY1215"/>
      <c r="BZ1215"/>
      <c r="CA1215"/>
      <c r="CC1215">
        <f t="shared" si="786"/>
        <v>0</v>
      </c>
      <c r="CD1215">
        <f t="shared" si="791"/>
        <v>0</v>
      </c>
    </row>
    <row r="1216" spans="1:82" ht="14.25" customHeight="1">
      <c r="A1216" s="100"/>
      <c r="B1216" s="107"/>
      <c r="C1216" s="285" t="s">
        <v>6233</v>
      </c>
      <c r="D1216" s="287"/>
      <c r="E1216" s="371"/>
      <c r="F1216" s="371"/>
      <c r="G1216" s="371"/>
      <c r="H1216" s="371"/>
      <c r="I1216" s="372"/>
      <c r="J1216" s="372"/>
      <c r="K1216" s="293"/>
      <c r="L1216" s="374"/>
      <c r="M1216" s="293"/>
      <c r="N1216" s="374"/>
      <c r="O1216" s="371"/>
      <c r="P1216" s="281"/>
      <c r="Q1216" s="281"/>
      <c r="R1216" s="374"/>
      <c r="S1216" s="293"/>
      <c r="T1216" s="374"/>
      <c r="U1216" s="293"/>
      <c r="V1216" s="374"/>
      <c r="W1216" s="99"/>
      <c r="X1216" s="99"/>
      <c r="Y1216" s="99"/>
      <c r="Z1216" s="99"/>
      <c r="AA1216" s="99"/>
      <c r="AB1216" s="99"/>
      <c r="AC1216" s="99"/>
      <c r="AD1216" s="99"/>
      <c r="AG1216">
        <f t="shared" si="787"/>
        <v>0</v>
      </c>
      <c r="AH1216">
        <f t="shared" si="788"/>
        <v>0</v>
      </c>
      <c r="AI1216">
        <f t="shared" si="748"/>
        <v>0</v>
      </c>
      <c r="AJ1216">
        <f t="shared" si="749"/>
        <v>0</v>
      </c>
      <c r="AK1216">
        <f t="shared" si="750"/>
        <v>0</v>
      </c>
      <c r="AL1216">
        <f t="shared" si="751"/>
        <v>0</v>
      </c>
      <c r="AM1216">
        <f t="shared" si="752"/>
        <v>0</v>
      </c>
      <c r="AN1216">
        <f t="shared" si="753"/>
        <v>0</v>
      </c>
      <c r="AO1216">
        <f t="shared" si="754"/>
        <v>0</v>
      </c>
      <c r="AP1216">
        <f t="shared" si="755"/>
        <v>0</v>
      </c>
      <c r="AQ1216">
        <f t="shared" si="756"/>
        <v>0</v>
      </c>
      <c r="AR1216">
        <f t="shared" si="757"/>
        <v>0</v>
      </c>
      <c r="AS1216">
        <f t="shared" si="758"/>
        <v>0</v>
      </c>
      <c r="AT1216">
        <f t="shared" si="759"/>
        <v>0</v>
      </c>
      <c r="AU1216">
        <f t="shared" si="760"/>
        <v>0</v>
      </c>
      <c r="AV1216">
        <f t="shared" si="761"/>
        <v>0</v>
      </c>
      <c r="AW1216">
        <f t="shared" si="762"/>
        <v>0</v>
      </c>
      <c r="AX1216">
        <f t="shared" si="763"/>
        <v>0</v>
      </c>
      <c r="AY1216">
        <f t="shared" si="764"/>
        <v>0</v>
      </c>
      <c r="AZ1216">
        <f t="shared" si="765"/>
        <v>0</v>
      </c>
      <c r="BA1216">
        <f t="shared" si="766"/>
        <v>0</v>
      </c>
      <c r="BB1216">
        <f t="shared" si="789"/>
        <v>0</v>
      </c>
      <c r="BC1216">
        <f t="shared" si="790"/>
        <v>0</v>
      </c>
      <c r="BD1216">
        <f t="shared" si="767"/>
        <v>0</v>
      </c>
      <c r="BE1216">
        <f t="shared" si="768"/>
        <v>0</v>
      </c>
      <c r="BF1216">
        <f t="shared" si="769"/>
        <v>0</v>
      </c>
      <c r="BG1216">
        <f t="shared" si="770"/>
        <v>0</v>
      </c>
      <c r="BH1216">
        <f t="shared" si="771"/>
        <v>0</v>
      </c>
      <c r="BI1216">
        <f t="shared" si="772"/>
        <v>0</v>
      </c>
      <c r="BJ1216">
        <f t="shared" si="773"/>
        <v>0</v>
      </c>
      <c r="BK1216">
        <f t="shared" si="774"/>
        <v>0</v>
      </c>
      <c r="BL1216">
        <f t="shared" si="775"/>
        <v>0</v>
      </c>
      <c r="BM1216">
        <f t="shared" si="776"/>
        <v>0</v>
      </c>
      <c r="BN1216">
        <f t="shared" si="777"/>
        <v>0</v>
      </c>
      <c r="BO1216">
        <f t="shared" si="778"/>
        <v>0</v>
      </c>
      <c r="BP1216">
        <f t="shared" si="779"/>
        <v>0</v>
      </c>
      <c r="BQ1216">
        <f t="shared" si="780"/>
        <v>0</v>
      </c>
      <c r="BR1216">
        <f t="shared" si="781"/>
        <v>0</v>
      </c>
      <c r="BS1216">
        <f t="shared" si="782"/>
        <v>0</v>
      </c>
      <c r="BT1216">
        <f t="shared" si="783"/>
        <v>0</v>
      </c>
      <c r="BU1216">
        <f t="shared" si="784"/>
        <v>0</v>
      </c>
      <c r="BV1216">
        <f t="shared" si="785"/>
        <v>0</v>
      </c>
      <c r="BW1216">
        <f ca="1">IF(OR(E1216=" ",AND(EXACT(UPPER(TRIM(SUBSTITUTE(E1216,CHAR(160)," "))),TRIM(SUBSTITUTE(E1216,CHAR(160)," "))),SUMPRODUCT(--ISNUMBER(MATCH(MID(TRIM(SUBSTITUTE(E1216,CHAR(160)," ")),ROW(INDIRECT("1:"&amp;LEN(TRIM(SUBSTITUTE(E1216,CHAR(160)," "))))),1),{"A","B","C","D","E","F","G","H","I","J","K","L","M","N","O","P","Q","R","S","T","U","V","W","X","Y","Z","Ñ","0","1","2","3","4","5","6","7","8","9"," "},0)))=LEN(TRIM(SUBSTITUTE(E1216,CHAR(160)," "))))),0,1)</f>
        <v>0</v>
      </c>
      <c r="BX1216"/>
      <c r="BY1216"/>
      <c r="BZ1216"/>
      <c r="CA1216"/>
      <c r="CC1216">
        <f t="shared" si="786"/>
        <v>0</v>
      </c>
      <c r="CD1216">
        <f t="shared" si="791"/>
        <v>0</v>
      </c>
    </row>
    <row r="1217" spans="1:82" ht="14.25" customHeight="1">
      <c r="A1217" s="100"/>
      <c r="B1217" s="107"/>
      <c r="C1217" s="285" t="s">
        <v>6234</v>
      </c>
      <c r="D1217" s="287"/>
      <c r="E1217" s="371"/>
      <c r="F1217" s="371"/>
      <c r="G1217" s="371"/>
      <c r="H1217" s="371"/>
      <c r="I1217" s="372"/>
      <c r="J1217" s="372"/>
      <c r="K1217" s="293"/>
      <c r="L1217" s="374"/>
      <c r="M1217" s="293"/>
      <c r="N1217" s="374"/>
      <c r="O1217" s="371"/>
      <c r="P1217" s="281"/>
      <c r="Q1217" s="281"/>
      <c r="R1217" s="374"/>
      <c r="S1217" s="293"/>
      <c r="T1217" s="374"/>
      <c r="U1217" s="293"/>
      <c r="V1217" s="374"/>
      <c r="W1217" s="99"/>
      <c r="X1217" s="99"/>
      <c r="Y1217" s="99"/>
      <c r="Z1217" s="99"/>
      <c r="AA1217" s="99"/>
      <c r="AB1217" s="99"/>
      <c r="AC1217" s="99"/>
      <c r="AD1217" s="99"/>
      <c r="AG1217">
        <f t="shared" si="787"/>
        <v>0</v>
      </c>
      <c r="AH1217">
        <f t="shared" si="788"/>
        <v>0</v>
      </c>
      <c r="AI1217">
        <f t="shared" si="748"/>
        <v>0</v>
      </c>
      <c r="AJ1217">
        <f t="shared" si="749"/>
        <v>0</v>
      </c>
      <c r="AK1217">
        <f t="shared" si="750"/>
        <v>0</v>
      </c>
      <c r="AL1217">
        <f t="shared" si="751"/>
        <v>0</v>
      </c>
      <c r="AM1217">
        <f t="shared" si="752"/>
        <v>0</v>
      </c>
      <c r="AN1217">
        <f t="shared" si="753"/>
        <v>0</v>
      </c>
      <c r="AO1217">
        <f t="shared" si="754"/>
        <v>0</v>
      </c>
      <c r="AP1217">
        <f t="shared" si="755"/>
        <v>0</v>
      </c>
      <c r="AQ1217">
        <f t="shared" si="756"/>
        <v>0</v>
      </c>
      <c r="AR1217">
        <f t="shared" si="757"/>
        <v>0</v>
      </c>
      <c r="AS1217">
        <f t="shared" si="758"/>
        <v>0</v>
      </c>
      <c r="AT1217">
        <f t="shared" si="759"/>
        <v>0</v>
      </c>
      <c r="AU1217">
        <f t="shared" si="760"/>
        <v>0</v>
      </c>
      <c r="AV1217">
        <f t="shared" si="761"/>
        <v>0</v>
      </c>
      <c r="AW1217">
        <f t="shared" si="762"/>
        <v>0</v>
      </c>
      <c r="AX1217">
        <f t="shared" si="763"/>
        <v>0</v>
      </c>
      <c r="AY1217">
        <f t="shared" si="764"/>
        <v>0</v>
      </c>
      <c r="AZ1217">
        <f t="shared" si="765"/>
        <v>0</v>
      </c>
      <c r="BA1217">
        <f t="shared" si="766"/>
        <v>0</v>
      </c>
      <c r="BB1217">
        <f t="shared" si="789"/>
        <v>0</v>
      </c>
      <c r="BC1217">
        <f t="shared" si="790"/>
        <v>0</v>
      </c>
      <c r="BD1217">
        <f t="shared" si="767"/>
        <v>0</v>
      </c>
      <c r="BE1217">
        <f t="shared" si="768"/>
        <v>0</v>
      </c>
      <c r="BF1217">
        <f t="shared" si="769"/>
        <v>0</v>
      </c>
      <c r="BG1217">
        <f t="shared" si="770"/>
        <v>0</v>
      </c>
      <c r="BH1217">
        <f t="shared" si="771"/>
        <v>0</v>
      </c>
      <c r="BI1217">
        <f t="shared" si="772"/>
        <v>0</v>
      </c>
      <c r="BJ1217">
        <f t="shared" si="773"/>
        <v>0</v>
      </c>
      <c r="BK1217">
        <f t="shared" si="774"/>
        <v>0</v>
      </c>
      <c r="BL1217">
        <f t="shared" si="775"/>
        <v>0</v>
      </c>
      <c r="BM1217">
        <f t="shared" si="776"/>
        <v>0</v>
      </c>
      <c r="BN1217">
        <f t="shared" si="777"/>
        <v>0</v>
      </c>
      <c r="BO1217">
        <f t="shared" si="778"/>
        <v>0</v>
      </c>
      <c r="BP1217">
        <f t="shared" si="779"/>
        <v>0</v>
      </c>
      <c r="BQ1217">
        <f t="shared" si="780"/>
        <v>0</v>
      </c>
      <c r="BR1217">
        <f t="shared" si="781"/>
        <v>0</v>
      </c>
      <c r="BS1217">
        <f t="shared" si="782"/>
        <v>0</v>
      </c>
      <c r="BT1217">
        <f t="shared" si="783"/>
        <v>0</v>
      </c>
      <c r="BU1217">
        <f t="shared" si="784"/>
        <v>0</v>
      </c>
      <c r="BV1217">
        <f t="shared" si="785"/>
        <v>0</v>
      </c>
      <c r="BW1217">
        <f ca="1">IF(OR(E1217=" ",AND(EXACT(UPPER(TRIM(SUBSTITUTE(E1217,CHAR(160)," "))),TRIM(SUBSTITUTE(E1217,CHAR(160)," "))),SUMPRODUCT(--ISNUMBER(MATCH(MID(TRIM(SUBSTITUTE(E1217,CHAR(160)," ")),ROW(INDIRECT("1:"&amp;LEN(TRIM(SUBSTITUTE(E1217,CHAR(160)," "))))),1),{"A","B","C","D","E","F","G","H","I","J","K","L","M","N","O","P","Q","R","S","T","U","V","W","X","Y","Z","Ñ","0","1","2","3","4","5","6","7","8","9"," "},0)))=LEN(TRIM(SUBSTITUTE(E1217,CHAR(160)," "))))),0,1)</f>
        <v>0</v>
      </c>
      <c r="BX1217"/>
      <c r="BY1217"/>
      <c r="BZ1217"/>
      <c r="CA1217"/>
      <c r="CC1217">
        <f t="shared" si="786"/>
        <v>0</v>
      </c>
      <c r="CD1217">
        <f t="shared" si="791"/>
        <v>0</v>
      </c>
    </row>
    <row r="1218" spans="1:82" ht="14.25" customHeight="1">
      <c r="A1218" s="100"/>
      <c r="B1218" s="107"/>
      <c r="C1218" s="285" t="s">
        <v>6235</v>
      </c>
      <c r="D1218" s="287"/>
      <c r="E1218" s="371"/>
      <c r="F1218" s="371"/>
      <c r="G1218" s="371"/>
      <c r="H1218" s="371"/>
      <c r="I1218" s="372"/>
      <c r="J1218" s="372"/>
      <c r="K1218" s="293"/>
      <c r="L1218" s="374"/>
      <c r="M1218" s="293"/>
      <c r="N1218" s="374"/>
      <c r="O1218" s="371"/>
      <c r="P1218" s="281"/>
      <c r="Q1218" s="281"/>
      <c r="R1218" s="374"/>
      <c r="S1218" s="293"/>
      <c r="T1218" s="374"/>
      <c r="U1218" s="293"/>
      <c r="V1218" s="374"/>
      <c r="W1218" s="99"/>
      <c r="X1218" s="99"/>
      <c r="Y1218" s="99"/>
      <c r="Z1218" s="99"/>
      <c r="AA1218" s="99"/>
      <c r="AB1218" s="99"/>
      <c r="AC1218" s="99"/>
      <c r="AD1218" s="99"/>
      <c r="AG1218">
        <f t="shared" si="787"/>
        <v>0</v>
      </c>
      <c r="AH1218">
        <f t="shared" si="788"/>
        <v>0</v>
      </c>
      <c r="AI1218">
        <f t="shared" si="748"/>
        <v>0</v>
      </c>
      <c r="AJ1218">
        <f t="shared" si="749"/>
        <v>0</v>
      </c>
      <c r="AK1218">
        <f t="shared" si="750"/>
        <v>0</v>
      </c>
      <c r="AL1218">
        <f t="shared" si="751"/>
        <v>0</v>
      </c>
      <c r="AM1218">
        <f t="shared" si="752"/>
        <v>0</v>
      </c>
      <c r="AN1218">
        <f t="shared" si="753"/>
        <v>0</v>
      </c>
      <c r="AO1218">
        <f t="shared" si="754"/>
        <v>0</v>
      </c>
      <c r="AP1218">
        <f t="shared" si="755"/>
        <v>0</v>
      </c>
      <c r="AQ1218">
        <f t="shared" si="756"/>
        <v>0</v>
      </c>
      <c r="AR1218">
        <f t="shared" si="757"/>
        <v>0</v>
      </c>
      <c r="AS1218">
        <f t="shared" si="758"/>
        <v>0</v>
      </c>
      <c r="AT1218">
        <f t="shared" si="759"/>
        <v>0</v>
      </c>
      <c r="AU1218">
        <f t="shared" si="760"/>
        <v>0</v>
      </c>
      <c r="AV1218">
        <f t="shared" si="761"/>
        <v>0</v>
      </c>
      <c r="AW1218">
        <f t="shared" si="762"/>
        <v>0</v>
      </c>
      <c r="AX1218">
        <f t="shared" si="763"/>
        <v>0</v>
      </c>
      <c r="AY1218">
        <f t="shared" si="764"/>
        <v>0</v>
      </c>
      <c r="AZ1218">
        <f t="shared" si="765"/>
        <v>0</v>
      </c>
      <c r="BA1218">
        <f t="shared" si="766"/>
        <v>0</v>
      </c>
      <c r="BB1218">
        <f t="shared" si="789"/>
        <v>0</v>
      </c>
      <c r="BC1218">
        <f t="shared" si="790"/>
        <v>0</v>
      </c>
      <c r="BD1218">
        <f t="shared" si="767"/>
        <v>0</v>
      </c>
      <c r="BE1218">
        <f t="shared" si="768"/>
        <v>0</v>
      </c>
      <c r="BF1218">
        <f t="shared" si="769"/>
        <v>0</v>
      </c>
      <c r="BG1218">
        <f t="shared" si="770"/>
        <v>0</v>
      </c>
      <c r="BH1218">
        <f t="shared" si="771"/>
        <v>0</v>
      </c>
      <c r="BI1218">
        <f t="shared" si="772"/>
        <v>0</v>
      </c>
      <c r="BJ1218">
        <f t="shared" si="773"/>
        <v>0</v>
      </c>
      <c r="BK1218">
        <f t="shared" si="774"/>
        <v>0</v>
      </c>
      <c r="BL1218">
        <f t="shared" si="775"/>
        <v>0</v>
      </c>
      <c r="BM1218">
        <f t="shared" si="776"/>
        <v>0</v>
      </c>
      <c r="BN1218">
        <f t="shared" si="777"/>
        <v>0</v>
      </c>
      <c r="BO1218">
        <f t="shared" si="778"/>
        <v>0</v>
      </c>
      <c r="BP1218">
        <f t="shared" si="779"/>
        <v>0</v>
      </c>
      <c r="BQ1218">
        <f t="shared" si="780"/>
        <v>0</v>
      </c>
      <c r="BR1218">
        <f t="shared" si="781"/>
        <v>0</v>
      </c>
      <c r="BS1218">
        <f t="shared" si="782"/>
        <v>0</v>
      </c>
      <c r="BT1218">
        <f t="shared" si="783"/>
        <v>0</v>
      </c>
      <c r="BU1218">
        <f t="shared" si="784"/>
        <v>0</v>
      </c>
      <c r="BV1218">
        <f t="shared" si="785"/>
        <v>0</v>
      </c>
      <c r="BW1218">
        <f ca="1">IF(OR(E1218=" ",AND(EXACT(UPPER(TRIM(SUBSTITUTE(E1218,CHAR(160)," "))),TRIM(SUBSTITUTE(E1218,CHAR(160)," "))),SUMPRODUCT(--ISNUMBER(MATCH(MID(TRIM(SUBSTITUTE(E1218,CHAR(160)," ")),ROW(INDIRECT("1:"&amp;LEN(TRIM(SUBSTITUTE(E1218,CHAR(160)," "))))),1),{"A","B","C","D","E","F","G","H","I","J","K","L","M","N","O","P","Q","R","S","T","U","V","W","X","Y","Z","Ñ","0","1","2","3","4","5","6","7","8","9"," "},0)))=LEN(TRIM(SUBSTITUTE(E1218,CHAR(160)," "))))),0,1)</f>
        <v>0</v>
      </c>
      <c r="BX1218"/>
      <c r="BY1218"/>
      <c r="BZ1218"/>
      <c r="CA1218"/>
      <c r="CC1218">
        <f t="shared" si="786"/>
        <v>0</v>
      </c>
      <c r="CD1218">
        <f t="shared" si="791"/>
        <v>0</v>
      </c>
    </row>
    <row r="1219" spans="1:82" ht="14.25" customHeight="1">
      <c r="A1219" s="100"/>
      <c r="B1219" s="107"/>
      <c r="C1219" s="285" t="s">
        <v>6236</v>
      </c>
      <c r="D1219" s="287"/>
      <c r="E1219" s="371"/>
      <c r="F1219" s="371"/>
      <c r="G1219" s="371"/>
      <c r="H1219" s="371"/>
      <c r="I1219" s="372"/>
      <c r="J1219" s="372"/>
      <c r="K1219" s="293"/>
      <c r="L1219" s="374"/>
      <c r="M1219" s="293"/>
      <c r="N1219" s="374"/>
      <c r="O1219" s="371"/>
      <c r="P1219" s="281"/>
      <c r="Q1219" s="281"/>
      <c r="R1219" s="374"/>
      <c r="S1219" s="293"/>
      <c r="T1219" s="374"/>
      <c r="U1219" s="293"/>
      <c r="V1219" s="374"/>
      <c r="W1219" s="99"/>
      <c r="X1219" s="99"/>
      <c r="Y1219" s="99"/>
      <c r="Z1219" s="99"/>
      <c r="AA1219" s="99"/>
      <c r="AB1219" s="99"/>
      <c r="AC1219" s="99"/>
      <c r="AD1219" s="99"/>
      <c r="AG1219">
        <f t="shared" si="787"/>
        <v>0</v>
      </c>
      <c r="AH1219">
        <f t="shared" si="788"/>
        <v>0</v>
      </c>
      <c r="AI1219">
        <f t="shared" si="748"/>
        <v>0</v>
      </c>
      <c r="AJ1219">
        <f t="shared" si="749"/>
        <v>0</v>
      </c>
      <c r="AK1219">
        <f t="shared" si="750"/>
        <v>0</v>
      </c>
      <c r="AL1219">
        <f t="shared" si="751"/>
        <v>0</v>
      </c>
      <c r="AM1219">
        <f t="shared" si="752"/>
        <v>0</v>
      </c>
      <c r="AN1219">
        <f t="shared" si="753"/>
        <v>0</v>
      </c>
      <c r="AO1219">
        <f t="shared" si="754"/>
        <v>0</v>
      </c>
      <c r="AP1219">
        <f t="shared" si="755"/>
        <v>0</v>
      </c>
      <c r="AQ1219">
        <f t="shared" si="756"/>
        <v>0</v>
      </c>
      <c r="AR1219">
        <f t="shared" si="757"/>
        <v>0</v>
      </c>
      <c r="AS1219">
        <f t="shared" si="758"/>
        <v>0</v>
      </c>
      <c r="AT1219">
        <f t="shared" si="759"/>
        <v>0</v>
      </c>
      <c r="AU1219">
        <f t="shared" si="760"/>
        <v>0</v>
      </c>
      <c r="AV1219">
        <f t="shared" si="761"/>
        <v>0</v>
      </c>
      <c r="AW1219">
        <f t="shared" si="762"/>
        <v>0</v>
      </c>
      <c r="AX1219">
        <f t="shared" si="763"/>
        <v>0</v>
      </c>
      <c r="AY1219">
        <f t="shared" si="764"/>
        <v>0</v>
      </c>
      <c r="AZ1219">
        <f t="shared" si="765"/>
        <v>0</v>
      </c>
      <c r="BA1219">
        <f t="shared" si="766"/>
        <v>0</v>
      </c>
      <c r="BB1219">
        <f t="shared" si="789"/>
        <v>0</v>
      </c>
      <c r="BC1219">
        <f t="shared" si="790"/>
        <v>0</v>
      </c>
      <c r="BD1219">
        <f t="shared" si="767"/>
        <v>0</v>
      </c>
      <c r="BE1219">
        <f t="shared" si="768"/>
        <v>0</v>
      </c>
      <c r="BF1219">
        <f t="shared" si="769"/>
        <v>0</v>
      </c>
      <c r="BG1219">
        <f t="shared" si="770"/>
        <v>0</v>
      </c>
      <c r="BH1219">
        <f t="shared" si="771"/>
        <v>0</v>
      </c>
      <c r="BI1219">
        <f t="shared" si="772"/>
        <v>0</v>
      </c>
      <c r="BJ1219">
        <f t="shared" si="773"/>
        <v>0</v>
      </c>
      <c r="BK1219">
        <f t="shared" si="774"/>
        <v>0</v>
      </c>
      <c r="BL1219">
        <f t="shared" si="775"/>
        <v>0</v>
      </c>
      <c r="BM1219">
        <f t="shared" si="776"/>
        <v>0</v>
      </c>
      <c r="BN1219">
        <f t="shared" si="777"/>
        <v>0</v>
      </c>
      <c r="BO1219">
        <f t="shared" si="778"/>
        <v>0</v>
      </c>
      <c r="BP1219">
        <f t="shared" si="779"/>
        <v>0</v>
      </c>
      <c r="BQ1219">
        <f t="shared" si="780"/>
        <v>0</v>
      </c>
      <c r="BR1219">
        <f t="shared" si="781"/>
        <v>0</v>
      </c>
      <c r="BS1219">
        <f t="shared" si="782"/>
        <v>0</v>
      </c>
      <c r="BT1219">
        <f t="shared" si="783"/>
        <v>0</v>
      </c>
      <c r="BU1219">
        <f t="shared" si="784"/>
        <v>0</v>
      </c>
      <c r="BV1219">
        <f t="shared" si="785"/>
        <v>0</v>
      </c>
      <c r="BW1219">
        <f ca="1">IF(OR(E1219=" ",AND(EXACT(UPPER(TRIM(SUBSTITUTE(E1219,CHAR(160)," "))),TRIM(SUBSTITUTE(E1219,CHAR(160)," "))),SUMPRODUCT(--ISNUMBER(MATCH(MID(TRIM(SUBSTITUTE(E1219,CHAR(160)," ")),ROW(INDIRECT("1:"&amp;LEN(TRIM(SUBSTITUTE(E1219,CHAR(160)," "))))),1),{"A","B","C","D","E","F","G","H","I","J","K","L","M","N","O","P","Q","R","S","T","U","V","W","X","Y","Z","Ñ","0","1","2","3","4","5","6","7","8","9"," "},0)))=LEN(TRIM(SUBSTITUTE(E1219,CHAR(160)," "))))),0,1)</f>
        <v>0</v>
      </c>
      <c r="BX1219"/>
      <c r="BY1219"/>
      <c r="BZ1219"/>
      <c r="CA1219"/>
      <c r="CC1219">
        <f t="shared" si="786"/>
        <v>0</v>
      </c>
      <c r="CD1219">
        <f t="shared" si="791"/>
        <v>0</v>
      </c>
    </row>
    <row r="1220" spans="1:82" ht="14.25" customHeight="1">
      <c r="A1220" s="100"/>
      <c r="B1220" s="107"/>
      <c r="C1220" s="285" t="s">
        <v>6237</v>
      </c>
      <c r="D1220" s="287"/>
      <c r="E1220" s="371"/>
      <c r="F1220" s="371"/>
      <c r="G1220" s="371"/>
      <c r="H1220" s="371"/>
      <c r="I1220" s="372"/>
      <c r="J1220" s="372"/>
      <c r="K1220" s="293"/>
      <c r="L1220" s="374"/>
      <c r="M1220" s="293"/>
      <c r="N1220" s="374"/>
      <c r="O1220" s="371"/>
      <c r="P1220" s="281"/>
      <c r="Q1220" s="281"/>
      <c r="R1220" s="374"/>
      <c r="S1220" s="293"/>
      <c r="T1220" s="374"/>
      <c r="U1220" s="293"/>
      <c r="V1220" s="374"/>
      <c r="W1220" s="99"/>
      <c r="X1220" s="99"/>
      <c r="Y1220" s="99"/>
      <c r="Z1220" s="99"/>
      <c r="AA1220" s="99"/>
      <c r="AB1220" s="99"/>
      <c r="AC1220" s="99"/>
      <c r="AD1220" s="99"/>
      <c r="AG1220">
        <f t="shared" si="787"/>
        <v>0</v>
      </c>
      <c r="AH1220">
        <f t="shared" si="788"/>
        <v>0</v>
      </c>
      <c r="AI1220">
        <f t="shared" si="748"/>
        <v>0</v>
      </c>
      <c r="AJ1220">
        <f t="shared" si="749"/>
        <v>0</v>
      </c>
      <c r="AK1220">
        <f t="shared" si="750"/>
        <v>0</v>
      </c>
      <c r="AL1220">
        <f t="shared" si="751"/>
        <v>0</v>
      </c>
      <c r="AM1220">
        <f t="shared" si="752"/>
        <v>0</v>
      </c>
      <c r="AN1220">
        <f t="shared" si="753"/>
        <v>0</v>
      </c>
      <c r="AO1220">
        <f t="shared" si="754"/>
        <v>0</v>
      </c>
      <c r="AP1220">
        <f t="shared" si="755"/>
        <v>0</v>
      </c>
      <c r="AQ1220">
        <f t="shared" si="756"/>
        <v>0</v>
      </c>
      <c r="AR1220">
        <f t="shared" si="757"/>
        <v>0</v>
      </c>
      <c r="AS1220">
        <f t="shared" si="758"/>
        <v>0</v>
      </c>
      <c r="AT1220">
        <f t="shared" si="759"/>
        <v>0</v>
      </c>
      <c r="AU1220">
        <f t="shared" si="760"/>
        <v>0</v>
      </c>
      <c r="AV1220">
        <f t="shared" si="761"/>
        <v>0</v>
      </c>
      <c r="AW1220">
        <f t="shared" si="762"/>
        <v>0</v>
      </c>
      <c r="AX1220">
        <f t="shared" si="763"/>
        <v>0</v>
      </c>
      <c r="AY1220">
        <f t="shared" si="764"/>
        <v>0</v>
      </c>
      <c r="AZ1220">
        <f t="shared" si="765"/>
        <v>0</v>
      </c>
      <c r="BA1220">
        <f t="shared" si="766"/>
        <v>0</v>
      </c>
      <c r="BB1220">
        <f t="shared" si="789"/>
        <v>0</v>
      </c>
      <c r="BC1220">
        <f t="shared" si="790"/>
        <v>0</v>
      </c>
      <c r="BD1220">
        <f t="shared" si="767"/>
        <v>0</v>
      </c>
      <c r="BE1220">
        <f t="shared" si="768"/>
        <v>0</v>
      </c>
      <c r="BF1220">
        <f t="shared" si="769"/>
        <v>0</v>
      </c>
      <c r="BG1220">
        <f t="shared" si="770"/>
        <v>0</v>
      </c>
      <c r="BH1220">
        <f t="shared" si="771"/>
        <v>0</v>
      </c>
      <c r="BI1220">
        <f t="shared" si="772"/>
        <v>0</v>
      </c>
      <c r="BJ1220">
        <f t="shared" si="773"/>
        <v>0</v>
      </c>
      <c r="BK1220">
        <f t="shared" si="774"/>
        <v>0</v>
      </c>
      <c r="BL1220">
        <f t="shared" si="775"/>
        <v>0</v>
      </c>
      <c r="BM1220">
        <f t="shared" si="776"/>
        <v>0</v>
      </c>
      <c r="BN1220">
        <f t="shared" si="777"/>
        <v>0</v>
      </c>
      <c r="BO1220">
        <f t="shared" si="778"/>
        <v>0</v>
      </c>
      <c r="BP1220">
        <f t="shared" si="779"/>
        <v>0</v>
      </c>
      <c r="BQ1220">
        <f t="shared" si="780"/>
        <v>0</v>
      </c>
      <c r="BR1220">
        <f t="shared" si="781"/>
        <v>0</v>
      </c>
      <c r="BS1220">
        <f t="shared" si="782"/>
        <v>0</v>
      </c>
      <c r="BT1220">
        <f t="shared" si="783"/>
        <v>0</v>
      </c>
      <c r="BU1220">
        <f t="shared" si="784"/>
        <v>0</v>
      </c>
      <c r="BV1220">
        <f t="shared" si="785"/>
        <v>0</v>
      </c>
      <c r="BW1220">
        <f ca="1">IF(OR(E1220=" ",AND(EXACT(UPPER(TRIM(SUBSTITUTE(E1220,CHAR(160)," "))),TRIM(SUBSTITUTE(E1220,CHAR(160)," "))),SUMPRODUCT(--ISNUMBER(MATCH(MID(TRIM(SUBSTITUTE(E1220,CHAR(160)," ")),ROW(INDIRECT("1:"&amp;LEN(TRIM(SUBSTITUTE(E1220,CHAR(160)," "))))),1),{"A","B","C","D","E","F","G","H","I","J","K","L","M","N","O","P","Q","R","S","T","U","V","W","X","Y","Z","Ñ","0","1","2","3","4","5","6","7","8","9"," "},0)))=LEN(TRIM(SUBSTITUTE(E1220,CHAR(160)," "))))),0,1)</f>
        <v>0</v>
      </c>
      <c r="BX1220"/>
      <c r="BY1220"/>
      <c r="BZ1220"/>
      <c r="CA1220"/>
      <c r="CC1220">
        <f t="shared" si="786"/>
        <v>0</v>
      </c>
      <c r="CD1220">
        <f t="shared" si="791"/>
        <v>0</v>
      </c>
    </row>
    <row r="1221" spans="1:82" ht="14.25" customHeight="1">
      <c r="A1221" s="100"/>
      <c r="B1221" s="107"/>
      <c r="C1221" s="285" t="s">
        <v>6238</v>
      </c>
      <c r="D1221" s="287"/>
      <c r="E1221" s="371"/>
      <c r="F1221" s="371"/>
      <c r="G1221" s="371"/>
      <c r="H1221" s="371"/>
      <c r="I1221" s="372"/>
      <c r="J1221" s="372"/>
      <c r="K1221" s="293"/>
      <c r="L1221" s="374"/>
      <c r="M1221" s="293"/>
      <c r="N1221" s="374"/>
      <c r="O1221" s="371"/>
      <c r="P1221" s="281"/>
      <c r="Q1221" s="281"/>
      <c r="R1221" s="374"/>
      <c r="S1221" s="293"/>
      <c r="T1221" s="374"/>
      <c r="U1221" s="293"/>
      <c r="V1221" s="374"/>
      <c r="W1221" s="99"/>
      <c r="X1221" s="99"/>
      <c r="Y1221" s="99"/>
      <c r="Z1221" s="99"/>
      <c r="AA1221" s="99"/>
      <c r="AB1221" s="99"/>
      <c r="AC1221" s="99"/>
      <c r="AD1221" s="99"/>
      <c r="AG1221">
        <f t="shared" si="787"/>
        <v>0</v>
      </c>
      <c r="AH1221">
        <f t="shared" si="788"/>
        <v>0</v>
      </c>
      <c r="AI1221">
        <f t="shared" si="748"/>
        <v>0</v>
      </c>
      <c r="AJ1221">
        <f t="shared" si="749"/>
        <v>0</v>
      </c>
      <c r="AK1221">
        <f t="shared" si="750"/>
        <v>0</v>
      </c>
      <c r="AL1221">
        <f t="shared" si="751"/>
        <v>0</v>
      </c>
      <c r="AM1221">
        <f t="shared" si="752"/>
        <v>0</v>
      </c>
      <c r="AN1221">
        <f t="shared" si="753"/>
        <v>0</v>
      </c>
      <c r="AO1221">
        <f t="shared" si="754"/>
        <v>0</v>
      </c>
      <c r="AP1221">
        <f t="shared" si="755"/>
        <v>0</v>
      </c>
      <c r="AQ1221">
        <f t="shared" si="756"/>
        <v>0</v>
      </c>
      <c r="AR1221">
        <f t="shared" si="757"/>
        <v>0</v>
      </c>
      <c r="AS1221">
        <f t="shared" si="758"/>
        <v>0</v>
      </c>
      <c r="AT1221">
        <f t="shared" si="759"/>
        <v>0</v>
      </c>
      <c r="AU1221">
        <f t="shared" si="760"/>
        <v>0</v>
      </c>
      <c r="AV1221">
        <f t="shared" si="761"/>
        <v>0</v>
      </c>
      <c r="AW1221">
        <f t="shared" si="762"/>
        <v>0</v>
      </c>
      <c r="AX1221">
        <f t="shared" si="763"/>
        <v>0</v>
      </c>
      <c r="AY1221">
        <f t="shared" si="764"/>
        <v>0</v>
      </c>
      <c r="AZ1221">
        <f t="shared" si="765"/>
        <v>0</v>
      </c>
      <c r="BA1221">
        <f t="shared" si="766"/>
        <v>0</v>
      </c>
      <c r="BB1221">
        <f t="shared" si="789"/>
        <v>0</v>
      </c>
      <c r="BC1221">
        <f t="shared" si="790"/>
        <v>0</v>
      </c>
      <c r="BD1221">
        <f t="shared" si="767"/>
        <v>0</v>
      </c>
      <c r="BE1221">
        <f t="shared" si="768"/>
        <v>0</v>
      </c>
      <c r="BF1221">
        <f t="shared" si="769"/>
        <v>0</v>
      </c>
      <c r="BG1221">
        <f t="shared" si="770"/>
        <v>0</v>
      </c>
      <c r="BH1221">
        <f t="shared" si="771"/>
        <v>0</v>
      </c>
      <c r="BI1221">
        <f t="shared" si="772"/>
        <v>0</v>
      </c>
      <c r="BJ1221">
        <f t="shared" si="773"/>
        <v>0</v>
      </c>
      <c r="BK1221">
        <f t="shared" si="774"/>
        <v>0</v>
      </c>
      <c r="BL1221">
        <f t="shared" si="775"/>
        <v>0</v>
      </c>
      <c r="BM1221">
        <f t="shared" si="776"/>
        <v>0</v>
      </c>
      <c r="BN1221">
        <f t="shared" si="777"/>
        <v>0</v>
      </c>
      <c r="BO1221">
        <f t="shared" si="778"/>
        <v>0</v>
      </c>
      <c r="BP1221">
        <f t="shared" si="779"/>
        <v>0</v>
      </c>
      <c r="BQ1221">
        <f t="shared" si="780"/>
        <v>0</v>
      </c>
      <c r="BR1221">
        <f t="shared" si="781"/>
        <v>0</v>
      </c>
      <c r="BS1221">
        <f t="shared" si="782"/>
        <v>0</v>
      </c>
      <c r="BT1221">
        <f t="shared" si="783"/>
        <v>0</v>
      </c>
      <c r="BU1221">
        <f t="shared" si="784"/>
        <v>0</v>
      </c>
      <c r="BV1221">
        <f t="shared" si="785"/>
        <v>0</v>
      </c>
      <c r="BW1221">
        <f ca="1">IF(OR(E1221=" ",AND(EXACT(UPPER(TRIM(SUBSTITUTE(E1221,CHAR(160)," "))),TRIM(SUBSTITUTE(E1221,CHAR(160)," "))),SUMPRODUCT(--ISNUMBER(MATCH(MID(TRIM(SUBSTITUTE(E1221,CHAR(160)," ")),ROW(INDIRECT("1:"&amp;LEN(TRIM(SUBSTITUTE(E1221,CHAR(160)," "))))),1),{"A","B","C","D","E","F","G","H","I","J","K","L","M","N","O","P","Q","R","S","T","U","V","W","X","Y","Z","Ñ","0","1","2","3","4","5","6","7","8","9"," "},0)))=LEN(TRIM(SUBSTITUTE(E1221,CHAR(160)," "))))),0,1)</f>
        <v>0</v>
      </c>
      <c r="BX1221"/>
      <c r="BY1221"/>
      <c r="BZ1221"/>
      <c r="CA1221"/>
      <c r="CC1221">
        <f t="shared" si="786"/>
        <v>0</v>
      </c>
      <c r="CD1221">
        <f t="shared" si="791"/>
        <v>0</v>
      </c>
    </row>
    <row r="1222" spans="1:82" ht="14.25" customHeight="1">
      <c r="A1222" s="100"/>
      <c r="B1222" s="107"/>
      <c r="C1222" s="285" t="s">
        <v>6239</v>
      </c>
      <c r="D1222" s="287"/>
      <c r="E1222" s="371"/>
      <c r="F1222" s="371"/>
      <c r="G1222" s="371"/>
      <c r="H1222" s="371"/>
      <c r="I1222" s="372"/>
      <c r="J1222" s="372"/>
      <c r="K1222" s="293"/>
      <c r="L1222" s="374"/>
      <c r="M1222" s="293"/>
      <c r="N1222" s="374"/>
      <c r="O1222" s="371"/>
      <c r="P1222" s="281"/>
      <c r="Q1222" s="281"/>
      <c r="R1222" s="374"/>
      <c r="S1222" s="293"/>
      <c r="T1222" s="374"/>
      <c r="U1222" s="293"/>
      <c r="V1222" s="374"/>
      <c r="W1222" s="99"/>
      <c r="X1222" s="99"/>
      <c r="Y1222" s="99"/>
      <c r="Z1222" s="99"/>
      <c r="AA1222" s="99"/>
      <c r="AB1222" s="99"/>
      <c r="AC1222" s="99"/>
      <c r="AD1222" s="99"/>
      <c r="AG1222">
        <f t="shared" si="787"/>
        <v>0</v>
      </c>
      <c r="AH1222">
        <f t="shared" si="788"/>
        <v>0</v>
      </c>
      <c r="AI1222">
        <f t="shared" si="748"/>
        <v>0</v>
      </c>
      <c r="AJ1222">
        <f t="shared" si="749"/>
        <v>0</v>
      </c>
      <c r="AK1222">
        <f t="shared" si="750"/>
        <v>0</v>
      </c>
      <c r="AL1222">
        <f t="shared" si="751"/>
        <v>0</v>
      </c>
      <c r="AM1222">
        <f t="shared" si="752"/>
        <v>0</v>
      </c>
      <c r="AN1222">
        <f t="shared" si="753"/>
        <v>0</v>
      </c>
      <c r="AO1222">
        <f t="shared" si="754"/>
        <v>0</v>
      </c>
      <c r="AP1222">
        <f t="shared" si="755"/>
        <v>0</v>
      </c>
      <c r="AQ1222">
        <f t="shared" si="756"/>
        <v>0</v>
      </c>
      <c r="AR1222">
        <f t="shared" si="757"/>
        <v>0</v>
      </c>
      <c r="AS1222">
        <f t="shared" si="758"/>
        <v>0</v>
      </c>
      <c r="AT1222">
        <f t="shared" si="759"/>
        <v>0</v>
      </c>
      <c r="AU1222">
        <f t="shared" si="760"/>
        <v>0</v>
      </c>
      <c r="AV1222">
        <f t="shared" si="761"/>
        <v>0</v>
      </c>
      <c r="AW1222">
        <f t="shared" si="762"/>
        <v>0</v>
      </c>
      <c r="AX1222">
        <f t="shared" si="763"/>
        <v>0</v>
      </c>
      <c r="AY1222">
        <f t="shared" si="764"/>
        <v>0</v>
      </c>
      <c r="AZ1222">
        <f t="shared" si="765"/>
        <v>0</v>
      </c>
      <c r="BA1222">
        <f t="shared" si="766"/>
        <v>0</v>
      </c>
      <c r="BB1222">
        <f t="shared" si="789"/>
        <v>0</v>
      </c>
      <c r="BC1222">
        <f t="shared" si="790"/>
        <v>0</v>
      </c>
      <c r="BD1222">
        <f t="shared" si="767"/>
        <v>0</v>
      </c>
      <c r="BE1222">
        <f t="shared" si="768"/>
        <v>0</v>
      </c>
      <c r="BF1222">
        <f t="shared" si="769"/>
        <v>0</v>
      </c>
      <c r="BG1222">
        <f t="shared" si="770"/>
        <v>0</v>
      </c>
      <c r="BH1222">
        <f t="shared" si="771"/>
        <v>0</v>
      </c>
      <c r="BI1222">
        <f t="shared" si="772"/>
        <v>0</v>
      </c>
      <c r="BJ1222">
        <f t="shared" si="773"/>
        <v>0</v>
      </c>
      <c r="BK1222">
        <f t="shared" si="774"/>
        <v>0</v>
      </c>
      <c r="BL1222">
        <f t="shared" si="775"/>
        <v>0</v>
      </c>
      <c r="BM1222">
        <f t="shared" si="776"/>
        <v>0</v>
      </c>
      <c r="BN1222">
        <f t="shared" si="777"/>
        <v>0</v>
      </c>
      <c r="BO1222">
        <f t="shared" si="778"/>
        <v>0</v>
      </c>
      <c r="BP1222">
        <f t="shared" si="779"/>
        <v>0</v>
      </c>
      <c r="BQ1222">
        <f t="shared" si="780"/>
        <v>0</v>
      </c>
      <c r="BR1222">
        <f t="shared" si="781"/>
        <v>0</v>
      </c>
      <c r="BS1222">
        <f t="shared" si="782"/>
        <v>0</v>
      </c>
      <c r="BT1222">
        <f t="shared" si="783"/>
        <v>0</v>
      </c>
      <c r="BU1222">
        <f t="shared" si="784"/>
        <v>0</v>
      </c>
      <c r="BV1222">
        <f t="shared" si="785"/>
        <v>0</v>
      </c>
      <c r="BW1222">
        <f ca="1">IF(OR(E1222=" ",AND(EXACT(UPPER(TRIM(SUBSTITUTE(E1222,CHAR(160)," "))),TRIM(SUBSTITUTE(E1222,CHAR(160)," "))),SUMPRODUCT(--ISNUMBER(MATCH(MID(TRIM(SUBSTITUTE(E1222,CHAR(160)," ")),ROW(INDIRECT("1:"&amp;LEN(TRIM(SUBSTITUTE(E1222,CHAR(160)," "))))),1),{"A","B","C","D","E","F","G","H","I","J","K","L","M","N","O","P","Q","R","S","T","U","V","W","X","Y","Z","Ñ","0","1","2","3","4","5","6","7","8","9"," "},0)))=LEN(TRIM(SUBSTITUTE(E1222,CHAR(160)," "))))),0,1)</f>
        <v>0</v>
      </c>
      <c r="BX1222"/>
      <c r="BY1222"/>
      <c r="BZ1222"/>
      <c r="CA1222"/>
      <c r="CC1222">
        <f t="shared" si="786"/>
        <v>0</v>
      </c>
      <c r="CD1222">
        <f t="shared" si="791"/>
        <v>0</v>
      </c>
    </row>
    <row r="1223" spans="1:82" ht="14.25" customHeight="1">
      <c r="A1223" s="100"/>
      <c r="B1223" s="107"/>
      <c r="C1223" s="285" t="s">
        <v>6240</v>
      </c>
      <c r="D1223" s="287"/>
      <c r="E1223" s="371"/>
      <c r="F1223" s="371"/>
      <c r="G1223" s="371"/>
      <c r="H1223" s="371"/>
      <c r="I1223" s="372"/>
      <c r="J1223" s="372"/>
      <c r="K1223" s="293"/>
      <c r="L1223" s="374"/>
      <c r="M1223" s="293"/>
      <c r="N1223" s="374"/>
      <c r="O1223" s="371"/>
      <c r="P1223" s="281"/>
      <c r="Q1223" s="281"/>
      <c r="R1223" s="374"/>
      <c r="S1223" s="293"/>
      <c r="T1223" s="374"/>
      <c r="U1223" s="293"/>
      <c r="V1223" s="374"/>
      <c r="W1223" s="99"/>
      <c r="X1223" s="99"/>
      <c r="Y1223" s="99"/>
      <c r="Z1223" s="99"/>
      <c r="AA1223" s="99"/>
      <c r="AB1223" s="99"/>
      <c r="AC1223" s="99"/>
      <c r="AD1223" s="99"/>
      <c r="AG1223">
        <f t="shared" si="787"/>
        <v>0</v>
      </c>
      <c r="AH1223">
        <f t="shared" si="788"/>
        <v>0</v>
      </c>
      <c r="AI1223">
        <f t="shared" si="748"/>
        <v>0</v>
      </c>
      <c r="AJ1223">
        <f t="shared" si="749"/>
        <v>0</v>
      </c>
      <c r="AK1223">
        <f t="shared" si="750"/>
        <v>0</v>
      </c>
      <c r="AL1223">
        <f t="shared" si="751"/>
        <v>0</v>
      </c>
      <c r="AM1223">
        <f t="shared" si="752"/>
        <v>0</v>
      </c>
      <c r="AN1223">
        <f t="shared" si="753"/>
        <v>0</v>
      </c>
      <c r="AO1223">
        <f t="shared" si="754"/>
        <v>0</v>
      </c>
      <c r="AP1223">
        <f t="shared" si="755"/>
        <v>0</v>
      </c>
      <c r="AQ1223">
        <f t="shared" si="756"/>
        <v>0</v>
      </c>
      <c r="AR1223">
        <f t="shared" si="757"/>
        <v>0</v>
      </c>
      <c r="AS1223">
        <f t="shared" si="758"/>
        <v>0</v>
      </c>
      <c r="AT1223">
        <f t="shared" si="759"/>
        <v>0</v>
      </c>
      <c r="AU1223">
        <f t="shared" si="760"/>
        <v>0</v>
      </c>
      <c r="AV1223">
        <f t="shared" si="761"/>
        <v>0</v>
      </c>
      <c r="AW1223">
        <f t="shared" si="762"/>
        <v>0</v>
      </c>
      <c r="AX1223">
        <f t="shared" si="763"/>
        <v>0</v>
      </c>
      <c r="AY1223">
        <f t="shared" si="764"/>
        <v>0</v>
      </c>
      <c r="AZ1223">
        <f t="shared" si="765"/>
        <v>0</v>
      </c>
      <c r="BA1223">
        <f t="shared" si="766"/>
        <v>0</v>
      </c>
      <c r="BB1223">
        <f t="shared" si="789"/>
        <v>0</v>
      </c>
      <c r="BC1223">
        <f t="shared" si="790"/>
        <v>0</v>
      </c>
      <c r="BD1223">
        <f t="shared" si="767"/>
        <v>0</v>
      </c>
      <c r="BE1223">
        <f t="shared" si="768"/>
        <v>0</v>
      </c>
      <c r="BF1223">
        <f t="shared" si="769"/>
        <v>0</v>
      </c>
      <c r="BG1223">
        <f t="shared" si="770"/>
        <v>0</v>
      </c>
      <c r="BH1223">
        <f t="shared" si="771"/>
        <v>0</v>
      </c>
      <c r="BI1223">
        <f t="shared" si="772"/>
        <v>0</v>
      </c>
      <c r="BJ1223">
        <f t="shared" si="773"/>
        <v>0</v>
      </c>
      <c r="BK1223">
        <f t="shared" si="774"/>
        <v>0</v>
      </c>
      <c r="BL1223">
        <f t="shared" si="775"/>
        <v>0</v>
      </c>
      <c r="BM1223">
        <f t="shared" si="776"/>
        <v>0</v>
      </c>
      <c r="BN1223">
        <f t="shared" si="777"/>
        <v>0</v>
      </c>
      <c r="BO1223">
        <f t="shared" si="778"/>
        <v>0</v>
      </c>
      <c r="BP1223">
        <f t="shared" si="779"/>
        <v>0</v>
      </c>
      <c r="BQ1223">
        <f t="shared" si="780"/>
        <v>0</v>
      </c>
      <c r="BR1223">
        <f t="shared" si="781"/>
        <v>0</v>
      </c>
      <c r="BS1223">
        <f t="shared" si="782"/>
        <v>0</v>
      </c>
      <c r="BT1223">
        <f t="shared" si="783"/>
        <v>0</v>
      </c>
      <c r="BU1223">
        <f t="shared" si="784"/>
        <v>0</v>
      </c>
      <c r="BV1223">
        <f t="shared" si="785"/>
        <v>0</v>
      </c>
      <c r="BW1223">
        <f ca="1">IF(OR(E1223=" ",AND(EXACT(UPPER(TRIM(SUBSTITUTE(E1223,CHAR(160)," "))),TRIM(SUBSTITUTE(E1223,CHAR(160)," "))),SUMPRODUCT(--ISNUMBER(MATCH(MID(TRIM(SUBSTITUTE(E1223,CHAR(160)," ")),ROW(INDIRECT("1:"&amp;LEN(TRIM(SUBSTITUTE(E1223,CHAR(160)," "))))),1),{"A","B","C","D","E","F","G","H","I","J","K","L","M","N","O","P","Q","R","S","T","U","V","W","X","Y","Z","Ñ","0","1","2","3","4","5","6","7","8","9"," "},0)))=LEN(TRIM(SUBSTITUTE(E1223,CHAR(160)," "))))),0,1)</f>
        <v>0</v>
      </c>
      <c r="BX1223"/>
      <c r="BY1223"/>
      <c r="BZ1223"/>
      <c r="CA1223"/>
      <c r="CC1223">
        <f t="shared" si="786"/>
        <v>0</v>
      </c>
      <c r="CD1223">
        <f t="shared" si="791"/>
        <v>0</v>
      </c>
    </row>
    <row r="1224" spans="1:82" ht="14.25" customHeight="1">
      <c r="A1224" s="100"/>
      <c r="B1224" s="107"/>
      <c r="C1224" s="285" t="s">
        <v>6241</v>
      </c>
      <c r="D1224" s="287"/>
      <c r="E1224" s="371"/>
      <c r="F1224" s="371"/>
      <c r="G1224" s="371"/>
      <c r="H1224" s="371"/>
      <c r="I1224" s="372"/>
      <c r="J1224" s="372"/>
      <c r="K1224" s="293"/>
      <c r="L1224" s="374"/>
      <c r="M1224" s="293"/>
      <c r="N1224" s="374"/>
      <c r="O1224" s="371"/>
      <c r="P1224" s="281"/>
      <c r="Q1224" s="281"/>
      <c r="R1224" s="374"/>
      <c r="S1224" s="293"/>
      <c r="T1224" s="374"/>
      <c r="U1224" s="293"/>
      <c r="V1224" s="374"/>
      <c r="W1224" s="99"/>
      <c r="X1224" s="99"/>
      <c r="Y1224" s="99"/>
      <c r="Z1224" s="99"/>
      <c r="AA1224" s="99"/>
      <c r="AB1224" s="99"/>
      <c r="AC1224" s="99"/>
      <c r="AD1224" s="99"/>
      <c r="AG1224">
        <f t="shared" si="787"/>
        <v>0</v>
      </c>
      <c r="AH1224">
        <f t="shared" si="788"/>
        <v>0</v>
      </c>
      <c r="AI1224">
        <f t="shared" si="748"/>
        <v>0</v>
      </c>
      <c r="AJ1224">
        <f t="shared" si="749"/>
        <v>0</v>
      </c>
      <c r="AK1224">
        <f t="shared" si="750"/>
        <v>0</v>
      </c>
      <c r="AL1224">
        <f t="shared" si="751"/>
        <v>0</v>
      </c>
      <c r="AM1224">
        <f t="shared" si="752"/>
        <v>0</v>
      </c>
      <c r="AN1224">
        <f t="shared" si="753"/>
        <v>0</v>
      </c>
      <c r="AO1224">
        <f t="shared" si="754"/>
        <v>0</v>
      </c>
      <c r="AP1224">
        <f t="shared" si="755"/>
        <v>0</v>
      </c>
      <c r="AQ1224">
        <f t="shared" si="756"/>
        <v>0</v>
      </c>
      <c r="AR1224">
        <f t="shared" si="757"/>
        <v>0</v>
      </c>
      <c r="AS1224">
        <f t="shared" si="758"/>
        <v>0</v>
      </c>
      <c r="AT1224">
        <f t="shared" si="759"/>
        <v>0</v>
      </c>
      <c r="AU1224">
        <f t="shared" si="760"/>
        <v>0</v>
      </c>
      <c r="AV1224">
        <f t="shared" si="761"/>
        <v>0</v>
      </c>
      <c r="AW1224">
        <f t="shared" si="762"/>
        <v>0</v>
      </c>
      <c r="AX1224">
        <f t="shared" si="763"/>
        <v>0</v>
      </c>
      <c r="AY1224">
        <f t="shared" si="764"/>
        <v>0</v>
      </c>
      <c r="AZ1224">
        <f t="shared" si="765"/>
        <v>0</v>
      </c>
      <c r="BA1224">
        <f t="shared" si="766"/>
        <v>0</v>
      </c>
      <c r="BB1224">
        <f t="shared" si="789"/>
        <v>0</v>
      </c>
      <c r="BC1224">
        <f t="shared" si="790"/>
        <v>0</v>
      </c>
      <c r="BD1224">
        <f t="shared" si="767"/>
        <v>0</v>
      </c>
      <c r="BE1224">
        <f t="shared" si="768"/>
        <v>0</v>
      </c>
      <c r="BF1224">
        <f t="shared" si="769"/>
        <v>0</v>
      </c>
      <c r="BG1224">
        <f t="shared" si="770"/>
        <v>0</v>
      </c>
      <c r="BH1224">
        <f t="shared" si="771"/>
        <v>0</v>
      </c>
      <c r="BI1224">
        <f t="shared" si="772"/>
        <v>0</v>
      </c>
      <c r="BJ1224">
        <f t="shared" si="773"/>
        <v>0</v>
      </c>
      <c r="BK1224">
        <f t="shared" si="774"/>
        <v>0</v>
      </c>
      <c r="BL1224">
        <f t="shared" si="775"/>
        <v>0</v>
      </c>
      <c r="BM1224">
        <f t="shared" si="776"/>
        <v>0</v>
      </c>
      <c r="BN1224">
        <f t="shared" si="777"/>
        <v>0</v>
      </c>
      <c r="BO1224">
        <f t="shared" si="778"/>
        <v>0</v>
      </c>
      <c r="BP1224">
        <f t="shared" si="779"/>
        <v>0</v>
      </c>
      <c r="BQ1224">
        <f t="shared" si="780"/>
        <v>0</v>
      </c>
      <c r="BR1224">
        <f t="shared" si="781"/>
        <v>0</v>
      </c>
      <c r="BS1224">
        <f t="shared" si="782"/>
        <v>0</v>
      </c>
      <c r="BT1224">
        <f t="shared" si="783"/>
        <v>0</v>
      </c>
      <c r="BU1224">
        <f t="shared" si="784"/>
        <v>0</v>
      </c>
      <c r="BV1224">
        <f t="shared" si="785"/>
        <v>0</v>
      </c>
      <c r="BW1224">
        <f ca="1">IF(OR(E1224=" ",AND(EXACT(UPPER(TRIM(SUBSTITUTE(E1224,CHAR(160)," "))),TRIM(SUBSTITUTE(E1224,CHAR(160)," "))),SUMPRODUCT(--ISNUMBER(MATCH(MID(TRIM(SUBSTITUTE(E1224,CHAR(160)," ")),ROW(INDIRECT("1:"&amp;LEN(TRIM(SUBSTITUTE(E1224,CHAR(160)," "))))),1),{"A","B","C","D","E","F","G","H","I","J","K","L","M","N","O","P","Q","R","S","T","U","V","W","X","Y","Z","Ñ","0","1","2","3","4","5","6","7","8","9"," "},0)))=LEN(TRIM(SUBSTITUTE(E1224,CHAR(160)," "))))),0,1)</f>
        <v>0</v>
      </c>
      <c r="BX1224"/>
      <c r="BY1224"/>
      <c r="BZ1224"/>
      <c r="CA1224"/>
      <c r="CC1224">
        <f t="shared" si="786"/>
        <v>0</v>
      </c>
      <c r="CD1224">
        <f t="shared" si="791"/>
        <v>0</v>
      </c>
    </row>
    <row r="1225" spans="1:82" ht="14.25" customHeight="1">
      <c r="A1225" s="100"/>
      <c r="B1225" s="107"/>
      <c r="C1225" s="285" t="s">
        <v>6242</v>
      </c>
      <c r="D1225" s="287"/>
      <c r="E1225" s="371"/>
      <c r="F1225" s="371"/>
      <c r="G1225" s="371"/>
      <c r="H1225" s="371"/>
      <c r="I1225" s="372"/>
      <c r="J1225" s="372"/>
      <c r="K1225" s="293"/>
      <c r="L1225" s="374"/>
      <c r="M1225" s="293"/>
      <c r="N1225" s="374"/>
      <c r="O1225" s="371"/>
      <c r="P1225" s="281"/>
      <c r="Q1225" s="281"/>
      <c r="R1225" s="374"/>
      <c r="S1225" s="293"/>
      <c r="T1225" s="374"/>
      <c r="U1225" s="293"/>
      <c r="V1225" s="374"/>
      <c r="W1225" s="99"/>
      <c r="X1225" s="99"/>
      <c r="Y1225" s="99"/>
      <c r="Z1225" s="99"/>
      <c r="AA1225" s="99"/>
      <c r="AB1225" s="99"/>
      <c r="AC1225" s="99"/>
      <c r="AD1225" s="99"/>
      <c r="AG1225">
        <f t="shared" si="787"/>
        <v>0</v>
      </c>
      <c r="AH1225">
        <f t="shared" si="788"/>
        <v>0</v>
      </c>
      <c r="AI1225">
        <f t="shared" si="748"/>
        <v>0</v>
      </c>
      <c r="AJ1225">
        <f t="shared" si="749"/>
        <v>0</v>
      </c>
      <c r="AK1225">
        <f t="shared" si="750"/>
        <v>0</v>
      </c>
      <c r="AL1225">
        <f t="shared" si="751"/>
        <v>0</v>
      </c>
      <c r="AM1225">
        <f t="shared" si="752"/>
        <v>0</v>
      </c>
      <c r="AN1225">
        <f t="shared" si="753"/>
        <v>0</v>
      </c>
      <c r="AO1225">
        <f t="shared" si="754"/>
        <v>0</v>
      </c>
      <c r="AP1225">
        <f t="shared" si="755"/>
        <v>0</v>
      </c>
      <c r="AQ1225">
        <f t="shared" si="756"/>
        <v>0</v>
      </c>
      <c r="AR1225">
        <f t="shared" si="757"/>
        <v>0</v>
      </c>
      <c r="AS1225">
        <f t="shared" si="758"/>
        <v>0</v>
      </c>
      <c r="AT1225">
        <f t="shared" si="759"/>
        <v>0</v>
      </c>
      <c r="AU1225">
        <f t="shared" si="760"/>
        <v>0</v>
      </c>
      <c r="AV1225">
        <f t="shared" si="761"/>
        <v>0</v>
      </c>
      <c r="AW1225">
        <f t="shared" si="762"/>
        <v>0</v>
      </c>
      <c r="AX1225">
        <f t="shared" si="763"/>
        <v>0</v>
      </c>
      <c r="AY1225">
        <f t="shared" si="764"/>
        <v>0</v>
      </c>
      <c r="AZ1225">
        <f t="shared" si="765"/>
        <v>0</v>
      </c>
      <c r="BA1225">
        <f t="shared" si="766"/>
        <v>0</v>
      </c>
      <c r="BB1225">
        <f t="shared" si="789"/>
        <v>0</v>
      </c>
      <c r="BC1225">
        <f t="shared" si="790"/>
        <v>0</v>
      </c>
      <c r="BD1225">
        <f t="shared" si="767"/>
        <v>0</v>
      </c>
      <c r="BE1225">
        <f t="shared" si="768"/>
        <v>0</v>
      </c>
      <c r="BF1225">
        <f t="shared" si="769"/>
        <v>0</v>
      </c>
      <c r="BG1225">
        <f t="shared" si="770"/>
        <v>0</v>
      </c>
      <c r="BH1225">
        <f t="shared" si="771"/>
        <v>0</v>
      </c>
      <c r="BI1225">
        <f t="shared" si="772"/>
        <v>0</v>
      </c>
      <c r="BJ1225">
        <f t="shared" si="773"/>
        <v>0</v>
      </c>
      <c r="BK1225">
        <f t="shared" si="774"/>
        <v>0</v>
      </c>
      <c r="BL1225">
        <f t="shared" si="775"/>
        <v>0</v>
      </c>
      <c r="BM1225">
        <f t="shared" si="776"/>
        <v>0</v>
      </c>
      <c r="BN1225">
        <f t="shared" si="777"/>
        <v>0</v>
      </c>
      <c r="BO1225">
        <f t="shared" si="778"/>
        <v>0</v>
      </c>
      <c r="BP1225">
        <f t="shared" si="779"/>
        <v>0</v>
      </c>
      <c r="BQ1225">
        <f t="shared" si="780"/>
        <v>0</v>
      </c>
      <c r="BR1225">
        <f t="shared" si="781"/>
        <v>0</v>
      </c>
      <c r="BS1225">
        <f t="shared" si="782"/>
        <v>0</v>
      </c>
      <c r="BT1225">
        <f t="shared" si="783"/>
        <v>0</v>
      </c>
      <c r="BU1225">
        <f t="shared" si="784"/>
        <v>0</v>
      </c>
      <c r="BV1225">
        <f t="shared" si="785"/>
        <v>0</v>
      </c>
      <c r="BW1225">
        <f ca="1">IF(OR(E1225=" ",AND(EXACT(UPPER(TRIM(SUBSTITUTE(E1225,CHAR(160)," "))),TRIM(SUBSTITUTE(E1225,CHAR(160)," "))),SUMPRODUCT(--ISNUMBER(MATCH(MID(TRIM(SUBSTITUTE(E1225,CHAR(160)," ")),ROW(INDIRECT("1:"&amp;LEN(TRIM(SUBSTITUTE(E1225,CHAR(160)," "))))),1),{"A","B","C","D","E","F","G","H","I","J","K","L","M","N","O","P","Q","R","S","T","U","V","W","X","Y","Z","Ñ","0","1","2","3","4","5","6","7","8","9"," "},0)))=LEN(TRIM(SUBSTITUTE(E1225,CHAR(160)," "))))),0,1)</f>
        <v>0</v>
      </c>
      <c r="BX1225"/>
      <c r="BY1225"/>
      <c r="BZ1225"/>
      <c r="CA1225"/>
      <c r="CC1225">
        <f t="shared" si="786"/>
        <v>0</v>
      </c>
      <c r="CD1225">
        <f t="shared" si="791"/>
        <v>0</v>
      </c>
    </row>
    <row r="1226" spans="1:82" ht="14.25" customHeight="1">
      <c r="A1226" s="100"/>
      <c r="B1226" s="107"/>
      <c r="C1226" s="285" t="s">
        <v>6243</v>
      </c>
      <c r="D1226" s="287"/>
      <c r="E1226" s="371"/>
      <c r="F1226" s="371"/>
      <c r="G1226" s="371"/>
      <c r="H1226" s="371"/>
      <c r="I1226" s="372"/>
      <c r="J1226" s="372"/>
      <c r="K1226" s="293"/>
      <c r="L1226" s="374"/>
      <c r="M1226" s="293"/>
      <c r="N1226" s="374"/>
      <c r="O1226" s="371"/>
      <c r="P1226" s="281"/>
      <c r="Q1226" s="281"/>
      <c r="R1226" s="374"/>
      <c r="S1226" s="293"/>
      <c r="T1226" s="374"/>
      <c r="U1226" s="293"/>
      <c r="V1226" s="374"/>
      <c r="W1226" s="99"/>
      <c r="X1226" s="99"/>
      <c r="Y1226" s="99"/>
      <c r="Z1226" s="99"/>
      <c r="AA1226" s="99"/>
      <c r="AB1226" s="99"/>
      <c r="AC1226" s="99"/>
      <c r="AD1226" s="99"/>
      <c r="AG1226">
        <f t="shared" si="787"/>
        <v>0</v>
      </c>
      <c r="AH1226">
        <f t="shared" si="788"/>
        <v>0</v>
      </c>
      <c r="AI1226">
        <f t="shared" si="748"/>
        <v>0</v>
      </c>
      <c r="AJ1226">
        <f t="shared" si="749"/>
        <v>0</v>
      </c>
      <c r="AK1226">
        <f t="shared" si="750"/>
        <v>0</v>
      </c>
      <c r="AL1226">
        <f t="shared" si="751"/>
        <v>0</v>
      </c>
      <c r="AM1226">
        <f t="shared" si="752"/>
        <v>0</v>
      </c>
      <c r="AN1226">
        <f t="shared" si="753"/>
        <v>0</v>
      </c>
      <c r="AO1226">
        <f t="shared" si="754"/>
        <v>0</v>
      </c>
      <c r="AP1226">
        <f t="shared" si="755"/>
        <v>0</v>
      </c>
      <c r="AQ1226">
        <f t="shared" si="756"/>
        <v>0</v>
      </c>
      <c r="AR1226">
        <f t="shared" si="757"/>
        <v>0</v>
      </c>
      <c r="AS1226">
        <f t="shared" si="758"/>
        <v>0</v>
      </c>
      <c r="AT1226">
        <f t="shared" si="759"/>
        <v>0</v>
      </c>
      <c r="AU1226">
        <f t="shared" si="760"/>
        <v>0</v>
      </c>
      <c r="AV1226">
        <f t="shared" si="761"/>
        <v>0</v>
      </c>
      <c r="AW1226">
        <f t="shared" si="762"/>
        <v>0</v>
      </c>
      <c r="AX1226">
        <f t="shared" si="763"/>
        <v>0</v>
      </c>
      <c r="AY1226">
        <f t="shared" si="764"/>
        <v>0</v>
      </c>
      <c r="AZ1226">
        <f t="shared" si="765"/>
        <v>0</v>
      </c>
      <c r="BA1226">
        <f t="shared" si="766"/>
        <v>0</v>
      </c>
      <c r="BB1226">
        <f t="shared" si="789"/>
        <v>0</v>
      </c>
      <c r="BC1226">
        <f t="shared" si="790"/>
        <v>0</v>
      </c>
      <c r="BD1226">
        <f t="shared" si="767"/>
        <v>0</v>
      </c>
      <c r="BE1226">
        <f t="shared" si="768"/>
        <v>0</v>
      </c>
      <c r="BF1226">
        <f t="shared" si="769"/>
        <v>0</v>
      </c>
      <c r="BG1226">
        <f t="shared" si="770"/>
        <v>0</v>
      </c>
      <c r="BH1226">
        <f t="shared" si="771"/>
        <v>0</v>
      </c>
      <c r="BI1226">
        <f t="shared" si="772"/>
        <v>0</v>
      </c>
      <c r="BJ1226">
        <f t="shared" si="773"/>
        <v>0</v>
      </c>
      <c r="BK1226">
        <f t="shared" si="774"/>
        <v>0</v>
      </c>
      <c r="BL1226">
        <f t="shared" si="775"/>
        <v>0</v>
      </c>
      <c r="BM1226">
        <f t="shared" si="776"/>
        <v>0</v>
      </c>
      <c r="BN1226">
        <f t="shared" si="777"/>
        <v>0</v>
      </c>
      <c r="BO1226">
        <f t="shared" si="778"/>
        <v>0</v>
      </c>
      <c r="BP1226">
        <f t="shared" si="779"/>
        <v>0</v>
      </c>
      <c r="BQ1226">
        <f t="shared" si="780"/>
        <v>0</v>
      </c>
      <c r="BR1226">
        <f t="shared" si="781"/>
        <v>0</v>
      </c>
      <c r="BS1226">
        <f t="shared" si="782"/>
        <v>0</v>
      </c>
      <c r="BT1226">
        <f t="shared" si="783"/>
        <v>0</v>
      </c>
      <c r="BU1226">
        <f t="shared" si="784"/>
        <v>0</v>
      </c>
      <c r="BV1226">
        <f t="shared" si="785"/>
        <v>0</v>
      </c>
      <c r="BW1226">
        <f ca="1">IF(OR(E1226=" ",AND(EXACT(UPPER(TRIM(SUBSTITUTE(E1226,CHAR(160)," "))),TRIM(SUBSTITUTE(E1226,CHAR(160)," "))),SUMPRODUCT(--ISNUMBER(MATCH(MID(TRIM(SUBSTITUTE(E1226,CHAR(160)," ")),ROW(INDIRECT("1:"&amp;LEN(TRIM(SUBSTITUTE(E1226,CHAR(160)," "))))),1),{"A","B","C","D","E","F","G","H","I","J","K","L","M","N","O","P","Q","R","S","T","U","V","W","X","Y","Z","Ñ","0","1","2","3","4","5","6","7","8","9"," "},0)))=LEN(TRIM(SUBSTITUTE(E1226,CHAR(160)," "))))),0,1)</f>
        <v>0</v>
      </c>
      <c r="BX1226"/>
      <c r="BY1226"/>
      <c r="BZ1226"/>
      <c r="CA1226"/>
      <c r="CC1226">
        <f t="shared" si="786"/>
        <v>0</v>
      </c>
      <c r="CD1226">
        <f t="shared" si="791"/>
        <v>0</v>
      </c>
    </row>
    <row r="1227" spans="1:82" ht="14.25" customHeight="1">
      <c r="A1227" s="100"/>
      <c r="B1227" s="107"/>
      <c r="C1227" s="285" t="s">
        <v>6244</v>
      </c>
      <c r="D1227" s="287"/>
      <c r="E1227" s="371"/>
      <c r="F1227" s="371"/>
      <c r="G1227" s="371"/>
      <c r="H1227" s="371"/>
      <c r="I1227" s="372"/>
      <c r="J1227" s="372"/>
      <c r="K1227" s="293"/>
      <c r="L1227" s="374"/>
      <c r="M1227" s="293"/>
      <c r="N1227" s="374"/>
      <c r="O1227" s="371"/>
      <c r="P1227" s="281"/>
      <c r="Q1227" s="281"/>
      <c r="R1227" s="374"/>
      <c r="S1227" s="293"/>
      <c r="T1227" s="374"/>
      <c r="U1227" s="293"/>
      <c r="V1227" s="374"/>
      <c r="W1227" s="99"/>
      <c r="X1227" s="99"/>
      <c r="Y1227" s="99"/>
      <c r="Z1227" s="99"/>
      <c r="AA1227" s="99"/>
      <c r="AB1227" s="99"/>
      <c r="AC1227" s="99"/>
      <c r="AD1227" s="99"/>
      <c r="AG1227">
        <f t="shared" si="787"/>
        <v>0</v>
      </c>
      <c r="AH1227">
        <f t="shared" si="788"/>
        <v>0</v>
      </c>
      <c r="AI1227">
        <f t="shared" si="748"/>
        <v>0</v>
      </c>
      <c r="AJ1227">
        <f t="shared" si="749"/>
        <v>0</v>
      </c>
      <c r="AK1227">
        <f t="shared" si="750"/>
        <v>0</v>
      </c>
      <c r="AL1227">
        <f t="shared" si="751"/>
        <v>0</v>
      </c>
      <c r="AM1227">
        <f t="shared" si="752"/>
        <v>0</v>
      </c>
      <c r="AN1227">
        <f t="shared" si="753"/>
        <v>0</v>
      </c>
      <c r="AO1227">
        <f t="shared" si="754"/>
        <v>0</v>
      </c>
      <c r="AP1227">
        <f t="shared" si="755"/>
        <v>0</v>
      </c>
      <c r="AQ1227">
        <f t="shared" si="756"/>
        <v>0</v>
      </c>
      <c r="AR1227">
        <f t="shared" si="757"/>
        <v>0</v>
      </c>
      <c r="AS1227">
        <f t="shared" si="758"/>
        <v>0</v>
      </c>
      <c r="AT1227">
        <f t="shared" si="759"/>
        <v>0</v>
      </c>
      <c r="AU1227">
        <f t="shared" si="760"/>
        <v>0</v>
      </c>
      <c r="AV1227">
        <f t="shared" si="761"/>
        <v>0</v>
      </c>
      <c r="AW1227">
        <f t="shared" si="762"/>
        <v>0</v>
      </c>
      <c r="AX1227">
        <f t="shared" si="763"/>
        <v>0</v>
      </c>
      <c r="AY1227">
        <f t="shared" si="764"/>
        <v>0</v>
      </c>
      <c r="AZ1227">
        <f t="shared" si="765"/>
        <v>0</v>
      </c>
      <c r="BA1227">
        <f t="shared" si="766"/>
        <v>0</v>
      </c>
      <c r="BB1227">
        <f t="shared" si="789"/>
        <v>0</v>
      </c>
      <c r="BC1227">
        <f t="shared" si="790"/>
        <v>0</v>
      </c>
      <c r="BD1227">
        <f t="shared" si="767"/>
        <v>0</v>
      </c>
      <c r="BE1227">
        <f t="shared" si="768"/>
        <v>0</v>
      </c>
      <c r="BF1227">
        <f t="shared" si="769"/>
        <v>0</v>
      </c>
      <c r="BG1227">
        <f t="shared" si="770"/>
        <v>0</v>
      </c>
      <c r="BH1227">
        <f t="shared" si="771"/>
        <v>0</v>
      </c>
      <c r="BI1227">
        <f t="shared" si="772"/>
        <v>0</v>
      </c>
      <c r="BJ1227">
        <f t="shared" si="773"/>
        <v>0</v>
      </c>
      <c r="BK1227">
        <f t="shared" si="774"/>
        <v>0</v>
      </c>
      <c r="BL1227">
        <f t="shared" si="775"/>
        <v>0</v>
      </c>
      <c r="BM1227">
        <f t="shared" si="776"/>
        <v>0</v>
      </c>
      <c r="BN1227">
        <f t="shared" si="777"/>
        <v>0</v>
      </c>
      <c r="BO1227">
        <f t="shared" si="778"/>
        <v>0</v>
      </c>
      <c r="BP1227">
        <f t="shared" si="779"/>
        <v>0</v>
      </c>
      <c r="BQ1227">
        <f t="shared" si="780"/>
        <v>0</v>
      </c>
      <c r="BR1227">
        <f t="shared" si="781"/>
        <v>0</v>
      </c>
      <c r="BS1227">
        <f t="shared" si="782"/>
        <v>0</v>
      </c>
      <c r="BT1227">
        <f t="shared" si="783"/>
        <v>0</v>
      </c>
      <c r="BU1227">
        <f t="shared" si="784"/>
        <v>0</v>
      </c>
      <c r="BV1227">
        <f t="shared" si="785"/>
        <v>0</v>
      </c>
      <c r="BW1227">
        <f ca="1">IF(OR(E1227=" ",AND(EXACT(UPPER(TRIM(SUBSTITUTE(E1227,CHAR(160)," "))),TRIM(SUBSTITUTE(E1227,CHAR(160)," "))),SUMPRODUCT(--ISNUMBER(MATCH(MID(TRIM(SUBSTITUTE(E1227,CHAR(160)," ")),ROW(INDIRECT("1:"&amp;LEN(TRIM(SUBSTITUTE(E1227,CHAR(160)," "))))),1),{"A","B","C","D","E","F","G","H","I","J","K","L","M","N","O","P","Q","R","S","T","U","V","W","X","Y","Z","Ñ","0","1","2","3","4","5","6","7","8","9"," "},0)))=LEN(TRIM(SUBSTITUTE(E1227,CHAR(160)," "))))),0,1)</f>
        <v>0</v>
      </c>
      <c r="BX1227"/>
      <c r="BY1227"/>
      <c r="BZ1227"/>
      <c r="CA1227"/>
      <c r="CC1227">
        <f t="shared" si="786"/>
        <v>0</v>
      </c>
      <c r="CD1227">
        <f t="shared" si="791"/>
        <v>0</v>
      </c>
    </row>
    <row r="1228" spans="1:82" ht="14.25" customHeight="1">
      <c r="A1228" s="100"/>
      <c r="B1228" s="107"/>
      <c r="C1228" s="285" t="s">
        <v>6245</v>
      </c>
      <c r="D1228" s="287"/>
      <c r="E1228" s="371"/>
      <c r="F1228" s="371"/>
      <c r="G1228" s="371"/>
      <c r="H1228" s="371"/>
      <c r="I1228" s="372"/>
      <c r="J1228" s="372"/>
      <c r="K1228" s="293"/>
      <c r="L1228" s="374"/>
      <c r="M1228" s="293"/>
      <c r="N1228" s="374"/>
      <c r="O1228" s="371"/>
      <c r="P1228" s="281"/>
      <c r="Q1228" s="281"/>
      <c r="R1228" s="374"/>
      <c r="S1228" s="293"/>
      <c r="T1228" s="374"/>
      <c r="U1228" s="293"/>
      <c r="V1228" s="374"/>
      <c r="W1228" s="99"/>
      <c r="X1228" s="99"/>
      <c r="Y1228" s="99"/>
      <c r="Z1228" s="99"/>
      <c r="AA1228" s="99"/>
      <c r="AB1228" s="99"/>
      <c r="AC1228" s="99"/>
      <c r="AD1228" s="99"/>
      <c r="AG1228">
        <f t="shared" si="787"/>
        <v>0</v>
      </c>
      <c r="AH1228">
        <f t="shared" si="788"/>
        <v>0</v>
      </c>
      <c r="AI1228">
        <f t="shared" si="748"/>
        <v>0</v>
      </c>
      <c r="AJ1228">
        <f t="shared" si="749"/>
        <v>0</v>
      </c>
      <c r="AK1228">
        <f t="shared" si="750"/>
        <v>0</v>
      </c>
      <c r="AL1228">
        <f t="shared" si="751"/>
        <v>0</v>
      </c>
      <c r="AM1228">
        <f t="shared" si="752"/>
        <v>0</v>
      </c>
      <c r="AN1228">
        <f t="shared" si="753"/>
        <v>0</v>
      </c>
      <c r="AO1228">
        <f t="shared" si="754"/>
        <v>0</v>
      </c>
      <c r="AP1228">
        <f t="shared" si="755"/>
        <v>0</v>
      </c>
      <c r="AQ1228">
        <f t="shared" si="756"/>
        <v>0</v>
      </c>
      <c r="AR1228">
        <f t="shared" si="757"/>
        <v>0</v>
      </c>
      <c r="AS1228">
        <f t="shared" si="758"/>
        <v>0</v>
      </c>
      <c r="AT1228">
        <f t="shared" si="759"/>
        <v>0</v>
      </c>
      <c r="AU1228">
        <f t="shared" si="760"/>
        <v>0</v>
      </c>
      <c r="AV1228">
        <f t="shared" si="761"/>
        <v>0</v>
      </c>
      <c r="AW1228">
        <f t="shared" si="762"/>
        <v>0</v>
      </c>
      <c r="AX1228">
        <f t="shared" si="763"/>
        <v>0</v>
      </c>
      <c r="AY1228">
        <f t="shared" si="764"/>
        <v>0</v>
      </c>
      <c r="AZ1228">
        <f t="shared" si="765"/>
        <v>0</v>
      </c>
      <c r="BA1228">
        <f t="shared" si="766"/>
        <v>0</v>
      </c>
      <c r="BB1228">
        <f t="shared" si="789"/>
        <v>0</v>
      </c>
      <c r="BC1228">
        <f t="shared" si="790"/>
        <v>0</v>
      </c>
      <c r="BD1228">
        <f t="shared" si="767"/>
        <v>0</v>
      </c>
      <c r="BE1228">
        <f t="shared" si="768"/>
        <v>0</v>
      </c>
      <c r="BF1228">
        <f t="shared" si="769"/>
        <v>0</v>
      </c>
      <c r="BG1228">
        <f t="shared" si="770"/>
        <v>0</v>
      </c>
      <c r="BH1228">
        <f t="shared" si="771"/>
        <v>0</v>
      </c>
      <c r="BI1228">
        <f t="shared" si="772"/>
        <v>0</v>
      </c>
      <c r="BJ1228">
        <f t="shared" si="773"/>
        <v>0</v>
      </c>
      <c r="BK1228">
        <f t="shared" si="774"/>
        <v>0</v>
      </c>
      <c r="BL1228">
        <f t="shared" si="775"/>
        <v>0</v>
      </c>
      <c r="BM1228">
        <f t="shared" si="776"/>
        <v>0</v>
      </c>
      <c r="BN1228">
        <f t="shared" si="777"/>
        <v>0</v>
      </c>
      <c r="BO1228">
        <f t="shared" si="778"/>
        <v>0</v>
      </c>
      <c r="BP1228">
        <f t="shared" si="779"/>
        <v>0</v>
      </c>
      <c r="BQ1228">
        <f t="shared" si="780"/>
        <v>0</v>
      </c>
      <c r="BR1228">
        <f t="shared" si="781"/>
        <v>0</v>
      </c>
      <c r="BS1228">
        <f t="shared" si="782"/>
        <v>0</v>
      </c>
      <c r="BT1228">
        <f t="shared" si="783"/>
        <v>0</v>
      </c>
      <c r="BU1228">
        <f t="shared" si="784"/>
        <v>0</v>
      </c>
      <c r="BV1228">
        <f t="shared" si="785"/>
        <v>0</v>
      </c>
      <c r="BW1228">
        <f ca="1">IF(OR(E1228=" ",AND(EXACT(UPPER(TRIM(SUBSTITUTE(E1228,CHAR(160)," "))),TRIM(SUBSTITUTE(E1228,CHAR(160)," "))),SUMPRODUCT(--ISNUMBER(MATCH(MID(TRIM(SUBSTITUTE(E1228,CHAR(160)," ")),ROW(INDIRECT("1:"&amp;LEN(TRIM(SUBSTITUTE(E1228,CHAR(160)," "))))),1),{"A","B","C","D","E","F","G","H","I","J","K","L","M","N","O","P","Q","R","S","T","U","V","W","X","Y","Z","Ñ","0","1","2","3","4","5","6","7","8","9"," "},0)))=LEN(TRIM(SUBSTITUTE(E1228,CHAR(160)," "))))),0,1)</f>
        <v>0</v>
      </c>
      <c r="BX1228"/>
      <c r="BY1228"/>
      <c r="BZ1228"/>
      <c r="CA1228"/>
      <c r="CC1228">
        <f t="shared" si="786"/>
        <v>0</v>
      </c>
      <c r="CD1228">
        <f t="shared" si="791"/>
        <v>0</v>
      </c>
    </row>
    <row r="1229" spans="1:82" ht="14.25" customHeight="1">
      <c r="A1229" s="100"/>
      <c r="B1229" s="107"/>
      <c r="C1229" s="285" t="s">
        <v>6246</v>
      </c>
      <c r="D1229" s="287"/>
      <c r="E1229" s="371"/>
      <c r="F1229" s="371"/>
      <c r="G1229" s="371"/>
      <c r="H1229" s="371"/>
      <c r="I1229" s="372"/>
      <c r="J1229" s="372"/>
      <c r="K1229" s="293"/>
      <c r="L1229" s="374"/>
      <c r="M1229" s="293"/>
      <c r="N1229" s="374"/>
      <c r="O1229" s="371"/>
      <c r="P1229" s="281"/>
      <c r="Q1229" s="281"/>
      <c r="R1229" s="374"/>
      <c r="S1229" s="293"/>
      <c r="T1229" s="374"/>
      <c r="U1229" s="293"/>
      <c r="V1229" s="374"/>
      <c r="W1229" s="99"/>
      <c r="X1229" s="99"/>
      <c r="Y1229" s="99"/>
      <c r="Z1229" s="99"/>
      <c r="AA1229" s="99"/>
      <c r="AB1229" s="99"/>
      <c r="AC1229" s="99"/>
      <c r="AD1229" s="99"/>
      <c r="AG1229">
        <f t="shared" si="787"/>
        <v>0</v>
      </c>
      <c r="AH1229">
        <f t="shared" si="788"/>
        <v>0</v>
      </c>
      <c r="AI1229">
        <f t="shared" si="748"/>
        <v>0</v>
      </c>
      <c r="AJ1229">
        <f t="shared" si="749"/>
        <v>0</v>
      </c>
      <c r="AK1229">
        <f t="shared" si="750"/>
        <v>0</v>
      </c>
      <c r="AL1229">
        <f t="shared" si="751"/>
        <v>0</v>
      </c>
      <c r="AM1229">
        <f t="shared" si="752"/>
        <v>0</v>
      </c>
      <c r="AN1229">
        <f t="shared" si="753"/>
        <v>0</v>
      </c>
      <c r="AO1229">
        <f t="shared" si="754"/>
        <v>0</v>
      </c>
      <c r="AP1229">
        <f t="shared" si="755"/>
        <v>0</v>
      </c>
      <c r="AQ1229">
        <f t="shared" si="756"/>
        <v>0</v>
      </c>
      <c r="AR1229">
        <f t="shared" si="757"/>
        <v>0</v>
      </c>
      <c r="AS1229">
        <f t="shared" si="758"/>
        <v>0</v>
      </c>
      <c r="AT1229">
        <f t="shared" si="759"/>
        <v>0</v>
      </c>
      <c r="AU1229">
        <f t="shared" si="760"/>
        <v>0</v>
      </c>
      <c r="AV1229">
        <f t="shared" si="761"/>
        <v>0</v>
      </c>
      <c r="AW1229">
        <f t="shared" si="762"/>
        <v>0</v>
      </c>
      <c r="AX1229">
        <f t="shared" si="763"/>
        <v>0</v>
      </c>
      <c r="AY1229">
        <f t="shared" si="764"/>
        <v>0</v>
      </c>
      <c r="AZ1229">
        <f t="shared" si="765"/>
        <v>0</v>
      </c>
      <c r="BA1229">
        <f t="shared" si="766"/>
        <v>0</v>
      </c>
      <c r="BB1229">
        <f t="shared" si="789"/>
        <v>0</v>
      </c>
      <c r="BC1229">
        <f t="shared" si="790"/>
        <v>0</v>
      </c>
      <c r="BD1229">
        <f t="shared" si="767"/>
        <v>0</v>
      </c>
      <c r="BE1229">
        <f t="shared" si="768"/>
        <v>0</v>
      </c>
      <c r="BF1229">
        <f t="shared" si="769"/>
        <v>0</v>
      </c>
      <c r="BG1229">
        <f t="shared" si="770"/>
        <v>0</v>
      </c>
      <c r="BH1229">
        <f t="shared" si="771"/>
        <v>0</v>
      </c>
      <c r="BI1229">
        <f t="shared" si="772"/>
        <v>0</v>
      </c>
      <c r="BJ1229">
        <f t="shared" si="773"/>
        <v>0</v>
      </c>
      <c r="BK1229">
        <f t="shared" si="774"/>
        <v>0</v>
      </c>
      <c r="BL1229">
        <f t="shared" si="775"/>
        <v>0</v>
      </c>
      <c r="BM1229">
        <f t="shared" si="776"/>
        <v>0</v>
      </c>
      <c r="BN1229">
        <f t="shared" si="777"/>
        <v>0</v>
      </c>
      <c r="BO1229">
        <f t="shared" si="778"/>
        <v>0</v>
      </c>
      <c r="BP1229">
        <f t="shared" si="779"/>
        <v>0</v>
      </c>
      <c r="BQ1229">
        <f t="shared" si="780"/>
        <v>0</v>
      </c>
      <c r="BR1229">
        <f t="shared" si="781"/>
        <v>0</v>
      </c>
      <c r="BS1229">
        <f t="shared" si="782"/>
        <v>0</v>
      </c>
      <c r="BT1229">
        <f t="shared" si="783"/>
        <v>0</v>
      </c>
      <c r="BU1229">
        <f t="shared" si="784"/>
        <v>0</v>
      </c>
      <c r="BV1229">
        <f t="shared" si="785"/>
        <v>0</v>
      </c>
      <c r="BW1229">
        <f ca="1">IF(OR(E1229=" ",AND(EXACT(UPPER(TRIM(SUBSTITUTE(E1229,CHAR(160)," "))),TRIM(SUBSTITUTE(E1229,CHAR(160)," "))),SUMPRODUCT(--ISNUMBER(MATCH(MID(TRIM(SUBSTITUTE(E1229,CHAR(160)," ")),ROW(INDIRECT("1:"&amp;LEN(TRIM(SUBSTITUTE(E1229,CHAR(160)," "))))),1),{"A","B","C","D","E","F","G","H","I","J","K","L","M","N","O","P","Q","R","S","T","U","V","W","X","Y","Z","Ñ","0","1","2","3","4","5","6","7","8","9"," "},0)))=LEN(TRIM(SUBSTITUTE(E1229,CHAR(160)," "))))),0,1)</f>
        <v>0</v>
      </c>
      <c r="BX1229"/>
      <c r="BY1229"/>
      <c r="BZ1229"/>
      <c r="CA1229"/>
      <c r="CC1229">
        <f t="shared" si="786"/>
        <v>0</v>
      </c>
      <c r="CD1229">
        <f t="shared" si="791"/>
        <v>0</v>
      </c>
    </row>
    <row r="1230" spans="1:82" ht="14.25" customHeight="1">
      <c r="A1230" s="100"/>
      <c r="B1230" s="107"/>
      <c r="C1230" s="285" t="s">
        <v>6247</v>
      </c>
      <c r="D1230" s="287"/>
      <c r="E1230" s="371"/>
      <c r="F1230" s="371"/>
      <c r="G1230" s="371"/>
      <c r="H1230" s="371"/>
      <c r="I1230" s="372"/>
      <c r="J1230" s="372"/>
      <c r="K1230" s="293"/>
      <c r="L1230" s="374"/>
      <c r="M1230" s="293"/>
      <c r="N1230" s="374"/>
      <c r="O1230" s="371"/>
      <c r="P1230" s="281"/>
      <c r="Q1230" s="281"/>
      <c r="R1230" s="374"/>
      <c r="S1230" s="293"/>
      <c r="T1230" s="374"/>
      <c r="U1230" s="293"/>
      <c r="V1230" s="374"/>
      <c r="W1230" s="99"/>
      <c r="X1230" s="99"/>
      <c r="Y1230" s="99"/>
      <c r="Z1230" s="99"/>
      <c r="AA1230" s="99"/>
      <c r="AB1230" s="99"/>
      <c r="AC1230" s="99"/>
      <c r="AD1230" s="99"/>
      <c r="AG1230">
        <f t="shared" si="787"/>
        <v>0</v>
      </c>
      <c r="AH1230">
        <f t="shared" si="788"/>
        <v>0</v>
      </c>
      <c r="AI1230">
        <f t="shared" si="748"/>
        <v>0</v>
      </c>
      <c r="AJ1230">
        <f t="shared" si="749"/>
        <v>0</v>
      </c>
      <c r="AK1230">
        <f t="shared" si="750"/>
        <v>0</v>
      </c>
      <c r="AL1230">
        <f t="shared" si="751"/>
        <v>0</v>
      </c>
      <c r="AM1230">
        <f t="shared" si="752"/>
        <v>0</v>
      </c>
      <c r="AN1230">
        <f t="shared" si="753"/>
        <v>0</v>
      </c>
      <c r="AO1230">
        <f t="shared" si="754"/>
        <v>0</v>
      </c>
      <c r="AP1230">
        <f t="shared" si="755"/>
        <v>0</v>
      </c>
      <c r="AQ1230">
        <f t="shared" si="756"/>
        <v>0</v>
      </c>
      <c r="AR1230">
        <f t="shared" si="757"/>
        <v>0</v>
      </c>
      <c r="AS1230">
        <f t="shared" si="758"/>
        <v>0</v>
      </c>
      <c r="AT1230">
        <f t="shared" si="759"/>
        <v>0</v>
      </c>
      <c r="AU1230">
        <f t="shared" si="760"/>
        <v>0</v>
      </c>
      <c r="AV1230">
        <f t="shared" si="761"/>
        <v>0</v>
      </c>
      <c r="AW1230">
        <f t="shared" si="762"/>
        <v>0</v>
      </c>
      <c r="AX1230">
        <f t="shared" si="763"/>
        <v>0</v>
      </c>
      <c r="AY1230">
        <f t="shared" si="764"/>
        <v>0</v>
      </c>
      <c r="AZ1230">
        <f t="shared" si="765"/>
        <v>0</v>
      </c>
      <c r="BA1230">
        <f t="shared" si="766"/>
        <v>0</v>
      </c>
      <c r="BB1230">
        <f t="shared" si="789"/>
        <v>0</v>
      </c>
      <c r="BC1230">
        <f t="shared" si="790"/>
        <v>0</v>
      </c>
      <c r="BD1230">
        <f t="shared" si="767"/>
        <v>0</v>
      </c>
      <c r="BE1230">
        <f t="shared" si="768"/>
        <v>0</v>
      </c>
      <c r="BF1230">
        <f t="shared" si="769"/>
        <v>0</v>
      </c>
      <c r="BG1230">
        <f t="shared" si="770"/>
        <v>0</v>
      </c>
      <c r="BH1230">
        <f t="shared" si="771"/>
        <v>0</v>
      </c>
      <c r="BI1230">
        <f t="shared" si="772"/>
        <v>0</v>
      </c>
      <c r="BJ1230">
        <f t="shared" si="773"/>
        <v>0</v>
      </c>
      <c r="BK1230">
        <f t="shared" si="774"/>
        <v>0</v>
      </c>
      <c r="BL1230">
        <f t="shared" si="775"/>
        <v>0</v>
      </c>
      <c r="BM1230">
        <f t="shared" si="776"/>
        <v>0</v>
      </c>
      <c r="BN1230">
        <f t="shared" si="777"/>
        <v>0</v>
      </c>
      <c r="BO1230">
        <f t="shared" si="778"/>
        <v>0</v>
      </c>
      <c r="BP1230">
        <f t="shared" si="779"/>
        <v>0</v>
      </c>
      <c r="BQ1230">
        <f t="shared" si="780"/>
        <v>0</v>
      </c>
      <c r="BR1230">
        <f t="shared" si="781"/>
        <v>0</v>
      </c>
      <c r="BS1230">
        <f t="shared" si="782"/>
        <v>0</v>
      </c>
      <c r="BT1230">
        <f t="shared" si="783"/>
        <v>0</v>
      </c>
      <c r="BU1230">
        <f t="shared" si="784"/>
        <v>0</v>
      </c>
      <c r="BV1230">
        <f t="shared" si="785"/>
        <v>0</v>
      </c>
      <c r="BW1230">
        <f ca="1">IF(OR(E1230=" ",AND(EXACT(UPPER(TRIM(SUBSTITUTE(E1230,CHAR(160)," "))),TRIM(SUBSTITUTE(E1230,CHAR(160)," "))),SUMPRODUCT(--ISNUMBER(MATCH(MID(TRIM(SUBSTITUTE(E1230,CHAR(160)," ")),ROW(INDIRECT("1:"&amp;LEN(TRIM(SUBSTITUTE(E1230,CHAR(160)," "))))),1),{"A","B","C","D","E","F","G","H","I","J","K","L","M","N","O","P","Q","R","S","T","U","V","W","X","Y","Z","Ñ","0","1","2","3","4","5","6","7","8","9"," "},0)))=LEN(TRIM(SUBSTITUTE(E1230,CHAR(160)," "))))),0,1)</f>
        <v>0</v>
      </c>
      <c r="BX1230"/>
      <c r="BY1230"/>
      <c r="BZ1230"/>
      <c r="CA1230"/>
      <c r="CC1230">
        <f t="shared" si="786"/>
        <v>0</v>
      </c>
      <c r="CD1230">
        <f t="shared" si="791"/>
        <v>0</v>
      </c>
    </row>
    <row r="1231" spans="1:82" ht="14.25" customHeight="1">
      <c r="A1231" s="100"/>
      <c r="B1231" s="107"/>
      <c r="C1231" s="285" t="s">
        <v>6248</v>
      </c>
      <c r="D1231" s="287"/>
      <c r="E1231" s="371"/>
      <c r="F1231" s="371"/>
      <c r="G1231" s="371"/>
      <c r="H1231" s="371"/>
      <c r="I1231" s="372"/>
      <c r="J1231" s="372"/>
      <c r="K1231" s="293"/>
      <c r="L1231" s="374"/>
      <c r="M1231" s="293"/>
      <c r="N1231" s="374"/>
      <c r="O1231" s="371"/>
      <c r="P1231" s="281"/>
      <c r="Q1231" s="281"/>
      <c r="R1231" s="374"/>
      <c r="S1231" s="293"/>
      <c r="T1231" s="374"/>
      <c r="U1231" s="293"/>
      <c r="V1231" s="374"/>
      <c r="W1231" s="99"/>
      <c r="X1231" s="99"/>
      <c r="Y1231" s="99"/>
      <c r="Z1231" s="99"/>
      <c r="AA1231" s="99"/>
      <c r="AB1231" s="99"/>
      <c r="AC1231" s="99"/>
      <c r="AD1231" s="99"/>
      <c r="AG1231">
        <f t="shared" si="787"/>
        <v>0</v>
      </c>
      <c r="AH1231">
        <f t="shared" si="788"/>
        <v>0</v>
      </c>
      <c r="AI1231">
        <f t="shared" si="748"/>
        <v>0</v>
      </c>
      <c r="AJ1231">
        <f t="shared" si="749"/>
        <v>0</v>
      </c>
      <c r="AK1231">
        <f t="shared" si="750"/>
        <v>0</v>
      </c>
      <c r="AL1231">
        <f t="shared" si="751"/>
        <v>0</v>
      </c>
      <c r="AM1231">
        <f t="shared" si="752"/>
        <v>0</v>
      </c>
      <c r="AN1231">
        <f t="shared" si="753"/>
        <v>0</v>
      </c>
      <c r="AO1231">
        <f t="shared" si="754"/>
        <v>0</v>
      </c>
      <c r="AP1231">
        <f t="shared" si="755"/>
        <v>0</v>
      </c>
      <c r="AQ1231">
        <f t="shared" si="756"/>
        <v>0</v>
      </c>
      <c r="AR1231">
        <f t="shared" si="757"/>
        <v>0</v>
      </c>
      <c r="AS1231">
        <f t="shared" si="758"/>
        <v>0</v>
      </c>
      <c r="AT1231">
        <f t="shared" si="759"/>
        <v>0</v>
      </c>
      <c r="AU1231">
        <f t="shared" si="760"/>
        <v>0</v>
      </c>
      <c r="AV1231">
        <f t="shared" si="761"/>
        <v>0</v>
      </c>
      <c r="AW1231">
        <f t="shared" si="762"/>
        <v>0</v>
      </c>
      <c r="AX1231">
        <f t="shared" si="763"/>
        <v>0</v>
      </c>
      <c r="AY1231">
        <f t="shared" si="764"/>
        <v>0</v>
      </c>
      <c r="AZ1231">
        <f t="shared" si="765"/>
        <v>0</v>
      </c>
      <c r="BA1231">
        <f t="shared" si="766"/>
        <v>0</v>
      </c>
      <c r="BB1231">
        <f t="shared" si="789"/>
        <v>0</v>
      </c>
      <c r="BC1231">
        <f t="shared" si="790"/>
        <v>0</v>
      </c>
      <c r="BD1231">
        <f t="shared" si="767"/>
        <v>0</v>
      </c>
      <c r="BE1231">
        <f t="shared" si="768"/>
        <v>0</v>
      </c>
      <c r="BF1231">
        <f t="shared" si="769"/>
        <v>0</v>
      </c>
      <c r="BG1231">
        <f t="shared" si="770"/>
        <v>0</v>
      </c>
      <c r="BH1231">
        <f t="shared" si="771"/>
        <v>0</v>
      </c>
      <c r="BI1231">
        <f t="shared" si="772"/>
        <v>0</v>
      </c>
      <c r="BJ1231">
        <f t="shared" si="773"/>
        <v>0</v>
      </c>
      <c r="BK1231">
        <f t="shared" si="774"/>
        <v>0</v>
      </c>
      <c r="BL1231">
        <f t="shared" si="775"/>
        <v>0</v>
      </c>
      <c r="BM1231">
        <f t="shared" si="776"/>
        <v>0</v>
      </c>
      <c r="BN1231">
        <f t="shared" si="777"/>
        <v>0</v>
      </c>
      <c r="BO1231">
        <f t="shared" si="778"/>
        <v>0</v>
      </c>
      <c r="BP1231">
        <f t="shared" si="779"/>
        <v>0</v>
      </c>
      <c r="BQ1231">
        <f t="shared" si="780"/>
        <v>0</v>
      </c>
      <c r="BR1231">
        <f t="shared" si="781"/>
        <v>0</v>
      </c>
      <c r="BS1231">
        <f t="shared" si="782"/>
        <v>0</v>
      </c>
      <c r="BT1231">
        <f t="shared" si="783"/>
        <v>0</v>
      </c>
      <c r="BU1231">
        <f t="shared" si="784"/>
        <v>0</v>
      </c>
      <c r="BV1231">
        <f t="shared" si="785"/>
        <v>0</v>
      </c>
      <c r="BW1231">
        <f ca="1">IF(OR(E1231=" ",AND(EXACT(UPPER(TRIM(SUBSTITUTE(E1231,CHAR(160)," "))),TRIM(SUBSTITUTE(E1231,CHAR(160)," "))),SUMPRODUCT(--ISNUMBER(MATCH(MID(TRIM(SUBSTITUTE(E1231,CHAR(160)," ")),ROW(INDIRECT("1:"&amp;LEN(TRIM(SUBSTITUTE(E1231,CHAR(160)," "))))),1),{"A","B","C","D","E","F","G","H","I","J","K","L","M","N","O","P","Q","R","S","T","U","V","W","X","Y","Z","Ñ","0","1","2","3","4","5","6","7","8","9"," "},0)))=LEN(TRIM(SUBSTITUTE(E1231,CHAR(160)," "))))),0,1)</f>
        <v>0</v>
      </c>
      <c r="BX1231"/>
      <c r="BY1231"/>
      <c r="BZ1231"/>
      <c r="CA1231"/>
      <c r="CC1231">
        <f t="shared" si="786"/>
        <v>0</v>
      </c>
      <c r="CD1231">
        <f t="shared" si="791"/>
        <v>0</v>
      </c>
    </row>
    <row r="1232" spans="1:82" ht="14.25" customHeight="1">
      <c r="A1232" s="100"/>
      <c r="B1232" s="107"/>
      <c r="C1232" s="285" t="s">
        <v>6249</v>
      </c>
      <c r="D1232" s="287"/>
      <c r="E1232" s="371"/>
      <c r="F1232" s="371"/>
      <c r="G1232" s="371"/>
      <c r="H1232" s="371"/>
      <c r="I1232" s="372"/>
      <c r="J1232" s="372"/>
      <c r="K1232" s="293"/>
      <c r="L1232" s="374"/>
      <c r="M1232" s="293"/>
      <c r="N1232" s="374"/>
      <c r="O1232" s="371"/>
      <c r="P1232" s="281"/>
      <c r="Q1232" s="281"/>
      <c r="R1232" s="374"/>
      <c r="S1232" s="293"/>
      <c r="T1232" s="374"/>
      <c r="U1232" s="293"/>
      <c r="V1232" s="374"/>
      <c r="W1232" s="99"/>
      <c r="X1232" s="99"/>
      <c r="Y1232" s="99"/>
      <c r="Z1232" s="99"/>
      <c r="AA1232" s="99"/>
      <c r="AB1232" s="99"/>
      <c r="AC1232" s="99"/>
      <c r="AD1232" s="99"/>
      <c r="AG1232">
        <f t="shared" si="787"/>
        <v>0</v>
      </c>
      <c r="AH1232">
        <f t="shared" si="788"/>
        <v>0</v>
      </c>
      <c r="AI1232">
        <f t="shared" si="748"/>
        <v>0</v>
      </c>
      <c r="AJ1232">
        <f t="shared" si="749"/>
        <v>0</v>
      </c>
      <c r="AK1232">
        <f t="shared" si="750"/>
        <v>0</v>
      </c>
      <c r="AL1232">
        <f t="shared" si="751"/>
        <v>0</v>
      </c>
      <c r="AM1232">
        <f t="shared" si="752"/>
        <v>0</v>
      </c>
      <c r="AN1232">
        <f t="shared" si="753"/>
        <v>0</v>
      </c>
      <c r="AO1232">
        <f t="shared" si="754"/>
        <v>0</v>
      </c>
      <c r="AP1232">
        <f t="shared" si="755"/>
        <v>0</v>
      </c>
      <c r="AQ1232">
        <f t="shared" si="756"/>
        <v>0</v>
      </c>
      <c r="AR1232">
        <f t="shared" si="757"/>
        <v>0</v>
      </c>
      <c r="AS1232">
        <f t="shared" si="758"/>
        <v>0</v>
      </c>
      <c r="AT1232">
        <f t="shared" si="759"/>
        <v>0</v>
      </c>
      <c r="AU1232">
        <f t="shared" si="760"/>
        <v>0</v>
      </c>
      <c r="AV1232">
        <f t="shared" si="761"/>
        <v>0</v>
      </c>
      <c r="AW1232">
        <f t="shared" si="762"/>
        <v>0</v>
      </c>
      <c r="AX1232">
        <f t="shared" si="763"/>
        <v>0</v>
      </c>
      <c r="AY1232">
        <f t="shared" si="764"/>
        <v>0</v>
      </c>
      <c r="AZ1232">
        <f t="shared" si="765"/>
        <v>0</v>
      </c>
      <c r="BA1232">
        <f t="shared" si="766"/>
        <v>0</v>
      </c>
      <c r="BB1232">
        <f t="shared" si="789"/>
        <v>0</v>
      </c>
      <c r="BC1232">
        <f t="shared" si="790"/>
        <v>0</v>
      </c>
      <c r="BD1232">
        <f t="shared" si="767"/>
        <v>0</v>
      </c>
      <c r="BE1232">
        <f t="shared" si="768"/>
        <v>0</v>
      </c>
      <c r="BF1232">
        <f t="shared" si="769"/>
        <v>0</v>
      </c>
      <c r="BG1232">
        <f t="shared" si="770"/>
        <v>0</v>
      </c>
      <c r="BH1232">
        <f t="shared" si="771"/>
        <v>0</v>
      </c>
      <c r="BI1232">
        <f t="shared" si="772"/>
        <v>0</v>
      </c>
      <c r="BJ1232">
        <f t="shared" si="773"/>
        <v>0</v>
      </c>
      <c r="BK1232">
        <f t="shared" si="774"/>
        <v>0</v>
      </c>
      <c r="BL1232">
        <f t="shared" si="775"/>
        <v>0</v>
      </c>
      <c r="BM1232">
        <f t="shared" si="776"/>
        <v>0</v>
      </c>
      <c r="BN1232">
        <f t="shared" si="777"/>
        <v>0</v>
      </c>
      <c r="BO1232">
        <f t="shared" si="778"/>
        <v>0</v>
      </c>
      <c r="BP1232">
        <f t="shared" si="779"/>
        <v>0</v>
      </c>
      <c r="BQ1232">
        <f t="shared" si="780"/>
        <v>0</v>
      </c>
      <c r="BR1232">
        <f t="shared" si="781"/>
        <v>0</v>
      </c>
      <c r="BS1232">
        <f t="shared" si="782"/>
        <v>0</v>
      </c>
      <c r="BT1232">
        <f t="shared" si="783"/>
        <v>0</v>
      </c>
      <c r="BU1232">
        <f t="shared" si="784"/>
        <v>0</v>
      </c>
      <c r="BV1232">
        <f t="shared" si="785"/>
        <v>0</v>
      </c>
      <c r="BW1232">
        <f ca="1">IF(OR(E1232=" ",AND(EXACT(UPPER(TRIM(SUBSTITUTE(E1232,CHAR(160)," "))),TRIM(SUBSTITUTE(E1232,CHAR(160)," "))),SUMPRODUCT(--ISNUMBER(MATCH(MID(TRIM(SUBSTITUTE(E1232,CHAR(160)," ")),ROW(INDIRECT("1:"&amp;LEN(TRIM(SUBSTITUTE(E1232,CHAR(160)," "))))),1),{"A","B","C","D","E","F","G","H","I","J","K","L","M","N","O","P","Q","R","S","T","U","V","W","X","Y","Z","Ñ","0","1","2","3","4","5","6","7","8","9"," "},0)))=LEN(TRIM(SUBSTITUTE(E1232,CHAR(160)," "))))),0,1)</f>
        <v>0</v>
      </c>
      <c r="BX1232"/>
      <c r="BY1232"/>
      <c r="BZ1232"/>
      <c r="CA1232"/>
      <c r="CC1232">
        <f t="shared" si="786"/>
        <v>0</v>
      </c>
      <c r="CD1232">
        <f t="shared" si="791"/>
        <v>0</v>
      </c>
    </row>
    <row r="1233" spans="1:82" ht="14.25" customHeight="1">
      <c r="A1233" s="100"/>
      <c r="B1233" s="107"/>
      <c r="C1233" s="285" t="s">
        <v>6250</v>
      </c>
      <c r="D1233" s="287"/>
      <c r="E1233" s="371"/>
      <c r="F1233" s="371"/>
      <c r="G1233" s="371"/>
      <c r="H1233" s="371"/>
      <c r="I1233" s="372"/>
      <c r="J1233" s="372"/>
      <c r="K1233" s="293"/>
      <c r="L1233" s="374"/>
      <c r="M1233" s="293"/>
      <c r="N1233" s="374"/>
      <c r="O1233" s="371"/>
      <c r="P1233" s="281"/>
      <c r="Q1233" s="281"/>
      <c r="R1233" s="374"/>
      <c r="S1233" s="293"/>
      <c r="T1233" s="374"/>
      <c r="U1233" s="293"/>
      <c r="V1233" s="374"/>
      <c r="W1233" s="99"/>
      <c r="X1233" s="99"/>
      <c r="Y1233" s="99"/>
      <c r="Z1233" s="99"/>
      <c r="AA1233" s="99"/>
      <c r="AB1233" s="99"/>
      <c r="AC1233" s="99"/>
      <c r="AD1233" s="99"/>
      <c r="AG1233">
        <f t="shared" si="787"/>
        <v>0</v>
      </c>
      <c r="AH1233">
        <f t="shared" si="788"/>
        <v>0</v>
      </c>
      <c r="AI1233">
        <f t="shared" ref="AI1233:AI1296" si="792">IF(L2537="X",IF(COUNTA(L3841)=1,0,1),0)</f>
        <v>0</v>
      </c>
      <c r="AJ1233">
        <f t="shared" ref="AJ1233:AJ1296" si="793">IF(M2537="X",IF(COUNTA(M3841)=1,0,1),0)</f>
        <v>0</v>
      </c>
      <c r="AK1233">
        <f t="shared" ref="AK1233:AK1296" si="794">IF(N2537="X",IF(COUNTA(N3841)=1,0,1),0)</f>
        <v>0</v>
      </c>
      <c r="AL1233">
        <f t="shared" ref="AL1233:AL1296" si="795">IF(O2537="X",IF(COUNTA(O3841)=1,0,1),0)</f>
        <v>0</v>
      </c>
      <c r="AM1233">
        <f t="shared" ref="AM1233:AM1296" si="796">IF(P2537="X",IF(COUNTA(P3841)=1,0,1),0)</f>
        <v>0</v>
      </c>
      <c r="AN1233">
        <f t="shared" ref="AN1233:AN1296" si="797">IF(Q2537="X",IF(COUNTA(Q3841)=1,0,1),0)</f>
        <v>0</v>
      </c>
      <c r="AO1233">
        <f t="shared" ref="AO1233:AO1296" si="798">IF(R2537="X",IF(COUNTA(R3841)=1,0,1),0)</f>
        <v>0</v>
      </c>
      <c r="AP1233">
        <f t="shared" ref="AP1233:AP1296" si="799">IF(S2537="X",IF(COUNTA(S3841)=1,0,1),0)</f>
        <v>0</v>
      </c>
      <c r="AQ1233">
        <f t="shared" ref="AQ1233:AQ1296" si="800">IF(T2537="X",IF(COUNTA(T3841)=1,0,1),0)</f>
        <v>0</v>
      </c>
      <c r="AR1233">
        <f t="shared" ref="AR1233:AR1296" si="801">IF(U2537="X",IF(COUNTA(U3841)=1,0,1),0)</f>
        <v>0</v>
      </c>
      <c r="AS1233">
        <f t="shared" ref="AS1233:AS1296" si="802">IF(V2537="X",IF(COUNTA(V3841)=1,0,1),0)</f>
        <v>0</v>
      </c>
      <c r="AT1233">
        <f t="shared" ref="AT1233:AT1296" si="803">IF(W2537="X",IF(COUNTA(W3841)=1,0,1),0)</f>
        <v>0</v>
      </c>
      <c r="AU1233">
        <f t="shared" ref="AU1233:AU1296" si="804">IF(X2537="X",IF(COUNTA(X3841)=1,0,1),0)</f>
        <v>0</v>
      </c>
      <c r="AV1233">
        <f t="shared" ref="AV1233:AV1296" si="805">IF(Y2537="X",IF(COUNTA(Y3841)=1,0,1),0)</f>
        <v>0</v>
      </c>
      <c r="AW1233">
        <f t="shared" ref="AW1233:AW1296" si="806">IF(Z2537="X",IF(COUNTA(Z3841)=1,0,1),0)</f>
        <v>0</v>
      </c>
      <c r="AX1233">
        <f t="shared" ref="AX1233:AX1296" si="807">IF(AA2537="X",IF(COUNTA(AA3841)=1,0,1),0)</f>
        <v>0</v>
      </c>
      <c r="AY1233">
        <f t="shared" ref="AY1233:AY1296" si="808">IF(AB2537="X",IF(COUNTA(AB3841)=1,0,1),0)</f>
        <v>0</v>
      </c>
      <c r="AZ1233">
        <f t="shared" ref="AZ1233:AZ1296" si="809">IF(AC2537="X",IF(COUNTA(AC3841)=1,0,1),0)</f>
        <v>0</v>
      </c>
      <c r="BA1233">
        <f t="shared" ref="BA1233:BA1296" si="810">IF(AD2537="X",IF(COUNTA(AD3841)=1,0,1),0)</f>
        <v>0</v>
      </c>
      <c r="BB1233">
        <f t="shared" si="789"/>
        <v>0</v>
      </c>
      <c r="BC1233">
        <f t="shared" si="790"/>
        <v>0</v>
      </c>
      <c r="BD1233">
        <f t="shared" ref="BD1233:BD1296" si="811">IF(L2537="X",0,IF(COUNTA(L3841)=0,0,1))</f>
        <v>0</v>
      </c>
      <c r="BE1233">
        <f t="shared" ref="BE1233:BE1296" si="812">IF(M2537="X",0,IF(COUNTA(M3841)=0,0,1))</f>
        <v>0</v>
      </c>
      <c r="BF1233">
        <f t="shared" ref="BF1233:BF1296" si="813">IF(N2537="X",0,IF(COUNTA(N3841)=0,0,1))</f>
        <v>0</v>
      </c>
      <c r="BG1233">
        <f t="shared" ref="BG1233:BG1296" si="814">IF(O2537="X",0,IF(COUNTA(O3841)=0,0,1))</f>
        <v>0</v>
      </c>
      <c r="BH1233">
        <f t="shared" ref="BH1233:BH1296" si="815">IF(P2537="X",0,IF(COUNTA(P3841)=0,0,1))</f>
        <v>0</v>
      </c>
      <c r="BI1233">
        <f t="shared" ref="BI1233:BI1296" si="816">IF(Q2537="X",0,IF(COUNTA(Q3841)=0,0,1))</f>
        <v>0</v>
      </c>
      <c r="BJ1233">
        <f t="shared" ref="BJ1233:BJ1296" si="817">IF(R2537="X",0,IF(COUNTA(R3841)=0,0,1))</f>
        <v>0</v>
      </c>
      <c r="BK1233">
        <f t="shared" ref="BK1233:BK1296" si="818">IF(S2537="X",0,IF(COUNTA(S3841)=0,0,1))</f>
        <v>0</v>
      </c>
      <c r="BL1233">
        <f t="shared" ref="BL1233:BL1296" si="819">IF(T2537="X",0,IF(COUNTA(T3841)=0,0,1))</f>
        <v>0</v>
      </c>
      <c r="BM1233">
        <f t="shared" ref="BM1233:BM1296" si="820">IF(U2537="X",0,IF(COUNTA(U3841)=0,0,1))</f>
        <v>0</v>
      </c>
      <c r="BN1233">
        <f t="shared" ref="BN1233:BN1296" si="821">IF(V2537="X",0,IF(COUNTA(V3841)=0,0,1))</f>
        <v>0</v>
      </c>
      <c r="BO1233">
        <f t="shared" ref="BO1233:BO1296" si="822">IF(W2537="X",0,IF(COUNTA(W3841)=0,0,1))</f>
        <v>0</v>
      </c>
      <c r="BP1233">
        <f t="shared" ref="BP1233:BP1296" si="823">IF(X2537="X",0,IF(COUNTA(X3841)=0,0,1))</f>
        <v>0</v>
      </c>
      <c r="BQ1233">
        <f t="shared" ref="BQ1233:BQ1296" si="824">IF(Y2537="X",0,IF(COUNTA(Y3841)=0,0,1))</f>
        <v>0</v>
      </c>
      <c r="BR1233">
        <f t="shared" ref="BR1233:BR1296" si="825">IF(Z2537="X",0,IF(COUNTA(Z3841)=0,0,1))</f>
        <v>0</v>
      </c>
      <c r="BS1233">
        <f t="shared" ref="BS1233:BS1296" si="826">IF(AA2537="X",0,IF(COUNTA(AA3841)=0,0,1))</f>
        <v>0</v>
      </c>
      <c r="BT1233">
        <f t="shared" ref="BT1233:BT1296" si="827">IF(AB2537="X",0,IF(COUNTA(AB3841)=0,0,1))</f>
        <v>0</v>
      </c>
      <c r="BU1233">
        <f t="shared" ref="BU1233:BU1296" si="828">IF(AC2537="X",0,IF(COUNTA(AC3841)=0,0,1))</f>
        <v>0</v>
      </c>
      <c r="BV1233">
        <f t="shared" ref="BV1233:BV1296" si="829">IF(AD2537="X",0,IF(COUNTA(AD3841)=0,0,1))</f>
        <v>0</v>
      </c>
      <c r="BW1233">
        <f ca="1">IF(OR(E1233=" ",AND(EXACT(UPPER(TRIM(SUBSTITUTE(E1233,CHAR(160)," "))),TRIM(SUBSTITUTE(E1233,CHAR(160)," "))),SUMPRODUCT(--ISNUMBER(MATCH(MID(TRIM(SUBSTITUTE(E1233,CHAR(160)," ")),ROW(INDIRECT("1:"&amp;LEN(TRIM(SUBSTITUTE(E1233,CHAR(160)," "))))),1),{"A","B","C","D","E","F","G","H","I","J","K","L","M","N","O","P","Q","R","S","T","U","V","W","X","Y","Z","Ñ","0","1","2","3","4","5","6","7","8","9"," "},0)))=LEN(TRIM(SUBSTITUTE(E1233,CHAR(160)," "))))),0,1)</f>
        <v>0</v>
      </c>
      <c r="BX1233"/>
      <c r="BY1233"/>
      <c r="BZ1233"/>
      <c r="CA1233"/>
      <c r="CC1233">
        <f t="shared" ref="CC1233:CC1296" si="830">IF(AND(AD1233="X",COUNTA(W1233:AC1233)&gt;0),1,0)</f>
        <v>0</v>
      </c>
      <c r="CD1233">
        <f t="shared" si="791"/>
        <v>0</v>
      </c>
    </row>
    <row r="1234" spans="1:82" ht="14.25" customHeight="1">
      <c r="A1234" s="100"/>
      <c r="B1234" s="107"/>
      <c r="C1234" s="285" t="s">
        <v>6251</v>
      </c>
      <c r="D1234" s="287"/>
      <c r="E1234" s="371"/>
      <c r="F1234" s="371"/>
      <c r="G1234" s="371"/>
      <c r="H1234" s="371"/>
      <c r="I1234" s="372"/>
      <c r="J1234" s="372"/>
      <c r="K1234" s="293"/>
      <c r="L1234" s="374"/>
      <c r="M1234" s="293"/>
      <c r="N1234" s="374"/>
      <c r="O1234" s="371"/>
      <c r="P1234" s="281"/>
      <c r="Q1234" s="281"/>
      <c r="R1234" s="374"/>
      <c r="S1234" s="293"/>
      <c r="T1234" s="374"/>
      <c r="U1234" s="293"/>
      <c r="V1234" s="374"/>
      <c r="W1234" s="99"/>
      <c r="X1234" s="99"/>
      <c r="Y1234" s="99"/>
      <c r="Z1234" s="99"/>
      <c r="AA1234" s="99"/>
      <c r="AB1234" s="99"/>
      <c r="AC1234" s="99"/>
      <c r="AD1234" s="99"/>
      <c r="AG1234">
        <f t="shared" ref="AG1234:AG1297" si="831">IF(OR($C$47&lt;&gt;"X",$I$47="X",$T$47="X",COUNTA(E1234)=0),0,IF(AND(COUNTA(I1234:V1234)=6,COUNTBLANK(W1234:AD1234)&lt;8,COUNTBLANK(L2538:AD2538)&lt;19,AH1234=0),0,1))</f>
        <v>0</v>
      </c>
      <c r="AH1234">
        <f t="shared" ref="AH1234:AH1297" si="832">SUM(AI1234:BA1234)</f>
        <v>0</v>
      </c>
      <c r="AI1234">
        <f t="shared" si="792"/>
        <v>0</v>
      </c>
      <c r="AJ1234">
        <f t="shared" si="793"/>
        <v>0</v>
      </c>
      <c r="AK1234">
        <f t="shared" si="794"/>
        <v>0</v>
      </c>
      <c r="AL1234">
        <f t="shared" si="795"/>
        <v>0</v>
      </c>
      <c r="AM1234">
        <f t="shared" si="796"/>
        <v>0</v>
      </c>
      <c r="AN1234">
        <f t="shared" si="797"/>
        <v>0</v>
      </c>
      <c r="AO1234">
        <f t="shared" si="798"/>
        <v>0</v>
      </c>
      <c r="AP1234">
        <f t="shared" si="799"/>
        <v>0</v>
      </c>
      <c r="AQ1234">
        <f t="shared" si="800"/>
        <v>0</v>
      </c>
      <c r="AR1234">
        <f t="shared" si="801"/>
        <v>0</v>
      </c>
      <c r="AS1234">
        <f t="shared" si="802"/>
        <v>0</v>
      </c>
      <c r="AT1234">
        <f t="shared" si="803"/>
        <v>0</v>
      </c>
      <c r="AU1234">
        <f t="shared" si="804"/>
        <v>0</v>
      </c>
      <c r="AV1234">
        <f t="shared" si="805"/>
        <v>0</v>
      </c>
      <c r="AW1234">
        <f t="shared" si="806"/>
        <v>0</v>
      </c>
      <c r="AX1234">
        <f t="shared" si="807"/>
        <v>0</v>
      </c>
      <c r="AY1234">
        <f t="shared" si="808"/>
        <v>0</v>
      </c>
      <c r="AZ1234">
        <f t="shared" si="809"/>
        <v>0</v>
      </c>
      <c r="BA1234">
        <f t="shared" si="810"/>
        <v>0</v>
      </c>
      <c r="BB1234">
        <f t="shared" ref="BB1234:BB1297" si="833">IF(OR($C$47&lt;&gt;"X",$I$47="X",$T$47="X",COUNTA($E1234)=0),IF(COUNTA(I1234:AD1234,L2538:AD2538,L3842:AD3842)=0,0,1),IF(BC1234=0,0,1))</f>
        <v>0</v>
      </c>
      <c r="BC1234">
        <f t="shared" ref="BC1234:BC1297" si="834">SUM(BD1234:BV1234)</f>
        <v>0</v>
      </c>
      <c r="BD1234">
        <f t="shared" si="811"/>
        <v>0</v>
      </c>
      <c r="BE1234">
        <f t="shared" si="812"/>
        <v>0</v>
      </c>
      <c r="BF1234">
        <f t="shared" si="813"/>
        <v>0</v>
      </c>
      <c r="BG1234">
        <f t="shared" si="814"/>
        <v>0</v>
      </c>
      <c r="BH1234">
        <f t="shared" si="815"/>
        <v>0</v>
      </c>
      <c r="BI1234">
        <f t="shared" si="816"/>
        <v>0</v>
      </c>
      <c r="BJ1234">
        <f t="shared" si="817"/>
        <v>0</v>
      </c>
      <c r="BK1234">
        <f t="shared" si="818"/>
        <v>0</v>
      </c>
      <c r="BL1234">
        <f t="shared" si="819"/>
        <v>0</v>
      </c>
      <c r="BM1234">
        <f t="shared" si="820"/>
        <v>0</v>
      </c>
      <c r="BN1234">
        <f t="shared" si="821"/>
        <v>0</v>
      </c>
      <c r="BO1234">
        <f t="shared" si="822"/>
        <v>0</v>
      </c>
      <c r="BP1234">
        <f t="shared" si="823"/>
        <v>0</v>
      </c>
      <c r="BQ1234">
        <f t="shared" si="824"/>
        <v>0</v>
      </c>
      <c r="BR1234">
        <f t="shared" si="825"/>
        <v>0</v>
      </c>
      <c r="BS1234">
        <f t="shared" si="826"/>
        <v>0</v>
      </c>
      <c r="BT1234">
        <f t="shared" si="827"/>
        <v>0</v>
      </c>
      <c r="BU1234">
        <f t="shared" si="828"/>
        <v>0</v>
      </c>
      <c r="BV1234">
        <f t="shared" si="829"/>
        <v>0</v>
      </c>
      <c r="BW1234">
        <f ca="1">IF(OR(E1234=" ",AND(EXACT(UPPER(TRIM(SUBSTITUTE(E1234,CHAR(160)," "))),TRIM(SUBSTITUTE(E1234,CHAR(160)," "))),SUMPRODUCT(--ISNUMBER(MATCH(MID(TRIM(SUBSTITUTE(E1234,CHAR(160)," ")),ROW(INDIRECT("1:"&amp;LEN(TRIM(SUBSTITUTE(E1234,CHAR(160)," "))))),1),{"A","B","C","D","E","F","G","H","I","J","K","L","M","N","O","P","Q","R","S","T","U","V","W","X","Y","Z","Ñ","0","1","2","3","4","5","6","7","8","9"," "},0)))=LEN(TRIM(SUBSTITUTE(E1234,CHAR(160)," "))))),0,1)</f>
        <v>0</v>
      </c>
      <c r="BX1234"/>
      <c r="BY1234"/>
      <c r="BZ1234"/>
      <c r="CA1234"/>
      <c r="CC1234">
        <f t="shared" si="830"/>
        <v>0</v>
      </c>
      <c r="CD1234">
        <f t="shared" ref="CD1234:CD1297" si="835">IF(AND(AD2538="X",COUNTA(L2538:AC2538)&gt;0),1,0)</f>
        <v>0</v>
      </c>
    </row>
    <row r="1235" spans="1:82" ht="14.25" customHeight="1">
      <c r="A1235" s="100"/>
      <c r="B1235" s="107"/>
      <c r="C1235" s="285" t="s">
        <v>6252</v>
      </c>
      <c r="D1235" s="287"/>
      <c r="E1235" s="371"/>
      <c r="F1235" s="371"/>
      <c r="G1235" s="371"/>
      <c r="H1235" s="371"/>
      <c r="I1235" s="372"/>
      <c r="J1235" s="372"/>
      <c r="K1235" s="293"/>
      <c r="L1235" s="374"/>
      <c r="M1235" s="293"/>
      <c r="N1235" s="374"/>
      <c r="O1235" s="371"/>
      <c r="P1235" s="281"/>
      <c r="Q1235" s="281"/>
      <c r="R1235" s="374"/>
      <c r="S1235" s="293"/>
      <c r="T1235" s="374"/>
      <c r="U1235" s="293"/>
      <c r="V1235" s="374"/>
      <c r="W1235" s="99"/>
      <c r="X1235" s="99"/>
      <c r="Y1235" s="99"/>
      <c r="Z1235" s="99"/>
      <c r="AA1235" s="99"/>
      <c r="AB1235" s="99"/>
      <c r="AC1235" s="99"/>
      <c r="AD1235" s="99"/>
      <c r="AG1235">
        <f t="shared" si="831"/>
        <v>0</v>
      </c>
      <c r="AH1235">
        <f t="shared" si="832"/>
        <v>0</v>
      </c>
      <c r="AI1235">
        <f t="shared" si="792"/>
        <v>0</v>
      </c>
      <c r="AJ1235">
        <f t="shared" si="793"/>
        <v>0</v>
      </c>
      <c r="AK1235">
        <f t="shared" si="794"/>
        <v>0</v>
      </c>
      <c r="AL1235">
        <f t="shared" si="795"/>
        <v>0</v>
      </c>
      <c r="AM1235">
        <f t="shared" si="796"/>
        <v>0</v>
      </c>
      <c r="AN1235">
        <f t="shared" si="797"/>
        <v>0</v>
      </c>
      <c r="AO1235">
        <f t="shared" si="798"/>
        <v>0</v>
      </c>
      <c r="AP1235">
        <f t="shared" si="799"/>
        <v>0</v>
      </c>
      <c r="AQ1235">
        <f t="shared" si="800"/>
        <v>0</v>
      </c>
      <c r="AR1235">
        <f t="shared" si="801"/>
        <v>0</v>
      </c>
      <c r="AS1235">
        <f t="shared" si="802"/>
        <v>0</v>
      </c>
      <c r="AT1235">
        <f t="shared" si="803"/>
        <v>0</v>
      </c>
      <c r="AU1235">
        <f t="shared" si="804"/>
        <v>0</v>
      </c>
      <c r="AV1235">
        <f t="shared" si="805"/>
        <v>0</v>
      </c>
      <c r="AW1235">
        <f t="shared" si="806"/>
        <v>0</v>
      </c>
      <c r="AX1235">
        <f t="shared" si="807"/>
        <v>0</v>
      </c>
      <c r="AY1235">
        <f t="shared" si="808"/>
        <v>0</v>
      </c>
      <c r="AZ1235">
        <f t="shared" si="809"/>
        <v>0</v>
      </c>
      <c r="BA1235">
        <f t="shared" si="810"/>
        <v>0</v>
      </c>
      <c r="BB1235">
        <f t="shared" si="833"/>
        <v>0</v>
      </c>
      <c r="BC1235">
        <f t="shared" si="834"/>
        <v>0</v>
      </c>
      <c r="BD1235">
        <f t="shared" si="811"/>
        <v>0</v>
      </c>
      <c r="BE1235">
        <f t="shared" si="812"/>
        <v>0</v>
      </c>
      <c r="BF1235">
        <f t="shared" si="813"/>
        <v>0</v>
      </c>
      <c r="BG1235">
        <f t="shared" si="814"/>
        <v>0</v>
      </c>
      <c r="BH1235">
        <f t="shared" si="815"/>
        <v>0</v>
      </c>
      <c r="BI1235">
        <f t="shared" si="816"/>
        <v>0</v>
      </c>
      <c r="BJ1235">
        <f t="shared" si="817"/>
        <v>0</v>
      </c>
      <c r="BK1235">
        <f t="shared" si="818"/>
        <v>0</v>
      </c>
      <c r="BL1235">
        <f t="shared" si="819"/>
        <v>0</v>
      </c>
      <c r="BM1235">
        <f t="shared" si="820"/>
        <v>0</v>
      </c>
      <c r="BN1235">
        <f t="shared" si="821"/>
        <v>0</v>
      </c>
      <c r="BO1235">
        <f t="shared" si="822"/>
        <v>0</v>
      </c>
      <c r="BP1235">
        <f t="shared" si="823"/>
        <v>0</v>
      </c>
      <c r="BQ1235">
        <f t="shared" si="824"/>
        <v>0</v>
      </c>
      <c r="BR1235">
        <f t="shared" si="825"/>
        <v>0</v>
      </c>
      <c r="BS1235">
        <f t="shared" si="826"/>
        <v>0</v>
      </c>
      <c r="BT1235">
        <f t="shared" si="827"/>
        <v>0</v>
      </c>
      <c r="BU1235">
        <f t="shared" si="828"/>
        <v>0</v>
      </c>
      <c r="BV1235">
        <f t="shared" si="829"/>
        <v>0</v>
      </c>
      <c r="BW1235">
        <f ca="1">IF(OR(E1235=" ",AND(EXACT(UPPER(TRIM(SUBSTITUTE(E1235,CHAR(160)," "))),TRIM(SUBSTITUTE(E1235,CHAR(160)," "))),SUMPRODUCT(--ISNUMBER(MATCH(MID(TRIM(SUBSTITUTE(E1235,CHAR(160)," ")),ROW(INDIRECT("1:"&amp;LEN(TRIM(SUBSTITUTE(E1235,CHAR(160)," "))))),1),{"A","B","C","D","E","F","G","H","I","J","K","L","M","N","O","P","Q","R","S","T","U","V","W","X","Y","Z","Ñ","0","1","2","3","4","5","6","7","8","9"," "},0)))=LEN(TRIM(SUBSTITUTE(E1235,CHAR(160)," "))))),0,1)</f>
        <v>0</v>
      </c>
      <c r="BX1235"/>
      <c r="BY1235"/>
      <c r="BZ1235"/>
      <c r="CA1235"/>
      <c r="CC1235">
        <f t="shared" si="830"/>
        <v>0</v>
      </c>
      <c r="CD1235">
        <f t="shared" si="835"/>
        <v>0</v>
      </c>
    </row>
    <row r="1236" spans="1:82" ht="14.25" customHeight="1">
      <c r="A1236" s="100"/>
      <c r="B1236" s="107"/>
      <c r="C1236" s="285" t="s">
        <v>6253</v>
      </c>
      <c r="D1236" s="287"/>
      <c r="E1236" s="371"/>
      <c r="F1236" s="371"/>
      <c r="G1236" s="371"/>
      <c r="H1236" s="371"/>
      <c r="I1236" s="372"/>
      <c r="J1236" s="372"/>
      <c r="K1236" s="293"/>
      <c r="L1236" s="374"/>
      <c r="M1236" s="293"/>
      <c r="N1236" s="374"/>
      <c r="O1236" s="371"/>
      <c r="P1236" s="281"/>
      <c r="Q1236" s="281"/>
      <c r="R1236" s="374"/>
      <c r="S1236" s="293"/>
      <c r="T1236" s="374"/>
      <c r="U1236" s="293"/>
      <c r="V1236" s="374"/>
      <c r="W1236" s="99"/>
      <c r="X1236" s="99"/>
      <c r="Y1236" s="99"/>
      <c r="Z1236" s="99"/>
      <c r="AA1236" s="99"/>
      <c r="AB1236" s="99"/>
      <c r="AC1236" s="99"/>
      <c r="AD1236" s="99"/>
      <c r="AG1236">
        <f t="shared" si="831"/>
        <v>0</v>
      </c>
      <c r="AH1236">
        <f t="shared" si="832"/>
        <v>0</v>
      </c>
      <c r="AI1236">
        <f t="shared" si="792"/>
        <v>0</v>
      </c>
      <c r="AJ1236">
        <f t="shared" si="793"/>
        <v>0</v>
      </c>
      <c r="AK1236">
        <f t="shared" si="794"/>
        <v>0</v>
      </c>
      <c r="AL1236">
        <f t="shared" si="795"/>
        <v>0</v>
      </c>
      <c r="AM1236">
        <f t="shared" si="796"/>
        <v>0</v>
      </c>
      <c r="AN1236">
        <f t="shared" si="797"/>
        <v>0</v>
      </c>
      <c r="AO1236">
        <f t="shared" si="798"/>
        <v>0</v>
      </c>
      <c r="AP1236">
        <f t="shared" si="799"/>
        <v>0</v>
      </c>
      <c r="AQ1236">
        <f t="shared" si="800"/>
        <v>0</v>
      </c>
      <c r="AR1236">
        <f t="shared" si="801"/>
        <v>0</v>
      </c>
      <c r="AS1236">
        <f t="shared" si="802"/>
        <v>0</v>
      </c>
      <c r="AT1236">
        <f t="shared" si="803"/>
        <v>0</v>
      </c>
      <c r="AU1236">
        <f t="shared" si="804"/>
        <v>0</v>
      </c>
      <c r="AV1236">
        <f t="shared" si="805"/>
        <v>0</v>
      </c>
      <c r="AW1236">
        <f t="shared" si="806"/>
        <v>0</v>
      </c>
      <c r="AX1236">
        <f t="shared" si="807"/>
        <v>0</v>
      </c>
      <c r="AY1236">
        <f t="shared" si="808"/>
        <v>0</v>
      </c>
      <c r="AZ1236">
        <f t="shared" si="809"/>
        <v>0</v>
      </c>
      <c r="BA1236">
        <f t="shared" si="810"/>
        <v>0</v>
      </c>
      <c r="BB1236">
        <f t="shared" si="833"/>
        <v>0</v>
      </c>
      <c r="BC1236">
        <f t="shared" si="834"/>
        <v>0</v>
      </c>
      <c r="BD1236">
        <f t="shared" si="811"/>
        <v>0</v>
      </c>
      <c r="BE1236">
        <f t="shared" si="812"/>
        <v>0</v>
      </c>
      <c r="BF1236">
        <f t="shared" si="813"/>
        <v>0</v>
      </c>
      <c r="BG1236">
        <f t="shared" si="814"/>
        <v>0</v>
      </c>
      <c r="BH1236">
        <f t="shared" si="815"/>
        <v>0</v>
      </c>
      <c r="BI1236">
        <f t="shared" si="816"/>
        <v>0</v>
      </c>
      <c r="BJ1236">
        <f t="shared" si="817"/>
        <v>0</v>
      </c>
      <c r="BK1236">
        <f t="shared" si="818"/>
        <v>0</v>
      </c>
      <c r="BL1236">
        <f t="shared" si="819"/>
        <v>0</v>
      </c>
      <c r="BM1236">
        <f t="shared" si="820"/>
        <v>0</v>
      </c>
      <c r="BN1236">
        <f t="shared" si="821"/>
        <v>0</v>
      </c>
      <c r="BO1236">
        <f t="shared" si="822"/>
        <v>0</v>
      </c>
      <c r="BP1236">
        <f t="shared" si="823"/>
        <v>0</v>
      </c>
      <c r="BQ1236">
        <f t="shared" si="824"/>
        <v>0</v>
      </c>
      <c r="BR1236">
        <f t="shared" si="825"/>
        <v>0</v>
      </c>
      <c r="BS1236">
        <f t="shared" si="826"/>
        <v>0</v>
      </c>
      <c r="BT1236">
        <f t="shared" si="827"/>
        <v>0</v>
      </c>
      <c r="BU1236">
        <f t="shared" si="828"/>
        <v>0</v>
      </c>
      <c r="BV1236">
        <f t="shared" si="829"/>
        <v>0</v>
      </c>
      <c r="BW1236">
        <f ca="1">IF(OR(E1236=" ",AND(EXACT(UPPER(TRIM(SUBSTITUTE(E1236,CHAR(160)," "))),TRIM(SUBSTITUTE(E1236,CHAR(160)," "))),SUMPRODUCT(--ISNUMBER(MATCH(MID(TRIM(SUBSTITUTE(E1236,CHAR(160)," ")),ROW(INDIRECT("1:"&amp;LEN(TRIM(SUBSTITUTE(E1236,CHAR(160)," "))))),1),{"A","B","C","D","E","F","G","H","I","J","K","L","M","N","O","P","Q","R","S","T","U","V","W","X","Y","Z","Ñ","0","1","2","3","4","5","6","7","8","9"," "},0)))=LEN(TRIM(SUBSTITUTE(E1236,CHAR(160)," "))))),0,1)</f>
        <v>0</v>
      </c>
      <c r="BX1236"/>
      <c r="BY1236"/>
      <c r="BZ1236"/>
      <c r="CA1236"/>
      <c r="CC1236">
        <f t="shared" si="830"/>
        <v>0</v>
      </c>
      <c r="CD1236">
        <f t="shared" si="835"/>
        <v>0</v>
      </c>
    </row>
    <row r="1237" spans="1:82" ht="14.25" customHeight="1">
      <c r="A1237" s="100"/>
      <c r="B1237" s="107"/>
      <c r="C1237" s="285" t="s">
        <v>6254</v>
      </c>
      <c r="D1237" s="287"/>
      <c r="E1237" s="371"/>
      <c r="F1237" s="371"/>
      <c r="G1237" s="371"/>
      <c r="H1237" s="371"/>
      <c r="I1237" s="372"/>
      <c r="J1237" s="372"/>
      <c r="K1237" s="293"/>
      <c r="L1237" s="374"/>
      <c r="M1237" s="293"/>
      <c r="N1237" s="374"/>
      <c r="O1237" s="371"/>
      <c r="P1237" s="281"/>
      <c r="Q1237" s="281"/>
      <c r="R1237" s="374"/>
      <c r="S1237" s="293"/>
      <c r="T1237" s="374"/>
      <c r="U1237" s="293"/>
      <c r="V1237" s="374"/>
      <c r="W1237" s="99"/>
      <c r="X1237" s="99"/>
      <c r="Y1237" s="99"/>
      <c r="Z1237" s="99"/>
      <c r="AA1237" s="99"/>
      <c r="AB1237" s="99"/>
      <c r="AC1237" s="99"/>
      <c r="AD1237" s="99"/>
      <c r="AG1237">
        <f t="shared" si="831"/>
        <v>0</v>
      </c>
      <c r="AH1237">
        <f t="shared" si="832"/>
        <v>0</v>
      </c>
      <c r="AI1237">
        <f t="shared" si="792"/>
        <v>0</v>
      </c>
      <c r="AJ1237">
        <f t="shared" si="793"/>
        <v>0</v>
      </c>
      <c r="AK1237">
        <f t="shared" si="794"/>
        <v>0</v>
      </c>
      <c r="AL1237">
        <f t="shared" si="795"/>
        <v>0</v>
      </c>
      <c r="AM1237">
        <f t="shared" si="796"/>
        <v>0</v>
      </c>
      <c r="AN1237">
        <f t="shared" si="797"/>
        <v>0</v>
      </c>
      <c r="AO1237">
        <f t="shared" si="798"/>
        <v>0</v>
      </c>
      <c r="AP1237">
        <f t="shared" si="799"/>
        <v>0</v>
      </c>
      <c r="AQ1237">
        <f t="shared" si="800"/>
        <v>0</v>
      </c>
      <c r="AR1237">
        <f t="shared" si="801"/>
        <v>0</v>
      </c>
      <c r="AS1237">
        <f t="shared" si="802"/>
        <v>0</v>
      </c>
      <c r="AT1237">
        <f t="shared" si="803"/>
        <v>0</v>
      </c>
      <c r="AU1237">
        <f t="shared" si="804"/>
        <v>0</v>
      </c>
      <c r="AV1237">
        <f t="shared" si="805"/>
        <v>0</v>
      </c>
      <c r="AW1237">
        <f t="shared" si="806"/>
        <v>0</v>
      </c>
      <c r="AX1237">
        <f t="shared" si="807"/>
        <v>0</v>
      </c>
      <c r="AY1237">
        <f t="shared" si="808"/>
        <v>0</v>
      </c>
      <c r="AZ1237">
        <f t="shared" si="809"/>
        <v>0</v>
      </c>
      <c r="BA1237">
        <f t="shared" si="810"/>
        <v>0</v>
      </c>
      <c r="BB1237">
        <f t="shared" si="833"/>
        <v>0</v>
      </c>
      <c r="BC1237">
        <f t="shared" si="834"/>
        <v>0</v>
      </c>
      <c r="BD1237">
        <f t="shared" si="811"/>
        <v>0</v>
      </c>
      <c r="BE1237">
        <f t="shared" si="812"/>
        <v>0</v>
      </c>
      <c r="BF1237">
        <f t="shared" si="813"/>
        <v>0</v>
      </c>
      <c r="BG1237">
        <f t="shared" si="814"/>
        <v>0</v>
      </c>
      <c r="BH1237">
        <f t="shared" si="815"/>
        <v>0</v>
      </c>
      <c r="BI1237">
        <f t="shared" si="816"/>
        <v>0</v>
      </c>
      <c r="BJ1237">
        <f t="shared" si="817"/>
        <v>0</v>
      </c>
      <c r="BK1237">
        <f t="shared" si="818"/>
        <v>0</v>
      </c>
      <c r="BL1237">
        <f t="shared" si="819"/>
        <v>0</v>
      </c>
      <c r="BM1237">
        <f t="shared" si="820"/>
        <v>0</v>
      </c>
      <c r="BN1237">
        <f t="shared" si="821"/>
        <v>0</v>
      </c>
      <c r="BO1237">
        <f t="shared" si="822"/>
        <v>0</v>
      </c>
      <c r="BP1237">
        <f t="shared" si="823"/>
        <v>0</v>
      </c>
      <c r="BQ1237">
        <f t="shared" si="824"/>
        <v>0</v>
      </c>
      <c r="BR1237">
        <f t="shared" si="825"/>
        <v>0</v>
      </c>
      <c r="BS1237">
        <f t="shared" si="826"/>
        <v>0</v>
      </c>
      <c r="BT1237">
        <f t="shared" si="827"/>
        <v>0</v>
      </c>
      <c r="BU1237">
        <f t="shared" si="828"/>
        <v>0</v>
      </c>
      <c r="BV1237">
        <f t="shared" si="829"/>
        <v>0</v>
      </c>
      <c r="BW1237">
        <f ca="1">IF(OR(E1237=" ",AND(EXACT(UPPER(TRIM(SUBSTITUTE(E1237,CHAR(160)," "))),TRIM(SUBSTITUTE(E1237,CHAR(160)," "))),SUMPRODUCT(--ISNUMBER(MATCH(MID(TRIM(SUBSTITUTE(E1237,CHAR(160)," ")),ROW(INDIRECT("1:"&amp;LEN(TRIM(SUBSTITUTE(E1237,CHAR(160)," "))))),1),{"A","B","C","D","E","F","G","H","I","J","K","L","M","N","O","P","Q","R","S","T","U","V","W","X","Y","Z","Ñ","0","1","2","3","4","5","6","7","8","9"," "},0)))=LEN(TRIM(SUBSTITUTE(E1237,CHAR(160)," "))))),0,1)</f>
        <v>0</v>
      </c>
      <c r="BX1237"/>
      <c r="BY1237"/>
      <c r="BZ1237"/>
      <c r="CA1237"/>
      <c r="CC1237">
        <f t="shared" si="830"/>
        <v>0</v>
      </c>
      <c r="CD1237">
        <f t="shared" si="835"/>
        <v>0</v>
      </c>
    </row>
    <row r="1238" spans="1:82" ht="14.25" customHeight="1">
      <c r="A1238" s="100"/>
      <c r="B1238" s="107"/>
      <c r="C1238" s="285" t="s">
        <v>6255</v>
      </c>
      <c r="D1238" s="287"/>
      <c r="E1238" s="371"/>
      <c r="F1238" s="371"/>
      <c r="G1238" s="371"/>
      <c r="H1238" s="371"/>
      <c r="I1238" s="372"/>
      <c r="J1238" s="372"/>
      <c r="K1238" s="293"/>
      <c r="L1238" s="374"/>
      <c r="M1238" s="293"/>
      <c r="N1238" s="374"/>
      <c r="O1238" s="371"/>
      <c r="P1238" s="281"/>
      <c r="Q1238" s="281"/>
      <c r="R1238" s="374"/>
      <c r="S1238" s="293"/>
      <c r="T1238" s="374"/>
      <c r="U1238" s="293"/>
      <c r="V1238" s="374"/>
      <c r="W1238" s="99"/>
      <c r="X1238" s="99"/>
      <c r="Y1238" s="99"/>
      <c r="Z1238" s="99"/>
      <c r="AA1238" s="99"/>
      <c r="AB1238" s="99"/>
      <c r="AC1238" s="99"/>
      <c r="AD1238" s="99"/>
      <c r="AG1238">
        <f t="shared" si="831"/>
        <v>0</v>
      </c>
      <c r="AH1238">
        <f t="shared" si="832"/>
        <v>0</v>
      </c>
      <c r="AI1238">
        <f t="shared" si="792"/>
        <v>0</v>
      </c>
      <c r="AJ1238">
        <f t="shared" si="793"/>
        <v>0</v>
      </c>
      <c r="AK1238">
        <f t="shared" si="794"/>
        <v>0</v>
      </c>
      <c r="AL1238">
        <f t="shared" si="795"/>
        <v>0</v>
      </c>
      <c r="AM1238">
        <f t="shared" si="796"/>
        <v>0</v>
      </c>
      <c r="AN1238">
        <f t="shared" si="797"/>
        <v>0</v>
      </c>
      <c r="AO1238">
        <f t="shared" si="798"/>
        <v>0</v>
      </c>
      <c r="AP1238">
        <f t="shared" si="799"/>
        <v>0</v>
      </c>
      <c r="AQ1238">
        <f t="shared" si="800"/>
        <v>0</v>
      </c>
      <c r="AR1238">
        <f t="shared" si="801"/>
        <v>0</v>
      </c>
      <c r="AS1238">
        <f t="shared" si="802"/>
        <v>0</v>
      </c>
      <c r="AT1238">
        <f t="shared" si="803"/>
        <v>0</v>
      </c>
      <c r="AU1238">
        <f t="shared" si="804"/>
        <v>0</v>
      </c>
      <c r="AV1238">
        <f t="shared" si="805"/>
        <v>0</v>
      </c>
      <c r="AW1238">
        <f t="shared" si="806"/>
        <v>0</v>
      </c>
      <c r="AX1238">
        <f t="shared" si="807"/>
        <v>0</v>
      </c>
      <c r="AY1238">
        <f t="shared" si="808"/>
        <v>0</v>
      </c>
      <c r="AZ1238">
        <f t="shared" si="809"/>
        <v>0</v>
      </c>
      <c r="BA1238">
        <f t="shared" si="810"/>
        <v>0</v>
      </c>
      <c r="BB1238">
        <f t="shared" si="833"/>
        <v>0</v>
      </c>
      <c r="BC1238">
        <f t="shared" si="834"/>
        <v>0</v>
      </c>
      <c r="BD1238">
        <f t="shared" si="811"/>
        <v>0</v>
      </c>
      <c r="BE1238">
        <f t="shared" si="812"/>
        <v>0</v>
      </c>
      <c r="BF1238">
        <f t="shared" si="813"/>
        <v>0</v>
      </c>
      <c r="BG1238">
        <f t="shared" si="814"/>
        <v>0</v>
      </c>
      <c r="BH1238">
        <f t="shared" si="815"/>
        <v>0</v>
      </c>
      <c r="BI1238">
        <f t="shared" si="816"/>
        <v>0</v>
      </c>
      <c r="BJ1238">
        <f t="shared" si="817"/>
        <v>0</v>
      </c>
      <c r="BK1238">
        <f t="shared" si="818"/>
        <v>0</v>
      </c>
      <c r="BL1238">
        <f t="shared" si="819"/>
        <v>0</v>
      </c>
      <c r="BM1238">
        <f t="shared" si="820"/>
        <v>0</v>
      </c>
      <c r="BN1238">
        <f t="shared" si="821"/>
        <v>0</v>
      </c>
      <c r="BO1238">
        <f t="shared" si="822"/>
        <v>0</v>
      </c>
      <c r="BP1238">
        <f t="shared" si="823"/>
        <v>0</v>
      </c>
      <c r="BQ1238">
        <f t="shared" si="824"/>
        <v>0</v>
      </c>
      <c r="BR1238">
        <f t="shared" si="825"/>
        <v>0</v>
      </c>
      <c r="BS1238">
        <f t="shared" si="826"/>
        <v>0</v>
      </c>
      <c r="BT1238">
        <f t="shared" si="827"/>
        <v>0</v>
      </c>
      <c r="BU1238">
        <f t="shared" si="828"/>
        <v>0</v>
      </c>
      <c r="BV1238">
        <f t="shared" si="829"/>
        <v>0</v>
      </c>
      <c r="BW1238">
        <f ca="1">IF(OR(E1238=" ",AND(EXACT(UPPER(TRIM(SUBSTITUTE(E1238,CHAR(160)," "))),TRIM(SUBSTITUTE(E1238,CHAR(160)," "))),SUMPRODUCT(--ISNUMBER(MATCH(MID(TRIM(SUBSTITUTE(E1238,CHAR(160)," ")),ROW(INDIRECT("1:"&amp;LEN(TRIM(SUBSTITUTE(E1238,CHAR(160)," "))))),1),{"A","B","C","D","E","F","G","H","I","J","K","L","M","N","O","P","Q","R","S","T","U","V","W","X","Y","Z","Ñ","0","1","2","3","4","5","6","7","8","9"," "},0)))=LEN(TRIM(SUBSTITUTE(E1238,CHAR(160)," "))))),0,1)</f>
        <v>0</v>
      </c>
      <c r="BX1238"/>
      <c r="BY1238"/>
      <c r="BZ1238"/>
      <c r="CA1238"/>
      <c r="CC1238">
        <f t="shared" si="830"/>
        <v>0</v>
      </c>
      <c r="CD1238">
        <f t="shared" si="835"/>
        <v>0</v>
      </c>
    </row>
    <row r="1239" spans="1:82" ht="14.25" customHeight="1">
      <c r="A1239" s="100"/>
      <c r="B1239" s="107"/>
      <c r="C1239" s="285" t="s">
        <v>6256</v>
      </c>
      <c r="D1239" s="287"/>
      <c r="E1239" s="371"/>
      <c r="F1239" s="371"/>
      <c r="G1239" s="371"/>
      <c r="H1239" s="371"/>
      <c r="I1239" s="372"/>
      <c r="J1239" s="372"/>
      <c r="K1239" s="293"/>
      <c r="L1239" s="374"/>
      <c r="M1239" s="293"/>
      <c r="N1239" s="374"/>
      <c r="O1239" s="371"/>
      <c r="P1239" s="281"/>
      <c r="Q1239" s="281"/>
      <c r="R1239" s="374"/>
      <c r="S1239" s="293"/>
      <c r="T1239" s="374"/>
      <c r="U1239" s="293"/>
      <c r="V1239" s="374"/>
      <c r="W1239" s="99"/>
      <c r="X1239" s="99"/>
      <c r="Y1239" s="99"/>
      <c r="Z1239" s="99"/>
      <c r="AA1239" s="99"/>
      <c r="AB1239" s="99"/>
      <c r="AC1239" s="99"/>
      <c r="AD1239" s="99"/>
      <c r="AG1239">
        <f t="shared" si="831"/>
        <v>0</v>
      </c>
      <c r="AH1239">
        <f t="shared" si="832"/>
        <v>0</v>
      </c>
      <c r="AI1239">
        <f t="shared" si="792"/>
        <v>0</v>
      </c>
      <c r="AJ1239">
        <f t="shared" si="793"/>
        <v>0</v>
      </c>
      <c r="AK1239">
        <f t="shared" si="794"/>
        <v>0</v>
      </c>
      <c r="AL1239">
        <f t="shared" si="795"/>
        <v>0</v>
      </c>
      <c r="AM1239">
        <f t="shared" si="796"/>
        <v>0</v>
      </c>
      <c r="AN1239">
        <f t="shared" si="797"/>
        <v>0</v>
      </c>
      <c r="AO1239">
        <f t="shared" si="798"/>
        <v>0</v>
      </c>
      <c r="AP1239">
        <f t="shared" si="799"/>
        <v>0</v>
      </c>
      <c r="AQ1239">
        <f t="shared" si="800"/>
        <v>0</v>
      </c>
      <c r="AR1239">
        <f t="shared" si="801"/>
        <v>0</v>
      </c>
      <c r="AS1239">
        <f t="shared" si="802"/>
        <v>0</v>
      </c>
      <c r="AT1239">
        <f t="shared" si="803"/>
        <v>0</v>
      </c>
      <c r="AU1239">
        <f t="shared" si="804"/>
        <v>0</v>
      </c>
      <c r="AV1239">
        <f t="shared" si="805"/>
        <v>0</v>
      </c>
      <c r="AW1239">
        <f t="shared" si="806"/>
        <v>0</v>
      </c>
      <c r="AX1239">
        <f t="shared" si="807"/>
        <v>0</v>
      </c>
      <c r="AY1239">
        <f t="shared" si="808"/>
        <v>0</v>
      </c>
      <c r="AZ1239">
        <f t="shared" si="809"/>
        <v>0</v>
      </c>
      <c r="BA1239">
        <f t="shared" si="810"/>
        <v>0</v>
      </c>
      <c r="BB1239">
        <f t="shared" si="833"/>
        <v>0</v>
      </c>
      <c r="BC1239">
        <f t="shared" si="834"/>
        <v>0</v>
      </c>
      <c r="BD1239">
        <f t="shared" si="811"/>
        <v>0</v>
      </c>
      <c r="BE1239">
        <f t="shared" si="812"/>
        <v>0</v>
      </c>
      <c r="BF1239">
        <f t="shared" si="813"/>
        <v>0</v>
      </c>
      <c r="BG1239">
        <f t="shared" si="814"/>
        <v>0</v>
      </c>
      <c r="BH1239">
        <f t="shared" si="815"/>
        <v>0</v>
      </c>
      <c r="BI1239">
        <f t="shared" si="816"/>
        <v>0</v>
      </c>
      <c r="BJ1239">
        <f t="shared" si="817"/>
        <v>0</v>
      </c>
      <c r="BK1239">
        <f t="shared" si="818"/>
        <v>0</v>
      </c>
      <c r="BL1239">
        <f t="shared" si="819"/>
        <v>0</v>
      </c>
      <c r="BM1239">
        <f t="shared" si="820"/>
        <v>0</v>
      </c>
      <c r="BN1239">
        <f t="shared" si="821"/>
        <v>0</v>
      </c>
      <c r="BO1239">
        <f t="shared" si="822"/>
        <v>0</v>
      </c>
      <c r="BP1239">
        <f t="shared" si="823"/>
        <v>0</v>
      </c>
      <c r="BQ1239">
        <f t="shared" si="824"/>
        <v>0</v>
      </c>
      <c r="BR1239">
        <f t="shared" si="825"/>
        <v>0</v>
      </c>
      <c r="BS1239">
        <f t="shared" si="826"/>
        <v>0</v>
      </c>
      <c r="BT1239">
        <f t="shared" si="827"/>
        <v>0</v>
      </c>
      <c r="BU1239">
        <f t="shared" si="828"/>
        <v>0</v>
      </c>
      <c r="BV1239">
        <f t="shared" si="829"/>
        <v>0</v>
      </c>
      <c r="BW1239">
        <f ca="1">IF(OR(E1239=" ",AND(EXACT(UPPER(TRIM(SUBSTITUTE(E1239,CHAR(160)," "))),TRIM(SUBSTITUTE(E1239,CHAR(160)," "))),SUMPRODUCT(--ISNUMBER(MATCH(MID(TRIM(SUBSTITUTE(E1239,CHAR(160)," ")),ROW(INDIRECT("1:"&amp;LEN(TRIM(SUBSTITUTE(E1239,CHAR(160)," "))))),1),{"A","B","C","D","E","F","G","H","I","J","K","L","M","N","O","P","Q","R","S","T","U","V","W","X","Y","Z","Ñ","0","1","2","3","4","5","6","7","8","9"," "},0)))=LEN(TRIM(SUBSTITUTE(E1239,CHAR(160)," "))))),0,1)</f>
        <v>0</v>
      </c>
      <c r="BX1239"/>
      <c r="BY1239"/>
      <c r="BZ1239"/>
      <c r="CA1239"/>
      <c r="CC1239">
        <f t="shared" si="830"/>
        <v>0</v>
      </c>
      <c r="CD1239">
        <f t="shared" si="835"/>
        <v>0</v>
      </c>
    </row>
    <row r="1240" spans="1:82" ht="14.25" customHeight="1">
      <c r="A1240" s="100"/>
      <c r="B1240" s="107"/>
      <c r="C1240" s="285" t="s">
        <v>6257</v>
      </c>
      <c r="D1240" s="287"/>
      <c r="E1240" s="371"/>
      <c r="F1240" s="371"/>
      <c r="G1240" s="371"/>
      <c r="H1240" s="371"/>
      <c r="I1240" s="372"/>
      <c r="J1240" s="372"/>
      <c r="K1240" s="293"/>
      <c r="L1240" s="374"/>
      <c r="M1240" s="293"/>
      <c r="N1240" s="374"/>
      <c r="O1240" s="371"/>
      <c r="P1240" s="281"/>
      <c r="Q1240" s="281"/>
      <c r="R1240" s="374"/>
      <c r="S1240" s="293"/>
      <c r="T1240" s="374"/>
      <c r="U1240" s="293"/>
      <c r="V1240" s="374"/>
      <c r="W1240" s="99"/>
      <c r="X1240" s="99"/>
      <c r="Y1240" s="99"/>
      <c r="Z1240" s="99"/>
      <c r="AA1240" s="99"/>
      <c r="AB1240" s="99"/>
      <c r="AC1240" s="99"/>
      <c r="AD1240" s="99"/>
      <c r="AG1240">
        <f t="shared" si="831"/>
        <v>0</v>
      </c>
      <c r="AH1240">
        <f t="shared" si="832"/>
        <v>0</v>
      </c>
      <c r="AI1240">
        <f t="shared" si="792"/>
        <v>0</v>
      </c>
      <c r="AJ1240">
        <f t="shared" si="793"/>
        <v>0</v>
      </c>
      <c r="AK1240">
        <f t="shared" si="794"/>
        <v>0</v>
      </c>
      <c r="AL1240">
        <f t="shared" si="795"/>
        <v>0</v>
      </c>
      <c r="AM1240">
        <f t="shared" si="796"/>
        <v>0</v>
      </c>
      <c r="AN1240">
        <f t="shared" si="797"/>
        <v>0</v>
      </c>
      <c r="AO1240">
        <f t="shared" si="798"/>
        <v>0</v>
      </c>
      <c r="AP1240">
        <f t="shared" si="799"/>
        <v>0</v>
      </c>
      <c r="AQ1240">
        <f t="shared" si="800"/>
        <v>0</v>
      </c>
      <c r="AR1240">
        <f t="shared" si="801"/>
        <v>0</v>
      </c>
      <c r="AS1240">
        <f t="shared" si="802"/>
        <v>0</v>
      </c>
      <c r="AT1240">
        <f t="shared" si="803"/>
        <v>0</v>
      </c>
      <c r="AU1240">
        <f t="shared" si="804"/>
        <v>0</v>
      </c>
      <c r="AV1240">
        <f t="shared" si="805"/>
        <v>0</v>
      </c>
      <c r="AW1240">
        <f t="shared" si="806"/>
        <v>0</v>
      </c>
      <c r="AX1240">
        <f t="shared" si="807"/>
        <v>0</v>
      </c>
      <c r="AY1240">
        <f t="shared" si="808"/>
        <v>0</v>
      </c>
      <c r="AZ1240">
        <f t="shared" si="809"/>
        <v>0</v>
      </c>
      <c r="BA1240">
        <f t="shared" si="810"/>
        <v>0</v>
      </c>
      <c r="BB1240">
        <f t="shared" si="833"/>
        <v>0</v>
      </c>
      <c r="BC1240">
        <f t="shared" si="834"/>
        <v>0</v>
      </c>
      <c r="BD1240">
        <f t="shared" si="811"/>
        <v>0</v>
      </c>
      <c r="BE1240">
        <f t="shared" si="812"/>
        <v>0</v>
      </c>
      <c r="BF1240">
        <f t="shared" si="813"/>
        <v>0</v>
      </c>
      <c r="BG1240">
        <f t="shared" si="814"/>
        <v>0</v>
      </c>
      <c r="BH1240">
        <f t="shared" si="815"/>
        <v>0</v>
      </c>
      <c r="BI1240">
        <f t="shared" si="816"/>
        <v>0</v>
      </c>
      <c r="BJ1240">
        <f t="shared" si="817"/>
        <v>0</v>
      </c>
      <c r="BK1240">
        <f t="shared" si="818"/>
        <v>0</v>
      </c>
      <c r="BL1240">
        <f t="shared" si="819"/>
        <v>0</v>
      </c>
      <c r="BM1240">
        <f t="shared" si="820"/>
        <v>0</v>
      </c>
      <c r="BN1240">
        <f t="shared" si="821"/>
        <v>0</v>
      </c>
      <c r="BO1240">
        <f t="shared" si="822"/>
        <v>0</v>
      </c>
      <c r="BP1240">
        <f t="shared" si="823"/>
        <v>0</v>
      </c>
      <c r="BQ1240">
        <f t="shared" si="824"/>
        <v>0</v>
      </c>
      <c r="BR1240">
        <f t="shared" si="825"/>
        <v>0</v>
      </c>
      <c r="BS1240">
        <f t="shared" si="826"/>
        <v>0</v>
      </c>
      <c r="BT1240">
        <f t="shared" si="827"/>
        <v>0</v>
      </c>
      <c r="BU1240">
        <f t="shared" si="828"/>
        <v>0</v>
      </c>
      <c r="BV1240">
        <f t="shared" si="829"/>
        <v>0</v>
      </c>
      <c r="BW1240">
        <f ca="1">IF(OR(E1240=" ",AND(EXACT(UPPER(TRIM(SUBSTITUTE(E1240,CHAR(160)," "))),TRIM(SUBSTITUTE(E1240,CHAR(160)," "))),SUMPRODUCT(--ISNUMBER(MATCH(MID(TRIM(SUBSTITUTE(E1240,CHAR(160)," ")),ROW(INDIRECT("1:"&amp;LEN(TRIM(SUBSTITUTE(E1240,CHAR(160)," "))))),1),{"A","B","C","D","E","F","G","H","I","J","K","L","M","N","O","P","Q","R","S","T","U","V","W","X","Y","Z","Ñ","0","1","2","3","4","5","6","7","8","9"," "},0)))=LEN(TRIM(SUBSTITUTE(E1240,CHAR(160)," "))))),0,1)</f>
        <v>0</v>
      </c>
      <c r="BX1240"/>
      <c r="BY1240"/>
      <c r="BZ1240"/>
      <c r="CA1240"/>
      <c r="CC1240">
        <f t="shared" si="830"/>
        <v>0</v>
      </c>
      <c r="CD1240">
        <f t="shared" si="835"/>
        <v>0</v>
      </c>
    </row>
    <row r="1241" spans="1:82" ht="14.25" customHeight="1">
      <c r="A1241" s="100"/>
      <c r="B1241" s="107"/>
      <c r="C1241" s="285" t="s">
        <v>6258</v>
      </c>
      <c r="D1241" s="287"/>
      <c r="E1241" s="371"/>
      <c r="F1241" s="371"/>
      <c r="G1241" s="371"/>
      <c r="H1241" s="371"/>
      <c r="I1241" s="372"/>
      <c r="J1241" s="372"/>
      <c r="K1241" s="293"/>
      <c r="L1241" s="374"/>
      <c r="M1241" s="293"/>
      <c r="N1241" s="374"/>
      <c r="O1241" s="371"/>
      <c r="P1241" s="281"/>
      <c r="Q1241" s="281"/>
      <c r="R1241" s="374"/>
      <c r="S1241" s="293"/>
      <c r="T1241" s="374"/>
      <c r="U1241" s="293"/>
      <c r="V1241" s="374"/>
      <c r="W1241" s="99"/>
      <c r="X1241" s="99"/>
      <c r="Y1241" s="99"/>
      <c r="Z1241" s="99"/>
      <c r="AA1241" s="99"/>
      <c r="AB1241" s="99"/>
      <c r="AC1241" s="99"/>
      <c r="AD1241" s="99"/>
      <c r="AG1241">
        <f t="shared" si="831"/>
        <v>0</v>
      </c>
      <c r="AH1241">
        <f t="shared" si="832"/>
        <v>0</v>
      </c>
      <c r="AI1241">
        <f t="shared" si="792"/>
        <v>0</v>
      </c>
      <c r="AJ1241">
        <f t="shared" si="793"/>
        <v>0</v>
      </c>
      <c r="AK1241">
        <f t="shared" si="794"/>
        <v>0</v>
      </c>
      <c r="AL1241">
        <f t="shared" si="795"/>
        <v>0</v>
      </c>
      <c r="AM1241">
        <f t="shared" si="796"/>
        <v>0</v>
      </c>
      <c r="AN1241">
        <f t="shared" si="797"/>
        <v>0</v>
      </c>
      <c r="AO1241">
        <f t="shared" si="798"/>
        <v>0</v>
      </c>
      <c r="AP1241">
        <f t="shared" si="799"/>
        <v>0</v>
      </c>
      <c r="AQ1241">
        <f t="shared" si="800"/>
        <v>0</v>
      </c>
      <c r="AR1241">
        <f t="shared" si="801"/>
        <v>0</v>
      </c>
      <c r="AS1241">
        <f t="shared" si="802"/>
        <v>0</v>
      </c>
      <c r="AT1241">
        <f t="shared" si="803"/>
        <v>0</v>
      </c>
      <c r="AU1241">
        <f t="shared" si="804"/>
        <v>0</v>
      </c>
      <c r="AV1241">
        <f t="shared" si="805"/>
        <v>0</v>
      </c>
      <c r="AW1241">
        <f t="shared" si="806"/>
        <v>0</v>
      </c>
      <c r="AX1241">
        <f t="shared" si="807"/>
        <v>0</v>
      </c>
      <c r="AY1241">
        <f t="shared" si="808"/>
        <v>0</v>
      </c>
      <c r="AZ1241">
        <f t="shared" si="809"/>
        <v>0</v>
      </c>
      <c r="BA1241">
        <f t="shared" si="810"/>
        <v>0</v>
      </c>
      <c r="BB1241">
        <f t="shared" si="833"/>
        <v>0</v>
      </c>
      <c r="BC1241">
        <f t="shared" si="834"/>
        <v>0</v>
      </c>
      <c r="BD1241">
        <f t="shared" si="811"/>
        <v>0</v>
      </c>
      <c r="BE1241">
        <f t="shared" si="812"/>
        <v>0</v>
      </c>
      <c r="BF1241">
        <f t="shared" si="813"/>
        <v>0</v>
      </c>
      <c r="BG1241">
        <f t="shared" si="814"/>
        <v>0</v>
      </c>
      <c r="BH1241">
        <f t="shared" si="815"/>
        <v>0</v>
      </c>
      <c r="BI1241">
        <f t="shared" si="816"/>
        <v>0</v>
      </c>
      <c r="BJ1241">
        <f t="shared" si="817"/>
        <v>0</v>
      </c>
      <c r="BK1241">
        <f t="shared" si="818"/>
        <v>0</v>
      </c>
      <c r="BL1241">
        <f t="shared" si="819"/>
        <v>0</v>
      </c>
      <c r="BM1241">
        <f t="shared" si="820"/>
        <v>0</v>
      </c>
      <c r="BN1241">
        <f t="shared" si="821"/>
        <v>0</v>
      </c>
      <c r="BO1241">
        <f t="shared" si="822"/>
        <v>0</v>
      </c>
      <c r="BP1241">
        <f t="shared" si="823"/>
        <v>0</v>
      </c>
      <c r="BQ1241">
        <f t="shared" si="824"/>
        <v>0</v>
      </c>
      <c r="BR1241">
        <f t="shared" si="825"/>
        <v>0</v>
      </c>
      <c r="BS1241">
        <f t="shared" si="826"/>
        <v>0</v>
      </c>
      <c r="BT1241">
        <f t="shared" si="827"/>
        <v>0</v>
      </c>
      <c r="BU1241">
        <f t="shared" si="828"/>
        <v>0</v>
      </c>
      <c r="BV1241">
        <f t="shared" si="829"/>
        <v>0</v>
      </c>
      <c r="BW1241">
        <f ca="1">IF(OR(E1241=" ",AND(EXACT(UPPER(TRIM(SUBSTITUTE(E1241,CHAR(160)," "))),TRIM(SUBSTITUTE(E1241,CHAR(160)," "))),SUMPRODUCT(--ISNUMBER(MATCH(MID(TRIM(SUBSTITUTE(E1241,CHAR(160)," ")),ROW(INDIRECT("1:"&amp;LEN(TRIM(SUBSTITUTE(E1241,CHAR(160)," "))))),1),{"A","B","C","D","E","F","G","H","I","J","K","L","M","N","O","P","Q","R","S","T","U","V","W","X","Y","Z","Ñ","0","1","2","3","4","5","6","7","8","9"," "},0)))=LEN(TRIM(SUBSTITUTE(E1241,CHAR(160)," "))))),0,1)</f>
        <v>0</v>
      </c>
      <c r="BX1241"/>
      <c r="BY1241"/>
      <c r="BZ1241"/>
      <c r="CA1241"/>
      <c r="CC1241">
        <f t="shared" si="830"/>
        <v>0</v>
      </c>
      <c r="CD1241">
        <f t="shared" si="835"/>
        <v>0</v>
      </c>
    </row>
    <row r="1242" spans="1:82" ht="14.25" customHeight="1">
      <c r="A1242" s="100"/>
      <c r="B1242" s="107"/>
      <c r="C1242" s="285" t="s">
        <v>6259</v>
      </c>
      <c r="D1242" s="287"/>
      <c r="E1242" s="371"/>
      <c r="F1242" s="371"/>
      <c r="G1242" s="371"/>
      <c r="H1242" s="371"/>
      <c r="I1242" s="372"/>
      <c r="J1242" s="372"/>
      <c r="K1242" s="293"/>
      <c r="L1242" s="374"/>
      <c r="M1242" s="293"/>
      <c r="N1242" s="374"/>
      <c r="O1242" s="371"/>
      <c r="P1242" s="281"/>
      <c r="Q1242" s="281"/>
      <c r="R1242" s="374"/>
      <c r="S1242" s="293"/>
      <c r="T1242" s="374"/>
      <c r="U1242" s="293"/>
      <c r="V1242" s="374"/>
      <c r="W1242" s="99"/>
      <c r="X1242" s="99"/>
      <c r="Y1242" s="99"/>
      <c r="Z1242" s="99"/>
      <c r="AA1242" s="99"/>
      <c r="AB1242" s="99"/>
      <c r="AC1242" s="99"/>
      <c r="AD1242" s="99"/>
      <c r="AG1242">
        <f t="shared" si="831"/>
        <v>0</v>
      </c>
      <c r="AH1242">
        <f t="shared" si="832"/>
        <v>0</v>
      </c>
      <c r="AI1242">
        <f t="shared" si="792"/>
        <v>0</v>
      </c>
      <c r="AJ1242">
        <f t="shared" si="793"/>
        <v>0</v>
      </c>
      <c r="AK1242">
        <f t="shared" si="794"/>
        <v>0</v>
      </c>
      <c r="AL1242">
        <f t="shared" si="795"/>
        <v>0</v>
      </c>
      <c r="AM1242">
        <f t="shared" si="796"/>
        <v>0</v>
      </c>
      <c r="AN1242">
        <f t="shared" si="797"/>
        <v>0</v>
      </c>
      <c r="AO1242">
        <f t="shared" si="798"/>
        <v>0</v>
      </c>
      <c r="AP1242">
        <f t="shared" si="799"/>
        <v>0</v>
      </c>
      <c r="AQ1242">
        <f t="shared" si="800"/>
        <v>0</v>
      </c>
      <c r="AR1242">
        <f t="shared" si="801"/>
        <v>0</v>
      </c>
      <c r="AS1242">
        <f t="shared" si="802"/>
        <v>0</v>
      </c>
      <c r="AT1242">
        <f t="shared" si="803"/>
        <v>0</v>
      </c>
      <c r="AU1242">
        <f t="shared" si="804"/>
        <v>0</v>
      </c>
      <c r="AV1242">
        <f t="shared" si="805"/>
        <v>0</v>
      </c>
      <c r="AW1242">
        <f t="shared" si="806"/>
        <v>0</v>
      </c>
      <c r="AX1242">
        <f t="shared" si="807"/>
        <v>0</v>
      </c>
      <c r="AY1242">
        <f t="shared" si="808"/>
        <v>0</v>
      </c>
      <c r="AZ1242">
        <f t="shared" si="809"/>
        <v>0</v>
      </c>
      <c r="BA1242">
        <f t="shared" si="810"/>
        <v>0</v>
      </c>
      <c r="BB1242">
        <f t="shared" si="833"/>
        <v>0</v>
      </c>
      <c r="BC1242">
        <f t="shared" si="834"/>
        <v>0</v>
      </c>
      <c r="BD1242">
        <f t="shared" si="811"/>
        <v>0</v>
      </c>
      <c r="BE1242">
        <f t="shared" si="812"/>
        <v>0</v>
      </c>
      <c r="BF1242">
        <f t="shared" si="813"/>
        <v>0</v>
      </c>
      <c r="BG1242">
        <f t="shared" si="814"/>
        <v>0</v>
      </c>
      <c r="BH1242">
        <f t="shared" si="815"/>
        <v>0</v>
      </c>
      <c r="BI1242">
        <f t="shared" si="816"/>
        <v>0</v>
      </c>
      <c r="BJ1242">
        <f t="shared" si="817"/>
        <v>0</v>
      </c>
      <c r="BK1242">
        <f t="shared" si="818"/>
        <v>0</v>
      </c>
      <c r="BL1242">
        <f t="shared" si="819"/>
        <v>0</v>
      </c>
      <c r="BM1242">
        <f t="shared" si="820"/>
        <v>0</v>
      </c>
      <c r="BN1242">
        <f t="shared" si="821"/>
        <v>0</v>
      </c>
      <c r="BO1242">
        <f t="shared" si="822"/>
        <v>0</v>
      </c>
      <c r="BP1242">
        <f t="shared" si="823"/>
        <v>0</v>
      </c>
      <c r="BQ1242">
        <f t="shared" si="824"/>
        <v>0</v>
      </c>
      <c r="BR1242">
        <f t="shared" si="825"/>
        <v>0</v>
      </c>
      <c r="BS1242">
        <f t="shared" si="826"/>
        <v>0</v>
      </c>
      <c r="BT1242">
        <f t="shared" si="827"/>
        <v>0</v>
      </c>
      <c r="BU1242">
        <f t="shared" si="828"/>
        <v>0</v>
      </c>
      <c r="BV1242">
        <f t="shared" si="829"/>
        <v>0</v>
      </c>
      <c r="BW1242">
        <f ca="1">IF(OR(E1242=" ",AND(EXACT(UPPER(TRIM(SUBSTITUTE(E1242,CHAR(160)," "))),TRIM(SUBSTITUTE(E1242,CHAR(160)," "))),SUMPRODUCT(--ISNUMBER(MATCH(MID(TRIM(SUBSTITUTE(E1242,CHAR(160)," ")),ROW(INDIRECT("1:"&amp;LEN(TRIM(SUBSTITUTE(E1242,CHAR(160)," "))))),1),{"A","B","C","D","E","F","G","H","I","J","K","L","M","N","O","P","Q","R","S","T","U","V","W","X","Y","Z","Ñ","0","1","2","3","4","5","6","7","8","9"," "},0)))=LEN(TRIM(SUBSTITUTE(E1242,CHAR(160)," "))))),0,1)</f>
        <v>0</v>
      </c>
      <c r="BX1242"/>
      <c r="BY1242"/>
      <c r="BZ1242"/>
      <c r="CA1242"/>
      <c r="CC1242">
        <f t="shared" si="830"/>
        <v>0</v>
      </c>
      <c r="CD1242">
        <f t="shared" si="835"/>
        <v>0</v>
      </c>
    </row>
    <row r="1243" spans="1:82" ht="14.25" customHeight="1">
      <c r="A1243" s="100"/>
      <c r="B1243" s="107"/>
      <c r="C1243" s="285" t="s">
        <v>6260</v>
      </c>
      <c r="D1243" s="287"/>
      <c r="E1243" s="371"/>
      <c r="F1243" s="371"/>
      <c r="G1243" s="371"/>
      <c r="H1243" s="371"/>
      <c r="I1243" s="372"/>
      <c r="J1243" s="372"/>
      <c r="K1243" s="293"/>
      <c r="L1243" s="374"/>
      <c r="M1243" s="293"/>
      <c r="N1243" s="374"/>
      <c r="O1243" s="371"/>
      <c r="P1243" s="281"/>
      <c r="Q1243" s="281"/>
      <c r="R1243" s="374"/>
      <c r="S1243" s="293"/>
      <c r="T1243" s="374"/>
      <c r="U1243" s="293"/>
      <c r="V1243" s="374"/>
      <c r="W1243" s="99"/>
      <c r="X1243" s="99"/>
      <c r="Y1243" s="99"/>
      <c r="Z1243" s="99"/>
      <c r="AA1243" s="99"/>
      <c r="AB1243" s="99"/>
      <c r="AC1243" s="99"/>
      <c r="AD1243" s="99"/>
      <c r="AG1243">
        <f t="shared" si="831"/>
        <v>0</v>
      </c>
      <c r="AH1243">
        <f t="shared" si="832"/>
        <v>0</v>
      </c>
      <c r="AI1243">
        <f t="shared" si="792"/>
        <v>0</v>
      </c>
      <c r="AJ1243">
        <f t="shared" si="793"/>
        <v>0</v>
      </c>
      <c r="AK1243">
        <f t="shared" si="794"/>
        <v>0</v>
      </c>
      <c r="AL1243">
        <f t="shared" si="795"/>
        <v>0</v>
      </c>
      <c r="AM1243">
        <f t="shared" si="796"/>
        <v>0</v>
      </c>
      <c r="AN1243">
        <f t="shared" si="797"/>
        <v>0</v>
      </c>
      <c r="AO1243">
        <f t="shared" si="798"/>
        <v>0</v>
      </c>
      <c r="AP1243">
        <f t="shared" si="799"/>
        <v>0</v>
      </c>
      <c r="AQ1243">
        <f t="shared" si="800"/>
        <v>0</v>
      </c>
      <c r="AR1243">
        <f t="shared" si="801"/>
        <v>0</v>
      </c>
      <c r="AS1243">
        <f t="shared" si="802"/>
        <v>0</v>
      </c>
      <c r="AT1243">
        <f t="shared" si="803"/>
        <v>0</v>
      </c>
      <c r="AU1243">
        <f t="shared" si="804"/>
        <v>0</v>
      </c>
      <c r="AV1243">
        <f t="shared" si="805"/>
        <v>0</v>
      </c>
      <c r="AW1243">
        <f t="shared" si="806"/>
        <v>0</v>
      </c>
      <c r="AX1243">
        <f t="shared" si="807"/>
        <v>0</v>
      </c>
      <c r="AY1243">
        <f t="shared" si="808"/>
        <v>0</v>
      </c>
      <c r="AZ1243">
        <f t="shared" si="809"/>
        <v>0</v>
      </c>
      <c r="BA1243">
        <f t="shared" si="810"/>
        <v>0</v>
      </c>
      <c r="BB1243">
        <f t="shared" si="833"/>
        <v>0</v>
      </c>
      <c r="BC1243">
        <f t="shared" si="834"/>
        <v>0</v>
      </c>
      <c r="BD1243">
        <f t="shared" si="811"/>
        <v>0</v>
      </c>
      <c r="BE1243">
        <f t="shared" si="812"/>
        <v>0</v>
      </c>
      <c r="BF1243">
        <f t="shared" si="813"/>
        <v>0</v>
      </c>
      <c r="BG1243">
        <f t="shared" si="814"/>
        <v>0</v>
      </c>
      <c r="BH1243">
        <f t="shared" si="815"/>
        <v>0</v>
      </c>
      <c r="BI1243">
        <f t="shared" si="816"/>
        <v>0</v>
      </c>
      <c r="BJ1243">
        <f t="shared" si="817"/>
        <v>0</v>
      </c>
      <c r="BK1243">
        <f t="shared" si="818"/>
        <v>0</v>
      </c>
      <c r="BL1243">
        <f t="shared" si="819"/>
        <v>0</v>
      </c>
      <c r="BM1243">
        <f t="shared" si="820"/>
        <v>0</v>
      </c>
      <c r="BN1243">
        <f t="shared" si="821"/>
        <v>0</v>
      </c>
      <c r="BO1243">
        <f t="shared" si="822"/>
        <v>0</v>
      </c>
      <c r="BP1243">
        <f t="shared" si="823"/>
        <v>0</v>
      </c>
      <c r="BQ1243">
        <f t="shared" si="824"/>
        <v>0</v>
      </c>
      <c r="BR1243">
        <f t="shared" si="825"/>
        <v>0</v>
      </c>
      <c r="BS1243">
        <f t="shared" si="826"/>
        <v>0</v>
      </c>
      <c r="BT1243">
        <f t="shared" si="827"/>
        <v>0</v>
      </c>
      <c r="BU1243">
        <f t="shared" si="828"/>
        <v>0</v>
      </c>
      <c r="BV1243">
        <f t="shared" si="829"/>
        <v>0</v>
      </c>
      <c r="BW1243">
        <f ca="1">IF(OR(E1243=" ",AND(EXACT(UPPER(TRIM(SUBSTITUTE(E1243,CHAR(160)," "))),TRIM(SUBSTITUTE(E1243,CHAR(160)," "))),SUMPRODUCT(--ISNUMBER(MATCH(MID(TRIM(SUBSTITUTE(E1243,CHAR(160)," ")),ROW(INDIRECT("1:"&amp;LEN(TRIM(SUBSTITUTE(E1243,CHAR(160)," "))))),1),{"A","B","C","D","E","F","G","H","I","J","K","L","M","N","O","P","Q","R","S","T","U","V","W","X","Y","Z","Ñ","0","1","2","3","4","5","6","7","8","9"," "},0)))=LEN(TRIM(SUBSTITUTE(E1243,CHAR(160)," "))))),0,1)</f>
        <v>0</v>
      </c>
      <c r="BX1243"/>
      <c r="BY1243"/>
      <c r="BZ1243"/>
      <c r="CA1243"/>
      <c r="CC1243">
        <f t="shared" si="830"/>
        <v>0</v>
      </c>
      <c r="CD1243">
        <f t="shared" si="835"/>
        <v>0</v>
      </c>
    </row>
    <row r="1244" spans="1:82" ht="14.25" customHeight="1">
      <c r="A1244" s="100"/>
      <c r="B1244" s="107"/>
      <c r="C1244" s="285" t="s">
        <v>6261</v>
      </c>
      <c r="D1244" s="287"/>
      <c r="E1244" s="371"/>
      <c r="F1244" s="371"/>
      <c r="G1244" s="371"/>
      <c r="H1244" s="371"/>
      <c r="I1244" s="372"/>
      <c r="J1244" s="372"/>
      <c r="K1244" s="293"/>
      <c r="L1244" s="374"/>
      <c r="M1244" s="293"/>
      <c r="N1244" s="374"/>
      <c r="O1244" s="371"/>
      <c r="P1244" s="281"/>
      <c r="Q1244" s="281"/>
      <c r="R1244" s="374"/>
      <c r="S1244" s="293"/>
      <c r="T1244" s="374"/>
      <c r="U1244" s="293"/>
      <c r="V1244" s="374"/>
      <c r="W1244" s="99"/>
      <c r="X1244" s="99"/>
      <c r="Y1244" s="99"/>
      <c r="Z1244" s="99"/>
      <c r="AA1244" s="99"/>
      <c r="AB1244" s="99"/>
      <c r="AC1244" s="99"/>
      <c r="AD1244" s="99"/>
      <c r="AG1244">
        <f t="shared" si="831"/>
        <v>0</v>
      </c>
      <c r="AH1244">
        <f t="shared" si="832"/>
        <v>0</v>
      </c>
      <c r="AI1244">
        <f t="shared" si="792"/>
        <v>0</v>
      </c>
      <c r="AJ1244">
        <f t="shared" si="793"/>
        <v>0</v>
      </c>
      <c r="AK1244">
        <f t="shared" si="794"/>
        <v>0</v>
      </c>
      <c r="AL1244">
        <f t="shared" si="795"/>
        <v>0</v>
      </c>
      <c r="AM1244">
        <f t="shared" si="796"/>
        <v>0</v>
      </c>
      <c r="AN1244">
        <f t="shared" si="797"/>
        <v>0</v>
      </c>
      <c r="AO1244">
        <f t="shared" si="798"/>
        <v>0</v>
      </c>
      <c r="AP1244">
        <f t="shared" si="799"/>
        <v>0</v>
      </c>
      <c r="AQ1244">
        <f t="shared" si="800"/>
        <v>0</v>
      </c>
      <c r="AR1244">
        <f t="shared" si="801"/>
        <v>0</v>
      </c>
      <c r="AS1244">
        <f t="shared" si="802"/>
        <v>0</v>
      </c>
      <c r="AT1244">
        <f t="shared" si="803"/>
        <v>0</v>
      </c>
      <c r="AU1244">
        <f t="shared" si="804"/>
        <v>0</v>
      </c>
      <c r="AV1244">
        <f t="shared" si="805"/>
        <v>0</v>
      </c>
      <c r="AW1244">
        <f t="shared" si="806"/>
        <v>0</v>
      </c>
      <c r="AX1244">
        <f t="shared" si="807"/>
        <v>0</v>
      </c>
      <c r="AY1244">
        <f t="shared" si="808"/>
        <v>0</v>
      </c>
      <c r="AZ1244">
        <f t="shared" si="809"/>
        <v>0</v>
      </c>
      <c r="BA1244">
        <f t="shared" si="810"/>
        <v>0</v>
      </c>
      <c r="BB1244">
        <f t="shared" si="833"/>
        <v>0</v>
      </c>
      <c r="BC1244">
        <f t="shared" si="834"/>
        <v>0</v>
      </c>
      <c r="BD1244">
        <f t="shared" si="811"/>
        <v>0</v>
      </c>
      <c r="BE1244">
        <f t="shared" si="812"/>
        <v>0</v>
      </c>
      <c r="BF1244">
        <f t="shared" si="813"/>
        <v>0</v>
      </c>
      <c r="BG1244">
        <f t="shared" si="814"/>
        <v>0</v>
      </c>
      <c r="BH1244">
        <f t="shared" si="815"/>
        <v>0</v>
      </c>
      <c r="BI1244">
        <f t="shared" si="816"/>
        <v>0</v>
      </c>
      <c r="BJ1244">
        <f t="shared" si="817"/>
        <v>0</v>
      </c>
      <c r="BK1244">
        <f t="shared" si="818"/>
        <v>0</v>
      </c>
      <c r="BL1244">
        <f t="shared" si="819"/>
        <v>0</v>
      </c>
      <c r="BM1244">
        <f t="shared" si="820"/>
        <v>0</v>
      </c>
      <c r="BN1244">
        <f t="shared" si="821"/>
        <v>0</v>
      </c>
      <c r="BO1244">
        <f t="shared" si="822"/>
        <v>0</v>
      </c>
      <c r="BP1244">
        <f t="shared" si="823"/>
        <v>0</v>
      </c>
      <c r="BQ1244">
        <f t="shared" si="824"/>
        <v>0</v>
      </c>
      <c r="BR1244">
        <f t="shared" si="825"/>
        <v>0</v>
      </c>
      <c r="BS1244">
        <f t="shared" si="826"/>
        <v>0</v>
      </c>
      <c r="BT1244">
        <f t="shared" si="827"/>
        <v>0</v>
      </c>
      <c r="BU1244">
        <f t="shared" si="828"/>
        <v>0</v>
      </c>
      <c r="BV1244">
        <f t="shared" si="829"/>
        <v>0</v>
      </c>
      <c r="BW1244">
        <f ca="1">IF(OR(E1244=" ",AND(EXACT(UPPER(TRIM(SUBSTITUTE(E1244,CHAR(160)," "))),TRIM(SUBSTITUTE(E1244,CHAR(160)," "))),SUMPRODUCT(--ISNUMBER(MATCH(MID(TRIM(SUBSTITUTE(E1244,CHAR(160)," ")),ROW(INDIRECT("1:"&amp;LEN(TRIM(SUBSTITUTE(E1244,CHAR(160)," "))))),1),{"A","B","C","D","E","F","G","H","I","J","K","L","M","N","O","P","Q","R","S","T","U","V","W","X","Y","Z","Ñ","0","1","2","3","4","5","6","7","8","9"," "},0)))=LEN(TRIM(SUBSTITUTE(E1244,CHAR(160)," "))))),0,1)</f>
        <v>0</v>
      </c>
      <c r="BX1244"/>
      <c r="BY1244"/>
      <c r="BZ1244"/>
      <c r="CA1244"/>
      <c r="CC1244">
        <f t="shared" si="830"/>
        <v>0</v>
      </c>
      <c r="CD1244">
        <f t="shared" si="835"/>
        <v>0</v>
      </c>
    </row>
    <row r="1245" spans="1:82" ht="14.25" customHeight="1">
      <c r="A1245" s="100"/>
      <c r="B1245" s="107"/>
      <c r="C1245" s="285" t="s">
        <v>6262</v>
      </c>
      <c r="D1245" s="287"/>
      <c r="E1245" s="371"/>
      <c r="F1245" s="371"/>
      <c r="G1245" s="371"/>
      <c r="H1245" s="371"/>
      <c r="I1245" s="372"/>
      <c r="J1245" s="372"/>
      <c r="K1245" s="293"/>
      <c r="L1245" s="374"/>
      <c r="M1245" s="293"/>
      <c r="N1245" s="374"/>
      <c r="O1245" s="371"/>
      <c r="P1245" s="281"/>
      <c r="Q1245" s="281"/>
      <c r="R1245" s="374"/>
      <c r="S1245" s="293"/>
      <c r="T1245" s="374"/>
      <c r="U1245" s="293"/>
      <c r="V1245" s="374"/>
      <c r="W1245" s="99"/>
      <c r="X1245" s="99"/>
      <c r="Y1245" s="99"/>
      <c r="Z1245" s="99"/>
      <c r="AA1245" s="99"/>
      <c r="AB1245" s="99"/>
      <c r="AC1245" s="99"/>
      <c r="AD1245" s="99"/>
      <c r="AG1245">
        <f t="shared" si="831"/>
        <v>0</v>
      </c>
      <c r="AH1245">
        <f t="shared" si="832"/>
        <v>0</v>
      </c>
      <c r="AI1245">
        <f t="shared" si="792"/>
        <v>0</v>
      </c>
      <c r="AJ1245">
        <f t="shared" si="793"/>
        <v>0</v>
      </c>
      <c r="AK1245">
        <f t="shared" si="794"/>
        <v>0</v>
      </c>
      <c r="AL1245">
        <f t="shared" si="795"/>
        <v>0</v>
      </c>
      <c r="AM1245">
        <f t="shared" si="796"/>
        <v>0</v>
      </c>
      <c r="AN1245">
        <f t="shared" si="797"/>
        <v>0</v>
      </c>
      <c r="AO1245">
        <f t="shared" si="798"/>
        <v>0</v>
      </c>
      <c r="AP1245">
        <f t="shared" si="799"/>
        <v>0</v>
      </c>
      <c r="AQ1245">
        <f t="shared" si="800"/>
        <v>0</v>
      </c>
      <c r="AR1245">
        <f t="shared" si="801"/>
        <v>0</v>
      </c>
      <c r="AS1245">
        <f t="shared" si="802"/>
        <v>0</v>
      </c>
      <c r="AT1245">
        <f t="shared" si="803"/>
        <v>0</v>
      </c>
      <c r="AU1245">
        <f t="shared" si="804"/>
        <v>0</v>
      </c>
      <c r="AV1245">
        <f t="shared" si="805"/>
        <v>0</v>
      </c>
      <c r="AW1245">
        <f t="shared" si="806"/>
        <v>0</v>
      </c>
      <c r="AX1245">
        <f t="shared" si="807"/>
        <v>0</v>
      </c>
      <c r="AY1245">
        <f t="shared" si="808"/>
        <v>0</v>
      </c>
      <c r="AZ1245">
        <f t="shared" si="809"/>
        <v>0</v>
      </c>
      <c r="BA1245">
        <f t="shared" si="810"/>
        <v>0</v>
      </c>
      <c r="BB1245">
        <f t="shared" si="833"/>
        <v>0</v>
      </c>
      <c r="BC1245">
        <f t="shared" si="834"/>
        <v>0</v>
      </c>
      <c r="BD1245">
        <f t="shared" si="811"/>
        <v>0</v>
      </c>
      <c r="BE1245">
        <f t="shared" si="812"/>
        <v>0</v>
      </c>
      <c r="BF1245">
        <f t="shared" si="813"/>
        <v>0</v>
      </c>
      <c r="BG1245">
        <f t="shared" si="814"/>
        <v>0</v>
      </c>
      <c r="BH1245">
        <f t="shared" si="815"/>
        <v>0</v>
      </c>
      <c r="BI1245">
        <f t="shared" si="816"/>
        <v>0</v>
      </c>
      <c r="BJ1245">
        <f t="shared" si="817"/>
        <v>0</v>
      </c>
      <c r="BK1245">
        <f t="shared" si="818"/>
        <v>0</v>
      </c>
      <c r="BL1245">
        <f t="shared" si="819"/>
        <v>0</v>
      </c>
      <c r="BM1245">
        <f t="shared" si="820"/>
        <v>0</v>
      </c>
      <c r="BN1245">
        <f t="shared" si="821"/>
        <v>0</v>
      </c>
      <c r="BO1245">
        <f t="shared" si="822"/>
        <v>0</v>
      </c>
      <c r="BP1245">
        <f t="shared" si="823"/>
        <v>0</v>
      </c>
      <c r="BQ1245">
        <f t="shared" si="824"/>
        <v>0</v>
      </c>
      <c r="BR1245">
        <f t="shared" si="825"/>
        <v>0</v>
      </c>
      <c r="BS1245">
        <f t="shared" si="826"/>
        <v>0</v>
      </c>
      <c r="BT1245">
        <f t="shared" si="827"/>
        <v>0</v>
      </c>
      <c r="BU1245">
        <f t="shared" si="828"/>
        <v>0</v>
      </c>
      <c r="BV1245">
        <f t="shared" si="829"/>
        <v>0</v>
      </c>
      <c r="BW1245">
        <f ca="1">IF(OR(E1245=" ",AND(EXACT(UPPER(TRIM(SUBSTITUTE(E1245,CHAR(160)," "))),TRIM(SUBSTITUTE(E1245,CHAR(160)," "))),SUMPRODUCT(--ISNUMBER(MATCH(MID(TRIM(SUBSTITUTE(E1245,CHAR(160)," ")),ROW(INDIRECT("1:"&amp;LEN(TRIM(SUBSTITUTE(E1245,CHAR(160)," "))))),1),{"A","B","C","D","E","F","G","H","I","J","K","L","M","N","O","P","Q","R","S","T","U","V","W","X","Y","Z","Ñ","0","1","2","3","4","5","6","7","8","9"," "},0)))=LEN(TRIM(SUBSTITUTE(E1245,CHAR(160)," "))))),0,1)</f>
        <v>0</v>
      </c>
      <c r="BX1245"/>
      <c r="BY1245"/>
      <c r="BZ1245"/>
      <c r="CA1245"/>
      <c r="CC1245">
        <f t="shared" si="830"/>
        <v>0</v>
      </c>
      <c r="CD1245">
        <f t="shared" si="835"/>
        <v>0</v>
      </c>
    </row>
    <row r="1246" spans="1:82" ht="14.25" customHeight="1">
      <c r="A1246" s="100"/>
      <c r="B1246" s="107"/>
      <c r="C1246" s="285" t="s">
        <v>6263</v>
      </c>
      <c r="D1246" s="287"/>
      <c r="E1246" s="371"/>
      <c r="F1246" s="371"/>
      <c r="G1246" s="371"/>
      <c r="H1246" s="371"/>
      <c r="I1246" s="372"/>
      <c r="J1246" s="372"/>
      <c r="K1246" s="293"/>
      <c r="L1246" s="374"/>
      <c r="M1246" s="293"/>
      <c r="N1246" s="374"/>
      <c r="O1246" s="371"/>
      <c r="P1246" s="281"/>
      <c r="Q1246" s="281"/>
      <c r="R1246" s="374"/>
      <c r="S1246" s="293"/>
      <c r="T1246" s="374"/>
      <c r="U1246" s="293"/>
      <c r="V1246" s="374"/>
      <c r="W1246" s="99"/>
      <c r="X1246" s="99"/>
      <c r="Y1246" s="99"/>
      <c r="Z1246" s="99"/>
      <c r="AA1246" s="99"/>
      <c r="AB1246" s="99"/>
      <c r="AC1246" s="99"/>
      <c r="AD1246" s="99"/>
      <c r="AG1246">
        <f t="shared" si="831"/>
        <v>0</v>
      </c>
      <c r="AH1246">
        <f t="shared" si="832"/>
        <v>0</v>
      </c>
      <c r="AI1246">
        <f t="shared" si="792"/>
        <v>0</v>
      </c>
      <c r="AJ1246">
        <f t="shared" si="793"/>
        <v>0</v>
      </c>
      <c r="AK1246">
        <f t="shared" si="794"/>
        <v>0</v>
      </c>
      <c r="AL1246">
        <f t="shared" si="795"/>
        <v>0</v>
      </c>
      <c r="AM1246">
        <f t="shared" si="796"/>
        <v>0</v>
      </c>
      <c r="AN1246">
        <f t="shared" si="797"/>
        <v>0</v>
      </c>
      <c r="AO1246">
        <f t="shared" si="798"/>
        <v>0</v>
      </c>
      <c r="AP1246">
        <f t="shared" si="799"/>
        <v>0</v>
      </c>
      <c r="AQ1246">
        <f t="shared" si="800"/>
        <v>0</v>
      </c>
      <c r="AR1246">
        <f t="shared" si="801"/>
        <v>0</v>
      </c>
      <c r="AS1246">
        <f t="shared" si="802"/>
        <v>0</v>
      </c>
      <c r="AT1246">
        <f t="shared" si="803"/>
        <v>0</v>
      </c>
      <c r="AU1246">
        <f t="shared" si="804"/>
        <v>0</v>
      </c>
      <c r="AV1246">
        <f t="shared" si="805"/>
        <v>0</v>
      </c>
      <c r="AW1246">
        <f t="shared" si="806"/>
        <v>0</v>
      </c>
      <c r="AX1246">
        <f t="shared" si="807"/>
        <v>0</v>
      </c>
      <c r="AY1246">
        <f t="shared" si="808"/>
        <v>0</v>
      </c>
      <c r="AZ1246">
        <f t="shared" si="809"/>
        <v>0</v>
      </c>
      <c r="BA1246">
        <f t="shared" si="810"/>
        <v>0</v>
      </c>
      <c r="BB1246">
        <f t="shared" si="833"/>
        <v>0</v>
      </c>
      <c r="BC1246">
        <f t="shared" si="834"/>
        <v>0</v>
      </c>
      <c r="BD1246">
        <f t="shared" si="811"/>
        <v>0</v>
      </c>
      <c r="BE1246">
        <f t="shared" si="812"/>
        <v>0</v>
      </c>
      <c r="BF1246">
        <f t="shared" si="813"/>
        <v>0</v>
      </c>
      <c r="BG1246">
        <f t="shared" si="814"/>
        <v>0</v>
      </c>
      <c r="BH1246">
        <f t="shared" si="815"/>
        <v>0</v>
      </c>
      <c r="BI1246">
        <f t="shared" si="816"/>
        <v>0</v>
      </c>
      <c r="BJ1246">
        <f t="shared" si="817"/>
        <v>0</v>
      </c>
      <c r="BK1246">
        <f t="shared" si="818"/>
        <v>0</v>
      </c>
      <c r="BL1246">
        <f t="shared" si="819"/>
        <v>0</v>
      </c>
      <c r="BM1246">
        <f t="shared" si="820"/>
        <v>0</v>
      </c>
      <c r="BN1246">
        <f t="shared" si="821"/>
        <v>0</v>
      </c>
      <c r="BO1246">
        <f t="shared" si="822"/>
        <v>0</v>
      </c>
      <c r="BP1246">
        <f t="shared" si="823"/>
        <v>0</v>
      </c>
      <c r="BQ1246">
        <f t="shared" si="824"/>
        <v>0</v>
      </c>
      <c r="BR1246">
        <f t="shared" si="825"/>
        <v>0</v>
      </c>
      <c r="BS1246">
        <f t="shared" si="826"/>
        <v>0</v>
      </c>
      <c r="BT1246">
        <f t="shared" si="827"/>
        <v>0</v>
      </c>
      <c r="BU1246">
        <f t="shared" si="828"/>
        <v>0</v>
      </c>
      <c r="BV1246">
        <f t="shared" si="829"/>
        <v>0</v>
      </c>
      <c r="BW1246">
        <f ca="1">IF(OR(E1246=" ",AND(EXACT(UPPER(TRIM(SUBSTITUTE(E1246,CHAR(160)," "))),TRIM(SUBSTITUTE(E1246,CHAR(160)," "))),SUMPRODUCT(--ISNUMBER(MATCH(MID(TRIM(SUBSTITUTE(E1246,CHAR(160)," ")),ROW(INDIRECT("1:"&amp;LEN(TRIM(SUBSTITUTE(E1246,CHAR(160)," "))))),1),{"A","B","C","D","E","F","G","H","I","J","K","L","M","N","O","P","Q","R","S","T","U","V","W","X","Y","Z","Ñ","0","1","2","3","4","5","6","7","8","9"," "},0)))=LEN(TRIM(SUBSTITUTE(E1246,CHAR(160)," "))))),0,1)</f>
        <v>0</v>
      </c>
      <c r="BX1246"/>
      <c r="BY1246"/>
      <c r="BZ1246"/>
      <c r="CA1246"/>
      <c r="CC1246">
        <f t="shared" si="830"/>
        <v>0</v>
      </c>
      <c r="CD1246">
        <f t="shared" si="835"/>
        <v>0</v>
      </c>
    </row>
    <row r="1247" spans="1:82" ht="14.25" customHeight="1">
      <c r="A1247" s="100"/>
      <c r="B1247" s="107"/>
      <c r="C1247" s="285" t="s">
        <v>6264</v>
      </c>
      <c r="D1247" s="287"/>
      <c r="E1247" s="371"/>
      <c r="F1247" s="371"/>
      <c r="G1247" s="371"/>
      <c r="H1247" s="371"/>
      <c r="I1247" s="372"/>
      <c r="J1247" s="372"/>
      <c r="K1247" s="293"/>
      <c r="L1247" s="374"/>
      <c r="M1247" s="293"/>
      <c r="N1247" s="374"/>
      <c r="O1247" s="371"/>
      <c r="P1247" s="281"/>
      <c r="Q1247" s="281"/>
      <c r="R1247" s="374"/>
      <c r="S1247" s="293"/>
      <c r="T1247" s="374"/>
      <c r="U1247" s="293"/>
      <c r="V1247" s="374"/>
      <c r="W1247" s="99"/>
      <c r="X1247" s="99"/>
      <c r="Y1247" s="99"/>
      <c r="Z1247" s="99"/>
      <c r="AA1247" s="99"/>
      <c r="AB1247" s="99"/>
      <c r="AC1247" s="99"/>
      <c r="AD1247" s="99"/>
      <c r="AG1247">
        <f t="shared" si="831"/>
        <v>0</v>
      </c>
      <c r="AH1247">
        <f t="shared" si="832"/>
        <v>0</v>
      </c>
      <c r="AI1247">
        <f t="shared" si="792"/>
        <v>0</v>
      </c>
      <c r="AJ1247">
        <f t="shared" si="793"/>
        <v>0</v>
      </c>
      <c r="AK1247">
        <f t="shared" si="794"/>
        <v>0</v>
      </c>
      <c r="AL1247">
        <f t="shared" si="795"/>
        <v>0</v>
      </c>
      <c r="AM1247">
        <f t="shared" si="796"/>
        <v>0</v>
      </c>
      <c r="AN1247">
        <f t="shared" si="797"/>
        <v>0</v>
      </c>
      <c r="AO1247">
        <f t="shared" si="798"/>
        <v>0</v>
      </c>
      <c r="AP1247">
        <f t="shared" si="799"/>
        <v>0</v>
      </c>
      <c r="AQ1247">
        <f t="shared" si="800"/>
        <v>0</v>
      </c>
      <c r="AR1247">
        <f t="shared" si="801"/>
        <v>0</v>
      </c>
      <c r="AS1247">
        <f t="shared" si="802"/>
        <v>0</v>
      </c>
      <c r="AT1247">
        <f t="shared" si="803"/>
        <v>0</v>
      </c>
      <c r="AU1247">
        <f t="shared" si="804"/>
        <v>0</v>
      </c>
      <c r="AV1247">
        <f t="shared" si="805"/>
        <v>0</v>
      </c>
      <c r="AW1247">
        <f t="shared" si="806"/>
        <v>0</v>
      </c>
      <c r="AX1247">
        <f t="shared" si="807"/>
        <v>0</v>
      </c>
      <c r="AY1247">
        <f t="shared" si="808"/>
        <v>0</v>
      </c>
      <c r="AZ1247">
        <f t="shared" si="809"/>
        <v>0</v>
      </c>
      <c r="BA1247">
        <f t="shared" si="810"/>
        <v>0</v>
      </c>
      <c r="BB1247">
        <f t="shared" si="833"/>
        <v>0</v>
      </c>
      <c r="BC1247">
        <f t="shared" si="834"/>
        <v>0</v>
      </c>
      <c r="BD1247">
        <f t="shared" si="811"/>
        <v>0</v>
      </c>
      <c r="BE1247">
        <f t="shared" si="812"/>
        <v>0</v>
      </c>
      <c r="BF1247">
        <f t="shared" si="813"/>
        <v>0</v>
      </c>
      <c r="BG1247">
        <f t="shared" si="814"/>
        <v>0</v>
      </c>
      <c r="BH1247">
        <f t="shared" si="815"/>
        <v>0</v>
      </c>
      <c r="BI1247">
        <f t="shared" si="816"/>
        <v>0</v>
      </c>
      <c r="BJ1247">
        <f t="shared" si="817"/>
        <v>0</v>
      </c>
      <c r="BK1247">
        <f t="shared" si="818"/>
        <v>0</v>
      </c>
      <c r="BL1247">
        <f t="shared" si="819"/>
        <v>0</v>
      </c>
      <c r="BM1247">
        <f t="shared" si="820"/>
        <v>0</v>
      </c>
      <c r="BN1247">
        <f t="shared" si="821"/>
        <v>0</v>
      </c>
      <c r="BO1247">
        <f t="shared" si="822"/>
        <v>0</v>
      </c>
      <c r="BP1247">
        <f t="shared" si="823"/>
        <v>0</v>
      </c>
      <c r="BQ1247">
        <f t="shared" si="824"/>
        <v>0</v>
      </c>
      <c r="BR1247">
        <f t="shared" si="825"/>
        <v>0</v>
      </c>
      <c r="BS1247">
        <f t="shared" si="826"/>
        <v>0</v>
      </c>
      <c r="BT1247">
        <f t="shared" si="827"/>
        <v>0</v>
      </c>
      <c r="BU1247">
        <f t="shared" si="828"/>
        <v>0</v>
      </c>
      <c r="BV1247">
        <f t="shared" si="829"/>
        <v>0</v>
      </c>
      <c r="BW1247">
        <f ca="1">IF(OR(E1247=" ",AND(EXACT(UPPER(TRIM(SUBSTITUTE(E1247,CHAR(160)," "))),TRIM(SUBSTITUTE(E1247,CHAR(160)," "))),SUMPRODUCT(--ISNUMBER(MATCH(MID(TRIM(SUBSTITUTE(E1247,CHAR(160)," ")),ROW(INDIRECT("1:"&amp;LEN(TRIM(SUBSTITUTE(E1247,CHAR(160)," "))))),1),{"A","B","C","D","E","F","G","H","I","J","K","L","M","N","O","P","Q","R","S","T","U","V","W","X","Y","Z","Ñ","0","1","2","3","4","5","6","7","8","9"," "},0)))=LEN(TRIM(SUBSTITUTE(E1247,CHAR(160)," "))))),0,1)</f>
        <v>0</v>
      </c>
      <c r="BX1247"/>
      <c r="BY1247"/>
      <c r="BZ1247"/>
      <c r="CA1247"/>
      <c r="CC1247">
        <f t="shared" si="830"/>
        <v>0</v>
      </c>
      <c r="CD1247">
        <f t="shared" si="835"/>
        <v>0</v>
      </c>
    </row>
    <row r="1248" spans="1:82" ht="14.25" customHeight="1">
      <c r="A1248" s="100"/>
      <c r="B1248" s="107"/>
      <c r="C1248" s="285" t="s">
        <v>6265</v>
      </c>
      <c r="D1248" s="287"/>
      <c r="E1248" s="371"/>
      <c r="F1248" s="371"/>
      <c r="G1248" s="371"/>
      <c r="H1248" s="371"/>
      <c r="I1248" s="372"/>
      <c r="J1248" s="372"/>
      <c r="K1248" s="293"/>
      <c r="L1248" s="374"/>
      <c r="M1248" s="293"/>
      <c r="N1248" s="374"/>
      <c r="O1248" s="371"/>
      <c r="P1248" s="281"/>
      <c r="Q1248" s="281"/>
      <c r="R1248" s="374"/>
      <c r="S1248" s="293"/>
      <c r="T1248" s="374"/>
      <c r="U1248" s="293"/>
      <c r="V1248" s="374"/>
      <c r="W1248" s="99"/>
      <c r="X1248" s="99"/>
      <c r="Y1248" s="99"/>
      <c r="Z1248" s="99"/>
      <c r="AA1248" s="99"/>
      <c r="AB1248" s="99"/>
      <c r="AC1248" s="99"/>
      <c r="AD1248" s="99"/>
      <c r="AG1248">
        <f t="shared" si="831"/>
        <v>0</v>
      </c>
      <c r="AH1248">
        <f t="shared" si="832"/>
        <v>0</v>
      </c>
      <c r="AI1248">
        <f t="shared" si="792"/>
        <v>0</v>
      </c>
      <c r="AJ1248">
        <f t="shared" si="793"/>
        <v>0</v>
      </c>
      <c r="AK1248">
        <f t="shared" si="794"/>
        <v>0</v>
      </c>
      <c r="AL1248">
        <f t="shared" si="795"/>
        <v>0</v>
      </c>
      <c r="AM1248">
        <f t="shared" si="796"/>
        <v>0</v>
      </c>
      <c r="AN1248">
        <f t="shared" si="797"/>
        <v>0</v>
      </c>
      <c r="AO1248">
        <f t="shared" si="798"/>
        <v>0</v>
      </c>
      <c r="AP1248">
        <f t="shared" si="799"/>
        <v>0</v>
      </c>
      <c r="AQ1248">
        <f t="shared" si="800"/>
        <v>0</v>
      </c>
      <c r="AR1248">
        <f t="shared" si="801"/>
        <v>0</v>
      </c>
      <c r="AS1248">
        <f t="shared" si="802"/>
        <v>0</v>
      </c>
      <c r="AT1248">
        <f t="shared" si="803"/>
        <v>0</v>
      </c>
      <c r="AU1248">
        <f t="shared" si="804"/>
        <v>0</v>
      </c>
      <c r="AV1248">
        <f t="shared" si="805"/>
        <v>0</v>
      </c>
      <c r="AW1248">
        <f t="shared" si="806"/>
        <v>0</v>
      </c>
      <c r="AX1248">
        <f t="shared" si="807"/>
        <v>0</v>
      </c>
      <c r="AY1248">
        <f t="shared" si="808"/>
        <v>0</v>
      </c>
      <c r="AZ1248">
        <f t="shared" si="809"/>
        <v>0</v>
      </c>
      <c r="BA1248">
        <f t="shared" si="810"/>
        <v>0</v>
      </c>
      <c r="BB1248">
        <f t="shared" si="833"/>
        <v>0</v>
      </c>
      <c r="BC1248">
        <f t="shared" si="834"/>
        <v>0</v>
      </c>
      <c r="BD1248">
        <f t="shared" si="811"/>
        <v>0</v>
      </c>
      <c r="BE1248">
        <f t="shared" si="812"/>
        <v>0</v>
      </c>
      <c r="BF1248">
        <f t="shared" si="813"/>
        <v>0</v>
      </c>
      <c r="BG1248">
        <f t="shared" si="814"/>
        <v>0</v>
      </c>
      <c r="BH1248">
        <f t="shared" si="815"/>
        <v>0</v>
      </c>
      <c r="BI1248">
        <f t="shared" si="816"/>
        <v>0</v>
      </c>
      <c r="BJ1248">
        <f t="shared" si="817"/>
        <v>0</v>
      </c>
      <c r="BK1248">
        <f t="shared" si="818"/>
        <v>0</v>
      </c>
      <c r="BL1248">
        <f t="shared" si="819"/>
        <v>0</v>
      </c>
      <c r="BM1248">
        <f t="shared" si="820"/>
        <v>0</v>
      </c>
      <c r="BN1248">
        <f t="shared" si="821"/>
        <v>0</v>
      </c>
      <c r="BO1248">
        <f t="shared" si="822"/>
        <v>0</v>
      </c>
      <c r="BP1248">
        <f t="shared" si="823"/>
        <v>0</v>
      </c>
      <c r="BQ1248">
        <f t="shared" si="824"/>
        <v>0</v>
      </c>
      <c r="BR1248">
        <f t="shared" si="825"/>
        <v>0</v>
      </c>
      <c r="BS1248">
        <f t="shared" si="826"/>
        <v>0</v>
      </c>
      <c r="BT1248">
        <f t="shared" si="827"/>
        <v>0</v>
      </c>
      <c r="BU1248">
        <f t="shared" si="828"/>
        <v>0</v>
      </c>
      <c r="BV1248">
        <f t="shared" si="829"/>
        <v>0</v>
      </c>
      <c r="BW1248">
        <f ca="1">IF(OR(E1248=" ",AND(EXACT(UPPER(TRIM(SUBSTITUTE(E1248,CHAR(160)," "))),TRIM(SUBSTITUTE(E1248,CHAR(160)," "))),SUMPRODUCT(--ISNUMBER(MATCH(MID(TRIM(SUBSTITUTE(E1248,CHAR(160)," ")),ROW(INDIRECT("1:"&amp;LEN(TRIM(SUBSTITUTE(E1248,CHAR(160)," "))))),1),{"A","B","C","D","E","F","G","H","I","J","K","L","M","N","O","P","Q","R","S","T","U","V","W","X","Y","Z","Ñ","0","1","2","3","4","5","6","7","8","9"," "},0)))=LEN(TRIM(SUBSTITUTE(E1248,CHAR(160)," "))))),0,1)</f>
        <v>0</v>
      </c>
      <c r="BX1248"/>
      <c r="BY1248"/>
      <c r="BZ1248"/>
      <c r="CA1248"/>
      <c r="CC1248">
        <f t="shared" si="830"/>
        <v>0</v>
      </c>
      <c r="CD1248">
        <f t="shared" si="835"/>
        <v>0</v>
      </c>
    </row>
    <row r="1249" spans="1:82" ht="14.25" customHeight="1">
      <c r="A1249" s="100"/>
      <c r="B1249" s="107"/>
      <c r="C1249" s="285" t="s">
        <v>6266</v>
      </c>
      <c r="D1249" s="287"/>
      <c r="E1249" s="371"/>
      <c r="F1249" s="371"/>
      <c r="G1249" s="371"/>
      <c r="H1249" s="371"/>
      <c r="I1249" s="372"/>
      <c r="J1249" s="372"/>
      <c r="K1249" s="293"/>
      <c r="L1249" s="374"/>
      <c r="M1249" s="293"/>
      <c r="N1249" s="374"/>
      <c r="O1249" s="371"/>
      <c r="P1249" s="281"/>
      <c r="Q1249" s="281"/>
      <c r="R1249" s="374"/>
      <c r="S1249" s="293"/>
      <c r="T1249" s="374"/>
      <c r="U1249" s="293"/>
      <c r="V1249" s="374"/>
      <c r="W1249" s="99"/>
      <c r="X1249" s="99"/>
      <c r="Y1249" s="99"/>
      <c r="Z1249" s="99"/>
      <c r="AA1249" s="99"/>
      <c r="AB1249" s="99"/>
      <c r="AC1249" s="99"/>
      <c r="AD1249" s="99"/>
      <c r="AG1249">
        <f t="shared" si="831"/>
        <v>0</v>
      </c>
      <c r="AH1249">
        <f t="shared" si="832"/>
        <v>0</v>
      </c>
      <c r="AI1249">
        <f t="shared" si="792"/>
        <v>0</v>
      </c>
      <c r="AJ1249">
        <f t="shared" si="793"/>
        <v>0</v>
      </c>
      <c r="AK1249">
        <f t="shared" si="794"/>
        <v>0</v>
      </c>
      <c r="AL1249">
        <f t="shared" si="795"/>
        <v>0</v>
      </c>
      <c r="AM1249">
        <f t="shared" si="796"/>
        <v>0</v>
      </c>
      <c r="AN1249">
        <f t="shared" si="797"/>
        <v>0</v>
      </c>
      <c r="AO1249">
        <f t="shared" si="798"/>
        <v>0</v>
      </c>
      <c r="AP1249">
        <f t="shared" si="799"/>
        <v>0</v>
      </c>
      <c r="AQ1249">
        <f t="shared" si="800"/>
        <v>0</v>
      </c>
      <c r="AR1249">
        <f t="shared" si="801"/>
        <v>0</v>
      </c>
      <c r="AS1249">
        <f t="shared" si="802"/>
        <v>0</v>
      </c>
      <c r="AT1249">
        <f t="shared" si="803"/>
        <v>0</v>
      </c>
      <c r="AU1249">
        <f t="shared" si="804"/>
        <v>0</v>
      </c>
      <c r="AV1249">
        <f t="shared" si="805"/>
        <v>0</v>
      </c>
      <c r="AW1249">
        <f t="shared" si="806"/>
        <v>0</v>
      </c>
      <c r="AX1249">
        <f t="shared" si="807"/>
        <v>0</v>
      </c>
      <c r="AY1249">
        <f t="shared" si="808"/>
        <v>0</v>
      </c>
      <c r="AZ1249">
        <f t="shared" si="809"/>
        <v>0</v>
      </c>
      <c r="BA1249">
        <f t="shared" si="810"/>
        <v>0</v>
      </c>
      <c r="BB1249">
        <f t="shared" si="833"/>
        <v>0</v>
      </c>
      <c r="BC1249">
        <f t="shared" si="834"/>
        <v>0</v>
      </c>
      <c r="BD1249">
        <f t="shared" si="811"/>
        <v>0</v>
      </c>
      <c r="BE1249">
        <f t="shared" si="812"/>
        <v>0</v>
      </c>
      <c r="BF1249">
        <f t="shared" si="813"/>
        <v>0</v>
      </c>
      <c r="BG1249">
        <f t="shared" si="814"/>
        <v>0</v>
      </c>
      <c r="BH1249">
        <f t="shared" si="815"/>
        <v>0</v>
      </c>
      <c r="BI1249">
        <f t="shared" si="816"/>
        <v>0</v>
      </c>
      <c r="BJ1249">
        <f t="shared" si="817"/>
        <v>0</v>
      </c>
      <c r="BK1249">
        <f t="shared" si="818"/>
        <v>0</v>
      </c>
      <c r="BL1249">
        <f t="shared" si="819"/>
        <v>0</v>
      </c>
      <c r="BM1249">
        <f t="shared" si="820"/>
        <v>0</v>
      </c>
      <c r="BN1249">
        <f t="shared" si="821"/>
        <v>0</v>
      </c>
      <c r="BO1249">
        <f t="shared" si="822"/>
        <v>0</v>
      </c>
      <c r="BP1249">
        <f t="shared" si="823"/>
        <v>0</v>
      </c>
      <c r="BQ1249">
        <f t="shared" si="824"/>
        <v>0</v>
      </c>
      <c r="BR1249">
        <f t="shared" si="825"/>
        <v>0</v>
      </c>
      <c r="BS1249">
        <f t="shared" si="826"/>
        <v>0</v>
      </c>
      <c r="BT1249">
        <f t="shared" si="827"/>
        <v>0</v>
      </c>
      <c r="BU1249">
        <f t="shared" si="828"/>
        <v>0</v>
      </c>
      <c r="BV1249">
        <f t="shared" si="829"/>
        <v>0</v>
      </c>
      <c r="BW1249">
        <f ca="1">IF(OR(E1249=" ",AND(EXACT(UPPER(TRIM(SUBSTITUTE(E1249,CHAR(160)," "))),TRIM(SUBSTITUTE(E1249,CHAR(160)," "))),SUMPRODUCT(--ISNUMBER(MATCH(MID(TRIM(SUBSTITUTE(E1249,CHAR(160)," ")),ROW(INDIRECT("1:"&amp;LEN(TRIM(SUBSTITUTE(E1249,CHAR(160)," "))))),1),{"A","B","C","D","E","F","G","H","I","J","K","L","M","N","O","P","Q","R","S","T","U","V","W","X","Y","Z","Ñ","0","1","2","3","4","5","6","7","8","9"," "},0)))=LEN(TRIM(SUBSTITUTE(E1249,CHAR(160)," "))))),0,1)</f>
        <v>0</v>
      </c>
      <c r="BX1249"/>
      <c r="BY1249"/>
      <c r="BZ1249"/>
      <c r="CA1249"/>
      <c r="CC1249">
        <f t="shared" si="830"/>
        <v>0</v>
      </c>
      <c r="CD1249">
        <f t="shared" si="835"/>
        <v>0</v>
      </c>
    </row>
    <row r="1250" spans="1:82" ht="14.25" customHeight="1">
      <c r="A1250" s="100"/>
      <c r="B1250" s="107"/>
      <c r="C1250" s="285" t="s">
        <v>6267</v>
      </c>
      <c r="D1250" s="287"/>
      <c r="E1250" s="371"/>
      <c r="F1250" s="371"/>
      <c r="G1250" s="371"/>
      <c r="H1250" s="371"/>
      <c r="I1250" s="372"/>
      <c r="J1250" s="372"/>
      <c r="K1250" s="293"/>
      <c r="L1250" s="374"/>
      <c r="M1250" s="293"/>
      <c r="N1250" s="374"/>
      <c r="O1250" s="371"/>
      <c r="P1250" s="281"/>
      <c r="Q1250" s="281"/>
      <c r="R1250" s="374"/>
      <c r="S1250" s="293"/>
      <c r="T1250" s="374"/>
      <c r="U1250" s="293"/>
      <c r="V1250" s="374"/>
      <c r="W1250" s="99"/>
      <c r="X1250" s="99"/>
      <c r="Y1250" s="99"/>
      <c r="Z1250" s="99"/>
      <c r="AA1250" s="99"/>
      <c r="AB1250" s="99"/>
      <c r="AC1250" s="99"/>
      <c r="AD1250" s="99"/>
      <c r="AG1250">
        <f t="shared" si="831"/>
        <v>0</v>
      </c>
      <c r="AH1250">
        <f t="shared" si="832"/>
        <v>0</v>
      </c>
      <c r="AI1250">
        <f t="shared" si="792"/>
        <v>0</v>
      </c>
      <c r="AJ1250">
        <f t="shared" si="793"/>
        <v>0</v>
      </c>
      <c r="AK1250">
        <f t="shared" si="794"/>
        <v>0</v>
      </c>
      <c r="AL1250">
        <f t="shared" si="795"/>
        <v>0</v>
      </c>
      <c r="AM1250">
        <f t="shared" si="796"/>
        <v>0</v>
      </c>
      <c r="AN1250">
        <f t="shared" si="797"/>
        <v>0</v>
      </c>
      <c r="AO1250">
        <f t="shared" si="798"/>
        <v>0</v>
      </c>
      <c r="AP1250">
        <f t="shared" si="799"/>
        <v>0</v>
      </c>
      <c r="AQ1250">
        <f t="shared" si="800"/>
        <v>0</v>
      </c>
      <c r="AR1250">
        <f t="shared" si="801"/>
        <v>0</v>
      </c>
      <c r="AS1250">
        <f t="shared" si="802"/>
        <v>0</v>
      </c>
      <c r="AT1250">
        <f t="shared" si="803"/>
        <v>0</v>
      </c>
      <c r="AU1250">
        <f t="shared" si="804"/>
        <v>0</v>
      </c>
      <c r="AV1250">
        <f t="shared" si="805"/>
        <v>0</v>
      </c>
      <c r="AW1250">
        <f t="shared" si="806"/>
        <v>0</v>
      </c>
      <c r="AX1250">
        <f t="shared" si="807"/>
        <v>0</v>
      </c>
      <c r="AY1250">
        <f t="shared" si="808"/>
        <v>0</v>
      </c>
      <c r="AZ1250">
        <f t="shared" si="809"/>
        <v>0</v>
      </c>
      <c r="BA1250">
        <f t="shared" si="810"/>
        <v>0</v>
      </c>
      <c r="BB1250">
        <f t="shared" si="833"/>
        <v>0</v>
      </c>
      <c r="BC1250">
        <f t="shared" si="834"/>
        <v>0</v>
      </c>
      <c r="BD1250">
        <f t="shared" si="811"/>
        <v>0</v>
      </c>
      <c r="BE1250">
        <f t="shared" si="812"/>
        <v>0</v>
      </c>
      <c r="BF1250">
        <f t="shared" si="813"/>
        <v>0</v>
      </c>
      <c r="BG1250">
        <f t="shared" si="814"/>
        <v>0</v>
      </c>
      <c r="BH1250">
        <f t="shared" si="815"/>
        <v>0</v>
      </c>
      <c r="BI1250">
        <f t="shared" si="816"/>
        <v>0</v>
      </c>
      <c r="BJ1250">
        <f t="shared" si="817"/>
        <v>0</v>
      </c>
      <c r="BK1250">
        <f t="shared" si="818"/>
        <v>0</v>
      </c>
      <c r="BL1250">
        <f t="shared" si="819"/>
        <v>0</v>
      </c>
      <c r="BM1250">
        <f t="shared" si="820"/>
        <v>0</v>
      </c>
      <c r="BN1250">
        <f t="shared" si="821"/>
        <v>0</v>
      </c>
      <c r="BO1250">
        <f t="shared" si="822"/>
        <v>0</v>
      </c>
      <c r="BP1250">
        <f t="shared" si="823"/>
        <v>0</v>
      </c>
      <c r="BQ1250">
        <f t="shared" si="824"/>
        <v>0</v>
      </c>
      <c r="BR1250">
        <f t="shared" si="825"/>
        <v>0</v>
      </c>
      <c r="BS1250">
        <f t="shared" si="826"/>
        <v>0</v>
      </c>
      <c r="BT1250">
        <f t="shared" si="827"/>
        <v>0</v>
      </c>
      <c r="BU1250">
        <f t="shared" si="828"/>
        <v>0</v>
      </c>
      <c r="BV1250">
        <f t="shared" si="829"/>
        <v>0</v>
      </c>
      <c r="BW1250">
        <f ca="1">IF(OR(E1250=" ",AND(EXACT(UPPER(TRIM(SUBSTITUTE(E1250,CHAR(160)," "))),TRIM(SUBSTITUTE(E1250,CHAR(160)," "))),SUMPRODUCT(--ISNUMBER(MATCH(MID(TRIM(SUBSTITUTE(E1250,CHAR(160)," ")),ROW(INDIRECT("1:"&amp;LEN(TRIM(SUBSTITUTE(E1250,CHAR(160)," "))))),1),{"A","B","C","D","E","F","G","H","I","J","K","L","M","N","O","P","Q","R","S","T","U","V","W","X","Y","Z","Ñ","0","1","2","3","4","5","6","7","8","9"," "},0)))=LEN(TRIM(SUBSTITUTE(E1250,CHAR(160)," "))))),0,1)</f>
        <v>0</v>
      </c>
      <c r="BX1250"/>
      <c r="BY1250"/>
      <c r="BZ1250"/>
      <c r="CA1250"/>
      <c r="CC1250">
        <f t="shared" si="830"/>
        <v>0</v>
      </c>
      <c r="CD1250">
        <f t="shared" si="835"/>
        <v>0</v>
      </c>
    </row>
    <row r="1251" spans="1:82" ht="14.25" customHeight="1">
      <c r="A1251" s="100"/>
      <c r="B1251" s="107"/>
      <c r="C1251" s="285" t="s">
        <v>6268</v>
      </c>
      <c r="D1251" s="287"/>
      <c r="E1251" s="371"/>
      <c r="F1251" s="371"/>
      <c r="G1251" s="371"/>
      <c r="H1251" s="371"/>
      <c r="I1251" s="372"/>
      <c r="J1251" s="372"/>
      <c r="K1251" s="293"/>
      <c r="L1251" s="374"/>
      <c r="M1251" s="293"/>
      <c r="N1251" s="374"/>
      <c r="O1251" s="371"/>
      <c r="P1251" s="281"/>
      <c r="Q1251" s="281"/>
      <c r="R1251" s="374"/>
      <c r="S1251" s="293"/>
      <c r="T1251" s="374"/>
      <c r="U1251" s="293"/>
      <c r="V1251" s="374"/>
      <c r="W1251" s="99"/>
      <c r="X1251" s="99"/>
      <c r="Y1251" s="99"/>
      <c r="Z1251" s="99"/>
      <c r="AA1251" s="99"/>
      <c r="AB1251" s="99"/>
      <c r="AC1251" s="99"/>
      <c r="AD1251" s="99"/>
      <c r="AG1251">
        <f t="shared" si="831"/>
        <v>0</v>
      </c>
      <c r="AH1251">
        <f t="shared" si="832"/>
        <v>0</v>
      </c>
      <c r="AI1251">
        <f t="shared" si="792"/>
        <v>0</v>
      </c>
      <c r="AJ1251">
        <f t="shared" si="793"/>
        <v>0</v>
      </c>
      <c r="AK1251">
        <f t="shared" si="794"/>
        <v>0</v>
      </c>
      <c r="AL1251">
        <f t="shared" si="795"/>
        <v>0</v>
      </c>
      <c r="AM1251">
        <f t="shared" si="796"/>
        <v>0</v>
      </c>
      <c r="AN1251">
        <f t="shared" si="797"/>
        <v>0</v>
      </c>
      <c r="AO1251">
        <f t="shared" si="798"/>
        <v>0</v>
      </c>
      <c r="AP1251">
        <f t="shared" si="799"/>
        <v>0</v>
      </c>
      <c r="AQ1251">
        <f t="shared" si="800"/>
        <v>0</v>
      </c>
      <c r="AR1251">
        <f t="shared" si="801"/>
        <v>0</v>
      </c>
      <c r="AS1251">
        <f t="shared" si="802"/>
        <v>0</v>
      </c>
      <c r="AT1251">
        <f t="shared" si="803"/>
        <v>0</v>
      </c>
      <c r="AU1251">
        <f t="shared" si="804"/>
        <v>0</v>
      </c>
      <c r="AV1251">
        <f t="shared" si="805"/>
        <v>0</v>
      </c>
      <c r="AW1251">
        <f t="shared" si="806"/>
        <v>0</v>
      </c>
      <c r="AX1251">
        <f t="shared" si="807"/>
        <v>0</v>
      </c>
      <c r="AY1251">
        <f t="shared" si="808"/>
        <v>0</v>
      </c>
      <c r="AZ1251">
        <f t="shared" si="809"/>
        <v>0</v>
      </c>
      <c r="BA1251">
        <f t="shared" si="810"/>
        <v>0</v>
      </c>
      <c r="BB1251">
        <f t="shared" si="833"/>
        <v>0</v>
      </c>
      <c r="BC1251">
        <f t="shared" si="834"/>
        <v>0</v>
      </c>
      <c r="BD1251">
        <f t="shared" si="811"/>
        <v>0</v>
      </c>
      <c r="BE1251">
        <f t="shared" si="812"/>
        <v>0</v>
      </c>
      <c r="BF1251">
        <f t="shared" si="813"/>
        <v>0</v>
      </c>
      <c r="BG1251">
        <f t="shared" si="814"/>
        <v>0</v>
      </c>
      <c r="BH1251">
        <f t="shared" si="815"/>
        <v>0</v>
      </c>
      <c r="BI1251">
        <f t="shared" si="816"/>
        <v>0</v>
      </c>
      <c r="BJ1251">
        <f t="shared" si="817"/>
        <v>0</v>
      </c>
      <c r="BK1251">
        <f t="shared" si="818"/>
        <v>0</v>
      </c>
      <c r="BL1251">
        <f t="shared" si="819"/>
        <v>0</v>
      </c>
      <c r="BM1251">
        <f t="shared" si="820"/>
        <v>0</v>
      </c>
      <c r="BN1251">
        <f t="shared" si="821"/>
        <v>0</v>
      </c>
      <c r="BO1251">
        <f t="shared" si="822"/>
        <v>0</v>
      </c>
      <c r="BP1251">
        <f t="shared" si="823"/>
        <v>0</v>
      </c>
      <c r="BQ1251">
        <f t="shared" si="824"/>
        <v>0</v>
      </c>
      <c r="BR1251">
        <f t="shared" si="825"/>
        <v>0</v>
      </c>
      <c r="BS1251">
        <f t="shared" si="826"/>
        <v>0</v>
      </c>
      <c r="BT1251">
        <f t="shared" si="827"/>
        <v>0</v>
      </c>
      <c r="BU1251">
        <f t="shared" si="828"/>
        <v>0</v>
      </c>
      <c r="BV1251">
        <f t="shared" si="829"/>
        <v>0</v>
      </c>
      <c r="BW1251">
        <f ca="1">IF(OR(E1251=" ",AND(EXACT(UPPER(TRIM(SUBSTITUTE(E1251,CHAR(160)," "))),TRIM(SUBSTITUTE(E1251,CHAR(160)," "))),SUMPRODUCT(--ISNUMBER(MATCH(MID(TRIM(SUBSTITUTE(E1251,CHAR(160)," ")),ROW(INDIRECT("1:"&amp;LEN(TRIM(SUBSTITUTE(E1251,CHAR(160)," "))))),1),{"A","B","C","D","E","F","G","H","I","J","K","L","M","N","O","P","Q","R","S","T","U","V","W","X","Y","Z","Ñ","0","1","2","3","4","5","6","7","8","9"," "},0)))=LEN(TRIM(SUBSTITUTE(E1251,CHAR(160)," "))))),0,1)</f>
        <v>0</v>
      </c>
      <c r="BX1251"/>
      <c r="BY1251"/>
      <c r="BZ1251"/>
      <c r="CA1251"/>
      <c r="CC1251">
        <f t="shared" si="830"/>
        <v>0</v>
      </c>
      <c r="CD1251">
        <f t="shared" si="835"/>
        <v>0</v>
      </c>
    </row>
    <row r="1252" spans="1:82" ht="14.25" customHeight="1">
      <c r="A1252" s="100"/>
      <c r="B1252" s="107"/>
      <c r="C1252" s="285" t="s">
        <v>6269</v>
      </c>
      <c r="D1252" s="287"/>
      <c r="E1252" s="371"/>
      <c r="F1252" s="371"/>
      <c r="G1252" s="371"/>
      <c r="H1252" s="371"/>
      <c r="I1252" s="372"/>
      <c r="J1252" s="372"/>
      <c r="K1252" s="293"/>
      <c r="L1252" s="374"/>
      <c r="M1252" s="293"/>
      <c r="N1252" s="374"/>
      <c r="O1252" s="371"/>
      <c r="P1252" s="281"/>
      <c r="Q1252" s="281"/>
      <c r="R1252" s="374"/>
      <c r="S1252" s="293"/>
      <c r="T1252" s="374"/>
      <c r="U1252" s="293"/>
      <c r="V1252" s="374"/>
      <c r="W1252" s="99"/>
      <c r="X1252" s="99"/>
      <c r="Y1252" s="99"/>
      <c r="Z1252" s="99"/>
      <c r="AA1252" s="99"/>
      <c r="AB1252" s="99"/>
      <c r="AC1252" s="99"/>
      <c r="AD1252" s="99"/>
      <c r="AG1252">
        <f t="shared" si="831"/>
        <v>0</v>
      </c>
      <c r="AH1252">
        <f t="shared" si="832"/>
        <v>0</v>
      </c>
      <c r="AI1252">
        <f t="shared" si="792"/>
        <v>0</v>
      </c>
      <c r="AJ1252">
        <f t="shared" si="793"/>
        <v>0</v>
      </c>
      <c r="AK1252">
        <f t="shared" si="794"/>
        <v>0</v>
      </c>
      <c r="AL1252">
        <f t="shared" si="795"/>
        <v>0</v>
      </c>
      <c r="AM1252">
        <f t="shared" si="796"/>
        <v>0</v>
      </c>
      <c r="AN1252">
        <f t="shared" si="797"/>
        <v>0</v>
      </c>
      <c r="AO1252">
        <f t="shared" si="798"/>
        <v>0</v>
      </c>
      <c r="AP1252">
        <f t="shared" si="799"/>
        <v>0</v>
      </c>
      <c r="AQ1252">
        <f t="shared" si="800"/>
        <v>0</v>
      </c>
      <c r="AR1252">
        <f t="shared" si="801"/>
        <v>0</v>
      </c>
      <c r="AS1252">
        <f t="shared" si="802"/>
        <v>0</v>
      </c>
      <c r="AT1252">
        <f t="shared" si="803"/>
        <v>0</v>
      </c>
      <c r="AU1252">
        <f t="shared" si="804"/>
        <v>0</v>
      </c>
      <c r="AV1252">
        <f t="shared" si="805"/>
        <v>0</v>
      </c>
      <c r="AW1252">
        <f t="shared" si="806"/>
        <v>0</v>
      </c>
      <c r="AX1252">
        <f t="shared" si="807"/>
        <v>0</v>
      </c>
      <c r="AY1252">
        <f t="shared" si="808"/>
        <v>0</v>
      </c>
      <c r="AZ1252">
        <f t="shared" si="809"/>
        <v>0</v>
      </c>
      <c r="BA1252">
        <f t="shared" si="810"/>
        <v>0</v>
      </c>
      <c r="BB1252">
        <f t="shared" si="833"/>
        <v>0</v>
      </c>
      <c r="BC1252">
        <f t="shared" si="834"/>
        <v>0</v>
      </c>
      <c r="BD1252">
        <f t="shared" si="811"/>
        <v>0</v>
      </c>
      <c r="BE1252">
        <f t="shared" si="812"/>
        <v>0</v>
      </c>
      <c r="BF1252">
        <f t="shared" si="813"/>
        <v>0</v>
      </c>
      <c r="BG1252">
        <f t="shared" si="814"/>
        <v>0</v>
      </c>
      <c r="BH1252">
        <f t="shared" si="815"/>
        <v>0</v>
      </c>
      <c r="BI1252">
        <f t="shared" si="816"/>
        <v>0</v>
      </c>
      <c r="BJ1252">
        <f t="shared" si="817"/>
        <v>0</v>
      </c>
      <c r="BK1252">
        <f t="shared" si="818"/>
        <v>0</v>
      </c>
      <c r="BL1252">
        <f t="shared" si="819"/>
        <v>0</v>
      </c>
      <c r="BM1252">
        <f t="shared" si="820"/>
        <v>0</v>
      </c>
      <c r="BN1252">
        <f t="shared" si="821"/>
        <v>0</v>
      </c>
      <c r="BO1252">
        <f t="shared" si="822"/>
        <v>0</v>
      </c>
      <c r="BP1252">
        <f t="shared" si="823"/>
        <v>0</v>
      </c>
      <c r="BQ1252">
        <f t="shared" si="824"/>
        <v>0</v>
      </c>
      <c r="BR1252">
        <f t="shared" si="825"/>
        <v>0</v>
      </c>
      <c r="BS1252">
        <f t="shared" si="826"/>
        <v>0</v>
      </c>
      <c r="BT1252">
        <f t="shared" si="827"/>
        <v>0</v>
      </c>
      <c r="BU1252">
        <f t="shared" si="828"/>
        <v>0</v>
      </c>
      <c r="BV1252">
        <f t="shared" si="829"/>
        <v>0</v>
      </c>
      <c r="BW1252">
        <f ca="1">IF(OR(E1252=" ",AND(EXACT(UPPER(TRIM(SUBSTITUTE(E1252,CHAR(160)," "))),TRIM(SUBSTITUTE(E1252,CHAR(160)," "))),SUMPRODUCT(--ISNUMBER(MATCH(MID(TRIM(SUBSTITUTE(E1252,CHAR(160)," ")),ROW(INDIRECT("1:"&amp;LEN(TRIM(SUBSTITUTE(E1252,CHAR(160)," "))))),1),{"A","B","C","D","E","F","G","H","I","J","K","L","M","N","O","P","Q","R","S","T","U","V","W","X","Y","Z","Ñ","0","1","2","3","4","5","6","7","8","9"," "},0)))=LEN(TRIM(SUBSTITUTE(E1252,CHAR(160)," "))))),0,1)</f>
        <v>0</v>
      </c>
      <c r="BX1252"/>
      <c r="BY1252"/>
      <c r="BZ1252"/>
      <c r="CA1252"/>
      <c r="CC1252">
        <f t="shared" si="830"/>
        <v>0</v>
      </c>
      <c r="CD1252">
        <f t="shared" si="835"/>
        <v>0</v>
      </c>
    </row>
    <row r="1253" spans="1:82" ht="14.25" customHeight="1">
      <c r="A1253" s="100"/>
      <c r="B1253" s="107"/>
      <c r="C1253" s="285" t="s">
        <v>6270</v>
      </c>
      <c r="D1253" s="287"/>
      <c r="E1253" s="371"/>
      <c r="F1253" s="371"/>
      <c r="G1253" s="371"/>
      <c r="H1253" s="371"/>
      <c r="I1253" s="372"/>
      <c r="J1253" s="372"/>
      <c r="K1253" s="293"/>
      <c r="L1253" s="374"/>
      <c r="M1253" s="293"/>
      <c r="N1253" s="374"/>
      <c r="O1253" s="371"/>
      <c r="P1253" s="281"/>
      <c r="Q1253" s="281"/>
      <c r="R1253" s="374"/>
      <c r="S1253" s="293"/>
      <c r="T1253" s="374"/>
      <c r="U1253" s="293"/>
      <c r="V1253" s="374"/>
      <c r="W1253" s="99"/>
      <c r="X1253" s="99"/>
      <c r="Y1253" s="99"/>
      <c r="Z1253" s="99"/>
      <c r="AA1253" s="99"/>
      <c r="AB1253" s="99"/>
      <c r="AC1253" s="99"/>
      <c r="AD1253" s="99"/>
      <c r="AG1253">
        <f t="shared" si="831"/>
        <v>0</v>
      </c>
      <c r="AH1253">
        <f t="shared" si="832"/>
        <v>0</v>
      </c>
      <c r="AI1253">
        <f t="shared" si="792"/>
        <v>0</v>
      </c>
      <c r="AJ1253">
        <f t="shared" si="793"/>
        <v>0</v>
      </c>
      <c r="AK1253">
        <f t="shared" si="794"/>
        <v>0</v>
      </c>
      <c r="AL1253">
        <f t="shared" si="795"/>
        <v>0</v>
      </c>
      <c r="AM1253">
        <f t="shared" si="796"/>
        <v>0</v>
      </c>
      <c r="AN1253">
        <f t="shared" si="797"/>
        <v>0</v>
      </c>
      <c r="AO1253">
        <f t="shared" si="798"/>
        <v>0</v>
      </c>
      <c r="AP1253">
        <f t="shared" si="799"/>
        <v>0</v>
      </c>
      <c r="AQ1253">
        <f t="shared" si="800"/>
        <v>0</v>
      </c>
      <c r="AR1253">
        <f t="shared" si="801"/>
        <v>0</v>
      </c>
      <c r="AS1253">
        <f t="shared" si="802"/>
        <v>0</v>
      </c>
      <c r="AT1253">
        <f t="shared" si="803"/>
        <v>0</v>
      </c>
      <c r="AU1253">
        <f t="shared" si="804"/>
        <v>0</v>
      </c>
      <c r="AV1253">
        <f t="shared" si="805"/>
        <v>0</v>
      </c>
      <c r="AW1253">
        <f t="shared" si="806"/>
        <v>0</v>
      </c>
      <c r="AX1253">
        <f t="shared" si="807"/>
        <v>0</v>
      </c>
      <c r="AY1253">
        <f t="shared" si="808"/>
        <v>0</v>
      </c>
      <c r="AZ1253">
        <f t="shared" si="809"/>
        <v>0</v>
      </c>
      <c r="BA1253">
        <f t="shared" si="810"/>
        <v>0</v>
      </c>
      <c r="BB1253">
        <f t="shared" si="833"/>
        <v>0</v>
      </c>
      <c r="BC1253">
        <f t="shared" si="834"/>
        <v>0</v>
      </c>
      <c r="BD1253">
        <f t="shared" si="811"/>
        <v>0</v>
      </c>
      <c r="BE1253">
        <f t="shared" si="812"/>
        <v>0</v>
      </c>
      <c r="BF1253">
        <f t="shared" si="813"/>
        <v>0</v>
      </c>
      <c r="BG1253">
        <f t="shared" si="814"/>
        <v>0</v>
      </c>
      <c r="BH1253">
        <f t="shared" si="815"/>
        <v>0</v>
      </c>
      <c r="BI1253">
        <f t="shared" si="816"/>
        <v>0</v>
      </c>
      <c r="BJ1253">
        <f t="shared" si="817"/>
        <v>0</v>
      </c>
      <c r="BK1253">
        <f t="shared" si="818"/>
        <v>0</v>
      </c>
      <c r="BL1253">
        <f t="shared" si="819"/>
        <v>0</v>
      </c>
      <c r="BM1253">
        <f t="shared" si="820"/>
        <v>0</v>
      </c>
      <c r="BN1253">
        <f t="shared" si="821"/>
        <v>0</v>
      </c>
      <c r="BO1253">
        <f t="shared" si="822"/>
        <v>0</v>
      </c>
      <c r="BP1253">
        <f t="shared" si="823"/>
        <v>0</v>
      </c>
      <c r="BQ1253">
        <f t="shared" si="824"/>
        <v>0</v>
      </c>
      <c r="BR1253">
        <f t="shared" si="825"/>
        <v>0</v>
      </c>
      <c r="BS1253">
        <f t="shared" si="826"/>
        <v>0</v>
      </c>
      <c r="BT1253">
        <f t="shared" si="827"/>
        <v>0</v>
      </c>
      <c r="BU1253">
        <f t="shared" si="828"/>
        <v>0</v>
      </c>
      <c r="BV1253">
        <f t="shared" si="829"/>
        <v>0</v>
      </c>
      <c r="BW1253">
        <f ca="1">IF(OR(E1253=" ",AND(EXACT(UPPER(TRIM(SUBSTITUTE(E1253,CHAR(160)," "))),TRIM(SUBSTITUTE(E1253,CHAR(160)," "))),SUMPRODUCT(--ISNUMBER(MATCH(MID(TRIM(SUBSTITUTE(E1253,CHAR(160)," ")),ROW(INDIRECT("1:"&amp;LEN(TRIM(SUBSTITUTE(E1253,CHAR(160)," "))))),1),{"A","B","C","D","E","F","G","H","I","J","K","L","M","N","O","P","Q","R","S","T","U","V","W","X","Y","Z","Ñ","0","1","2","3","4","5","6","7","8","9"," "},0)))=LEN(TRIM(SUBSTITUTE(E1253,CHAR(160)," "))))),0,1)</f>
        <v>0</v>
      </c>
      <c r="BX1253"/>
      <c r="BY1253"/>
      <c r="BZ1253"/>
      <c r="CA1253"/>
      <c r="CC1253">
        <f t="shared" si="830"/>
        <v>0</v>
      </c>
      <c r="CD1253">
        <f t="shared" si="835"/>
        <v>0</v>
      </c>
    </row>
    <row r="1254" spans="1:82" ht="14.25" customHeight="1">
      <c r="A1254" s="100"/>
      <c r="B1254" s="107"/>
      <c r="C1254" s="285" t="s">
        <v>6271</v>
      </c>
      <c r="D1254" s="287"/>
      <c r="E1254" s="371"/>
      <c r="F1254" s="371"/>
      <c r="G1254" s="371"/>
      <c r="H1254" s="371"/>
      <c r="I1254" s="372"/>
      <c r="J1254" s="372"/>
      <c r="K1254" s="293"/>
      <c r="L1254" s="374"/>
      <c r="M1254" s="293"/>
      <c r="N1254" s="374"/>
      <c r="O1254" s="371"/>
      <c r="P1254" s="281"/>
      <c r="Q1254" s="281"/>
      <c r="R1254" s="374"/>
      <c r="S1254" s="293"/>
      <c r="T1254" s="374"/>
      <c r="U1254" s="293"/>
      <c r="V1254" s="374"/>
      <c r="W1254" s="99"/>
      <c r="X1254" s="99"/>
      <c r="Y1254" s="99"/>
      <c r="Z1254" s="99"/>
      <c r="AA1254" s="99"/>
      <c r="AB1254" s="99"/>
      <c r="AC1254" s="99"/>
      <c r="AD1254" s="99"/>
      <c r="AG1254">
        <f t="shared" si="831"/>
        <v>0</v>
      </c>
      <c r="AH1254">
        <f t="shared" si="832"/>
        <v>0</v>
      </c>
      <c r="AI1254">
        <f t="shared" si="792"/>
        <v>0</v>
      </c>
      <c r="AJ1254">
        <f t="shared" si="793"/>
        <v>0</v>
      </c>
      <c r="AK1254">
        <f t="shared" si="794"/>
        <v>0</v>
      </c>
      <c r="AL1254">
        <f t="shared" si="795"/>
        <v>0</v>
      </c>
      <c r="AM1254">
        <f t="shared" si="796"/>
        <v>0</v>
      </c>
      <c r="AN1254">
        <f t="shared" si="797"/>
        <v>0</v>
      </c>
      <c r="AO1254">
        <f t="shared" si="798"/>
        <v>0</v>
      </c>
      <c r="AP1254">
        <f t="shared" si="799"/>
        <v>0</v>
      </c>
      <c r="AQ1254">
        <f t="shared" si="800"/>
        <v>0</v>
      </c>
      <c r="AR1254">
        <f t="shared" si="801"/>
        <v>0</v>
      </c>
      <c r="AS1254">
        <f t="shared" si="802"/>
        <v>0</v>
      </c>
      <c r="AT1254">
        <f t="shared" si="803"/>
        <v>0</v>
      </c>
      <c r="AU1254">
        <f t="shared" si="804"/>
        <v>0</v>
      </c>
      <c r="AV1254">
        <f t="shared" si="805"/>
        <v>0</v>
      </c>
      <c r="AW1254">
        <f t="shared" si="806"/>
        <v>0</v>
      </c>
      <c r="AX1254">
        <f t="shared" si="807"/>
        <v>0</v>
      </c>
      <c r="AY1254">
        <f t="shared" si="808"/>
        <v>0</v>
      </c>
      <c r="AZ1254">
        <f t="shared" si="809"/>
        <v>0</v>
      </c>
      <c r="BA1254">
        <f t="shared" si="810"/>
        <v>0</v>
      </c>
      <c r="BB1254">
        <f t="shared" si="833"/>
        <v>0</v>
      </c>
      <c r="BC1254">
        <f t="shared" si="834"/>
        <v>0</v>
      </c>
      <c r="BD1254">
        <f t="shared" si="811"/>
        <v>0</v>
      </c>
      <c r="BE1254">
        <f t="shared" si="812"/>
        <v>0</v>
      </c>
      <c r="BF1254">
        <f t="shared" si="813"/>
        <v>0</v>
      </c>
      <c r="BG1254">
        <f t="shared" si="814"/>
        <v>0</v>
      </c>
      <c r="BH1254">
        <f t="shared" si="815"/>
        <v>0</v>
      </c>
      <c r="BI1254">
        <f t="shared" si="816"/>
        <v>0</v>
      </c>
      <c r="BJ1254">
        <f t="shared" si="817"/>
        <v>0</v>
      </c>
      <c r="BK1254">
        <f t="shared" si="818"/>
        <v>0</v>
      </c>
      <c r="BL1254">
        <f t="shared" si="819"/>
        <v>0</v>
      </c>
      <c r="BM1254">
        <f t="shared" si="820"/>
        <v>0</v>
      </c>
      <c r="BN1254">
        <f t="shared" si="821"/>
        <v>0</v>
      </c>
      <c r="BO1254">
        <f t="shared" si="822"/>
        <v>0</v>
      </c>
      <c r="BP1254">
        <f t="shared" si="823"/>
        <v>0</v>
      </c>
      <c r="BQ1254">
        <f t="shared" si="824"/>
        <v>0</v>
      </c>
      <c r="BR1254">
        <f t="shared" si="825"/>
        <v>0</v>
      </c>
      <c r="BS1254">
        <f t="shared" si="826"/>
        <v>0</v>
      </c>
      <c r="BT1254">
        <f t="shared" si="827"/>
        <v>0</v>
      </c>
      <c r="BU1254">
        <f t="shared" si="828"/>
        <v>0</v>
      </c>
      <c r="BV1254">
        <f t="shared" si="829"/>
        <v>0</v>
      </c>
      <c r="BW1254">
        <f ca="1">IF(OR(E1254=" ",AND(EXACT(UPPER(TRIM(SUBSTITUTE(E1254,CHAR(160)," "))),TRIM(SUBSTITUTE(E1254,CHAR(160)," "))),SUMPRODUCT(--ISNUMBER(MATCH(MID(TRIM(SUBSTITUTE(E1254,CHAR(160)," ")),ROW(INDIRECT("1:"&amp;LEN(TRIM(SUBSTITUTE(E1254,CHAR(160)," "))))),1),{"A","B","C","D","E","F","G","H","I","J","K","L","M","N","O","P","Q","R","S","T","U","V","W","X","Y","Z","Ñ","0","1","2","3","4","5","6","7","8","9"," "},0)))=LEN(TRIM(SUBSTITUTE(E1254,CHAR(160)," "))))),0,1)</f>
        <v>0</v>
      </c>
      <c r="BX1254"/>
      <c r="BY1254"/>
      <c r="BZ1254"/>
      <c r="CA1254"/>
      <c r="CC1254">
        <f t="shared" si="830"/>
        <v>0</v>
      </c>
      <c r="CD1254">
        <f t="shared" si="835"/>
        <v>0</v>
      </c>
    </row>
    <row r="1255" spans="1:82" ht="14.25" customHeight="1">
      <c r="A1255" s="100"/>
      <c r="B1255" s="107"/>
      <c r="C1255" s="285" t="s">
        <v>6272</v>
      </c>
      <c r="D1255" s="287"/>
      <c r="E1255" s="371"/>
      <c r="F1255" s="371"/>
      <c r="G1255" s="371"/>
      <c r="H1255" s="371"/>
      <c r="I1255" s="372"/>
      <c r="J1255" s="372"/>
      <c r="K1255" s="293"/>
      <c r="L1255" s="374"/>
      <c r="M1255" s="293"/>
      <c r="N1255" s="374"/>
      <c r="O1255" s="371"/>
      <c r="P1255" s="281"/>
      <c r="Q1255" s="281"/>
      <c r="R1255" s="374"/>
      <c r="S1255" s="293"/>
      <c r="T1255" s="374"/>
      <c r="U1255" s="293"/>
      <c r="V1255" s="374"/>
      <c r="W1255" s="99"/>
      <c r="X1255" s="99"/>
      <c r="Y1255" s="99"/>
      <c r="Z1255" s="99"/>
      <c r="AA1255" s="99"/>
      <c r="AB1255" s="99"/>
      <c r="AC1255" s="99"/>
      <c r="AD1255" s="99"/>
      <c r="AG1255">
        <f t="shared" si="831"/>
        <v>0</v>
      </c>
      <c r="AH1255">
        <f t="shared" si="832"/>
        <v>0</v>
      </c>
      <c r="AI1255">
        <f t="shared" si="792"/>
        <v>0</v>
      </c>
      <c r="AJ1255">
        <f t="shared" si="793"/>
        <v>0</v>
      </c>
      <c r="AK1255">
        <f t="shared" si="794"/>
        <v>0</v>
      </c>
      <c r="AL1255">
        <f t="shared" si="795"/>
        <v>0</v>
      </c>
      <c r="AM1255">
        <f t="shared" si="796"/>
        <v>0</v>
      </c>
      <c r="AN1255">
        <f t="shared" si="797"/>
        <v>0</v>
      </c>
      <c r="AO1255">
        <f t="shared" si="798"/>
        <v>0</v>
      </c>
      <c r="AP1255">
        <f t="shared" si="799"/>
        <v>0</v>
      </c>
      <c r="AQ1255">
        <f t="shared" si="800"/>
        <v>0</v>
      </c>
      <c r="AR1255">
        <f t="shared" si="801"/>
        <v>0</v>
      </c>
      <c r="AS1255">
        <f t="shared" si="802"/>
        <v>0</v>
      </c>
      <c r="AT1255">
        <f t="shared" si="803"/>
        <v>0</v>
      </c>
      <c r="AU1255">
        <f t="shared" si="804"/>
        <v>0</v>
      </c>
      <c r="AV1255">
        <f t="shared" si="805"/>
        <v>0</v>
      </c>
      <c r="AW1255">
        <f t="shared" si="806"/>
        <v>0</v>
      </c>
      <c r="AX1255">
        <f t="shared" si="807"/>
        <v>0</v>
      </c>
      <c r="AY1255">
        <f t="shared" si="808"/>
        <v>0</v>
      </c>
      <c r="AZ1255">
        <f t="shared" si="809"/>
        <v>0</v>
      </c>
      <c r="BA1255">
        <f t="shared" si="810"/>
        <v>0</v>
      </c>
      <c r="BB1255">
        <f t="shared" si="833"/>
        <v>0</v>
      </c>
      <c r="BC1255">
        <f t="shared" si="834"/>
        <v>0</v>
      </c>
      <c r="BD1255">
        <f t="shared" si="811"/>
        <v>0</v>
      </c>
      <c r="BE1255">
        <f t="shared" si="812"/>
        <v>0</v>
      </c>
      <c r="BF1255">
        <f t="shared" si="813"/>
        <v>0</v>
      </c>
      <c r="BG1255">
        <f t="shared" si="814"/>
        <v>0</v>
      </c>
      <c r="BH1255">
        <f t="shared" si="815"/>
        <v>0</v>
      </c>
      <c r="BI1255">
        <f t="shared" si="816"/>
        <v>0</v>
      </c>
      <c r="BJ1255">
        <f t="shared" si="817"/>
        <v>0</v>
      </c>
      <c r="BK1255">
        <f t="shared" si="818"/>
        <v>0</v>
      </c>
      <c r="BL1255">
        <f t="shared" si="819"/>
        <v>0</v>
      </c>
      <c r="BM1255">
        <f t="shared" si="820"/>
        <v>0</v>
      </c>
      <c r="BN1255">
        <f t="shared" si="821"/>
        <v>0</v>
      </c>
      <c r="BO1255">
        <f t="shared" si="822"/>
        <v>0</v>
      </c>
      <c r="BP1255">
        <f t="shared" si="823"/>
        <v>0</v>
      </c>
      <c r="BQ1255">
        <f t="shared" si="824"/>
        <v>0</v>
      </c>
      <c r="BR1255">
        <f t="shared" si="825"/>
        <v>0</v>
      </c>
      <c r="BS1255">
        <f t="shared" si="826"/>
        <v>0</v>
      </c>
      <c r="BT1255">
        <f t="shared" si="827"/>
        <v>0</v>
      </c>
      <c r="BU1255">
        <f t="shared" si="828"/>
        <v>0</v>
      </c>
      <c r="BV1255">
        <f t="shared" si="829"/>
        <v>0</v>
      </c>
      <c r="BW1255">
        <f ca="1">IF(OR(E1255=" ",AND(EXACT(UPPER(TRIM(SUBSTITUTE(E1255,CHAR(160)," "))),TRIM(SUBSTITUTE(E1255,CHAR(160)," "))),SUMPRODUCT(--ISNUMBER(MATCH(MID(TRIM(SUBSTITUTE(E1255,CHAR(160)," ")),ROW(INDIRECT("1:"&amp;LEN(TRIM(SUBSTITUTE(E1255,CHAR(160)," "))))),1),{"A","B","C","D","E","F","G","H","I","J","K","L","M","N","O","P","Q","R","S","T","U","V","W","X","Y","Z","Ñ","0","1","2","3","4","5","6","7","8","9"," "},0)))=LEN(TRIM(SUBSTITUTE(E1255,CHAR(160)," "))))),0,1)</f>
        <v>0</v>
      </c>
      <c r="BX1255"/>
      <c r="BY1255"/>
      <c r="BZ1255"/>
      <c r="CA1255"/>
      <c r="CC1255">
        <f t="shared" si="830"/>
        <v>0</v>
      </c>
      <c r="CD1255">
        <f t="shared" si="835"/>
        <v>0</v>
      </c>
    </row>
    <row r="1256" spans="1:82" ht="14.25" customHeight="1">
      <c r="A1256" s="100"/>
      <c r="B1256" s="107"/>
      <c r="C1256" s="285" t="s">
        <v>6273</v>
      </c>
      <c r="D1256" s="287"/>
      <c r="E1256" s="371"/>
      <c r="F1256" s="371"/>
      <c r="G1256" s="371"/>
      <c r="H1256" s="371"/>
      <c r="I1256" s="372"/>
      <c r="J1256" s="372"/>
      <c r="K1256" s="293"/>
      <c r="L1256" s="374"/>
      <c r="M1256" s="293"/>
      <c r="N1256" s="374"/>
      <c r="O1256" s="371"/>
      <c r="P1256" s="281"/>
      <c r="Q1256" s="281"/>
      <c r="R1256" s="374"/>
      <c r="S1256" s="293"/>
      <c r="T1256" s="374"/>
      <c r="U1256" s="293"/>
      <c r="V1256" s="374"/>
      <c r="W1256" s="99"/>
      <c r="X1256" s="99"/>
      <c r="Y1256" s="99"/>
      <c r="Z1256" s="99"/>
      <c r="AA1256" s="99"/>
      <c r="AB1256" s="99"/>
      <c r="AC1256" s="99"/>
      <c r="AD1256" s="99"/>
      <c r="AG1256">
        <f t="shared" si="831"/>
        <v>0</v>
      </c>
      <c r="AH1256">
        <f t="shared" si="832"/>
        <v>0</v>
      </c>
      <c r="AI1256">
        <f t="shared" si="792"/>
        <v>0</v>
      </c>
      <c r="AJ1256">
        <f t="shared" si="793"/>
        <v>0</v>
      </c>
      <c r="AK1256">
        <f t="shared" si="794"/>
        <v>0</v>
      </c>
      <c r="AL1256">
        <f t="shared" si="795"/>
        <v>0</v>
      </c>
      <c r="AM1256">
        <f t="shared" si="796"/>
        <v>0</v>
      </c>
      <c r="AN1256">
        <f t="shared" si="797"/>
        <v>0</v>
      </c>
      <c r="AO1256">
        <f t="shared" si="798"/>
        <v>0</v>
      </c>
      <c r="AP1256">
        <f t="shared" si="799"/>
        <v>0</v>
      </c>
      <c r="AQ1256">
        <f t="shared" si="800"/>
        <v>0</v>
      </c>
      <c r="AR1256">
        <f t="shared" si="801"/>
        <v>0</v>
      </c>
      <c r="AS1256">
        <f t="shared" si="802"/>
        <v>0</v>
      </c>
      <c r="AT1256">
        <f t="shared" si="803"/>
        <v>0</v>
      </c>
      <c r="AU1256">
        <f t="shared" si="804"/>
        <v>0</v>
      </c>
      <c r="AV1256">
        <f t="shared" si="805"/>
        <v>0</v>
      </c>
      <c r="AW1256">
        <f t="shared" si="806"/>
        <v>0</v>
      </c>
      <c r="AX1256">
        <f t="shared" si="807"/>
        <v>0</v>
      </c>
      <c r="AY1256">
        <f t="shared" si="808"/>
        <v>0</v>
      </c>
      <c r="AZ1256">
        <f t="shared" si="809"/>
        <v>0</v>
      </c>
      <c r="BA1256">
        <f t="shared" si="810"/>
        <v>0</v>
      </c>
      <c r="BB1256">
        <f t="shared" si="833"/>
        <v>0</v>
      </c>
      <c r="BC1256">
        <f t="shared" si="834"/>
        <v>0</v>
      </c>
      <c r="BD1256">
        <f t="shared" si="811"/>
        <v>0</v>
      </c>
      <c r="BE1256">
        <f t="shared" si="812"/>
        <v>0</v>
      </c>
      <c r="BF1256">
        <f t="shared" si="813"/>
        <v>0</v>
      </c>
      <c r="BG1256">
        <f t="shared" si="814"/>
        <v>0</v>
      </c>
      <c r="BH1256">
        <f t="shared" si="815"/>
        <v>0</v>
      </c>
      <c r="BI1256">
        <f t="shared" si="816"/>
        <v>0</v>
      </c>
      <c r="BJ1256">
        <f t="shared" si="817"/>
        <v>0</v>
      </c>
      <c r="BK1256">
        <f t="shared" si="818"/>
        <v>0</v>
      </c>
      <c r="BL1256">
        <f t="shared" si="819"/>
        <v>0</v>
      </c>
      <c r="BM1256">
        <f t="shared" si="820"/>
        <v>0</v>
      </c>
      <c r="BN1256">
        <f t="shared" si="821"/>
        <v>0</v>
      </c>
      <c r="BO1256">
        <f t="shared" si="822"/>
        <v>0</v>
      </c>
      <c r="BP1256">
        <f t="shared" si="823"/>
        <v>0</v>
      </c>
      <c r="BQ1256">
        <f t="shared" si="824"/>
        <v>0</v>
      </c>
      <c r="BR1256">
        <f t="shared" si="825"/>
        <v>0</v>
      </c>
      <c r="BS1256">
        <f t="shared" si="826"/>
        <v>0</v>
      </c>
      <c r="BT1256">
        <f t="shared" si="827"/>
        <v>0</v>
      </c>
      <c r="BU1256">
        <f t="shared" si="828"/>
        <v>0</v>
      </c>
      <c r="BV1256">
        <f t="shared" si="829"/>
        <v>0</v>
      </c>
      <c r="BW1256">
        <f ca="1">IF(OR(E1256=" ",AND(EXACT(UPPER(TRIM(SUBSTITUTE(E1256,CHAR(160)," "))),TRIM(SUBSTITUTE(E1256,CHAR(160)," "))),SUMPRODUCT(--ISNUMBER(MATCH(MID(TRIM(SUBSTITUTE(E1256,CHAR(160)," ")),ROW(INDIRECT("1:"&amp;LEN(TRIM(SUBSTITUTE(E1256,CHAR(160)," "))))),1),{"A","B","C","D","E","F","G","H","I","J","K","L","M","N","O","P","Q","R","S","T","U","V","W","X","Y","Z","Ñ","0","1","2","3","4","5","6","7","8","9"," "},0)))=LEN(TRIM(SUBSTITUTE(E1256,CHAR(160)," "))))),0,1)</f>
        <v>0</v>
      </c>
      <c r="BX1256"/>
      <c r="BY1256"/>
      <c r="BZ1256"/>
      <c r="CA1256"/>
      <c r="CC1256">
        <f t="shared" si="830"/>
        <v>0</v>
      </c>
      <c r="CD1256">
        <f t="shared" si="835"/>
        <v>0</v>
      </c>
    </row>
    <row r="1257" spans="1:82" ht="14.25" customHeight="1">
      <c r="A1257" s="100"/>
      <c r="B1257" s="107"/>
      <c r="C1257" s="285" t="s">
        <v>6274</v>
      </c>
      <c r="D1257" s="287"/>
      <c r="E1257" s="371"/>
      <c r="F1257" s="371"/>
      <c r="G1257" s="371"/>
      <c r="H1257" s="371"/>
      <c r="I1257" s="372"/>
      <c r="J1257" s="372"/>
      <c r="K1257" s="293"/>
      <c r="L1257" s="374"/>
      <c r="M1257" s="293"/>
      <c r="N1257" s="374"/>
      <c r="O1257" s="371"/>
      <c r="P1257" s="281"/>
      <c r="Q1257" s="281"/>
      <c r="R1257" s="374"/>
      <c r="S1257" s="293"/>
      <c r="T1257" s="374"/>
      <c r="U1257" s="293"/>
      <c r="V1257" s="374"/>
      <c r="W1257" s="99"/>
      <c r="X1257" s="99"/>
      <c r="Y1257" s="99"/>
      <c r="Z1257" s="99"/>
      <c r="AA1257" s="99"/>
      <c r="AB1257" s="99"/>
      <c r="AC1257" s="99"/>
      <c r="AD1257" s="99"/>
      <c r="AG1257">
        <f t="shared" si="831"/>
        <v>0</v>
      </c>
      <c r="AH1257">
        <f t="shared" si="832"/>
        <v>0</v>
      </c>
      <c r="AI1257">
        <f t="shared" si="792"/>
        <v>0</v>
      </c>
      <c r="AJ1257">
        <f t="shared" si="793"/>
        <v>0</v>
      </c>
      <c r="AK1257">
        <f t="shared" si="794"/>
        <v>0</v>
      </c>
      <c r="AL1257">
        <f t="shared" si="795"/>
        <v>0</v>
      </c>
      <c r="AM1257">
        <f t="shared" si="796"/>
        <v>0</v>
      </c>
      <c r="AN1257">
        <f t="shared" si="797"/>
        <v>0</v>
      </c>
      <c r="AO1257">
        <f t="shared" si="798"/>
        <v>0</v>
      </c>
      <c r="AP1257">
        <f t="shared" si="799"/>
        <v>0</v>
      </c>
      <c r="AQ1257">
        <f t="shared" si="800"/>
        <v>0</v>
      </c>
      <c r="AR1257">
        <f t="shared" si="801"/>
        <v>0</v>
      </c>
      <c r="AS1257">
        <f t="shared" si="802"/>
        <v>0</v>
      </c>
      <c r="AT1257">
        <f t="shared" si="803"/>
        <v>0</v>
      </c>
      <c r="AU1257">
        <f t="shared" si="804"/>
        <v>0</v>
      </c>
      <c r="AV1257">
        <f t="shared" si="805"/>
        <v>0</v>
      </c>
      <c r="AW1257">
        <f t="shared" si="806"/>
        <v>0</v>
      </c>
      <c r="AX1257">
        <f t="shared" si="807"/>
        <v>0</v>
      </c>
      <c r="AY1257">
        <f t="shared" si="808"/>
        <v>0</v>
      </c>
      <c r="AZ1257">
        <f t="shared" si="809"/>
        <v>0</v>
      </c>
      <c r="BA1257">
        <f t="shared" si="810"/>
        <v>0</v>
      </c>
      <c r="BB1257">
        <f t="shared" si="833"/>
        <v>0</v>
      </c>
      <c r="BC1257">
        <f t="shared" si="834"/>
        <v>0</v>
      </c>
      <c r="BD1257">
        <f t="shared" si="811"/>
        <v>0</v>
      </c>
      <c r="BE1257">
        <f t="shared" si="812"/>
        <v>0</v>
      </c>
      <c r="BF1257">
        <f t="shared" si="813"/>
        <v>0</v>
      </c>
      <c r="BG1257">
        <f t="shared" si="814"/>
        <v>0</v>
      </c>
      <c r="BH1257">
        <f t="shared" si="815"/>
        <v>0</v>
      </c>
      <c r="BI1257">
        <f t="shared" si="816"/>
        <v>0</v>
      </c>
      <c r="BJ1257">
        <f t="shared" si="817"/>
        <v>0</v>
      </c>
      <c r="BK1257">
        <f t="shared" si="818"/>
        <v>0</v>
      </c>
      <c r="BL1257">
        <f t="shared" si="819"/>
        <v>0</v>
      </c>
      <c r="BM1257">
        <f t="shared" si="820"/>
        <v>0</v>
      </c>
      <c r="BN1257">
        <f t="shared" si="821"/>
        <v>0</v>
      </c>
      <c r="BO1257">
        <f t="shared" si="822"/>
        <v>0</v>
      </c>
      <c r="BP1257">
        <f t="shared" si="823"/>
        <v>0</v>
      </c>
      <c r="BQ1257">
        <f t="shared" si="824"/>
        <v>0</v>
      </c>
      <c r="BR1257">
        <f t="shared" si="825"/>
        <v>0</v>
      </c>
      <c r="BS1257">
        <f t="shared" si="826"/>
        <v>0</v>
      </c>
      <c r="BT1257">
        <f t="shared" si="827"/>
        <v>0</v>
      </c>
      <c r="BU1257">
        <f t="shared" si="828"/>
        <v>0</v>
      </c>
      <c r="BV1257">
        <f t="shared" si="829"/>
        <v>0</v>
      </c>
      <c r="BW1257">
        <f ca="1">IF(OR(E1257=" ",AND(EXACT(UPPER(TRIM(SUBSTITUTE(E1257,CHAR(160)," "))),TRIM(SUBSTITUTE(E1257,CHAR(160)," "))),SUMPRODUCT(--ISNUMBER(MATCH(MID(TRIM(SUBSTITUTE(E1257,CHAR(160)," ")),ROW(INDIRECT("1:"&amp;LEN(TRIM(SUBSTITUTE(E1257,CHAR(160)," "))))),1),{"A","B","C","D","E","F","G","H","I","J","K","L","M","N","O","P","Q","R","S","T","U","V","W","X","Y","Z","Ñ","0","1","2","3","4","5","6","7","8","9"," "},0)))=LEN(TRIM(SUBSTITUTE(E1257,CHAR(160)," "))))),0,1)</f>
        <v>0</v>
      </c>
      <c r="BX1257"/>
      <c r="BY1257"/>
      <c r="BZ1257"/>
      <c r="CA1257"/>
      <c r="CC1257">
        <f t="shared" si="830"/>
        <v>0</v>
      </c>
      <c r="CD1257">
        <f t="shared" si="835"/>
        <v>0</v>
      </c>
    </row>
    <row r="1258" spans="1:82" ht="14.25" customHeight="1">
      <c r="A1258" s="100"/>
      <c r="B1258" s="107"/>
      <c r="C1258" s="285" t="s">
        <v>6275</v>
      </c>
      <c r="D1258" s="287"/>
      <c r="E1258" s="371"/>
      <c r="F1258" s="371"/>
      <c r="G1258" s="371"/>
      <c r="H1258" s="371"/>
      <c r="I1258" s="372"/>
      <c r="J1258" s="372"/>
      <c r="K1258" s="293"/>
      <c r="L1258" s="374"/>
      <c r="M1258" s="293"/>
      <c r="N1258" s="374"/>
      <c r="O1258" s="371"/>
      <c r="P1258" s="281"/>
      <c r="Q1258" s="281"/>
      <c r="R1258" s="374"/>
      <c r="S1258" s="293"/>
      <c r="T1258" s="374"/>
      <c r="U1258" s="293"/>
      <c r="V1258" s="374"/>
      <c r="W1258" s="99"/>
      <c r="X1258" s="99"/>
      <c r="Y1258" s="99"/>
      <c r="Z1258" s="99"/>
      <c r="AA1258" s="99"/>
      <c r="AB1258" s="99"/>
      <c r="AC1258" s="99"/>
      <c r="AD1258" s="99"/>
      <c r="AG1258">
        <f t="shared" si="831"/>
        <v>0</v>
      </c>
      <c r="AH1258">
        <f t="shared" si="832"/>
        <v>0</v>
      </c>
      <c r="AI1258">
        <f t="shared" si="792"/>
        <v>0</v>
      </c>
      <c r="AJ1258">
        <f t="shared" si="793"/>
        <v>0</v>
      </c>
      <c r="AK1258">
        <f t="shared" si="794"/>
        <v>0</v>
      </c>
      <c r="AL1258">
        <f t="shared" si="795"/>
        <v>0</v>
      </c>
      <c r="AM1258">
        <f t="shared" si="796"/>
        <v>0</v>
      </c>
      <c r="AN1258">
        <f t="shared" si="797"/>
        <v>0</v>
      </c>
      <c r="AO1258">
        <f t="shared" si="798"/>
        <v>0</v>
      </c>
      <c r="AP1258">
        <f t="shared" si="799"/>
        <v>0</v>
      </c>
      <c r="AQ1258">
        <f t="shared" si="800"/>
        <v>0</v>
      </c>
      <c r="AR1258">
        <f t="shared" si="801"/>
        <v>0</v>
      </c>
      <c r="AS1258">
        <f t="shared" si="802"/>
        <v>0</v>
      </c>
      <c r="AT1258">
        <f t="shared" si="803"/>
        <v>0</v>
      </c>
      <c r="AU1258">
        <f t="shared" si="804"/>
        <v>0</v>
      </c>
      <c r="AV1258">
        <f t="shared" si="805"/>
        <v>0</v>
      </c>
      <c r="AW1258">
        <f t="shared" si="806"/>
        <v>0</v>
      </c>
      <c r="AX1258">
        <f t="shared" si="807"/>
        <v>0</v>
      </c>
      <c r="AY1258">
        <f t="shared" si="808"/>
        <v>0</v>
      </c>
      <c r="AZ1258">
        <f t="shared" si="809"/>
        <v>0</v>
      </c>
      <c r="BA1258">
        <f t="shared" si="810"/>
        <v>0</v>
      </c>
      <c r="BB1258">
        <f t="shared" si="833"/>
        <v>0</v>
      </c>
      <c r="BC1258">
        <f t="shared" si="834"/>
        <v>0</v>
      </c>
      <c r="BD1258">
        <f t="shared" si="811"/>
        <v>0</v>
      </c>
      <c r="BE1258">
        <f t="shared" si="812"/>
        <v>0</v>
      </c>
      <c r="BF1258">
        <f t="shared" si="813"/>
        <v>0</v>
      </c>
      <c r="BG1258">
        <f t="shared" si="814"/>
        <v>0</v>
      </c>
      <c r="BH1258">
        <f t="shared" si="815"/>
        <v>0</v>
      </c>
      <c r="BI1258">
        <f t="shared" si="816"/>
        <v>0</v>
      </c>
      <c r="BJ1258">
        <f t="shared" si="817"/>
        <v>0</v>
      </c>
      <c r="BK1258">
        <f t="shared" si="818"/>
        <v>0</v>
      </c>
      <c r="BL1258">
        <f t="shared" si="819"/>
        <v>0</v>
      </c>
      <c r="BM1258">
        <f t="shared" si="820"/>
        <v>0</v>
      </c>
      <c r="BN1258">
        <f t="shared" si="821"/>
        <v>0</v>
      </c>
      <c r="BO1258">
        <f t="shared" si="822"/>
        <v>0</v>
      </c>
      <c r="BP1258">
        <f t="shared" si="823"/>
        <v>0</v>
      </c>
      <c r="BQ1258">
        <f t="shared" si="824"/>
        <v>0</v>
      </c>
      <c r="BR1258">
        <f t="shared" si="825"/>
        <v>0</v>
      </c>
      <c r="BS1258">
        <f t="shared" si="826"/>
        <v>0</v>
      </c>
      <c r="BT1258">
        <f t="shared" si="827"/>
        <v>0</v>
      </c>
      <c r="BU1258">
        <f t="shared" si="828"/>
        <v>0</v>
      </c>
      <c r="BV1258">
        <f t="shared" si="829"/>
        <v>0</v>
      </c>
      <c r="BW1258">
        <f ca="1">IF(OR(E1258=" ",AND(EXACT(UPPER(TRIM(SUBSTITUTE(E1258,CHAR(160)," "))),TRIM(SUBSTITUTE(E1258,CHAR(160)," "))),SUMPRODUCT(--ISNUMBER(MATCH(MID(TRIM(SUBSTITUTE(E1258,CHAR(160)," ")),ROW(INDIRECT("1:"&amp;LEN(TRIM(SUBSTITUTE(E1258,CHAR(160)," "))))),1),{"A","B","C","D","E","F","G","H","I","J","K","L","M","N","O","P","Q","R","S","T","U","V","W","X","Y","Z","Ñ","0","1","2","3","4","5","6","7","8","9"," "},0)))=LEN(TRIM(SUBSTITUTE(E1258,CHAR(160)," "))))),0,1)</f>
        <v>0</v>
      </c>
      <c r="BX1258"/>
      <c r="BY1258"/>
      <c r="BZ1258"/>
      <c r="CA1258"/>
      <c r="CC1258">
        <f t="shared" si="830"/>
        <v>0</v>
      </c>
      <c r="CD1258">
        <f t="shared" si="835"/>
        <v>0</v>
      </c>
    </row>
    <row r="1259" spans="1:82" ht="14.25" customHeight="1">
      <c r="A1259" s="100"/>
      <c r="B1259" s="107"/>
      <c r="C1259" s="285" t="s">
        <v>6276</v>
      </c>
      <c r="D1259" s="287"/>
      <c r="E1259" s="371"/>
      <c r="F1259" s="371"/>
      <c r="G1259" s="371"/>
      <c r="H1259" s="371"/>
      <c r="I1259" s="372"/>
      <c r="J1259" s="372"/>
      <c r="K1259" s="293"/>
      <c r="L1259" s="374"/>
      <c r="M1259" s="293"/>
      <c r="N1259" s="374"/>
      <c r="O1259" s="371"/>
      <c r="P1259" s="281"/>
      <c r="Q1259" s="281"/>
      <c r="R1259" s="374"/>
      <c r="S1259" s="293"/>
      <c r="T1259" s="374"/>
      <c r="U1259" s="293"/>
      <c r="V1259" s="374"/>
      <c r="W1259" s="99"/>
      <c r="X1259" s="99"/>
      <c r="Y1259" s="99"/>
      <c r="Z1259" s="99"/>
      <c r="AA1259" s="99"/>
      <c r="AB1259" s="99"/>
      <c r="AC1259" s="99"/>
      <c r="AD1259" s="99"/>
      <c r="AG1259">
        <f t="shared" si="831"/>
        <v>0</v>
      </c>
      <c r="AH1259">
        <f t="shared" si="832"/>
        <v>0</v>
      </c>
      <c r="AI1259">
        <f t="shared" si="792"/>
        <v>0</v>
      </c>
      <c r="AJ1259">
        <f t="shared" si="793"/>
        <v>0</v>
      </c>
      <c r="AK1259">
        <f t="shared" si="794"/>
        <v>0</v>
      </c>
      <c r="AL1259">
        <f t="shared" si="795"/>
        <v>0</v>
      </c>
      <c r="AM1259">
        <f t="shared" si="796"/>
        <v>0</v>
      </c>
      <c r="AN1259">
        <f t="shared" si="797"/>
        <v>0</v>
      </c>
      <c r="AO1259">
        <f t="shared" si="798"/>
        <v>0</v>
      </c>
      <c r="AP1259">
        <f t="shared" si="799"/>
        <v>0</v>
      </c>
      <c r="AQ1259">
        <f t="shared" si="800"/>
        <v>0</v>
      </c>
      <c r="AR1259">
        <f t="shared" si="801"/>
        <v>0</v>
      </c>
      <c r="AS1259">
        <f t="shared" si="802"/>
        <v>0</v>
      </c>
      <c r="AT1259">
        <f t="shared" si="803"/>
        <v>0</v>
      </c>
      <c r="AU1259">
        <f t="shared" si="804"/>
        <v>0</v>
      </c>
      <c r="AV1259">
        <f t="shared" si="805"/>
        <v>0</v>
      </c>
      <c r="AW1259">
        <f t="shared" si="806"/>
        <v>0</v>
      </c>
      <c r="AX1259">
        <f t="shared" si="807"/>
        <v>0</v>
      </c>
      <c r="AY1259">
        <f t="shared" si="808"/>
        <v>0</v>
      </c>
      <c r="AZ1259">
        <f t="shared" si="809"/>
        <v>0</v>
      </c>
      <c r="BA1259">
        <f t="shared" si="810"/>
        <v>0</v>
      </c>
      <c r="BB1259">
        <f t="shared" si="833"/>
        <v>0</v>
      </c>
      <c r="BC1259">
        <f t="shared" si="834"/>
        <v>0</v>
      </c>
      <c r="BD1259">
        <f t="shared" si="811"/>
        <v>0</v>
      </c>
      <c r="BE1259">
        <f t="shared" si="812"/>
        <v>0</v>
      </c>
      <c r="BF1259">
        <f t="shared" si="813"/>
        <v>0</v>
      </c>
      <c r="BG1259">
        <f t="shared" si="814"/>
        <v>0</v>
      </c>
      <c r="BH1259">
        <f t="shared" si="815"/>
        <v>0</v>
      </c>
      <c r="BI1259">
        <f t="shared" si="816"/>
        <v>0</v>
      </c>
      <c r="BJ1259">
        <f t="shared" si="817"/>
        <v>0</v>
      </c>
      <c r="BK1259">
        <f t="shared" si="818"/>
        <v>0</v>
      </c>
      <c r="BL1259">
        <f t="shared" si="819"/>
        <v>0</v>
      </c>
      <c r="BM1259">
        <f t="shared" si="820"/>
        <v>0</v>
      </c>
      <c r="BN1259">
        <f t="shared" si="821"/>
        <v>0</v>
      </c>
      <c r="BO1259">
        <f t="shared" si="822"/>
        <v>0</v>
      </c>
      <c r="BP1259">
        <f t="shared" si="823"/>
        <v>0</v>
      </c>
      <c r="BQ1259">
        <f t="shared" si="824"/>
        <v>0</v>
      </c>
      <c r="BR1259">
        <f t="shared" si="825"/>
        <v>0</v>
      </c>
      <c r="BS1259">
        <f t="shared" si="826"/>
        <v>0</v>
      </c>
      <c r="BT1259">
        <f t="shared" si="827"/>
        <v>0</v>
      </c>
      <c r="BU1259">
        <f t="shared" si="828"/>
        <v>0</v>
      </c>
      <c r="BV1259">
        <f t="shared" si="829"/>
        <v>0</v>
      </c>
      <c r="BW1259">
        <f ca="1">IF(OR(E1259=" ",AND(EXACT(UPPER(TRIM(SUBSTITUTE(E1259,CHAR(160)," "))),TRIM(SUBSTITUTE(E1259,CHAR(160)," "))),SUMPRODUCT(--ISNUMBER(MATCH(MID(TRIM(SUBSTITUTE(E1259,CHAR(160)," ")),ROW(INDIRECT("1:"&amp;LEN(TRIM(SUBSTITUTE(E1259,CHAR(160)," "))))),1),{"A","B","C","D","E","F","G","H","I","J","K","L","M","N","O","P","Q","R","S","T","U","V","W","X","Y","Z","Ñ","0","1","2","3","4","5","6","7","8","9"," "},0)))=LEN(TRIM(SUBSTITUTE(E1259,CHAR(160)," "))))),0,1)</f>
        <v>0</v>
      </c>
      <c r="BX1259"/>
      <c r="BY1259"/>
      <c r="BZ1259"/>
      <c r="CA1259"/>
      <c r="CC1259">
        <f t="shared" si="830"/>
        <v>0</v>
      </c>
      <c r="CD1259">
        <f t="shared" si="835"/>
        <v>0</v>
      </c>
    </row>
    <row r="1260" spans="1:82" ht="14.25" customHeight="1">
      <c r="A1260" s="100"/>
      <c r="B1260" s="107"/>
      <c r="C1260" s="285" t="s">
        <v>6277</v>
      </c>
      <c r="D1260" s="287"/>
      <c r="E1260" s="371"/>
      <c r="F1260" s="371"/>
      <c r="G1260" s="371"/>
      <c r="H1260" s="371"/>
      <c r="I1260" s="372"/>
      <c r="J1260" s="372"/>
      <c r="K1260" s="293"/>
      <c r="L1260" s="374"/>
      <c r="M1260" s="293"/>
      <c r="N1260" s="374"/>
      <c r="O1260" s="371"/>
      <c r="P1260" s="281"/>
      <c r="Q1260" s="281"/>
      <c r="R1260" s="374"/>
      <c r="S1260" s="293"/>
      <c r="T1260" s="374"/>
      <c r="U1260" s="293"/>
      <c r="V1260" s="374"/>
      <c r="W1260" s="99"/>
      <c r="X1260" s="99"/>
      <c r="Y1260" s="99"/>
      <c r="Z1260" s="99"/>
      <c r="AA1260" s="99"/>
      <c r="AB1260" s="99"/>
      <c r="AC1260" s="99"/>
      <c r="AD1260" s="99"/>
      <c r="AG1260">
        <f t="shared" si="831"/>
        <v>0</v>
      </c>
      <c r="AH1260">
        <f t="shared" si="832"/>
        <v>0</v>
      </c>
      <c r="AI1260">
        <f t="shared" si="792"/>
        <v>0</v>
      </c>
      <c r="AJ1260">
        <f t="shared" si="793"/>
        <v>0</v>
      </c>
      <c r="AK1260">
        <f t="shared" si="794"/>
        <v>0</v>
      </c>
      <c r="AL1260">
        <f t="shared" si="795"/>
        <v>0</v>
      </c>
      <c r="AM1260">
        <f t="shared" si="796"/>
        <v>0</v>
      </c>
      <c r="AN1260">
        <f t="shared" si="797"/>
        <v>0</v>
      </c>
      <c r="AO1260">
        <f t="shared" si="798"/>
        <v>0</v>
      </c>
      <c r="AP1260">
        <f t="shared" si="799"/>
        <v>0</v>
      </c>
      <c r="AQ1260">
        <f t="shared" si="800"/>
        <v>0</v>
      </c>
      <c r="AR1260">
        <f t="shared" si="801"/>
        <v>0</v>
      </c>
      <c r="AS1260">
        <f t="shared" si="802"/>
        <v>0</v>
      </c>
      <c r="AT1260">
        <f t="shared" si="803"/>
        <v>0</v>
      </c>
      <c r="AU1260">
        <f t="shared" si="804"/>
        <v>0</v>
      </c>
      <c r="AV1260">
        <f t="shared" si="805"/>
        <v>0</v>
      </c>
      <c r="AW1260">
        <f t="shared" si="806"/>
        <v>0</v>
      </c>
      <c r="AX1260">
        <f t="shared" si="807"/>
        <v>0</v>
      </c>
      <c r="AY1260">
        <f t="shared" si="808"/>
        <v>0</v>
      </c>
      <c r="AZ1260">
        <f t="shared" si="809"/>
        <v>0</v>
      </c>
      <c r="BA1260">
        <f t="shared" si="810"/>
        <v>0</v>
      </c>
      <c r="BB1260">
        <f t="shared" si="833"/>
        <v>0</v>
      </c>
      <c r="BC1260">
        <f t="shared" si="834"/>
        <v>0</v>
      </c>
      <c r="BD1260">
        <f t="shared" si="811"/>
        <v>0</v>
      </c>
      <c r="BE1260">
        <f t="shared" si="812"/>
        <v>0</v>
      </c>
      <c r="BF1260">
        <f t="shared" si="813"/>
        <v>0</v>
      </c>
      <c r="BG1260">
        <f t="shared" si="814"/>
        <v>0</v>
      </c>
      <c r="BH1260">
        <f t="shared" si="815"/>
        <v>0</v>
      </c>
      <c r="BI1260">
        <f t="shared" si="816"/>
        <v>0</v>
      </c>
      <c r="BJ1260">
        <f t="shared" si="817"/>
        <v>0</v>
      </c>
      <c r="BK1260">
        <f t="shared" si="818"/>
        <v>0</v>
      </c>
      <c r="BL1260">
        <f t="shared" si="819"/>
        <v>0</v>
      </c>
      <c r="BM1260">
        <f t="shared" si="820"/>
        <v>0</v>
      </c>
      <c r="BN1260">
        <f t="shared" si="821"/>
        <v>0</v>
      </c>
      <c r="BO1260">
        <f t="shared" si="822"/>
        <v>0</v>
      </c>
      <c r="BP1260">
        <f t="shared" si="823"/>
        <v>0</v>
      </c>
      <c r="BQ1260">
        <f t="shared" si="824"/>
        <v>0</v>
      </c>
      <c r="BR1260">
        <f t="shared" si="825"/>
        <v>0</v>
      </c>
      <c r="BS1260">
        <f t="shared" si="826"/>
        <v>0</v>
      </c>
      <c r="BT1260">
        <f t="shared" si="827"/>
        <v>0</v>
      </c>
      <c r="BU1260">
        <f t="shared" si="828"/>
        <v>0</v>
      </c>
      <c r="BV1260">
        <f t="shared" si="829"/>
        <v>0</v>
      </c>
      <c r="BW1260">
        <f ca="1">IF(OR(E1260=" ",AND(EXACT(UPPER(TRIM(SUBSTITUTE(E1260,CHAR(160)," "))),TRIM(SUBSTITUTE(E1260,CHAR(160)," "))),SUMPRODUCT(--ISNUMBER(MATCH(MID(TRIM(SUBSTITUTE(E1260,CHAR(160)," ")),ROW(INDIRECT("1:"&amp;LEN(TRIM(SUBSTITUTE(E1260,CHAR(160)," "))))),1),{"A","B","C","D","E","F","G","H","I","J","K","L","M","N","O","P","Q","R","S","T","U","V","W","X","Y","Z","Ñ","0","1","2","3","4","5","6","7","8","9"," "},0)))=LEN(TRIM(SUBSTITUTE(E1260,CHAR(160)," "))))),0,1)</f>
        <v>0</v>
      </c>
      <c r="BX1260"/>
      <c r="BY1260"/>
      <c r="BZ1260"/>
      <c r="CA1260"/>
      <c r="CC1260">
        <f t="shared" si="830"/>
        <v>0</v>
      </c>
      <c r="CD1260">
        <f t="shared" si="835"/>
        <v>0</v>
      </c>
    </row>
    <row r="1261" spans="1:82" ht="14.25" customHeight="1">
      <c r="A1261" s="100"/>
      <c r="B1261" s="107"/>
      <c r="C1261" s="285" t="s">
        <v>6278</v>
      </c>
      <c r="D1261" s="287"/>
      <c r="E1261" s="371"/>
      <c r="F1261" s="371"/>
      <c r="G1261" s="371"/>
      <c r="H1261" s="371"/>
      <c r="I1261" s="372"/>
      <c r="J1261" s="372"/>
      <c r="K1261" s="293"/>
      <c r="L1261" s="374"/>
      <c r="M1261" s="293"/>
      <c r="N1261" s="374"/>
      <c r="O1261" s="371"/>
      <c r="P1261" s="281"/>
      <c r="Q1261" s="281"/>
      <c r="R1261" s="374"/>
      <c r="S1261" s="293"/>
      <c r="T1261" s="374"/>
      <c r="U1261" s="293"/>
      <c r="V1261" s="374"/>
      <c r="W1261" s="99"/>
      <c r="X1261" s="99"/>
      <c r="Y1261" s="99"/>
      <c r="Z1261" s="99"/>
      <c r="AA1261" s="99"/>
      <c r="AB1261" s="99"/>
      <c r="AC1261" s="99"/>
      <c r="AD1261" s="99"/>
      <c r="AG1261">
        <f t="shared" si="831"/>
        <v>0</v>
      </c>
      <c r="AH1261">
        <f t="shared" si="832"/>
        <v>0</v>
      </c>
      <c r="AI1261">
        <f t="shared" si="792"/>
        <v>0</v>
      </c>
      <c r="AJ1261">
        <f t="shared" si="793"/>
        <v>0</v>
      </c>
      <c r="AK1261">
        <f t="shared" si="794"/>
        <v>0</v>
      </c>
      <c r="AL1261">
        <f t="shared" si="795"/>
        <v>0</v>
      </c>
      <c r="AM1261">
        <f t="shared" si="796"/>
        <v>0</v>
      </c>
      <c r="AN1261">
        <f t="shared" si="797"/>
        <v>0</v>
      </c>
      <c r="AO1261">
        <f t="shared" si="798"/>
        <v>0</v>
      </c>
      <c r="AP1261">
        <f t="shared" si="799"/>
        <v>0</v>
      </c>
      <c r="AQ1261">
        <f t="shared" si="800"/>
        <v>0</v>
      </c>
      <c r="AR1261">
        <f t="shared" si="801"/>
        <v>0</v>
      </c>
      <c r="AS1261">
        <f t="shared" si="802"/>
        <v>0</v>
      </c>
      <c r="AT1261">
        <f t="shared" si="803"/>
        <v>0</v>
      </c>
      <c r="AU1261">
        <f t="shared" si="804"/>
        <v>0</v>
      </c>
      <c r="AV1261">
        <f t="shared" si="805"/>
        <v>0</v>
      </c>
      <c r="AW1261">
        <f t="shared" si="806"/>
        <v>0</v>
      </c>
      <c r="AX1261">
        <f t="shared" si="807"/>
        <v>0</v>
      </c>
      <c r="AY1261">
        <f t="shared" si="808"/>
        <v>0</v>
      </c>
      <c r="AZ1261">
        <f t="shared" si="809"/>
        <v>0</v>
      </c>
      <c r="BA1261">
        <f t="shared" si="810"/>
        <v>0</v>
      </c>
      <c r="BB1261">
        <f t="shared" si="833"/>
        <v>0</v>
      </c>
      <c r="BC1261">
        <f t="shared" si="834"/>
        <v>0</v>
      </c>
      <c r="BD1261">
        <f t="shared" si="811"/>
        <v>0</v>
      </c>
      <c r="BE1261">
        <f t="shared" si="812"/>
        <v>0</v>
      </c>
      <c r="BF1261">
        <f t="shared" si="813"/>
        <v>0</v>
      </c>
      <c r="BG1261">
        <f t="shared" si="814"/>
        <v>0</v>
      </c>
      <c r="BH1261">
        <f t="shared" si="815"/>
        <v>0</v>
      </c>
      <c r="BI1261">
        <f t="shared" si="816"/>
        <v>0</v>
      </c>
      <c r="BJ1261">
        <f t="shared" si="817"/>
        <v>0</v>
      </c>
      <c r="BK1261">
        <f t="shared" si="818"/>
        <v>0</v>
      </c>
      <c r="BL1261">
        <f t="shared" si="819"/>
        <v>0</v>
      </c>
      <c r="BM1261">
        <f t="shared" si="820"/>
        <v>0</v>
      </c>
      <c r="BN1261">
        <f t="shared" si="821"/>
        <v>0</v>
      </c>
      <c r="BO1261">
        <f t="shared" si="822"/>
        <v>0</v>
      </c>
      <c r="BP1261">
        <f t="shared" si="823"/>
        <v>0</v>
      </c>
      <c r="BQ1261">
        <f t="shared" si="824"/>
        <v>0</v>
      </c>
      <c r="BR1261">
        <f t="shared" si="825"/>
        <v>0</v>
      </c>
      <c r="BS1261">
        <f t="shared" si="826"/>
        <v>0</v>
      </c>
      <c r="BT1261">
        <f t="shared" si="827"/>
        <v>0</v>
      </c>
      <c r="BU1261">
        <f t="shared" si="828"/>
        <v>0</v>
      </c>
      <c r="BV1261">
        <f t="shared" si="829"/>
        <v>0</v>
      </c>
      <c r="BW1261">
        <f ca="1">IF(OR(E1261=" ",AND(EXACT(UPPER(TRIM(SUBSTITUTE(E1261,CHAR(160)," "))),TRIM(SUBSTITUTE(E1261,CHAR(160)," "))),SUMPRODUCT(--ISNUMBER(MATCH(MID(TRIM(SUBSTITUTE(E1261,CHAR(160)," ")),ROW(INDIRECT("1:"&amp;LEN(TRIM(SUBSTITUTE(E1261,CHAR(160)," "))))),1),{"A","B","C","D","E","F","G","H","I","J","K","L","M","N","O","P","Q","R","S","T","U","V","W","X","Y","Z","Ñ","0","1","2","3","4","5","6","7","8","9"," "},0)))=LEN(TRIM(SUBSTITUTE(E1261,CHAR(160)," "))))),0,1)</f>
        <v>0</v>
      </c>
      <c r="BX1261"/>
      <c r="BY1261"/>
      <c r="BZ1261"/>
      <c r="CA1261"/>
      <c r="CC1261">
        <f t="shared" si="830"/>
        <v>0</v>
      </c>
      <c r="CD1261">
        <f t="shared" si="835"/>
        <v>0</v>
      </c>
    </row>
    <row r="1262" spans="1:82" ht="14.25" customHeight="1">
      <c r="A1262" s="100"/>
      <c r="B1262" s="107"/>
      <c r="C1262" s="285" t="s">
        <v>6279</v>
      </c>
      <c r="D1262" s="287"/>
      <c r="E1262" s="371"/>
      <c r="F1262" s="371"/>
      <c r="G1262" s="371"/>
      <c r="H1262" s="371"/>
      <c r="I1262" s="372"/>
      <c r="J1262" s="372"/>
      <c r="K1262" s="293"/>
      <c r="L1262" s="374"/>
      <c r="M1262" s="293"/>
      <c r="N1262" s="374"/>
      <c r="O1262" s="371"/>
      <c r="P1262" s="281"/>
      <c r="Q1262" s="281"/>
      <c r="R1262" s="374"/>
      <c r="S1262" s="293"/>
      <c r="T1262" s="374"/>
      <c r="U1262" s="293"/>
      <c r="V1262" s="374"/>
      <c r="W1262" s="99"/>
      <c r="X1262" s="99"/>
      <c r="Y1262" s="99"/>
      <c r="Z1262" s="99"/>
      <c r="AA1262" s="99"/>
      <c r="AB1262" s="99"/>
      <c r="AC1262" s="99"/>
      <c r="AD1262" s="99"/>
      <c r="AG1262">
        <f t="shared" si="831"/>
        <v>0</v>
      </c>
      <c r="AH1262">
        <f t="shared" si="832"/>
        <v>0</v>
      </c>
      <c r="AI1262">
        <f t="shared" si="792"/>
        <v>0</v>
      </c>
      <c r="AJ1262">
        <f t="shared" si="793"/>
        <v>0</v>
      </c>
      <c r="AK1262">
        <f t="shared" si="794"/>
        <v>0</v>
      </c>
      <c r="AL1262">
        <f t="shared" si="795"/>
        <v>0</v>
      </c>
      <c r="AM1262">
        <f t="shared" si="796"/>
        <v>0</v>
      </c>
      <c r="AN1262">
        <f t="shared" si="797"/>
        <v>0</v>
      </c>
      <c r="AO1262">
        <f t="shared" si="798"/>
        <v>0</v>
      </c>
      <c r="AP1262">
        <f t="shared" si="799"/>
        <v>0</v>
      </c>
      <c r="AQ1262">
        <f t="shared" si="800"/>
        <v>0</v>
      </c>
      <c r="AR1262">
        <f t="shared" si="801"/>
        <v>0</v>
      </c>
      <c r="AS1262">
        <f t="shared" si="802"/>
        <v>0</v>
      </c>
      <c r="AT1262">
        <f t="shared" si="803"/>
        <v>0</v>
      </c>
      <c r="AU1262">
        <f t="shared" si="804"/>
        <v>0</v>
      </c>
      <c r="AV1262">
        <f t="shared" si="805"/>
        <v>0</v>
      </c>
      <c r="AW1262">
        <f t="shared" si="806"/>
        <v>0</v>
      </c>
      <c r="AX1262">
        <f t="shared" si="807"/>
        <v>0</v>
      </c>
      <c r="AY1262">
        <f t="shared" si="808"/>
        <v>0</v>
      </c>
      <c r="AZ1262">
        <f t="shared" si="809"/>
        <v>0</v>
      </c>
      <c r="BA1262">
        <f t="shared" si="810"/>
        <v>0</v>
      </c>
      <c r="BB1262">
        <f t="shared" si="833"/>
        <v>0</v>
      </c>
      <c r="BC1262">
        <f t="shared" si="834"/>
        <v>0</v>
      </c>
      <c r="BD1262">
        <f t="shared" si="811"/>
        <v>0</v>
      </c>
      <c r="BE1262">
        <f t="shared" si="812"/>
        <v>0</v>
      </c>
      <c r="BF1262">
        <f t="shared" si="813"/>
        <v>0</v>
      </c>
      <c r="BG1262">
        <f t="shared" si="814"/>
        <v>0</v>
      </c>
      <c r="BH1262">
        <f t="shared" si="815"/>
        <v>0</v>
      </c>
      <c r="BI1262">
        <f t="shared" si="816"/>
        <v>0</v>
      </c>
      <c r="BJ1262">
        <f t="shared" si="817"/>
        <v>0</v>
      </c>
      <c r="BK1262">
        <f t="shared" si="818"/>
        <v>0</v>
      </c>
      <c r="BL1262">
        <f t="shared" si="819"/>
        <v>0</v>
      </c>
      <c r="BM1262">
        <f t="shared" si="820"/>
        <v>0</v>
      </c>
      <c r="BN1262">
        <f t="shared" si="821"/>
        <v>0</v>
      </c>
      <c r="BO1262">
        <f t="shared" si="822"/>
        <v>0</v>
      </c>
      <c r="BP1262">
        <f t="shared" si="823"/>
        <v>0</v>
      </c>
      <c r="BQ1262">
        <f t="shared" si="824"/>
        <v>0</v>
      </c>
      <c r="BR1262">
        <f t="shared" si="825"/>
        <v>0</v>
      </c>
      <c r="BS1262">
        <f t="shared" si="826"/>
        <v>0</v>
      </c>
      <c r="BT1262">
        <f t="shared" si="827"/>
        <v>0</v>
      </c>
      <c r="BU1262">
        <f t="shared" si="828"/>
        <v>0</v>
      </c>
      <c r="BV1262">
        <f t="shared" si="829"/>
        <v>0</v>
      </c>
      <c r="BW1262">
        <f ca="1">IF(OR(E1262=" ",AND(EXACT(UPPER(TRIM(SUBSTITUTE(E1262,CHAR(160)," "))),TRIM(SUBSTITUTE(E1262,CHAR(160)," "))),SUMPRODUCT(--ISNUMBER(MATCH(MID(TRIM(SUBSTITUTE(E1262,CHAR(160)," ")),ROW(INDIRECT("1:"&amp;LEN(TRIM(SUBSTITUTE(E1262,CHAR(160)," "))))),1),{"A","B","C","D","E","F","G","H","I","J","K","L","M","N","O","P","Q","R","S","T","U","V","W","X","Y","Z","Ñ","0","1","2","3","4","5","6","7","8","9"," "},0)))=LEN(TRIM(SUBSTITUTE(E1262,CHAR(160)," "))))),0,1)</f>
        <v>0</v>
      </c>
      <c r="BX1262"/>
      <c r="BY1262"/>
      <c r="BZ1262"/>
      <c r="CA1262"/>
      <c r="CC1262">
        <f t="shared" si="830"/>
        <v>0</v>
      </c>
      <c r="CD1262">
        <f t="shared" si="835"/>
        <v>0</v>
      </c>
    </row>
    <row r="1263" spans="1:82" ht="14.25" customHeight="1">
      <c r="A1263" s="100"/>
      <c r="B1263" s="107"/>
      <c r="C1263" s="285" t="s">
        <v>6280</v>
      </c>
      <c r="D1263" s="287"/>
      <c r="E1263" s="371"/>
      <c r="F1263" s="371"/>
      <c r="G1263" s="371"/>
      <c r="H1263" s="371"/>
      <c r="I1263" s="372"/>
      <c r="J1263" s="372"/>
      <c r="K1263" s="293"/>
      <c r="L1263" s="374"/>
      <c r="M1263" s="293"/>
      <c r="N1263" s="374"/>
      <c r="O1263" s="371"/>
      <c r="P1263" s="281"/>
      <c r="Q1263" s="281"/>
      <c r="R1263" s="374"/>
      <c r="S1263" s="293"/>
      <c r="T1263" s="374"/>
      <c r="U1263" s="293"/>
      <c r="V1263" s="374"/>
      <c r="W1263" s="99"/>
      <c r="X1263" s="99"/>
      <c r="Y1263" s="99"/>
      <c r="Z1263" s="99"/>
      <c r="AA1263" s="99"/>
      <c r="AB1263" s="99"/>
      <c r="AC1263" s="99"/>
      <c r="AD1263" s="99"/>
      <c r="AG1263">
        <f t="shared" si="831"/>
        <v>0</v>
      </c>
      <c r="AH1263">
        <f t="shared" si="832"/>
        <v>0</v>
      </c>
      <c r="AI1263">
        <f t="shared" si="792"/>
        <v>0</v>
      </c>
      <c r="AJ1263">
        <f t="shared" si="793"/>
        <v>0</v>
      </c>
      <c r="AK1263">
        <f t="shared" si="794"/>
        <v>0</v>
      </c>
      <c r="AL1263">
        <f t="shared" si="795"/>
        <v>0</v>
      </c>
      <c r="AM1263">
        <f t="shared" si="796"/>
        <v>0</v>
      </c>
      <c r="AN1263">
        <f t="shared" si="797"/>
        <v>0</v>
      </c>
      <c r="AO1263">
        <f t="shared" si="798"/>
        <v>0</v>
      </c>
      <c r="AP1263">
        <f t="shared" si="799"/>
        <v>0</v>
      </c>
      <c r="AQ1263">
        <f t="shared" si="800"/>
        <v>0</v>
      </c>
      <c r="AR1263">
        <f t="shared" si="801"/>
        <v>0</v>
      </c>
      <c r="AS1263">
        <f t="shared" si="802"/>
        <v>0</v>
      </c>
      <c r="AT1263">
        <f t="shared" si="803"/>
        <v>0</v>
      </c>
      <c r="AU1263">
        <f t="shared" si="804"/>
        <v>0</v>
      </c>
      <c r="AV1263">
        <f t="shared" si="805"/>
        <v>0</v>
      </c>
      <c r="AW1263">
        <f t="shared" si="806"/>
        <v>0</v>
      </c>
      <c r="AX1263">
        <f t="shared" si="807"/>
        <v>0</v>
      </c>
      <c r="AY1263">
        <f t="shared" si="808"/>
        <v>0</v>
      </c>
      <c r="AZ1263">
        <f t="shared" si="809"/>
        <v>0</v>
      </c>
      <c r="BA1263">
        <f t="shared" si="810"/>
        <v>0</v>
      </c>
      <c r="BB1263">
        <f t="shared" si="833"/>
        <v>0</v>
      </c>
      <c r="BC1263">
        <f t="shared" si="834"/>
        <v>0</v>
      </c>
      <c r="BD1263">
        <f t="shared" si="811"/>
        <v>0</v>
      </c>
      <c r="BE1263">
        <f t="shared" si="812"/>
        <v>0</v>
      </c>
      <c r="BF1263">
        <f t="shared" si="813"/>
        <v>0</v>
      </c>
      <c r="BG1263">
        <f t="shared" si="814"/>
        <v>0</v>
      </c>
      <c r="BH1263">
        <f t="shared" si="815"/>
        <v>0</v>
      </c>
      <c r="BI1263">
        <f t="shared" si="816"/>
        <v>0</v>
      </c>
      <c r="BJ1263">
        <f t="shared" si="817"/>
        <v>0</v>
      </c>
      <c r="BK1263">
        <f t="shared" si="818"/>
        <v>0</v>
      </c>
      <c r="BL1263">
        <f t="shared" si="819"/>
        <v>0</v>
      </c>
      <c r="BM1263">
        <f t="shared" si="820"/>
        <v>0</v>
      </c>
      <c r="BN1263">
        <f t="shared" si="821"/>
        <v>0</v>
      </c>
      <c r="BO1263">
        <f t="shared" si="822"/>
        <v>0</v>
      </c>
      <c r="BP1263">
        <f t="shared" si="823"/>
        <v>0</v>
      </c>
      <c r="BQ1263">
        <f t="shared" si="824"/>
        <v>0</v>
      </c>
      <c r="BR1263">
        <f t="shared" si="825"/>
        <v>0</v>
      </c>
      <c r="BS1263">
        <f t="shared" si="826"/>
        <v>0</v>
      </c>
      <c r="BT1263">
        <f t="shared" si="827"/>
        <v>0</v>
      </c>
      <c r="BU1263">
        <f t="shared" si="828"/>
        <v>0</v>
      </c>
      <c r="BV1263">
        <f t="shared" si="829"/>
        <v>0</v>
      </c>
      <c r="BW1263">
        <f ca="1">IF(OR(E1263=" ",AND(EXACT(UPPER(TRIM(SUBSTITUTE(E1263,CHAR(160)," "))),TRIM(SUBSTITUTE(E1263,CHAR(160)," "))),SUMPRODUCT(--ISNUMBER(MATCH(MID(TRIM(SUBSTITUTE(E1263,CHAR(160)," ")),ROW(INDIRECT("1:"&amp;LEN(TRIM(SUBSTITUTE(E1263,CHAR(160)," "))))),1),{"A","B","C","D","E","F","G","H","I","J","K","L","M","N","O","P","Q","R","S","T","U","V","W","X","Y","Z","Ñ","0","1","2","3","4","5","6","7","8","9"," "},0)))=LEN(TRIM(SUBSTITUTE(E1263,CHAR(160)," "))))),0,1)</f>
        <v>0</v>
      </c>
      <c r="BX1263"/>
      <c r="BY1263"/>
      <c r="BZ1263"/>
      <c r="CA1263"/>
      <c r="CC1263">
        <f t="shared" si="830"/>
        <v>0</v>
      </c>
      <c r="CD1263">
        <f t="shared" si="835"/>
        <v>0</v>
      </c>
    </row>
    <row r="1264" spans="1:82" ht="14.25" customHeight="1">
      <c r="A1264" s="100"/>
      <c r="B1264" s="107"/>
      <c r="C1264" s="285" t="s">
        <v>6281</v>
      </c>
      <c r="D1264" s="287"/>
      <c r="E1264" s="371"/>
      <c r="F1264" s="371"/>
      <c r="G1264" s="371"/>
      <c r="H1264" s="371"/>
      <c r="I1264" s="372"/>
      <c r="J1264" s="372"/>
      <c r="K1264" s="293"/>
      <c r="L1264" s="374"/>
      <c r="M1264" s="293"/>
      <c r="N1264" s="374"/>
      <c r="O1264" s="371"/>
      <c r="P1264" s="281"/>
      <c r="Q1264" s="281"/>
      <c r="R1264" s="374"/>
      <c r="S1264" s="293"/>
      <c r="T1264" s="374"/>
      <c r="U1264" s="293"/>
      <c r="V1264" s="374"/>
      <c r="W1264" s="99"/>
      <c r="X1264" s="99"/>
      <c r="Y1264" s="99"/>
      <c r="Z1264" s="99"/>
      <c r="AA1264" s="99"/>
      <c r="AB1264" s="99"/>
      <c r="AC1264" s="99"/>
      <c r="AD1264" s="99"/>
      <c r="AG1264">
        <f t="shared" si="831"/>
        <v>0</v>
      </c>
      <c r="AH1264">
        <f t="shared" si="832"/>
        <v>0</v>
      </c>
      <c r="AI1264">
        <f t="shared" si="792"/>
        <v>0</v>
      </c>
      <c r="AJ1264">
        <f t="shared" si="793"/>
        <v>0</v>
      </c>
      <c r="AK1264">
        <f t="shared" si="794"/>
        <v>0</v>
      </c>
      <c r="AL1264">
        <f t="shared" si="795"/>
        <v>0</v>
      </c>
      <c r="AM1264">
        <f t="shared" si="796"/>
        <v>0</v>
      </c>
      <c r="AN1264">
        <f t="shared" si="797"/>
        <v>0</v>
      </c>
      <c r="AO1264">
        <f t="shared" si="798"/>
        <v>0</v>
      </c>
      <c r="AP1264">
        <f t="shared" si="799"/>
        <v>0</v>
      </c>
      <c r="AQ1264">
        <f t="shared" si="800"/>
        <v>0</v>
      </c>
      <c r="AR1264">
        <f t="shared" si="801"/>
        <v>0</v>
      </c>
      <c r="AS1264">
        <f t="shared" si="802"/>
        <v>0</v>
      </c>
      <c r="AT1264">
        <f t="shared" si="803"/>
        <v>0</v>
      </c>
      <c r="AU1264">
        <f t="shared" si="804"/>
        <v>0</v>
      </c>
      <c r="AV1264">
        <f t="shared" si="805"/>
        <v>0</v>
      </c>
      <c r="AW1264">
        <f t="shared" si="806"/>
        <v>0</v>
      </c>
      <c r="AX1264">
        <f t="shared" si="807"/>
        <v>0</v>
      </c>
      <c r="AY1264">
        <f t="shared" si="808"/>
        <v>0</v>
      </c>
      <c r="AZ1264">
        <f t="shared" si="809"/>
        <v>0</v>
      </c>
      <c r="BA1264">
        <f t="shared" si="810"/>
        <v>0</v>
      </c>
      <c r="BB1264">
        <f t="shared" si="833"/>
        <v>0</v>
      </c>
      <c r="BC1264">
        <f t="shared" si="834"/>
        <v>0</v>
      </c>
      <c r="BD1264">
        <f t="shared" si="811"/>
        <v>0</v>
      </c>
      <c r="BE1264">
        <f t="shared" si="812"/>
        <v>0</v>
      </c>
      <c r="BF1264">
        <f t="shared" si="813"/>
        <v>0</v>
      </c>
      <c r="BG1264">
        <f t="shared" si="814"/>
        <v>0</v>
      </c>
      <c r="BH1264">
        <f t="shared" si="815"/>
        <v>0</v>
      </c>
      <c r="BI1264">
        <f t="shared" si="816"/>
        <v>0</v>
      </c>
      <c r="BJ1264">
        <f t="shared" si="817"/>
        <v>0</v>
      </c>
      <c r="BK1264">
        <f t="shared" si="818"/>
        <v>0</v>
      </c>
      <c r="BL1264">
        <f t="shared" si="819"/>
        <v>0</v>
      </c>
      <c r="BM1264">
        <f t="shared" si="820"/>
        <v>0</v>
      </c>
      <c r="BN1264">
        <f t="shared" si="821"/>
        <v>0</v>
      </c>
      <c r="BO1264">
        <f t="shared" si="822"/>
        <v>0</v>
      </c>
      <c r="BP1264">
        <f t="shared" si="823"/>
        <v>0</v>
      </c>
      <c r="BQ1264">
        <f t="shared" si="824"/>
        <v>0</v>
      </c>
      <c r="BR1264">
        <f t="shared" si="825"/>
        <v>0</v>
      </c>
      <c r="BS1264">
        <f t="shared" si="826"/>
        <v>0</v>
      </c>
      <c r="BT1264">
        <f t="shared" si="827"/>
        <v>0</v>
      </c>
      <c r="BU1264">
        <f t="shared" si="828"/>
        <v>0</v>
      </c>
      <c r="BV1264">
        <f t="shared" si="829"/>
        <v>0</v>
      </c>
      <c r="BW1264">
        <f ca="1">IF(OR(E1264=" ",AND(EXACT(UPPER(TRIM(SUBSTITUTE(E1264,CHAR(160)," "))),TRIM(SUBSTITUTE(E1264,CHAR(160)," "))),SUMPRODUCT(--ISNUMBER(MATCH(MID(TRIM(SUBSTITUTE(E1264,CHAR(160)," ")),ROW(INDIRECT("1:"&amp;LEN(TRIM(SUBSTITUTE(E1264,CHAR(160)," "))))),1),{"A","B","C","D","E","F","G","H","I","J","K","L","M","N","O","P","Q","R","S","T","U","V","W","X","Y","Z","Ñ","0","1","2","3","4","5","6","7","8","9"," "},0)))=LEN(TRIM(SUBSTITUTE(E1264,CHAR(160)," "))))),0,1)</f>
        <v>0</v>
      </c>
      <c r="BX1264"/>
      <c r="BY1264"/>
      <c r="BZ1264"/>
      <c r="CA1264"/>
      <c r="CC1264">
        <f t="shared" si="830"/>
        <v>0</v>
      </c>
      <c r="CD1264">
        <f t="shared" si="835"/>
        <v>0</v>
      </c>
    </row>
    <row r="1265" spans="1:82" ht="14.25" customHeight="1">
      <c r="A1265" s="100"/>
      <c r="B1265" s="107"/>
      <c r="C1265" s="285" t="s">
        <v>6282</v>
      </c>
      <c r="D1265" s="287"/>
      <c r="E1265" s="371"/>
      <c r="F1265" s="371"/>
      <c r="G1265" s="371"/>
      <c r="H1265" s="371"/>
      <c r="I1265" s="372"/>
      <c r="J1265" s="372"/>
      <c r="K1265" s="293"/>
      <c r="L1265" s="374"/>
      <c r="M1265" s="293"/>
      <c r="N1265" s="374"/>
      <c r="O1265" s="371"/>
      <c r="P1265" s="281"/>
      <c r="Q1265" s="281"/>
      <c r="R1265" s="374"/>
      <c r="S1265" s="293"/>
      <c r="T1265" s="374"/>
      <c r="U1265" s="293"/>
      <c r="V1265" s="374"/>
      <c r="W1265" s="99"/>
      <c r="X1265" s="99"/>
      <c r="Y1265" s="99"/>
      <c r="Z1265" s="99"/>
      <c r="AA1265" s="99"/>
      <c r="AB1265" s="99"/>
      <c r="AC1265" s="99"/>
      <c r="AD1265" s="99"/>
      <c r="AG1265">
        <f t="shared" si="831"/>
        <v>0</v>
      </c>
      <c r="AH1265">
        <f t="shared" si="832"/>
        <v>0</v>
      </c>
      <c r="AI1265">
        <f t="shared" si="792"/>
        <v>0</v>
      </c>
      <c r="AJ1265">
        <f t="shared" si="793"/>
        <v>0</v>
      </c>
      <c r="AK1265">
        <f t="shared" si="794"/>
        <v>0</v>
      </c>
      <c r="AL1265">
        <f t="shared" si="795"/>
        <v>0</v>
      </c>
      <c r="AM1265">
        <f t="shared" si="796"/>
        <v>0</v>
      </c>
      <c r="AN1265">
        <f t="shared" si="797"/>
        <v>0</v>
      </c>
      <c r="AO1265">
        <f t="shared" si="798"/>
        <v>0</v>
      </c>
      <c r="AP1265">
        <f t="shared" si="799"/>
        <v>0</v>
      </c>
      <c r="AQ1265">
        <f t="shared" si="800"/>
        <v>0</v>
      </c>
      <c r="AR1265">
        <f t="shared" si="801"/>
        <v>0</v>
      </c>
      <c r="AS1265">
        <f t="shared" si="802"/>
        <v>0</v>
      </c>
      <c r="AT1265">
        <f t="shared" si="803"/>
        <v>0</v>
      </c>
      <c r="AU1265">
        <f t="shared" si="804"/>
        <v>0</v>
      </c>
      <c r="AV1265">
        <f t="shared" si="805"/>
        <v>0</v>
      </c>
      <c r="AW1265">
        <f t="shared" si="806"/>
        <v>0</v>
      </c>
      <c r="AX1265">
        <f t="shared" si="807"/>
        <v>0</v>
      </c>
      <c r="AY1265">
        <f t="shared" si="808"/>
        <v>0</v>
      </c>
      <c r="AZ1265">
        <f t="shared" si="809"/>
        <v>0</v>
      </c>
      <c r="BA1265">
        <f t="shared" si="810"/>
        <v>0</v>
      </c>
      <c r="BB1265">
        <f t="shared" si="833"/>
        <v>0</v>
      </c>
      <c r="BC1265">
        <f t="shared" si="834"/>
        <v>0</v>
      </c>
      <c r="BD1265">
        <f t="shared" si="811"/>
        <v>0</v>
      </c>
      <c r="BE1265">
        <f t="shared" si="812"/>
        <v>0</v>
      </c>
      <c r="BF1265">
        <f t="shared" si="813"/>
        <v>0</v>
      </c>
      <c r="BG1265">
        <f t="shared" si="814"/>
        <v>0</v>
      </c>
      <c r="BH1265">
        <f t="shared" si="815"/>
        <v>0</v>
      </c>
      <c r="BI1265">
        <f t="shared" si="816"/>
        <v>0</v>
      </c>
      <c r="BJ1265">
        <f t="shared" si="817"/>
        <v>0</v>
      </c>
      <c r="BK1265">
        <f t="shared" si="818"/>
        <v>0</v>
      </c>
      <c r="BL1265">
        <f t="shared" si="819"/>
        <v>0</v>
      </c>
      <c r="BM1265">
        <f t="shared" si="820"/>
        <v>0</v>
      </c>
      <c r="BN1265">
        <f t="shared" si="821"/>
        <v>0</v>
      </c>
      <c r="BO1265">
        <f t="shared" si="822"/>
        <v>0</v>
      </c>
      <c r="BP1265">
        <f t="shared" si="823"/>
        <v>0</v>
      </c>
      <c r="BQ1265">
        <f t="shared" si="824"/>
        <v>0</v>
      </c>
      <c r="BR1265">
        <f t="shared" si="825"/>
        <v>0</v>
      </c>
      <c r="BS1265">
        <f t="shared" si="826"/>
        <v>0</v>
      </c>
      <c r="BT1265">
        <f t="shared" si="827"/>
        <v>0</v>
      </c>
      <c r="BU1265">
        <f t="shared" si="828"/>
        <v>0</v>
      </c>
      <c r="BV1265">
        <f t="shared" si="829"/>
        <v>0</v>
      </c>
      <c r="BW1265">
        <f ca="1">IF(OR(E1265=" ",AND(EXACT(UPPER(TRIM(SUBSTITUTE(E1265,CHAR(160)," "))),TRIM(SUBSTITUTE(E1265,CHAR(160)," "))),SUMPRODUCT(--ISNUMBER(MATCH(MID(TRIM(SUBSTITUTE(E1265,CHAR(160)," ")),ROW(INDIRECT("1:"&amp;LEN(TRIM(SUBSTITUTE(E1265,CHAR(160)," "))))),1),{"A","B","C","D","E","F","G","H","I","J","K","L","M","N","O","P","Q","R","S","T","U","V","W","X","Y","Z","Ñ","0","1","2","3","4","5","6","7","8","9"," "},0)))=LEN(TRIM(SUBSTITUTE(E1265,CHAR(160)," "))))),0,1)</f>
        <v>0</v>
      </c>
      <c r="BX1265"/>
      <c r="BY1265"/>
      <c r="BZ1265"/>
      <c r="CA1265"/>
      <c r="CC1265">
        <f t="shared" si="830"/>
        <v>0</v>
      </c>
      <c r="CD1265">
        <f t="shared" si="835"/>
        <v>0</v>
      </c>
    </row>
    <row r="1266" spans="1:82" ht="14.25" customHeight="1">
      <c r="A1266" s="100"/>
      <c r="B1266" s="107"/>
      <c r="C1266" s="285" t="s">
        <v>6283</v>
      </c>
      <c r="D1266" s="287"/>
      <c r="E1266" s="371"/>
      <c r="F1266" s="371"/>
      <c r="G1266" s="371"/>
      <c r="H1266" s="371"/>
      <c r="I1266" s="372"/>
      <c r="J1266" s="372"/>
      <c r="K1266" s="293"/>
      <c r="L1266" s="374"/>
      <c r="M1266" s="293"/>
      <c r="N1266" s="374"/>
      <c r="O1266" s="371"/>
      <c r="P1266" s="281"/>
      <c r="Q1266" s="281"/>
      <c r="R1266" s="374"/>
      <c r="S1266" s="293"/>
      <c r="T1266" s="374"/>
      <c r="U1266" s="293"/>
      <c r="V1266" s="374"/>
      <c r="W1266" s="99"/>
      <c r="X1266" s="99"/>
      <c r="Y1266" s="99"/>
      <c r="Z1266" s="99"/>
      <c r="AA1266" s="99"/>
      <c r="AB1266" s="99"/>
      <c r="AC1266" s="99"/>
      <c r="AD1266" s="99"/>
      <c r="AG1266">
        <f t="shared" si="831"/>
        <v>0</v>
      </c>
      <c r="AH1266">
        <f t="shared" si="832"/>
        <v>0</v>
      </c>
      <c r="AI1266">
        <f t="shared" si="792"/>
        <v>0</v>
      </c>
      <c r="AJ1266">
        <f t="shared" si="793"/>
        <v>0</v>
      </c>
      <c r="AK1266">
        <f t="shared" si="794"/>
        <v>0</v>
      </c>
      <c r="AL1266">
        <f t="shared" si="795"/>
        <v>0</v>
      </c>
      <c r="AM1266">
        <f t="shared" si="796"/>
        <v>0</v>
      </c>
      <c r="AN1266">
        <f t="shared" si="797"/>
        <v>0</v>
      </c>
      <c r="AO1266">
        <f t="shared" si="798"/>
        <v>0</v>
      </c>
      <c r="AP1266">
        <f t="shared" si="799"/>
        <v>0</v>
      </c>
      <c r="AQ1266">
        <f t="shared" si="800"/>
        <v>0</v>
      </c>
      <c r="AR1266">
        <f t="shared" si="801"/>
        <v>0</v>
      </c>
      <c r="AS1266">
        <f t="shared" si="802"/>
        <v>0</v>
      </c>
      <c r="AT1266">
        <f t="shared" si="803"/>
        <v>0</v>
      </c>
      <c r="AU1266">
        <f t="shared" si="804"/>
        <v>0</v>
      </c>
      <c r="AV1266">
        <f t="shared" si="805"/>
        <v>0</v>
      </c>
      <c r="AW1266">
        <f t="shared" si="806"/>
        <v>0</v>
      </c>
      <c r="AX1266">
        <f t="shared" si="807"/>
        <v>0</v>
      </c>
      <c r="AY1266">
        <f t="shared" si="808"/>
        <v>0</v>
      </c>
      <c r="AZ1266">
        <f t="shared" si="809"/>
        <v>0</v>
      </c>
      <c r="BA1266">
        <f t="shared" si="810"/>
        <v>0</v>
      </c>
      <c r="BB1266">
        <f t="shared" si="833"/>
        <v>0</v>
      </c>
      <c r="BC1266">
        <f t="shared" si="834"/>
        <v>0</v>
      </c>
      <c r="BD1266">
        <f t="shared" si="811"/>
        <v>0</v>
      </c>
      <c r="BE1266">
        <f t="shared" si="812"/>
        <v>0</v>
      </c>
      <c r="BF1266">
        <f t="shared" si="813"/>
        <v>0</v>
      </c>
      <c r="BG1266">
        <f t="shared" si="814"/>
        <v>0</v>
      </c>
      <c r="BH1266">
        <f t="shared" si="815"/>
        <v>0</v>
      </c>
      <c r="BI1266">
        <f t="shared" si="816"/>
        <v>0</v>
      </c>
      <c r="BJ1266">
        <f t="shared" si="817"/>
        <v>0</v>
      </c>
      <c r="BK1266">
        <f t="shared" si="818"/>
        <v>0</v>
      </c>
      <c r="BL1266">
        <f t="shared" si="819"/>
        <v>0</v>
      </c>
      <c r="BM1266">
        <f t="shared" si="820"/>
        <v>0</v>
      </c>
      <c r="BN1266">
        <f t="shared" si="821"/>
        <v>0</v>
      </c>
      <c r="BO1266">
        <f t="shared" si="822"/>
        <v>0</v>
      </c>
      <c r="BP1266">
        <f t="shared" si="823"/>
        <v>0</v>
      </c>
      <c r="BQ1266">
        <f t="shared" si="824"/>
        <v>0</v>
      </c>
      <c r="BR1266">
        <f t="shared" si="825"/>
        <v>0</v>
      </c>
      <c r="BS1266">
        <f t="shared" si="826"/>
        <v>0</v>
      </c>
      <c r="BT1266">
        <f t="shared" si="827"/>
        <v>0</v>
      </c>
      <c r="BU1266">
        <f t="shared" si="828"/>
        <v>0</v>
      </c>
      <c r="BV1266">
        <f t="shared" si="829"/>
        <v>0</v>
      </c>
      <c r="BW1266">
        <f ca="1">IF(OR(E1266=" ",AND(EXACT(UPPER(TRIM(SUBSTITUTE(E1266,CHAR(160)," "))),TRIM(SUBSTITUTE(E1266,CHAR(160)," "))),SUMPRODUCT(--ISNUMBER(MATCH(MID(TRIM(SUBSTITUTE(E1266,CHAR(160)," ")),ROW(INDIRECT("1:"&amp;LEN(TRIM(SUBSTITUTE(E1266,CHAR(160)," "))))),1),{"A","B","C","D","E","F","G","H","I","J","K","L","M","N","O","P","Q","R","S","T","U","V","W","X","Y","Z","Ñ","0","1","2","3","4","5","6","7","8","9"," "},0)))=LEN(TRIM(SUBSTITUTE(E1266,CHAR(160)," "))))),0,1)</f>
        <v>0</v>
      </c>
      <c r="BX1266"/>
      <c r="BY1266"/>
      <c r="BZ1266"/>
      <c r="CA1266"/>
      <c r="CC1266">
        <f t="shared" si="830"/>
        <v>0</v>
      </c>
      <c r="CD1266">
        <f t="shared" si="835"/>
        <v>0</v>
      </c>
    </row>
    <row r="1267" spans="1:82" ht="14.25" customHeight="1">
      <c r="A1267" s="100"/>
      <c r="B1267" s="107"/>
      <c r="C1267" s="285" t="s">
        <v>6284</v>
      </c>
      <c r="D1267" s="287"/>
      <c r="E1267" s="371"/>
      <c r="F1267" s="371"/>
      <c r="G1267" s="371"/>
      <c r="H1267" s="371"/>
      <c r="I1267" s="372"/>
      <c r="J1267" s="372"/>
      <c r="K1267" s="293"/>
      <c r="L1267" s="374"/>
      <c r="M1267" s="293"/>
      <c r="N1267" s="374"/>
      <c r="O1267" s="371"/>
      <c r="P1267" s="281"/>
      <c r="Q1267" s="281"/>
      <c r="R1267" s="374"/>
      <c r="S1267" s="293"/>
      <c r="T1267" s="374"/>
      <c r="U1267" s="293"/>
      <c r="V1267" s="374"/>
      <c r="W1267" s="99"/>
      <c r="X1267" s="99"/>
      <c r="Y1267" s="99"/>
      <c r="Z1267" s="99"/>
      <c r="AA1267" s="99"/>
      <c r="AB1267" s="99"/>
      <c r="AC1267" s="99"/>
      <c r="AD1267" s="99"/>
      <c r="AG1267">
        <f t="shared" si="831"/>
        <v>0</v>
      </c>
      <c r="AH1267">
        <f t="shared" si="832"/>
        <v>0</v>
      </c>
      <c r="AI1267">
        <f t="shared" si="792"/>
        <v>0</v>
      </c>
      <c r="AJ1267">
        <f t="shared" si="793"/>
        <v>0</v>
      </c>
      <c r="AK1267">
        <f t="shared" si="794"/>
        <v>0</v>
      </c>
      <c r="AL1267">
        <f t="shared" si="795"/>
        <v>0</v>
      </c>
      <c r="AM1267">
        <f t="shared" si="796"/>
        <v>0</v>
      </c>
      <c r="AN1267">
        <f t="shared" si="797"/>
        <v>0</v>
      </c>
      <c r="AO1267">
        <f t="shared" si="798"/>
        <v>0</v>
      </c>
      <c r="AP1267">
        <f t="shared" si="799"/>
        <v>0</v>
      </c>
      <c r="AQ1267">
        <f t="shared" si="800"/>
        <v>0</v>
      </c>
      <c r="AR1267">
        <f t="shared" si="801"/>
        <v>0</v>
      </c>
      <c r="AS1267">
        <f t="shared" si="802"/>
        <v>0</v>
      </c>
      <c r="AT1267">
        <f t="shared" si="803"/>
        <v>0</v>
      </c>
      <c r="AU1267">
        <f t="shared" si="804"/>
        <v>0</v>
      </c>
      <c r="AV1267">
        <f t="shared" si="805"/>
        <v>0</v>
      </c>
      <c r="AW1267">
        <f t="shared" si="806"/>
        <v>0</v>
      </c>
      <c r="AX1267">
        <f t="shared" si="807"/>
        <v>0</v>
      </c>
      <c r="AY1267">
        <f t="shared" si="808"/>
        <v>0</v>
      </c>
      <c r="AZ1267">
        <f t="shared" si="809"/>
        <v>0</v>
      </c>
      <c r="BA1267">
        <f t="shared" si="810"/>
        <v>0</v>
      </c>
      <c r="BB1267">
        <f t="shared" si="833"/>
        <v>0</v>
      </c>
      <c r="BC1267">
        <f t="shared" si="834"/>
        <v>0</v>
      </c>
      <c r="BD1267">
        <f t="shared" si="811"/>
        <v>0</v>
      </c>
      <c r="BE1267">
        <f t="shared" si="812"/>
        <v>0</v>
      </c>
      <c r="BF1267">
        <f t="shared" si="813"/>
        <v>0</v>
      </c>
      <c r="BG1267">
        <f t="shared" si="814"/>
        <v>0</v>
      </c>
      <c r="BH1267">
        <f t="shared" si="815"/>
        <v>0</v>
      </c>
      <c r="BI1267">
        <f t="shared" si="816"/>
        <v>0</v>
      </c>
      <c r="BJ1267">
        <f t="shared" si="817"/>
        <v>0</v>
      </c>
      <c r="BK1267">
        <f t="shared" si="818"/>
        <v>0</v>
      </c>
      <c r="BL1267">
        <f t="shared" si="819"/>
        <v>0</v>
      </c>
      <c r="BM1267">
        <f t="shared" si="820"/>
        <v>0</v>
      </c>
      <c r="BN1267">
        <f t="shared" si="821"/>
        <v>0</v>
      </c>
      <c r="BO1267">
        <f t="shared" si="822"/>
        <v>0</v>
      </c>
      <c r="BP1267">
        <f t="shared" si="823"/>
        <v>0</v>
      </c>
      <c r="BQ1267">
        <f t="shared" si="824"/>
        <v>0</v>
      </c>
      <c r="BR1267">
        <f t="shared" si="825"/>
        <v>0</v>
      </c>
      <c r="BS1267">
        <f t="shared" si="826"/>
        <v>0</v>
      </c>
      <c r="BT1267">
        <f t="shared" si="827"/>
        <v>0</v>
      </c>
      <c r="BU1267">
        <f t="shared" si="828"/>
        <v>0</v>
      </c>
      <c r="BV1267">
        <f t="shared" si="829"/>
        <v>0</v>
      </c>
      <c r="BW1267">
        <f ca="1">IF(OR(E1267=" ",AND(EXACT(UPPER(TRIM(SUBSTITUTE(E1267,CHAR(160)," "))),TRIM(SUBSTITUTE(E1267,CHAR(160)," "))),SUMPRODUCT(--ISNUMBER(MATCH(MID(TRIM(SUBSTITUTE(E1267,CHAR(160)," ")),ROW(INDIRECT("1:"&amp;LEN(TRIM(SUBSTITUTE(E1267,CHAR(160)," "))))),1),{"A","B","C","D","E","F","G","H","I","J","K","L","M","N","O","P","Q","R","S","T","U","V","W","X","Y","Z","Ñ","0","1","2","3","4","5","6","7","8","9"," "},0)))=LEN(TRIM(SUBSTITUTE(E1267,CHAR(160)," "))))),0,1)</f>
        <v>0</v>
      </c>
      <c r="BX1267"/>
      <c r="BY1267"/>
      <c r="BZ1267"/>
      <c r="CA1267"/>
      <c r="CC1267">
        <f t="shared" si="830"/>
        <v>0</v>
      </c>
      <c r="CD1267">
        <f t="shared" si="835"/>
        <v>0</v>
      </c>
    </row>
    <row r="1268" spans="1:82" ht="14.25" customHeight="1">
      <c r="A1268" s="100"/>
      <c r="B1268" s="107"/>
      <c r="C1268" s="285" t="s">
        <v>6285</v>
      </c>
      <c r="D1268" s="287"/>
      <c r="E1268" s="371"/>
      <c r="F1268" s="371"/>
      <c r="G1268" s="371"/>
      <c r="H1268" s="371"/>
      <c r="I1268" s="372"/>
      <c r="J1268" s="372"/>
      <c r="K1268" s="293"/>
      <c r="L1268" s="374"/>
      <c r="M1268" s="293"/>
      <c r="N1268" s="374"/>
      <c r="O1268" s="371"/>
      <c r="P1268" s="281"/>
      <c r="Q1268" s="281"/>
      <c r="R1268" s="374"/>
      <c r="S1268" s="293"/>
      <c r="T1268" s="374"/>
      <c r="U1268" s="293"/>
      <c r="V1268" s="374"/>
      <c r="W1268" s="99"/>
      <c r="X1268" s="99"/>
      <c r="Y1268" s="99"/>
      <c r="Z1268" s="99"/>
      <c r="AA1268" s="99"/>
      <c r="AB1268" s="99"/>
      <c r="AC1268" s="99"/>
      <c r="AD1268" s="99"/>
      <c r="AG1268">
        <f t="shared" si="831"/>
        <v>0</v>
      </c>
      <c r="AH1268">
        <f t="shared" si="832"/>
        <v>0</v>
      </c>
      <c r="AI1268">
        <f t="shared" si="792"/>
        <v>0</v>
      </c>
      <c r="AJ1268">
        <f t="shared" si="793"/>
        <v>0</v>
      </c>
      <c r="AK1268">
        <f t="shared" si="794"/>
        <v>0</v>
      </c>
      <c r="AL1268">
        <f t="shared" si="795"/>
        <v>0</v>
      </c>
      <c r="AM1268">
        <f t="shared" si="796"/>
        <v>0</v>
      </c>
      <c r="AN1268">
        <f t="shared" si="797"/>
        <v>0</v>
      </c>
      <c r="AO1268">
        <f t="shared" si="798"/>
        <v>0</v>
      </c>
      <c r="AP1268">
        <f t="shared" si="799"/>
        <v>0</v>
      </c>
      <c r="AQ1268">
        <f t="shared" si="800"/>
        <v>0</v>
      </c>
      <c r="AR1268">
        <f t="shared" si="801"/>
        <v>0</v>
      </c>
      <c r="AS1268">
        <f t="shared" si="802"/>
        <v>0</v>
      </c>
      <c r="AT1268">
        <f t="shared" si="803"/>
        <v>0</v>
      </c>
      <c r="AU1268">
        <f t="shared" si="804"/>
        <v>0</v>
      </c>
      <c r="AV1268">
        <f t="shared" si="805"/>
        <v>0</v>
      </c>
      <c r="AW1268">
        <f t="shared" si="806"/>
        <v>0</v>
      </c>
      <c r="AX1268">
        <f t="shared" si="807"/>
        <v>0</v>
      </c>
      <c r="AY1268">
        <f t="shared" si="808"/>
        <v>0</v>
      </c>
      <c r="AZ1268">
        <f t="shared" si="809"/>
        <v>0</v>
      </c>
      <c r="BA1268">
        <f t="shared" si="810"/>
        <v>0</v>
      </c>
      <c r="BB1268">
        <f t="shared" si="833"/>
        <v>0</v>
      </c>
      <c r="BC1268">
        <f t="shared" si="834"/>
        <v>0</v>
      </c>
      <c r="BD1268">
        <f t="shared" si="811"/>
        <v>0</v>
      </c>
      <c r="BE1268">
        <f t="shared" si="812"/>
        <v>0</v>
      </c>
      <c r="BF1268">
        <f t="shared" si="813"/>
        <v>0</v>
      </c>
      <c r="BG1268">
        <f t="shared" si="814"/>
        <v>0</v>
      </c>
      <c r="BH1268">
        <f t="shared" si="815"/>
        <v>0</v>
      </c>
      <c r="BI1268">
        <f t="shared" si="816"/>
        <v>0</v>
      </c>
      <c r="BJ1268">
        <f t="shared" si="817"/>
        <v>0</v>
      </c>
      <c r="BK1268">
        <f t="shared" si="818"/>
        <v>0</v>
      </c>
      <c r="BL1268">
        <f t="shared" si="819"/>
        <v>0</v>
      </c>
      <c r="BM1268">
        <f t="shared" si="820"/>
        <v>0</v>
      </c>
      <c r="BN1268">
        <f t="shared" si="821"/>
        <v>0</v>
      </c>
      <c r="BO1268">
        <f t="shared" si="822"/>
        <v>0</v>
      </c>
      <c r="BP1268">
        <f t="shared" si="823"/>
        <v>0</v>
      </c>
      <c r="BQ1268">
        <f t="shared" si="824"/>
        <v>0</v>
      </c>
      <c r="BR1268">
        <f t="shared" si="825"/>
        <v>0</v>
      </c>
      <c r="BS1268">
        <f t="shared" si="826"/>
        <v>0</v>
      </c>
      <c r="BT1268">
        <f t="shared" si="827"/>
        <v>0</v>
      </c>
      <c r="BU1268">
        <f t="shared" si="828"/>
        <v>0</v>
      </c>
      <c r="BV1268">
        <f t="shared" si="829"/>
        <v>0</v>
      </c>
      <c r="BW1268">
        <f ca="1">IF(OR(E1268=" ",AND(EXACT(UPPER(TRIM(SUBSTITUTE(E1268,CHAR(160)," "))),TRIM(SUBSTITUTE(E1268,CHAR(160)," "))),SUMPRODUCT(--ISNUMBER(MATCH(MID(TRIM(SUBSTITUTE(E1268,CHAR(160)," ")),ROW(INDIRECT("1:"&amp;LEN(TRIM(SUBSTITUTE(E1268,CHAR(160)," "))))),1),{"A","B","C","D","E","F","G","H","I","J","K","L","M","N","O","P","Q","R","S","T","U","V","W","X","Y","Z","Ñ","0","1","2","3","4","5","6","7","8","9"," "},0)))=LEN(TRIM(SUBSTITUTE(E1268,CHAR(160)," "))))),0,1)</f>
        <v>0</v>
      </c>
      <c r="BX1268"/>
      <c r="BY1268"/>
      <c r="BZ1268"/>
      <c r="CA1268"/>
      <c r="CC1268">
        <f t="shared" si="830"/>
        <v>0</v>
      </c>
      <c r="CD1268">
        <f t="shared" si="835"/>
        <v>0</v>
      </c>
    </row>
    <row r="1269" spans="1:82" ht="14.25" customHeight="1">
      <c r="A1269" s="100"/>
      <c r="B1269" s="107"/>
      <c r="C1269" s="285" t="s">
        <v>6286</v>
      </c>
      <c r="D1269" s="287"/>
      <c r="E1269" s="371"/>
      <c r="F1269" s="371"/>
      <c r="G1269" s="371"/>
      <c r="H1269" s="371"/>
      <c r="I1269" s="372"/>
      <c r="J1269" s="372"/>
      <c r="K1269" s="293"/>
      <c r="L1269" s="374"/>
      <c r="M1269" s="293"/>
      <c r="N1269" s="374"/>
      <c r="O1269" s="371"/>
      <c r="P1269" s="281"/>
      <c r="Q1269" s="281"/>
      <c r="R1269" s="374"/>
      <c r="S1269" s="293"/>
      <c r="T1269" s="374"/>
      <c r="U1269" s="293"/>
      <c r="V1269" s="374"/>
      <c r="W1269" s="99"/>
      <c r="X1269" s="99"/>
      <c r="Y1269" s="99"/>
      <c r="Z1269" s="99"/>
      <c r="AA1269" s="99"/>
      <c r="AB1269" s="99"/>
      <c r="AC1269" s="99"/>
      <c r="AD1269" s="99"/>
      <c r="AG1269">
        <f t="shared" si="831"/>
        <v>0</v>
      </c>
      <c r="AH1269">
        <f t="shared" si="832"/>
        <v>0</v>
      </c>
      <c r="AI1269">
        <f t="shared" si="792"/>
        <v>0</v>
      </c>
      <c r="AJ1269">
        <f t="shared" si="793"/>
        <v>0</v>
      </c>
      <c r="AK1269">
        <f t="shared" si="794"/>
        <v>0</v>
      </c>
      <c r="AL1269">
        <f t="shared" si="795"/>
        <v>0</v>
      </c>
      <c r="AM1269">
        <f t="shared" si="796"/>
        <v>0</v>
      </c>
      <c r="AN1269">
        <f t="shared" si="797"/>
        <v>0</v>
      </c>
      <c r="AO1269">
        <f t="shared" si="798"/>
        <v>0</v>
      </c>
      <c r="AP1269">
        <f t="shared" si="799"/>
        <v>0</v>
      </c>
      <c r="AQ1269">
        <f t="shared" si="800"/>
        <v>0</v>
      </c>
      <c r="AR1269">
        <f t="shared" si="801"/>
        <v>0</v>
      </c>
      <c r="AS1269">
        <f t="shared" si="802"/>
        <v>0</v>
      </c>
      <c r="AT1269">
        <f t="shared" si="803"/>
        <v>0</v>
      </c>
      <c r="AU1269">
        <f t="shared" si="804"/>
        <v>0</v>
      </c>
      <c r="AV1269">
        <f t="shared" si="805"/>
        <v>0</v>
      </c>
      <c r="AW1269">
        <f t="shared" si="806"/>
        <v>0</v>
      </c>
      <c r="AX1269">
        <f t="shared" si="807"/>
        <v>0</v>
      </c>
      <c r="AY1269">
        <f t="shared" si="808"/>
        <v>0</v>
      </c>
      <c r="AZ1269">
        <f t="shared" si="809"/>
        <v>0</v>
      </c>
      <c r="BA1269">
        <f t="shared" si="810"/>
        <v>0</v>
      </c>
      <c r="BB1269">
        <f t="shared" si="833"/>
        <v>0</v>
      </c>
      <c r="BC1269">
        <f t="shared" si="834"/>
        <v>0</v>
      </c>
      <c r="BD1269">
        <f t="shared" si="811"/>
        <v>0</v>
      </c>
      <c r="BE1269">
        <f t="shared" si="812"/>
        <v>0</v>
      </c>
      <c r="BF1269">
        <f t="shared" si="813"/>
        <v>0</v>
      </c>
      <c r="BG1269">
        <f t="shared" si="814"/>
        <v>0</v>
      </c>
      <c r="BH1269">
        <f t="shared" si="815"/>
        <v>0</v>
      </c>
      <c r="BI1269">
        <f t="shared" si="816"/>
        <v>0</v>
      </c>
      <c r="BJ1269">
        <f t="shared" si="817"/>
        <v>0</v>
      </c>
      <c r="BK1269">
        <f t="shared" si="818"/>
        <v>0</v>
      </c>
      <c r="BL1269">
        <f t="shared" si="819"/>
        <v>0</v>
      </c>
      <c r="BM1269">
        <f t="shared" si="820"/>
        <v>0</v>
      </c>
      <c r="BN1269">
        <f t="shared" si="821"/>
        <v>0</v>
      </c>
      <c r="BO1269">
        <f t="shared" si="822"/>
        <v>0</v>
      </c>
      <c r="BP1269">
        <f t="shared" si="823"/>
        <v>0</v>
      </c>
      <c r="BQ1269">
        <f t="shared" si="824"/>
        <v>0</v>
      </c>
      <c r="BR1269">
        <f t="shared" si="825"/>
        <v>0</v>
      </c>
      <c r="BS1269">
        <f t="shared" si="826"/>
        <v>0</v>
      </c>
      <c r="BT1269">
        <f t="shared" si="827"/>
        <v>0</v>
      </c>
      <c r="BU1269">
        <f t="shared" si="828"/>
        <v>0</v>
      </c>
      <c r="BV1269">
        <f t="shared" si="829"/>
        <v>0</v>
      </c>
      <c r="BW1269">
        <f ca="1">IF(OR(E1269=" ",AND(EXACT(UPPER(TRIM(SUBSTITUTE(E1269,CHAR(160)," "))),TRIM(SUBSTITUTE(E1269,CHAR(160)," "))),SUMPRODUCT(--ISNUMBER(MATCH(MID(TRIM(SUBSTITUTE(E1269,CHAR(160)," ")),ROW(INDIRECT("1:"&amp;LEN(TRIM(SUBSTITUTE(E1269,CHAR(160)," "))))),1),{"A","B","C","D","E","F","G","H","I","J","K","L","M","N","O","P","Q","R","S","T","U","V","W","X","Y","Z","Ñ","0","1","2","3","4","5","6","7","8","9"," "},0)))=LEN(TRIM(SUBSTITUTE(E1269,CHAR(160)," "))))),0,1)</f>
        <v>0</v>
      </c>
      <c r="BX1269"/>
      <c r="BY1269"/>
      <c r="BZ1269"/>
      <c r="CA1269"/>
      <c r="CC1269">
        <f t="shared" si="830"/>
        <v>0</v>
      </c>
      <c r="CD1269">
        <f t="shared" si="835"/>
        <v>0</v>
      </c>
    </row>
    <row r="1270" spans="1:82" ht="14.25" customHeight="1">
      <c r="A1270" s="100"/>
      <c r="B1270" s="107"/>
      <c r="C1270" s="285" t="s">
        <v>6287</v>
      </c>
      <c r="D1270" s="287"/>
      <c r="E1270" s="371"/>
      <c r="F1270" s="371"/>
      <c r="G1270" s="371"/>
      <c r="H1270" s="371"/>
      <c r="I1270" s="372"/>
      <c r="J1270" s="372"/>
      <c r="K1270" s="293"/>
      <c r="L1270" s="374"/>
      <c r="M1270" s="293"/>
      <c r="N1270" s="374"/>
      <c r="O1270" s="371"/>
      <c r="P1270" s="281"/>
      <c r="Q1270" s="281"/>
      <c r="R1270" s="374"/>
      <c r="S1270" s="293"/>
      <c r="T1270" s="374"/>
      <c r="U1270" s="293"/>
      <c r="V1270" s="374"/>
      <c r="W1270" s="99"/>
      <c r="X1270" s="99"/>
      <c r="Y1270" s="99"/>
      <c r="Z1270" s="99"/>
      <c r="AA1270" s="99"/>
      <c r="AB1270" s="99"/>
      <c r="AC1270" s="99"/>
      <c r="AD1270" s="99"/>
      <c r="AG1270">
        <f t="shared" si="831"/>
        <v>0</v>
      </c>
      <c r="AH1270">
        <f t="shared" si="832"/>
        <v>0</v>
      </c>
      <c r="AI1270">
        <f t="shared" si="792"/>
        <v>0</v>
      </c>
      <c r="AJ1270">
        <f t="shared" si="793"/>
        <v>0</v>
      </c>
      <c r="AK1270">
        <f t="shared" si="794"/>
        <v>0</v>
      </c>
      <c r="AL1270">
        <f t="shared" si="795"/>
        <v>0</v>
      </c>
      <c r="AM1270">
        <f t="shared" si="796"/>
        <v>0</v>
      </c>
      <c r="AN1270">
        <f t="shared" si="797"/>
        <v>0</v>
      </c>
      <c r="AO1270">
        <f t="shared" si="798"/>
        <v>0</v>
      </c>
      <c r="AP1270">
        <f t="shared" si="799"/>
        <v>0</v>
      </c>
      <c r="AQ1270">
        <f t="shared" si="800"/>
        <v>0</v>
      </c>
      <c r="AR1270">
        <f t="shared" si="801"/>
        <v>0</v>
      </c>
      <c r="AS1270">
        <f t="shared" si="802"/>
        <v>0</v>
      </c>
      <c r="AT1270">
        <f t="shared" si="803"/>
        <v>0</v>
      </c>
      <c r="AU1270">
        <f t="shared" si="804"/>
        <v>0</v>
      </c>
      <c r="AV1270">
        <f t="shared" si="805"/>
        <v>0</v>
      </c>
      <c r="AW1270">
        <f t="shared" si="806"/>
        <v>0</v>
      </c>
      <c r="AX1270">
        <f t="shared" si="807"/>
        <v>0</v>
      </c>
      <c r="AY1270">
        <f t="shared" si="808"/>
        <v>0</v>
      </c>
      <c r="AZ1270">
        <f t="shared" si="809"/>
        <v>0</v>
      </c>
      <c r="BA1270">
        <f t="shared" si="810"/>
        <v>0</v>
      </c>
      <c r="BB1270">
        <f t="shared" si="833"/>
        <v>0</v>
      </c>
      <c r="BC1270">
        <f t="shared" si="834"/>
        <v>0</v>
      </c>
      <c r="BD1270">
        <f t="shared" si="811"/>
        <v>0</v>
      </c>
      <c r="BE1270">
        <f t="shared" si="812"/>
        <v>0</v>
      </c>
      <c r="BF1270">
        <f t="shared" si="813"/>
        <v>0</v>
      </c>
      <c r="BG1270">
        <f t="shared" si="814"/>
        <v>0</v>
      </c>
      <c r="BH1270">
        <f t="shared" si="815"/>
        <v>0</v>
      </c>
      <c r="BI1270">
        <f t="shared" si="816"/>
        <v>0</v>
      </c>
      <c r="BJ1270">
        <f t="shared" si="817"/>
        <v>0</v>
      </c>
      <c r="BK1270">
        <f t="shared" si="818"/>
        <v>0</v>
      </c>
      <c r="BL1270">
        <f t="shared" si="819"/>
        <v>0</v>
      </c>
      <c r="BM1270">
        <f t="shared" si="820"/>
        <v>0</v>
      </c>
      <c r="BN1270">
        <f t="shared" si="821"/>
        <v>0</v>
      </c>
      <c r="BO1270">
        <f t="shared" si="822"/>
        <v>0</v>
      </c>
      <c r="BP1270">
        <f t="shared" si="823"/>
        <v>0</v>
      </c>
      <c r="BQ1270">
        <f t="shared" si="824"/>
        <v>0</v>
      </c>
      <c r="BR1270">
        <f t="shared" si="825"/>
        <v>0</v>
      </c>
      <c r="BS1270">
        <f t="shared" si="826"/>
        <v>0</v>
      </c>
      <c r="BT1270">
        <f t="shared" si="827"/>
        <v>0</v>
      </c>
      <c r="BU1270">
        <f t="shared" si="828"/>
        <v>0</v>
      </c>
      <c r="BV1270">
        <f t="shared" si="829"/>
        <v>0</v>
      </c>
      <c r="BW1270">
        <f ca="1">IF(OR(E1270=" ",AND(EXACT(UPPER(TRIM(SUBSTITUTE(E1270,CHAR(160)," "))),TRIM(SUBSTITUTE(E1270,CHAR(160)," "))),SUMPRODUCT(--ISNUMBER(MATCH(MID(TRIM(SUBSTITUTE(E1270,CHAR(160)," ")),ROW(INDIRECT("1:"&amp;LEN(TRIM(SUBSTITUTE(E1270,CHAR(160)," "))))),1),{"A","B","C","D","E","F","G","H","I","J","K","L","M","N","O","P","Q","R","S","T","U","V","W","X","Y","Z","Ñ","0","1","2","3","4","5","6","7","8","9"," "},0)))=LEN(TRIM(SUBSTITUTE(E1270,CHAR(160)," "))))),0,1)</f>
        <v>0</v>
      </c>
      <c r="BX1270"/>
      <c r="BY1270"/>
      <c r="BZ1270"/>
      <c r="CA1270"/>
      <c r="CC1270">
        <f t="shared" si="830"/>
        <v>0</v>
      </c>
      <c r="CD1270">
        <f t="shared" si="835"/>
        <v>0</v>
      </c>
    </row>
    <row r="1271" spans="1:82" ht="14.25" customHeight="1">
      <c r="A1271" s="100"/>
      <c r="B1271" s="107"/>
      <c r="C1271" s="285" t="s">
        <v>6288</v>
      </c>
      <c r="D1271" s="287"/>
      <c r="E1271" s="371"/>
      <c r="F1271" s="371"/>
      <c r="G1271" s="371"/>
      <c r="H1271" s="371"/>
      <c r="I1271" s="372"/>
      <c r="J1271" s="372"/>
      <c r="K1271" s="293"/>
      <c r="L1271" s="374"/>
      <c r="M1271" s="293"/>
      <c r="N1271" s="374"/>
      <c r="O1271" s="371"/>
      <c r="P1271" s="281"/>
      <c r="Q1271" s="281"/>
      <c r="R1271" s="374"/>
      <c r="S1271" s="293"/>
      <c r="T1271" s="374"/>
      <c r="U1271" s="293"/>
      <c r="V1271" s="374"/>
      <c r="W1271" s="99"/>
      <c r="X1271" s="99"/>
      <c r="Y1271" s="99"/>
      <c r="Z1271" s="99"/>
      <c r="AA1271" s="99"/>
      <c r="AB1271" s="99"/>
      <c r="AC1271" s="99"/>
      <c r="AD1271" s="99"/>
      <c r="AG1271">
        <f t="shared" si="831"/>
        <v>0</v>
      </c>
      <c r="AH1271">
        <f t="shared" si="832"/>
        <v>0</v>
      </c>
      <c r="AI1271">
        <f t="shared" si="792"/>
        <v>0</v>
      </c>
      <c r="AJ1271">
        <f t="shared" si="793"/>
        <v>0</v>
      </c>
      <c r="AK1271">
        <f t="shared" si="794"/>
        <v>0</v>
      </c>
      <c r="AL1271">
        <f t="shared" si="795"/>
        <v>0</v>
      </c>
      <c r="AM1271">
        <f t="shared" si="796"/>
        <v>0</v>
      </c>
      <c r="AN1271">
        <f t="shared" si="797"/>
        <v>0</v>
      </c>
      <c r="AO1271">
        <f t="shared" si="798"/>
        <v>0</v>
      </c>
      <c r="AP1271">
        <f t="shared" si="799"/>
        <v>0</v>
      </c>
      <c r="AQ1271">
        <f t="shared" si="800"/>
        <v>0</v>
      </c>
      <c r="AR1271">
        <f t="shared" si="801"/>
        <v>0</v>
      </c>
      <c r="AS1271">
        <f t="shared" si="802"/>
        <v>0</v>
      </c>
      <c r="AT1271">
        <f t="shared" si="803"/>
        <v>0</v>
      </c>
      <c r="AU1271">
        <f t="shared" si="804"/>
        <v>0</v>
      </c>
      <c r="AV1271">
        <f t="shared" si="805"/>
        <v>0</v>
      </c>
      <c r="AW1271">
        <f t="shared" si="806"/>
        <v>0</v>
      </c>
      <c r="AX1271">
        <f t="shared" si="807"/>
        <v>0</v>
      </c>
      <c r="AY1271">
        <f t="shared" si="808"/>
        <v>0</v>
      </c>
      <c r="AZ1271">
        <f t="shared" si="809"/>
        <v>0</v>
      </c>
      <c r="BA1271">
        <f t="shared" si="810"/>
        <v>0</v>
      </c>
      <c r="BB1271">
        <f t="shared" si="833"/>
        <v>0</v>
      </c>
      <c r="BC1271">
        <f t="shared" si="834"/>
        <v>0</v>
      </c>
      <c r="BD1271">
        <f t="shared" si="811"/>
        <v>0</v>
      </c>
      <c r="BE1271">
        <f t="shared" si="812"/>
        <v>0</v>
      </c>
      <c r="BF1271">
        <f t="shared" si="813"/>
        <v>0</v>
      </c>
      <c r="BG1271">
        <f t="shared" si="814"/>
        <v>0</v>
      </c>
      <c r="BH1271">
        <f t="shared" si="815"/>
        <v>0</v>
      </c>
      <c r="BI1271">
        <f t="shared" si="816"/>
        <v>0</v>
      </c>
      <c r="BJ1271">
        <f t="shared" si="817"/>
        <v>0</v>
      </c>
      <c r="BK1271">
        <f t="shared" si="818"/>
        <v>0</v>
      </c>
      <c r="BL1271">
        <f t="shared" si="819"/>
        <v>0</v>
      </c>
      <c r="BM1271">
        <f t="shared" si="820"/>
        <v>0</v>
      </c>
      <c r="BN1271">
        <f t="shared" si="821"/>
        <v>0</v>
      </c>
      <c r="BO1271">
        <f t="shared" si="822"/>
        <v>0</v>
      </c>
      <c r="BP1271">
        <f t="shared" si="823"/>
        <v>0</v>
      </c>
      <c r="BQ1271">
        <f t="shared" si="824"/>
        <v>0</v>
      </c>
      <c r="BR1271">
        <f t="shared" si="825"/>
        <v>0</v>
      </c>
      <c r="BS1271">
        <f t="shared" si="826"/>
        <v>0</v>
      </c>
      <c r="BT1271">
        <f t="shared" si="827"/>
        <v>0</v>
      </c>
      <c r="BU1271">
        <f t="shared" si="828"/>
        <v>0</v>
      </c>
      <c r="BV1271">
        <f t="shared" si="829"/>
        <v>0</v>
      </c>
      <c r="BW1271">
        <f ca="1">IF(OR(E1271=" ",AND(EXACT(UPPER(TRIM(SUBSTITUTE(E1271,CHAR(160)," "))),TRIM(SUBSTITUTE(E1271,CHAR(160)," "))),SUMPRODUCT(--ISNUMBER(MATCH(MID(TRIM(SUBSTITUTE(E1271,CHAR(160)," ")),ROW(INDIRECT("1:"&amp;LEN(TRIM(SUBSTITUTE(E1271,CHAR(160)," "))))),1),{"A","B","C","D","E","F","G","H","I","J","K","L","M","N","O","P","Q","R","S","T","U","V","W","X","Y","Z","Ñ","0","1","2","3","4","5","6","7","8","9"," "},0)))=LEN(TRIM(SUBSTITUTE(E1271,CHAR(160)," "))))),0,1)</f>
        <v>0</v>
      </c>
      <c r="BX1271"/>
      <c r="BY1271"/>
      <c r="BZ1271"/>
      <c r="CA1271"/>
      <c r="CC1271">
        <f t="shared" si="830"/>
        <v>0</v>
      </c>
      <c r="CD1271">
        <f t="shared" si="835"/>
        <v>0</v>
      </c>
    </row>
    <row r="1272" spans="1:82" ht="14.25" customHeight="1">
      <c r="A1272" s="100"/>
      <c r="B1272" s="107"/>
      <c r="C1272" s="285" t="s">
        <v>6289</v>
      </c>
      <c r="D1272" s="287"/>
      <c r="E1272" s="371"/>
      <c r="F1272" s="371"/>
      <c r="G1272" s="371"/>
      <c r="H1272" s="371"/>
      <c r="I1272" s="372"/>
      <c r="J1272" s="372"/>
      <c r="K1272" s="293"/>
      <c r="L1272" s="374"/>
      <c r="M1272" s="293"/>
      <c r="N1272" s="374"/>
      <c r="O1272" s="371"/>
      <c r="P1272" s="281"/>
      <c r="Q1272" s="281"/>
      <c r="R1272" s="374"/>
      <c r="S1272" s="293"/>
      <c r="T1272" s="374"/>
      <c r="U1272" s="293"/>
      <c r="V1272" s="374"/>
      <c r="W1272" s="99"/>
      <c r="X1272" s="99"/>
      <c r="Y1272" s="99"/>
      <c r="Z1272" s="99"/>
      <c r="AA1272" s="99"/>
      <c r="AB1272" s="99"/>
      <c r="AC1272" s="99"/>
      <c r="AD1272" s="99"/>
      <c r="AG1272">
        <f t="shared" si="831"/>
        <v>0</v>
      </c>
      <c r="AH1272">
        <f t="shared" si="832"/>
        <v>0</v>
      </c>
      <c r="AI1272">
        <f t="shared" si="792"/>
        <v>0</v>
      </c>
      <c r="AJ1272">
        <f t="shared" si="793"/>
        <v>0</v>
      </c>
      <c r="AK1272">
        <f t="shared" si="794"/>
        <v>0</v>
      </c>
      <c r="AL1272">
        <f t="shared" si="795"/>
        <v>0</v>
      </c>
      <c r="AM1272">
        <f t="shared" si="796"/>
        <v>0</v>
      </c>
      <c r="AN1272">
        <f t="shared" si="797"/>
        <v>0</v>
      </c>
      <c r="AO1272">
        <f t="shared" si="798"/>
        <v>0</v>
      </c>
      <c r="AP1272">
        <f t="shared" si="799"/>
        <v>0</v>
      </c>
      <c r="AQ1272">
        <f t="shared" si="800"/>
        <v>0</v>
      </c>
      <c r="AR1272">
        <f t="shared" si="801"/>
        <v>0</v>
      </c>
      <c r="AS1272">
        <f t="shared" si="802"/>
        <v>0</v>
      </c>
      <c r="AT1272">
        <f t="shared" si="803"/>
        <v>0</v>
      </c>
      <c r="AU1272">
        <f t="shared" si="804"/>
        <v>0</v>
      </c>
      <c r="AV1272">
        <f t="shared" si="805"/>
        <v>0</v>
      </c>
      <c r="AW1272">
        <f t="shared" si="806"/>
        <v>0</v>
      </c>
      <c r="AX1272">
        <f t="shared" si="807"/>
        <v>0</v>
      </c>
      <c r="AY1272">
        <f t="shared" si="808"/>
        <v>0</v>
      </c>
      <c r="AZ1272">
        <f t="shared" si="809"/>
        <v>0</v>
      </c>
      <c r="BA1272">
        <f t="shared" si="810"/>
        <v>0</v>
      </c>
      <c r="BB1272">
        <f t="shared" si="833"/>
        <v>0</v>
      </c>
      <c r="BC1272">
        <f t="shared" si="834"/>
        <v>0</v>
      </c>
      <c r="BD1272">
        <f t="shared" si="811"/>
        <v>0</v>
      </c>
      <c r="BE1272">
        <f t="shared" si="812"/>
        <v>0</v>
      </c>
      <c r="BF1272">
        <f t="shared" si="813"/>
        <v>0</v>
      </c>
      <c r="BG1272">
        <f t="shared" si="814"/>
        <v>0</v>
      </c>
      <c r="BH1272">
        <f t="shared" si="815"/>
        <v>0</v>
      </c>
      <c r="BI1272">
        <f t="shared" si="816"/>
        <v>0</v>
      </c>
      <c r="BJ1272">
        <f t="shared" si="817"/>
        <v>0</v>
      </c>
      <c r="BK1272">
        <f t="shared" si="818"/>
        <v>0</v>
      </c>
      <c r="BL1272">
        <f t="shared" si="819"/>
        <v>0</v>
      </c>
      <c r="BM1272">
        <f t="shared" si="820"/>
        <v>0</v>
      </c>
      <c r="BN1272">
        <f t="shared" si="821"/>
        <v>0</v>
      </c>
      <c r="BO1272">
        <f t="shared" si="822"/>
        <v>0</v>
      </c>
      <c r="BP1272">
        <f t="shared" si="823"/>
        <v>0</v>
      </c>
      <c r="BQ1272">
        <f t="shared" si="824"/>
        <v>0</v>
      </c>
      <c r="BR1272">
        <f t="shared" si="825"/>
        <v>0</v>
      </c>
      <c r="BS1272">
        <f t="shared" si="826"/>
        <v>0</v>
      </c>
      <c r="BT1272">
        <f t="shared" si="827"/>
        <v>0</v>
      </c>
      <c r="BU1272">
        <f t="shared" si="828"/>
        <v>0</v>
      </c>
      <c r="BV1272">
        <f t="shared" si="829"/>
        <v>0</v>
      </c>
      <c r="BW1272">
        <f ca="1">IF(OR(E1272=" ",AND(EXACT(UPPER(TRIM(SUBSTITUTE(E1272,CHAR(160)," "))),TRIM(SUBSTITUTE(E1272,CHAR(160)," "))),SUMPRODUCT(--ISNUMBER(MATCH(MID(TRIM(SUBSTITUTE(E1272,CHAR(160)," ")),ROW(INDIRECT("1:"&amp;LEN(TRIM(SUBSTITUTE(E1272,CHAR(160)," "))))),1),{"A","B","C","D","E","F","G","H","I","J","K","L","M","N","O","P","Q","R","S","T","U","V","W","X","Y","Z","Ñ","0","1","2","3","4","5","6","7","8","9"," "},0)))=LEN(TRIM(SUBSTITUTE(E1272,CHAR(160)," "))))),0,1)</f>
        <v>0</v>
      </c>
      <c r="BX1272"/>
      <c r="BY1272"/>
      <c r="BZ1272"/>
      <c r="CA1272"/>
      <c r="CC1272">
        <f t="shared" si="830"/>
        <v>0</v>
      </c>
      <c r="CD1272">
        <f t="shared" si="835"/>
        <v>0</v>
      </c>
    </row>
    <row r="1273" spans="1:82" ht="14.25" customHeight="1">
      <c r="A1273" s="100"/>
      <c r="B1273" s="107"/>
      <c r="C1273" s="285" t="s">
        <v>6290</v>
      </c>
      <c r="D1273" s="287"/>
      <c r="E1273" s="371"/>
      <c r="F1273" s="371"/>
      <c r="G1273" s="371"/>
      <c r="H1273" s="371"/>
      <c r="I1273" s="372"/>
      <c r="J1273" s="372"/>
      <c r="K1273" s="293"/>
      <c r="L1273" s="374"/>
      <c r="M1273" s="293"/>
      <c r="N1273" s="374"/>
      <c r="O1273" s="371"/>
      <c r="P1273" s="281"/>
      <c r="Q1273" s="281"/>
      <c r="R1273" s="374"/>
      <c r="S1273" s="293"/>
      <c r="T1273" s="374"/>
      <c r="U1273" s="293"/>
      <c r="V1273" s="374"/>
      <c r="W1273" s="99"/>
      <c r="X1273" s="99"/>
      <c r="Y1273" s="99"/>
      <c r="Z1273" s="99"/>
      <c r="AA1273" s="99"/>
      <c r="AB1273" s="99"/>
      <c r="AC1273" s="99"/>
      <c r="AD1273" s="99"/>
      <c r="AG1273">
        <f t="shared" si="831"/>
        <v>0</v>
      </c>
      <c r="AH1273">
        <f t="shared" si="832"/>
        <v>0</v>
      </c>
      <c r="AI1273">
        <f t="shared" si="792"/>
        <v>0</v>
      </c>
      <c r="AJ1273">
        <f t="shared" si="793"/>
        <v>0</v>
      </c>
      <c r="AK1273">
        <f t="shared" si="794"/>
        <v>0</v>
      </c>
      <c r="AL1273">
        <f t="shared" si="795"/>
        <v>0</v>
      </c>
      <c r="AM1273">
        <f t="shared" si="796"/>
        <v>0</v>
      </c>
      <c r="AN1273">
        <f t="shared" si="797"/>
        <v>0</v>
      </c>
      <c r="AO1273">
        <f t="shared" si="798"/>
        <v>0</v>
      </c>
      <c r="AP1273">
        <f t="shared" si="799"/>
        <v>0</v>
      </c>
      <c r="AQ1273">
        <f t="shared" si="800"/>
        <v>0</v>
      </c>
      <c r="AR1273">
        <f t="shared" si="801"/>
        <v>0</v>
      </c>
      <c r="AS1273">
        <f t="shared" si="802"/>
        <v>0</v>
      </c>
      <c r="AT1273">
        <f t="shared" si="803"/>
        <v>0</v>
      </c>
      <c r="AU1273">
        <f t="shared" si="804"/>
        <v>0</v>
      </c>
      <c r="AV1273">
        <f t="shared" si="805"/>
        <v>0</v>
      </c>
      <c r="AW1273">
        <f t="shared" si="806"/>
        <v>0</v>
      </c>
      <c r="AX1273">
        <f t="shared" si="807"/>
        <v>0</v>
      </c>
      <c r="AY1273">
        <f t="shared" si="808"/>
        <v>0</v>
      </c>
      <c r="AZ1273">
        <f t="shared" si="809"/>
        <v>0</v>
      </c>
      <c r="BA1273">
        <f t="shared" si="810"/>
        <v>0</v>
      </c>
      <c r="BB1273">
        <f t="shared" si="833"/>
        <v>0</v>
      </c>
      <c r="BC1273">
        <f t="shared" si="834"/>
        <v>0</v>
      </c>
      <c r="BD1273">
        <f t="shared" si="811"/>
        <v>0</v>
      </c>
      <c r="BE1273">
        <f t="shared" si="812"/>
        <v>0</v>
      </c>
      <c r="BF1273">
        <f t="shared" si="813"/>
        <v>0</v>
      </c>
      <c r="BG1273">
        <f t="shared" si="814"/>
        <v>0</v>
      </c>
      <c r="BH1273">
        <f t="shared" si="815"/>
        <v>0</v>
      </c>
      <c r="BI1273">
        <f t="shared" si="816"/>
        <v>0</v>
      </c>
      <c r="BJ1273">
        <f t="shared" si="817"/>
        <v>0</v>
      </c>
      <c r="BK1273">
        <f t="shared" si="818"/>
        <v>0</v>
      </c>
      <c r="BL1273">
        <f t="shared" si="819"/>
        <v>0</v>
      </c>
      <c r="BM1273">
        <f t="shared" si="820"/>
        <v>0</v>
      </c>
      <c r="BN1273">
        <f t="shared" si="821"/>
        <v>0</v>
      </c>
      <c r="BO1273">
        <f t="shared" si="822"/>
        <v>0</v>
      </c>
      <c r="BP1273">
        <f t="shared" si="823"/>
        <v>0</v>
      </c>
      <c r="BQ1273">
        <f t="shared" si="824"/>
        <v>0</v>
      </c>
      <c r="BR1273">
        <f t="shared" si="825"/>
        <v>0</v>
      </c>
      <c r="BS1273">
        <f t="shared" si="826"/>
        <v>0</v>
      </c>
      <c r="BT1273">
        <f t="shared" si="827"/>
        <v>0</v>
      </c>
      <c r="BU1273">
        <f t="shared" si="828"/>
        <v>0</v>
      </c>
      <c r="BV1273">
        <f t="shared" si="829"/>
        <v>0</v>
      </c>
      <c r="BW1273">
        <f ca="1">IF(OR(E1273=" ",AND(EXACT(UPPER(TRIM(SUBSTITUTE(E1273,CHAR(160)," "))),TRIM(SUBSTITUTE(E1273,CHAR(160)," "))),SUMPRODUCT(--ISNUMBER(MATCH(MID(TRIM(SUBSTITUTE(E1273,CHAR(160)," ")),ROW(INDIRECT("1:"&amp;LEN(TRIM(SUBSTITUTE(E1273,CHAR(160)," "))))),1),{"A","B","C","D","E","F","G","H","I","J","K","L","M","N","O","P","Q","R","S","T","U","V","W","X","Y","Z","Ñ","0","1","2","3","4","5","6","7","8","9"," "},0)))=LEN(TRIM(SUBSTITUTE(E1273,CHAR(160)," "))))),0,1)</f>
        <v>0</v>
      </c>
      <c r="BX1273"/>
      <c r="BY1273"/>
      <c r="BZ1273"/>
      <c r="CA1273"/>
      <c r="CC1273">
        <f t="shared" si="830"/>
        <v>0</v>
      </c>
      <c r="CD1273">
        <f t="shared" si="835"/>
        <v>0</v>
      </c>
    </row>
    <row r="1274" spans="1:82" ht="14.25" customHeight="1">
      <c r="A1274" s="100"/>
      <c r="B1274" s="107"/>
      <c r="C1274" s="285" t="s">
        <v>6291</v>
      </c>
      <c r="D1274" s="287"/>
      <c r="E1274" s="371"/>
      <c r="F1274" s="371"/>
      <c r="G1274" s="371"/>
      <c r="H1274" s="371"/>
      <c r="I1274" s="372"/>
      <c r="J1274" s="372"/>
      <c r="K1274" s="293"/>
      <c r="L1274" s="374"/>
      <c r="M1274" s="293"/>
      <c r="N1274" s="374"/>
      <c r="O1274" s="371"/>
      <c r="P1274" s="281"/>
      <c r="Q1274" s="281"/>
      <c r="R1274" s="374"/>
      <c r="S1274" s="293"/>
      <c r="T1274" s="374"/>
      <c r="U1274" s="293"/>
      <c r="V1274" s="374"/>
      <c r="W1274" s="99"/>
      <c r="X1274" s="99"/>
      <c r="Y1274" s="99"/>
      <c r="Z1274" s="99"/>
      <c r="AA1274" s="99"/>
      <c r="AB1274" s="99"/>
      <c r="AC1274" s="99"/>
      <c r="AD1274" s="99"/>
      <c r="AG1274">
        <f t="shared" si="831"/>
        <v>0</v>
      </c>
      <c r="AH1274">
        <f t="shared" si="832"/>
        <v>0</v>
      </c>
      <c r="AI1274">
        <f t="shared" si="792"/>
        <v>0</v>
      </c>
      <c r="AJ1274">
        <f t="shared" si="793"/>
        <v>0</v>
      </c>
      <c r="AK1274">
        <f t="shared" si="794"/>
        <v>0</v>
      </c>
      <c r="AL1274">
        <f t="shared" si="795"/>
        <v>0</v>
      </c>
      <c r="AM1274">
        <f t="shared" si="796"/>
        <v>0</v>
      </c>
      <c r="AN1274">
        <f t="shared" si="797"/>
        <v>0</v>
      </c>
      <c r="AO1274">
        <f t="shared" si="798"/>
        <v>0</v>
      </c>
      <c r="AP1274">
        <f t="shared" si="799"/>
        <v>0</v>
      </c>
      <c r="AQ1274">
        <f t="shared" si="800"/>
        <v>0</v>
      </c>
      <c r="AR1274">
        <f t="shared" si="801"/>
        <v>0</v>
      </c>
      <c r="AS1274">
        <f t="shared" si="802"/>
        <v>0</v>
      </c>
      <c r="AT1274">
        <f t="shared" si="803"/>
        <v>0</v>
      </c>
      <c r="AU1274">
        <f t="shared" si="804"/>
        <v>0</v>
      </c>
      <c r="AV1274">
        <f t="shared" si="805"/>
        <v>0</v>
      </c>
      <c r="AW1274">
        <f t="shared" si="806"/>
        <v>0</v>
      </c>
      <c r="AX1274">
        <f t="shared" si="807"/>
        <v>0</v>
      </c>
      <c r="AY1274">
        <f t="shared" si="808"/>
        <v>0</v>
      </c>
      <c r="AZ1274">
        <f t="shared" si="809"/>
        <v>0</v>
      </c>
      <c r="BA1274">
        <f t="shared" si="810"/>
        <v>0</v>
      </c>
      <c r="BB1274">
        <f t="shared" si="833"/>
        <v>0</v>
      </c>
      <c r="BC1274">
        <f t="shared" si="834"/>
        <v>0</v>
      </c>
      <c r="BD1274">
        <f t="shared" si="811"/>
        <v>0</v>
      </c>
      <c r="BE1274">
        <f t="shared" si="812"/>
        <v>0</v>
      </c>
      <c r="BF1274">
        <f t="shared" si="813"/>
        <v>0</v>
      </c>
      <c r="BG1274">
        <f t="shared" si="814"/>
        <v>0</v>
      </c>
      <c r="BH1274">
        <f t="shared" si="815"/>
        <v>0</v>
      </c>
      <c r="BI1274">
        <f t="shared" si="816"/>
        <v>0</v>
      </c>
      <c r="BJ1274">
        <f t="shared" si="817"/>
        <v>0</v>
      </c>
      <c r="BK1274">
        <f t="shared" si="818"/>
        <v>0</v>
      </c>
      <c r="BL1274">
        <f t="shared" si="819"/>
        <v>0</v>
      </c>
      <c r="BM1274">
        <f t="shared" si="820"/>
        <v>0</v>
      </c>
      <c r="BN1274">
        <f t="shared" si="821"/>
        <v>0</v>
      </c>
      <c r="BO1274">
        <f t="shared" si="822"/>
        <v>0</v>
      </c>
      <c r="BP1274">
        <f t="shared" si="823"/>
        <v>0</v>
      </c>
      <c r="BQ1274">
        <f t="shared" si="824"/>
        <v>0</v>
      </c>
      <c r="BR1274">
        <f t="shared" si="825"/>
        <v>0</v>
      </c>
      <c r="BS1274">
        <f t="shared" si="826"/>
        <v>0</v>
      </c>
      <c r="BT1274">
        <f t="shared" si="827"/>
        <v>0</v>
      </c>
      <c r="BU1274">
        <f t="shared" si="828"/>
        <v>0</v>
      </c>
      <c r="BV1274">
        <f t="shared" si="829"/>
        <v>0</v>
      </c>
      <c r="BW1274">
        <f ca="1">IF(OR(E1274=" ",AND(EXACT(UPPER(TRIM(SUBSTITUTE(E1274,CHAR(160)," "))),TRIM(SUBSTITUTE(E1274,CHAR(160)," "))),SUMPRODUCT(--ISNUMBER(MATCH(MID(TRIM(SUBSTITUTE(E1274,CHAR(160)," ")),ROW(INDIRECT("1:"&amp;LEN(TRIM(SUBSTITUTE(E1274,CHAR(160)," "))))),1),{"A","B","C","D","E","F","G","H","I","J","K","L","M","N","O","P","Q","R","S","T","U","V","W","X","Y","Z","Ñ","0","1","2","3","4","5","6","7","8","9"," "},0)))=LEN(TRIM(SUBSTITUTE(E1274,CHAR(160)," "))))),0,1)</f>
        <v>0</v>
      </c>
      <c r="BX1274"/>
      <c r="BY1274"/>
      <c r="BZ1274"/>
      <c r="CA1274"/>
      <c r="CC1274">
        <f t="shared" si="830"/>
        <v>0</v>
      </c>
      <c r="CD1274">
        <f t="shared" si="835"/>
        <v>0</v>
      </c>
    </row>
    <row r="1275" spans="1:82" ht="14.25" customHeight="1">
      <c r="A1275" s="100"/>
      <c r="B1275" s="107"/>
      <c r="C1275" s="285" t="s">
        <v>6292</v>
      </c>
      <c r="D1275" s="287"/>
      <c r="E1275" s="371"/>
      <c r="F1275" s="371"/>
      <c r="G1275" s="371"/>
      <c r="H1275" s="371"/>
      <c r="I1275" s="372"/>
      <c r="J1275" s="372"/>
      <c r="K1275" s="293"/>
      <c r="L1275" s="374"/>
      <c r="M1275" s="293"/>
      <c r="N1275" s="374"/>
      <c r="O1275" s="371"/>
      <c r="P1275" s="281"/>
      <c r="Q1275" s="281"/>
      <c r="R1275" s="374"/>
      <c r="S1275" s="293"/>
      <c r="T1275" s="374"/>
      <c r="U1275" s="293"/>
      <c r="V1275" s="374"/>
      <c r="W1275" s="99"/>
      <c r="X1275" s="99"/>
      <c r="Y1275" s="99"/>
      <c r="Z1275" s="99"/>
      <c r="AA1275" s="99"/>
      <c r="AB1275" s="99"/>
      <c r="AC1275" s="99"/>
      <c r="AD1275" s="99"/>
      <c r="AG1275">
        <f t="shared" si="831"/>
        <v>0</v>
      </c>
      <c r="AH1275">
        <f t="shared" si="832"/>
        <v>0</v>
      </c>
      <c r="AI1275">
        <f t="shared" si="792"/>
        <v>0</v>
      </c>
      <c r="AJ1275">
        <f t="shared" si="793"/>
        <v>0</v>
      </c>
      <c r="AK1275">
        <f t="shared" si="794"/>
        <v>0</v>
      </c>
      <c r="AL1275">
        <f t="shared" si="795"/>
        <v>0</v>
      </c>
      <c r="AM1275">
        <f t="shared" si="796"/>
        <v>0</v>
      </c>
      <c r="AN1275">
        <f t="shared" si="797"/>
        <v>0</v>
      </c>
      <c r="AO1275">
        <f t="shared" si="798"/>
        <v>0</v>
      </c>
      <c r="AP1275">
        <f t="shared" si="799"/>
        <v>0</v>
      </c>
      <c r="AQ1275">
        <f t="shared" si="800"/>
        <v>0</v>
      </c>
      <c r="AR1275">
        <f t="shared" si="801"/>
        <v>0</v>
      </c>
      <c r="AS1275">
        <f t="shared" si="802"/>
        <v>0</v>
      </c>
      <c r="AT1275">
        <f t="shared" si="803"/>
        <v>0</v>
      </c>
      <c r="AU1275">
        <f t="shared" si="804"/>
        <v>0</v>
      </c>
      <c r="AV1275">
        <f t="shared" si="805"/>
        <v>0</v>
      </c>
      <c r="AW1275">
        <f t="shared" si="806"/>
        <v>0</v>
      </c>
      <c r="AX1275">
        <f t="shared" si="807"/>
        <v>0</v>
      </c>
      <c r="AY1275">
        <f t="shared" si="808"/>
        <v>0</v>
      </c>
      <c r="AZ1275">
        <f t="shared" si="809"/>
        <v>0</v>
      </c>
      <c r="BA1275">
        <f t="shared" si="810"/>
        <v>0</v>
      </c>
      <c r="BB1275">
        <f t="shared" si="833"/>
        <v>0</v>
      </c>
      <c r="BC1275">
        <f t="shared" si="834"/>
        <v>0</v>
      </c>
      <c r="BD1275">
        <f t="shared" si="811"/>
        <v>0</v>
      </c>
      <c r="BE1275">
        <f t="shared" si="812"/>
        <v>0</v>
      </c>
      <c r="BF1275">
        <f t="shared" si="813"/>
        <v>0</v>
      </c>
      <c r="BG1275">
        <f t="shared" si="814"/>
        <v>0</v>
      </c>
      <c r="BH1275">
        <f t="shared" si="815"/>
        <v>0</v>
      </c>
      <c r="BI1275">
        <f t="shared" si="816"/>
        <v>0</v>
      </c>
      <c r="BJ1275">
        <f t="shared" si="817"/>
        <v>0</v>
      </c>
      <c r="BK1275">
        <f t="shared" si="818"/>
        <v>0</v>
      </c>
      <c r="BL1275">
        <f t="shared" si="819"/>
        <v>0</v>
      </c>
      <c r="BM1275">
        <f t="shared" si="820"/>
        <v>0</v>
      </c>
      <c r="BN1275">
        <f t="shared" si="821"/>
        <v>0</v>
      </c>
      <c r="BO1275">
        <f t="shared" si="822"/>
        <v>0</v>
      </c>
      <c r="BP1275">
        <f t="shared" si="823"/>
        <v>0</v>
      </c>
      <c r="BQ1275">
        <f t="shared" si="824"/>
        <v>0</v>
      </c>
      <c r="BR1275">
        <f t="shared" si="825"/>
        <v>0</v>
      </c>
      <c r="BS1275">
        <f t="shared" si="826"/>
        <v>0</v>
      </c>
      <c r="BT1275">
        <f t="shared" si="827"/>
        <v>0</v>
      </c>
      <c r="BU1275">
        <f t="shared" si="828"/>
        <v>0</v>
      </c>
      <c r="BV1275">
        <f t="shared" si="829"/>
        <v>0</v>
      </c>
      <c r="BW1275">
        <f ca="1">IF(OR(E1275=" ",AND(EXACT(UPPER(TRIM(SUBSTITUTE(E1275,CHAR(160)," "))),TRIM(SUBSTITUTE(E1275,CHAR(160)," "))),SUMPRODUCT(--ISNUMBER(MATCH(MID(TRIM(SUBSTITUTE(E1275,CHAR(160)," ")),ROW(INDIRECT("1:"&amp;LEN(TRIM(SUBSTITUTE(E1275,CHAR(160)," "))))),1),{"A","B","C","D","E","F","G","H","I","J","K","L","M","N","O","P","Q","R","S","T","U","V","W","X","Y","Z","Ñ","0","1","2","3","4","5","6","7","8","9"," "},0)))=LEN(TRIM(SUBSTITUTE(E1275,CHAR(160)," "))))),0,1)</f>
        <v>0</v>
      </c>
      <c r="BX1275"/>
      <c r="BY1275"/>
      <c r="BZ1275"/>
      <c r="CA1275"/>
      <c r="CC1275">
        <f t="shared" si="830"/>
        <v>0</v>
      </c>
      <c r="CD1275">
        <f t="shared" si="835"/>
        <v>0</v>
      </c>
    </row>
    <row r="1276" spans="1:82" ht="14.25" customHeight="1">
      <c r="A1276" s="100"/>
      <c r="B1276" s="107"/>
      <c r="C1276" s="285" t="s">
        <v>6293</v>
      </c>
      <c r="D1276" s="287"/>
      <c r="E1276" s="371"/>
      <c r="F1276" s="371"/>
      <c r="G1276" s="371"/>
      <c r="H1276" s="371"/>
      <c r="I1276" s="372"/>
      <c r="J1276" s="372"/>
      <c r="K1276" s="293"/>
      <c r="L1276" s="374"/>
      <c r="M1276" s="293"/>
      <c r="N1276" s="374"/>
      <c r="O1276" s="371"/>
      <c r="P1276" s="281"/>
      <c r="Q1276" s="281"/>
      <c r="R1276" s="374"/>
      <c r="S1276" s="293"/>
      <c r="T1276" s="374"/>
      <c r="U1276" s="293"/>
      <c r="V1276" s="374"/>
      <c r="W1276" s="99"/>
      <c r="X1276" s="99"/>
      <c r="Y1276" s="99"/>
      <c r="Z1276" s="99"/>
      <c r="AA1276" s="99"/>
      <c r="AB1276" s="99"/>
      <c r="AC1276" s="99"/>
      <c r="AD1276" s="99"/>
      <c r="AG1276">
        <f t="shared" si="831"/>
        <v>0</v>
      </c>
      <c r="AH1276">
        <f t="shared" si="832"/>
        <v>0</v>
      </c>
      <c r="AI1276">
        <f t="shared" si="792"/>
        <v>0</v>
      </c>
      <c r="AJ1276">
        <f t="shared" si="793"/>
        <v>0</v>
      </c>
      <c r="AK1276">
        <f t="shared" si="794"/>
        <v>0</v>
      </c>
      <c r="AL1276">
        <f t="shared" si="795"/>
        <v>0</v>
      </c>
      <c r="AM1276">
        <f t="shared" si="796"/>
        <v>0</v>
      </c>
      <c r="AN1276">
        <f t="shared" si="797"/>
        <v>0</v>
      </c>
      <c r="AO1276">
        <f t="shared" si="798"/>
        <v>0</v>
      </c>
      <c r="AP1276">
        <f t="shared" si="799"/>
        <v>0</v>
      </c>
      <c r="AQ1276">
        <f t="shared" si="800"/>
        <v>0</v>
      </c>
      <c r="AR1276">
        <f t="shared" si="801"/>
        <v>0</v>
      </c>
      <c r="AS1276">
        <f t="shared" si="802"/>
        <v>0</v>
      </c>
      <c r="AT1276">
        <f t="shared" si="803"/>
        <v>0</v>
      </c>
      <c r="AU1276">
        <f t="shared" si="804"/>
        <v>0</v>
      </c>
      <c r="AV1276">
        <f t="shared" si="805"/>
        <v>0</v>
      </c>
      <c r="AW1276">
        <f t="shared" si="806"/>
        <v>0</v>
      </c>
      <c r="AX1276">
        <f t="shared" si="807"/>
        <v>0</v>
      </c>
      <c r="AY1276">
        <f t="shared" si="808"/>
        <v>0</v>
      </c>
      <c r="AZ1276">
        <f t="shared" si="809"/>
        <v>0</v>
      </c>
      <c r="BA1276">
        <f t="shared" si="810"/>
        <v>0</v>
      </c>
      <c r="BB1276">
        <f t="shared" si="833"/>
        <v>0</v>
      </c>
      <c r="BC1276">
        <f t="shared" si="834"/>
        <v>0</v>
      </c>
      <c r="BD1276">
        <f t="shared" si="811"/>
        <v>0</v>
      </c>
      <c r="BE1276">
        <f t="shared" si="812"/>
        <v>0</v>
      </c>
      <c r="BF1276">
        <f t="shared" si="813"/>
        <v>0</v>
      </c>
      <c r="BG1276">
        <f t="shared" si="814"/>
        <v>0</v>
      </c>
      <c r="BH1276">
        <f t="shared" si="815"/>
        <v>0</v>
      </c>
      <c r="BI1276">
        <f t="shared" si="816"/>
        <v>0</v>
      </c>
      <c r="BJ1276">
        <f t="shared" si="817"/>
        <v>0</v>
      </c>
      <c r="BK1276">
        <f t="shared" si="818"/>
        <v>0</v>
      </c>
      <c r="BL1276">
        <f t="shared" si="819"/>
        <v>0</v>
      </c>
      <c r="BM1276">
        <f t="shared" si="820"/>
        <v>0</v>
      </c>
      <c r="BN1276">
        <f t="shared" si="821"/>
        <v>0</v>
      </c>
      <c r="BO1276">
        <f t="shared" si="822"/>
        <v>0</v>
      </c>
      <c r="BP1276">
        <f t="shared" si="823"/>
        <v>0</v>
      </c>
      <c r="BQ1276">
        <f t="shared" si="824"/>
        <v>0</v>
      </c>
      <c r="BR1276">
        <f t="shared" si="825"/>
        <v>0</v>
      </c>
      <c r="BS1276">
        <f t="shared" si="826"/>
        <v>0</v>
      </c>
      <c r="BT1276">
        <f t="shared" si="827"/>
        <v>0</v>
      </c>
      <c r="BU1276">
        <f t="shared" si="828"/>
        <v>0</v>
      </c>
      <c r="BV1276">
        <f t="shared" si="829"/>
        <v>0</v>
      </c>
      <c r="BW1276">
        <f ca="1">IF(OR(E1276=" ",AND(EXACT(UPPER(TRIM(SUBSTITUTE(E1276,CHAR(160)," "))),TRIM(SUBSTITUTE(E1276,CHAR(160)," "))),SUMPRODUCT(--ISNUMBER(MATCH(MID(TRIM(SUBSTITUTE(E1276,CHAR(160)," ")),ROW(INDIRECT("1:"&amp;LEN(TRIM(SUBSTITUTE(E1276,CHAR(160)," "))))),1),{"A","B","C","D","E","F","G","H","I","J","K","L","M","N","O","P","Q","R","S","T","U","V","W","X","Y","Z","Ñ","0","1","2","3","4","5","6","7","8","9"," "},0)))=LEN(TRIM(SUBSTITUTE(E1276,CHAR(160)," "))))),0,1)</f>
        <v>0</v>
      </c>
      <c r="BX1276"/>
      <c r="BY1276"/>
      <c r="BZ1276"/>
      <c r="CA1276"/>
      <c r="CC1276">
        <f t="shared" si="830"/>
        <v>0</v>
      </c>
      <c r="CD1276">
        <f t="shared" si="835"/>
        <v>0</v>
      </c>
    </row>
    <row r="1277" spans="1:82" ht="14.25" customHeight="1">
      <c r="A1277" s="100"/>
      <c r="B1277" s="107"/>
      <c r="C1277" s="285" t="s">
        <v>6294</v>
      </c>
      <c r="D1277" s="287"/>
      <c r="E1277" s="371"/>
      <c r="F1277" s="371"/>
      <c r="G1277" s="371"/>
      <c r="H1277" s="371"/>
      <c r="I1277" s="372"/>
      <c r="J1277" s="372"/>
      <c r="K1277" s="293"/>
      <c r="L1277" s="374"/>
      <c r="M1277" s="293"/>
      <c r="N1277" s="374"/>
      <c r="O1277" s="371"/>
      <c r="P1277" s="281"/>
      <c r="Q1277" s="281"/>
      <c r="R1277" s="374"/>
      <c r="S1277" s="293"/>
      <c r="T1277" s="374"/>
      <c r="U1277" s="293"/>
      <c r="V1277" s="374"/>
      <c r="W1277" s="99"/>
      <c r="X1277" s="99"/>
      <c r="Y1277" s="99"/>
      <c r="Z1277" s="99"/>
      <c r="AA1277" s="99"/>
      <c r="AB1277" s="99"/>
      <c r="AC1277" s="99"/>
      <c r="AD1277" s="99"/>
      <c r="AG1277">
        <f t="shared" si="831"/>
        <v>0</v>
      </c>
      <c r="AH1277">
        <f t="shared" si="832"/>
        <v>0</v>
      </c>
      <c r="AI1277">
        <f t="shared" si="792"/>
        <v>0</v>
      </c>
      <c r="AJ1277">
        <f t="shared" si="793"/>
        <v>0</v>
      </c>
      <c r="AK1277">
        <f t="shared" si="794"/>
        <v>0</v>
      </c>
      <c r="AL1277">
        <f t="shared" si="795"/>
        <v>0</v>
      </c>
      <c r="AM1277">
        <f t="shared" si="796"/>
        <v>0</v>
      </c>
      <c r="AN1277">
        <f t="shared" si="797"/>
        <v>0</v>
      </c>
      <c r="AO1277">
        <f t="shared" si="798"/>
        <v>0</v>
      </c>
      <c r="AP1277">
        <f t="shared" si="799"/>
        <v>0</v>
      </c>
      <c r="AQ1277">
        <f t="shared" si="800"/>
        <v>0</v>
      </c>
      <c r="AR1277">
        <f t="shared" si="801"/>
        <v>0</v>
      </c>
      <c r="AS1277">
        <f t="shared" si="802"/>
        <v>0</v>
      </c>
      <c r="AT1277">
        <f t="shared" si="803"/>
        <v>0</v>
      </c>
      <c r="AU1277">
        <f t="shared" si="804"/>
        <v>0</v>
      </c>
      <c r="AV1277">
        <f t="shared" si="805"/>
        <v>0</v>
      </c>
      <c r="AW1277">
        <f t="shared" si="806"/>
        <v>0</v>
      </c>
      <c r="AX1277">
        <f t="shared" si="807"/>
        <v>0</v>
      </c>
      <c r="AY1277">
        <f t="shared" si="808"/>
        <v>0</v>
      </c>
      <c r="AZ1277">
        <f t="shared" si="809"/>
        <v>0</v>
      </c>
      <c r="BA1277">
        <f t="shared" si="810"/>
        <v>0</v>
      </c>
      <c r="BB1277">
        <f t="shared" si="833"/>
        <v>0</v>
      </c>
      <c r="BC1277">
        <f t="shared" si="834"/>
        <v>0</v>
      </c>
      <c r="BD1277">
        <f t="shared" si="811"/>
        <v>0</v>
      </c>
      <c r="BE1277">
        <f t="shared" si="812"/>
        <v>0</v>
      </c>
      <c r="BF1277">
        <f t="shared" si="813"/>
        <v>0</v>
      </c>
      <c r="BG1277">
        <f t="shared" si="814"/>
        <v>0</v>
      </c>
      <c r="BH1277">
        <f t="shared" si="815"/>
        <v>0</v>
      </c>
      <c r="BI1277">
        <f t="shared" si="816"/>
        <v>0</v>
      </c>
      <c r="BJ1277">
        <f t="shared" si="817"/>
        <v>0</v>
      </c>
      <c r="BK1277">
        <f t="shared" si="818"/>
        <v>0</v>
      </c>
      <c r="BL1277">
        <f t="shared" si="819"/>
        <v>0</v>
      </c>
      <c r="BM1277">
        <f t="shared" si="820"/>
        <v>0</v>
      </c>
      <c r="BN1277">
        <f t="shared" si="821"/>
        <v>0</v>
      </c>
      <c r="BO1277">
        <f t="shared" si="822"/>
        <v>0</v>
      </c>
      <c r="BP1277">
        <f t="shared" si="823"/>
        <v>0</v>
      </c>
      <c r="BQ1277">
        <f t="shared" si="824"/>
        <v>0</v>
      </c>
      <c r="BR1277">
        <f t="shared" si="825"/>
        <v>0</v>
      </c>
      <c r="BS1277">
        <f t="shared" si="826"/>
        <v>0</v>
      </c>
      <c r="BT1277">
        <f t="shared" si="827"/>
        <v>0</v>
      </c>
      <c r="BU1277">
        <f t="shared" si="828"/>
        <v>0</v>
      </c>
      <c r="BV1277">
        <f t="shared" si="829"/>
        <v>0</v>
      </c>
      <c r="BW1277">
        <f ca="1">IF(OR(E1277=" ",AND(EXACT(UPPER(TRIM(SUBSTITUTE(E1277,CHAR(160)," "))),TRIM(SUBSTITUTE(E1277,CHAR(160)," "))),SUMPRODUCT(--ISNUMBER(MATCH(MID(TRIM(SUBSTITUTE(E1277,CHAR(160)," ")),ROW(INDIRECT("1:"&amp;LEN(TRIM(SUBSTITUTE(E1277,CHAR(160)," "))))),1),{"A","B","C","D","E","F","G","H","I","J","K","L","M","N","O","P","Q","R","S","T","U","V","W","X","Y","Z","Ñ","0","1","2","3","4","5","6","7","8","9"," "},0)))=LEN(TRIM(SUBSTITUTE(E1277,CHAR(160)," "))))),0,1)</f>
        <v>0</v>
      </c>
      <c r="BX1277"/>
      <c r="BY1277"/>
      <c r="BZ1277"/>
      <c r="CA1277"/>
      <c r="CC1277">
        <f t="shared" si="830"/>
        <v>0</v>
      </c>
      <c r="CD1277">
        <f t="shared" si="835"/>
        <v>0</v>
      </c>
    </row>
    <row r="1278" spans="1:82" ht="14.25" customHeight="1">
      <c r="A1278" s="100"/>
      <c r="B1278" s="107"/>
      <c r="C1278" s="285" t="s">
        <v>6295</v>
      </c>
      <c r="D1278" s="287"/>
      <c r="E1278" s="371"/>
      <c r="F1278" s="371"/>
      <c r="G1278" s="371"/>
      <c r="H1278" s="371"/>
      <c r="I1278" s="372"/>
      <c r="J1278" s="372"/>
      <c r="K1278" s="293"/>
      <c r="L1278" s="374"/>
      <c r="M1278" s="293"/>
      <c r="N1278" s="374"/>
      <c r="O1278" s="371"/>
      <c r="P1278" s="281"/>
      <c r="Q1278" s="281"/>
      <c r="R1278" s="374"/>
      <c r="S1278" s="293"/>
      <c r="T1278" s="374"/>
      <c r="U1278" s="293"/>
      <c r="V1278" s="374"/>
      <c r="W1278" s="99"/>
      <c r="X1278" s="99"/>
      <c r="Y1278" s="99"/>
      <c r="Z1278" s="99"/>
      <c r="AA1278" s="99"/>
      <c r="AB1278" s="99"/>
      <c r="AC1278" s="99"/>
      <c r="AD1278" s="99"/>
      <c r="AG1278">
        <f t="shared" si="831"/>
        <v>0</v>
      </c>
      <c r="AH1278">
        <f t="shared" si="832"/>
        <v>0</v>
      </c>
      <c r="AI1278">
        <f t="shared" si="792"/>
        <v>0</v>
      </c>
      <c r="AJ1278">
        <f t="shared" si="793"/>
        <v>0</v>
      </c>
      <c r="AK1278">
        <f t="shared" si="794"/>
        <v>0</v>
      </c>
      <c r="AL1278">
        <f t="shared" si="795"/>
        <v>0</v>
      </c>
      <c r="AM1278">
        <f t="shared" si="796"/>
        <v>0</v>
      </c>
      <c r="AN1278">
        <f t="shared" si="797"/>
        <v>0</v>
      </c>
      <c r="AO1278">
        <f t="shared" si="798"/>
        <v>0</v>
      </c>
      <c r="AP1278">
        <f t="shared" si="799"/>
        <v>0</v>
      </c>
      <c r="AQ1278">
        <f t="shared" si="800"/>
        <v>0</v>
      </c>
      <c r="AR1278">
        <f t="shared" si="801"/>
        <v>0</v>
      </c>
      <c r="AS1278">
        <f t="shared" si="802"/>
        <v>0</v>
      </c>
      <c r="AT1278">
        <f t="shared" si="803"/>
        <v>0</v>
      </c>
      <c r="AU1278">
        <f t="shared" si="804"/>
        <v>0</v>
      </c>
      <c r="AV1278">
        <f t="shared" si="805"/>
        <v>0</v>
      </c>
      <c r="AW1278">
        <f t="shared" si="806"/>
        <v>0</v>
      </c>
      <c r="AX1278">
        <f t="shared" si="807"/>
        <v>0</v>
      </c>
      <c r="AY1278">
        <f t="shared" si="808"/>
        <v>0</v>
      </c>
      <c r="AZ1278">
        <f t="shared" si="809"/>
        <v>0</v>
      </c>
      <c r="BA1278">
        <f t="shared" si="810"/>
        <v>0</v>
      </c>
      <c r="BB1278">
        <f t="shared" si="833"/>
        <v>0</v>
      </c>
      <c r="BC1278">
        <f t="shared" si="834"/>
        <v>0</v>
      </c>
      <c r="BD1278">
        <f t="shared" si="811"/>
        <v>0</v>
      </c>
      <c r="BE1278">
        <f t="shared" si="812"/>
        <v>0</v>
      </c>
      <c r="BF1278">
        <f t="shared" si="813"/>
        <v>0</v>
      </c>
      <c r="BG1278">
        <f t="shared" si="814"/>
        <v>0</v>
      </c>
      <c r="BH1278">
        <f t="shared" si="815"/>
        <v>0</v>
      </c>
      <c r="BI1278">
        <f t="shared" si="816"/>
        <v>0</v>
      </c>
      <c r="BJ1278">
        <f t="shared" si="817"/>
        <v>0</v>
      </c>
      <c r="BK1278">
        <f t="shared" si="818"/>
        <v>0</v>
      </c>
      <c r="BL1278">
        <f t="shared" si="819"/>
        <v>0</v>
      </c>
      <c r="BM1278">
        <f t="shared" si="820"/>
        <v>0</v>
      </c>
      <c r="BN1278">
        <f t="shared" si="821"/>
        <v>0</v>
      </c>
      <c r="BO1278">
        <f t="shared" si="822"/>
        <v>0</v>
      </c>
      <c r="BP1278">
        <f t="shared" si="823"/>
        <v>0</v>
      </c>
      <c r="BQ1278">
        <f t="shared" si="824"/>
        <v>0</v>
      </c>
      <c r="BR1278">
        <f t="shared" si="825"/>
        <v>0</v>
      </c>
      <c r="BS1278">
        <f t="shared" si="826"/>
        <v>0</v>
      </c>
      <c r="BT1278">
        <f t="shared" si="827"/>
        <v>0</v>
      </c>
      <c r="BU1278">
        <f t="shared" si="828"/>
        <v>0</v>
      </c>
      <c r="BV1278">
        <f t="shared" si="829"/>
        <v>0</v>
      </c>
      <c r="BW1278">
        <f ca="1">IF(OR(E1278=" ",AND(EXACT(UPPER(TRIM(SUBSTITUTE(E1278,CHAR(160)," "))),TRIM(SUBSTITUTE(E1278,CHAR(160)," "))),SUMPRODUCT(--ISNUMBER(MATCH(MID(TRIM(SUBSTITUTE(E1278,CHAR(160)," ")),ROW(INDIRECT("1:"&amp;LEN(TRIM(SUBSTITUTE(E1278,CHAR(160)," "))))),1),{"A","B","C","D","E","F","G","H","I","J","K","L","M","N","O","P","Q","R","S","T","U","V","W","X","Y","Z","Ñ","0","1","2","3","4","5","6","7","8","9"," "},0)))=LEN(TRIM(SUBSTITUTE(E1278,CHAR(160)," "))))),0,1)</f>
        <v>0</v>
      </c>
      <c r="BX1278"/>
      <c r="BY1278"/>
      <c r="BZ1278"/>
      <c r="CA1278"/>
      <c r="CC1278">
        <f t="shared" si="830"/>
        <v>0</v>
      </c>
      <c r="CD1278">
        <f t="shared" si="835"/>
        <v>0</v>
      </c>
    </row>
    <row r="1279" spans="1:82" ht="14.25" customHeight="1">
      <c r="A1279" s="100"/>
      <c r="B1279" s="107"/>
      <c r="C1279" s="285" t="s">
        <v>6296</v>
      </c>
      <c r="D1279" s="287"/>
      <c r="E1279" s="371"/>
      <c r="F1279" s="371"/>
      <c r="G1279" s="371"/>
      <c r="H1279" s="371"/>
      <c r="I1279" s="372"/>
      <c r="J1279" s="372"/>
      <c r="K1279" s="293"/>
      <c r="L1279" s="374"/>
      <c r="M1279" s="293"/>
      <c r="N1279" s="374"/>
      <c r="O1279" s="371"/>
      <c r="P1279" s="281"/>
      <c r="Q1279" s="281"/>
      <c r="R1279" s="374"/>
      <c r="S1279" s="293"/>
      <c r="T1279" s="374"/>
      <c r="U1279" s="293"/>
      <c r="V1279" s="374"/>
      <c r="W1279" s="99"/>
      <c r="X1279" s="99"/>
      <c r="Y1279" s="99"/>
      <c r="Z1279" s="99"/>
      <c r="AA1279" s="99"/>
      <c r="AB1279" s="99"/>
      <c r="AC1279" s="99"/>
      <c r="AD1279" s="99"/>
      <c r="AG1279">
        <f t="shared" si="831"/>
        <v>0</v>
      </c>
      <c r="AH1279">
        <f t="shared" si="832"/>
        <v>0</v>
      </c>
      <c r="AI1279">
        <f t="shared" si="792"/>
        <v>0</v>
      </c>
      <c r="AJ1279">
        <f t="shared" si="793"/>
        <v>0</v>
      </c>
      <c r="AK1279">
        <f t="shared" si="794"/>
        <v>0</v>
      </c>
      <c r="AL1279">
        <f t="shared" si="795"/>
        <v>0</v>
      </c>
      <c r="AM1279">
        <f t="shared" si="796"/>
        <v>0</v>
      </c>
      <c r="AN1279">
        <f t="shared" si="797"/>
        <v>0</v>
      </c>
      <c r="AO1279">
        <f t="shared" si="798"/>
        <v>0</v>
      </c>
      <c r="AP1279">
        <f t="shared" si="799"/>
        <v>0</v>
      </c>
      <c r="AQ1279">
        <f t="shared" si="800"/>
        <v>0</v>
      </c>
      <c r="AR1279">
        <f t="shared" si="801"/>
        <v>0</v>
      </c>
      <c r="AS1279">
        <f t="shared" si="802"/>
        <v>0</v>
      </c>
      <c r="AT1279">
        <f t="shared" si="803"/>
        <v>0</v>
      </c>
      <c r="AU1279">
        <f t="shared" si="804"/>
        <v>0</v>
      </c>
      <c r="AV1279">
        <f t="shared" si="805"/>
        <v>0</v>
      </c>
      <c r="AW1279">
        <f t="shared" si="806"/>
        <v>0</v>
      </c>
      <c r="AX1279">
        <f t="shared" si="807"/>
        <v>0</v>
      </c>
      <c r="AY1279">
        <f t="shared" si="808"/>
        <v>0</v>
      </c>
      <c r="AZ1279">
        <f t="shared" si="809"/>
        <v>0</v>
      </c>
      <c r="BA1279">
        <f t="shared" si="810"/>
        <v>0</v>
      </c>
      <c r="BB1279">
        <f t="shared" si="833"/>
        <v>0</v>
      </c>
      <c r="BC1279">
        <f t="shared" si="834"/>
        <v>0</v>
      </c>
      <c r="BD1279">
        <f t="shared" si="811"/>
        <v>0</v>
      </c>
      <c r="BE1279">
        <f t="shared" si="812"/>
        <v>0</v>
      </c>
      <c r="BF1279">
        <f t="shared" si="813"/>
        <v>0</v>
      </c>
      <c r="BG1279">
        <f t="shared" si="814"/>
        <v>0</v>
      </c>
      <c r="BH1279">
        <f t="shared" si="815"/>
        <v>0</v>
      </c>
      <c r="BI1279">
        <f t="shared" si="816"/>
        <v>0</v>
      </c>
      <c r="BJ1279">
        <f t="shared" si="817"/>
        <v>0</v>
      </c>
      <c r="BK1279">
        <f t="shared" si="818"/>
        <v>0</v>
      </c>
      <c r="BL1279">
        <f t="shared" si="819"/>
        <v>0</v>
      </c>
      <c r="BM1279">
        <f t="shared" si="820"/>
        <v>0</v>
      </c>
      <c r="BN1279">
        <f t="shared" si="821"/>
        <v>0</v>
      </c>
      <c r="BO1279">
        <f t="shared" si="822"/>
        <v>0</v>
      </c>
      <c r="BP1279">
        <f t="shared" si="823"/>
        <v>0</v>
      </c>
      <c r="BQ1279">
        <f t="shared" si="824"/>
        <v>0</v>
      </c>
      <c r="BR1279">
        <f t="shared" si="825"/>
        <v>0</v>
      </c>
      <c r="BS1279">
        <f t="shared" si="826"/>
        <v>0</v>
      </c>
      <c r="BT1279">
        <f t="shared" si="827"/>
        <v>0</v>
      </c>
      <c r="BU1279">
        <f t="shared" si="828"/>
        <v>0</v>
      </c>
      <c r="BV1279">
        <f t="shared" si="829"/>
        <v>0</v>
      </c>
      <c r="BW1279">
        <f ca="1">IF(OR(E1279=" ",AND(EXACT(UPPER(TRIM(SUBSTITUTE(E1279,CHAR(160)," "))),TRIM(SUBSTITUTE(E1279,CHAR(160)," "))),SUMPRODUCT(--ISNUMBER(MATCH(MID(TRIM(SUBSTITUTE(E1279,CHAR(160)," ")),ROW(INDIRECT("1:"&amp;LEN(TRIM(SUBSTITUTE(E1279,CHAR(160)," "))))),1),{"A","B","C","D","E","F","G","H","I","J","K","L","M","N","O","P","Q","R","S","T","U","V","W","X","Y","Z","Ñ","0","1","2","3","4","5","6","7","8","9"," "},0)))=LEN(TRIM(SUBSTITUTE(E1279,CHAR(160)," "))))),0,1)</f>
        <v>0</v>
      </c>
      <c r="BX1279"/>
      <c r="BY1279"/>
      <c r="BZ1279"/>
      <c r="CA1279"/>
      <c r="CC1279">
        <f t="shared" si="830"/>
        <v>0</v>
      </c>
      <c r="CD1279">
        <f t="shared" si="835"/>
        <v>0</v>
      </c>
    </row>
    <row r="1280" spans="1:82" ht="14.25" customHeight="1">
      <c r="A1280" s="100"/>
      <c r="B1280" s="107"/>
      <c r="C1280" s="285" t="s">
        <v>6297</v>
      </c>
      <c r="D1280" s="287"/>
      <c r="E1280" s="371"/>
      <c r="F1280" s="371"/>
      <c r="G1280" s="371"/>
      <c r="H1280" s="371"/>
      <c r="I1280" s="372"/>
      <c r="J1280" s="372"/>
      <c r="K1280" s="293"/>
      <c r="L1280" s="374"/>
      <c r="M1280" s="293"/>
      <c r="N1280" s="374"/>
      <c r="O1280" s="371"/>
      <c r="P1280" s="281"/>
      <c r="Q1280" s="281"/>
      <c r="R1280" s="374"/>
      <c r="S1280" s="293"/>
      <c r="T1280" s="374"/>
      <c r="U1280" s="293"/>
      <c r="V1280" s="374"/>
      <c r="W1280" s="99"/>
      <c r="X1280" s="99"/>
      <c r="Y1280" s="99"/>
      <c r="Z1280" s="99"/>
      <c r="AA1280" s="99"/>
      <c r="AB1280" s="99"/>
      <c r="AC1280" s="99"/>
      <c r="AD1280" s="99"/>
      <c r="AG1280">
        <f t="shared" si="831"/>
        <v>0</v>
      </c>
      <c r="AH1280">
        <f t="shared" si="832"/>
        <v>0</v>
      </c>
      <c r="AI1280">
        <f t="shared" si="792"/>
        <v>0</v>
      </c>
      <c r="AJ1280">
        <f t="shared" si="793"/>
        <v>0</v>
      </c>
      <c r="AK1280">
        <f t="shared" si="794"/>
        <v>0</v>
      </c>
      <c r="AL1280">
        <f t="shared" si="795"/>
        <v>0</v>
      </c>
      <c r="AM1280">
        <f t="shared" si="796"/>
        <v>0</v>
      </c>
      <c r="AN1280">
        <f t="shared" si="797"/>
        <v>0</v>
      </c>
      <c r="AO1280">
        <f t="shared" si="798"/>
        <v>0</v>
      </c>
      <c r="AP1280">
        <f t="shared" si="799"/>
        <v>0</v>
      </c>
      <c r="AQ1280">
        <f t="shared" si="800"/>
        <v>0</v>
      </c>
      <c r="AR1280">
        <f t="shared" si="801"/>
        <v>0</v>
      </c>
      <c r="AS1280">
        <f t="shared" si="802"/>
        <v>0</v>
      </c>
      <c r="AT1280">
        <f t="shared" si="803"/>
        <v>0</v>
      </c>
      <c r="AU1280">
        <f t="shared" si="804"/>
        <v>0</v>
      </c>
      <c r="AV1280">
        <f t="shared" si="805"/>
        <v>0</v>
      </c>
      <c r="AW1280">
        <f t="shared" si="806"/>
        <v>0</v>
      </c>
      <c r="AX1280">
        <f t="shared" si="807"/>
        <v>0</v>
      </c>
      <c r="AY1280">
        <f t="shared" si="808"/>
        <v>0</v>
      </c>
      <c r="AZ1280">
        <f t="shared" si="809"/>
        <v>0</v>
      </c>
      <c r="BA1280">
        <f t="shared" si="810"/>
        <v>0</v>
      </c>
      <c r="BB1280">
        <f t="shared" si="833"/>
        <v>0</v>
      </c>
      <c r="BC1280">
        <f t="shared" si="834"/>
        <v>0</v>
      </c>
      <c r="BD1280">
        <f t="shared" si="811"/>
        <v>0</v>
      </c>
      <c r="BE1280">
        <f t="shared" si="812"/>
        <v>0</v>
      </c>
      <c r="BF1280">
        <f t="shared" si="813"/>
        <v>0</v>
      </c>
      <c r="BG1280">
        <f t="shared" si="814"/>
        <v>0</v>
      </c>
      <c r="BH1280">
        <f t="shared" si="815"/>
        <v>0</v>
      </c>
      <c r="BI1280">
        <f t="shared" si="816"/>
        <v>0</v>
      </c>
      <c r="BJ1280">
        <f t="shared" si="817"/>
        <v>0</v>
      </c>
      <c r="BK1280">
        <f t="shared" si="818"/>
        <v>0</v>
      </c>
      <c r="BL1280">
        <f t="shared" si="819"/>
        <v>0</v>
      </c>
      <c r="BM1280">
        <f t="shared" si="820"/>
        <v>0</v>
      </c>
      <c r="BN1280">
        <f t="shared" si="821"/>
        <v>0</v>
      </c>
      <c r="BO1280">
        <f t="shared" si="822"/>
        <v>0</v>
      </c>
      <c r="BP1280">
        <f t="shared" si="823"/>
        <v>0</v>
      </c>
      <c r="BQ1280">
        <f t="shared" si="824"/>
        <v>0</v>
      </c>
      <c r="BR1280">
        <f t="shared" si="825"/>
        <v>0</v>
      </c>
      <c r="BS1280">
        <f t="shared" si="826"/>
        <v>0</v>
      </c>
      <c r="BT1280">
        <f t="shared" si="827"/>
        <v>0</v>
      </c>
      <c r="BU1280">
        <f t="shared" si="828"/>
        <v>0</v>
      </c>
      <c r="BV1280">
        <f t="shared" si="829"/>
        <v>0</v>
      </c>
      <c r="BW1280">
        <f ca="1">IF(OR(E1280=" ",AND(EXACT(UPPER(TRIM(SUBSTITUTE(E1280,CHAR(160)," "))),TRIM(SUBSTITUTE(E1280,CHAR(160)," "))),SUMPRODUCT(--ISNUMBER(MATCH(MID(TRIM(SUBSTITUTE(E1280,CHAR(160)," ")),ROW(INDIRECT("1:"&amp;LEN(TRIM(SUBSTITUTE(E1280,CHAR(160)," "))))),1),{"A","B","C","D","E","F","G","H","I","J","K","L","M","N","O","P","Q","R","S","T","U","V","W","X","Y","Z","Ñ","0","1","2","3","4","5","6","7","8","9"," "},0)))=LEN(TRIM(SUBSTITUTE(E1280,CHAR(160)," "))))),0,1)</f>
        <v>0</v>
      </c>
      <c r="BX1280"/>
      <c r="BY1280"/>
      <c r="BZ1280"/>
      <c r="CA1280"/>
      <c r="CC1280">
        <f t="shared" si="830"/>
        <v>0</v>
      </c>
      <c r="CD1280">
        <f t="shared" si="835"/>
        <v>0</v>
      </c>
    </row>
    <row r="1281" spans="1:82" ht="14.25" customHeight="1">
      <c r="A1281" s="100"/>
      <c r="B1281" s="107"/>
      <c r="C1281" s="285" t="s">
        <v>6298</v>
      </c>
      <c r="D1281" s="287"/>
      <c r="E1281" s="371"/>
      <c r="F1281" s="371"/>
      <c r="G1281" s="371"/>
      <c r="H1281" s="371"/>
      <c r="I1281" s="372"/>
      <c r="J1281" s="372"/>
      <c r="K1281" s="293"/>
      <c r="L1281" s="374"/>
      <c r="M1281" s="293"/>
      <c r="N1281" s="374"/>
      <c r="O1281" s="371"/>
      <c r="P1281" s="281"/>
      <c r="Q1281" s="281"/>
      <c r="R1281" s="374"/>
      <c r="S1281" s="293"/>
      <c r="T1281" s="374"/>
      <c r="U1281" s="293"/>
      <c r="V1281" s="374"/>
      <c r="W1281" s="99"/>
      <c r="X1281" s="99"/>
      <c r="Y1281" s="99"/>
      <c r="Z1281" s="99"/>
      <c r="AA1281" s="99"/>
      <c r="AB1281" s="99"/>
      <c r="AC1281" s="99"/>
      <c r="AD1281" s="99"/>
      <c r="AG1281">
        <f t="shared" si="831"/>
        <v>0</v>
      </c>
      <c r="AH1281">
        <f t="shared" si="832"/>
        <v>0</v>
      </c>
      <c r="AI1281">
        <f t="shared" si="792"/>
        <v>0</v>
      </c>
      <c r="AJ1281">
        <f t="shared" si="793"/>
        <v>0</v>
      </c>
      <c r="AK1281">
        <f t="shared" si="794"/>
        <v>0</v>
      </c>
      <c r="AL1281">
        <f t="shared" si="795"/>
        <v>0</v>
      </c>
      <c r="AM1281">
        <f t="shared" si="796"/>
        <v>0</v>
      </c>
      <c r="AN1281">
        <f t="shared" si="797"/>
        <v>0</v>
      </c>
      <c r="AO1281">
        <f t="shared" si="798"/>
        <v>0</v>
      </c>
      <c r="AP1281">
        <f t="shared" si="799"/>
        <v>0</v>
      </c>
      <c r="AQ1281">
        <f t="shared" si="800"/>
        <v>0</v>
      </c>
      <c r="AR1281">
        <f t="shared" si="801"/>
        <v>0</v>
      </c>
      <c r="AS1281">
        <f t="shared" si="802"/>
        <v>0</v>
      </c>
      <c r="AT1281">
        <f t="shared" si="803"/>
        <v>0</v>
      </c>
      <c r="AU1281">
        <f t="shared" si="804"/>
        <v>0</v>
      </c>
      <c r="AV1281">
        <f t="shared" si="805"/>
        <v>0</v>
      </c>
      <c r="AW1281">
        <f t="shared" si="806"/>
        <v>0</v>
      </c>
      <c r="AX1281">
        <f t="shared" si="807"/>
        <v>0</v>
      </c>
      <c r="AY1281">
        <f t="shared" si="808"/>
        <v>0</v>
      </c>
      <c r="AZ1281">
        <f t="shared" si="809"/>
        <v>0</v>
      </c>
      <c r="BA1281">
        <f t="shared" si="810"/>
        <v>0</v>
      </c>
      <c r="BB1281">
        <f t="shared" si="833"/>
        <v>0</v>
      </c>
      <c r="BC1281">
        <f t="shared" si="834"/>
        <v>0</v>
      </c>
      <c r="BD1281">
        <f t="shared" si="811"/>
        <v>0</v>
      </c>
      <c r="BE1281">
        <f t="shared" si="812"/>
        <v>0</v>
      </c>
      <c r="BF1281">
        <f t="shared" si="813"/>
        <v>0</v>
      </c>
      <c r="BG1281">
        <f t="shared" si="814"/>
        <v>0</v>
      </c>
      <c r="BH1281">
        <f t="shared" si="815"/>
        <v>0</v>
      </c>
      <c r="BI1281">
        <f t="shared" si="816"/>
        <v>0</v>
      </c>
      <c r="BJ1281">
        <f t="shared" si="817"/>
        <v>0</v>
      </c>
      <c r="BK1281">
        <f t="shared" si="818"/>
        <v>0</v>
      </c>
      <c r="BL1281">
        <f t="shared" si="819"/>
        <v>0</v>
      </c>
      <c r="BM1281">
        <f t="shared" si="820"/>
        <v>0</v>
      </c>
      <c r="BN1281">
        <f t="shared" si="821"/>
        <v>0</v>
      </c>
      <c r="BO1281">
        <f t="shared" si="822"/>
        <v>0</v>
      </c>
      <c r="BP1281">
        <f t="shared" si="823"/>
        <v>0</v>
      </c>
      <c r="BQ1281">
        <f t="shared" si="824"/>
        <v>0</v>
      </c>
      <c r="BR1281">
        <f t="shared" si="825"/>
        <v>0</v>
      </c>
      <c r="BS1281">
        <f t="shared" si="826"/>
        <v>0</v>
      </c>
      <c r="BT1281">
        <f t="shared" si="827"/>
        <v>0</v>
      </c>
      <c r="BU1281">
        <f t="shared" si="828"/>
        <v>0</v>
      </c>
      <c r="BV1281">
        <f t="shared" si="829"/>
        <v>0</v>
      </c>
      <c r="BW1281">
        <f ca="1">IF(OR(E1281=" ",AND(EXACT(UPPER(TRIM(SUBSTITUTE(E1281,CHAR(160)," "))),TRIM(SUBSTITUTE(E1281,CHAR(160)," "))),SUMPRODUCT(--ISNUMBER(MATCH(MID(TRIM(SUBSTITUTE(E1281,CHAR(160)," ")),ROW(INDIRECT("1:"&amp;LEN(TRIM(SUBSTITUTE(E1281,CHAR(160)," "))))),1),{"A","B","C","D","E","F","G","H","I","J","K","L","M","N","O","P","Q","R","S","T","U","V","W","X","Y","Z","Ñ","0","1","2","3","4","5","6","7","8","9"," "},0)))=LEN(TRIM(SUBSTITUTE(E1281,CHAR(160)," "))))),0,1)</f>
        <v>0</v>
      </c>
      <c r="BX1281"/>
      <c r="BY1281"/>
      <c r="BZ1281"/>
      <c r="CA1281"/>
      <c r="CC1281">
        <f t="shared" si="830"/>
        <v>0</v>
      </c>
      <c r="CD1281">
        <f t="shared" si="835"/>
        <v>0</v>
      </c>
    </row>
    <row r="1282" spans="1:82" ht="14.25" customHeight="1">
      <c r="A1282" s="100"/>
      <c r="B1282" s="107"/>
      <c r="C1282" s="285" t="s">
        <v>6299</v>
      </c>
      <c r="D1282" s="287"/>
      <c r="E1282" s="371"/>
      <c r="F1282" s="371"/>
      <c r="G1282" s="371"/>
      <c r="H1282" s="371"/>
      <c r="I1282" s="372"/>
      <c r="J1282" s="372"/>
      <c r="K1282" s="293"/>
      <c r="L1282" s="374"/>
      <c r="M1282" s="293"/>
      <c r="N1282" s="374"/>
      <c r="O1282" s="371"/>
      <c r="P1282" s="281"/>
      <c r="Q1282" s="281"/>
      <c r="R1282" s="374"/>
      <c r="S1282" s="293"/>
      <c r="T1282" s="374"/>
      <c r="U1282" s="293"/>
      <c r="V1282" s="374"/>
      <c r="W1282" s="99"/>
      <c r="X1282" s="99"/>
      <c r="Y1282" s="99"/>
      <c r="Z1282" s="99"/>
      <c r="AA1282" s="99"/>
      <c r="AB1282" s="99"/>
      <c r="AC1282" s="99"/>
      <c r="AD1282" s="99"/>
      <c r="AG1282">
        <f t="shared" si="831"/>
        <v>0</v>
      </c>
      <c r="AH1282">
        <f t="shared" si="832"/>
        <v>0</v>
      </c>
      <c r="AI1282">
        <f t="shared" si="792"/>
        <v>0</v>
      </c>
      <c r="AJ1282">
        <f t="shared" si="793"/>
        <v>0</v>
      </c>
      <c r="AK1282">
        <f t="shared" si="794"/>
        <v>0</v>
      </c>
      <c r="AL1282">
        <f t="shared" si="795"/>
        <v>0</v>
      </c>
      <c r="AM1282">
        <f t="shared" si="796"/>
        <v>0</v>
      </c>
      <c r="AN1282">
        <f t="shared" si="797"/>
        <v>0</v>
      </c>
      <c r="AO1282">
        <f t="shared" si="798"/>
        <v>0</v>
      </c>
      <c r="AP1282">
        <f t="shared" si="799"/>
        <v>0</v>
      </c>
      <c r="AQ1282">
        <f t="shared" si="800"/>
        <v>0</v>
      </c>
      <c r="AR1282">
        <f t="shared" si="801"/>
        <v>0</v>
      </c>
      <c r="AS1282">
        <f t="shared" si="802"/>
        <v>0</v>
      </c>
      <c r="AT1282">
        <f t="shared" si="803"/>
        <v>0</v>
      </c>
      <c r="AU1282">
        <f t="shared" si="804"/>
        <v>0</v>
      </c>
      <c r="AV1282">
        <f t="shared" si="805"/>
        <v>0</v>
      </c>
      <c r="AW1282">
        <f t="shared" si="806"/>
        <v>0</v>
      </c>
      <c r="AX1282">
        <f t="shared" si="807"/>
        <v>0</v>
      </c>
      <c r="AY1282">
        <f t="shared" si="808"/>
        <v>0</v>
      </c>
      <c r="AZ1282">
        <f t="shared" si="809"/>
        <v>0</v>
      </c>
      <c r="BA1282">
        <f t="shared" si="810"/>
        <v>0</v>
      </c>
      <c r="BB1282">
        <f t="shared" si="833"/>
        <v>0</v>
      </c>
      <c r="BC1282">
        <f t="shared" si="834"/>
        <v>0</v>
      </c>
      <c r="BD1282">
        <f t="shared" si="811"/>
        <v>0</v>
      </c>
      <c r="BE1282">
        <f t="shared" si="812"/>
        <v>0</v>
      </c>
      <c r="BF1282">
        <f t="shared" si="813"/>
        <v>0</v>
      </c>
      <c r="BG1282">
        <f t="shared" si="814"/>
        <v>0</v>
      </c>
      <c r="BH1282">
        <f t="shared" si="815"/>
        <v>0</v>
      </c>
      <c r="BI1282">
        <f t="shared" si="816"/>
        <v>0</v>
      </c>
      <c r="BJ1282">
        <f t="shared" si="817"/>
        <v>0</v>
      </c>
      <c r="BK1282">
        <f t="shared" si="818"/>
        <v>0</v>
      </c>
      <c r="BL1282">
        <f t="shared" si="819"/>
        <v>0</v>
      </c>
      <c r="BM1282">
        <f t="shared" si="820"/>
        <v>0</v>
      </c>
      <c r="BN1282">
        <f t="shared" si="821"/>
        <v>0</v>
      </c>
      <c r="BO1282">
        <f t="shared" si="822"/>
        <v>0</v>
      </c>
      <c r="BP1282">
        <f t="shared" si="823"/>
        <v>0</v>
      </c>
      <c r="BQ1282">
        <f t="shared" si="824"/>
        <v>0</v>
      </c>
      <c r="BR1282">
        <f t="shared" si="825"/>
        <v>0</v>
      </c>
      <c r="BS1282">
        <f t="shared" si="826"/>
        <v>0</v>
      </c>
      <c r="BT1282">
        <f t="shared" si="827"/>
        <v>0</v>
      </c>
      <c r="BU1282">
        <f t="shared" si="828"/>
        <v>0</v>
      </c>
      <c r="BV1282">
        <f t="shared" si="829"/>
        <v>0</v>
      </c>
      <c r="BW1282">
        <f ca="1">IF(OR(E1282=" ",AND(EXACT(UPPER(TRIM(SUBSTITUTE(E1282,CHAR(160)," "))),TRIM(SUBSTITUTE(E1282,CHAR(160)," "))),SUMPRODUCT(--ISNUMBER(MATCH(MID(TRIM(SUBSTITUTE(E1282,CHAR(160)," ")),ROW(INDIRECT("1:"&amp;LEN(TRIM(SUBSTITUTE(E1282,CHAR(160)," "))))),1),{"A","B","C","D","E","F","G","H","I","J","K","L","M","N","O","P","Q","R","S","T","U","V","W","X","Y","Z","Ñ","0","1","2","3","4","5","6","7","8","9"," "},0)))=LEN(TRIM(SUBSTITUTE(E1282,CHAR(160)," "))))),0,1)</f>
        <v>0</v>
      </c>
      <c r="BX1282"/>
      <c r="BY1282"/>
      <c r="BZ1282"/>
      <c r="CA1282"/>
      <c r="CC1282">
        <f t="shared" si="830"/>
        <v>0</v>
      </c>
      <c r="CD1282">
        <f t="shared" si="835"/>
        <v>0</v>
      </c>
    </row>
    <row r="1283" spans="1:82" ht="14.25" customHeight="1">
      <c r="A1283" s="100"/>
      <c r="B1283" s="107"/>
      <c r="C1283" s="285" t="s">
        <v>6300</v>
      </c>
      <c r="D1283" s="287"/>
      <c r="E1283" s="371"/>
      <c r="F1283" s="371"/>
      <c r="G1283" s="371"/>
      <c r="H1283" s="371"/>
      <c r="I1283" s="372"/>
      <c r="J1283" s="372"/>
      <c r="K1283" s="293"/>
      <c r="L1283" s="374"/>
      <c r="M1283" s="293"/>
      <c r="N1283" s="374"/>
      <c r="O1283" s="371"/>
      <c r="P1283" s="281"/>
      <c r="Q1283" s="281"/>
      <c r="R1283" s="374"/>
      <c r="S1283" s="293"/>
      <c r="T1283" s="374"/>
      <c r="U1283" s="293"/>
      <c r="V1283" s="374"/>
      <c r="W1283" s="99"/>
      <c r="X1283" s="99"/>
      <c r="Y1283" s="99"/>
      <c r="Z1283" s="99"/>
      <c r="AA1283" s="99"/>
      <c r="AB1283" s="99"/>
      <c r="AC1283" s="99"/>
      <c r="AD1283" s="99"/>
      <c r="AG1283">
        <f t="shared" si="831"/>
        <v>0</v>
      </c>
      <c r="AH1283">
        <f t="shared" si="832"/>
        <v>0</v>
      </c>
      <c r="AI1283">
        <f t="shared" si="792"/>
        <v>0</v>
      </c>
      <c r="AJ1283">
        <f t="shared" si="793"/>
        <v>0</v>
      </c>
      <c r="AK1283">
        <f t="shared" si="794"/>
        <v>0</v>
      </c>
      <c r="AL1283">
        <f t="shared" si="795"/>
        <v>0</v>
      </c>
      <c r="AM1283">
        <f t="shared" si="796"/>
        <v>0</v>
      </c>
      <c r="AN1283">
        <f t="shared" si="797"/>
        <v>0</v>
      </c>
      <c r="AO1283">
        <f t="shared" si="798"/>
        <v>0</v>
      </c>
      <c r="AP1283">
        <f t="shared" si="799"/>
        <v>0</v>
      </c>
      <c r="AQ1283">
        <f t="shared" si="800"/>
        <v>0</v>
      </c>
      <c r="AR1283">
        <f t="shared" si="801"/>
        <v>0</v>
      </c>
      <c r="AS1283">
        <f t="shared" si="802"/>
        <v>0</v>
      </c>
      <c r="AT1283">
        <f t="shared" si="803"/>
        <v>0</v>
      </c>
      <c r="AU1283">
        <f t="shared" si="804"/>
        <v>0</v>
      </c>
      <c r="AV1283">
        <f t="shared" si="805"/>
        <v>0</v>
      </c>
      <c r="AW1283">
        <f t="shared" si="806"/>
        <v>0</v>
      </c>
      <c r="AX1283">
        <f t="shared" si="807"/>
        <v>0</v>
      </c>
      <c r="AY1283">
        <f t="shared" si="808"/>
        <v>0</v>
      </c>
      <c r="AZ1283">
        <f t="shared" si="809"/>
        <v>0</v>
      </c>
      <c r="BA1283">
        <f t="shared" si="810"/>
        <v>0</v>
      </c>
      <c r="BB1283">
        <f t="shared" si="833"/>
        <v>0</v>
      </c>
      <c r="BC1283">
        <f t="shared" si="834"/>
        <v>0</v>
      </c>
      <c r="BD1283">
        <f t="shared" si="811"/>
        <v>0</v>
      </c>
      <c r="BE1283">
        <f t="shared" si="812"/>
        <v>0</v>
      </c>
      <c r="BF1283">
        <f t="shared" si="813"/>
        <v>0</v>
      </c>
      <c r="BG1283">
        <f t="shared" si="814"/>
        <v>0</v>
      </c>
      <c r="BH1283">
        <f t="shared" si="815"/>
        <v>0</v>
      </c>
      <c r="BI1283">
        <f t="shared" si="816"/>
        <v>0</v>
      </c>
      <c r="BJ1283">
        <f t="shared" si="817"/>
        <v>0</v>
      </c>
      <c r="BK1283">
        <f t="shared" si="818"/>
        <v>0</v>
      </c>
      <c r="BL1283">
        <f t="shared" si="819"/>
        <v>0</v>
      </c>
      <c r="BM1283">
        <f t="shared" si="820"/>
        <v>0</v>
      </c>
      <c r="BN1283">
        <f t="shared" si="821"/>
        <v>0</v>
      </c>
      <c r="BO1283">
        <f t="shared" si="822"/>
        <v>0</v>
      </c>
      <c r="BP1283">
        <f t="shared" si="823"/>
        <v>0</v>
      </c>
      <c r="BQ1283">
        <f t="shared" si="824"/>
        <v>0</v>
      </c>
      <c r="BR1283">
        <f t="shared" si="825"/>
        <v>0</v>
      </c>
      <c r="BS1283">
        <f t="shared" si="826"/>
        <v>0</v>
      </c>
      <c r="BT1283">
        <f t="shared" si="827"/>
        <v>0</v>
      </c>
      <c r="BU1283">
        <f t="shared" si="828"/>
        <v>0</v>
      </c>
      <c r="BV1283">
        <f t="shared" si="829"/>
        <v>0</v>
      </c>
      <c r="BW1283">
        <f ca="1">IF(OR(E1283=" ",AND(EXACT(UPPER(TRIM(SUBSTITUTE(E1283,CHAR(160)," "))),TRIM(SUBSTITUTE(E1283,CHAR(160)," "))),SUMPRODUCT(--ISNUMBER(MATCH(MID(TRIM(SUBSTITUTE(E1283,CHAR(160)," ")),ROW(INDIRECT("1:"&amp;LEN(TRIM(SUBSTITUTE(E1283,CHAR(160)," "))))),1),{"A","B","C","D","E","F","G","H","I","J","K","L","M","N","O","P","Q","R","S","T","U","V","W","X","Y","Z","Ñ","0","1","2","3","4","5","6","7","8","9"," "},0)))=LEN(TRIM(SUBSTITUTE(E1283,CHAR(160)," "))))),0,1)</f>
        <v>0</v>
      </c>
      <c r="BX1283"/>
      <c r="BY1283"/>
      <c r="BZ1283"/>
      <c r="CA1283"/>
      <c r="CC1283">
        <f t="shared" si="830"/>
        <v>0</v>
      </c>
      <c r="CD1283">
        <f t="shared" si="835"/>
        <v>0</v>
      </c>
    </row>
    <row r="1284" spans="1:82" ht="14.25" customHeight="1">
      <c r="A1284" s="100"/>
      <c r="B1284" s="107"/>
      <c r="C1284" s="285" t="s">
        <v>6301</v>
      </c>
      <c r="D1284" s="287"/>
      <c r="E1284" s="371"/>
      <c r="F1284" s="371"/>
      <c r="G1284" s="371"/>
      <c r="H1284" s="371"/>
      <c r="I1284" s="372"/>
      <c r="J1284" s="372"/>
      <c r="K1284" s="293"/>
      <c r="L1284" s="374"/>
      <c r="M1284" s="293"/>
      <c r="N1284" s="374"/>
      <c r="O1284" s="371"/>
      <c r="P1284" s="281"/>
      <c r="Q1284" s="281"/>
      <c r="R1284" s="374"/>
      <c r="S1284" s="293"/>
      <c r="T1284" s="374"/>
      <c r="U1284" s="293"/>
      <c r="V1284" s="374"/>
      <c r="W1284" s="99"/>
      <c r="X1284" s="99"/>
      <c r="Y1284" s="99"/>
      <c r="Z1284" s="99"/>
      <c r="AA1284" s="99"/>
      <c r="AB1284" s="99"/>
      <c r="AC1284" s="99"/>
      <c r="AD1284" s="99"/>
      <c r="AG1284">
        <f t="shared" si="831"/>
        <v>0</v>
      </c>
      <c r="AH1284">
        <f t="shared" si="832"/>
        <v>0</v>
      </c>
      <c r="AI1284">
        <f t="shared" si="792"/>
        <v>0</v>
      </c>
      <c r="AJ1284">
        <f t="shared" si="793"/>
        <v>0</v>
      </c>
      <c r="AK1284">
        <f t="shared" si="794"/>
        <v>0</v>
      </c>
      <c r="AL1284">
        <f t="shared" si="795"/>
        <v>0</v>
      </c>
      <c r="AM1284">
        <f t="shared" si="796"/>
        <v>0</v>
      </c>
      <c r="AN1284">
        <f t="shared" si="797"/>
        <v>0</v>
      </c>
      <c r="AO1284">
        <f t="shared" si="798"/>
        <v>0</v>
      </c>
      <c r="AP1284">
        <f t="shared" si="799"/>
        <v>0</v>
      </c>
      <c r="AQ1284">
        <f t="shared" si="800"/>
        <v>0</v>
      </c>
      <c r="AR1284">
        <f t="shared" si="801"/>
        <v>0</v>
      </c>
      <c r="AS1284">
        <f t="shared" si="802"/>
        <v>0</v>
      </c>
      <c r="AT1284">
        <f t="shared" si="803"/>
        <v>0</v>
      </c>
      <c r="AU1284">
        <f t="shared" si="804"/>
        <v>0</v>
      </c>
      <c r="AV1284">
        <f t="shared" si="805"/>
        <v>0</v>
      </c>
      <c r="AW1284">
        <f t="shared" si="806"/>
        <v>0</v>
      </c>
      <c r="AX1284">
        <f t="shared" si="807"/>
        <v>0</v>
      </c>
      <c r="AY1284">
        <f t="shared" si="808"/>
        <v>0</v>
      </c>
      <c r="AZ1284">
        <f t="shared" si="809"/>
        <v>0</v>
      </c>
      <c r="BA1284">
        <f t="shared" si="810"/>
        <v>0</v>
      </c>
      <c r="BB1284">
        <f t="shared" si="833"/>
        <v>0</v>
      </c>
      <c r="BC1284">
        <f t="shared" si="834"/>
        <v>0</v>
      </c>
      <c r="BD1284">
        <f t="shared" si="811"/>
        <v>0</v>
      </c>
      <c r="BE1284">
        <f t="shared" si="812"/>
        <v>0</v>
      </c>
      <c r="BF1284">
        <f t="shared" si="813"/>
        <v>0</v>
      </c>
      <c r="BG1284">
        <f t="shared" si="814"/>
        <v>0</v>
      </c>
      <c r="BH1284">
        <f t="shared" si="815"/>
        <v>0</v>
      </c>
      <c r="BI1284">
        <f t="shared" si="816"/>
        <v>0</v>
      </c>
      <c r="BJ1284">
        <f t="shared" si="817"/>
        <v>0</v>
      </c>
      <c r="BK1284">
        <f t="shared" si="818"/>
        <v>0</v>
      </c>
      <c r="BL1284">
        <f t="shared" si="819"/>
        <v>0</v>
      </c>
      <c r="BM1284">
        <f t="shared" si="820"/>
        <v>0</v>
      </c>
      <c r="BN1284">
        <f t="shared" si="821"/>
        <v>0</v>
      </c>
      <c r="BO1284">
        <f t="shared" si="822"/>
        <v>0</v>
      </c>
      <c r="BP1284">
        <f t="shared" si="823"/>
        <v>0</v>
      </c>
      <c r="BQ1284">
        <f t="shared" si="824"/>
        <v>0</v>
      </c>
      <c r="BR1284">
        <f t="shared" si="825"/>
        <v>0</v>
      </c>
      <c r="BS1284">
        <f t="shared" si="826"/>
        <v>0</v>
      </c>
      <c r="BT1284">
        <f t="shared" si="827"/>
        <v>0</v>
      </c>
      <c r="BU1284">
        <f t="shared" si="828"/>
        <v>0</v>
      </c>
      <c r="BV1284">
        <f t="shared" si="829"/>
        <v>0</v>
      </c>
      <c r="BW1284">
        <f ca="1">IF(OR(E1284=" ",AND(EXACT(UPPER(TRIM(SUBSTITUTE(E1284,CHAR(160)," "))),TRIM(SUBSTITUTE(E1284,CHAR(160)," "))),SUMPRODUCT(--ISNUMBER(MATCH(MID(TRIM(SUBSTITUTE(E1284,CHAR(160)," ")),ROW(INDIRECT("1:"&amp;LEN(TRIM(SUBSTITUTE(E1284,CHAR(160)," "))))),1),{"A","B","C","D","E","F","G","H","I","J","K","L","M","N","O","P","Q","R","S","T","U","V","W","X","Y","Z","Ñ","0","1","2","3","4","5","6","7","8","9"," "},0)))=LEN(TRIM(SUBSTITUTE(E1284,CHAR(160)," "))))),0,1)</f>
        <v>0</v>
      </c>
      <c r="BX1284"/>
      <c r="BY1284"/>
      <c r="BZ1284"/>
      <c r="CA1284"/>
      <c r="CC1284">
        <f t="shared" si="830"/>
        <v>0</v>
      </c>
      <c r="CD1284">
        <f t="shared" si="835"/>
        <v>0</v>
      </c>
    </row>
    <row r="1285" spans="1:82" ht="14.25" customHeight="1">
      <c r="A1285" s="100"/>
      <c r="B1285" s="107"/>
      <c r="C1285" s="285" t="s">
        <v>6302</v>
      </c>
      <c r="D1285" s="287"/>
      <c r="E1285" s="371"/>
      <c r="F1285" s="371"/>
      <c r="G1285" s="371"/>
      <c r="H1285" s="371"/>
      <c r="I1285" s="372"/>
      <c r="J1285" s="372"/>
      <c r="K1285" s="293"/>
      <c r="L1285" s="374"/>
      <c r="M1285" s="293"/>
      <c r="N1285" s="374"/>
      <c r="O1285" s="371"/>
      <c r="P1285" s="281"/>
      <c r="Q1285" s="281"/>
      <c r="R1285" s="374"/>
      <c r="S1285" s="293"/>
      <c r="T1285" s="374"/>
      <c r="U1285" s="293"/>
      <c r="V1285" s="374"/>
      <c r="W1285" s="99"/>
      <c r="X1285" s="99"/>
      <c r="Y1285" s="99"/>
      <c r="Z1285" s="99"/>
      <c r="AA1285" s="99"/>
      <c r="AB1285" s="99"/>
      <c r="AC1285" s="99"/>
      <c r="AD1285" s="99"/>
      <c r="AG1285">
        <f t="shared" si="831"/>
        <v>0</v>
      </c>
      <c r="AH1285">
        <f t="shared" si="832"/>
        <v>0</v>
      </c>
      <c r="AI1285">
        <f t="shared" si="792"/>
        <v>0</v>
      </c>
      <c r="AJ1285">
        <f t="shared" si="793"/>
        <v>0</v>
      </c>
      <c r="AK1285">
        <f t="shared" si="794"/>
        <v>0</v>
      </c>
      <c r="AL1285">
        <f t="shared" si="795"/>
        <v>0</v>
      </c>
      <c r="AM1285">
        <f t="shared" si="796"/>
        <v>0</v>
      </c>
      <c r="AN1285">
        <f t="shared" si="797"/>
        <v>0</v>
      </c>
      <c r="AO1285">
        <f t="shared" si="798"/>
        <v>0</v>
      </c>
      <c r="AP1285">
        <f t="shared" si="799"/>
        <v>0</v>
      </c>
      <c r="AQ1285">
        <f t="shared" si="800"/>
        <v>0</v>
      </c>
      <c r="AR1285">
        <f t="shared" si="801"/>
        <v>0</v>
      </c>
      <c r="AS1285">
        <f t="shared" si="802"/>
        <v>0</v>
      </c>
      <c r="AT1285">
        <f t="shared" si="803"/>
        <v>0</v>
      </c>
      <c r="AU1285">
        <f t="shared" si="804"/>
        <v>0</v>
      </c>
      <c r="AV1285">
        <f t="shared" si="805"/>
        <v>0</v>
      </c>
      <c r="AW1285">
        <f t="shared" si="806"/>
        <v>0</v>
      </c>
      <c r="AX1285">
        <f t="shared" si="807"/>
        <v>0</v>
      </c>
      <c r="AY1285">
        <f t="shared" si="808"/>
        <v>0</v>
      </c>
      <c r="AZ1285">
        <f t="shared" si="809"/>
        <v>0</v>
      </c>
      <c r="BA1285">
        <f t="shared" si="810"/>
        <v>0</v>
      </c>
      <c r="BB1285">
        <f t="shared" si="833"/>
        <v>0</v>
      </c>
      <c r="BC1285">
        <f t="shared" si="834"/>
        <v>0</v>
      </c>
      <c r="BD1285">
        <f t="shared" si="811"/>
        <v>0</v>
      </c>
      <c r="BE1285">
        <f t="shared" si="812"/>
        <v>0</v>
      </c>
      <c r="BF1285">
        <f t="shared" si="813"/>
        <v>0</v>
      </c>
      <c r="BG1285">
        <f t="shared" si="814"/>
        <v>0</v>
      </c>
      <c r="BH1285">
        <f t="shared" si="815"/>
        <v>0</v>
      </c>
      <c r="BI1285">
        <f t="shared" si="816"/>
        <v>0</v>
      </c>
      <c r="BJ1285">
        <f t="shared" si="817"/>
        <v>0</v>
      </c>
      <c r="BK1285">
        <f t="shared" si="818"/>
        <v>0</v>
      </c>
      <c r="BL1285">
        <f t="shared" si="819"/>
        <v>0</v>
      </c>
      <c r="BM1285">
        <f t="shared" si="820"/>
        <v>0</v>
      </c>
      <c r="BN1285">
        <f t="shared" si="821"/>
        <v>0</v>
      </c>
      <c r="BO1285">
        <f t="shared" si="822"/>
        <v>0</v>
      </c>
      <c r="BP1285">
        <f t="shared" si="823"/>
        <v>0</v>
      </c>
      <c r="BQ1285">
        <f t="shared" si="824"/>
        <v>0</v>
      </c>
      <c r="BR1285">
        <f t="shared" si="825"/>
        <v>0</v>
      </c>
      <c r="BS1285">
        <f t="shared" si="826"/>
        <v>0</v>
      </c>
      <c r="BT1285">
        <f t="shared" si="827"/>
        <v>0</v>
      </c>
      <c r="BU1285">
        <f t="shared" si="828"/>
        <v>0</v>
      </c>
      <c r="BV1285">
        <f t="shared" si="829"/>
        <v>0</v>
      </c>
      <c r="BW1285">
        <f ca="1">IF(OR(E1285=" ",AND(EXACT(UPPER(TRIM(SUBSTITUTE(E1285,CHAR(160)," "))),TRIM(SUBSTITUTE(E1285,CHAR(160)," "))),SUMPRODUCT(--ISNUMBER(MATCH(MID(TRIM(SUBSTITUTE(E1285,CHAR(160)," ")),ROW(INDIRECT("1:"&amp;LEN(TRIM(SUBSTITUTE(E1285,CHAR(160)," "))))),1),{"A","B","C","D","E","F","G","H","I","J","K","L","M","N","O","P","Q","R","S","T","U","V","W","X","Y","Z","Ñ","0","1","2","3","4","5","6","7","8","9"," "},0)))=LEN(TRIM(SUBSTITUTE(E1285,CHAR(160)," "))))),0,1)</f>
        <v>0</v>
      </c>
      <c r="BX1285"/>
      <c r="BY1285"/>
      <c r="BZ1285"/>
      <c r="CA1285"/>
      <c r="CC1285">
        <f t="shared" si="830"/>
        <v>0</v>
      </c>
      <c r="CD1285">
        <f t="shared" si="835"/>
        <v>0</v>
      </c>
    </row>
    <row r="1286" spans="1:82" ht="14.25" customHeight="1">
      <c r="A1286" s="100"/>
      <c r="B1286" s="107"/>
      <c r="C1286" s="285" t="s">
        <v>6303</v>
      </c>
      <c r="D1286" s="287"/>
      <c r="E1286" s="371"/>
      <c r="F1286" s="371"/>
      <c r="G1286" s="371"/>
      <c r="H1286" s="371"/>
      <c r="I1286" s="372"/>
      <c r="J1286" s="372"/>
      <c r="K1286" s="293"/>
      <c r="L1286" s="374"/>
      <c r="M1286" s="293"/>
      <c r="N1286" s="374"/>
      <c r="O1286" s="371"/>
      <c r="P1286" s="281"/>
      <c r="Q1286" s="281"/>
      <c r="R1286" s="374"/>
      <c r="S1286" s="293"/>
      <c r="T1286" s="374"/>
      <c r="U1286" s="293"/>
      <c r="V1286" s="374"/>
      <c r="W1286" s="99"/>
      <c r="X1286" s="99"/>
      <c r="Y1286" s="99"/>
      <c r="Z1286" s="99"/>
      <c r="AA1286" s="99"/>
      <c r="AB1286" s="99"/>
      <c r="AC1286" s="99"/>
      <c r="AD1286" s="99"/>
      <c r="AG1286">
        <f t="shared" si="831"/>
        <v>0</v>
      </c>
      <c r="AH1286">
        <f t="shared" si="832"/>
        <v>0</v>
      </c>
      <c r="AI1286">
        <f t="shared" si="792"/>
        <v>0</v>
      </c>
      <c r="AJ1286">
        <f t="shared" si="793"/>
        <v>0</v>
      </c>
      <c r="AK1286">
        <f t="shared" si="794"/>
        <v>0</v>
      </c>
      <c r="AL1286">
        <f t="shared" si="795"/>
        <v>0</v>
      </c>
      <c r="AM1286">
        <f t="shared" si="796"/>
        <v>0</v>
      </c>
      <c r="AN1286">
        <f t="shared" si="797"/>
        <v>0</v>
      </c>
      <c r="AO1286">
        <f t="shared" si="798"/>
        <v>0</v>
      </c>
      <c r="AP1286">
        <f t="shared" si="799"/>
        <v>0</v>
      </c>
      <c r="AQ1286">
        <f t="shared" si="800"/>
        <v>0</v>
      </c>
      <c r="AR1286">
        <f t="shared" si="801"/>
        <v>0</v>
      </c>
      <c r="AS1286">
        <f t="shared" si="802"/>
        <v>0</v>
      </c>
      <c r="AT1286">
        <f t="shared" si="803"/>
        <v>0</v>
      </c>
      <c r="AU1286">
        <f t="shared" si="804"/>
        <v>0</v>
      </c>
      <c r="AV1286">
        <f t="shared" si="805"/>
        <v>0</v>
      </c>
      <c r="AW1286">
        <f t="shared" si="806"/>
        <v>0</v>
      </c>
      <c r="AX1286">
        <f t="shared" si="807"/>
        <v>0</v>
      </c>
      <c r="AY1286">
        <f t="shared" si="808"/>
        <v>0</v>
      </c>
      <c r="AZ1286">
        <f t="shared" si="809"/>
        <v>0</v>
      </c>
      <c r="BA1286">
        <f t="shared" si="810"/>
        <v>0</v>
      </c>
      <c r="BB1286">
        <f t="shared" si="833"/>
        <v>0</v>
      </c>
      <c r="BC1286">
        <f t="shared" si="834"/>
        <v>0</v>
      </c>
      <c r="BD1286">
        <f t="shared" si="811"/>
        <v>0</v>
      </c>
      <c r="BE1286">
        <f t="shared" si="812"/>
        <v>0</v>
      </c>
      <c r="BF1286">
        <f t="shared" si="813"/>
        <v>0</v>
      </c>
      <c r="BG1286">
        <f t="shared" si="814"/>
        <v>0</v>
      </c>
      <c r="BH1286">
        <f t="shared" si="815"/>
        <v>0</v>
      </c>
      <c r="BI1286">
        <f t="shared" si="816"/>
        <v>0</v>
      </c>
      <c r="BJ1286">
        <f t="shared" si="817"/>
        <v>0</v>
      </c>
      <c r="BK1286">
        <f t="shared" si="818"/>
        <v>0</v>
      </c>
      <c r="BL1286">
        <f t="shared" si="819"/>
        <v>0</v>
      </c>
      <c r="BM1286">
        <f t="shared" si="820"/>
        <v>0</v>
      </c>
      <c r="BN1286">
        <f t="shared" si="821"/>
        <v>0</v>
      </c>
      <c r="BO1286">
        <f t="shared" si="822"/>
        <v>0</v>
      </c>
      <c r="BP1286">
        <f t="shared" si="823"/>
        <v>0</v>
      </c>
      <c r="BQ1286">
        <f t="shared" si="824"/>
        <v>0</v>
      </c>
      <c r="BR1286">
        <f t="shared" si="825"/>
        <v>0</v>
      </c>
      <c r="BS1286">
        <f t="shared" si="826"/>
        <v>0</v>
      </c>
      <c r="BT1286">
        <f t="shared" si="827"/>
        <v>0</v>
      </c>
      <c r="BU1286">
        <f t="shared" si="828"/>
        <v>0</v>
      </c>
      <c r="BV1286">
        <f t="shared" si="829"/>
        <v>0</v>
      </c>
      <c r="BW1286">
        <f ca="1">IF(OR(E1286=" ",AND(EXACT(UPPER(TRIM(SUBSTITUTE(E1286,CHAR(160)," "))),TRIM(SUBSTITUTE(E1286,CHAR(160)," "))),SUMPRODUCT(--ISNUMBER(MATCH(MID(TRIM(SUBSTITUTE(E1286,CHAR(160)," ")),ROW(INDIRECT("1:"&amp;LEN(TRIM(SUBSTITUTE(E1286,CHAR(160)," "))))),1),{"A","B","C","D","E","F","G","H","I","J","K","L","M","N","O","P","Q","R","S","T","U","V","W","X","Y","Z","Ñ","0","1","2","3","4","5","6","7","8","9"," "},0)))=LEN(TRIM(SUBSTITUTE(E1286,CHAR(160)," "))))),0,1)</f>
        <v>0</v>
      </c>
      <c r="BX1286"/>
      <c r="BY1286"/>
      <c r="BZ1286"/>
      <c r="CA1286"/>
      <c r="CC1286">
        <f t="shared" si="830"/>
        <v>0</v>
      </c>
      <c r="CD1286">
        <f t="shared" si="835"/>
        <v>0</v>
      </c>
    </row>
    <row r="1287" spans="1:82" ht="14.25" customHeight="1">
      <c r="A1287" s="100"/>
      <c r="B1287" s="107"/>
      <c r="C1287" s="285" t="s">
        <v>6304</v>
      </c>
      <c r="D1287" s="287"/>
      <c r="E1287" s="371"/>
      <c r="F1287" s="371"/>
      <c r="G1287" s="371"/>
      <c r="H1287" s="371"/>
      <c r="I1287" s="372"/>
      <c r="J1287" s="372"/>
      <c r="K1287" s="293"/>
      <c r="L1287" s="374"/>
      <c r="M1287" s="293"/>
      <c r="N1287" s="374"/>
      <c r="O1287" s="371"/>
      <c r="P1287" s="281"/>
      <c r="Q1287" s="281"/>
      <c r="R1287" s="374"/>
      <c r="S1287" s="293"/>
      <c r="T1287" s="374"/>
      <c r="U1287" s="293"/>
      <c r="V1287" s="374"/>
      <c r="W1287" s="99"/>
      <c r="X1287" s="99"/>
      <c r="Y1287" s="99"/>
      <c r="Z1287" s="99"/>
      <c r="AA1287" s="99"/>
      <c r="AB1287" s="99"/>
      <c r="AC1287" s="99"/>
      <c r="AD1287" s="99"/>
      <c r="AG1287">
        <f t="shared" si="831"/>
        <v>0</v>
      </c>
      <c r="AH1287">
        <f t="shared" si="832"/>
        <v>0</v>
      </c>
      <c r="AI1287">
        <f t="shared" si="792"/>
        <v>0</v>
      </c>
      <c r="AJ1287">
        <f t="shared" si="793"/>
        <v>0</v>
      </c>
      <c r="AK1287">
        <f t="shared" si="794"/>
        <v>0</v>
      </c>
      <c r="AL1287">
        <f t="shared" si="795"/>
        <v>0</v>
      </c>
      <c r="AM1287">
        <f t="shared" si="796"/>
        <v>0</v>
      </c>
      <c r="AN1287">
        <f t="shared" si="797"/>
        <v>0</v>
      </c>
      <c r="AO1287">
        <f t="shared" si="798"/>
        <v>0</v>
      </c>
      <c r="AP1287">
        <f t="shared" si="799"/>
        <v>0</v>
      </c>
      <c r="AQ1287">
        <f t="shared" si="800"/>
        <v>0</v>
      </c>
      <c r="AR1287">
        <f t="shared" si="801"/>
        <v>0</v>
      </c>
      <c r="AS1287">
        <f t="shared" si="802"/>
        <v>0</v>
      </c>
      <c r="AT1287">
        <f t="shared" si="803"/>
        <v>0</v>
      </c>
      <c r="AU1287">
        <f t="shared" si="804"/>
        <v>0</v>
      </c>
      <c r="AV1287">
        <f t="shared" si="805"/>
        <v>0</v>
      </c>
      <c r="AW1287">
        <f t="shared" si="806"/>
        <v>0</v>
      </c>
      <c r="AX1287">
        <f t="shared" si="807"/>
        <v>0</v>
      </c>
      <c r="AY1287">
        <f t="shared" si="808"/>
        <v>0</v>
      </c>
      <c r="AZ1287">
        <f t="shared" si="809"/>
        <v>0</v>
      </c>
      <c r="BA1287">
        <f t="shared" si="810"/>
        <v>0</v>
      </c>
      <c r="BB1287">
        <f t="shared" si="833"/>
        <v>0</v>
      </c>
      <c r="BC1287">
        <f t="shared" si="834"/>
        <v>0</v>
      </c>
      <c r="BD1287">
        <f t="shared" si="811"/>
        <v>0</v>
      </c>
      <c r="BE1287">
        <f t="shared" si="812"/>
        <v>0</v>
      </c>
      <c r="BF1287">
        <f t="shared" si="813"/>
        <v>0</v>
      </c>
      <c r="BG1287">
        <f t="shared" si="814"/>
        <v>0</v>
      </c>
      <c r="BH1287">
        <f t="shared" si="815"/>
        <v>0</v>
      </c>
      <c r="BI1287">
        <f t="shared" si="816"/>
        <v>0</v>
      </c>
      <c r="BJ1287">
        <f t="shared" si="817"/>
        <v>0</v>
      </c>
      <c r="BK1287">
        <f t="shared" si="818"/>
        <v>0</v>
      </c>
      <c r="BL1287">
        <f t="shared" si="819"/>
        <v>0</v>
      </c>
      <c r="BM1287">
        <f t="shared" si="820"/>
        <v>0</v>
      </c>
      <c r="BN1287">
        <f t="shared" si="821"/>
        <v>0</v>
      </c>
      <c r="BO1287">
        <f t="shared" si="822"/>
        <v>0</v>
      </c>
      <c r="BP1287">
        <f t="shared" si="823"/>
        <v>0</v>
      </c>
      <c r="BQ1287">
        <f t="shared" si="824"/>
        <v>0</v>
      </c>
      <c r="BR1287">
        <f t="shared" si="825"/>
        <v>0</v>
      </c>
      <c r="BS1287">
        <f t="shared" si="826"/>
        <v>0</v>
      </c>
      <c r="BT1287">
        <f t="shared" si="827"/>
        <v>0</v>
      </c>
      <c r="BU1287">
        <f t="shared" si="828"/>
        <v>0</v>
      </c>
      <c r="BV1287">
        <f t="shared" si="829"/>
        <v>0</v>
      </c>
      <c r="BW1287">
        <f ca="1">IF(OR(E1287=" ",AND(EXACT(UPPER(TRIM(SUBSTITUTE(E1287,CHAR(160)," "))),TRIM(SUBSTITUTE(E1287,CHAR(160)," "))),SUMPRODUCT(--ISNUMBER(MATCH(MID(TRIM(SUBSTITUTE(E1287,CHAR(160)," ")),ROW(INDIRECT("1:"&amp;LEN(TRIM(SUBSTITUTE(E1287,CHAR(160)," "))))),1),{"A","B","C","D","E","F","G","H","I","J","K","L","M","N","O","P","Q","R","S","T","U","V","W","X","Y","Z","Ñ","0","1","2","3","4","5","6","7","8","9"," "},0)))=LEN(TRIM(SUBSTITUTE(E1287,CHAR(160)," "))))),0,1)</f>
        <v>0</v>
      </c>
      <c r="BX1287"/>
      <c r="BY1287"/>
      <c r="BZ1287"/>
      <c r="CA1287"/>
      <c r="CC1287">
        <f t="shared" si="830"/>
        <v>0</v>
      </c>
      <c r="CD1287">
        <f t="shared" si="835"/>
        <v>0</v>
      </c>
    </row>
    <row r="1288" spans="1:82" ht="14.25" customHeight="1">
      <c r="A1288" s="100"/>
      <c r="B1288" s="107"/>
      <c r="C1288" s="285" t="s">
        <v>6305</v>
      </c>
      <c r="D1288" s="287"/>
      <c r="E1288" s="371"/>
      <c r="F1288" s="371"/>
      <c r="G1288" s="371"/>
      <c r="H1288" s="371"/>
      <c r="I1288" s="372"/>
      <c r="J1288" s="372"/>
      <c r="K1288" s="293"/>
      <c r="L1288" s="374"/>
      <c r="M1288" s="293"/>
      <c r="N1288" s="374"/>
      <c r="O1288" s="371"/>
      <c r="P1288" s="281"/>
      <c r="Q1288" s="281"/>
      <c r="R1288" s="374"/>
      <c r="S1288" s="293"/>
      <c r="T1288" s="374"/>
      <c r="U1288" s="293"/>
      <c r="V1288" s="374"/>
      <c r="W1288" s="99"/>
      <c r="X1288" s="99"/>
      <c r="Y1288" s="99"/>
      <c r="Z1288" s="99"/>
      <c r="AA1288" s="99"/>
      <c r="AB1288" s="99"/>
      <c r="AC1288" s="99"/>
      <c r="AD1288" s="99"/>
      <c r="AG1288">
        <f t="shared" si="831"/>
        <v>0</v>
      </c>
      <c r="AH1288">
        <f t="shared" si="832"/>
        <v>0</v>
      </c>
      <c r="AI1288">
        <f t="shared" si="792"/>
        <v>0</v>
      </c>
      <c r="AJ1288">
        <f t="shared" si="793"/>
        <v>0</v>
      </c>
      <c r="AK1288">
        <f t="shared" si="794"/>
        <v>0</v>
      </c>
      <c r="AL1288">
        <f t="shared" si="795"/>
        <v>0</v>
      </c>
      <c r="AM1288">
        <f t="shared" si="796"/>
        <v>0</v>
      </c>
      <c r="AN1288">
        <f t="shared" si="797"/>
        <v>0</v>
      </c>
      <c r="AO1288">
        <f t="shared" si="798"/>
        <v>0</v>
      </c>
      <c r="AP1288">
        <f t="shared" si="799"/>
        <v>0</v>
      </c>
      <c r="AQ1288">
        <f t="shared" si="800"/>
        <v>0</v>
      </c>
      <c r="AR1288">
        <f t="shared" si="801"/>
        <v>0</v>
      </c>
      <c r="AS1288">
        <f t="shared" si="802"/>
        <v>0</v>
      </c>
      <c r="AT1288">
        <f t="shared" si="803"/>
        <v>0</v>
      </c>
      <c r="AU1288">
        <f t="shared" si="804"/>
        <v>0</v>
      </c>
      <c r="AV1288">
        <f t="shared" si="805"/>
        <v>0</v>
      </c>
      <c r="AW1288">
        <f t="shared" si="806"/>
        <v>0</v>
      </c>
      <c r="AX1288">
        <f t="shared" si="807"/>
        <v>0</v>
      </c>
      <c r="AY1288">
        <f t="shared" si="808"/>
        <v>0</v>
      </c>
      <c r="AZ1288">
        <f t="shared" si="809"/>
        <v>0</v>
      </c>
      <c r="BA1288">
        <f t="shared" si="810"/>
        <v>0</v>
      </c>
      <c r="BB1288">
        <f t="shared" si="833"/>
        <v>0</v>
      </c>
      <c r="BC1288">
        <f t="shared" si="834"/>
        <v>0</v>
      </c>
      <c r="BD1288">
        <f t="shared" si="811"/>
        <v>0</v>
      </c>
      <c r="BE1288">
        <f t="shared" si="812"/>
        <v>0</v>
      </c>
      <c r="BF1288">
        <f t="shared" si="813"/>
        <v>0</v>
      </c>
      <c r="BG1288">
        <f t="shared" si="814"/>
        <v>0</v>
      </c>
      <c r="BH1288">
        <f t="shared" si="815"/>
        <v>0</v>
      </c>
      <c r="BI1288">
        <f t="shared" si="816"/>
        <v>0</v>
      </c>
      <c r="BJ1288">
        <f t="shared" si="817"/>
        <v>0</v>
      </c>
      <c r="BK1288">
        <f t="shared" si="818"/>
        <v>0</v>
      </c>
      <c r="BL1288">
        <f t="shared" si="819"/>
        <v>0</v>
      </c>
      <c r="BM1288">
        <f t="shared" si="820"/>
        <v>0</v>
      </c>
      <c r="BN1288">
        <f t="shared" si="821"/>
        <v>0</v>
      </c>
      <c r="BO1288">
        <f t="shared" si="822"/>
        <v>0</v>
      </c>
      <c r="BP1288">
        <f t="shared" si="823"/>
        <v>0</v>
      </c>
      <c r="BQ1288">
        <f t="shared" si="824"/>
        <v>0</v>
      </c>
      <c r="BR1288">
        <f t="shared" si="825"/>
        <v>0</v>
      </c>
      <c r="BS1288">
        <f t="shared" si="826"/>
        <v>0</v>
      </c>
      <c r="BT1288">
        <f t="shared" si="827"/>
        <v>0</v>
      </c>
      <c r="BU1288">
        <f t="shared" si="828"/>
        <v>0</v>
      </c>
      <c r="BV1288">
        <f t="shared" si="829"/>
        <v>0</v>
      </c>
      <c r="BW1288">
        <f ca="1">IF(OR(E1288=" ",AND(EXACT(UPPER(TRIM(SUBSTITUTE(E1288,CHAR(160)," "))),TRIM(SUBSTITUTE(E1288,CHAR(160)," "))),SUMPRODUCT(--ISNUMBER(MATCH(MID(TRIM(SUBSTITUTE(E1288,CHAR(160)," ")),ROW(INDIRECT("1:"&amp;LEN(TRIM(SUBSTITUTE(E1288,CHAR(160)," "))))),1),{"A","B","C","D","E","F","G","H","I","J","K","L","M","N","O","P","Q","R","S","T","U","V","W","X","Y","Z","Ñ","0","1","2","3","4","5","6","7","8","9"," "},0)))=LEN(TRIM(SUBSTITUTE(E1288,CHAR(160)," "))))),0,1)</f>
        <v>0</v>
      </c>
      <c r="BX1288"/>
      <c r="BY1288"/>
      <c r="BZ1288"/>
      <c r="CA1288"/>
      <c r="CC1288">
        <f t="shared" si="830"/>
        <v>0</v>
      </c>
      <c r="CD1288">
        <f t="shared" si="835"/>
        <v>0</v>
      </c>
    </row>
    <row r="1289" spans="1:82" ht="14.25" customHeight="1">
      <c r="A1289" s="100"/>
      <c r="B1289" s="107"/>
      <c r="C1289" s="285" t="s">
        <v>6306</v>
      </c>
      <c r="D1289" s="287"/>
      <c r="E1289" s="371"/>
      <c r="F1289" s="371"/>
      <c r="G1289" s="371"/>
      <c r="H1289" s="371"/>
      <c r="I1289" s="372"/>
      <c r="J1289" s="372"/>
      <c r="K1289" s="293"/>
      <c r="L1289" s="374"/>
      <c r="M1289" s="293"/>
      <c r="N1289" s="374"/>
      <c r="O1289" s="371"/>
      <c r="P1289" s="281"/>
      <c r="Q1289" s="281"/>
      <c r="R1289" s="374"/>
      <c r="S1289" s="293"/>
      <c r="T1289" s="374"/>
      <c r="U1289" s="293"/>
      <c r="V1289" s="374"/>
      <c r="W1289" s="99"/>
      <c r="X1289" s="99"/>
      <c r="Y1289" s="99"/>
      <c r="Z1289" s="99"/>
      <c r="AA1289" s="99"/>
      <c r="AB1289" s="99"/>
      <c r="AC1289" s="99"/>
      <c r="AD1289" s="99"/>
      <c r="AG1289">
        <f t="shared" si="831"/>
        <v>0</v>
      </c>
      <c r="AH1289">
        <f t="shared" si="832"/>
        <v>0</v>
      </c>
      <c r="AI1289">
        <f t="shared" si="792"/>
        <v>0</v>
      </c>
      <c r="AJ1289">
        <f t="shared" si="793"/>
        <v>0</v>
      </c>
      <c r="AK1289">
        <f t="shared" si="794"/>
        <v>0</v>
      </c>
      <c r="AL1289">
        <f t="shared" si="795"/>
        <v>0</v>
      </c>
      <c r="AM1289">
        <f t="shared" si="796"/>
        <v>0</v>
      </c>
      <c r="AN1289">
        <f t="shared" si="797"/>
        <v>0</v>
      </c>
      <c r="AO1289">
        <f t="shared" si="798"/>
        <v>0</v>
      </c>
      <c r="AP1289">
        <f t="shared" si="799"/>
        <v>0</v>
      </c>
      <c r="AQ1289">
        <f t="shared" si="800"/>
        <v>0</v>
      </c>
      <c r="AR1289">
        <f t="shared" si="801"/>
        <v>0</v>
      </c>
      <c r="AS1289">
        <f t="shared" si="802"/>
        <v>0</v>
      </c>
      <c r="AT1289">
        <f t="shared" si="803"/>
        <v>0</v>
      </c>
      <c r="AU1289">
        <f t="shared" si="804"/>
        <v>0</v>
      </c>
      <c r="AV1289">
        <f t="shared" si="805"/>
        <v>0</v>
      </c>
      <c r="AW1289">
        <f t="shared" si="806"/>
        <v>0</v>
      </c>
      <c r="AX1289">
        <f t="shared" si="807"/>
        <v>0</v>
      </c>
      <c r="AY1289">
        <f t="shared" si="808"/>
        <v>0</v>
      </c>
      <c r="AZ1289">
        <f t="shared" si="809"/>
        <v>0</v>
      </c>
      <c r="BA1289">
        <f t="shared" si="810"/>
        <v>0</v>
      </c>
      <c r="BB1289">
        <f t="shared" si="833"/>
        <v>0</v>
      </c>
      <c r="BC1289">
        <f t="shared" si="834"/>
        <v>0</v>
      </c>
      <c r="BD1289">
        <f t="shared" si="811"/>
        <v>0</v>
      </c>
      <c r="BE1289">
        <f t="shared" si="812"/>
        <v>0</v>
      </c>
      <c r="BF1289">
        <f t="shared" si="813"/>
        <v>0</v>
      </c>
      <c r="BG1289">
        <f t="shared" si="814"/>
        <v>0</v>
      </c>
      <c r="BH1289">
        <f t="shared" si="815"/>
        <v>0</v>
      </c>
      <c r="BI1289">
        <f t="shared" si="816"/>
        <v>0</v>
      </c>
      <c r="BJ1289">
        <f t="shared" si="817"/>
        <v>0</v>
      </c>
      <c r="BK1289">
        <f t="shared" si="818"/>
        <v>0</v>
      </c>
      <c r="BL1289">
        <f t="shared" si="819"/>
        <v>0</v>
      </c>
      <c r="BM1289">
        <f t="shared" si="820"/>
        <v>0</v>
      </c>
      <c r="BN1289">
        <f t="shared" si="821"/>
        <v>0</v>
      </c>
      <c r="BO1289">
        <f t="shared" si="822"/>
        <v>0</v>
      </c>
      <c r="BP1289">
        <f t="shared" si="823"/>
        <v>0</v>
      </c>
      <c r="BQ1289">
        <f t="shared" si="824"/>
        <v>0</v>
      </c>
      <c r="BR1289">
        <f t="shared" si="825"/>
        <v>0</v>
      </c>
      <c r="BS1289">
        <f t="shared" si="826"/>
        <v>0</v>
      </c>
      <c r="BT1289">
        <f t="shared" si="827"/>
        <v>0</v>
      </c>
      <c r="BU1289">
        <f t="shared" si="828"/>
        <v>0</v>
      </c>
      <c r="BV1289">
        <f t="shared" si="829"/>
        <v>0</v>
      </c>
      <c r="BW1289">
        <f ca="1">IF(OR(E1289=" ",AND(EXACT(UPPER(TRIM(SUBSTITUTE(E1289,CHAR(160)," "))),TRIM(SUBSTITUTE(E1289,CHAR(160)," "))),SUMPRODUCT(--ISNUMBER(MATCH(MID(TRIM(SUBSTITUTE(E1289,CHAR(160)," ")),ROW(INDIRECT("1:"&amp;LEN(TRIM(SUBSTITUTE(E1289,CHAR(160)," "))))),1),{"A","B","C","D","E","F","G","H","I","J","K","L","M","N","O","P","Q","R","S","T","U","V","W","X","Y","Z","Ñ","0","1","2","3","4","5","6","7","8","9"," "},0)))=LEN(TRIM(SUBSTITUTE(E1289,CHAR(160)," "))))),0,1)</f>
        <v>0</v>
      </c>
      <c r="BX1289"/>
      <c r="BY1289"/>
      <c r="BZ1289"/>
      <c r="CA1289"/>
      <c r="CC1289">
        <f t="shared" si="830"/>
        <v>0</v>
      </c>
      <c r="CD1289">
        <f t="shared" si="835"/>
        <v>0</v>
      </c>
    </row>
    <row r="1290" spans="1:82" ht="14.25" customHeight="1">
      <c r="A1290" s="100"/>
      <c r="B1290" s="107"/>
      <c r="C1290" s="285" t="s">
        <v>6307</v>
      </c>
      <c r="D1290" s="287"/>
      <c r="E1290" s="371"/>
      <c r="F1290" s="371"/>
      <c r="G1290" s="371"/>
      <c r="H1290" s="371"/>
      <c r="I1290" s="372"/>
      <c r="J1290" s="372"/>
      <c r="K1290" s="293"/>
      <c r="L1290" s="374"/>
      <c r="M1290" s="293"/>
      <c r="N1290" s="374"/>
      <c r="O1290" s="371"/>
      <c r="P1290" s="281"/>
      <c r="Q1290" s="281"/>
      <c r="R1290" s="374"/>
      <c r="S1290" s="293"/>
      <c r="T1290" s="374"/>
      <c r="U1290" s="293"/>
      <c r="V1290" s="374"/>
      <c r="W1290" s="99"/>
      <c r="X1290" s="99"/>
      <c r="Y1290" s="99"/>
      <c r="Z1290" s="99"/>
      <c r="AA1290" s="99"/>
      <c r="AB1290" s="99"/>
      <c r="AC1290" s="99"/>
      <c r="AD1290" s="99"/>
      <c r="AG1290">
        <f t="shared" si="831"/>
        <v>0</v>
      </c>
      <c r="AH1290">
        <f t="shared" si="832"/>
        <v>0</v>
      </c>
      <c r="AI1290">
        <f t="shared" si="792"/>
        <v>0</v>
      </c>
      <c r="AJ1290">
        <f t="shared" si="793"/>
        <v>0</v>
      </c>
      <c r="AK1290">
        <f t="shared" si="794"/>
        <v>0</v>
      </c>
      <c r="AL1290">
        <f t="shared" si="795"/>
        <v>0</v>
      </c>
      <c r="AM1290">
        <f t="shared" si="796"/>
        <v>0</v>
      </c>
      <c r="AN1290">
        <f t="shared" si="797"/>
        <v>0</v>
      </c>
      <c r="AO1290">
        <f t="shared" si="798"/>
        <v>0</v>
      </c>
      <c r="AP1290">
        <f t="shared" si="799"/>
        <v>0</v>
      </c>
      <c r="AQ1290">
        <f t="shared" si="800"/>
        <v>0</v>
      </c>
      <c r="AR1290">
        <f t="shared" si="801"/>
        <v>0</v>
      </c>
      <c r="AS1290">
        <f t="shared" si="802"/>
        <v>0</v>
      </c>
      <c r="AT1290">
        <f t="shared" si="803"/>
        <v>0</v>
      </c>
      <c r="AU1290">
        <f t="shared" si="804"/>
        <v>0</v>
      </c>
      <c r="AV1290">
        <f t="shared" si="805"/>
        <v>0</v>
      </c>
      <c r="AW1290">
        <f t="shared" si="806"/>
        <v>0</v>
      </c>
      <c r="AX1290">
        <f t="shared" si="807"/>
        <v>0</v>
      </c>
      <c r="AY1290">
        <f t="shared" si="808"/>
        <v>0</v>
      </c>
      <c r="AZ1290">
        <f t="shared" si="809"/>
        <v>0</v>
      </c>
      <c r="BA1290">
        <f t="shared" si="810"/>
        <v>0</v>
      </c>
      <c r="BB1290">
        <f t="shared" si="833"/>
        <v>0</v>
      </c>
      <c r="BC1290">
        <f t="shared" si="834"/>
        <v>0</v>
      </c>
      <c r="BD1290">
        <f t="shared" si="811"/>
        <v>0</v>
      </c>
      <c r="BE1290">
        <f t="shared" si="812"/>
        <v>0</v>
      </c>
      <c r="BF1290">
        <f t="shared" si="813"/>
        <v>0</v>
      </c>
      <c r="BG1290">
        <f t="shared" si="814"/>
        <v>0</v>
      </c>
      <c r="BH1290">
        <f t="shared" si="815"/>
        <v>0</v>
      </c>
      <c r="BI1290">
        <f t="shared" si="816"/>
        <v>0</v>
      </c>
      <c r="BJ1290">
        <f t="shared" si="817"/>
        <v>0</v>
      </c>
      <c r="BK1290">
        <f t="shared" si="818"/>
        <v>0</v>
      </c>
      <c r="BL1290">
        <f t="shared" si="819"/>
        <v>0</v>
      </c>
      <c r="BM1290">
        <f t="shared" si="820"/>
        <v>0</v>
      </c>
      <c r="BN1290">
        <f t="shared" si="821"/>
        <v>0</v>
      </c>
      <c r="BO1290">
        <f t="shared" si="822"/>
        <v>0</v>
      </c>
      <c r="BP1290">
        <f t="shared" si="823"/>
        <v>0</v>
      </c>
      <c r="BQ1290">
        <f t="shared" si="824"/>
        <v>0</v>
      </c>
      <c r="BR1290">
        <f t="shared" si="825"/>
        <v>0</v>
      </c>
      <c r="BS1290">
        <f t="shared" si="826"/>
        <v>0</v>
      </c>
      <c r="BT1290">
        <f t="shared" si="827"/>
        <v>0</v>
      </c>
      <c r="BU1290">
        <f t="shared" si="828"/>
        <v>0</v>
      </c>
      <c r="BV1290">
        <f t="shared" si="829"/>
        <v>0</v>
      </c>
      <c r="BW1290">
        <f ca="1">IF(OR(E1290=" ",AND(EXACT(UPPER(TRIM(SUBSTITUTE(E1290,CHAR(160)," "))),TRIM(SUBSTITUTE(E1290,CHAR(160)," "))),SUMPRODUCT(--ISNUMBER(MATCH(MID(TRIM(SUBSTITUTE(E1290,CHAR(160)," ")),ROW(INDIRECT("1:"&amp;LEN(TRIM(SUBSTITUTE(E1290,CHAR(160)," "))))),1),{"A","B","C","D","E","F","G","H","I","J","K","L","M","N","O","P","Q","R","S","T","U","V","W","X","Y","Z","Ñ","0","1","2","3","4","5","6","7","8","9"," "},0)))=LEN(TRIM(SUBSTITUTE(E1290,CHAR(160)," "))))),0,1)</f>
        <v>0</v>
      </c>
      <c r="BX1290"/>
      <c r="BY1290"/>
      <c r="BZ1290"/>
      <c r="CA1290"/>
      <c r="CC1290">
        <f t="shared" si="830"/>
        <v>0</v>
      </c>
      <c r="CD1290">
        <f t="shared" si="835"/>
        <v>0</v>
      </c>
    </row>
    <row r="1291" spans="1:82" ht="14.25" customHeight="1">
      <c r="A1291" s="100"/>
      <c r="B1291" s="107"/>
      <c r="C1291" s="285" t="s">
        <v>6308</v>
      </c>
      <c r="D1291" s="287"/>
      <c r="E1291" s="371"/>
      <c r="F1291" s="371"/>
      <c r="G1291" s="371"/>
      <c r="H1291" s="371"/>
      <c r="I1291" s="372"/>
      <c r="J1291" s="372"/>
      <c r="K1291" s="293"/>
      <c r="L1291" s="374"/>
      <c r="M1291" s="293"/>
      <c r="N1291" s="374"/>
      <c r="O1291" s="371"/>
      <c r="P1291" s="281"/>
      <c r="Q1291" s="281"/>
      <c r="R1291" s="374"/>
      <c r="S1291" s="293"/>
      <c r="T1291" s="374"/>
      <c r="U1291" s="293"/>
      <c r="V1291" s="374"/>
      <c r="W1291" s="99"/>
      <c r="X1291" s="99"/>
      <c r="Y1291" s="99"/>
      <c r="Z1291" s="99"/>
      <c r="AA1291" s="99"/>
      <c r="AB1291" s="99"/>
      <c r="AC1291" s="99"/>
      <c r="AD1291" s="99"/>
      <c r="AG1291">
        <f t="shared" si="831"/>
        <v>0</v>
      </c>
      <c r="AH1291">
        <f t="shared" si="832"/>
        <v>0</v>
      </c>
      <c r="AI1291">
        <f t="shared" si="792"/>
        <v>0</v>
      </c>
      <c r="AJ1291">
        <f t="shared" si="793"/>
        <v>0</v>
      </c>
      <c r="AK1291">
        <f t="shared" si="794"/>
        <v>0</v>
      </c>
      <c r="AL1291">
        <f t="shared" si="795"/>
        <v>0</v>
      </c>
      <c r="AM1291">
        <f t="shared" si="796"/>
        <v>0</v>
      </c>
      <c r="AN1291">
        <f t="shared" si="797"/>
        <v>0</v>
      </c>
      <c r="AO1291">
        <f t="shared" si="798"/>
        <v>0</v>
      </c>
      <c r="AP1291">
        <f t="shared" si="799"/>
        <v>0</v>
      </c>
      <c r="AQ1291">
        <f t="shared" si="800"/>
        <v>0</v>
      </c>
      <c r="AR1291">
        <f t="shared" si="801"/>
        <v>0</v>
      </c>
      <c r="AS1291">
        <f t="shared" si="802"/>
        <v>0</v>
      </c>
      <c r="AT1291">
        <f t="shared" si="803"/>
        <v>0</v>
      </c>
      <c r="AU1291">
        <f t="shared" si="804"/>
        <v>0</v>
      </c>
      <c r="AV1291">
        <f t="shared" si="805"/>
        <v>0</v>
      </c>
      <c r="AW1291">
        <f t="shared" si="806"/>
        <v>0</v>
      </c>
      <c r="AX1291">
        <f t="shared" si="807"/>
        <v>0</v>
      </c>
      <c r="AY1291">
        <f t="shared" si="808"/>
        <v>0</v>
      </c>
      <c r="AZ1291">
        <f t="shared" si="809"/>
        <v>0</v>
      </c>
      <c r="BA1291">
        <f t="shared" si="810"/>
        <v>0</v>
      </c>
      <c r="BB1291">
        <f t="shared" si="833"/>
        <v>0</v>
      </c>
      <c r="BC1291">
        <f t="shared" si="834"/>
        <v>0</v>
      </c>
      <c r="BD1291">
        <f t="shared" si="811"/>
        <v>0</v>
      </c>
      <c r="BE1291">
        <f t="shared" si="812"/>
        <v>0</v>
      </c>
      <c r="BF1291">
        <f t="shared" si="813"/>
        <v>0</v>
      </c>
      <c r="BG1291">
        <f t="shared" si="814"/>
        <v>0</v>
      </c>
      <c r="BH1291">
        <f t="shared" si="815"/>
        <v>0</v>
      </c>
      <c r="BI1291">
        <f t="shared" si="816"/>
        <v>0</v>
      </c>
      <c r="BJ1291">
        <f t="shared" si="817"/>
        <v>0</v>
      </c>
      <c r="BK1291">
        <f t="shared" si="818"/>
        <v>0</v>
      </c>
      <c r="BL1291">
        <f t="shared" si="819"/>
        <v>0</v>
      </c>
      <c r="BM1291">
        <f t="shared" si="820"/>
        <v>0</v>
      </c>
      <c r="BN1291">
        <f t="shared" si="821"/>
        <v>0</v>
      </c>
      <c r="BO1291">
        <f t="shared" si="822"/>
        <v>0</v>
      </c>
      <c r="BP1291">
        <f t="shared" si="823"/>
        <v>0</v>
      </c>
      <c r="BQ1291">
        <f t="shared" si="824"/>
        <v>0</v>
      </c>
      <c r="BR1291">
        <f t="shared" si="825"/>
        <v>0</v>
      </c>
      <c r="BS1291">
        <f t="shared" si="826"/>
        <v>0</v>
      </c>
      <c r="BT1291">
        <f t="shared" si="827"/>
        <v>0</v>
      </c>
      <c r="BU1291">
        <f t="shared" si="828"/>
        <v>0</v>
      </c>
      <c r="BV1291">
        <f t="shared" si="829"/>
        <v>0</v>
      </c>
      <c r="BW1291">
        <f ca="1">IF(OR(E1291=" ",AND(EXACT(UPPER(TRIM(SUBSTITUTE(E1291,CHAR(160)," "))),TRIM(SUBSTITUTE(E1291,CHAR(160)," "))),SUMPRODUCT(--ISNUMBER(MATCH(MID(TRIM(SUBSTITUTE(E1291,CHAR(160)," ")),ROW(INDIRECT("1:"&amp;LEN(TRIM(SUBSTITUTE(E1291,CHAR(160)," "))))),1),{"A","B","C","D","E","F","G","H","I","J","K","L","M","N","O","P","Q","R","S","T","U","V","W","X","Y","Z","Ñ","0","1","2","3","4","5","6","7","8","9"," "},0)))=LEN(TRIM(SUBSTITUTE(E1291,CHAR(160)," "))))),0,1)</f>
        <v>0</v>
      </c>
      <c r="BX1291"/>
      <c r="BY1291"/>
      <c r="BZ1291"/>
      <c r="CA1291"/>
      <c r="CC1291">
        <f t="shared" si="830"/>
        <v>0</v>
      </c>
      <c r="CD1291">
        <f t="shared" si="835"/>
        <v>0</v>
      </c>
    </row>
    <row r="1292" spans="1:82" ht="14.25" customHeight="1">
      <c r="A1292" s="100"/>
      <c r="B1292" s="107"/>
      <c r="C1292" s="285" t="s">
        <v>6309</v>
      </c>
      <c r="D1292" s="287"/>
      <c r="E1292" s="371"/>
      <c r="F1292" s="371"/>
      <c r="G1292" s="371"/>
      <c r="H1292" s="371"/>
      <c r="I1292" s="372"/>
      <c r="J1292" s="372"/>
      <c r="K1292" s="293"/>
      <c r="L1292" s="374"/>
      <c r="M1292" s="293"/>
      <c r="N1292" s="374"/>
      <c r="O1292" s="371"/>
      <c r="P1292" s="281"/>
      <c r="Q1292" s="281"/>
      <c r="R1292" s="374"/>
      <c r="S1292" s="293"/>
      <c r="T1292" s="374"/>
      <c r="U1292" s="293"/>
      <c r="V1292" s="374"/>
      <c r="W1292" s="99"/>
      <c r="X1292" s="99"/>
      <c r="Y1292" s="99"/>
      <c r="Z1292" s="99"/>
      <c r="AA1292" s="99"/>
      <c r="AB1292" s="99"/>
      <c r="AC1292" s="99"/>
      <c r="AD1292" s="99"/>
      <c r="AG1292">
        <f t="shared" si="831"/>
        <v>0</v>
      </c>
      <c r="AH1292">
        <f t="shared" si="832"/>
        <v>0</v>
      </c>
      <c r="AI1292">
        <f t="shared" si="792"/>
        <v>0</v>
      </c>
      <c r="AJ1292">
        <f t="shared" si="793"/>
        <v>0</v>
      </c>
      <c r="AK1292">
        <f t="shared" si="794"/>
        <v>0</v>
      </c>
      <c r="AL1292">
        <f t="shared" si="795"/>
        <v>0</v>
      </c>
      <c r="AM1292">
        <f t="shared" si="796"/>
        <v>0</v>
      </c>
      <c r="AN1292">
        <f t="shared" si="797"/>
        <v>0</v>
      </c>
      <c r="AO1292">
        <f t="shared" si="798"/>
        <v>0</v>
      </c>
      <c r="AP1292">
        <f t="shared" si="799"/>
        <v>0</v>
      </c>
      <c r="AQ1292">
        <f t="shared" si="800"/>
        <v>0</v>
      </c>
      <c r="AR1292">
        <f t="shared" si="801"/>
        <v>0</v>
      </c>
      <c r="AS1292">
        <f t="shared" si="802"/>
        <v>0</v>
      </c>
      <c r="AT1292">
        <f t="shared" si="803"/>
        <v>0</v>
      </c>
      <c r="AU1292">
        <f t="shared" si="804"/>
        <v>0</v>
      </c>
      <c r="AV1292">
        <f t="shared" si="805"/>
        <v>0</v>
      </c>
      <c r="AW1292">
        <f t="shared" si="806"/>
        <v>0</v>
      </c>
      <c r="AX1292">
        <f t="shared" si="807"/>
        <v>0</v>
      </c>
      <c r="AY1292">
        <f t="shared" si="808"/>
        <v>0</v>
      </c>
      <c r="AZ1292">
        <f t="shared" si="809"/>
        <v>0</v>
      </c>
      <c r="BA1292">
        <f t="shared" si="810"/>
        <v>0</v>
      </c>
      <c r="BB1292">
        <f t="shared" si="833"/>
        <v>0</v>
      </c>
      <c r="BC1292">
        <f t="shared" si="834"/>
        <v>0</v>
      </c>
      <c r="BD1292">
        <f t="shared" si="811"/>
        <v>0</v>
      </c>
      <c r="BE1292">
        <f t="shared" si="812"/>
        <v>0</v>
      </c>
      <c r="BF1292">
        <f t="shared" si="813"/>
        <v>0</v>
      </c>
      <c r="BG1292">
        <f t="shared" si="814"/>
        <v>0</v>
      </c>
      <c r="BH1292">
        <f t="shared" si="815"/>
        <v>0</v>
      </c>
      <c r="BI1292">
        <f t="shared" si="816"/>
        <v>0</v>
      </c>
      <c r="BJ1292">
        <f t="shared" si="817"/>
        <v>0</v>
      </c>
      <c r="BK1292">
        <f t="shared" si="818"/>
        <v>0</v>
      </c>
      <c r="BL1292">
        <f t="shared" si="819"/>
        <v>0</v>
      </c>
      <c r="BM1292">
        <f t="shared" si="820"/>
        <v>0</v>
      </c>
      <c r="BN1292">
        <f t="shared" si="821"/>
        <v>0</v>
      </c>
      <c r="BO1292">
        <f t="shared" si="822"/>
        <v>0</v>
      </c>
      <c r="BP1292">
        <f t="shared" si="823"/>
        <v>0</v>
      </c>
      <c r="BQ1292">
        <f t="shared" si="824"/>
        <v>0</v>
      </c>
      <c r="BR1292">
        <f t="shared" si="825"/>
        <v>0</v>
      </c>
      <c r="BS1292">
        <f t="shared" si="826"/>
        <v>0</v>
      </c>
      <c r="BT1292">
        <f t="shared" si="827"/>
        <v>0</v>
      </c>
      <c r="BU1292">
        <f t="shared" si="828"/>
        <v>0</v>
      </c>
      <c r="BV1292">
        <f t="shared" si="829"/>
        <v>0</v>
      </c>
      <c r="BW1292">
        <f ca="1">IF(OR(E1292=" ",AND(EXACT(UPPER(TRIM(SUBSTITUTE(E1292,CHAR(160)," "))),TRIM(SUBSTITUTE(E1292,CHAR(160)," "))),SUMPRODUCT(--ISNUMBER(MATCH(MID(TRIM(SUBSTITUTE(E1292,CHAR(160)," ")),ROW(INDIRECT("1:"&amp;LEN(TRIM(SUBSTITUTE(E1292,CHAR(160)," "))))),1),{"A","B","C","D","E","F","G","H","I","J","K","L","M","N","O","P","Q","R","S","T","U","V","W","X","Y","Z","Ñ","0","1","2","3","4","5","6","7","8","9"," "},0)))=LEN(TRIM(SUBSTITUTE(E1292,CHAR(160)," "))))),0,1)</f>
        <v>0</v>
      </c>
      <c r="BX1292"/>
      <c r="BY1292"/>
      <c r="BZ1292"/>
      <c r="CA1292"/>
      <c r="CC1292">
        <f t="shared" si="830"/>
        <v>0</v>
      </c>
      <c r="CD1292">
        <f t="shared" si="835"/>
        <v>0</v>
      </c>
    </row>
    <row r="1293" spans="1:82" ht="14.25" customHeight="1">
      <c r="A1293" s="100"/>
      <c r="B1293" s="107"/>
      <c r="C1293" s="285" t="s">
        <v>6310</v>
      </c>
      <c r="D1293" s="287"/>
      <c r="E1293" s="371"/>
      <c r="F1293" s="371"/>
      <c r="G1293" s="371"/>
      <c r="H1293" s="371"/>
      <c r="I1293" s="372"/>
      <c r="J1293" s="372"/>
      <c r="K1293" s="293"/>
      <c r="L1293" s="374"/>
      <c r="M1293" s="293"/>
      <c r="N1293" s="374"/>
      <c r="O1293" s="371"/>
      <c r="P1293" s="281"/>
      <c r="Q1293" s="281"/>
      <c r="R1293" s="374"/>
      <c r="S1293" s="293"/>
      <c r="T1293" s="374"/>
      <c r="U1293" s="293"/>
      <c r="V1293" s="374"/>
      <c r="W1293" s="99"/>
      <c r="X1293" s="99"/>
      <c r="Y1293" s="99"/>
      <c r="Z1293" s="99"/>
      <c r="AA1293" s="99"/>
      <c r="AB1293" s="99"/>
      <c r="AC1293" s="99"/>
      <c r="AD1293" s="99"/>
      <c r="AG1293">
        <f t="shared" si="831"/>
        <v>0</v>
      </c>
      <c r="AH1293">
        <f t="shared" si="832"/>
        <v>0</v>
      </c>
      <c r="AI1293">
        <f t="shared" si="792"/>
        <v>0</v>
      </c>
      <c r="AJ1293">
        <f t="shared" si="793"/>
        <v>0</v>
      </c>
      <c r="AK1293">
        <f t="shared" si="794"/>
        <v>0</v>
      </c>
      <c r="AL1293">
        <f t="shared" si="795"/>
        <v>0</v>
      </c>
      <c r="AM1293">
        <f t="shared" si="796"/>
        <v>0</v>
      </c>
      <c r="AN1293">
        <f t="shared" si="797"/>
        <v>0</v>
      </c>
      <c r="AO1293">
        <f t="shared" si="798"/>
        <v>0</v>
      </c>
      <c r="AP1293">
        <f t="shared" si="799"/>
        <v>0</v>
      </c>
      <c r="AQ1293">
        <f t="shared" si="800"/>
        <v>0</v>
      </c>
      <c r="AR1293">
        <f t="shared" si="801"/>
        <v>0</v>
      </c>
      <c r="AS1293">
        <f t="shared" si="802"/>
        <v>0</v>
      </c>
      <c r="AT1293">
        <f t="shared" si="803"/>
        <v>0</v>
      </c>
      <c r="AU1293">
        <f t="shared" si="804"/>
        <v>0</v>
      </c>
      <c r="AV1293">
        <f t="shared" si="805"/>
        <v>0</v>
      </c>
      <c r="AW1293">
        <f t="shared" si="806"/>
        <v>0</v>
      </c>
      <c r="AX1293">
        <f t="shared" si="807"/>
        <v>0</v>
      </c>
      <c r="AY1293">
        <f t="shared" si="808"/>
        <v>0</v>
      </c>
      <c r="AZ1293">
        <f t="shared" si="809"/>
        <v>0</v>
      </c>
      <c r="BA1293">
        <f t="shared" si="810"/>
        <v>0</v>
      </c>
      <c r="BB1293">
        <f t="shared" si="833"/>
        <v>0</v>
      </c>
      <c r="BC1293">
        <f t="shared" si="834"/>
        <v>0</v>
      </c>
      <c r="BD1293">
        <f t="shared" si="811"/>
        <v>0</v>
      </c>
      <c r="BE1293">
        <f t="shared" si="812"/>
        <v>0</v>
      </c>
      <c r="BF1293">
        <f t="shared" si="813"/>
        <v>0</v>
      </c>
      <c r="BG1293">
        <f t="shared" si="814"/>
        <v>0</v>
      </c>
      <c r="BH1293">
        <f t="shared" si="815"/>
        <v>0</v>
      </c>
      <c r="BI1293">
        <f t="shared" si="816"/>
        <v>0</v>
      </c>
      <c r="BJ1293">
        <f t="shared" si="817"/>
        <v>0</v>
      </c>
      <c r="BK1293">
        <f t="shared" si="818"/>
        <v>0</v>
      </c>
      <c r="BL1293">
        <f t="shared" si="819"/>
        <v>0</v>
      </c>
      <c r="BM1293">
        <f t="shared" si="820"/>
        <v>0</v>
      </c>
      <c r="BN1293">
        <f t="shared" si="821"/>
        <v>0</v>
      </c>
      <c r="BO1293">
        <f t="shared" si="822"/>
        <v>0</v>
      </c>
      <c r="BP1293">
        <f t="shared" si="823"/>
        <v>0</v>
      </c>
      <c r="BQ1293">
        <f t="shared" si="824"/>
        <v>0</v>
      </c>
      <c r="BR1293">
        <f t="shared" si="825"/>
        <v>0</v>
      </c>
      <c r="BS1293">
        <f t="shared" si="826"/>
        <v>0</v>
      </c>
      <c r="BT1293">
        <f t="shared" si="827"/>
        <v>0</v>
      </c>
      <c r="BU1293">
        <f t="shared" si="828"/>
        <v>0</v>
      </c>
      <c r="BV1293">
        <f t="shared" si="829"/>
        <v>0</v>
      </c>
      <c r="BW1293">
        <f ca="1">IF(OR(E1293=" ",AND(EXACT(UPPER(TRIM(SUBSTITUTE(E1293,CHAR(160)," "))),TRIM(SUBSTITUTE(E1293,CHAR(160)," "))),SUMPRODUCT(--ISNUMBER(MATCH(MID(TRIM(SUBSTITUTE(E1293,CHAR(160)," ")),ROW(INDIRECT("1:"&amp;LEN(TRIM(SUBSTITUTE(E1293,CHAR(160)," "))))),1),{"A","B","C","D","E","F","G","H","I","J","K","L","M","N","O","P","Q","R","S","T","U","V","W","X","Y","Z","Ñ","0","1","2","3","4","5","6","7","8","9"," "},0)))=LEN(TRIM(SUBSTITUTE(E1293,CHAR(160)," "))))),0,1)</f>
        <v>0</v>
      </c>
      <c r="BX1293"/>
      <c r="BY1293"/>
      <c r="BZ1293"/>
      <c r="CA1293"/>
      <c r="CC1293">
        <f t="shared" si="830"/>
        <v>0</v>
      </c>
      <c r="CD1293">
        <f t="shared" si="835"/>
        <v>0</v>
      </c>
    </row>
    <row r="1294" spans="1:82" ht="14.25" customHeight="1">
      <c r="A1294" s="100"/>
      <c r="B1294" s="107"/>
      <c r="C1294" s="285" t="s">
        <v>6311</v>
      </c>
      <c r="D1294" s="287"/>
      <c r="E1294" s="371"/>
      <c r="F1294" s="371"/>
      <c r="G1294" s="371"/>
      <c r="H1294" s="371"/>
      <c r="I1294" s="372"/>
      <c r="J1294" s="372"/>
      <c r="K1294" s="293"/>
      <c r="L1294" s="374"/>
      <c r="M1294" s="293"/>
      <c r="N1294" s="374"/>
      <c r="O1294" s="371"/>
      <c r="P1294" s="281"/>
      <c r="Q1294" s="281"/>
      <c r="R1294" s="374"/>
      <c r="S1294" s="293"/>
      <c r="T1294" s="374"/>
      <c r="U1294" s="293"/>
      <c r="V1294" s="374"/>
      <c r="W1294" s="99"/>
      <c r="X1294" s="99"/>
      <c r="Y1294" s="99"/>
      <c r="Z1294" s="99"/>
      <c r="AA1294" s="99"/>
      <c r="AB1294" s="99"/>
      <c r="AC1294" s="99"/>
      <c r="AD1294" s="99"/>
      <c r="AG1294">
        <f t="shared" si="831"/>
        <v>0</v>
      </c>
      <c r="AH1294">
        <f t="shared" si="832"/>
        <v>0</v>
      </c>
      <c r="AI1294">
        <f t="shared" si="792"/>
        <v>0</v>
      </c>
      <c r="AJ1294">
        <f t="shared" si="793"/>
        <v>0</v>
      </c>
      <c r="AK1294">
        <f t="shared" si="794"/>
        <v>0</v>
      </c>
      <c r="AL1294">
        <f t="shared" si="795"/>
        <v>0</v>
      </c>
      <c r="AM1294">
        <f t="shared" si="796"/>
        <v>0</v>
      </c>
      <c r="AN1294">
        <f t="shared" si="797"/>
        <v>0</v>
      </c>
      <c r="AO1294">
        <f t="shared" si="798"/>
        <v>0</v>
      </c>
      <c r="AP1294">
        <f t="shared" si="799"/>
        <v>0</v>
      </c>
      <c r="AQ1294">
        <f t="shared" si="800"/>
        <v>0</v>
      </c>
      <c r="AR1294">
        <f t="shared" si="801"/>
        <v>0</v>
      </c>
      <c r="AS1294">
        <f t="shared" si="802"/>
        <v>0</v>
      </c>
      <c r="AT1294">
        <f t="shared" si="803"/>
        <v>0</v>
      </c>
      <c r="AU1294">
        <f t="shared" si="804"/>
        <v>0</v>
      </c>
      <c r="AV1294">
        <f t="shared" si="805"/>
        <v>0</v>
      </c>
      <c r="AW1294">
        <f t="shared" si="806"/>
        <v>0</v>
      </c>
      <c r="AX1294">
        <f t="shared" si="807"/>
        <v>0</v>
      </c>
      <c r="AY1294">
        <f t="shared" si="808"/>
        <v>0</v>
      </c>
      <c r="AZ1294">
        <f t="shared" si="809"/>
        <v>0</v>
      </c>
      <c r="BA1294">
        <f t="shared" si="810"/>
        <v>0</v>
      </c>
      <c r="BB1294">
        <f t="shared" si="833"/>
        <v>0</v>
      </c>
      <c r="BC1294">
        <f t="shared" si="834"/>
        <v>0</v>
      </c>
      <c r="BD1294">
        <f t="shared" si="811"/>
        <v>0</v>
      </c>
      <c r="BE1294">
        <f t="shared" si="812"/>
        <v>0</v>
      </c>
      <c r="BF1294">
        <f t="shared" si="813"/>
        <v>0</v>
      </c>
      <c r="BG1294">
        <f t="shared" si="814"/>
        <v>0</v>
      </c>
      <c r="BH1294">
        <f t="shared" si="815"/>
        <v>0</v>
      </c>
      <c r="BI1294">
        <f t="shared" si="816"/>
        <v>0</v>
      </c>
      <c r="BJ1294">
        <f t="shared" si="817"/>
        <v>0</v>
      </c>
      <c r="BK1294">
        <f t="shared" si="818"/>
        <v>0</v>
      </c>
      <c r="BL1294">
        <f t="shared" si="819"/>
        <v>0</v>
      </c>
      <c r="BM1294">
        <f t="shared" si="820"/>
        <v>0</v>
      </c>
      <c r="BN1294">
        <f t="shared" si="821"/>
        <v>0</v>
      </c>
      <c r="BO1294">
        <f t="shared" si="822"/>
        <v>0</v>
      </c>
      <c r="BP1294">
        <f t="shared" si="823"/>
        <v>0</v>
      </c>
      <c r="BQ1294">
        <f t="shared" si="824"/>
        <v>0</v>
      </c>
      <c r="BR1294">
        <f t="shared" si="825"/>
        <v>0</v>
      </c>
      <c r="BS1294">
        <f t="shared" si="826"/>
        <v>0</v>
      </c>
      <c r="BT1294">
        <f t="shared" si="827"/>
        <v>0</v>
      </c>
      <c r="BU1294">
        <f t="shared" si="828"/>
        <v>0</v>
      </c>
      <c r="BV1294">
        <f t="shared" si="829"/>
        <v>0</v>
      </c>
      <c r="BW1294">
        <f ca="1">IF(OR(E1294=" ",AND(EXACT(UPPER(TRIM(SUBSTITUTE(E1294,CHAR(160)," "))),TRIM(SUBSTITUTE(E1294,CHAR(160)," "))),SUMPRODUCT(--ISNUMBER(MATCH(MID(TRIM(SUBSTITUTE(E1294,CHAR(160)," ")),ROW(INDIRECT("1:"&amp;LEN(TRIM(SUBSTITUTE(E1294,CHAR(160)," "))))),1),{"A","B","C","D","E","F","G","H","I","J","K","L","M","N","O","P","Q","R","S","T","U","V","W","X","Y","Z","Ñ","0","1","2","3","4","5","6","7","8","9"," "},0)))=LEN(TRIM(SUBSTITUTE(E1294,CHAR(160)," "))))),0,1)</f>
        <v>0</v>
      </c>
      <c r="BX1294"/>
      <c r="BY1294"/>
      <c r="BZ1294"/>
      <c r="CA1294"/>
      <c r="CC1294">
        <f t="shared" si="830"/>
        <v>0</v>
      </c>
      <c r="CD1294">
        <f t="shared" si="835"/>
        <v>0</v>
      </c>
    </row>
    <row r="1295" spans="1:82" ht="14.25" customHeight="1">
      <c r="A1295" s="100"/>
      <c r="B1295" s="107"/>
      <c r="C1295" s="285" t="s">
        <v>6312</v>
      </c>
      <c r="D1295" s="287"/>
      <c r="E1295" s="371"/>
      <c r="F1295" s="371"/>
      <c r="G1295" s="371"/>
      <c r="H1295" s="371"/>
      <c r="I1295" s="372"/>
      <c r="J1295" s="372"/>
      <c r="K1295" s="293"/>
      <c r="L1295" s="374"/>
      <c r="M1295" s="293"/>
      <c r="N1295" s="374"/>
      <c r="O1295" s="371"/>
      <c r="P1295" s="281"/>
      <c r="Q1295" s="281"/>
      <c r="R1295" s="374"/>
      <c r="S1295" s="293"/>
      <c r="T1295" s="374"/>
      <c r="U1295" s="293"/>
      <c r="V1295" s="374"/>
      <c r="W1295" s="99"/>
      <c r="X1295" s="99"/>
      <c r="Y1295" s="99"/>
      <c r="Z1295" s="99"/>
      <c r="AA1295" s="99"/>
      <c r="AB1295" s="99"/>
      <c r="AC1295" s="99"/>
      <c r="AD1295" s="99"/>
      <c r="AG1295">
        <f t="shared" si="831"/>
        <v>0</v>
      </c>
      <c r="AH1295">
        <f t="shared" si="832"/>
        <v>0</v>
      </c>
      <c r="AI1295">
        <f t="shared" si="792"/>
        <v>0</v>
      </c>
      <c r="AJ1295">
        <f t="shared" si="793"/>
        <v>0</v>
      </c>
      <c r="AK1295">
        <f t="shared" si="794"/>
        <v>0</v>
      </c>
      <c r="AL1295">
        <f t="shared" si="795"/>
        <v>0</v>
      </c>
      <c r="AM1295">
        <f t="shared" si="796"/>
        <v>0</v>
      </c>
      <c r="AN1295">
        <f t="shared" si="797"/>
        <v>0</v>
      </c>
      <c r="AO1295">
        <f t="shared" si="798"/>
        <v>0</v>
      </c>
      <c r="AP1295">
        <f t="shared" si="799"/>
        <v>0</v>
      </c>
      <c r="AQ1295">
        <f t="shared" si="800"/>
        <v>0</v>
      </c>
      <c r="AR1295">
        <f t="shared" si="801"/>
        <v>0</v>
      </c>
      <c r="AS1295">
        <f t="shared" si="802"/>
        <v>0</v>
      </c>
      <c r="AT1295">
        <f t="shared" si="803"/>
        <v>0</v>
      </c>
      <c r="AU1295">
        <f t="shared" si="804"/>
        <v>0</v>
      </c>
      <c r="AV1295">
        <f t="shared" si="805"/>
        <v>0</v>
      </c>
      <c r="AW1295">
        <f t="shared" si="806"/>
        <v>0</v>
      </c>
      <c r="AX1295">
        <f t="shared" si="807"/>
        <v>0</v>
      </c>
      <c r="AY1295">
        <f t="shared" si="808"/>
        <v>0</v>
      </c>
      <c r="AZ1295">
        <f t="shared" si="809"/>
        <v>0</v>
      </c>
      <c r="BA1295">
        <f t="shared" si="810"/>
        <v>0</v>
      </c>
      <c r="BB1295">
        <f t="shared" si="833"/>
        <v>0</v>
      </c>
      <c r="BC1295">
        <f t="shared" si="834"/>
        <v>0</v>
      </c>
      <c r="BD1295">
        <f t="shared" si="811"/>
        <v>0</v>
      </c>
      <c r="BE1295">
        <f t="shared" si="812"/>
        <v>0</v>
      </c>
      <c r="BF1295">
        <f t="shared" si="813"/>
        <v>0</v>
      </c>
      <c r="BG1295">
        <f t="shared" si="814"/>
        <v>0</v>
      </c>
      <c r="BH1295">
        <f t="shared" si="815"/>
        <v>0</v>
      </c>
      <c r="BI1295">
        <f t="shared" si="816"/>
        <v>0</v>
      </c>
      <c r="BJ1295">
        <f t="shared" si="817"/>
        <v>0</v>
      </c>
      <c r="BK1295">
        <f t="shared" si="818"/>
        <v>0</v>
      </c>
      <c r="BL1295">
        <f t="shared" si="819"/>
        <v>0</v>
      </c>
      <c r="BM1295">
        <f t="shared" si="820"/>
        <v>0</v>
      </c>
      <c r="BN1295">
        <f t="shared" si="821"/>
        <v>0</v>
      </c>
      <c r="BO1295">
        <f t="shared" si="822"/>
        <v>0</v>
      </c>
      <c r="BP1295">
        <f t="shared" si="823"/>
        <v>0</v>
      </c>
      <c r="BQ1295">
        <f t="shared" si="824"/>
        <v>0</v>
      </c>
      <c r="BR1295">
        <f t="shared" si="825"/>
        <v>0</v>
      </c>
      <c r="BS1295">
        <f t="shared" si="826"/>
        <v>0</v>
      </c>
      <c r="BT1295">
        <f t="shared" si="827"/>
        <v>0</v>
      </c>
      <c r="BU1295">
        <f t="shared" si="828"/>
        <v>0</v>
      </c>
      <c r="BV1295">
        <f t="shared" si="829"/>
        <v>0</v>
      </c>
      <c r="BW1295">
        <f ca="1">IF(OR(E1295=" ",AND(EXACT(UPPER(TRIM(SUBSTITUTE(E1295,CHAR(160)," "))),TRIM(SUBSTITUTE(E1295,CHAR(160)," "))),SUMPRODUCT(--ISNUMBER(MATCH(MID(TRIM(SUBSTITUTE(E1295,CHAR(160)," ")),ROW(INDIRECT("1:"&amp;LEN(TRIM(SUBSTITUTE(E1295,CHAR(160)," "))))),1),{"A","B","C","D","E","F","G","H","I","J","K","L","M","N","O","P","Q","R","S","T","U","V","W","X","Y","Z","Ñ","0","1","2","3","4","5","6","7","8","9"," "},0)))=LEN(TRIM(SUBSTITUTE(E1295,CHAR(160)," "))))),0,1)</f>
        <v>0</v>
      </c>
      <c r="BX1295"/>
      <c r="BY1295"/>
      <c r="BZ1295"/>
      <c r="CA1295"/>
      <c r="CC1295">
        <f t="shared" si="830"/>
        <v>0</v>
      </c>
      <c r="CD1295">
        <f t="shared" si="835"/>
        <v>0</v>
      </c>
    </row>
    <row r="1296" spans="1:82" ht="14.25" customHeight="1">
      <c r="A1296" s="100"/>
      <c r="B1296" s="107"/>
      <c r="C1296" s="285" t="s">
        <v>6313</v>
      </c>
      <c r="D1296" s="287"/>
      <c r="E1296" s="371"/>
      <c r="F1296" s="371"/>
      <c r="G1296" s="371"/>
      <c r="H1296" s="371"/>
      <c r="I1296" s="372"/>
      <c r="J1296" s="372"/>
      <c r="K1296" s="293"/>
      <c r="L1296" s="374"/>
      <c r="M1296" s="293"/>
      <c r="N1296" s="374"/>
      <c r="O1296" s="371"/>
      <c r="P1296" s="281"/>
      <c r="Q1296" s="281"/>
      <c r="R1296" s="374"/>
      <c r="S1296" s="293"/>
      <c r="T1296" s="374"/>
      <c r="U1296" s="293"/>
      <c r="V1296" s="374"/>
      <c r="W1296" s="99"/>
      <c r="X1296" s="99"/>
      <c r="Y1296" s="99"/>
      <c r="Z1296" s="99"/>
      <c r="AA1296" s="99"/>
      <c r="AB1296" s="99"/>
      <c r="AC1296" s="99"/>
      <c r="AD1296" s="99"/>
      <c r="AG1296">
        <f t="shared" si="831"/>
        <v>0</v>
      </c>
      <c r="AH1296">
        <f t="shared" si="832"/>
        <v>0</v>
      </c>
      <c r="AI1296">
        <f t="shared" si="792"/>
        <v>0</v>
      </c>
      <c r="AJ1296">
        <f t="shared" si="793"/>
        <v>0</v>
      </c>
      <c r="AK1296">
        <f t="shared" si="794"/>
        <v>0</v>
      </c>
      <c r="AL1296">
        <f t="shared" si="795"/>
        <v>0</v>
      </c>
      <c r="AM1296">
        <f t="shared" si="796"/>
        <v>0</v>
      </c>
      <c r="AN1296">
        <f t="shared" si="797"/>
        <v>0</v>
      </c>
      <c r="AO1296">
        <f t="shared" si="798"/>
        <v>0</v>
      </c>
      <c r="AP1296">
        <f t="shared" si="799"/>
        <v>0</v>
      </c>
      <c r="AQ1296">
        <f t="shared" si="800"/>
        <v>0</v>
      </c>
      <c r="AR1296">
        <f t="shared" si="801"/>
        <v>0</v>
      </c>
      <c r="AS1296">
        <f t="shared" si="802"/>
        <v>0</v>
      </c>
      <c r="AT1296">
        <f t="shared" si="803"/>
        <v>0</v>
      </c>
      <c r="AU1296">
        <f t="shared" si="804"/>
        <v>0</v>
      </c>
      <c r="AV1296">
        <f t="shared" si="805"/>
        <v>0</v>
      </c>
      <c r="AW1296">
        <f t="shared" si="806"/>
        <v>0</v>
      </c>
      <c r="AX1296">
        <f t="shared" si="807"/>
        <v>0</v>
      </c>
      <c r="AY1296">
        <f t="shared" si="808"/>
        <v>0</v>
      </c>
      <c r="AZ1296">
        <f t="shared" si="809"/>
        <v>0</v>
      </c>
      <c r="BA1296">
        <f t="shared" si="810"/>
        <v>0</v>
      </c>
      <c r="BB1296">
        <f t="shared" si="833"/>
        <v>0</v>
      </c>
      <c r="BC1296">
        <f t="shared" si="834"/>
        <v>0</v>
      </c>
      <c r="BD1296">
        <f t="shared" si="811"/>
        <v>0</v>
      </c>
      <c r="BE1296">
        <f t="shared" si="812"/>
        <v>0</v>
      </c>
      <c r="BF1296">
        <f t="shared" si="813"/>
        <v>0</v>
      </c>
      <c r="BG1296">
        <f t="shared" si="814"/>
        <v>0</v>
      </c>
      <c r="BH1296">
        <f t="shared" si="815"/>
        <v>0</v>
      </c>
      <c r="BI1296">
        <f t="shared" si="816"/>
        <v>0</v>
      </c>
      <c r="BJ1296">
        <f t="shared" si="817"/>
        <v>0</v>
      </c>
      <c r="BK1296">
        <f t="shared" si="818"/>
        <v>0</v>
      </c>
      <c r="BL1296">
        <f t="shared" si="819"/>
        <v>0</v>
      </c>
      <c r="BM1296">
        <f t="shared" si="820"/>
        <v>0</v>
      </c>
      <c r="BN1296">
        <f t="shared" si="821"/>
        <v>0</v>
      </c>
      <c r="BO1296">
        <f t="shared" si="822"/>
        <v>0</v>
      </c>
      <c r="BP1296">
        <f t="shared" si="823"/>
        <v>0</v>
      </c>
      <c r="BQ1296">
        <f t="shared" si="824"/>
        <v>0</v>
      </c>
      <c r="BR1296">
        <f t="shared" si="825"/>
        <v>0</v>
      </c>
      <c r="BS1296">
        <f t="shared" si="826"/>
        <v>0</v>
      </c>
      <c r="BT1296">
        <f t="shared" si="827"/>
        <v>0</v>
      </c>
      <c r="BU1296">
        <f t="shared" si="828"/>
        <v>0</v>
      </c>
      <c r="BV1296">
        <f t="shared" si="829"/>
        <v>0</v>
      </c>
      <c r="BW1296">
        <f ca="1">IF(OR(E1296=" ",AND(EXACT(UPPER(TRIM(SUBSTITUTE(E1296,CHAR(160)," "))),TRIM(SUBSTITUTE(E1296,CHAR(160)," "))),SUMPRODUCT(--ISNUMBER(MATCH(MID(TRIM(SUBSTITUTE(E1296,CHAR(160)," ")),ROW(INDIRECT("1:"&amp;LEN(TRIM(SUBSTITUTE(E1296,CHAR(160)," "))))),1),{"A","B","C","D","E","F","G","H","I","J","K","L","M","N","O","P","Q","R","S","T","U","V","W","X","Y","Z","Ñ","0","1","2","3","4","5","6","7","8","9"," "},0)))=LEN(TRIM(SUBSTITUTE(E1296,CHAR(160)," "))))),0,1)</f>
        <v>0</v>
      </c>
      <c r="BX1296"/>
      <c r="BY1296"/>
      <c r="BZ1296"/>
      <c r="CA1296"/>
      <c r="CC1296">
        <f t="shared" si="830"/>
        <v>0</v>
      </c>
      <c r="CD1296">
        <f t="shared" si="835"/>
        <v>0</v>
      </c>
    </row>
    <row r="1297" spans="1:82" ht="14.25" customHeight="1">
      <c r="A1297" s="100"/>
      <c r="B1297" s="107"/>
      <c r="C1297" s="285" t="s">
        <v>6314</v>
      </c>
      <c r="D1297" s="287"/>
      <c r="E1297" s="371"/>
      <c r="F1297" s="371"/>
      <c r="G1297" s="371"/>
      <c r="H1297" s="371"/>
      <c r="I1297" s="372"/>
      <c r="J1297" s="372"/>
      <c r="K1297" s="293"/>
      <c r="L1297" s="374"/>
      <c r="M1297" s="293"/>
      <c r="N1297" s="374"/>
      <c r="O1297" s="371"/>
      <c r="P1297" s="281"/>
      <c r="Q1297" s="281"/>
      <c r="R1297" s="374"/>
      <c r="S1297" s="293"/>
      <c r="T1297" s="374"/>
      <c r="U1297" s="293"/>
      <c r="V1297" s="374"/>
      <c r="W1297" s="99"/>
      <c r="X1297" s="99"/>
      <c r="Y1297" s="99"/>
      <c r="Z1297" s="99"/>
      <c r="AA1297" s="99"/>
      <c r="AB1297" s="99"/>
      <c r="AC1297" s="99"/>
      <c r="AD1297" s="99"/>
      <c r="AG1297">
        <f t="shared" si="831"/>
        <v>0</v>
      </c>
      <c r="AH1297">
        <f t="shared" si="832"/>
        <v>0</v>
      </c>
      <c r="AI1297">
        <f t="shared" ref="AI1297:AI1360" si="836">IF(L2601="X",IF(COUNTA(L3905)=1,0,1),0)</f>
        <v>0</v>
      </c>
      <c r="AJ1297">
        <f t="shared" ref="AJ1297:AJ1360" si="837">IF(M2601="X",IF(COUNTA(M3905)=1,0,1),0)</f>
        <v>0</v>
      </c>
      <c r="AK1297">
        <f t="shared" ref="AK1297:AK1360" si="838">IF(N2601="X",IF(COUNTA(N3905)=1,0,1),0)</f>
        <v>0</v>
      </c>
      <c r="AL1297">
        <f t="shared" ref="AL1297:AL1360" si="839">IF(O2601="X",IF(COUNTA(O3905)=1,0,1),0)</f>
        <v>0</v>
      </c>
      <c r="AM1297">
        <f t="shared" ref="AM1297:AM1360" si="840">IF(P2601="X",IF(COUNTA(P3905)=1,0,1),0)</f>
        <v>0</v>
      </c>
      <c r="AN1297">
        <f t="shared" ref="AN1297:AN1360" si="841">IF(Q2601="X",IF(COUNTA(Q3905)=1,0,1),0)</f>
        <v>0</v>
      </c>
      <c r="AO1297">
        <f t="shared" ref="AO1297:AO1360" si="842">IF(R2601="X",IF(COUNTA(R3905)=1,0,1),0)</f>
        <v>0</v>
      </c>
      <c r="AP1297">
        <f t="shared" ref="AP1297:AP1360" si="843">IF(S2601="X",IF(COUNTA(S3905)=1,0,1),0)</f>
        <v>0</v>
      </c>
      <c r="AQ1297">
        <f t="shared" ref="AQ1297:AQ1360" si="844">IF(T2601="X",IF(COUNTA(T3905)=1,0,1),0)</f>
        <v>0</v>
      </c>
      <c r="AR1297">
        <f t="shared" ref="AR1297:AR1360" si="845">IF(U2601="X",IF(COUNTA(U3905)=1,0,1),0)</f>
        <v>0</v>
      </c>
      <c r="AS1297">
        <f t="shared" ref="AS1297:AS1360" si="846">IF(V2601="X",IF(COUNTA(V3905)=1,0,1),0)</f>
        <v>0</v>
      </c>
      <c r="AT1297">
        <f t="shared" ref="AT1297:AT1360" si="847">IF(W2601="X",IF(COUNTA(W3905)=1,0,1),0)</f>
        <v>0</v>
      </c>
      <c r="AU1297">
        <f t="shared" ref="AU1297:AU1360" si="848">IF(X2601="X",IF(COUNTA(X3905)=1,0,1),0)</f>
        <v>0</v>
      </c>
      <c r="AV1297">
        <f t="shared" ref="AV1297:AV1360" si="849">IF(Y2601="X",IF(COUNTA(Y3905)=1,0,1),0)</f>
        <v>0</v>
      </c>
      <c r="AW1297">
        <f t="shared" ref="AW1297:AW1360" si="850">IF(Z2601="X",IF(COUNTA(Z3905)=1,0,1),0)</f>
        <v>0</v>
      </c>
      <c r="AX1297">
        <f t="shared" ref="AX1297:AX1360" si="851">IF(AA2601="X",IF(COUNTA(AA3905)=1,0,1),0)</f>
        <v>0</v>
      </c>
      <c r="AY1297">
        <f t="shared" ref="AY1297:AY1360" si="852">IF(AB2601="X",IF(COUNTA(AB3905)=1,0,1),0)</f>
        <v>0</v>
      </c>
      <c r="AZ1297">
        <f t="shared" ref="AZ1297:AZ1360" si="853">IF(AC2601="X",IF(COUNTA(AC3905)=1,0,1),0)</f>
        <v>0</v>
      </c>
      <c r="BA1297">
        <f t="shared" ref="BA1297:BA1360" si="854">IF(AD2601="X",IF(COUNTA(AD3905)=1,0,1),0)</f>
        <v>0</v>
      </c>
      <c r="BB1297">
        <f t="shared" si="833"/>
        <v>0</v>
      </c>
      <c r="BC1297">
        <f t="shared" si="834"/>
        <v>0</v>
      </c>
      <c r="BD1297">
        <f t="shared" ref="BD1297:BD1360" si="855">IF(L2601="X",0,IF(COUNTA(L3905)=0,0,1))</f>
        <v>0</v>
      </c>
      <c r="BE1297">
        <f t="shared" ref="BE1297:BE1360" si="856">IF(M2601="X",0,IF(COUNTA(M3905)=0,0,1))</f>
        <v>0</v>
      </c>
      <c r="BF1297">
        <f t="shared" ref="BF1297:BF1360" si="857">IF(N2601="X",0,IF(COUNTA(N3905)=0,0,1))</f>
        <v>0</v>
      </c>
      <c r="BG1297">
        <f t="shared" ref="BG1297:BG1360" si="858">IF(O2601="X",0,IF(COUNTA(O3905)=0,0,1))</f>
        <v>0</v>
      </c>
      <c r="BH1297">
        <f t="shared" ref="BH1297:BH1360" si="859">IF(P2601="X",0,IF(COUNTA(P3905)=0,0,1))</f>
        <v>0</v>
      </c>
      <c r="BI1297">
        <f t="shared" ref="BI1297:BI1360" si="860">IF(Q2601="X",0,IF(COUNTA(Q3905)=0,0,1))</f>
        <v>0</v>
      </c>
      <c r="BJ1297">
        <f t="shared" ref="BJ1297:BJ1360" si="861">IF(R2601="X",0,IF(COUNTA(R3905)=0,0,1))</f>
        <v>0</v>
      </c>
      <c r="BK1297">
        <f t="shared" ref="BK1297:BK1360" si="862">IF(S2601="X",0,IF(COUNTA(S3905)=0,0,1))</f>
        <v>0</v>
      </c>
      <c r="BL1297">
        <f t="shared" ref="BL1297:BL1360" si="863">IF(T2601="X",0,IF(COUNTA(T3905)=0,0,1))</f>
        <v>0</v>
      </c>
      <c r="BM1297">
        <f t="shared" ref="BM1297:BM1360" si="864">IF(U2601="X",0,IF(COUNTA(U3905)=0,0,1))</f>
        <v>0</v>
      </c>
      <c r="BN1297">
        <f t="shared" ref="BN1297:BN1360" si="865">IF(V2601="X",0,IF(COUNTA(V3905)=0,0,1))</f>
        <v>0</v>
      </c>
      <c r="BO1297">
        <f t="shared" ref="BO1297:BO1360" si="866">IF(W2601="X",0,IF(COUNTA(W3905)=0,0,1))</f>
        <v>0</v>
      </c>
      <c r="BP1297">
        <f t="shared" ref="BP1297:BP1360" si="867">IF(X2601="X",0,IF(COUNTA(X3905)=0,0,1))</f>
        <v>0</v>
      </c>
      <c r="BQ1297">
        <f t="shared" ref="BQ1297:BQ1360" si="868">IF(Y2601="X",0,IF(COUNTA(Y3905)=0,0,1))</f>
        <v>0</v>
      </c>
      <c r="BR1297">
        <f t="shared" ref="BR1297:BR1360" si="869">IF(Z2601="X",0,IF(COUNTA(Z3905)=0,0,1))</f>
        <v>0</v>
      </c>
      <c r="BS1297">
        <f t="shared" ref="BS1297:BS1360" si="870">IF(AA2601="X",0,IF(COUNTA(AA3905)=0,0,1))</f>
        <v>0</v>
      </c>
      <c r="BT1297">
        <f t="shared" ref="BT1297:BT1360" si="871">IF(AB2601="X",0,IF(COUNTA(AB3905)=0,0,1))</f>
        <v>0</v>
      </c>
      <c r="BU1297">
        <f t="shared" ref="BU1297:BU1360" si="872">IF(AC2601="X",0,IF(COUNTA(AC3905)=0,0,1))</f>
        <v>0</v>
      </c>
      <c r="BV1297">
        <f t="shared" ref="BV1297:BV1360" si="873">IF(AD2601="X",0,IF(COUNTA(AD3905)=0,0,1))</f>
        <v>0</v>
      </c>
      <c r="BW1297">
        <f ca="1">IF(OR(E1297=" ",AND(EXACT(UPPER(TRIM(SUBSTITUTE(E1297,CHAR(160)," "))),TRIM(SUBSTITUTE(E1297,CHAR(160)," "))),SUMPRODUCT(--ISNUMBER(MATCH(MID(TRIM(SUBSTITUTE(E1297,CHAR(160)," ")),ROW(INDIRECT("1:"&amp;LEN(TRIM(SUBSTITUTE(E1297,CHAR(160)," "))))),1),{"A","B","C","D","E","F","G","H","I","J","K","L","M","N","O","P","Q","R","S","T","U","V","W","X","Y","Z","Ñ","0","1","2","3","4","5","6","7","8","9"," "},0)))=LEN(TRIM(SUBSTITUTE(E1297,CHAR(160)," "))))),0,1)</f>
        <v>0</v>
      </c>
      <c r="BX1297"/>
      <c r="BY1297"/>
      <c r="BZ1297"/>
      <c r="CA1297"/>
      <c r="CC1297">
        <f t="shared" ref="CC1297:CC1360" si="874">IF(AND(AD1297="X",COUNTA(W1297:AC1297)&gt;0),1,0)</f>
        <v>0</v>
      </c>
      <c r="CD1297">
        <f t="shared" si="835"/>
        <v>0</v>
      </c>
    </row>
    <row r="1298" spans="1:82" ht="14.25" customHeight="1">
      <c r="A1298" s="100"/>
      <c r="B1298" s="107"/>
      <c r="C1298" s="285" t="s">
        <v>6315</v>
      </c>
      <c r="D1298" s="287"/>
      <c r="E1298" s="371"/>
      <c r="F1298" s="371"/>
      <c r="G1298" s="371"/>
      <c r="H1298" s="371"/>
      <c r="I1298" s="372"/>
      <c r="J1298" s="372"/>
      <c r="K1298" s="293"/>
      <c r="L1298" s="374"/>
      <c r="M1298" s="293"/>
      <c r="N1298" s="374"/>
      <c r="O1298" s="371"/>
      <c r="P1298" s="281"/>
      <c r="Q1298" s="281"/>
      <c r="R1298" s="374"/>
      <c r="S1298" s="293"/>
      <c r="T1298" s="374"/>
      <c r="U1298" s="293"/>
      <c r="V1298" s="374"/>
      <c r="W1298" s="99"/>
      <c r="X1298" s="99"/>
      <c r="Y1298" s="99"/>
      <c r="Z1298" s="99"/>
      <c r="AA1298" s="99"/>
      <c r="AB1298" s="99"/>
      <c r="AC1298" s="99"/>
      <c r="AD1298" s="99"/>
      <c r="AG1298">
        <f t="shared" ref="AG1298:AG1361" si="875">IF(OR($C$47&lt;&gt;"X",$I$47="X",$T$47="X",COUNTA(E1298)=0),0,IF(AND(COUNTA(I1298:V1298)=6,COUNTBLANK(W1298:AD1298)&lt;8,COUNTBLANK(L2602:AD2602)&lt;19,AH1298=0),0,1))</f>
        <v>0</v>
      </c>
      <c r="AH1298">
        <f t="shared" ref="AH1298:AH1361" si="876">SUM(AI1298:BA1298)</f>
        <v>0</v>
      </c>
      <c r="AI1298">
        <f t="shared" si="836"/>
        <v>0</v>
      </c>
      <c r="AJ1298">
        <f t="shared" si="837"/>
        <v>0</v>
      </c>
      <c r="AK1298">
        <f t="shared" si="838"/>
        <v>0</v>
      </c>
      <c r="AL1298">
        <f t="shared" si="839"/>
        <v>0</v>
      </c>
      <c r="AM1298">
        <f t="shared" si="840"/>
        <v>0</v>
      </c>
      <c r="AN1298">
        <f t="shared" si="841"/>
        <v>0</v>
      </c>
      <c r="AO1298">
        <f t="shared" si="842"/>
        <v>0</v>
      </c>
      <c r="AP1298">
        <f t="shared" si="843"/>
        <v>0</v>
      </c>
      <c r="AQ1298">
        <f t="shared" si="844"/>
        <v>0</v>
      </c>
      <c r="AR1298">
        <f t="shared" si="845"/>
        <v>0</v>
      </c>
      <c r="AS1298">
        <f t="shared" si="846"/>
        <v>0</v>
      </c>
      <c r="AT1298">
        <f t="shared" si="847"/>
        <v>0</v>
      </c>
      <c r="AU1298">
        <f t="shared" si="848"/>
        <v>0</v>
      </c>
      <c r="AV1298">
        <f t="shared" si="849"/>
        <v>0</v>
      </c>
      <c r="AW1298">
        <f t="shared" si="850"/>
        <v>0</v>
      </c>
      <c r="AX1298">
        <f t="shared" si="851"/>
        <v>0</v>
      </c>
      <c r="AY1298">
        <f t="shared" si="852"/>
        <v>0</v>
      </c>
      <c r="AZ1298">
        <f t="shared" si="853"/>
        <v>0</v>
      </c>
      <c r="BA1298">
        <f t="shared" si="854"/>
        <v>0</v>
      </c>
      <c r="BB1298">
        <f t="shared" ref="BB1298:BB1361" si="877">IF(OR($C$47&lt;&gt;"X",$I$47="X",$T$47="X",COUNTA($E1298)=0),IF(COUNTA(I1298:AD1298,L2602:AD2602,L3906:AD3906)=0,0,1),IF(BC1298=0,0,1))</f>
        <v>0</v>
      </c>
      <c r="BC1298">
        <f t="shared" ref="BC1298:BC1361" si="878">SUM(BD1298:BV1298)</f>
        <v>0</v>
      </c>
      <c r="BD1298">
        <f t="shared" si="855"/>
        <v>0</v>
      </c>
      <c r="BE1298">
        <f t="shared" si="856"/>
        <v>0</v>
      </c>
      <c r="BF1298">
        <f t="shared" si="857"/>
        <v>0</v>
      </c>
      <c r="BG1298">
        <f t="shared" si="858"/>
        <v>0</v>
      </c>
      <c r="BH1298">
        <f t="shared" si="859"/>
        <v>0</v>
      </c>
      <c r="BI1298">
        <f t="shared" si="860"/>
        <v>0</v>
      </c>
      <c r="BJ1298">
        <f t="shared" si="861"/>
        <v>0</v>
      </c>
      <c r="BK1298">
        <f t="shared" si="862"/>
        <v>0</v>
      </c>
      <c r="BL1298">
        <f t="shared" si="863"/>
        <v>0</v>
      </c>
      <c r="BM1298">
        <f t="shared" si="864"/>
        <v>0</v>
      </c>
      <c r="BN1298">
        <f t="shared" si="865"/>
        <v>0</v>
      </c>
      <c r="BO1298">
        <f t="shared" si="866"/>
        <v>0</v>
      </c>
      <c r="BP1298">
        <f t="shared" si="867"/>
        <v>0</v>
      </c>
      <c r="BQ1298">
        <f t="shared" si="868"/>
        <v>0</v>
      </c>
      <c r="BR1298">
        <f t="shared" si="869"/>
        <v>0</v>
      </c>
      <c r="BS1298">
        <f t="shared" si="870"/>
        <v>0</v>
      </c>
      <c r="BT1298">
        <f t="shared" si="871"/>
        <v>0</v>
      </c>
      <c r="BU1298">
        <f t="shared" si="872"/>
        <v>0</v>
      </c>
      <c r="BV1298">
        <f t="shared" si="873"/>
        <v>0</v>
      </c>
      <c r="BW1298">
        <f ca="1">IF(OR(E1298=" ",AND(EXACT(UPPER(TRIM(SUBSTITUTE(E1298,CHAR(160)," "))),TRIM(SUBSTITUTE(E1298,CHAR(160)," "))),SUMPRODUCT(--ISNUMBER(MATCH(MID(TRIM(SUBSTITUTE(E1298,CHAR(160)," ")),ROW(INDIRECT("1:"&amp;LEN(TRIM(SUBSTITUTE(E1298,CHAR(160)," "))))),1),{"A","B","C","D","E","F","G","H","I","J","K","L","M","N","O","P","Q","R","S","T","U","V","W","X","Y","Z","Ñ","0","1","2","3","4","5","6","7","8","9"," "},0)))=LEN(TRIM(SUBSTITUTE(E1298,CHAR(160)," "))))),0,1)</f>
        <v>0</v>
      </c>
      <c r="BX1298"/>
      <c r="BY1298"/>
      <c r="BZ1298"/>
      <c r="CA1298"/>
      <c r="CC1298">
        <f t="shared" si="874"/>
        <v>0</v>
      </c>
      <c r="CD1298">
        <f t="shared" ref="CD1298:CD1361" si="879">IF(AND(AD2602="X",COUNTA(L2602:AC2602)&gt;0),1,0)</f>
        <v>0</v>
      </c>
    </row>
    <row r="1299" spans="1:82" ht="14.25" customHeight="1">
      <c r="A1299" s="100"/>
      <c r="B1299" s="107"/>
      <c r="C1299" s="285" t="s">
        <v>6316</v>
      </c>
      <c r="D1299" s="287"/>
      <c r="E1299" s="371"/>
      <c r="F1299" s="371"/>
      <c r="G1299" s="371"/>
      <c r="H1299" s="371"/>
      <c r="I1299" s="372"/>
      <c r="J1299" s="372"/>
      <c r="K1299" s="293"/>
      <c r="L1299" s="374"/>
      <c r="M1299" s="293"/>
      <c r="N1299" s="374"/>
      <c r="O1299" s="371"/>
      <c r="P1299" s="281"/>
      <c r="Q1299" s="281"/>
      <c r="R1299" s="374"/>
      <c r="S1299" s="293"/>
      <c r="T1299" s="374"/>
      <c r="U1299" s="293"/>
      <c r="V1299" s="374"/>
      <c r="W1299" s="99"/>
      <c r="X1299" s="99"/>
      <c r="Y1299" s="99"/>
      <c r="Z1299" s="99"/>
      <c r="AA1299" s="99"/>
      <c r="AB1299" s="99"/>
      <c r="AC1299" s="99"/>
      <c r="AD1299" s="99"/>
      <c r="AG1299">
        <f t="shared" si="875"/>
        <v>0</v>
      </c>
      <c r="AH1299">
        <f t="shared" si="876"/>
        <v>0</v>
      </c>
      <c r="AI1299">
        <f t="shared" si="836"/>
        <v>0</v>
      </c>
      <c r="AJ1299">
        <f t="shared" si="837"/>
        <v>0</v>
      </c>
      <c r="AK1299">
        <f t="shared" si="838"/>
        <v>0</v>
      </c>
      <c r="AL1299">
        <f t="shared" si="839"/>
        <v>0</v>
      </c>
      <c r="AM1299">
        <f t="shared" si="840"/>
        <v>0</v>
      </c>
      <c r="AN1299">
        <f t="shared" si="841"/>
        <v>0</v>
      </c>
      <c r="AO1299">
        <f t="shared" si="842"/>
        <v>0</v>
      </c>
      <c r="AP1299">
        <f t="shared" si="843"/>
        <v>0</v>
      </c>
      <c r="AQ1299">
        <f t="shared" si="844"/>
        <v>0</v>
      </c>
      <c r="AR1299">
        <f t="shared" si="845"/>
        <v>0</v>
      </c>
      <c r="AS1299">
        <f t="shared" si="846"/>
        <v>0</v>
      </c>
      <c r="AT1299">
        <f t="shared" si="847"/>
        <v>0</v>
      </c>
      <c r="AU1299">
        <f t="shared" si="848"/>
        <v>0</v>
      </c>
      <c r="AV1299">
        <f t="shared" si="849"/>
        <v>0</v>
      </c>
      <c r="AW1299">
        <f t="shared" si="850"/>
        <v>0</v>
      </c>
      <c r="AX1299">
        <f t="shared" si="851"/>
        <v>0</v>
      </c>
      <c r="AY1299">
        <f t="shared" si="852"/>
        <v>0</v>
      </c>
      <c r="AZ1299">
        <f t="shared" si="853"/>
        <v>0</v>
      </c>
      <c r="BA1299">
        <f t="shared" si="854"/>
        <v>0</v>
      </c>
      <c r="BB1299">
        <f t="shared" si="877"/>
        <v>0</v>
      </c>
      <c r="BC1299">
        <f t="shared" si="878"/>
        <v>0</v>
      </c>
      <c r="BD1299">
        <f t="shared" si="855"/>
        <v>0</v>
      </c>
      <c r="BE1299">
        <f t="shared" si="856"/>
        <v>0</v>
      </c>
      <c r="BF1299">
        <f t="shared" si="857"/>
        <v>0</v>
      </c>
      <c r="BG1299">
        <f t="shared" si="858"/>
        <v>0</v>
      </c>
      <c r="BH1299">
        <f t="shared" si="859"/>
        <v>0</v>
      </c>
      <c r="BI1299">
        <f t="shared" si="860"/>
        <v>0</v>
      </c>
      <c r="BJ1299">
        <f t="shared" si="861"/>
        <v>0</v>
      </c>
      <c r="BK1299">
        <f t="shared" si="862"/>
        <v>0</v>
      </c>
      <c r="BL1299">
        <f t="shared" si="863"/>
        <v>0</v>
      </c>
      <c r="BM1299">
        <f t="shared" si="864"/>
        <v>0</v>
      </c>
      <c r="BN1299">
        <f t="shared" si="865"/>
        <v>0</v>
      </c>
      <c r="BO1299">
        <f t="shared" si="866"/>
        <v>0</v>
      </c>
      <c r="BP1299">
        <f t="shared" si="867"/>
        <v>0</v>
      </c>
      <c r="BQ1299">
        <f t="shared" si="868"/>
        <v>0</v>
      </c>
      <c r="BR1299">
        <f t="shared" si="869"/>
        <v>0</v>
      </c>
      <c r="BS1299">
        <f t="shared" si="870"/>
        <v>0</v>
      </c>
      <c r="BT1299">
        <f t="shared" si="871"/>
        <v>0</v>
      </c>
      <c r="BU1299">
        <f t="shared" si="872"/>
        <v>0</v>
      </c>
      <c r="BV1299">
        <f t="shared" si="873"/>
        <v>0</v>
      </c>
      <c r="BW1299">
        <f ca="1">IF(OR(E1299=" ",AND(EXACT(UPPER(TRIM(SUBSTITUTE(E1299,CHAR(160)," "))),TRIM(SUBSTITUTE(E1299,CHAR(160)," "))),SUMPRODUCT(--ISNUMBER(MATCH(MID(TRIM(SUBSTITUTE(E1299,CHAR(160)," ")),ROW(INDIRECT("1:"&amp;LEN(TRIM(SUBSTITUTE(E1299,CHAR(160)," "))))),1),{"A","B","C","D","E","F","G","H","I","J","K","L","M","N","O","P","Q","R","S","T","U","V","W","X","Y","Z","Ñ","0","1","2","3","4","5","6","7","8","9"," "},0)))=LEN(TRIM(SUBSTITUTE(E1299,CHAR(160)," "))))),0,1)</f>
        <v>0</v>
      </c>
      <c r="BX1299"/>
      <c r="BY1299"/>
      <c r="BZ1299"/>
      <c r="CA1299"/>
      <c r="CC1299">
        <f t="shared" si="874"/>
        <v>0</v>
      </c>
      <c r="CD1299">
        <f t="shared" si="879"/>
        <v>0</v>
      </c>
    </row>
    <row r="1300" spans="1:82" ht="14.25" customHeight="1">
      <c r="A1300" s="100"/>
      <c r="B1300" s="107"/>
      <c r="C1300" s="285" t="s">
        <v>6317</v>
      </c>
      <c r="D1300" s="287"/>
      <c r="E1300" s="371"/>
      <c r="F1300" s="371"/>
      <c r="G1300" s="371"/>
      <c r="H1300" s="371"/>
      <c r="I1300" s="372"/>
      <c r="J1300" s="372"/>
      <c r="K1300" s="293"/>
      <c r="L1300" s="374"/>
      <c r="M1300" s="293"/>
      <c r="N1300" s="374"/>
      <c r="O1300" s="371"/>
      <c r="P1300" s="281"/>
      <c r="Q1300" s="281"/>
      <c r="R1300" s="374"/>
      <c r="S1300" s="293"/>
      <c r="T1300" s="374"/>
      <c r="U1300" s="293"/>
      <c r="V1300" s="374"/>
      <c r="W1300" s="99"/>
      <c r="X1300" s="99"/>
      <c r="Y1300" s="99"/>
      <c r="Z1300" s="99"/>
      <c r="AA1300" s="99"/>
      <c r="AB1300" s="99"/>
      <c r="AC1300" s="99"/>
      <c r="AD1300" s="99"/>
      <c r="AG1300">
        <f t="shared" si="875"/>
        <v>0</v>
      </c>
      <c r="AH1300">
        <f t="shared" si="876"/>
        <v>0</v>
      </c>
      <c r="AI1300">
        <f t="shared" si="836"/>
        <v>0</v>
      </c>
      <c r="AJ1300">
        <f t="shared" si="837"/>
        <v>0</v>
      </c>
      <c r="AK1300">
        <f t="shared" si="838"/>
        <v>0</v>
      </c>
      <c r="AL1300">
        <f t="shared" si="839"/>
        <v>0</v>
      </c>
      <c r="AM1300">
        <f t="shared" si="840"/>
        <v>0</v>
      </c>
      <c r="AN1300">
        <f t="shared" si="841"/>
        <v>0</v>
      </c>
      <c r="AO1300">
        <f t="shared" si="842"/>
        <v>0</v>
      </c>
      <c r="AP1300">
        <f t="shared" si="843"/>
        <v>0</v>
      </c>
      <c r="AQ1300">
        <f t="shared" si="844"/>
        <v>0</v>
      </c>
      <c r="AR1300">
        <f t="shared" si="845"/>
        <v>0</v>
      </c>
      <c r="AS1300">
        <f t="shared" si="846"/>
        <v>0</v>
      </c>
      <c r="AT1300">
        <f t="shared" si="847"/>
        <v>0</v>
      </c>
      <c r="AU1300">
        <f t="shared" si="848"/>
        <v>0</v>
      </c>
      <c r="AV1300">
        <f t="shared" si="849"/>
        <v>0</v>
      </c>
      <c r="AW1300">
        <f t="shared" si="850"/>
        <v>0</v>
      </c>
      <c r="AX1300">
        <f t="shared" si="851"/>
        <v>0</v>
      </c>
      <c r="AY1300">
        <f t="shared" si="852"/>
        <v>0</v>
      </c>
      <c r="AZ1300">
        <f t="shared" si="853"/>
        <v>0</v>
      </c>
      <c r="BA1300">
        <f t="shared" si="854"/>
        <v>0</v>
      </c>
      <c r="BB1300">
        <f t="shared" si="877"/>
        <v>0</v>
      </c>
      <c r="BC1300">
        <f t="shared" si="878"/>
        <v>0</v>
      </c>
      <c r="BD1300">
        <f t="shared" si="855"/>
        <v>0</v>
      </c>
      <c r="BE1300">
        <f t="shared" si="856"/>
        <v>0</v>
      </c>
      <c r="BF1300">
        <f t="shared" si="857"/>
        <v>0</v>
      </c>
      <c r="BG1300">
        <f t="shared" si="858"/>
        <v>0</v>
      </c>
      <c r="BH1300">
        <f t="shared" si="859"/>
        <v>0</v>
      </c>
      <c r="BI1300">
        <f t="shared" si="860"/>
        <v>0</v>
      </c>
      <c r="BJ1300">
        <f t="shared" si="861"/>
        <v>0</v>
      </c>
      <c r="BK1300">
        <f t="shared" si="862"/>
        <v>0</v>
      </c>
      <c r="BL1300">
        <f t="shared" si="863"/>
        <v>0</v>
      </c>
      <c r="BM1300">
        <f t="shared" si="864"/>
        <v>0</v>
      </c>
      <c r="BN1300">
        <f t="shared" si="865"/>
        <v>0</v>
      </c>
      <c r="BO1300">
        <f t="shared" si="866"/>
        <v>0</v>
      </c>
      <c r="BP1300">
        <f t="shared" si="867"/>
        <v>0</v>
      </c>
      <c r="BQ1300">
        <f t="shared" si="868"/>
        <v>0</v>
      </c>
      <c r="BR1300">
        <f t="shared" si="869"/>
        <v>0</v>
      </c>
      <c r="BS1300">
        <f t="shared" si="870"/>
        <v>0</v>
      </c>
      <c r="BT1300">
        <f t="shared" si="871"/>
        <v>0</v>
      </c>
      <c r="BU1300">
        <f t="shared" si="872"/>
        <v>0</v>
      </c>
      <c r="BV1300">
        <f t="shared" si="873"/>
        <v>0</v>
      </c>
      <c r="BW1300">
        <f ca="1">IF(OR(E1300=" ",AND(EXACT(UPPER(TRIM(SUBSTITUTE(E1300,CHAR(160)," "))),TRIM(SUBSTITUTE(E1300,CHAR(160)," "))),SUMPRODUCT(--ISNUMBER(MATCH(MID(TRIM(SUBSTITUTE(E1300,CHAR(160)," ")),ROW(INDIRECT("1:"&amp;LEN(TRIM(SUBSTITUTE(E1300,CHAR(160)," "))))),1),{"A","B","C","D","E","F","G","H","I","J","K","L","M","N","O","P","Q","R","S","T","U","V","W","X","Y","Z","Ñ","0","1","2","3","4","5","6","7","8","9"," "},0)))=LEN(TRIM(SUBSTITUTE(E1300,CHAR(160)," "))))),0,1)</f>
        <v>0</v>
      </c>
      <c r="BX1300"/>
      <c r="BY1300"/>
      <c r="BZ1300"/>
      <c r="CA1300"/>
      <c r="CC1300">
        <f t="shared" si="874"/>
        <v>0</v>
      </c>
      <c r="CD1300">
        <f t="shared" si="879"/>
        <v>0</v>
      </c>
    </row>
    <row r="1301" spans="1:82" ht="14.25" customHeight="1">
      <c r="A1301" s="100"/>
      <c r="B1301" s="107"/>
      <c r="C1301" s="285" t="s">
        <v>6318</v>
      </c>
      <c r="D1301" s="287"/>
      <c r="E1301" s="371"/>
      <c r="F1301" s="371"/>
      <c r="G1301" s="371"/>
      <c r="H1301" s="371"/>
      <c r="I1301" s="372"/>
      <c r="J1301" s="372"/>
      <c r="K1301" s="293"/>
      <c r="L1301" s="374"/>
      <c r="M1301" s="293"/>
      <c r="N1301" s="374"/>
      <c r="O1301" s="371"/>
      <c r="P1301" s="281"/>
      <c r="Q1301" s="281"/>
      <c r="R1301" s="374"/>
      <c r="S1301" s="293"/>
      <c r="T1301" s="374"/>
      <c r="U1301" s="293"/>
      <c r="V1301" s="374"/>
      <c r="W1301" s="99"/>
      <c r="X1301" s="99"/>
      <c r="Y1301" s="99"/>
      <c r="Z1301" s="99"/>
      <c r="AA1301" s="99"/>
      <c r="AB1301" s="99"/>
      <c r="AC1301" s="99"/>
      <c r="AD1301" s="99"/>
      <c r="AG1301">
        <f t="shared" si="875"/>
        <v>0</v>
      </c>
      <c r="AH1301">
        <f t="shared" si="876"/>
        <v>0</v>
      </c>
      <c r="AI1301">
        <f t="shared" si="836"/>
        <v>0</v>
      </c>
      <c r="AJ1301">
        <f t="shared" si="837"/>
        <v>0</v>
      </c>
      <c r="AK1301">
        <f t="shared" si="838"/>
        <v>0</v>
      </c>
      <c r="AL1301">
        <f t="shared" si="839"/>
        <v>0</v>
      </c>
      <c r="AM1301">
        <f t="shared" si="840"/>
        <v>0</v>
      </c>
      <c r="AN1301">
        <f t="shared" si="841"/>
        <v>0</v>
      </c>
      <c r="AO1301">
        <f t="shared" si="842"/>
        <v>0</v>
      </c>
      <c r="AP1301">
        <f t="shared" si="843"/>
        <v>0</v>
      </c>
      <c r="AQ1301">
        <f t="shared" si="844"/>
        <v>0</v>
      </c>
      <c r="AR1301">
        <f t="shared" si="845"/>
        <v>0</v>
      </c>
      <c r="AS1301">
        <f t="shared" si="846"/>
        <v>0</v>
      </c>
      <c r="AT1301">
        <f t="shared" si="847"/>
        <v>0</v>
      </c>
      <c r="AU1301">
        <f t="shared" si="848"/>
        <v>0</v>
      </c>
      <c r="AV1301">
        <f t="shared" si="849"/>
        <v>0</v>
      </c>
      <c r="AW1301">
        <f t="shared" si="850"/>
        <v>0</v>
      </c>
      <c r="AX1301">
        <f t="shared" si="851"/>
        <v>0</v>
      </c>
      <c r="AY1301">
        <f t="shared" si="852"/>
        <v>0</v>
      </c>
      <c r="AZ1301">
        <f t="shared" si="853"/>
        <v>0</v>
      </c>
      <c r="BA1301">
        <f t="shared" si="854"/>
        <v>0</v>
      </c>
      <c r="BB1301">
        <f t="shared" si="877"/>
        <v>0</v>
      </c>
      <c r="BC1301">
        <f t="shared" si="878"/>
        <v>0</v>
      </c>
      <c r="BD1301">
        <f t="shared" si="855"/>
        <v>0</v>
      </c>
      <c r="BE1301">
        <f t="shared" si="856"/>
        <v>0</v>
      </c>
      <c r="BF1301">
        <f t="shared" si="857"/>
        <v>0</v>
      </c>
      <c r="BG1301">
        <f t="shared" si="858"/>
        <v>0</v>
      </c>
      <c r="BH1301">
        <f t="shared" si="859"/>
        <v>0</v>
      </c>
      <c r="BI1301">
        <f t="shared" si="860"/>
        <v>0</v>
      </c>
      <c r="BJ1301">
        <f t="shared" si="861"/>
        <v>0</v>
      </c>
      <c r="BK1301">
        <f t="shared" si="862"/>
        <v>0</v>
      </c>
      <c r="BL1301">
        <f t="shared" si="863"/>
        <v>0</v>
      </c>
      <c r="BM1301">
        <f t="shared" si="864"/>
        <v>0</v>
      </c>
      <c r="BN1301">
        <f t="shared" si="865"/>
        <v>0</v>
      </c>
      <c r="BO1301">
        <f t="shared" si="866"/>
        <v>0</v>
      </c>
      <c r="BP1301">
        <f t="shared" si="867"/>
        <v>0</v>
      </c>
      <c r="BQ1301">
        <f t="shared" si="868"/>
        <v>0</v>
      </c>
      <c r="BR1301">
        <f t="shared" si="869"/>
        <v>0</v>
      </c>
      <c r="BS1301">
        <f t="shared" si="870"/>
        <v>0</v>
      </c>
      <c r="BT1301">
        <f t="shared" si="871"/>
        <v>0</v>
      </c>
      <c r="BU1301">
        <f t="shared" si="872"/>
        <v>0</v>
      </c>
      <c r="BV1301">
        <f t="shared" si="873"/>
        <v>0</v>
      </c>
      <c r="BW1301">
        <f ca="1">IF(OR(E1301=" ",AND(EXACT(UPPER(TRIM(SUBSTITUTE(E1301,CHAR(160)," "))),TRIM(SUBSTITUTE(E1301,CHAR(160)," "))),SUMPRODUCT(--ISNUMBER(MATCH(MID(TRIM(SUBSTITUTE(E1301,CHAR(160)," ")),ROW(INDIRECT("1:"&amp;LEN(TRIM(SUBSTITUTE(E1301,CHAR(160)," "))))),1),{"A","B","C","D","E","F","G","H","I","J","K","L","M","N","O","P","Q","R","S","T","U","V","W","X","Y","Z","Ñ","0","1","2","3","4","5","6","7","8","9"," "},0)))=LEN(TRIM(SUBSTITUTE(E1301,CHAR(160)," "))))),0,1)</f>
        <v>0</v>
      </c>
      <c r="BX1301"/>
      <c r="BY1301"/>
      <c r="BZ1301"/>
      <c r="CA1301"/>
      <c r="CC1301">
        <f t="shared" si="874"/>
        <v>0</v>
      </c>
      <c r="CD1301">
        <f t="shared" si="879"/>
        <v>0</v>
      </c>
    </row>
    <row r="1302" spans="1:82" ht="14.25" customHeight="1">
      <c r="A1302" s="100"/>
      <c r="B1302" s="107"/>
      <c r="C1302" s="285" t="s">
        <v>6319</v>
      </c>
      <c r="D1302" s="287"/>
      <c r="E1302" s="371"/>
      <c r="F1302" s="371"/>
      <c r="G1302" s="371"/>
      <c r="H1302" s="371"/>
      <c r="I1302" s="372"/>
      <c r="J1302" s="372"/>
      <c r="K1302" s="293"/>
      <c r="L1302" s="374"/>
      <c r="M1302" s="293"/>
      <c r="N1302" s="374"/>
      <c r="O1302" s="371"/>
      <c r="P1302" s="281"/>
      <c r="Q1302" s="281"/>
      <c r="R1302" s="374"/>
      <c r="S1302" s="293"/>
      <c r="T1302" s="374"/>
      <c r="U1302" s="293"/>
      <c r="V1302" s="374"/>
      <c r="W1302" s="99"/>
      <c r="X1302" s="99"/>
      <c r="Y1302" s="99"/>
      <c r="Z1302" s="99"/>
      <c r="AA1302" s="99"/>
      <c r="AB1302" s="99"/>
      <c r="AC1302" s="99"/>
      <c r="AD1302" s="99"/>
      <c r="AG1302">
        <f t="shared" si="875"/>
        <v>0</v>
      </c>
      <c r="AH1302">
        <f t="shared" si="876"/>
        <v>0</v>
      </c>
      <c r="AI1302">
        <f t="shared" si="836"/>
        <v>0</v>
      </c>
      <c r="AJ1302">
        <f t="shared" si="837"/>
        <v>0</v>
      </c>
      <c r="AK1302">
        <f t="shared" si="838"/>
        <v>0</v>
      </c>
      <c r="AL1302">
        <f t="shared" si="839"/>
        <v>0</v>
      </c>
      <c r="AM1302">
        <f t="shared" si="840"/>
        <v>0</v>
      </c>
      <c r="AN1302">
        <f t="shared" si="841"/>
        <v>0</v>
      </c>
      <c r="AO1302">
        <f t="shared" si="842"/>
        <v>0</v>
      </c>
      <c r="AP1302">
        <f t="shared" si="843"/>
        <v>0</v>
      </c>
      <c r="AQ1302">
        <f t="shared" si="844"/>
        <v>0</v>
      </c>
      <c r="AR1302">
        <f t="shared" si="845"/>
        <v>0</v>
      </c>
      <c r="AS1302">
        <f t="shared" si="846"/>
        <v>0</v>
      </c>
      <c r="AT1302">
        <f t="shared" si="847"/>
        <v>0</v>
      </c>
      <c r="AU1302">
        <f t="shared" si="848"/>
        <v>0</v>
      </c>
      <c r="AV1302">
        <f t="shared" si="849"/>
        <v>0</v>
      </c>
      <c r="AW1302">
        <f t="shared" si="850"/>
        <v>0</v>
      </c>
      <c r="AX1302">
        <f t="shared" si="851"/>
        <v>0</v>
      </c>
      <c r="AY1302">
        <f t="shared" si="852"/>
        <v>0</v>
      </c>
      <c r="AZ1302">
        <f t="shared" si="853"/>
        <v>0</v>
      </c>
      <c r="BA1302">
        <f t="shared" si="854"/>
        <v>0</v>
      </c>
      <c r="BB1302">
        <f t="shared" si="877"/>
        <v>0</v>
      </c>
      <c r="BC1302">
        <f t="shared" si="878"/>
        <v>0</v>
      </c>
      <c r="BD1302">
        <f t="shared" si="855"/>
        <v>0</v>
      </c>
      <c r="BE1302">
        <f t="shared" si="856"/>
        <v>0</v>
      </c>
      <c r="BF1302">
        <f t="shared" si="857"/>
        <v>0</v>
      </c>
      <c r="BG1302">
        <f t="shared" si="858"/>
        <v>0</v>
      </c>
      <c r="BH1302">
        <f t="shared" si="859"/>
        <v>0</v>
      </c>
      <c r="BI1302">
        <f t="shared" si="860"/>
        <v>0</v>
      </c>
      <c r="BJ1302">
        <f t="shared" si="861"/>
        <v>0</v>
      </c>
      <c r="BK1302">
        <f t="shared" si="862"/>
        <v>0</v>
      </c>
      <c r="BL1302">
        <f t="shared" si="863"/>
        <v>0</v>
      </c>
      <c r="BM1302">
        <f t="shared" si="864"/>
        <v>0</v>
      </c>
      <c r="BN1302">
        <f t="shared" si="865"/>
        <v>0</v>
      </c>
      <c r="BO1302">
        <f t="shared" si="866"/>
        <v>0</v>
      </c>
      <c r="BP1302">
        <f t="shared" si="867"/>
        <v>0</v>
      </c>
      <c r="BQ1302">
        <f t="shared" si="868"/>
        <v>0</v>
      </c>
      <c r="BR1302">
        <f t="shared" si="869"/>
        <v>0</v>
      </c>
      <c r="BS1302">
        <f t="shared" si="870"/>
        <v>0</v>
      </c>
      <c r="BT1302">
        <f t="shared" si="871"/>
        <v>0</v>
      </c>
      <c r="BU1302">
        <f t="shared" si="872"/>
        <v>0</v>
      </c>
      <c r="BV1302">
        <f t="shared" si="873"/>
        <v>0</v>
      </c>
      <c r="BW1302">
        <f ca="1">IF(OR(E1302=" ",AND(EXACT(UPPER(TRIM(SUBSTITUTE(E1302,CHAR(160)," "))),TRIM(SUBSTITUTE(E1302,CHAR(160)," "))),SUMPRODUCT(--ISNUMBER(MATCH(MID(TRIM(SUBSTITUTE(E1302,CHAR(160)," ")),ROW(INDIRECT("1:"&amp;LEN(TRIM(SUBSTITUTE(E1302,CHAR(160)," "))))),1),{"A","B","C","D","E","F","G","H","I","J","K","L","M","N","O","P","Q","R","S","T","U","V","W","X","Y","Z","Ñ","0","1","2","3","4","5","6","7","8","9"," "},0)))=LEN(TRIM(SUBSTITUTE(E1302,CHAR(160)," "))))),0,1)</f>
        <v>0</v>
      </c>
      <c r="BX1302"/>
      <c r="BY1302"/>
      <c r="BZ1302"/>
      <c r="CA1302"/>
      <c r="CC1302">
        <f t="shared" si="874"/>
        <v>0</v>
      </c>
      <c r="CD1302">
        <f t="shared" si="879"/>
        <v>0</v>
      </c>
    </row>
    <row r="1303" spans="1:82" ht="14.25" customHeight="1">
      <c r="A1303" s="100"/>
      <c r="B1303" s="107"/>
      <c r="C1303" s="285" t="s">
        <v>6320</v>
      </c>
      <c r="D1303" s="287"/>
      <c r="E1303" s="371"/>
      <c r="F1303" s="371"/>
      <c r="G1303" s="371"/>
      <c r="H1303" s="371"/>
      <c r="I1303" s="372"/>
      <c r="J1303" s="372"/>
      <c r="K1303" s="293"/>
      <c r="L1303" s="374"/>
      <c r="M1303" s="293"/>
      <c r="N1303" s="374"/>
      <c r="O1303" s="371"/>
      <c r="P1303" s="281"/>
      <c r="Q1303" s="281"/>
      <c r="R1303" s="374"/>
      <c r="S1303" s="293"/>
      <c r="T1303" s="374"/>
      <c r="U1303" s="293"/>
      <c r="V1303" s="374"/>
      <c r="W1303" s="99"/>
      <c r="X1303" s="99"/>
      <c r="Y1303" s="99"/>
      <c r="Z1303" s="99"/>
      <c r="AA1303" s="99"/>
      <c r="AB1303" s="99"/>
      <c r="AC1303" s="99"/>
      <c r="AD1303" s="99"/>
      <c r="AG1303">
        <f t="shared" si="875"/>
        <v>0</v>
      </c>
      <c r="AH1303">
        <f t="shared" si="876"/>
        <v>0</v>
      </c>
      <c r="AI1303">
        <f t="shared" si="836"/>
        <v>0</v>
      </c>
      <c r="AJ1303">
        <f t="shared" si="837"/>
        <v>0</v>
      </c>
      <c r="AK1303">
        <f t="shared" si="838"/>
        <v>0</v>
      </c>
      <c r="AL1303">
        <f t="shared" si="839"/>
        <v>0</v>
      </c>
      <c r="AM1303">
        <f t="shared" si="840"/>
        <v>0</v>
      </c>
      <c r="AN1303">
        <f t="shared" si="841"/>
        <v>0</v>
      </c>
      <c r="AO1303">
        <f t="shared" si="842"/>
        <v>0</v>
      </c>
      <c r="AP1303">
        <f t="shared" si="843"/>
        <v>0</v>
      </c>
      <c r="AQ1303">
        <f t="shared" si="844"/>
        <v>0</v>
      </c>
      <c r="AR1303">
        <f t="shared" si="845"/>
        <v>0</v>
      </c>
      <c r="AS1303">
        <f t="shared" si="846"/>
        <v>0</v>
      </c>
      <c r="AT1303">
        <f t="shared" si="847"/>
        <v>0</v>
      </c>
      <c r="AU1303">
        <f t="shared" si="848"/>
        <v>0</v>
      </c>
      <c r="AV1303">
        <f t="shared" si="849"/>
        <v>0</v>
      </c>
      <c r="AW1303">
        <f t="shared" si="850"/>
        <v>0</v>
      </c>
      <c r="AX1303">
        <f t="shared" si="851"/>
        <v>0</v>
      </c>
      <c r="AY1303">
        <f t="shared" si="852"/>
        <v>0</v>
      </c>
      <c r="AZ1303">
        <f t="shared" si="853"/>
        <v>0</v>
      </c>
      <c r="BA1303">
        <f t="shared" si="854"/>
        <v>0</v>
      </c>
      <c r="BB1303">
        <f t="shared" si="877"/>
        <v>0</v>
      </c>
      <c r="BC1303">
        <f t="shared" si="878"/>
        <v>0</v>
      </c>
      <c r="BD1303">
        <f t="shared" si="855"/>
        <v>0</v>
      </c>
      <c r="BE1303">
        <f t="shared" si="856"/>
        <v>0</v>
      </c>
      <c r="BF1303">
        <f t="shared" si="857"/>
        <v>0</v>
      </c>
      <c r="BG1303">
        <f t="shared" si="858"/>
        <v>0</v>
      </c>
      <c r="BH1303">
        <f t="shared" si="859"/>
        <v>0</v>
      </c>
      <c r="BI1303">
        <f t="shared" si="860"/>
        <v>0</v>
      </c>
      <c r="BJ1303">
        <f t="shared" si="861"/>
        <v>0</v>
      </c>
      <c r="BK1303">
        <f t="shared" si="862"/>
        <v>0</v>
      </c>
      <c r="BL1303">
        <f t="shared" si="863"/>
        <v>0</v>
      </c>
      <c r="BM1303">
        <f t="shared" si="864"/>
        <v>0</v>
      </c>
      <c r="BN1303">
        <f t="shared" si="865"/>
        <v>0</v>
      </c>
      <c r="BO1303">
        <f t="shared" si="866"/>
        <v>0</v>
      </c>
      <c r="BP1303">
        <f t="shared" si="867"/>
        <v>0</v>
      </c>
      <c r="BQ1303">
        <f t="shared" si="868"/>
        <v>0</v>
      </c>
      <c r="BR1303">
        <f t="shared" si="869"/>
        <v>0</v>
      </c>
      <c r="BS1303">
        <f t="shared" si="870"/>
        <v>0</v>
      </c>
      <c r="BT1303">
        <f t="shared" si="871"/>
        <v>0</v>
      </c>
      <c r="BU1303">
        <f t="shared" si="872"/>
        <v>0</v>
      </c>
      <c r="BV1303">
        <f t="shared" si="873"/>
        <v>0</v>
      </c>
      <c r="BW1303">
        <f ca="1">IF(OR(E1303=" ",AND(EXACT(UPPER(TRIM(SUBSTITUTE(E1303,CHAR(160)," "))),TRIM(SUBSTITUTE(E1303,CHAR(160)," "))),SUMPRODUCT(--ISNUMBER(MATCH(MID(TRIM(SUBSTITUTE(E1303,CHAR(160)," ")),ROW(INDIRECT("1:"&amp;LEN(TRIM(SUBSTITUTE(E1303,CHAR(160)," "))))),1),{"A","B","C","D","E","F","G","H","I","J","K","L","M","N","O","P","Q","R","S","T","U","V","W","X","Y","Z","Ñ","0","1","2","3","4","5","6","7","8","9"," "},0)))=LEN(TRIM(SUBSTITUTE(E1303,CHAR(160)," "))))),0,1)</f>
        <v>0</v>
      </c>
      <c r="BX1303"/>
      <c r="BY1303"/>
      <c r="BZ1303"/>
      <c r="CA1303"/>
      <c r="CC1303">
        <f t="shared" si="874"/>
        <v>0</v>
      </c>
      <c r="CD1303">
        <f t="shared" si="879"/>
        <v>0</v>
      </c>
    </row>
    <row r="1304" spans="1:82" ht="14.25" customHeight="1">
      <c r="A1304" s="100"/>
      <c r="B1304" s="107"/>
      <c r="C1304" s="285" t="s">
        <v>6321</v>
      </c>
      <c r="D1304" s="287"/>
      <c r="E1304" s="371"/>
      <c r="F1304" s="371"/>
      <c r="G1304" s="371"/>
      <c r="H1304" s="371"/>
      <c r="I1304" s="372"/>
      <c r="J1304" s="372"/>
      <c r="K1304" s="293"/>
      <c r="L1304" s="374"/>
      <c r="M1304" s="293"/>
      <c r="N1304" s="374"/>
      <c r="O1304" s="371"/>
      <c r="P1304" s="281"/>
      <c r="Q1304" s="281"/>
      <c r="R1304" s="374"/>
      <c r="S1304" s="293"/>
      <c r="T1304" s="374"/>
      <c r="U1304" s="293"/>
      <c r="V1304" s="374"/>
      <c r="W1304" s="99"/>
      <c r="X1304" s="99"/>
      <c r="Y1304" s="99"/>
      <c r="Z1304" s="99"/>
      <c r="AA1304" s="99"/>
      <c r="AB1304" s="99"/>
      <c r="AC1304" s="99"/>
      <c r="AD1304" s="99"/>
      <c r="AG1304">
        <f t="shared" si="875"/>
        <v>0</v>
      </c>
      <c r="AH1304">
        <f t="shared" si="876"/>
        <v>0</v>
      </c>
      <c r="AI1304">
        <f t="shared" si="836"/>
        <v>0</v>
      </c>
      <c r="AJ1304">
        <f t="shared" si="837"/>
        <v>0</v>
      </c>
      <c r="AK1304">
        <f t="shared" si="838"/>
        <v>0</v>
      </c>
      <c r="AL1304">
        <f t="shared" si="839"/>
        <v>0</v>
      </c>
      <c r="AM1304">
        <f t="shared" si="840"/>
        <v>0</v>
      </c>
      <c r="AN1304">
        <f t="shared" si="841"/>
        <v>0</v>
      </c>
      <c r="AO1304">
        <f t="shared" si="842"/>
        <v>0</v>
      </c>
      <c r="AP1304">
        <f t="shared" si="843"/>
        <v>0</v>
      </c>
      <c r="AQ1304">
        <f t="shared" si="844"/>
        <v>0</v>
      </c>
      <c r="AR1304">
        <f t="shared" si="845"/>
        <v>0</v>
      </c>
      <c r="AS1304">
        <f t="shared" si="846"/>
        <v>0</v>
      </c>
      <c r="AT1304">
        <f t="shared" si="847"/>
        <v>0</v>
      </c>
      <c r="AU1304">
        <f t="shared" si="848"/>
        <v>0</v>
      </c>
      <c r="AV1304">
        <f t="shared" si="849"/>
        <v>0</v>
      </c>
      <c r="AW1304">
        <f t="shared" si="850"/>
        <v>0</v>
      </c>
      <c r="AX1304">
        <f t="shared" si="851"/>
        <v>0</v>
      </c>
      <c r="AY1304">
        <f t="shared" si="852"/>
        <v>0</v>
      </c>
      <c r="AZ1304">
        <f t="shared" si="853"/>
        <v>0</v>
      </c>
      <c r="BA1304">
        <f t="shared" si="854"/>
        <v>0</v>
      </c>
      <c r="BB1304">
        <f t="shared" si="877"/>
        <v>0</v>
      </c>
      <c r="BC1304">
        <f t="shared" si="878"/>
        <v>0</v>
      </c>
      <c r="BD1304">
        <f t="shared" si="855"/>
        <v>0</v>
      </c>
      <c r="BE1304">
        <f t="shared" si="856"/>
        <v>0</v>
      </c>
      <c r="BF1304">
        <f t="shared" si="857"/>
        <v>0</v>
      </c>
      <c r="BG1304">
        <f t="shared" si="858"/>
        <v>0</v>
      </c>
      <c r="BH1304">
        <f t="shared" si="859"/>
        <v>0</v>
      </c>
      <c r="BI1304">
        <f t="shared" si="860"/>
        <v>0</v>
      </c>
      <c r="BJ1304">
        <f t="shared" si="861"/>
        <v>0</v>
      </c>
      <c r="BK1304">
        <f t="shared" si="862"/>
        <v>0</v>
      </c>
      <c r="BL1304">
        <f t="shared" si="863"/>
        <v>0</v>
      </c>
      <c r="BM1304">
        <f t="shared" si="864"/>
        <v>0</v>
      </c>
      <c r="BN1304">
        <f t="shared" si="865"/>
        <v>0</v>
      </c>
      <c r="BO1304">
        <f t="shared" si="866"/>
        <v>0</v>
      </c>
      <c r="BP1304">
        <f t="shared" si="867"/>
        <v>0</v>
      </c>
      <c r="BQ1304">
        <f t="shared" si="868"/>
        <v>0</v>
      </c>
      <c r="BR1304">
        <f t="shared" si="869"/>
        <v>0</v>
      </c>
      <c r="BS1304">
        <f t="shared" si="870"/>
        <v>0</v>
      </c>
      <c r="BT1304">
        <f t="shared" si="871"/>
        <v>0</v>
      </c>
      <c r="BU1304">
        <f t="shared" si="872"/>
        <v>0</v>
      </c>
      <c r="BV1304">
        <f t="shared" si="873"/>
        <v>0</v>
      </c>
      <c r="BW1304">
        <f ca="1">IF(OR(E1304=" ",AND(EXACT(UPPER(TRIM(SUBSTITUTE(E1304,CHAR(160)," "))),TRIM(SUBSTITUTE(E1304,CHAR(160)," "))),SUMPRODUCT(--ISNUMBER(MATCH(MID(TRIM(SUBSTITUTE(E1304,CHAR(160)," ")),ROW(INDIRECT("1:"&amp;LEN(TRIM(SUBSTITUTE(E1304,CHAR(160)," "))))),1),{"A","B","C","D","E","F","G","H","I","J","K","L","M","N","O","P","Q","R","S","T","U","V","W","X","Y","Z","Ñ","0","1","2","3","4","5","6","7","8","9"," "},0)))=LEN(TRIM(SUBSTITUTE(E1304,CHAR(160)," "))))),0,1)</f>
        <v>0</v>
      </c>
      <c r="BX1304"/>
      <c r="BY1304"/>
      <c r="BZ1304"/>
      <c r="CA1304"/>
      <c r="CC1304">
        <f t="shared" si="874"/>
        <v>0</v>
      </c>
      <c r="CD1304">
        <f t="shared" si="879"/>
        <v>0</v>
      </c>
    </row>
    <row r="1305" spans="1:82" ht="14.25" customHeight="1">
      <c r="A1305" s="100"/>
      <c r="B1305" s="107"/>
      <c r="C1305" s="285" t="s">
        <v>6322</v>
      </c>
      <c r="D1305" s="287"/>
      <c r="E1305" s="371"/>
      <c r="F1305" s="371"/>
      <c r="G1305" s="371"/>
      <c r="H1305" s="371"/>
      <c r="I1305" s="372"/>
      <c r="J1305" s="372"/>
      <c r="K1305" s="293"/>
      <c r="L1305" s="374"/>
      <c r="M1305" s="293"/>
      <c r="N1305" s="374"/>
      <c r="O1305" s="371"/>
      <c r="P1305" s="281"/>
      <c r="Q1305" s="281"/>
      <c r="R1305" s="374"/>
      <c r="S1305" s="293"/>
      <c r="T1305" s="374"/>
      <c r="U1305" s="293"/>
      <c r="V1305" s="374"/>
      <c r="W1305" s="99"/>
      <c r="X1305" s="99"/>
      <c r="Y1305" s="99"/>
      <c r="Z1305" s="99"/>
      <c r="AA1305" s="99"/>
      <c r="AB1305" s="99"/>
      <c r="AC1305" s="99"/>
      <c r="AD1305" s="99"/>
      <c r="AG1305">
        <f t="shared" si="875"/>
        <v>0</v>
      </c>
      <c r="AH1305">
        <f t="shared" si="876"/>
        <v>0</v>
      </c>
      <c r="AI1305">
        <f t="shared" si="836"/>
        <v>0</v>
      </c>
      <c r="AJ1305">
        <f t="shared" si="837"/>
        <v>0</v>
      </c>
      <c r="AK1305">
        <f t="shared" si="838"/>
        <v>0</v>
      </c>
      <c r="AL1305">
        <f t="shared" si="839"/>
        <v>0</v>
      </c>
      <c r="AM1305">
        <f t="shared" si="840"/>
        <v>0</v>
      </c>
      <c r="AN1305">
        <f t="shared" si="841"/>
        <v>0</v>
      </c>
      <c r="AO1305">
        <f t="shared" si="842"/>
        <v>0</v>
      </c>
      <c r="AP1305">
        <f t="shared" si="843"/>
        <v>0</v>
      </c>
      <c r="AQ1305">
        <f t="shared" si="844"/>
        <v>0</v>
      </c>
      <c r="AR1305">
        <f t="shared" si="845"/>
        <v>0</v>
      </c>
      <c r="AS1305">
        <f t="shared" si="846"/>
        <v>0</v>
      </c>
      <c r="AT1305">
        <f t="shared" si="847"/>
        <v>0</v>
      </c>
      <c r="AU1305">
        <f t="shared" si="848"/>
        <v>0</v>
      </c>
      <c r="AV1305">
        <f t="shared" si="849"/>
        <v>0</v>
      </c>
      <c r="AW1305">
        <f t="shared" si="850"/>
        <v>0</v>
      </c>
      <c r="AX1305">
        <f t="shared" si="851"/>
        <v>0</v>
      </c>
      <c r="AY1305">
        <f t="shared" si="852"/>
        <v>0</v>
      </c>
      <c r="AZ1305">
        <f t="shared" si="853"/>
        <v>0</v>
      </c>
      <c r="BA1305">
        <f t="shared" si="854"/>
        <v>0</v>
      </c>
      <c r="BB1305">
        <f t="shared" si="877"/>
        <v>0</v>
      </c>
      <c r="BC1305">
        <f t="shared" si="878"/>
        <v>0</v>
      </c>
      <c r="BD1305">
        <f t="shared" si="855"/>
        <v>0</v>
      </c>
      <c r="BE1305">
        <f t="shared" si="856"/>
        <v>0</v>
      </c>
      <c r="BF1305">
        <f t="shared" si="857"/>
        <v>0</v>
      </c>
      <c r="BG1305">
        <f t="shared" si="858"/>
        <v>0</v>
      </c>
      <c r="BH1305">
        <f t="shared" si="859"/>
        <v>0</v>
      </c>
      <c r="BI1305">
        <f t="shared" si="860"/>
        <v>0</v>
      </c>
      <c r="BJ1305">
        <f t="shared" si="861"/>
        <v>0</v>
      </c>
      <c r="BK1305">
        <f t="shared" si="862"/>
        <v>0</v>
      </c>
      <c r="BL1305">
        <f t="shared" si="863"/>
        <v>0</v>
      </c>
      <c r="BM1305">
        <f t="shared" si="864"/>
        <v>0</v>
      </c>
      <c r="BN1305">
        <f t="shared" si="865"/>
        <v>0</v>
      </c>
      <c r="BO1305">
        <f t="shared" si="866"/>
        <v>0</v>
      </c>
      <c r="BP1305">
        <f t="shared" si="867"/>
        <v>0</v>
      </c>
      <c r="BQ1305">
        <f t="shared" si="868"/>
        <v>0</v>
      </c>
      <c r="BR1305">
        <f t="shared" si="869"/>
        <v>0</v>
      </c>
      <c r="BS1305">
        <f t="shared" si="870"/>
        <v>0</v>
      </c>
      <c r="BT1305">
        <f t="shared" si="871"/>
        <v>0</v>
      </c>
      <c r="BU1305">
        <f t="shared" si="872"/>
        <v>0</v>
      </c>
      <c r="BV1305">
        <f t="shared" si="873"/>
        <v>0</v>
      </c>
      <c r="BW1305">
        <f ca="1">IF(OR(E1305=" ",AND(EXACT(UPPER(TRIM(SUBSTITUTE(E1305,CHAR(160)," "))),TRIM(SUBSTITUTE(E1305,CHAR(160)," "))),SUMPRODUCT(--ISNUMBER(MATCH(MID(TRIM(SUBSTITUTE(E1305,CHAR(160)," ")),ROW(INDIRECT("1:"&amp;LEN(TRIM(SUBSTITUTE(E1305,CHAR(160)," "))))),1),{"A","B","C","D","E","F","G","H","I","J","K","L","M","N","O","P","Q","R","S","T","U","V","W","X","Y","Z","Ñ","0","1","2","3","4","5","6","7","8","9"," "},0)))=LEN(TRIM(SUBSTITUTE(E1305,CHAR(160)," "))))),0,1)</f>
        <v>0</v>
      </c>
      <c r="BX1305"/>
      <c r="BY1305"/>
      <c r="BZ1305"/>
      <c r="CA1305"/>
      <c r="CC1305">
        <f t="shared" si="874"/>
        <v>0</v>
      </c>
      <c r="CD1305">
        <f t="shared" si="879"/>
        <v>0</v>
      </c>
    </row>
    <row r="1306" spans="1:82" ht="14.25" customHeight="1">
      <c r="A1306" s="100"/>
      <c r="B1306" s="107"/>
      <c r="C1306" s="285" t="s">
        <v>6323</v>
      </c>
      <c r="D1306" s="287"/>
      <c r="E1306" s="371"/>
      <c r="F1306" s="371"/>
      <c r="G1306" s="371"/>
      <c r="H1306" s="371"/>
      <c r="I1306" s="372"/>
      <c r="J1306" s="372"/>
      <c r="K1306" s="293"/>
      <c r="L1306" s="374"/>
      <c r="M1306" s="293"/>
      <c r="N1306" s="374"/>
      <c r="O1306" s="371"/>
      <c r="P1306" s="281"/>
      <c r="Q1306" s="281"/>
      <c r="R1306" s="374"/>
      <c r="S1306" s="293"/>
      <c r="T1306" s="374"/>
      <c r="U1306" s="293"/>
      <c r="V1306" s="374"/>
      <c r="W1306" s="99"/>
      <c r="X1306" s="99"/>
      <c r="Y1306" s="99"/>
      <c r="Z1306" s="99"/>
      <c r="AA1306" s="99"/>
      <c r="AB1306" s="99"/>
      <c r="AC1306" s="99"/>
      <c r="AD1306" s="99"/>
      <c r="AG1306">
        <f t="shared" si="875"/>
        <v>0</v>
      </c>
      <c r="AH1306">
        <f t="shared" si="876"/>
        <v>0</v>
      </c>
      <c r="AI1306">
        <f t="shared" si="836"/>
        <v>0</v>
      </c>
      <c r="AJ1306">
        <f t="shared" si="837"/>
        <v>0</v>
      </c>
      <c r="AK1306">
        <f t="shared" si="838"/>
        <v>0</v>
      </c>
      <c r="AL1306">
        <f t="shared" si="839"/>
        <v>0</v>
      </c>
      <c r="AM1306">
        <f t="shared" si="840"/>
        <v>0</v>
      </c>
      <c r="AN1306">
        <f t="shared" si="841"/>
        <v>0</v>
      </c>
      <c r="AO1306">
        <f t="shared" si="842"/>
        <v>0</v>
      </c>
      <c r="AP1306">
        <f t="shared" si="843"/>
        <v>0</v>
      </c>
      <c r="AQ1306">
        <f t="shared" si="844"/>
        <v>0</v>
      </c>
      <c r="AR1306">
        <f t="shared" si="845"/>
        <v>0</v>
      </c>
      <c r="AS1306">
        <f t="shared" si="846"/>
        <v>0</v>
      </c>
      <c r="AT1306">
        <f t="shared" si="847"/>
        <v>0</v>
      </c>
      <c r="AU1306">
        <f t="shared" si="848"/>
        <v>0</v>
      </c>
      <c r="AV1306">
        <f t="shared" si="849"/>
        <v>0</v>
      </c>
      <c r="AW1306">
        <f t="shared" si="850"/>
        <v>0</v>
      </c>
      <c r="AX1306">
        <f t="shared" si="851"/>
        <v>0</v>
      </c>
      <c r="AY1306">
        <f t="shared" si="852"/>
        <v>0</v>
      </c>
      <c r="AZ1306">
        <f t="shared" si="853"/>
        <v>0</v>
      </c>
      <c r="BA1306">
        <f t="shared" si="854"/>
        <v>0</v>
      </c>
      <c r="BB1306">
        <f t="shared" si="877"/>
        <v>0</v>
      </c>
      <c r="BC1306">
        <f t="shared" si="878"/>
        <v>0</v>
      </c>
      <c r="BD1306">
        <f t="shared" si="855"/>
        <v>0</v>
      </c>
      <c r="BE1306">
        <f t="shared" si="856"/>
        <v>0</v>
      </c>
      <c r="BF1306">
        <f t="shared" si="857"/>
        <v>0</v>
      </c>
      <c r="BG1306">
        <f t="shared" si="858"/>
        <v>0</v>
      </c>
      <c r="BH1306">
        <f t="shared" si="859"/>
        <v>0</v>
      </c>
      <c r="BI1306">
        <f t="shared" si="860"/>
        <v>0</v>
      </c>
      <c r="BJ1306">
        <f t="shared" si="861"/>
        <v>0</v>
      </c>
      <c r="BK1306">
        <f t="shared" si="862"/>
        <v>0</v>
      </c>
      <c r="BL1306">
        <f t="shared" si="863"/>
        <v>0</v>
      </c>
      <c r="BM1306">
        <f t="shared" si="864"/>
        <v>0</v>
      </c>
      <c r="BN1306">
        <f t="shared" si="865"/>
        <v>0</v>
      </c>
      <c r="BO1306">
        <f t="shared" si="866"/>
        <v>0</v>
      </c>
      <c r="BP1306">
        <f t="shared" si="867"/>
        <v>0</v>
      </c>
      <c r="BQ1306">
        <f t="shared" si="868"/>
        <v>0</v>
      </c>
      <c r="BR1306">
        <f t="shared" si="869"/>
        <v>0</v>
      </c>
      <c r="BS1306">
        <f t="shared" si="870"/>
        <v>0</v>
      </c>
      <c r="BT1306">
        <f t="shared" si="871"/>
        <v>0</v>
      </c>
      <c r="BU1306">
        <f t="shared" si="872"/>
        <v>0</v>
      </c>
      <c r="BV1306">
        <f t="shared" si="873"/>
        <v>0</v>
      </c>
      <c r="BW1306">
        <f ca="1">IF(OR(E1306=" ",AND(EXACT(UPPER(TRIM(SUBSTITUTE(E1306,CHAR(160)," "))),TRIM(SUBSTITUTE(E1306,CHAR(160)," "))),SUMPRODUCT(--ISNUMBER(MATCH(MID(TRIM(SUBSTITUTE(E1306,CHAR(160)," ")),ROW(INDIRECT("1:"&amp;LEN(TRIM(SUBSTITUTE(E1306,CHAR(160)," "))))),1),{"A","B","C","D","E","F","G","H","I","J","K","L","M","N","O","P","Q","R","S","T","U","V","W","X","Y","Z","Ñ","0","1","2","3","4","5","6","7","8","9"," "},0)))=LEN(TRIM(SUBSTITUTE(E1306,CHAR(160)," "))))),0,1)</f>
        <v>0</v>
      </c>
      <c r="BX1306"/>
      <c r="BY1306"/>
      <c r="BZ1306"/>
      <c r="CA1306"/>
      <c r="CC1306">
        <f t="shared" si="874"/>
        <v>0</v>
      </c>
      <c r="CD1306">
        <f t="shared" si="879"/>
        <v>0</v>
      </c>
    </row>
    <row r="1307" spans="1:82" ht="14.25" customHeight="1">
      <c r="A1307" s="100"/>
      <c r="B1307" s="107"/>
      <c r="C1307" s="285" t="s">
        <v>6324</v>
      </c>
      <c r="D1307" s="287"/>
      <c r="E1307" s="371"/>
      <c r="F1307" s="371"/>
      <c r="G1307" s="371"/>
      <c r="H1307" s="371"/>
      <c r="I1307" s="372"/>
      <c r="J1307" s="372"/>
      <c r="K1307" s="293"/>
      <c r="L1307" s="374"/>
      <c r="M1307" s="293"/>
      <c r="N1307" s="374"/>
      <c r="O1307" s="371"/>
      <c r="P1307" s="281"/>
      <c r="Q1307" s="281"/>
      <c r="R1307" s="374"/>
      <c r="S1307" s="293"/>
      <c r="T1307" s="374"/>
      <c r="U1307" s="293"/>
      <c r="V1307" s="374"/>
      <c r="W1307" s="99"/>
      <c r="X1307" s="99"/>
      <c r="Y1307" s="99"/>
      <c r="Z1307" s="99"/>
      <c r="AA1307" s="99"/>
      <c r="AB1307" s="99"/>
      <c r="AC1307" s="99"/>
      <c r="AD1307" s="99"/>
      <c r="AG1307">
        <f t="shared" si="875"/>
        <v>0</v>
      </c>
      <c r="AH1307">
        <f t="shared" si="876"/>
        <v>0</v>
      </c>
      <c r="AI1307">
        <f t="shared" si="836"/>
        <v>0</v>
      </c>
      <c r="AJ1307">
        <f t="shared" si="837"/>
        <v>0</v>
      </c>
      <c r="AK1307">
        <f t="shared" si="838"/>
        <v>0</v>
      </c>
      <c r="AL1307">
        <f t="shared" si="839"/>
        <v>0</v>
      </c>
      <c r="AM1307">
        <f t="shared" si="840"/>
        <v>0</v>
      </c>
      <c r="AN1307">
        <f t="shared" si="841"/>
        <v>0</v>
      </c>
      <c r="AO1307">
        <f t="shared" si="842"/>
        <v>0</v>
      </c>
      <c r="AP1307">
        <f t="shared" si="843"/>
        <v>0</v>
      </c>
      <c r="AQ1307">
        <f t="shared" si="844"/>
        <v>0</v>
      </c>
      <c r="AR1307">
        <f t="shared" si="845"/>
        <v>0</v>
      </c>
      <c r="AS1307">
        <f t="shared" si="846"/>
        <v>0</v>
      </c>
      <c r="AT1307">
        <f t="shared" si="847"/>
        <v>0</v>
      </c>
      <c r="AU1307">
        <f t="shared" si="848"/>
        <v>0</v>
      </c>
      <c r="AV1307">
        <f t="shared" si="849"/>
        <v>0</v>
      </c>
      <c r="AW1307">
        <f t="shared" si="850"/>
        <v>0</v>
      </c>
      <c r="AX1307">
        <f t="shared" si="851"/>
        <v>0</v>
      </c>
      <c r="AY1307">
        <f t="shared" si="852"/>
        <v>0</v>
      </c>
      <c r="AZ1307">
        <f t="shared" si="853"/>
        <v>0</v>
      </c>
      <c r="BA1307">
        <f t="shared" si="854"/>
        <v>0</v>
      </c>
      <c r="BB1307">
        <f t="shared" si="877"/>
        <v>0</v>
      </c>
      <c r="BC1307">
        <f t="shared" si="878"/>
        <v>0</v>
      </c>
      <c r="BD1307">
        <f t="shared" si="855"/>
        <v>0</v>
      </c>
      <c r="BE1307">
        <f t="shared" si="856"/>
        <v>0</v>
      </c>
      <c r="BF1307">
        <f t="shared" si="857"/>
        <v>0</v>
      </c>
      <c r="BG1307">
        <f t="shared" si="858"/>
        <v>0</v>
      </c>
      <c r="BH1307">
        <f t="shared" si="859"/>
        <v>0</v>
      </c>
      <c r="BI1307">
        <f t="shared" si="860"/>
        <v>0</v>
      </c>
      <c r="BJ1307">
        <f t="shared" si="861"/>
        <v>0</v>
      </c>
      <c r="BK1307">
        <f t="shared" si="862"/>
        <v>0</v>
      </c>
      <c r="BL1307">
        <f t="shared" si="863"/>
        <v>0</v>
      </c>
      <c r="BM1307">
        <f t="shared" si="864"/>
        <v>0</v>
      </c>
      <c r="BN1307">
        <f t="shared" si="865"/>
        <v>0</v>
      </c>
      <c r="BO1307">
        <f t="shared" si="866"/>
        <v>0</v>
      </c>
      <c r="BP1307">
        <f t="shared" si="867"/>
        <v>0</v>
      </c>
      <c r="BQ1307">
        <f t="shared" si="868"/>
        <v>0</v>
      </c>
      <c r="BR1307">
        <f t="shared" si="869"/>
        <v>0</v>
      </c>
      <c r="BS1307">
        <f t="shared" si="870"/>
        <v>0</v>
      </c>
      <c r="BT1307">
        <f t="shared" si="871"/>
        <v>0</v>
      </c>
      <c r="BU1307">
        <f t="shared" si="872"/>
        <v>0</v>
      </c>
      <c r="BV1307">
        <f t="shared" si="873"/>
        <v>0</v>
      </c>
      <c r="BW1307">
        <f ca="1">IF(OR(E1307=" ",AND(EXACT(UPPER(TRIM(SUBSTITUTE(E1307,CHAR(160)," "))),TRIM(SUBSTITUTE(E1307,CHAR(160)," "))),SUMPRODUCT(--ISNUMBER(MATCH(MID(TRIM(SUBSTITUTE(E1307,CHAR(160)," ")),ROW(INDIRECT("1:"&amp;LEN(TRIM(SUBSTITUTE(E1307,CHAR(160)," "))))),1),{"A","B","C","D","E","F","G","H","I","J","K","L","M","N","O","P","Q","R","S","T","U","V","W","X","Y","Z","Ñ","0","1","2","3","4","5","6","7","8","9"," "},0)))=LEN(TRIM(SUBSTITUTE(E1307,CHAR(160)," "))))),0,1)</f>
        <v>0</v>
      </c>
      <c r="BX1307"/>
      <c r="BY1307"/>
      <c r="BZ1307"/>
      <c r="CA1307"/>
      <c r="CC1307">
        <f t="shared" si="874"/>
        <v>0</v>
      </c>
      <c r="CD1307">
        <f t="shared" si="879"/>
        <v>0</v>
      </c>
    </row>
    <row r="1308" spans="1:82" ht="14.25" customHeight="1">
      <c r="A1308" s="100"/>
      <c r="B1308" s="107"/>
      <c r="C1308" s="285" t="s">
        <v>6325</v>
      </c>
      <c r="D1308" s="287"/>
      <c r="E1308" s="371"/>
      <c r="F1308" s="371"/>
      <c r="G1308" s="371"/>
      <c r="H1308" s="371"/>
      <c r="I1308" s="372"/>
      <c r="J1308" s="372"/>
      <c r="K1308" s="293"/>
      <c r="L1308" s="374"/>
      <c r="M1308" s="293"/>
      <c r="N1308" s="374"/>
      <c r="O1308" s="371"/>
      <c r="P1308" s="281"/>
      <c r="Q1308" s="281"/>
      <c r="R1308" s="374"/>
      <c r="S1308" s="293"/>
      <c r="T1308" s="374"/>
      <c r="U1308" s="293"/>
      <c r="V1308" s="374"/>
      <c r="W1308" s="99"/>
      <c r="X1308" s="99"/>
      <c r="Y1308" s="99"/>
      <c r="Z1308" s="99"/>
      <c r="AA1308" s="99"/>
      <c r="AB1308" s="99"/>
      <c r="AC1308" s="99"/>
      <c r="AD1308" s="99"/>
      <c r="AG1308">
        <f t="shared" si="875"/>
        <v>0</v>
      </c>
      <c r="AH1308">
        <f t="shared" si="876"/>
        <v>0</v>
      </c>
      <c r="AI1308">
        <f t="shared" si="836"/>
        <v>0</v>
      </c>
      <c r="AJ1308">
        <f t="shared" si="837"/>
        <v>0</v>
      </c>
      <c r="AK1308">
        <f t="shared" si="838"/>
        <v>0</v>
      </c>
      <c r="AL1308">
        <f t="shared" si="839"/>
        <v>0</v>
      </c>
      <c r="AM1308">
        <f t="shared" si="840"/>
        <v>0</v>
      </c>
      <c r="AN1308">
        <f t="shared" si="841"/>
        <v>0</v>
      </c>
      <c r="AO1308">
        <f t="shared" si="842"/>
        <v>0</v>
      </c>
      <c r="AP1308">
        <f t="shared" si="843"/>
        <v>0</v>
      </c>
      <c r="AQ1308">
        <f t="shared" si="844"/>
        <v>0</v>
      </c>
      <c r="AR1308">
        <f t="shared" si="845"/>
        <v>0</v>
      </c>
      <c r="AS1308">
        <f t="shared" si="846"/>
        <v>0</v>
      </c>
      <c r="AT1308">
        <f t="shared" si="847"/>
        <v>0</v>
      </c>
      <c r="AU1308">
        <f t="shared" si="848"/>
        <v>0</v>
      </c>
      <c r="AV1308">
        <f t="shared" si="849"/>
        <v>0</v>
      </c>
      <c r="AW1308">
        <f t="shared" si="850"/>
        <v>0</v>
      </c>
      <c r="AX1308">
        <f t="shared" si="851"/>
        <v>0</v>
      </c>
      <c r="AY1308">
        <f t="shared" si="852"/>
        <v>0</v>
      </c>
      <c r="AZ1308">
        <f t="shared" si="853"/>
        <v>0</v>
      </c>
      <c r="BA1308">
        <f t="shared" si="854"/>
        <v>0</v>
      </c>
      <c r="BB1308">
        <f t="shared" si="877"/>
        <v>0</v>
      </c>
      <c r="BC1308">
        <f t="shared" si="878"/>
        <v>0</v>
      </c>
      <c r="BD1308">
        <f t="shared" si="855"/>
        <v>0</v>
      </c>
      <c r="BE1308">
        <f t="shared" si="856"/>
        <v>0</v>
      </c>
      <c r="BF1308">
        <f t="shared" si="857"/>
        <v>0</v>
      </c>
      <c r="BG1308">
        <f t="shared" si="858"/>
        <v>0</v>
      </c>
      <c r="BH1308">
        <f t="shared" si="859"/>
        <v>0</v>
      </c>
      <c r="BI1308">
        <f t="shared" si="860"/>
        <v>0</v>
      </c>
      <c r="BJ1308">
        <f t="shared" si="861"/>
        <v>0</v>
      </c>
      <c r="BK1308">
        <f t="shared" si="862"/>
        <v>0</v>
      </c>
      <c r="BL1308">
        <f t="shared" si="863"/>
        <v>0</v>
      </c>
      <c r="BM1308">
        <f t="shared" si="864"/>
        <v>0</v>
      </c>
      <c r="BN1308">
        <f t="shared" si="865"/>
        <v>0</v>
      </c>
      <c r="BO1308">
        <f t="shared" si="866"/>
        <v>0</v>
      </c>
      <c r="BP1308">
        <f t="shared" si="867"/>
        <v>0</v>
      </c>
      <c r="BQ1308">
        <f t="shared" si="868"/>
        <v>0</v>
      </c>
      <c r="BR1308">
        <f t="shared" si="869"/>
        <v>0</v>
      </c>
      <c r="BS1308">
        <f t="shared" si="870"/>
        <v>0</v>
      </c>
      <c r="BT1308">
        <f t="shared" si="871"/>
        <v>0</v>
      </c>
      <c r="BU1308">
        <f t="shared" si="872"/>
        <v>0</v>
      </c>
      <c r="BV1308">
        <f t="shared" si="873"/>
        <v>0</v>
      </c>
      <c r="BW1308">
        <f ca="1">IF(OR(E1308=" ",AND(EXACT(UPPER(TRIM(SUBSTITUTE(E1308,CHAR(160)," "))),TRIM(SUBSTITUTE(E1308,CHAR(160)," "))),SUMPRODUCT(--ISNUMBER(MATCH(MID(TRIM(SUBSTITUTE(E1308,CHAR(160)," ")),ROW(INDIRECT("1:"&amp;LEN(TRIM(SUBSTITUTE(E1308,CHAR(160)," "))))),1),{"A","B","C","D","E","F","G","H","I","J","K","L","M","N","O","P","Q","R","S","T","U","V","W","X","Y","Z","Ñ","0","1","2","3","4","5","6","7","8","9"," "},0)))=LEN(TRIM(SUBSTITUTE(E1308,CHAR(160)," "))))),0,1)</f>
        <v>0</v>
      </c>
      <c r="BX1308"/>
      <c r="BY1308"/>
      <c r="BZ1308"/>
      <c r="CA1308"/>
      <c r="CC1308">
        <f t="shared" si="874"/>
        <v>0</v>
      </c>
      <c r="CD1308">
        <f t="shared" si="879"/>
        <v>0</v>
      </c>
    </row>
    <row r="1309" spans="1:82" ht="14.25" customHeight="1">
      <c r="A1309" s="100"/>
      <c r="B1309" s="107"/>
      <c r="C1309" s="285" t="s">
        <v>6326</v>
      </c>
      <c r="D1309" s="287"/>
      <c r="E1309" s="371"/>
      <c r="F1309" s="371"/>
      <c r="G1309" s="371"/>
      <c r="H1309" s="371"/>
      <c r="I1309" s="372"/>
      <c r="J1309" s="372"/>
      <c r="K1309" s="293"/>
      <c r="L1309" s="374"/>
      <c r="M1309" s="293"/>
      <c r="N1309" s="374"/>
      <c r="O1309" s="371"/>
      <c r="P1309" s="281"/>
      <c r="Q1309" s="281"/>
      <c r="R1309" s="374"/>
      <c r="S1309" s="293"/>
      <c r="T1309" s="374"/>
      <c r="U1309" s="293"/>
      <c r="V1309" s="374"/>
      <c r="W1309" s="99"/>
      <c r="X1309" s="99"/>
      <c r="Y1309" s="99"/>
      <c r="Z1309" s="99"/>
      <c r="AA1309" s="99"/>
      <c r="AB1309" s="99"/>
      <c r="AC1309" s="99"/>
      <c r="AD1309" s="99"/>
      <c r="AG1309">
        <f t="shared" si="875"/>
        <v>0</v>
      </c>
      <c r="AH1309">
        <f t="shared" si="876"/>
        <v>0</v>
      </c>
      <c r="AI1309">
        <f t="shared" si="836"/>
        <v>0</v>
      </c>
      <c r="AJ1309">
        <f t="shared" si="837"/>
        <v>0</v>
      </c>
      <c r="AK1309">
        <f t="shared" si="838"/>
        <v>0</v>
      </c>
      <c r="AL1309">
        <f t="shared" si="839"/>
        <v>0</v>
      </c>
      <c r="AM1309">
        <f t="shared" si="840"/>
        <v>0</v>
      </c>
      <c r="AN1309">
        <f t="shared" si="841"/>
        <v>0</v>
      </c>
      <c r="AO1309">
        <f t="shared" si="842"/>
        <v>0</v>
      </c>
      <c r="AP1309">
        <f t="shared" si="843"/>
        <v>0</v>
      </c>
      <c r="AQ1309">
        <f t="shared" si="844"/>
        <v>0</v>
      </c>
      <c r="AR1309">
        <f t="shared" si="845"/>
        <v>0</v>
      </c>
      <c r="AS1309">
        <f t="shared" si="846"/>
        <v>0</v>
      </c>
      <c r="AT1309">
        <f t="shared" si="847"/>
        <v>0</v>
      </c>
      <c r="AU1309">
        <f t="shared" si="848"/>
        <v>0</v>
      </c>
      <c r="AV1309">
        <f t="shared" si="849"/>
        <v>0</v>
      </c>
      <c r="AW1309">
        <f t="shared" si="850"/>
        <v>0</v>
      </c>
      <c r="AX1309">
        <f t="shared" si="851"/>
        <v>0</v>
      </c>
      <c r="AY1309">
        <f t="shared" si="852"/>
        <v>0</v>
      </c>
      <c r="AZ1309">
        <f t="shared" si="853"/>
        <v>0</v>
      </c>
      <c r="BA1309">
        <f t="shared" si="854"/>
        <v>0</v>
      </c>
      <c r="BB1309">
        <f t="shared" si="877"/>
        <v>0</v>
      </c>
      <c r="BC1309">
        <f t="shared" si="878"/>
        <v>0</v>
      </c>
      <c r="BD1309">
        <f t="shared" si="855"/>
        <v>0</v>
      </c>
      <c r="BE1309">
        <f t="shared" si="856"/>
        <v>0</v>
      </c>
      <c r="BF1309">
        <f t="shared" si="857"/>
        <v>0</v>
      </c>
      <c r="BG1309">
        <f t="shared" si="858"/>
        <v>0</v>
      </c>
      <c r="BH1309">
        <f t="shared" si="859"/>
        <v>0</v>
      </c>
      <c r="BI1309">
        <f t="shared" si="860"/>
        <v>0</v>
      </c>
      <c r="BJ1309">
        <f t="shared" si="861"/>
        <v>0</v>
      </c>
      <c r="BK1309">
        <f t="shared" si="862"/>
        <v>0</v>
      </c>
      <c r="BL1309">
        <f t="shared" si="863"/>
        <v>0</v>
      </c>
      <c r="BM1309">
        <f t="shared" si="864"/>
        <v>0</v>
      </c>
      <c r="BN1309">
        <f t="shared" si="865"/>
        <v>0</v>
      </c>
      <c r="BO1309">
        <f t="shared" si="866"/>
        <v>0</v>
      </c>
      <c r="BP1309">
        <f t="shared" si="867"/>
        <v>0</v>
      </c>
      <c r="BQ1309">
        <f t="shared" si="868"/>
        <v>0</v>
      </c>
      <c r="BR1309">
        <f t="shared" si="869"/>
        <v>0</v>
      </c>
      <c r="BS1309">
        <f t="shared" si="870"/>
        <v>0</v>
      </c>
      <c r="BT1309">
        <f t="shared" si="871"/>
        <v>0</v>
      </c>
      <c r="BU1309">
        <f t="shared" si="872"/>
        <v>0</v>
      </c>
      <c r="BV1309">
        <f t="shared" si="873"/>
        <v>0</v>
      </c>
      <c r="BW1309">
        <f ca="1">IF(OR(E1309=" ",AND(EXACT(UPPER(TRIM(SUBSTITUTE(E1309,CHAR(160)," "))),TRIM(SUBSTITUTE(E1309,CHAR(160)," "))),SUMPRODUCT(--ISNUMBER(MATCH(MID(TRIM(SUBSTITUTE(E1309,CHAR(160)," ")),ROW(INDIRECT("1:"&amp;LEN(TRIM(SUBSTITUTE(E1309,CHAR(160)," "))))),1),{"A","B","C","D","E","F","G","H","I","J","K","L","M","N","O","P","Q","R","S","T","U","V","W","X","Y","Z","Ñ","0","1","2","3","4","5","6","7","8","9"," "},0)))=LEN(TRIM(SUBSTITUTE(E1309,CHAR(160)," "))))),0,1)</f>
        <v>0</v>
      </c>
      <c r="BX1309"/>
      <c r="BY1309"/>
      <c r="BZ1309"/>
      <c r="CA1309"/>
      <c r="CC1309">
        <f t="shared" si="874"/>
        <v>0</v>
      </c>
      <c r="CD1309">
        <f t="shared" si="879"/>
        <v>0</v>
      </c>
    </row>
    <row r="1310" spans="1:82" ht="14.25" customHeight="1">
      <c r="A1310" s="100"/>
      <c r="B1310" s="107"/>
      <c r="C1310" s="285" t="s">
        <v>6327</v>
      </c>
      <c r="D1310" s="287"/>
      <c r="E1310" s="371"/>
      <c r="F1310" s="371"/>
      <c r="G1310" s="371"/>
      <c r="H1310" s="371"/>
      <c r="I1310" s="372"/>
      <c r="J1310" s="372"/>
      <c r="K1310" s="293"/>
      <c r="L1310" s="374"/>
      <c r="M1310" s="293"/>
      <c r="N1310" s="374"/>
      <c r="O1310" s="371"/>
      <c r="P1310" s="281"/>
      <c r="Q1310" s="281"/>
      <c r="R1310" s="374"/>
      <c r="S1310" s="293"/>
      <c r="T1310" s="374"/>
      <c r="U1310" s="293"/>
      <c r="V1310" s="374"/>
      <c r="W1310" s="99"/>
      <c r="X1310" s="99"/>
      <c r="Y1310" s="99"/>
      <c r="Z1310" s="99"/>
      <c r="AA1310" s="99"/>
      <c r="AB1310" s="99"/>
      <c r="AC1310" s="99"/>
      <c r="AD1310" s="99"/>
      <c r="AG1310">
        <f t="shared" si="875"/>
        <v>0</v>
      </c>
      <c r="AH1310">
        <f t="shared" si="876"/>
        <v>0</v>
      </c>
      <c r="AI1310">
        <f t="shared" si="836"/>
        <v>0</v>
      </c>
      <c r="AJ1310">
        <f t="shared" si="837"/>
        <v>0</v>
      </c>
      <c r="AK1310">
        <f t="shared" si="838"/>
        <v>0</v>
      </c>
      <c r="AL1310">
        <f t="shared" si="839"/>
        <v>0</v>
      </c>
      <c r="AM1310">
        <f t="shared" si="840"/>
        <v>0</v>
      </c>
      <c r="AN1310">
        <f t="shared" si="841"/>
        <v>0</v>
      </c>
      <c r="AO1310">
        <f t="shared" si="842"/>
        <v>0</v>
      </c>
      <c r="AP1310">
        <f t="shared" si="843"/>
        <v>0</v>
      </c>
      <c r="AQ1310">
        <f t="shared" si="844"/>
        <v>0</v>
      </c>
      <c r="AR1310">
        <f t="shared" si="845"/>
        <v>0</v>
      </c>
      <c r="AS1310">
        <f t="shared" si="846"/>
        <v>0</v>
      </c>
      <c r="AT1310">
        <f t="shared" si="847"/>
        <v>0</v>
      </c>
      <c r="AU1310">
        <f t="shared" si="848"/>
        <v>0</v>
      </c>
      <c r="AV1310">
        <f t="shared" si="849"/>
        <v>0</v>
      </c>
      <c r="AW1310">
        <f t="shared" si="850"/>
        <v>0</v>
      </c>
      <c r="AX1310">
        <f t="shared" si="851"/>
        <v>0</v>
      </c>
      <c r="AY1310">
        <f t="shared" si="852"/>
        <v>0</v>
      </c>
      <c r="AZ1310">
        <f t="shared" si="853"/>
        <v>0</v>
      </c>
      <c r="BA1310">
        <f t="shared" si="854"/>
        <v>0</v>
      </c>
      <c r="BB1310">
        <f t="shared" si="877"/>
        <v>0</v>
      </c>
      <c r="BC1310">
        <f t="shared" si="878"/>
        <v>0</v>
      </c>
      <c r="BD1310">
        <f t="shared" si="855"/>
        <v>0</v>
      </c>
      <c r="BE1310">
        <f t="shared" si="856"/>
        <v>0</v>
      </c>
      <c r="BF1310">
        <f t="shared" si="857"/>
        <v>0</v>
      </c>
      <c r="BG1310">
        <f t="shared" si="858"/>
        <v>0</v>
      </c>
      <c r="BH1310">
        <f t="shared" si="859"/>
        <v>0</v>
      </c>
      <c r="BI1310">
        <f t="shared" si="860"/>
        <v>0</v>
      </c>
      <c r="BJ1310">
        <f t="shared" si="861"/>
        <v>0</v>
      </c>
      <c r="BK1310">
        <f t="shared" si="862"/>
        <v>0</v>
      </c>
      <c r="BL1310">
        <f t="shared" si="863"/>
        <v>0</v>
      </c>
      <c r="BM1310">
        <f t="shared" si="864"/>
        <v>0</v>
      </c>
      <c r="BN1310">
        <f t="shared" si="865"/>
        <v>0</v>
      </c>
      <c r="BO1310">
        <f t="shared" si="866"/>
        <v>0</v>
      </c>
      <c r="BP1310">
        <f t="shared" si="867"/>
        <v>0</v>
      </c>
      <c r="BQ1310">
        <f t="shared" si="868"/>
        <v>0</v>
      </c>
      <c r="BR1310">
        <f t="shared" si="869"/>
        <v>0</v>
      </c>
      <c r="BS1310">
        <f t="shared" si="870"/>
        <v>0</v>
      </c>
      <c r="BT1310">
        <f t="shared" si="871"/>
        <v>0</v>
      </c>
      <c r="BU1310">
        <f t="shared" si="872"/>
        <v>0</v>
      </c>
      <c r="BV1310">
        <f t="shared" si="873"/>
        <v>0</v>
      </c>
      <c r="BW1310">
        <f ca="1">IF(OR(E1310=" ",AND(EXACT(UPPER(TRIM(SUBSTITUTE(E1310,CHAR(160)," "))),TRIM(SUBSTITUTE(E1310,CHAR(160)," "))),SUMPRODUCT(--ISNUMBER(MATCH(MID(TRIM(SUBSTITUTE(E1310,CHAR(160)," ")),ROW(INDIRECT("1:"&amp;LEN(TRIM(SUBSTITUTE(E1310,CHAR(160)," "))))),1),{"A","B","C","D","E","F","G","H","I","J","K","L","M","N","O","P","Q","R","S","T","U","V","W","X","Y","Z","Ñ","0","1","2","3","4","5","6","7","8","9"," "},0)))=LEN(TRIM(SUBSTITUTE(E1310,CHAR(160)," "))))),0,1)</f>
        <v>0</v>
      </c>
      <c r="BX1310"/>
      <c r="BY1310"/>
      <c r="BZ1310"/>
      <c r="CA1310"/>
      <c r="CC1310">
        <f t="shared" si="874"/>
        <v>0</v>
      </c>
      <c r="CD1310">
        <f t="shared" si="879"/>
        <v>0</v>
      </c>
    </row>
    <row r="1311" spans="1:82" ht="14.25" customHeight="1">
      <c r="A1311" s="100"/>
      <c r="B1311" s="107"/>
      <c r="C1311" s="285" t="s">
        <v>6328</v>
      </c>
      <c r="D1311" s="287"/>
      <c r="E1311" s="371"/>
      <c r="F1311" s="371"/>
      <c r="G1311" s="371"/>
      <c r="H1311" s="371"/>
      <c r="I1311" s="372"/>
      <c r="J1311" s="372"/>
      <c r="K1311" s="293"/>
      <c r="L1311" s="374"/>
      <c r="M1311" s="293"/>
      <c r="N1311" s="374"/>
      <c r="O1311" s="371"/>
      <c r="P1311" s="281"/>
      <c r="Q1311" s="281"/>
      <c r="R1311" s="374"/>
      <c r="S1311" s="293"/>
      <c r="T1311" s="374"/>
      <c r="U1311" s="293"/>
      <c r="V1311" s="374"/>
      <c r="W1311" s="99"/>
      <c r="X1311" s="99"/>
      <c r="Y1311" s="99"/>
      <c r="Z1311" s="99"/>
      <c r="AA1311" s="99"/>
      <c r="AB1311" s="99"/>
      <c r="AC1311" s="99"/>
      <c r="AD1311" s="99"/>
      <c r="AG1311">
        <f t="shared" si="875"/>
        <v>0</v>
      </c>
      <c r="AH1311">
        <f t="shared" si="876"/>
        <v>0</v>
      </c>
      <c r="AI1311">
        <f t="shared" si="836"/>
        <v>0</v>
      </c>
      <c r="AJ1311">
        <f t="shared" si="837"/>
        <v>0</v>
      </c>
      <c r="AK1311">
        <f t="shared" si="838"/>
        <v>0</v>
      </c>
      <c r="AL1311">
        <f t="shared" si="839"/>
        <v>0</v>
      </c>
      <c r="AM1311">
        <f t="shared" si="840"/>
        <v>0</v>
      </c>
      <c r="AN1311">
        <f t="shared" si="841"/>
        <v>0</v>
      </c>
      <c r="AO1311">
        <f t="shared" si="842"/>
        <v>0</v>
      </c>
      <c r="AP1311">
        <f t="shared" si="843"/>
        <v>0</v>
      </c>
      <c r="AQ1311">
        <f t="shared" si="844"/>
        <v>0</v>
      </c>
      <c r="AR1311">
        <f t="shared" si="845"/>
        <v>0</v>
      </c>
      <c r="AS1311">
        <f t="shared" si="846"/>
        <v>0</v>
      </c>
      <c r="AT1311">
        <f t="shared" si="847"/>
        <v>0</v>
      </c>
      <c r="AU1311">
        <f t="shared" si="848"/>
        <v>0</v>
      </c>
      <c r="AV1311">
        <f t="shared" si="849"/>
        <v>0</v>
      </c>
      <c r="AW1311">
        <f t="shared" si="850"/>
        <v>0</v>
      </c>
      <c r="AX1311">
        <f t="shared" si="851"/>
        <v>0</v>
      </c>
      <c r="AY1311">
        <f t="shared" si="852"/>
        <v>0</v>
      </c>
      <c r="AZ1311">
        <f t="shared" si="853"/>
        <v>0</v>
      </c>
      <c r="BA1311">
        <f t="shared" si="854"/>
        <v>0</v>
      </c>
      <c r="BB1311">
        <f t="shared" si="877"/>
        <v>0</v>
      </c>
      <c r="BC1311">
        <f t="shared" si="878"/>
        <v>0</v>
      </c>
      <c r="BD1311">
        <f t="shared" si="855"/>
        <v>0</v>
      </c>
      <c r="BE1311">
        <f t="shared" si="856"/>
        <v>0</v>
      </c>
      <c r="BF1311">
        <f t="shared" si="857"/>
        <v>0</v>
      </c>
      <c r="BG1311">
        <f t="shared" si="858"/>
        <v>0</v>
      </c>
      <c r="BH1311">
        <f t="shared" si="859"/>
        <v>0</v>
      </c>
      <c r="BI1311">
        <f t="shared" si="860"/>
        <v>0</v>
      </c>
      <c r="BJ1311">
        <f t="shared" si="861"/>
        <v>0</v>
      </c>
      <c r="BK1311">
        <f t="shared" si="862"/>
        <v>0</v>
      </c>
      <c r="BL1311">
        <f t="shared" si="863"/>
        <v>0</v>
      </c>
      <c r="BM1311">
        <f t="shared" si="864"/>
        <v>0</v>
      </c>
      <c r="BN1311">
        <f t="shared" si="865"/>
        <v>0</v>
      </c>
      <c r="BO1311">
        <f t="shared" si="866"/>
        <v>0</v>
      </c>
      <c r="BP1311">
        <f t="shared" si="867"/>
        <v>0</v>
      </c>
      <c r="BQ1311">
        <f t="shared" si="868"/>
        <v>0</v>
      </c>
      <c r="BR1311">
        <f t="shared" si="869"/>
        <v>0</v>
      </c>
      <c r="BS1311">
        <f t="shared" si="870"/>
        <v>0</v>
      </c>
      <c r="BT1311">
        <f t="shared" si="871"/>
        <v>0</v>
      </c>
      <c r="BU1311">
        <f t="shared" si="872"/>
        <v>0</v>
      </c>
      <c r="BV1311">
        <f t="shared" si="873"/>
        <v>0</v>
      </c>
      <c r="BW1311">
        <f ca="1">IF(OR(E1311=" ",AND(EXACT(UPPER(TRIM(SUBSTITUTE(E1311,CHAR(160)," "))),TRIM(SUBSTITUTE(E1311,CHAR(160)," "))),SUMPRODUCT(--ISNUMBER(MATCH(MID(TRIM(SUBSTITUTE(E1311,CHAR(160)," ")),ROW(INDIRECT("1:"&amp;LEN(TRIM(SUBSTITUTE(E1311,CHAR(160)," "))))),1),{"A","B","C","D","E","F","G","H","I","J","K","L","M","N","O","P","Q","R","S","T","U","V","W","X","Y","Z","Ñ","0","1","2","3","4","5","6","7","8","9"," "},0)))=LEN(TRIM(SUBSTITUTE(E1311,CHAR(160)," "))))),0,1)</f>
        <v>0</v>
      </c>
      <c r="BX1311"/>
      <c r="BY1311"/>
      <c r="BZ1311"/>
      <c r="CA1311"/>
      <c r="CC1311">
        <f t="shared" si="874"/>
        <v>0</v>
      </c>
      <c r="CD1311">
        <f t="shared" si="879"/>
        <v>0</v>
      </c>
    </row>
    <row r="1312" spans="1:82" ht="14.25" customHeight="1">
      <c r="A1312" s="100"/>
      <c r="B1312" s="107"/>
      <c r="C1312" s="285" t="s">
        <v>6329</v>
      </c>
      <c r="D1312" s="287"/>
      <c r="E1312" s="371"/>
      <c r="F1312" s="371"/>
      <c r="G1312" s="371"/>
      <c r="H1312" s="371"/>
      <c r="I1312" s="372"/>
      <c r="J1312" s="372"/>
      <c r="K1312" s="293"/>
      <c r="L1312" s="374"/>
      <c r="M1312" s="293"/>
      <c r="N1312" s="374"/>
      <c r="O1312" s="371"/>
      <c r="P1312" s="281"/>
      <c r="Q1312" s="281"/>
      <c r="R1312" s="374"/>
      <c r="S1312" s="293"/>
      <c r="T1312" s="374"/>
      <c r="U1312" s="293"/>
      <c r="V1312" s="374"/>
      <c r="W1312" s="99"/>
      <c r="X1312" s="99"/>
      <c r="Y1312" s="99"/>
      <c r="Z1312" s="99"/>
      <c r="AA1312" s="99"/>
      <c r="AB1312" s="99"/>
      <c r="AC1312" s="99"/>
      <c r="AD1312" s="99"/>
      <c r="AG1312">
        <f t="shared" si="875"/>
        <v>0</v>
      </c>
      <c r="AH1312">
        <f t="shared" si="876"/>
        <v>0</v>
      </c>
      <c r="AI1312">
        <f t="shared" si="836"/>
        <v>0</v>
      </c>
      <c r="AJ1312">
        <f t="shared" si="837"/>
        <v>0</v>
      </c>
      <c r="AK1312">
        <f t="shared" si="838"/>
        <v>0</v>
      </c>
      <c r="AL1312">
        <f t="shared" si="839"/>
        <v>0</v>
      </c>
      <c r="AM1312">
        <f t="shared" si="840"/>
        <v>0</v>
      </c>
      <c r="AN1312">
        <f t="shared" si="841"/>
        <v>0</v>
      </c>
      <c r="AO1312">
        <f t="shared" si="842"/>
        <v>0</v>
      </c>
      <c r="AP1312">
        <f t="shared" si="843"/>
        <v>0</v>
      </c>
      <c r="AQ1312">
        <f t="shared" si="844"/>
        <v>0</v>
      </c>
      <c r="AR1312">
        <f t="shared" si="845"/>
        <v>0</v>
      </c>
      <c r="AS1312">
        <f t="shared" si="846"/>
        <v>0</v>
      </c>
      <c r="AT1312">
        <f t="shared" si="847"/>
        <v>0</v>
      </c>
      <c r="AU1312">
        <f t="shared" si="848"/>
        <v>0</v>
      </c>
      <c r="AV1312">
        <f t="shared" si="849"/>
        <v>0</v>
      </c>
      <c r="AW1312">
        <f t="shared" si="850"/>
        <v>0</v>
      </c>
      <c r="AX1312">
        <f t="shared" si="851"/>
        <v>0</v>
      </c>
      <c r="AY1312">
        <f t="shared" si="852"/>
        <v>0</v>
      </c>
      <c r="AZ1312">
        <f t="shared" si="853"/>
        <v>0</v>
      </c>
      <c r="BA1312">
        <f t="shared" si="854"/>
        <v>0</v>
      </c>
      <c r="BB1312">
        <f t="shared" si="877"/>
        <v>0</v>
      </c>
      <c r="BC1312">
        <f t="shared" si="878"/>
        <v>0</v>
      </c>
      <c r="BD1312">
        <f t="shared" si="855"/>
        <v>0</v>
      </c>
      <c r="BE1312">
        <f t="shared" si="856"/>
        <v>0</v>
      </c>
      <c r="BF1312">
        <f t="shared" si="857"/>
        <v>0</v>
      </c>
      <c r="BG1312">
        <f t="shared" si="858"/>
        <v>0</v>
      </c>
      <c r="BH1312">
        <f t="shared" si="859"/>
        <v>0</v>
      </c>
      <c r="BI1312">
        <f t="shared" si="860"/>
        <v>0</v>
      </c>
      <c r="BJ1312">
        <f t="shared" si="861"/>
        <v>0</v>
      </c>
      <c r="BK1312">
        <f t="shared" si="862"/>
        <v>0</v>
      </c>
      <c r="BL1312">
        <f t="shared" si="863"/>
        <v>0</v>
      </c>
      <c r="BM1312">
        <f t="shared" si="864"/>
        <v>0</v>
      </c>
      <c r="BN1312">
        <f t="shared" si="865"/>
        <v>0</v>
      </c>
      <c r="BO1312">
        <f t="shared" si="866"/>
        <v>0</v>
      </c>
      <c r="BP1312">
        <f t="shared" si="867"/>
        <v>0</v>
      </c>
      <c r="BQ1312">
        <f t="shared" si="868"/>
        <v>0</v>
      </c>
      <c r="BR1312">
        <f t="shared" si="869"/>
        <v>0</v>
      </c>
      <c r="BS1312">
        <f t="shared" si="870"/>
        <v>0</v>
      </c>
      <c r="BT1312">
        <f t="shared" si="871"/>
        <v>0</v>
      </c>
      <c r="BU1312">
        <f t="shared" si="872"/>
        <v>0</v>
      </c>
      <c r="BV1312">
        <f t="shared" si="873"/>
        <v>0</v>
      </c>
      <c r="BW1312">
        <f ca="1">IF(OR(E1312=" ",AND(EXACT(UPPER(TRIM(SUBSTITUTE(E1312,CHAR(160)," "))),TRIM(SUBSTITUTE(E1312,CHAR(160)," "))),SUMPRODUCT(--ISNUMBER(MATCH(MID(TRIM(SUBSTITUTE(E1312,CHAR(160)," ")),ROW(INDIRECT("1:"&amp;LEN(TRIM(SUBSTITUTE(E1312,CHAR(160)," "))))),1),{"A","B","C","D","E","F","G","H","I","J","K","L","M","N","O","P","Q","R","S","T","U","V","W","X","Y","Z","Ñ","0","1","2","3","4","5","6","7","8","9"," "},0)))=LEN(TRIM(SUBSTITUTE(E1312,CHAR(160)," "))))),0,1)</f>
        <v>0</v>
      </c>
      <c r="BX1312"/>
      <c r="BY1312"/>
      <c r="BZ1312"/>
      <c r="CA1312"/>
      <c r="CC1312">
        <f t="shared" si="874"/>
        <v>0</v>
      </c>
      <c r="CD1312">
        <f t="shared" si="879"/>
        <v>0</v>
      </c>
    </row>
    <row r="1313" spans="1:82" ht="14.25" customHeight="1">
      <c r="A1313" s="100"/>
      <c r="B1313" s="107"/>
      <c r="C1313" s="285" t="s">
        <v>6330</v>
      </c>
      <c r="D1313" s="287"/>
      <c r="E1313" s="371"/>
      <c r="F1313" s="371"/>
      <c r="G1313" s="371"/>
      <c r="H1313" s="371"/>
      <c r="I1313" s="372"/>
      <c r="J1313" s="372"/>
      <c r="K1313" s="293"/>
      <c r="L1313" s="374"/>
      <c r="M1313" s="293"/>
      <c r="N1313" s="374"/>
      <c r="O1313" s="371"/>
      <c r="P1313" s="281"/>
      <c r="Q1313" s="281"/>
      <c r="R1313" s="374"/>
      <c r="S1313" s="293"/>
      <c r="T1313" s="374"/>
      <c r="U1313" s="293"/>
      <c r="V1313" s="374"/>
      <c r="W1313" s="99"/>
      <c r="X1313" s="99"/>
      <c r="Y1313" s="99"/>
      <c r="Z1313" s="99"/>
      <c r="AA1313" s="99"/>
      <c r="AB1313" s="99"/>
      <c r="AC1313" s="99"/>
      <c r="AD1313" s="99"/>
      <c r="AG1313">
        <f t="shared" si="875"/>
        <v>0</v>
      </c>
      <c r="AH1313">
        <f t="shared" si="876"/>
        <v>0</v>
      </c>
      <c r="AI1313">
        <f t="shared" si="836"/>
        <v>0</v>
      </c>
      <c r="AJ1313">
        <f t="shared" si="837"/>
        <v>0</v>
      </c>
      <c r="AK1313">
        <f t="shared" si="838"/>
        <v>0</v>
      </c>
      <c r="AL1313">
        <f t="shared" si="839"/>
        <v>0</v>
      </c>
      <c r="AM1313">
        <f t="shared" si="840"/>
        <v>0</v>
      </c>
      <c r="AN1313">
        <f t="shared" si="841"/>
        <v>0</v>
      </c>
      <c r="AO1313">
        <f t="shared" si="842"/>
        <v>0</v>
      </c>
      <c r="AP1313">
        <f t="shared" si="843"/>
        <v>0</v>
      </c>
      <c r="AQ1313">
        <f t="shared" si="844"/>
        <v>0</v>
      </c>
      <c r="AR1313">
        <f t="shared" si="845"/>
        <v>0</v>
      </c>
      <c r="AS1313">
        <f t="shared" si="846"/>
        <v>0</v>
      </c>
      <c r="AT1313">
        <f t="shared" si="847"/>
        <v>0</v>
      </c>
      <c r="AU1313">
        <f t="shared" si="848"/>
        <v>0</v>
      </c>
      <c r="AV1313">
        <f t="shared" si="849"/>
        <v>0</v>
      </c>
      <c r="AW1313">
        <f t="shared" si="850"/>
        <v>0</v>
      </c>
      <c r="AX1313">
        <f t="shared" si="851"/>
        <v>0</v>
      </c>
      <c r="AY1313">
        <f t="shared" si="852"/>
        <v>0</v>
      </c>
      <c r="AZ1313">
        <f t="shared" si="853"/>
        <v>0</v>
      </c>
      <c r="BA1313">
        <f t="shared" si="854"/>
        <v>0</v>
      </c>
      <c r="BB1313">
        <f t="shared" si="877"/>
        <v>0</v>
      </c>
      <c r="BC1313">
        <f t="shared" si="878"/>
        <v>0</v>
      </c>
      <c r="BD1313">
        <f t="shared" si="855"/>
        <v>0</v>
      </c>
      <c r="BE1313">
        <f t="shared" si="856"/>
        <v>0</v>
      </c>
      <c r="BF1313">
        <f t="shared" si="857"/>
        <v>0</v>
      </c>
      <c r="BG1313">
        <f t="shared" si="858"/>
        <v>0</v>
      </c>
      <c r="BH1313">
        <f t="shared" si="859"/>
        <v>0</v>
      </c>
      <c r="BI1313">
        <f t="shared" si="860"/>
        <v>0</v>
      </c>
      <c r="BJ1313">
        <f t="shared" si="861"/>
        <v>0</v>
      </c>
      <c r="BK1313">
        <f t="shared" si="862"/>
        <v>0</v>
      </c>
      <c r="BL1313">
        <f t="shared" si="863"/>
        <v>0</v>
      </c>
      <c r="BM1313">
        <f t="shared" si="864"/>
        <v>0</v>
      </c>
      <c r="BN1313">
        <f t="shared" si="865"/>
        <v>0</v>
      </c>
      <c r="BO1313">
        <f t="shared" si="866"/>
        <v>0</v>
      </c>
      <c r="BP1313">
        <f t="shared" si="867"/>
        <v>0</v>
      </c>
      <c r="BQ1313">
        <f t="shared" si="868"/>
        <v>0</v>
      </c>
      <c r="BR1313">
        <f t="shared" si="869"/>
        <v>0</v>
      </c>
      <c r="BS1313">
        <f t="shared" si="870"/>
        <v>0</v>
      </c>
      <c r="BT1313">
        <f t="shared" si="871"/>
        <v>0</v>
      </c>
      <c r="BU1313">
        <f t="shared" si="872"/>
        <v>0</v>
      </c>
      <c r="BV1313">
        <f t="shared" si="873"/>
        <v>0</v>
      </c>
      <c r="BW1313">
        <f ca="1">IF(OR(E1313=" ",AND(EXACT(UPPER(TRIM(SUBSTITUTE(E1313,CHAR(160)," "))),TRIM(SUBSTITUTE(E1313,CHAR(160)," "))),SUMPRODUCT(--ISNUMBER(MATCH(MID(TRIM(SUBSTITUTE(E1313,CHAR(160)," ")),ROW(INDIRECT("1:"&amp;LEN(TRIM(SUBSTITUTE(E1313,CHAR(160)," "))))),1),{"A","B","C","D","E","F","G","H","I","J","K","L","M","N","O","P","Q","R","S","T","U","V","W","X","Y","Z","Ñ","0","1","2","3","4","5","6","7","8","9"," "},0)))=LEN(TRIM(SUBSTITUTE(E1313,CHAR(160)," "))))),0,1)</f>
        <v>0</v>
      </c>
      <c r="BX1313"/>
      <c r="BY1313"/>
      <c r="BZ1313"/>
      <c r="CA1313"/>
      <c r="CC1313">
        <f t="shared" si="874"/>
        <v>0</v>
      </c>
      <c r="CD1313">
        <f t="shared" si="879"/>
        <v>0</v>
      </c>
    </row>
    <row r="1314" spans="1:82" ht="14.25" customHeight="1">
      <c r="A1314" s="100"/>
      <c r="B1314" s="107"/>
      <c r="C1314" s="285" t="s">
        <v>6331</v>
      </c>
      <c r="D1314" s="287"/>
      <c r="E1314" s="371"/>
      <c r="F1314" s="371"/>
      <c r="G1314" s="371"/>
      <c r="H1314" s="371"/>
      <c r="I1314" s="372"/>
      <c r="J1314" s="372"/>
      <c r="K1314" s="293"/>
      <c r="L1314" s="374"/>
      <c r="M1314" s="293"/>
      <c r="N1314" s="374"/>
      <c r="O1314" s="371"/>
      <c r="P1314" s="281"/>
      <c r="Q1314" s="281"/>
      <c r="R1314" s="374"/>
      <c r="S1314" s="293"/>
      <c r="T1314" s="374"/>
      <c r="U1314" s="293"/>
      <c r="V1314" s="374"/>
      <c r="W1314" s="99"/>
      <c r="X1314" s="99"/>
      <c r="Y1314" s="99"/>
      <c r="Z1314" s="99"/>
      <c r="AA1314" s="99"/>
      <c r="AB1314" s="99"/>
      <c r="AC1314" s="99"/>
      <c r="AD1314" s="99"/>
      <c r="AG1314">
        <f t="shared" si="875"/>
        <v>0</v>
      </c>
      <c r="AH1314">
        <f t="shared" si="876"/>
        <v>0</v>
      </c>
      <c r="AI1314">
        <f t="shared" si="836"/>
        <v>0</v>
      </c>
      <c r="AJ1314">
        <f t="shared" si="837"/>
        <v>0</v>
      </c>
      <c r="AK1314">
        <f t="shared" si="838"/>
        <v>0</v>
      </c>
      <c r="AL1314">
        <f t="shared" si="839"/>
        <v>0</v>
      </c>
      <c r="AM1314">
        <f t="shared" si="840"/>
        <v>0</v>
      </c>
      <c r="AN1314">
        <f t="shared" si="841"/>
        <v>0</v>
      </c>
      <c r="AO1314">
        <f t="shared" si="842"/>
        <v>0</v>
      </c>
      <c r="AP1314">
        <f t="shared" si="843"/>
        <v>0</v>
      </c>
      <c r="AQ1314">
        <f t="shared" si="844"/>
        <v>0</v>
      </c>
      <c r="AR1314">
        <f t="shared" si="845"/>
        <v>0</v>
      </c>
      <c r="AS1314">
        <f t="shared" si="846"/>
        <v>0</v>
      </c>
      <c r="AT1314">
        <f t="shared" si="847"/>
        <v>0</v>
      </c>
      <c r="AU1314">
        <f t="shared" si="848"/>
        <v>0</v>
      </c>
      <c r="AV1314">
        <f t="shared" si="849"/>
        <v>0</v>
      </c>
      <c r="AW1314">
        <f t="shared" si="850"/>
        <v>0</v>
      </c>
      <c r="AX1314">
        <f t="shared" si="851"/>
        <v>0</v>
      </c>
      <c r="AY1314">
        <f t="shared" si="852"/>
        <v>0</v>
      </c>
      <c r="AZ1314">
        <f t="shared" si="853"/>
        <v>0</v>
      </c>
      <c r="BA1314">
        <f t="shared" si="854"/>
        <v>0</v>
      </c>
      <c r="BB1314">
        <f t="shared" si="877"/>
        <v>0</v>
      </c>
      <c r="BC1314">
        <f t="shared" si="878"/>
        <v>0</v>
      </c>
      <c r="BD1314">
        <f t="shared" si="855"/>
        <v>0</v>
      </c>
      <c r="BE1314">
        <f t="shared" si="856"/>
        <v>0</v>
      </c>
      <c r="BF1314">
        <f t="shared" si="857"/>
        <v>0</v>
      </c>
      <c r="BG1314">
        <f t="shared" si="858"/>
        <v>0</v>
      </c>
      <c r="BH1314">
        <f t="shared" si="859"/>
        <v>0</v>
      </c>
      <c r="BI1314">
        <f t="shared" si="860"/>
        <v>0</v>
      </c>
      <c r="BJ1314">
        <f t="shared" si="861"/>
        <v>0</v>
      </c>
      <c r="BK1314">
        <f t="shared" si="862"/>
        <v>0</v>
      </c>
      <c r="BL1314">
        <f t="shared" si="863"/>
        <v>0</v>
      </c>
      <c r="BM1314">
        <f t="shared" si="864"/>
        <v>0</v>
      </c>
      <c r="BN1314">
        <f t="shared" si="865"/>
        <v>0</v>
      </c>
      <c r="BO1314">
        <f t="shared" si="866"/>
        <v>0</v>
      </c>
      <c r="BP1314">
        <f t="shared" si="867"/>
        <v>0</v>
      </c>
      <c r="BQ1314">
        <f t="shared" si="868"/>
        <v>0</v>
      </c>
      <c r="BR1314">
        <f t="shared" si="869"/>
        <v>0</v>
      </c>
      <c r="BS1314">
        <f t="shared" si="870"/>
        <v>0</v>
      </c>
      <c r="BT1314">
        <f t="shared" si="871"/>
        <v>0</v>
      </c>
      <c r="BU1314">
        <f t="shared" si="872"/>
        <v>0</v>
      </c>
      <c r="BV1314">
        <f t="shared" si="873"/>
        <v>0</v>
      </c>
      <c r="BW1314">
        <f ca="1">IF(OR(E1314=" ",AND(EXACT(UPPER(TRIM(SUBSTITUTE(E1314,CHAR(160)," "))),TRIM(SUBSTITUTE(E1314,CHAR(160)," "))),SUMPRODUCT(--ISNUMBER(MATCH(MID(TRIM(SUBSTITUTE(E1314,CHAR(160)," ")),ROW(INDIRECT("1:"&amp;LEN(TRIM(SUBSTITUTE(E1314,CHAR(160)," "))))),1),{"A","B","C","D","E","F","G","H","I","J","K","L","M","N","O","P","Q","R","S","T","U","V","W","X","Y","Z","Ñ","0","1","2","3","4","5","6","7","8","9"," "},0)))=LEN(TRIM(SUBSTITUTE(E1314,CHAR(160)," "))))),0,1)</f>
        <v>0</v>
      </c>
      <c r="BX1314"/>
      <c r="BY1314"/>
      <c r="BZ1314"/>
      <c r="CA1314"/>
      <c r="CC1314">
        <f t="shared" si="874"/>
        <v>0</v>
      </c>
      <c r="CD1314">
        <f t="shared" si="879"/>
        <v>0</v>
      </c>
    </row>
    <row r="1315" spans="1:82" ht="14.25" customHeight="1">
      <c r="A1315" s="100"/>
      <c r="B1315" s="107"/>
      <c r="C1315" s="285" t="s">
        <v>6332</v>
      </c>
      <c r="D1315" s="287"/>
      <c r="E1315" s="371"/>
      <c r="F1315" s="371"/>
      <c r="G1315" s="371"/>
      <c r="H1315" s="371"/>
      <c r="I1315" s="372"/>
      <c r="J1315" s="372"/>
      <c r="K1315" s="293"/>
      <c r="L1315" s="374"/>
      <c r="M1315" s="293"/>
      <c r="N1315" s="374"/>
      <c r="O1315" s="371"/>
      <c r="P1315" s="281"/>
      <c r="Q1315" s="281"/>
      <c r="R1315" s="374"/>
      <c r="S1315" s="293"/>
      <c r="T1315" s="374"/>
      <c r="U1315" s="293"/>
      <c r="V1315" s="374"/>
      <c r="W1315" s="99"/>
      <c r="X1315" s="99"/>
      <c r="Y1315" s="99"/>
      <c r="Z1315" s="99"/>
      <c r="AA1315" s="99"/>
      <c r="AB1315" s="99"/>
      <c r="AC1315" s="99"/>
      <c r="AD1315" s="99"/>
      <c r="AG1315">
        <f t="shared" si="875"/>
        <v>0</v>
      </c>
      <c r="AH1315">
        <f t="shared" si="876"/>
        <v>0</v>
      </c>
      <c r="AI1315">
        <f t="shared" si="836"/>
        <v>0</v>
      </c>
      <c r="AJ1315">
        <f t="shared" si="837"/>
        <v>0</v>
      </c>
      <c r="AK1315">
        <f t="shared" si="838"/>
        <v>0</v>
      </c>
      <c r="AL1315">
        <f t="shared" si="839"/>
        <v>0</v>
      </c>
      <c r="AM1315">
        <f t="shared" si="840"/>
        <v>0</v>
      </c>
      <c r="AN1315">
        <f t="shared" si="841"/>
        <v>0</v>
      </c>
      <c r="AO1315">
        <f t="shared" si="842"/>
        <v>0</v>
      </c>
      <c r="AP1315">
        <f t="shared" si="843"/>
        <v>0</v>
      </c>
      <c r="AQ1315">
        <f t="shared" si="844"/>
        <v>0</v>
      </c>
      <c r="AR1315">
        <f t="shared" si="845"/>
        <v>0</v>
      </c>
      <c r="AS1315">
        <f t="shared" si="846"/>
        <v>0</v>
      </c>
      <c r="AT1315">
        <f t="shared" si="847"/>
        <v>0</v>
      </c>
      <c r="AU1315">
        <f t="shared" si="848"/>
        <v>0</v>
      </c>
      <c r="AV1315">
        <f t="shared" si="849"/>
        <v>0</v>
      </c>
      <c r="AW1315">
        <f t="shared" si="850"/>
        <v>0</v>
      </c>
      <c r="AX1315">
        <f t="shared" si="851"/>
        <v>0</v>
      </c>
      <c r="AY1315">
        <f t="shared" si="852"/>
        <v>0</v>
      </c>
      <c r="AZ1315">
        <f t="shared" si="853"/>
        <v>0</v>
      </c>
      <c r="BA1315">
        <f t="shared" si="854"/>
        <v>0</v>
      </c>
      <c r="BB1315">
        <f t="shared" si="877"/>
        <v>0</v>
      </c>
      <c r="BC1315">
        <f t="shared" si="878"/>
        <v>0</v>
      </c>
      <c r="BD1315">
        <f t="shared" si="855"/>
        <v>0</v>
      </c>
      <c r="BE1315">
        <f t="shared" si="856"/>
        <v>0</v>
      </c>
      <c r="BF1315">
        <f t="shared" si="857"/>
        <v>0</v>
      </c>
      <c r="BG1315">
        <f t="shared" si="858"/>
        <v>0</v>
      </c>
      <c r="BH1315">
        <f t="shared" si="859"/>
        <v>0</v>
      </c>
      <c r="BI1315">
        <f t="shared" si="860"/>
        <v>0</v>
      </c>
      <c r="BJ1315">
        <f t="shared" si="861"/>
        <v>0</v>
      </c>
      <c r="BK1315">
        <f t="shared" si="862"/>
        <v>0</v>
      </c>
      <c r="BL1315">
        <f t="shared" si="863"/>
        <v>0</v>
      </c>
      <c r="BM1315">
        <f t="shared" si="864"/>
        <v>0</v>
      </c>
      <c r="BN1315">
        <f t="shared" si="865"/>
        <v>0</v>
      </c>
      <c r="BO1315">
        <f t="shared" si="866"/>
        <v>0</v>
      </c>
      <c r="BP1315">
        <f t="shared" si="867"/>
        <v>0</v>
      </c>
      <c r="BQ1315">
        <f t="shared" si="868"/>
        <v>0</v>
      </c>
      <c r="BR1315">
        <f t="shared" si="869"/>
        <v>0</v>
      </c>
      <c r="BS1315">
        <f t="shared" si="870"/>
        <v>0</v>
      </c>
      <c r="BT1315">
        <f t="shared" si="871"/>
        <v>0</v>
      </c>
      <c r="BU1315">
        <f t="shared" si="872"/>
        <v>0</v>
      </c>
      <c r="BV1315">
        <f t="shared" si="873"/>
        <v>0</v>
      </c>
      <c r="BW1315">
        <f ca="1">IF(OR(E1315=" ",AND(EXACT(UPPER(TRIM(SUBSTITUTE(E1315,CHAR(160)," "))),TRIM(SUBSTITUTE(E1315,CHAR(160)," "))),SUMPRODUCT(--ISNUMBER(MATCH(MID(TRIM(SUBSTITUTE(E1315,CHAR(160)," ")),ROW(INDIRECT("1:"&amp;LEN(TRIM(SUBSTITUTE(E1315,CHAR(160)," "))))),1),{"A","B","C","D","E","F","G","H","I","J","K","L","M","N","O","P","Q","R","S","T","U","V","W","X","Y","Z","Ñ","0","1","2","3","4","5","6","7","8","9"," "},0)))=LEN(TRIM(SUBSTITUTE(E1315,CHAR(160)," "))))),0,1)</f>
        <v>0</v>
      </c>
      <c r="BX1315"/>
      <c r="BY1315"/>
      <c r="BZ1315"/>
      <c r="CA1315"/>
      <c r="CC1315">
        <f t="shared" si="874"/>
        <v>0</v>
      </c>
      <c r="CD1315">
        <f t="shared" si="879"/>
        <v>0</v>
      </c>
    </row>
    <row r="1316" spans="1:82" ht="14.25" customHeight="1">
      <c r="A1316" s="100"/>
      <c r="B1316" s="107"/>
      <c r="C1316" s="285" t="s">
        <v>6333</v>
      </c>
      <c r="D1316" s="287"/>
      <c r="E1316" s="371"/>
      <c r="F1316" s="371"/>
      <c r="G1316" s="371"/>
      <c r="H1316" s="371"/>
      <c r="I1316" s="372"/>
      <c r="J1316" s="372"/>
      <c r="K1316" s="293"/>
      <c r="L1316" s="374"/>
      <c r="M1316" s="293"/>
      <c r="N1316" s="374"/>
      <c r="O1316" s="371"/>
      <c r="P1316" s="281"/>
      <c r="Q1316" s="281"/>
      <c r="R1316" s="374"/>
      <c r="S1316" s="293"/>
      <c r="T1316" s="374"/>
      <c r="U1316" s="293"/>
      <c r="V1316" s="374"/>
      <c r="W1316" s="99"/>
      <c r="X1316" s="99"/>
      <c r="Y1316" s="99"/>
      <c r="Z1316" s="99"/>
      <c r="AA1316" s="99"/>
      <c r="AB1316" s="99"/>
      <c r="AC1316" s="99"/>
      <c r="AD1316" s="99"/>
      <c r="AG1316">
        <f t="shared" si="875"/>
        <v>0</v>
      </c>
      <c r="AH1316">
        <f t="shared" si="876"/>
        <v>0</v>
      </c>
      <c r="AI1316">
        <f t="shared" si="836"/>
        <v>0</v>
      </c>
      <c r="AJ1316">
        <f t="shared" si="837"/>
        <v>0</v>
      </c>
      <c r="AK1316">
        <f t="shared" si="838"/>
        <v>0</v>
      </c>
      <c r="AL1316">
        <f t="shared" si="839"/>
        <v>0</v>
      </c>
      <c r="AM1316">
        <f t="shared" si="840"/>
        <v>0</v>
      </c>
      <c r="AN1316">
        <f t="shared" si="841"/>
        <v>0</v>
      </c>
      <c r="AO1316">
        <f t="shared" si="842"/>
        <v>0</v>
      </c>
      <c r="AP1316">
        <f t="shared" si="843"/>
        <v>0</v>
      </c>
      <c r="AQ1316">
        <f t="shared" si="844"/>
        <v>0</v>
      </c>
      <c r="AR1316">
        <f t="shared" si="845"/>
        <v>0</v>
      </c>
      <c r="AS1316">
        <f t="shared" si="846"/>
        <v>0</v>
      </c>
      <c r="AT1316">
        <f t="shared" si="847"/>
        <v>0</v>
      </c>
      <c r="AU1316">
        <f t="shared" si="848"/>
        <v>0</v>
      </c>
      <c r="AV1316">
        <f t="shared" si="849"/>
        <v>0</v>
      </c>
      <c r="AW1316">
        <f t="shared" si="850"/>
        <v>0</v>
      </c>
      <c r="AX1316">
        <f t="shared" si="851"/>
        <v>0</v>
      </c>
      <c r="AY1316">
        <f t="shared" si="852"/>
        <v>0</v>
      </c>
      <c r="AZ1316">
        <f t="shared" si="853"/>
        <v>0</v>
      </c>
      <c r="BA1316">
        <f t="shared" si="854"/>
        <v>0</v>
      </c>
      <c r="BB1316">
        <f t="shared" si="877"/>
        <v>0</v>
      </c>
      <c r="BC1316">
        <f t="shared" si="878"/>
        <v>0</v>
      </c>
      <c r="BD1316">
        <f t="shared" si="855"/>
        <v>0</v>
      </c>
      <c r="BE1316">
        <f t="shared" si="856"/>
        <v>0</v>
      </c>
      <c r="BF1316">
        <f t="shared" si="857"/>
        <v>0</v>
      </c>
      <c r="BG1316">
        <f t="shared" si="858"/>
        <v>0</v>
      </c>
      <c r="BH1316">
        <f t="shared" si="859"/>
        <v>0</v>
      </c>
      <c r="BI1316">
        <f t="shared" si="860"/>
        <v>0</v>
      </c>
      <c r="BJ1316">
        <f t="shared" si="861"/>
        <v>0</v>
      </c>
      <c r="BK1316">
        <f t="shared" si="862"/>
        <v>0</v>
      </c>
      <c r="BL1316">
        <f t="shared" si="863"/>
        <v>0</v>
      </c>
      <c r="BM1316">
        <f t="shared" si="864"/>
        <v>0</v>
      </c>
      <c r="BN1316">
        <f t="shared" si="865"/>
        <v>0</v>
      </c>
      <c r="BO1316">
        <f t="shared" si="866"/>
        <v>0</v>
      </c>
      <c r="BP1316">
        <f t="shared" si="867"/>
        <v>0</v>
      </c>
      <c r="BQ1316">
        <f t="shared" si="868"/>
        <v>0</v>
      </c>
      <c r="BR1316">
        <f t="shared" si="869"/>
        <v>0</v>
      </c>
      <c r="BS1316">
        <f t="shared" si="870"/>
        <v>0</v>
      </c>
      <c r="BT1316">
        <f t="shared" si="871"/>
        <v>0</v>
      </c>
      <c r="BU1316">
        <f t="shared" si="872"/>
        <v>0</v>
      </c>
      <c r="BV1316">
        <f t="shared" si="873"/>
        <v>0</v>
      </c>
      <c r="BW1316">
        <f ca="1">IF(OR(E1316=" ",AND(EXACT(UPPER(TRIM(SUBSTITUTE(E1316,CHAR(160)," "))),TRIM(SUBSTITUTE(E1316,CHAR(160)," "))),SUMPRODUCT(--ISNUMBER(MATCH(MID(TRIM(SUBSTITUTE(E1316,CHAR(160)," ")),ROW(INDIRECT("1:"&amp;LEN(TRIM(SUBSTITUTE(E1316,CHAR(160)," "))))),1),{"A","B","C","D","E","F","G","H","I","J","K","L","M","N","O","P","Q","R","S","T","U","V","W","X","Y","Z","Ñ","0","1","2","3","4","5","6","7","8","9"," "},0)))=LEN(TRIM(SUBSTITUTE(E1316,CHAR(160)," "))))),0,1)</f>
        <v>0</v>
      </c>
      <c r="BX1316"/>
      <c r="BY1316"/>
      <c r="BZ1316"/>
      <c r="CA1316"/>
      <c r="CC1316">
        <f t="shared" si="874"/>
        <v>0</v>
      </c>
      <c r="CD1316">
        <f t="shared" si="879"/>
        <v>0</v>
      </c>
    </row>
    <row r="1317" spans="1:82" ht="14.25" customHeight="1">
      <c r="A1317" s="100"/>
      <c r="B1317" s="107"/>
      <c r="C1317" s="285" t="s">
        <v>6334</v>
      </c>
      <c r="D1317" s="287"/>
      <c r="E1317" s="371"/>
      <c r="F1317" s="371"/>
      <c r="G1317" s="371"/>
      <c r="H1317" s="371"/>
      <c r="I1317" s="372"/>
      <c r="J1317" s="372"/>
      <c r="K1317" s="293"/>
      <c r="L1317" s="374"/>
      <c r="M1317" s="293"/>
      <c r="N1317" s="374"/>
      <c r="O1317" s="371"/>
      <c r="P1317" s="281"/>
      <c r="Q1317" s="281"/>
      <c r="R1317" s="374"/>
      <c r="S1317" s="293"/>
      <c r="T1317" s="374"/>
      <c r="U1317" s="293"/>
      <c r="V1317" s="374"/>
      <c r="W1317" s="99"/>
      <c r="X1317" s="99"/>
      <c r="Y1317" s="99"/>
      <c r="Z1317" s="99"/>
      <c r="AA1317" s="99"/>
      <c r="AB1317" s="99"/>
      <c r="AC1317" s="99"/>
      <c r="AD1317" s="99"/>
      <c r="AG1317">
        <f t="shared" si="875"/>
        <v>0</v>
      </c>
      <c r="AH1317">
        <f t="shared" si="876"/>
        <v>0</v>
      </c>
      <c r="AI1317">
        <f t="shared" si="836"/>
        <v>0</v>
      </c>
      <c r="AJ1317">
        <f t="shared" si="837"/>
        <v>0</v>
      </c>
      <c r="AK1317">
        <f t="shared" si="838"/>
        <v>0</v>
      </c>
      <c r="AL1317">
        <f t="shared" si="839"/>
        <v>0</v>
      </c>
      <c r="AM1317">
        <f t="shared" si="840"/>
        <v>0</v>
      </c>
      <c r="AN1317">
        <f t="shared" si="841"/>
        <v>0</v>
      </c>
      <c r="AO1317">
        <f t="shared" si="842"/>
        <v>0</v>
      </c>
      <c r="AP1317">
        <f t="shared" si="843"/>
        <v>0</v>
      </c>
      <c r="AQ1317">
        <f t="shared" si="844"/>
        <v>0</v>
      </c>
      <c r="AR1317">
        <f t="shared" si="845"/>
        <v>0</v>
      </c>
      <c r="AS1317">
        <f t="shared" si="846"/>
        <v>0</v>
      </c>
      <c r="AT1317">
        <f t="shared" si="847"/>
        <v>0</v>
      </c>
      <c r="AU1317">
        <f t="shared" si="848"/>
        <v>0</v>
      </c>
      <c r="AV1317">
        <f t="shared" si="849"/>
        <v>0</v>
      </c>
      <c r="AW1317">
        <f t="shared" si="850"/>
        <v>0</v>
      </c>
      <c r="AX1317">
        <f t="shared" si="851"/>
        <v>0</v>
      </c>
      <c r="AY1317">
        <f t="shared" si="852"/>
        <v>0</v>
      </c>
      <c r="AZ1317">
        <f t="shared" si="853"/>
        <v>0</v>
      </c>
      <c r="BA1317">
        <f t="shared" si="854"/>
        <v>0</v>
      </c>
      <c r="BB1317">
        <f t="shared" si="877"/>
        <v>0</v>
      </c>
      <c r="BC1317">
        <f t="shared" si="878"/>
        <v>0</v>
      </c>
      <c r="BD1317">
        <f t="shared" si="855"/>
        <v>0</v>
      </c>
      <c r="BE1317">
        <f t="shared" si="856"/>
        <v>0</v>
      </c>
      <c r="BF1317">
        <f t="shared" si="857"/>
        <v>0</v>
      </c>
      <c r="BG1317">
        <f t="shared" si="858"/>
        <v>0</v>
      </c>
      <c r="BH1317">
        <f t="shared" si="859"/>
        <v>0</v>
      </c>
      <c r="BI1317">
        <f t="shared" si="860"/>
        <v>0</v>
      </c>
      <c r="BJ1317">
        <f t="shared" si="861"/>
        <v>0</v>
      </c>
      <c r="BK1317">
        <f t="shared" si="862"/>
        <v>0</v>
      </c>
      <c r="BL1317">
        <f t="shared" si="863"/>
        <v>0</v>
      </c>
      <c r="BM1317">
        <f t="shared" si="864"/>
        <v>0</v>
      </c>
      <c r="BN1317">
        <f t="shared" si="865"/>
        <v>0</v>
      </c>
      <c r="BO1317">
        <f t="shared" si="866"/>
        <v>0</v>
      </c>
      <c r="BP1317">
        <f t="shared" si="867"/>
        <v>0</v>
      </c>
      <c r="BQ1317">
        <f t="shared" si="868"/>
        <v>0</v>
      </c>
      <c r="BR1317">
        <f t="shared" si="869"/>
        <v>0</v>
      </c>
      <c r="BS1317">
        <f t="shared" si="870"/>
        <v>0</v>
      </c>
      <c r="BT1317">
        <f t="shared" si="871"/>
        <v>0</v>
      </c>
      <c r="BU1317">
        <f t="shared" si="872"/>
        <v>0</v>
      </c>
      <c r="BV1317">
        <f t="shared" si="873"/>
        <v>0</v>
      </c>
      <c r="BW1317">
        <f ca="1">IF(OR(E1317=" ",AND(EXACT(UPPER(TRIM(SUBSTITUTE(E1317,CHAR(160)," "))),TRIM(SUBSTITUTE(E1317,CHAR(160)," "))),SUMPRODUCT(--ISNUMBER(MATCH(MID(TRIM(SUBSTITUTE(E1317,CHAR(160)," ")),ROW(INDIRECT("1:"&amp;LEN(TRIM(SUBSTITUTE(E1317,CHAR(160)," "))))),1),{"A","B","C","D","E","F","G","H","I","J","K","L","M","N","O","P","Q","R","S","T","U","V","W","X","Y","Z","Ñ","0","1","2","3","4","5","6","7","8","9"," "},0)))=LEN(TRIM(SUBSTITUTE(E1317,CHAR(160)," "))))),0,1)</f>
        <v>0</v>
      </c>
      <c r="BX1317"/>
      <c r="BY1317"/>
      <c r="BZ1317"/>
      <c r="CA1317"/>
      <c r="CC1317">
        <f t="shared" si="874"/>
        <v>0</v>
      </c>
      <c r="CD1317">
        <f t="shared" si="879"/>
        <v>0</v>
      </c>
    </row>
    <row r="1318" spans="1:82" ht="14.25" customHeight="1">
      <c r="A1318" s="100"/>
      <c r="B1318" s="107"/>
      <c r="C1318" s="285" t="s">
        <v>6335</v>
      </c>
      <c r="D1318" s="287"/>
      <c r="E1318" s="371"/>
      <c r="F1318" s="371"/>
      <c r="G1318" s="371"/>
      <c r="H1318" s="371"/>
      <c r="I1318" s="372"/>
      <c r="J1318" s="372"/>
      <c r="K1318" s="293"/>
      <c r="L1318" s="374"/>
      <c r="M1318" s="293"/>
      <c r="N1318" s="374"/>
      <c r="O1318" s="371"/>
      <c r="P1318" s="281"/>
      <c r="Q1318" s="281"/>
      <c r="R1318" s="374"/>
      <c r="S1318" s="293"/>
      <c r="T1318" s="374"/>
      <c r="U1318" s="293"/>
      <c r="V1318" s="374"/>
      <c r="W1318" s="99"/>
      <c r="X1318" s="99"/>
      <c r="Y1318" s="99"/>
      <c r="Z1318" s="99"/>
      <c r="AA1318" s="99"/>
      <c r="AB1318" s="99"/>
      <c r="AC1318" s="99"/>
      <c r="AD1318" s="99"/>
      <c r="AG1318">
        <f t="shared" si="875"/>
        <v>0</v>
      </c>
      <c r="AH1318">
        <f t="shared" si="876"/>
        <v>0</v>
      </c>
      <c r="AI1318">
        <f t="shared" si="836"/>
        <v>0</v>
      </c>
      <c r="AJ1318">
        <f t="shared" si="837"/>
        <v>0</v>
      </c>
      <c r="AK1318">
        <f t="shared" si="838"/>
        <v>0</v>
      </c>
      <c r="AL1318">
        <f t="shared" si="839"/>
        <v>0</v>
      </c>
      <c r="AM1318">
        <f t="shared" si="840"/>
        <v>0</v>
      </c>
      <c r="AN1318">
        <f t="shared" si="841"/>
        <v>0</v>
      </c>
      <c r="AO1318">
        <f t="shared" si="842"/>
        <v>0</v>
      </c>
      <c r="AP1318">
        <f t="shared" si="843"/>
        <v>0</v>
      </c>
      <c r="AQ1318">
        <f t="shared" si="844"/>
        <v>0</v>
      </c>
      <c r="AR1318">
        <f t="shared" si="845"/>
        <v>0</v>
      </c>
      <c r="AS1318">
        <f t="shared" si="846"/>
        <v>0</v>
      </c>
      <c r="AT1318">
        <f t="shared" si="847"/>
        <v>0</v>
      </c>
      <c r="AU1318">
        <f t="shared" si="848"/>
        <v>0</v>
      </c>
      <c r="AV1318">
        <f t="shared" si="849"/>
        <v>0</v>
      </c>
      <c r="AW1318">
        <f t="shared" si="850"/>
        <v>0</v>
      </c>
      <c r="AX1318">
        <f t="shared" si="851"/>
        <v>0</v>
      </c>
      <c r="AY1318">
        <f t="shared" si="852"/>
        <v>0</v>
      </c>
      <c r="AZ1318">
        <f t="shared" si="853"/>
        <v>0</v>
      </c>
      <c r="BA1318">
        <f t="shared" si="854"/>
        <v>0</v>
      </c>
      <c r="BB1318">
        <f t="shared" si="877"/>
        <v>0</v>
      </c>
      <c r="BC1318">
        <f t="shared" si="878"/>
        <v>0</v>
      </c>
      <c r="BD1318">
        <f t="shared" si="855"/>
        <v>0</v>
      </c>
      <c r="BE1318">
        <f t="shared" si="856"/>
        <v>0</v>
      </c>
      <c r="BF1318">
        <f t="shared" si="857"/>
        <v>0</v>
      </c>
      <c r="BG1318">
        <f t="shared" si="858"/>
        <v>0</v>
      </c>
      <c r="BH1318">
        <f t="shared" si="859"/>
        <v>0</v>
      </c>
      <c r="BI1318">
        <f t="shared" si="860"/>
        <v>0</v>
      </c>
      <c r="BJ1318">
        <f t="shared" si="861"/>
        <v>0</v>
      </c>
      <c r="BK1318">
        <f t="shared" si="862"/>
        <v>0</v>
      </c>
      <c r="BL1318">
        <f t="shared" si="863"/>
        <v>0</v>
      </c>
      <c r="BM1318">
        <f t="shared" si="864"/>
        <v>0</v>
      </c>
      <c r="BN1318">
        <f t="shared" si="865"/>
        <v>0</v>
      </c>
      <c r="BO1318">
        <f t="shared" si="866"/>
        <v>0</v>
      </c>
      <c r="BP1318">
        <f t="shared" si="867"/>
        <v>0</v>
      </c>
      <c r="BQ1318">
        <f t="shared" si="868"/>
        <v>0</v>
      </c>
      <c r="BR1318">
        <f t="shared" si="869"/>
        <v>0</v>
      </c>
      <c r="BS1318">
        <f t="shared" si="870"/>
        <v>0</v>
      </c>
      <c r="BT1318">
        <f t="shared" si="871"/>
        <v>0</v>
      </c>
      <c r="BU1318">
        <f t="shared" si="872"/>
        <v>0</v>
      </c>
      <c r="BV1318">
        <f t="shared" si="873"/>
        <v>0</v>
      </c>
      <c r="BW1318">
        <f ca="1">IF(OR(E1318=" ",AND(EXACT(UPPER(TRIM(SUBSTITUTE(E1318,CHAR(160)," "))),TRIM(SUBSTITUTE(E1318,CHAR(160)," "))),SUMPRODUCT(--ISNUMBER(MATCH(MID(TRIM(SUBSTITUTE(E1318,CHAR(160)," ")),ROW(INDIRECT("1:"&amp;LEN(TRIM(SUBSTITUTE(E1318,CHAR(160)," "))))),1),{"A","B","C","D","E","F","G","H","I","J","K","L","M","N","O","P","Q","R","S","T","U","V","W","X","Y","Z","Ñ","0","1","2","3","4","5","6","7","8","9"," "},0)))=LEN(TRIM(SUBSTITUTE(E1318,CHAR(160)," "))))),0,1)</f>
        <v>0</v>
      </c>
      <c r="BX1318"/>
      <c r="BY1318"/>
      <c r="BZ1318"/>
      <c r="CA1318"/>
      <c r="CC1318">
        <f t="shared" si="874"/>
        <v>0</v>
      </c>
      <c r="CD1318">
        <f t="shared" si="879"/>
        <v>0</v>
      </c>
    </row>
    <row r="1319" spans="1:82" ht="14.25" customHeight="1">
      <c r="A1319" s="100"/>
      <c r="B1319" s="107"/>
      <c r="C1319" s="285" t="s">
        <v>6336</v>
      </c>
      <c r="D1319" s="287"/>
      <c r="E1319" s="371"/>
      <c r="F1319" s="371"/>
      <c r="G1319" s="371"/>
      <c r="H1319" s="371"/>
      <c r="I1319" s="372"/>
      <c r="J1319" s="372"/>
      <c r="K1319" s="293"/>
      <c r="L1319" s="374"/>
      <c r="M1319" s="293"/>
      <c r="N1319" s="374"/>
      <c r="O1319" s="371"/>
      <c r="P1319" s="281"/>
      <c r="Q1319" s="281"/>
      <c r="R1319" s="374"/>
      <c r="S1319" s="293"/>
      <c r="T1319" s="374"/>
      <c r="U1319" s="293"/>
      <c r="V1319" s="374"/>
      <c r="W1319" s="99"/>
      <c r="X1319" s="99"/>
      <c r="Y1319" s="99"/>
      <c r="Z1319" s="99"/>
      <c r="AA1319" s="99"/>
      <c r="AB1319" s="99"/>
      <c r="AC1319" s="99"/>
      <c r="AD1319" s="99"/>
      <c r="AG1319">
        <f t="shared" si="875"/>
        <v>0</v>
      </c>
      <c r="AH1319">
        <f t="shared" si="876"/>
        <v>0</v>
      </c>
      <c r="AI1319">
        <f t="shared" si="836"/>
        <v>0</v>
      </c>
      <c r="AJ1319">
        <f t="shared" si="837"/>
        <v>0</v>
      </c>
      <c r="AK1319">
        <f t="shared" si="838"/>
        <v>0</v>
      </c>
      <c r="AL1319">
        <f t="shared" si="839"/>
        <v>0</v>
      </c>
      <c r="AM1319">
        <f t="shared" si="840"/>
        <v>0</v>
      </c>
      <c r="AN1319">
        <f t="shared" si="841"/>
        <v>0</v>
      </c>
      <c r="AO1319">
        <f t="shared" si="842"/>
        <v>0</v>
      </c>
      <c r="AP1319">
        <f t="shared" si="843"/>
        <v>0</v>
      </c>
      <c r="AQ1319">
        <f t="shared" si="844"/>
        <v>0</v>
      </c>
      <c r="AR1319">
        <f t="shared" si="845"/>
        <v>0</v>
      </c>
      <c r="AS1319">
        <f t="shared" si="846"/>
        <v>0</v>
      </c>
      <c r="AT1319">
        <f t="shared" si="847"/>
        <v>0</v>
      </c>
      <c r="AU1319">
        <f t="shared" si="848"/>
        <v>0</v>
      </c>
      <c r="AV1319">
        <f t="shared" si="849"/>
        <v>0</v>
      </c>
      <c r="AW1319">
        <f t="shared" si="850"/>
        <v>0</v>
      </c>
      <c r="AX1319">
        <f t="shared" si="851"/>
        <v>0</v>
      </c>
      <c r="AY1319">
        <f t="shared" si="852"/>
        <v>0</v>
      </c>
      <c r="AZ1319">
        <f t="shared" si="853"/>
        <v>0</v>
      </c>
      <c r="BA1319">
        <f t="shared" si="854"/>
        <v>0</v>
      </c>
      <c r="BB1319">
        <f t="shared" si="877"/>
        <v>0</v>
      </c>
      <c r="BC1319">
        <f t="shared" si="878"/>
        <v>0</v>
      </c>
      <c r="BD1319">
        <f t="shared" si="855"/>
        <v>0</v>
      </c>
      <c r="BE1319">
        <f t="shared" si="856"/>
        <v>0</v>
      </c>
      <c r="BF1319">
        <f t="shared" si="857"/>
        <v>0</v>
      </c>
      <c r="BG1319">
        <f t="shared" si="858"/>
        <v>0</v>
      </c>
      <c r="BH1319">
        <f t="shared" si="859"/>
        <v>0</v>
      </c>
      <c r="BI1319">
        <f t="shared" si="860"/>
        <v>0</v>
      </c>
      <c r="BJ1319">
        <f t="shared" si="861"/>
        <v>0</v>
      </c>
      <c r="BK1319">
        <f t="shared" si="862"/>
        <v>0</v>
      </c>
      <c r="BL1319">
        <f t="shared" si="863"/>
        <v>0</v>
      </c>
      <c r="BM1319">
        <f t="shared" si="864"/>
        <v>0</v>
      </c>
      <c r="BN1319">
        <f t="shared" si="865"/>
        <v>0</v>
      </c>
      <c r="BO1319">
        <f t="shared" si="866"/>
        <v>0</v>
      </c>
      <c r="BP1319">
        <f t="shared" si="867"/>
        <v>0</v>
      </c>
      <c r="BQ1319">
        <f t="shared" si="868"/>
        <v>0</v>
      </c>
      <c r="BR1319">
        <f t="shared" si="869"/>
        <v>0</v>
      </c>
      <c r="BS1319">
        <f t="shared" si="870"/>
        <v>0</v>
      </c>
      <c r="BT1319">
        <f t="shared" si="871"/>
        <v>0</v>
      </c>
      <c r="BU1319">
        <f t="shared" si="872"/>
        <v>0</v>
      </c>
      <c r="BV1319">
        <f t="shared" si="873"/>
        <v>0</v>
      </c>
      <c r="BW1319">
        <f ca="1">IF(OR(E1319=" ",AND(EXACT(UPPER(TRIM(SUBSTITUTE(E1319,CHAR(160)," "))),TRIM(SUBSTITUTE(E1319,CHAR(160)," "))),SUMPRODUCT(--ISNUMBER(MATCH(MID(TRIM(SUBSTITUTE(E1319,CHAR(160)," ")),ROW(INDIRECT("1:"&amp;LEN(TRIM(SUBSTITUTE(E1319,CHAR(160)," "))))),1),{"A","B","C","D","E","F","G","H","I","J","K","L","M","N","O","P","Q","R","S","T","U","V","W","X","Y","Z","Ñ","0","1","2","3","4","5","6","7","8","9"," "},0)))=LEN(TRIM(SUBSTITUTE(E1319,CHAR(160)," "))))),0,1)</f>
        <v>0</v>
      </c>
      <c r="BX1319"/>
      <c r="BY1319"/>
      <c r="BZ1319"/>
      <c r="CA1319"/>
      <c r="CC1319">
        <f t="shared" si="874"/>
        <v>0</v>
      </c>
      <c r="CD1319">
        <f t="shared" si="879"/>
        <v>0</v>
      </c>
    </row>
    <row r="1320" spans="1:82" ht="14.25" customHeight="1">
      <c r="A1320" s="100"/>
      <c r="B1320" s="107"/>
      <c r="C1320" s="285" t="s">
        <v>6337</v>
      </c>
      <c r="D1320" s="287"/>
      <c r="E1320" s="371"/>
      <c r="F1320" s="371"/>
      <c r="G1320" s="371"/>
      <c r="H1320" s="371"/>
      <c r="I1320" s="372"/>
      <c r="J1320" s="372"/>
      <c r="K1320" s="293"/>
      <c r="L1320" s="374"/>
      <c r="M1320" s="293"/>
      <c r="N1320" s="374"/>
      <c r="O1320" s="371"/>
      <c r="P1320" s="281"/>
      <c r="Q1320" s="281"/>
      <c r="R1320" s="374"/>
      <c r="S1320" s="293"/>
      <c r="T1320" s="374"/>
      <c r="U1320" s="293"/>
      <c r="V1320" s="374"/>
      <c r="W1320" s="99"/>
      <c r="X1320" s="99"/>
      <c r="Y1320" s="99"/>
      <c r="Z1320" s="99"/>
      <c r="AA1320" s="99"/>
      <c r="AB1320" s="99"/>
      <c r="AC1320" s="99"/>
      <c r="AD1320" s="99"/>
      <c r="AG1320">
        <f t="shared" si="875"/>
        <v>0</v>
      </c>
      <c r="AH1320">
        <f t="shared" si="876"/>
        <v>0</v>
      </c>
      <c r="AI1320">
        <f t="shared" si="836"/>
        <v>0</v>
      </c>
      <c r="AJ1320">
        <f t="shared" si="837"/>
        <v>0</v>
      </c>
      <c r="AK1320">
        <f t="shared" si="838"/>
        <v>0</v>
      </c>
      <c r="AL1320">
        <f t="shared" si="839"/>
        <v>0</v>
      </c>
      <c r="AM1320">
        <f t="shared" si="840"/>
        <v>0</v>
      </c>
      <c r="AN1320">
        <f t="shared" si="841"/>
        <v>0</v>
      </c>
      <c r="AO1320">
        <f t="shared" si="842"/>
        <v>0</v>
      </c>
      <c r="AP1320">
        <f t="shared" si="843"/>
        <v>0</v>
      </c>
      <c r="AQ1320">
        <f t="shared" si="844"/>
        <v>0</v>
      </c>
      <c r="AR1320">
        <f t="shared" si="845"/>
        <v>0</v>
      </c>
      <c r="AS1320">
        <f t="shared" si="846"/>
        <v>0</v>
      </c>
      <c r="AT1320">
        <f t="shared" si="847"/>
        <v>0</v>
      </c>
      <c r="AU1320">
        <f t="shared" si="848"/>
        <v>0</v>
      </c>
      <c r="AV1320">
        <f t="shared" si="849"/>
        <v>0</v>
      </c>
      <c r="AW1320">
        <f t="shared" si="850"/>
        <v>0</v>
      </c>
      <c r="AX1320">
        <f t="shared" si="851"/>
        <v>0</v>
      </c>
      <c r="AY1320">
        <f t="shared" si="852"/>
        <v>0</v>
      </c>
      <c r="AZ1320">
        <f t="shared" si="853"/>
        <v>0</v>
      </c>
      <c r="BA1320">
        <f t="shared" si="854"/>
        <v>0</v>
      </c>
      <c r="BB1320">
        <f t="shared" si="877"/>
        <v>0</v>
      </c>
      <c r="BC1320">
        <f t="shared" si="878"/>
        <v>0</v>
      </c>
      <c r="BD1320">
        <f t="shared" si="855"/>
        <v>0</v>
      </c>
      <c r="BE1320">
        <f t="shared" si="856"/>
        <v>0</v>
      </c>
      <c r="BF1320">
        <f t="shared" si="857"/>
        <v>0</v>
      </c>
      <c r="BG1320">
        <f t="shared" si="858"/>
        <v>0</v>
      </c>
      <c r="BH1320">
        <f t="shared" si="859"/>
        <v>0</v>
      </c>
      <c r="BI1320">
        <f t="shared" si="860"/>
        <v>0</v>
      </c>
      <c r="BJ1320">
        <f t="shared" si="861"/>
        <v>0</v>
      </c>
      <c r="BK1320">
        <f t="shared" si="862"/>
        <v>0</v>
      </c>
      <c r="BL1320">
        <f t="shared" si="863"/>
        <v>0</v>
      </c>
      <c r="BM1320">
        <f t="shared" si="864"/>
        <v>0</v>
      </c>
      <c r="BN1320">
        <f t="shared" si="865"/>
        <v>0</v>
      </c>
      <c r="BO1320">
        <f t="shared" si="866"/>
        <v>0</v>
      </c>
      <c r="BP1320">
        <f t="shared" si="867"/>
        <v>0</v>
      </c>
      <c r="BQ1320">
        <f t="shared" si="868"/>
        <v>0</v>
      </c>
      <c r="BR1320">
        <f t="shared" si="869"/>
        <v>0</v>
      </c>
      <c r="BS1320">
        <f t="shared" si="870"/>
        <v>0</v>
      </c>
      <c r="BT1320">
        <f t="shared" si="871"/>
        <v>0</v>
      </c>
      <c r="BU1320">
        <f t="shared" si="872"/>
        <v>0</v>
      </c>
      <c r="BV1320">
        <f t="shared" si="873"/>
        <v>0</v>
      </c>
      <c r="BW1320">
        <f ca="1">IF(OR(E1320=" ",AND(EXACT(UPPER(TRIM(SUBSTITUTE(E1320,CHAR(160)," "))),TRIM(SUBSTITUTE(E1320,CHAR(160)," "))),SUMPRODUCT(--ISNUMBER(MATCH(MID(TRIM(SUBSTITUTE(E1320,CHAR(160)," ")),ROW(INDIRECT("1:"&amp;LEN(TRIM(SUBSTITUTE(E1320,CHAR(160)," "))))),1),{"A","B","C","D","E","F","G","H","I","J","K","L","M","N","O","P","Q","R","S","T","U","V","W","X","Y","Z","Ñ","0","1","2","3","4","5","6","7","8","9"," "},0)))=LEN(TRIM(SUBSTITUTE(E1320,CHAR(160)," "))))),0,1)</f>
        <v>0</v>
      </c>
      <c r="BX1320"/>
      <c r="BY1320"/>
      <c r="BZ1320"/>
      <c r="CA1320"/>
      <c r="CC1320">
        <f t="shared" si="874"/>
        <v>0</v>
      </c>
      <c r="CD1320">
        <f t="shared" si="879"/>
        <v>0</v>
      </c>
    </row>
    <row r="1321" spans="1:82" ht="14.25" customHeight="1">
      <c r="A1321" s="100"/>
      <c r="B1321" s="107"/>
      <c r="C1321" s="285" t="s">
        <v>6338</v>
      </c>
      <c r="D1321" s="287"/>
      <c r="E1321" s="371"/>
      <c r="F1321" s="371"/>
      <c r="G1321" s="371"/>
      <c r="H1321" s="371"/>
      <c r="I1321" s="372"/>
      <c r="J1321" s="372"/>
      <c r="K1321" s="293"/>
      <c r="L1321" s="374"/>
      <c r="M1321" s="293"/>
      <c r="N1321" s="374"/>
      <c r="O1321" s="371"/>
      <c r="P1321" s="281"/>
      <c r="Q1321" s="281"/>
      <c r="R1321" s="374"/>
      <c r="S1321" s="293"/>
      <c r="T1321" s="374"/>
      <c r="U1321" s="293"/>
      <c r="V1321" s="374"/>
      <c r="W1321" s="99"/>
      <c r="X1321" s="99"/>
      <c r="Y1321" s="99"/>
      <c r="Z1321" s="99"/>
      <c r="AA1321" s="99"/>
      <c r="AB1321" s="99"/>
      <c r="AC1321" s="99"/>
      <c r="AD1321" s="99"/>
      <c r="AG1321">
        <f t="shared" si="875"/>
        <v>0</v>
      </c>
      <c r="AH1321">
        <f t="shared" si="876"/>
        <v>0</v>
      </c>
      <c r="AI1321">
        <f t="shared" si="836"/>
        <v>0</v>
      </c>
      <c r="AJ1321">
        <f t="shared" si="837"/>
        <v>0</v>
      </c>
      <c r="AK1321">
        <f t="shared" si="838"/>
        <v>0</v>
      </c>
      <c r="AL1321">
        <f t="shared" si="839"/>
        <v>0</v>
      </c>
      <c r="AM1321">
        <f t="shared" si="840"/>
        <v>0</v>
      </c>
      <c r="AN1321">
        <f t="shared" si="841"/>
        <v>0</v>
      </c>
      <c r="AO1321">
        <f t="shared" si="842"/>
        <v>0</v>
      </c>
      <c r="AP1321">
        <f t="shared" si="843"/>
        <v>0</v>
      </c>
      <c r="AQ1321">
        <f t="shared" si="844"/>
        <v>0</v>
      </c>
      <c r="AR1321">
        <f t="shared" si="845"/>
        <v>0</v>
      </c>
      <c r="AS1321">
        <f t="shared" si="846"/>
        <v>0</v>
      </c>
      <c r="AT1321">
        <f t="shared" si="847"/>
        <v>0</v>
      </c>
      <c r="AU1321">
        <f t="shared" si="848"/>
        <v>0</v>
      </c>
      <c r="AV1321">
        <f t="shared" si="849"/>
        <v>0</v>
      </c>
      <c r="AW1321">
        <f t="shared" si="850"/>
        <v>0</v>
      </c>
      <c r="AX1321">
        <f t="shared" si="851"/>
        <v>0</v>
      </c>
      <c r="AY1321">
        <f t="shared" si="852"/>
        <v>0</v>
      </c>
      <c r="AZ1321">
        <f t="shared" si="853"/>
        <v>0</v>
      </c>
      <c r="BA1321">
        <f t="shared" si="854"/>
        <v>0</v>
      </c>
      <c r="BB1321">
        <f t="shared" si="877"/>
        <v>0</v>
      </c>
      <c r="BC1321">
        <f t="shared" si="878"/>
        <v>0</v>
      </c>
      <c r="BD1321">
        <f t="shared" si="855"/>
        <v>0</v>
      </c>
      <c r="BE1321">
        <f t="shared" si="856"/>
        <v>0</v>
      </c>
      <c r="BF1321">
        <f t="shared" si="857"/>
        <v>0</v>
      </c>
      <c r="BG1321">
        <f t="shared" si="858"/>
        <v>0</v>
      </c>
      <c r="BH1321">
        <f t="shared" si="859"/>
        <v>0</v>
      </c>
      <c r="BI1321">
        <f t="shared" si="860"/>
        <v>0</v>
      </c>
      <c r="BJ1321">
        <f t="shared" si="861"/>
        <v>0</v>
      </c>
      <c r="BK1321">
        <f t="shared" si="862"/>
        <v>0</v>
      </c>
      <c r="BL1321">
        <f t="shared" si="863"/>
        <v>0</v>
      </c>
      <c r="BM1321">
        <f t="shared" si="864"/>
        <v>0</v>
      </c>
      <c r="BN1321">
        <f t="shared" si="865"/>
        <v>0</v>
      </c>
      <c r="BO1321">
        <f t="shared" si="866"/>
        <v>0</v>
      </c>
      <c r="BP1321">
        <f t="shared" si="867"/>
        <v>0</v>
      </c>
      <c r="BQ1321">
        <f t="shared" si="868"/>
        <v>0</v>
      </c>
      <c r="BR1321">
        <f t="shared" si="869"/>
        <v>0</v>
      </c>
      <c r="BS1321">
        <f t="shared" si="870"/>
        <v>0</v>
      </c>
      <c r="BT1321">
        <f t="shared" si="871"/>
        <v>0</v>
      </c>
      <c r="BU1321">
        <f t="shared" si="872"/>
        <v>0</v>
      </c>
      <c r="BV1321">
        <f t="shared" si="873"/>
        <v>0</v>
      </c>
      <c r="BW1321">
        <f ca="1">IF(OR(E1321=" ",AND(EXACT(UPPER(TRIM(SUBSTITUTE(E1321,CHAR(160)," "))),TRIM(SUBSTITUTE(E1321,CHAR(160)," "))),SUMPRODUCT(--ISNUMBER(MATCH(MID(TRIM(SUBSTITUTE(E1321,CHAR(160)," ")),ROW(INDIRECT("1:"&amp;LEN(TRIM(SUBSTITUTE(E1321,CHAR(160)," "))))),1),{"A","B","C","D","E","F","G","H","I","J","K","L","M","N","O","P","Q","R","S","T","U","V","W","X","Y","Z","Ñ","0","1","2","3","4","5","6","7","8","9"," "},0)))=LEN(TRIM(SUBSTITUTE(E1321,CHAR(160)," "))))),0,1)</f>
        <v>0</v>
      </c>
      <c r="BX1321"/>
      <c r="BY1321"/>
      <c r="BZ1321"/>
      <c r="CA1321"/>
      <c r="CC1321">
        <f t="shared" si="874"/>
        <v>0</v>
      </c>
      <c r="CD1321">
        <f t="shared" si="879"/>
        <v>0</v>
      </c>
    </row>
    <row r="1322" spans="1:82" ht="14.25" customHeight="1">
      <c r="A1322" s="100"/>
      <c r="B1322" s="107"/>
      <c r="C1322" s="285" t="s">
        <v>6339</v>
      </c>
      <c r="D1322" s="287"/>
      <c r="E1322" s="371"/>
      <c r="F1322" s="371"/>
      <c r="G1322" s="371"/>
      <c r="H1322" s="371"/>
      <c r="I1322" s="372"/>
      <c r="J1322" s="372"/>
      <c r="K1322" s="293"/>
      <c r="L1322" s="374"/>
      <c r="M1322" s="293"/>
      <c r="N1322" s="374"/>
      <c r="O1322" s="371"/>
      <c r="P1322" s="281"/>
      <c r="Q1322" s="281"/>
      <c r="R1322" s="374"/>
      <c r="S1322" s="293"/>
      <c r="T1322" s="374"/>
      <c r="U1322" s="293"/>
      <c r="V1322" s="374"/>
      <c r="W1322" s="99"/>
      <c r="X1322" s="99"/>
      <c r="Y1322" s="99"/>
      <c r="Z1322" s="99"/>
      <c r="AA1322" s="99"/>
      <c r="AB1322" s="99"/>
      <c r="AC1322" s="99"/>
      <c r="AD1322" s="99"/>
      <c r="AG1322">
        <f t="shared" si="875"/>
        <v>0</v>
      </c>
      <c r="AH1322">
        <f t="shared" si="876"/>
        <v>0</v>
      </c>
      <c r="AI1322">
        <f t="shared" si="836"/>
        <v>0</v>
      </c>
      <c r="AJ1322">
        <f t="shared" si="837"/>
        <v>0</v>
      </c>
      <c r="AK1322">
        <f t="shared" si="838"/>
        <v>0</v>
      </c>
      <c r="AL1322">
        <f t="shared" si="839"/>
        <v>0</v>
      </c>
      <c r="AM1322">
        <f t="shared" si="840"/>
        <v>0</v>
      </c>
      <c r="AN1322">
        <f t="shared" si="841"/>
        <v>0</v>
      </c>
      <c r="AO1322">
        <f t="shared" si="842"/>
        <v>0</v>
      </c>
      <c r="AP1322">
        <f t="shared" si="843"/>
        <v>0</v>
      </c>
      <c r="AQ1322">
        <f t="shared" si="844"/>
        <v>0</v>
      </c>
      <c r="AR1322">
        <f t="shared" si="845"/>
        <v>0</v>
      </c>
      <c r="AS1322">
        <f t="shared" si="846"/>
        <v>0</v>
      </c>
      <c r="AT1322">
        <f t="shared" si="847"/>
        <v>0</v>
      </c>
      <c r="AU1322">
        <f t="shared" si="848"/>
        <v>0</v>
      </c>
      <c r="AV1322">
        <f t="shared" si="849"/>
        <v>0</v>
      </c>
      <c r="AW1322">
        <f t="shared" si="850"/>
        <v>0</v>
      </c>
      <c r="AX1322">
        <f t="shared" si="851"/>
        <v>0</v>
      </c>
      <c r="AY1322">
        <f t="shared" si="852"/>
        <v>0</v>
      </c>
      <c r="AZ1322">
        <f t="shared" si="853"/>
        <v>0</v>
      </c>
      <c r="BA1322">
        <f t="shared" si="854"/>
        <v>0</v>
      </c>
      <c r="BB1322">
        <f t="shared" si="877"/>
        <v>0</v>
      </c>
      <c r="BC1322">
        <f t="shared" si="878"/>
        <v>0</v>
      </c>
      <c r="BD1322">
        <f t="shared" si="855"/>
        <v>0</v>
      </c>
      <c r="BE1322">
        <f t="shared" si="856"/>
        <v>0</v>
      </c>
      <c r="BF1322">
        <f t="shared" si="857"/>
        <v>0</v>
      </c>
      <c r="BG1322">
        <f t="shared" si="858"/>
        <v>0</v>
      </c>
      <c r="BH1322">
        <f t="shared" si="859"/>
        <v>0</v>
      </c>
      <c r="BI1322">
        <f t="shared" si="860"/>
        <v>0</v>
      </c>
      <c r="BJ1322">
        <f t="shared" si="861"/>
        <v>0</v>
      </c>
      <c r="BK1322">
        <f t="shared" si="862"/>
        <v>0</v>
      </c>
      <c r="BL1322">
        <f t="shared" si="863"/>
        <v>0</v>
      </c>
      <c r="BM1322">
        <f t="shared" si="864"/>
        <v>0</v>
      </c>
      <c r="BN1322">
        <f t="shared" si="865"/>
        <v>0</v>
      </c>
      <c r="BO1322">
        <f t="shared" si="866"/>
        <v>0</v>
      </c>
      <c r="BP1322">
        <f t="shared" si="867"/>
        <v>0</v>
      </c>
      <c r="BQ1322">
        <f t="shared" si="868"/>
        <v>0</v>
      </c>
      <c r="BR1322">
        <f t="shared" si="869"/>
        <v>0</v>
      </c>
      <c r="BS1322">
        <f t="shared" si="870"/>
        <v>0</v>
      </c>
      <c r="BT1322">
        <f t="shared" si="871"/>
        <v>0</v>
      </c>
      <c r="BU1322">
        <f t="shared" si="872"/>
        <v>0</v>
      </c>
      <c r="BV1322">
        <f t="shared" si="873"/>
        <v>0</v>
      </c>
      <c r="BW1322">
        <f ca="1">IF(OR(E1322=" ",AND(EXACT(UPPER(TRIM(SUBSTITUTE(E1322,CHAR(160)," "))),TRIM(SUBSTITUTE(E1322,CHAR(160)," "))),SUMPRODUCT(--ISNUMBER(MATCH(MID(TRIM(SUBSTITUTE(E1322,CHAR(160)," ")),ROW(INDIRECT("1:"&amp;LEN(TRIM(SUBSTITUTE(E1322,CHAR(160)," "))))),1),{"A","B","C","D","E","F","G","H","I","J","K","L","M","N","O","P","Q","R","S","T","U","V","W","X","Y","Z","Ñ","0","1","2","3","4","5","6","7","8","9"," "},0)))=LEN(TRIM(SUBSTITUTE(E1322,CHAR(160)," "))))),0,1)</f>
        <v>0</v>
      </c>
      <c r="BX1322"/>
      <c r="BY1322"/>
      <c r="BZ1322"/>
      <c r="CA1322"/>
      <c r="CC1322">
        <f t="shared" si="874"/>
        <v>0</v>
      </c>
      <c r="CD1322">
        <f t="shared" si="879"/>
        <v>0</v>
      </c>
    </row>
    <row r="1323" spans="1:82" ht="14.25" customHeight="1">
      <c r="A1323" s="100"/>
      <c r="B1323" s="107"/>
      <c r="C1323" s="285" t="s">
        <v>6340</v>
      </c>
      <c r="D1323" s="287"/>
      <c r="E1323" s="371"/>
      <c r="F1323" s="371"/>
      <c r="G1323" s="371"/>
      <c r="H1323" s="371"/>
      <c r="I1323" s="372"/>
      <c r="J1323" s="372"/>
      <c r="K1323" s="293"/>
      <c r="L1323" s="374"/>
      <c r="M1323" s="293"/>
      <c r="N1323" s="374"/>
      <c r="O1323" s="371"/>
      <c r="P1323" s="281"/>
      <c r="Q1323" s="281"/>
      <c r="R1323" s="374"/>
      <c r="S1323" s="293"/>
      <c r="T1323" s="374"/>
      <c r="U1323" s="293"/>
      <c r="V1323" s="374"/>
      <c r="W1323" s="99"/>
      <c r="X1323" s="99"/>
      <c r="Y1323" s="99"/>
      <c r="Z1323" s="99"/>
      <c r="AA1323" s="99"/>
      <c r="AB1323" s="99"/>
      <c r="AC1323" s="99"/>
      <c r="AD1323" s="99"/>
      <c r="AG1323">
        <f t="shared" si="875"/>
        <v>0</v>
      </c>
      <c r="AH1323">
        <f t="shared" si="876"/>
        <v>0</v>
      </c>
      <c r="AI1323">
        <f t="shared" si="836"/>
        <v>0</v>
      </c>
      <c r="AJ1323">
        <f t="shared" si="837"/>
        <v>0</v>
      </c>
      <c r="AK1323">
        <f t="shared" si="838"/>
        <v>0</v>
      </c>
      <c r="AL1323">
        <f t="shared" si="839"/>
        <v>0</v>
      </c>
      <c r="AM1323">
        <f t="shared" si="840"/>
        <v>0</v>
      </c>
      <c r="AN1323">
        <f t="shared" si="841"/>
        <v>0</v>
      </c>
      <c r="AO1323">
        <f t="shared" si="842"/>
        <v>0</v>
      </c>
      <c r="AP1323">
        <f t="shared" si="843"/>
        <v>0</v>
      </c>
      <c r="AQ1323">
        <f t="shared" si="844"/>
        <v>0</v>
      </c>
      <c r="AR1323">
        <f t="shared" si="845"/>
        <v>0</v>
      </c>
      <c r="AS1323">
        <f t="shared" si="846"/>
        <v>0</v>
      </c>
      <c r="AT1323">
        <f t="shared" si="847"/>
        <v>0</v>
      </c>
      <c r="AU1323">
        <f t="shared" si="848"/>
        <v>0</v>
      </c>
      <c r="AV1323">
        <f t="shared" si="849"/>
        <v>0</v>
      </c>
      <c r="AW1323">
        <f t="shared" si="850"/>
        <v>0</v>
      </c>
      <c r="AX1323">
        <f t="shared" si="851"/>
        <v>0</v>
      </c>
      <c r="AY1323">
        <f t="shared" si="852"/>
        <v>0</v>
      </c>
      <c r="AZ1323">
        <f t="shared" si="853"/>
        <v>0</v>
      </c>
      <c r="BA1323">
        <f t="shared" si="854"/>
        <v>0</v>
      </c>
      <c r="BB1323">
        <f t="shared" si="877"/>
        <v>0</v>
      </c>
      <c r="BC1323">
        <f t="shared" si="878"/>
        <v>0</v>
      </c>
      <c r="BD1323">
        <f t="shared" si="855"/>
        <v>0</v>
      </c>
      <c r="BE1323">
        <f t="shared" si="856"/>
        <v>0</v>
      </c>
      <c r="BF1323">
        <f t="shared" si="857"/>
        <v>0</v>
      </c>
      <c r="BG1323">
        <f t="shared" si="858"/>
        <v>0</v>
      </c>
      <c r="BH1323">
        <f t="shared" si="859"/>
        <v>0</v>
      </c>
      <c r="BI1323">
        <f t="shared" si="860"/>
        <v>0</v>
      </c>
      <c r="BJ1323">
        <f t="shared" si="861"/>
        <v>0</v>
      </c>
      <c r="BK1323">
        <f t="shared" si="862"/>
        <v>0</v>
      </c>
      <c r="BL1323">
        <f t="shared" si="863"/>
        <v>0</v>
      </c>
      <c r="BM1323">
        <f t="shared" si="864"/>
        <v>0</v>
      </c>
      <c r="BN1323">
        <f t="shared" si="865"/>
        <v>0</v>
      </c>
      <c r="BO1323">
        <f t="shared" si="866"/>
        <v>0</v>
      </c>
      <c r="BP1323">
        <f t="shared" si="867"/>
        <v>0</v>
      </c>
      <c r="BQ1323">
        <f t="shared" si="868"/>
        <v>0</v>
      </c>
      <c r="BR1323">
        <f t="shared" si="869"/>
        <v>0</v>
      </c>
      <c r="BS1323">
        <f t="shared" si="870"/>
        <v>0</v>
      </c>
      <c r="BT1323">
        <f t="shared" si="871"/>
        <v>0</v>
      </c>
      <c r="BU1323">
        <f t="shared" si="872"/>
        <v>0</v>
      </c>
      <c r="BV1323">
        <f t="shared" si="873"/>
        <v>0</v>
      </c>
      <c r="BW1323">
        <f ca="1">IF(OR(E1323=" ",AND(EXACT(UPPER(TRIM(SUBSTITUTE(E1323,CHAR(160)," "))),TRIM(SUBSTITUTE(E1323,CHAR(160)," "))),SUMPRODUCT(--ISNUMBER(MATCH(MID(TRIM(SUBSTITUTE(E1323,CHAR(160)," ")),ROW(INDIRECT("1:"&amp;LEN(TRIM(SUBSTITUTE(E1323,CHAR(160)," "))))),1),{"A","B","C","D","E","F","G","H","I","J","K","L","M","N","O","P","Q","R","S","T","U","V","W","X","Y","Z","Ñ","0","1","2","3","4","5","6","7","8","9"," "},0)))=LEN(TRIM(SUBSTITUTE(E1323,CHAR(160)," "))))),0,1)</f>
        <v>0</v>
      </c>
      <c r="BX1323"/>
      <c r="BY1323"/>
      <c r="BZ1323"/>
      <c r="CA1323"/>
      <c r="CC1323">
        <f t="shared" si="874"/>
        <v>0</v>
      </c>
      <c r="CD1323">
        <f t="shared" si="879"/>
        <v>0</v>
      </c>
    </row>
    <row r="1324" spans="1:82" ht="14.25" customHeight="1">
      <c r="A1324" s="100"/>
      <c r="B1324" s="107"/>
      <c r="C1324" s="285" t="s">
        <v>6341</v>
      </c>
      <c r="D1324" s="287"/>
      <c r="E1324" s="371"/>
      <c r="F1324" s="371"/>
      <c r="G1324" s="371"/>
      <c r="H1324" s="371"/>
      <c r="I1324" s="372"/>
      <c r="J1324" s="372"/>
      <c r="K1324" s="293"/>
      <c r="L1324" s="374"/>
      <c r="M1324" s="293"/>
      <c r="N1324" s="374"/>
      <c r="O1324" s="371"/>
      <c r="P1324" s="281"/>
      <c r="Q1324" s="281"/>
      <c r="R1324" s="374"/>
      <c r="S1324" s="293"/>
      <c r="T1324" s="374"/>
      <c r="U1324" s="293"/>
      <c r="V1324" s="374"/>
      <c r="W1324" s="99"/>
      <c r="X1324" s="99"/>
      <c r="Y1324" s="99"/>
      <c r="Z1324" s="99"/>
      <c r="AA1324" s="99"/>
      <c r="AB1324" s="99"/>
      <c r="AC1324" s="99"/>
      <c r="AD1324" s="99"/>
      <c r="AG1324">
        <f t="shared" si="875"/>
        <v>0</v>
      </c>
      <c r="AH1324">
        <f t="shared" si="876"/>
        <v>0</v>
      </c>
      <c r="AI1324">
        <f t="shared" si="836"/>
        <v>0</v>
      </c>
      <c r="AJ1324">
        <f t="shared" si="837"/>
        <v>0</v>
      </c>
      <c r="AK1324">
        <f t="shared" si="838"/>
        <v>0</v>
      </c>
      <c r="AL1324">
        <f t="shared" si="839"/>
        <v>0</v>
      </c>
      <c r="AM1324">
        <f t="shared" si="840"/>
        <v>0</v>
      </c>
      <c r="AN1324">
        <f t="shared" si="841"/>
        <v>0</v>
      </c>
      <c r="AO1324">
        <f t="shared" si="842"/>
        <v>0</v>
      </c>
      <c r="AP1324">
        <f t="shared" si="843"/>
        <v>0</v>
      </c>
      <c r="AQ1324">
        <f t="shared" si="844"/>
        <v>0</v>
      </c>
      <c r="AR1324">
        <f t="shared" si="845"/>
        <v>0</v>
      </c>
      <c r="AS1324">
        <f t="shared" si="846"/>
        <v>0</v>
      </c>
      <c r="AT1324">
        <f t="shared" si="847"/>
        <v>0</v>
      </c>
      <c r="AU1324">
        <f t="shared" si="848"/>
        <v>0</v>
      </c>
      <c r="AV1324">
        <f t="shared" si="849"/>
        <v>0</v>
      </c>
      <c r="AW1324">
        <f t="shared" si="850"/>
        <v>0</v>
      </c>
      <c r="AX1324">
        <f t="shared" si="851"/>
        <v>0</v>
      </c>
      <c r="AY1324">
        <f t="shared" si="852"/>
        <v>0</v>
      </c>
      <c r="AZ1324">
        <f t="shared" si="853"/>
        <v>0</v>
      </c>
      <c r="BA1324">
        <f t="shared" si="854"/>
        <v>0</v>
      </c>
      <c r="BB1324">
        <f t="shared" si="877"/>
        <v>0</v>
      </c>
      <c r="BC1324">
        <f t="shared" si="878"/>
        <v>0</v>
      </c>
      <c r="BD1324">
        <f t="shared" si="855"/>
        <v>0</v>
      </c>
      <c r="BE1324">
        <f t="shared" si="856"/>
        <v>0</v>
      </c>
      <c r="BF1324">
        <f t="shared" si="857"/>
        <v>0</v>
      </c>
      <c r="BG1324">
        <f t="shared" si="858"/>
        <v>0</v>
      </c>
      <c r="BH1324">
        <f t="shared" si="859"/>
        <v>0</v>
      </c>
      <c r="BI1324">
        <f t="shared" si="860"/>
        <v>0</v>
      </c>
      <c r="BJ1324">
        <f t="shared" si="861"/>
        <v>0</v>
      </c>
      <c r="BK1324">
        <f t="shared" si="862"/>
        <v>0</v>
      </c>
      <c r="BL1324">
        <f t="shared" si="863"/>
        <v>0</v>
      </c>
      <c r="BM1324">
        <f t="shared" si="864"/>
        <v>0</v>
      </c>
      <c r="BN1324">
        <f t="shared" si="865"/>
        <v>0</v>
      </c>
      <c r="BO1324">
        <f t="shared" si="866"/>
        <v>0</v>
      </c>
      <c r="BP1324">
        <f t="shared" si="867"/>
        <v>0</v>
      </c>
      <c r="BQ1324">
        <f t="shared" si="868"/>
        <v>0</v>
      </c>
      <c r="BR1324">
        <f t="shared" si="869"/>
        <v>0</v>
      </c>
      <c r="BS1324">
        <f t="shared" si="870"/>
        <v>0</v>
      </c>
      <c r="BT1324">
        <f t="shared" si="871"/>
        <v>0</v>
      </c>
      <c r="BU1324">
        <f t="shared" si="872"/>
        <v>0</v>
      </c>
      <c r="BV1324">
        <f t="shared" si="873"/>
        <v>0</v>
      </c>
      <c r="BW1324">
        <f ca="1">IF(OR(E1324=" ",AND(EXACT(UPPER(TRIM(SUBSTITUTE(E1324,CHAR(160)," "))),TRIM(SUBSTITUTE(E1324,CHAR(160)," "))),SUMPRODUCT(--ISNUMBER(MATCH(MID(TRIM(SUBSTITUTE(E1324,CHAR(160)," ")),ROW(INDIRECT("1:"&amp;LEN(TRIM(SUBSTITUTE(E1324,CHAR(160)," "))))),1),{"A","B","C","D","E","F","G","H","I","J","K","L","M","N","O","P","Q","R","S","T","U","V","W","X","Y","Z","Ñ","0","1","2","3","4","5","6","7","8","9"," "},0)))=LEN(TRIM(SUBSTITUTE(E1324,CHAR(160)," "))))),0,1)</f>
        <v>0</v>
      </c>
      <c r="BX1324"/>
      <c r="BY1324"/>
      <c r="BZ1324"/>
      <c r="CA1324"/>
      <c r="CC1324">
        <f t="shared" si="874"/>
        <v>0</v>
      </c>
      <c r="CD1324">
        <f t="shared" si="879"/>
        <v>0</v>
      </c>
    </row>
    <row r="1325" spans="1:82" ht="14.25" customHeight="1">
      <c r="A1325" s="100"/>
      <c r="B1325" s="107"/>
      <c r="C1325" s="285" t="s">
        <v>6342</v>
      </c>
      <c r="D1325" s="287"/>
      <c r="E1325" s="371"/>
      <c r="F1325" s="371"/>
      <c r="G1325" s="371"/>
      <c r="H1325" s="371"/>
      <c r="I1325" s="372"/>
      <c r="J1325" s="372"/>
      <c r="K1325" s="293"/>
      <c r="L1325" s="374"/>
      <c r="M1325" s="293"/>
      <c r="N1325" s="374"/>
      <c r="O1325" s="371"/>
      <c r="P1325" s="281"/>
      <c r="Q1325" s="281"/>
      <c r="R1325" s="374"/>
      <c r="S1325" s="293"/>
      <c r="T1325" s="374"/>
      <c r="U1325" s="293"/>
      <c r="V1325" s="374"/>
      <c r="W1325" s="99"/>
      <c r="X1325" s="99"/>
      <c r="Y1325" s="99"/>
      <c r="Z1325" s="99"/>
      <c r="AA1325" s="99"/>
      <c r="AB1325" s="99"/>
      <c r="AC1325" s="99"/>
      <c r="AD1325" s="99"/>
      <c r="AG1325">
        <f t="shared" si="875"/>
        <v>0</v>
      </c>
      <c r="AH1325">
        <f t="shared" si="876"/>
        <v>0</v>
      </c>
      <c r="AI1325">
        <f t="shared" si="836"/>
        <v>0</v>
      </c>
      <c r="AJ1325">
        <f t="shared" si="837"/>
        <v>0</v>
      </c>
      <c r="AK1325">
        <f t="shared" si="838"/>
        <v>0</v>
      </c>
      <c r="AL1325">
        <f t="shared" si="839"/>
        <v>0</v>
      </c>
      <c r="AM1325">
        <f t="shared" si="840"/>
        <v>0</v>
      </c>
      <c r="AN1325">
        <f t="shared" si="841"/>
        <v>0</v>
      </c>
      <c r="AO1325">
        <f t="shared" si="842"/>
        <v>0</v>
      </c>
      <c r="AP1325">
        <f t="shared" si="843"/>
        <v>0</v>
      </c>
      <c r="AQ1325">
        <f t="shared" si="844"/>
        <v>0</v>
      </c>
      <c r="AR1325">
        <f t="shared" si="845"/>
        <v>0</v>
      </c>
      <c r="AS1325">
        <f t="shared" si="846"/>
        <v>0</v>
      </c>
      <c r="AT1325">
        <f t="shared" si="847"/>
        <v>0</v>
      </c>
      <c r="AU1325">
        <f t="shared" si="848"/>
        <v>0</v>
      </c>
      <c r="AV1325">
        <f t="shared" si="849"/>
        <v>0</v>
      </c>
      <c r="AW1325">
        <f t="shared" si="850"/>
        <v>0</v>
      </c>
      <c r="AX1325">
        <f t="shared" si="851"/>
        <v>0</v>
      </c>
      <c r="AY1325">
        <f t="shared" si="852"/>
        <v>0</v>
      </c>
      <c r="AZ1325">
        <f t="shared" si="853"/>
        <v>0</v>
      </c>
      <c r="BA1325">
        <f t="shared" si="854"/>
        <v>0</v>
      </c>
      <c r="BB1325">
        <f t="shared" si="877"/>
        <v>0</v>
      </c>
      <c r="BC1325">
        <f t="shared" si="878"/>
        <v>0</v>
      </c>
      <c r="BD1325">
        <f t="shared" si="855"/>
        <v>0</v>
      </c>
      <c r="BE1325">
        <f t="shared" si="856"/>
        <v>0</v>
      </c>
      <c r="BF1325">
        <f t="shared" si="857"/>
        <v>0</v>
      </c>
      <c r="BG1325">
        <f t="shared" si="858"/>
        <v>0</v>
      </c>
      <c r="BH1325">
        <f t="shared" si="859"/>
        <v>0</v>
      </c>
      <c r="BI1325">
        <f t="shared" si="860"/>
        <v>0</v>
      </c>
      <c r="BJ1325">
        <f t="shared" si="861"/>
        <v>0</v>
      </c>
      <c r="BK1325">
        <f t="shared" si="862"/>
        <v>0</v>
      </c>
      <c r="BL1325">
        <f t="shared" si="863"/>
        <v>0</v>
      </c>
      <c r="BM1325">
        <f t="shared" si="864"/>
        <v>0</v>
      </c>
      <c r="BN1325">
        <f t="shared" si="865"/>
        <v>0</v>
      </c>
      <c r="BO1325">
        <f t="shared" si="866"/>
        <v>0</v>
      </c>
      <c r="BP1325">
        <f t="shared" si="867"/>
        <v>0</v>
      </c>
      <c r="BQ1325">
        <f t="shared" si="868"/>
        <v>0</v>
      </c>
      <c r="BR1325">
        <f t="shared" si="869"/>
        <v>0</v>
      </c>
      <c r="BS1325">
        <f t="shared" si="870"/>
        <v>0</v>
      </c>
      <c r="BT1325">
        <f t="shared" si="871"/>
        <v>0</v>
      </c>
      <c r="BU1325">
        <f t="shared" si="872"/>
        <v>0</v>
      </c>
      <c r="BV1325">
        <f t="shared" si="873"/>
        <v>0</v>
      </c>
      <c r="BW1325">
        <f ca="1">IF(OR(E1325=" ",AND(EXACT(UPPER(TRIM(SUBSTITUTE(E1325,CHAR(160)," "))),TRIM(SUBSTITUTE(E1325,CHAR(160)," "))),SUMPRODUCT(--ISNUMBER(MATCH(MID(TRIM(SUBSTITUTE(E1325,CHAR(160)," ")),ROW(INDIRECT("1:"&amp;LEN(TRIM(SUBSTITUTE(E1325,CHAR(160)," "))))),1),{"A","B","C","D","E","F","G","H","I","J","K","L","M","N","O","P","Q","R","S","T","U","V","W","X","Y","Z","Ñ","0","1","2","3","4","5","6","7","8","9"," "},0)))=LEN(TRIM(SUBSTITUTE(E1325,CHAR(160)," "))))),0,1)</f>
        <v>0</v>
      </c>
      <c r="BX1325"/>
      <c r="BY1325"/>
      <c r="BZ1325"/>
      <c r="CA1325"/>
      <c r="CC1325">
        <f t="shared" si="874"/>
        <v>0</v>
      </c>
      <c r="CD1325">
        <f t="shared" si="879"/>
        <v>0</v>
      </c>
    </row>
    <row r="1326" spans="1:82" ht="14.25" customHeight="1">
      <c r="A1326" s="100"/>
      <c r="B1326" s="107"/>
      <c r="C1326" s="285" t="s">
        <v>6343</v>
      </c>
      <c r="D1326" s="287"/>
      <c r="E1326" s="371"/>
      <c r="F1326" s="371"/>
      <c r="G1326" s="371"/>
      <c r="H1326" s="371"/>
      <c r="I1326" s="372"/>
      <c r="J1326" s="372"/>
      <c r="K1326" s="293"/>
      <c r="L1326" s="374"/>
      <c r="M1326" s="293"/>
      <c r="N1326" s="374"/>
      <c r="O1326" s="371"/>
      <c r="P1326" s="281"/>
      <c r="Q1326" s="281"/>
      <c r="R1326" s="374"/>
      <c r="S1326" s="293"/>
      <c r="T1326" s="374"/>
      <c r="U1326" s="293"/>
      <c r="V1326" s="374"/>
      <c r="W1326" s="99"/>
      <c r="X1326" s="99"/>
      <c r="Y1326" s="99"/>
      <c r="Z1326" s="99"/>
      <c r="AA1326" s="99"/>
      <c r="AB1326" s="99"/>
      <c r="AC1326" s="99"/>
      <c r="AD1326" s="99"/>
      <c r="AG1326">
        <f t="shared" si="875"/>
        <v>0</v>
      </c>
      <c r="AH1326">
        <f t="shared" si="876"/>
        <v>0</v>
      </c>
      <c r="AI1326">
        <f t="shared" si="836"/>
        <v>0</v>
      </c>
      <c r="AJ1326">
        <f t="shared" si="837"/>
        <v>0</v>
      </c>
      <c r="AK1326">
        <f t="shared" si="838"/>
        <v>0</v>
      </c>
      <c r="AL1326">
        <f t="shared" si="839"/>
        <v>0</v>
      </c>
      <c r="AM1326">
        <f t="shared" si="840"/>
        <v>0</v>
      </c>
      <c r="AN1326">
        <f t="shared" si="841"/>
        <v>0</v>
      </c>
      <c r="AO1326">
        <f t="shared" si="842"/>
        <v>0</v>
      </c>
      <c r="AP1326">
        <f t="shared" si="843"/>
        <v>0</v>
      </c>
      <c r="AQ1326">
        <f t="shared" si="844"/>
        <v>0</v>
      </c>
      <c r="AR1326">
        <f t="shared" si="845"/>
        <v>0</v>
      </c>
      <c r="AS1326">
        <f t="shared" si="846"/>
        <v>0</v>
      </c>
      <c r="AT1326">
        <f t="shared" si="847"/>
        <v>0</v>
      </c>
      <c r="AU1326">
        <f t="shared" si="848"/>
        <v>0</v>
      </c>
      <c r="AV1326">
        <f t="shared" si="849"/>
        <v>0</v>
      </c>
      <c r="AW1326">
        <f t="shared" si="850"/>
        <v>0</v>
      </c>
      <c r="AX1326">
        <f t="shared" si="851"/>
        <v>0</v>
      </c>
      <c r="AY1326">
        <f t="shared" si="852"/>
        <v>0</v>
      </c>
      <c r="AZ1326">
        <f t="shared" si="853"/>
        <v>0</v>
      </c>
      <c r="BA1326">
        <f t="shared" si="854"/>
        <v>0</v>
      </c>
      <c r="BB1326">
        <f t="shared" si="877"/>
        <v>0</v>
      </c>
      <c r="BC1326">
        <f t="shared" si="878"/>
        <v>0</v>
      </c>
      <c r="BD1326">
        <f t="shared" si="855"/>
        <v>0</v>
      </c>
      <c r="BE1326">
        <f t="shared" si="856"/>
        <v>0</v>
      </c>
      <c r="BF1326">
        <f t="shared" si="857"/>
        <v>0</v>
      </c>
      <c r="BG1326">
        <f t="shared" si="858"/>
        <v>0</v>
      </c>
      <c r="BH1326">
        <f t="shared" si="859"/>
        <v>0</v>
      </c>
      <c r="BI1326">
        <f t="shared" si="860"/>
        <v>0</v>
      </c>
      <c r="BJ1326">
        <f t="shared" si="861"/>
        <v>0</v>
      </c>
      <c r="BK1326">
        <f t="shared" si="862"/>
        <v>0</v>
      </c>
      <c r="BL1326">
        <f t="shared" si="863"/>
        <v>0</v>
      </c>
      <c r="BM1326">
        <f t="shared" si="864"/>
        <v>0</v>
      </c>
      <c r="BN1326">
        <f t="shared" si="865"/>
        <v>0</v>
      </c>
      <c r="BO1326">
        <f t="shared" si="866"/>
        <v>0</v>
      </c>
      <c r="BP1326">
        <f t="shared" si="867"/>
        <v>0</v>
      </c>
      <c r="BQ1326">
        <f t="shared" si="868"/>
        <v>0</v>
      </c>
      <c r="BR1326">
        <f t="shared" si="869"/>
        <v>0</v>
      </c>
      <c r="BS1326">
        <f t="shared" si="870"/>
        <v>0</v>
      </c>
      <c r="BT1326">
        <f t="shared" si="871"/>
        <v>0</v>
      </c>
      <c r="BU1326">
        <f t="shared" si="872"/>
        <v>0</v>
      </c>
      <c r="BV1326">
        <f t="shared" si="873"/>
        <v>0</v>
      </c>
      <c r="BW1326">
        <f ca="1">IF(OR(E1326=" ",AND(EXACT(UPPER(TRIM(SUBSTITUTE(E1326,CHAR(160)," "))),TRIM(SUBSTITUTE(E1326,CHAR(160)," "))),SUMPRODUCT(--ISNUMBER(MATCH(MID(TRIM(SUBSTITUTE(E1326,CHAR(160)," ")),ROW(INDIRECT("1:"&amp;LEN(TRIM(SUBSTITUTE(E1326,CHAR(160)," "))))),1),{"A","B","C","D","E","F","G","H","I","J","K","L","M","N","O","P","Q","R","S","T","U","V","W","X","Y","Z","Ñ","0","1","2","3","4","5","6","7","8","9"," "},0)))=LEN(TRIM(SUBSTITUTE(E1326,CHAR(160)," "))))),0,1)</f>
        <v>0</v>
      </c>
      <c r="BX1326"/>
      <c r="BY1326"/>
      <c r="BZ1326"/>
      <c r="CA1326"/>
      <c r="CC1326">
        <f t="shared" si="874"/>
        <v>0</v>
      </c>
      <c r="CD1326">
        <f t="shared" si="879"/>
        <v>0</v>
      </c>
    </row>
    <row r="1327" spans="1:82" ht="14.25" customHeight="1">
      <c r="A1327" s="100"/>
      <c r="B1327" s="107"/>
      <c r="C1327" s="285" t="s">
        <v>6344</v>
      </c>
      <c r="D1327" s="287"/>
      <c r="E1327" s="371"/>
      <c r="F1327" s="371"/>
      <c r="G1327" s="371"/>
      <c r="H1327" s="371"/>
      <c r="I1327" s="372"/>
      <c r="J1327" s="372"/>
      <c r="K1327" s="293"/>
      <c r="L1327" s="374"/>
      <c r="M1327" s="293"/>
      <c r="N1327" s="374"/>
      <c r="O1327" s="371"/>
      <c r="P1327" s="281"/>
      <c r="Q1327" s="281"/>
      <c r="R1327" s="374"/>
      <c r="S1327" s="293"/>
      <c r="T1327" s="374"/>
      <c r="U1327" s="293"/>
      <c r="V1327" s="374"/>
      <c r="W1327" s="99"/>
      <c r="X1327" s="99"/>
      <c r="Y1327" s="99"/>
      <c r="Z1327" s="99"/>
      <c r="AA1327" s="99"/>
      <c r="AB1327" s="99"/>
      <c r="AC1327" s="99"/>
      <c r="AD1327" s="99"/>
      <c r="AG1327">
        <f t="shared" si="875"/>
        <v>0</v>
      </c>
      <c r="AH1327">
        <f t="shared" si="876"/>
        <v>0</v>
      </c>
      <c r="AI1327">
        <f t="shared" si="836"/>
        <v>0</v>
      </c>
      <c r="AJ1327">
        <f t="shared" si="837"/>
        <v>0</v>
      </c>
      <c r="AK1327">
        <f t="shared" si="838"/>
        <v>0</v>
      </c>
      <c r="AL1327">
        <f t="shared" si="839"/>
        <v>0</v>
      </c>
      <c r="AM1327">
        <f t="shared" si="840"/>
        <v>0</v>
      </c>
      <c r="AN1327">
        <f t="shared" si="841"/>
        <v>0</v>
      </c>
      <c r="AO1327">
        <f t="shared" si="842"/>
        <v>0</v>
      </c>
      <c r="AP1327">
        <f t="shared" si="843"/>
        <v>0</v>
      </c>
      <c r="AQ1327">
        <f t="shared" si="844"/>
        <v>0</v>
      </c>
      <c r="AR1327">
        <f t="shared" si="845"/>
        <v>0</v>
      </c>
      <c r="AS1327">
        <f t="shared" si="846"/>
        <v>0</v>
      </c>
      <c r="AT1327">
        <f t="shared" si="847"/>
        <v>0</v>
      </c>
      <c r="AU1327">
        <f t="shared" si="848"/>
        <v>0</v>
      </c>
      <c r="AV1327">
        <f t="shared" si="849"/>
        <v>0</v>
      </c>
      <c r="AW1327">
        <f t="shared" si="850"/>
        <v>0</v>
      </c>
      <c r="AX1327">
        <f t="shared" si="851"/>
        <v>0</v>
      </c>
      <c r="AY1327">
        <f t="shared" si="852"/>
        <v>0</v>
      </c>
      <c r="AZ1327">
        <f t="shared" si="853"/>
        <v>0</v>
      </c>
      <c r="BA1327">
        <f t="shared" si="854"/>
        <v>0</v>
      </c>
      <c r="BB1327">
        <f t="shared" si="877"/>
        <v>0</v>
      </c>
      <c r="BC1327">
        <f t="shared" si="878"/>
        <v>0</v>
      </c>
      <c r="BD1327">
        <f t="shared" si="855"/>
        <v>0</v>
      </c>
      <c r="BE1327">
        <f t="shared" si="856"/>
        <v>0</v>
      </c>
      <c r="BF1327">
        <f t="shared" si="857"/>
        <v>0</v>
      </c>
      <c r="BG1327">
        <f t="shared" si="858"/>
        <v>0</v>
      </c>
      <c r="BH1327">
        <f t="shared" si="859"/>
        <v>0</v>
      </c>
      <c r="BI1327">
        <f t="shared" si="860"/>
        <v>0</v>
      </c>
      <c r="BJ1327">
        <f t="shared" si="861"/>
        <v>0</v>
      </c>
      <c r="BK1327">
        <f t="shared" si="862"/>
        <v>0</v>
      </c>
      <c r="BL1327">
        <f t="shared" si="863"/>
        <v>0</v>
      </c>
      <c r="BM1327">
        <f t="shared" si="864"/>
        <v>0</v>
      </c>
      <c r="BN1327">
        <f t="shared" si="865"/>
        <v>0</v>
      </c>
      <c r="BO1327">
        <f t="shared" si="866"/>
        <v>0</v>
      </c>
      <c r="BP1327">
        <f t="shared" si="867"/>
        <v>0</v>
      </c>
      <c r="BQ1327">
        <f t="shared" si="868"/>
        <v>0</v>
      </c>
      <c r="BR1327">
        <f t="shared" si="869"/>
        <v>0</v>
      </c>
      <c r="BS1327">
        <f t="shared" si="870"/>
        <v>0</v>
      </c>
      <c r="BT1327">
        <f t="shared" si="871"/>
        <v>0</v>
      </c>
      <c r="BU1327">
        <f t="shared" si="872"/>
        <v>0</v>
      </c>
      <c r="BV1327">
        <f t="shared" si="873"/>
        <v>0</v>
      </c>
      <c r="BW1327">
        <f ca="1">IF(OR(E1327=" ",AND(EXACT(UPPER(TRIM(SUBSTITUTE(E1327,CHAR(160)," "))),TRIM(SUBSTITUTE(E1327,CHAR(160)," "))),SUMPRODUCT(--ISNUMBER(MATCH(MID(TRIM(SUBSTITUTE(E1327,CHAR(160)," ")),ROW(INDIRECT("1:"&amp;LEN(TRIM(SUBSTITUTE(E1327,CHAR(160)," "))))),1),{"A","B","C","D","E","F","G","H","I","J","K","L","M","N","O","P","Q","R","S","T","U","V","W","X","Y","Z","Ñ","0","1","2","3","4","5","6","7","8","9"," "},0)))=LEN(TRIM(SUBSTITUTE(E1327,CHAR(160)," "))))),0,1)</f>
        <v>0</v>
      </c>
      <c r="BX1327"/>
      <c r="BY1327"/>
      <c r="BZ1327"/>
      <c r="CA1327"/>
      <c r="CC1327">
        <f t="shared" si="874"/>
        <v>0</v>
      </c>
      <c r="CD1327">
        <f t="shared" si="879"/>
        <v>0</v>
      </c>
    </row>
    <row r="1328" spans="1:82" ht="14.25" customHeight="1">
      <c r="A1328" s="100"/>
      <c r="B1328" s="107"/>
      <c r="C1328" s="285" t="s">
        <v>6345</v>
      </c>
      <c r="D1328" s="287"/>
      <c r="E1328" s="371"/>
      <c r="F1328" s="371"/>
      <c r="G1328" s="371"/>
      <c r="H1328" s="371"/>
      <c r="I1328" s="372"/>
      <c r="J1328" s="372"/>
      <c r="K1328" s="293"/>
      <c r="L1328" s="374"/>
      <c r="M1328" s="293"/>
      <c r="N1328" s="374"/>
      <c r="O1328" s="371"/>
      <c r="P1328" s="281"/>
      <c r="Q1328" s="281"/>
      <c r="R1328" s="374"/>
      <c r="S1328" s="293"/>
      <c r="T1328" s="374"/>
      <c r="U1328" s="293"/>
      <c r="V1328" s="374"/>
      <c r="W1328" s="99"/>
      <c r="X1328" s="99"/>
      <c r="Y1328" s="99"/>
      <c r="Z1328" s="99"/>
      <c r="AA1328" s="99"/>
      <c r="AB1328" s="99"/>
      <c r="AC1328" s="99"/>
      <c r="AD1328" s="99"/>
      <c r="AG1328">
        <f t="shared" si="875"/>
        <v>0</v>
      </c>
      <c r="AH1328">
        <f t="shared" si="876"/>
        <v>0</v>
      </c>
      <c r="AI1328">
        <f t="shared" si="836"/>
        <v>0</v>
      </c>
      <c r="AJ1328">
        <f t="shared" si="837"/>
        <v>0</v>
      </c>
      <c r="AK1328">
        <f t="shared" si="838"/>
        <v>0</v>
      </c>
      <c r="AL1328">
        <f t="shared" si="839"/>
        <v>0</v>
      </c>
      <c r="AM1328">
        <f t="shared" si="840"/>
        <v>0</v>
      </c>
      <c r="AN1328">
        <f t="shared" si="841"/>
        <v>0</v>
      </c>
      <c r="AO1328">
        <f t="shared" si="842"/>
        <v>0</v>
      </c>
      <c r="AP1328">
        <f t="shared" si="843"/>
        <v>0</v>
      </c>
      <c r="AQ1328">
        <f t="shared" si="844"/>
        <v>0</v>
      </c>
      <c r="AR1328">
        <f t="shared" si="845"/>
        <v>0</v>
      </c>
      <c r="AS1328">
        <f t="shared" si="846"/>
        <v>0</v>
      </c>
      <c r="AT1328">
        <f t="shared" si="847"/>
        <v>0</v>
      </c>
      <c r="AU1328">
        <f t="shared" si="848"/>
        <v>0</v>
      </c>
      <c r="AV1328">
        <f t="shared" si="849"/>
        <v>0</v>
      </c>
      <c r="AW1328">
        <f t="shared" si="850"/>
        <v>0</v>
      </c>
      <c r="AX1328">
        <f t="shared" si="851"/>
        <v>0</v>
      </c>
      <c r="AY1328">
        <f t="shared" si="852"/>
        <v>0</v>
      </c>
      <c r="AZ1328">
        <f t="shared" si="853"/>
        <v>0</v>
      </c>
      <c r="BA1328">
        <f t="shared" si="854"/>
        <v>0</v>
      </c>
      <c r="BB1328">
        <f t="shared" si="877"/>
        <v>0</v>
      </c>
      <c r="BC1328">
        <f t="shared" si="878"/>
        <v>0</v>
      </c>
      <c r="BD1328">
        <f t="shared" si="855"/>
        <v>0</v>
      </c>
      <c r="BE1328">
        <f t="shared" si="856"/>
        <v>0</v>
      </c>
      <c r="BF1328">
        <f t="shared" si="857"/>
        <v>0</v>
      </c>
      <c r="BG1328">
        <f t="shared" si="858"/>
        <v>0</v>
      </c>
      <c r="BH1328">
        <f t="shared" si="859"/>
        <v>0</v>
      </c>
      <c r="BI1328">
        <f t="shared" si="860"/>
        <v>0</v>
      </c>
      <c r="BJ1328">
        <f t="shared" si="861"/>
        <v>0</v>
      </c>
      <c r="BK1328">
        <f t="shared" si="862"/>
        <v>0</v>
      </c>
      <c r="BL1328">
        <f t="shared" si="863"/>
        <v>0</v>
      </c>
      <c r="BM1328">
        <f t="shared" si="864"/>
        <v>0</v>
      </c>
      <c r="BN1328">
        <f t="shared" si="865"/>
        <v>0</v>
      </c>
      <c r="BO1328">
        <f t="shared" si="866"/>
        <v>0</v>
      </c>
      <c r="BP1328">
        <f t="shared" si="867"/>
        <v>0</v>
      </c>
      <c r="BQ1328">
        <f t="shared" si="868"/>
        <v>0</v>
      </c>
      <c r="BR1328">
        <f t="shared" si="869"/>
        <v>0</v>
      </c>
      <c r="BS1328">
        <f t="shared" si="870"/>
        <v>0</v>
      </c>
      <c r="BT1328">
        <f t="shared" si="871"/>
        <v>0</v>
      </c>
      <c r="BU1328">
        <f t="shared" si="872"/>
        <v>0</v>
      </c>
      <c r="BV1328">
        <f t="shared" si="873"/>
        <v>0</v>
      </c>
      <c r="BW1328">
        <f ca="1">IF(OR(E1328=" ",AND(EXACT(UPPER(TRIM(SUBSTITUTE(E1328,CHAR(160)," "))),TRIM(SUBSTITUTE(E1328,CHAR(160)," "))),SUMPRODUCT(--ISNUMBER(MATCH(MID(TRIM(SUBSTITUTE(E1328,CHAR(160)," ")),ROW(INDIRECT("1:"&amp;LEN(TRIM(SUBSTITUTE(E1328,CHAR(160)," "))))),1),{"A","B","C","D","E","F","G","H","I","J","K","L","M","N","O","P","Q","R","S","T","U","V","W","X","Y","Z","Ñ","0","1","2","3","4","5","6","7","8","9"," "},0)))=LEN(TRIM(SUBSTITUTE(E1328,CHAR(160)," "))))),0,1)</f>
        <v>0</v>
      </c>
      <c r="BX1328"/>
      <c r="BY1328"/>
      <c r="BZ1328"/>
      <c r="CA1328"/>
      <c r="CC1328">
        <f t="shared" si="874"/>
        <v>0</v>
      </c>
      <c r="CD1328">
        <f t="shared" si="879"/>
        <v>0</v>
      </c>
    </row>
    <row r="1329" spans="1:82" ht="14.25" customHeight="1">
      <c r="A1329" s="100"/>
      <c r="B1329" s="107"/>
      <c r="C1329" s="285" t="s">
        <v>6346</v>
      </c>
      <c r="D1329" s="287"/>
      <c r="E1329" s="371"/>
      <c r="F1329" s="371"/>
      <c r="G1329" s="371"/>
      <c r="H1329" s="371"/>
      <c r="I1329" s="372"/>
      <c r="J1329" s="372"/>
      <c r="K1329" s="293"/>
      <c r="L1329" s="374"/>
      <c r="M1329" s="293"/>
      <c r="N1329" s="374"/>
      <c r="O1329" s="371"/>
      <c r="P1329" s="281"/>
      <c r="Q1329" s="281"/>
      <c r="R1329" s="374"/>
      <c r="S1329" s="293"/>
      <c r="T1329" s="374"/>
      <c r="U1329" s="293"/>
      <c r="V1329" s="374"/>
      <c r="W1329" s="99"/>
      <c r="X1329" s="99"/>
      <c r="Y1329" s="99"/>
      <c r="Z1329" s="99"/>
      <c r="AA1329" s="99"/>
      <c r="AB1329" s="99"/>
      <c r="AC1329" s="99"/>
      <c r="AD1329" s="99"/>
      <c r="AG1329">
        <f t="shared" si="875"/>
        <v>0</v>
      </c>
      <c r="AH1329">
        <f t="shared" si="876"/>
        <v>0</v>
      </c>
      <c r="AI1329">
        <f t="shared" si="836"/>
        <v>0</v>
      </c>
      <c r="AJ1329">
        <f t="shared" si="837"/>
        <v>0</v>
      </c>
      <c r="AK1329">
        <f t="shared" si="838"/>
        <v>0</v>
      </c>
      <c r="AL1329">
        <f t="shared" si="839"/>
        <v>0</v>
      </c>
      <c r="AM1329">
        <f t="shared" si="840"/>
        <v>0</v>
      </c>
      <c r="AN1329">
        <f t="shared" si="841"/>
        <v>0</v>
      </c>
      <c r="AO1329">
        <f t="shared" si="842"/>
        <v>0</v>
      </c>
      <c r="AP1329">
        <f t="shared" si="843"/>
        <v>0</v>
      </c>
      <c r="AQ1329">
        <f t="shared" si="844"/>
        <v>0</v>
      </c>
      <c r="AR1329">
        <f t="shared" si="845"/>
        <v>0</v>
      </c>
      <c r="AS1329">
        <f t="shared" si="846"/>
        <v>0</v>
      </c>
      <c r="AT1329">
        <f t="shared" si="847"/>
        <v>0</v>
      </c>
      <c r="AU1329">
        <f t="shared" si="848"/>
        <v>0</v>
      </c>
      <c r="AV1329">
        <f t="shared" si="849"/>
        <v>0</v>
      </c>
      <c r="AW1329">
        <f t="shared" si="850"/>
        <v>0</v>
      </c>
      <c r="AX1329">
        <f t="shared" si="851"/>
        <v>0</v>
      </c>
      <c r="AY1329">
        <f t="shared" si="852"/>
        <v>0</v>
      </c>
      <c r="AZ1329">
        <f t="shared" si="853"/>
        <v>0</v>
      </c>
      <c r="BA1329">
        <f t="shared" si="854"/>
        <v>0</v>
      </c>
      <c r="BB1329">
        <f t="shared" si="877"/>
        <v>0</v>
      </c>
      <c r="BC1329">
        <f t="shared" si="878"/>
        <v>0</v>
      </c>
      <c r="BD1329">
        <f t="shared" si="855"/>
        <v>0</v>
      </c>
      <c r="BE1329">
        <f t="shared" si="856"/>
        <v>0</v>
      </c>
      <c r="BF1329">
        <f t="shared" si="857"/>
        <v>0</v>
      </c>
      <c r="BG1329">
        <f t="shared" si="858"/>
        <v>0</v>
      </c>
      <c r="BH1329">
        <f t="shared" si="859"/>
        <v>0</v>
      </c>
      <c r="BI1329">
        <f t="shared" si="860"/>
        <v>0</v>
      </c>
      <c r="BJ1329">
        <f t="shared" si="861"/>
        <v>0</v>
      </c>
      <c r="BK1329">
        <f t="shared" si="862"/>
        <v>0</v>
      </c>
      <c r="BL1329">
        <f t="shared" si="863"/>
        <v>0</v>
      </c>
      <c r="BM1329">
        <f t="shared" si="864"/>
        <v>0</v>
      </c>
      <c r="BN1329">
        <f t="shared" si="865"/>
        <v>0</v>
      </c>
      <c r="BO1329">
        <f t="shared" si="866"/>
        <v>0</v>
      </c>
      <c r="BP1329">
        <f t="shared" si="867"/>
        <v>0</v>
      </c>
      <c r="BQ1329">
        <f t="shared" si="868"/>
        <v>0</v>
      </c>
      <c r="BR1329">
        <f t="shared" si="869"/>
        <v>0</v>
      </c>
      <c r="BS1329">
        <f t="shared" si="870"/>
        <v>0</v>
      </c>
      <c r="BT1329">
        <f t="shared" si="871"/>
        <v>0</v>
      </c>
      <c r="BU1329">
        <f t="shared" si="872"/>
        <v>0</v>
      </c>
      <c r="BV1329">
        <f t="shared" si="873"/>
        <v>0</v>
      </c>
      <c r="BW1329">
        <f ca="1">IF(OR(E1329=" ",AND(EXACT(UPPER(TRIM(SUBSTITUTE(E1329,CHAR(160)," "))),TRIM(SUBSTITUTE(E1329,CHAR(160)," "))),SUMPRODUCT(--ISNUMBER(MATCH(MID(TRIM(SUBSTITUTE(E1329,CHAR(160)," ")),ROW(INDIRECT("1:"&amp;LEN(TRIM(SUBSTITUTE(E1329,CHAR(160)," "))))),1),{"A","B","C","D","E","F","G","H","I","J","K","L","M","N","O","P","Q","R","S","T","U","V","W","X","Y","Z","Ñ","0","1","2","3","4","5","6","7","8","9"," "},0)))=LEN(TRIM(SUBSTITUTE(E1329,CHAR(160)," "))))),0,1)</f>
        <v>0</v>
      </c>
      <c r="BX1329"/>
      <c r="BY1329"/>
      <c r="BZ1329"/>
      <c r="CA1329"/>
      <c r="CC1329">
        <f t="shared" si="874"/>
        <v>0</v>
      </c>
      <c r="CD1329">
        <f t="shared" si="879"/>
        <v>0</v>
      </c>
    </row>
    <row r="1330" spans="1:82" ht="14.25" customHeight="1">
      <c r="A1330" s="100"/>
      <c r="B1330" s="107"/>
      <c r="C1330" s="285" t="s">
        <v>6347</v>
      </c>
      <c r="D1330" s="287"/>
      <c r="E1330" s="371"/>
      <c r="F1330" s="371"/>
      <c r="G1330" s="371"/>
      <c r="H1330" s="371"/>
      <c r="I1330" s="372"/>
      <c r="J1330" s="372"/>
      <c r="K1330" s="293"/>
      <c r="L1330" s="374"/>
      <c r="M1330" s="293"/>
      <c r="N1330" s="374"/>
      <c r="O1330" s="371"/>
      <c r="P1330" s="281"/>
      <c r="Q1330" s="281"/>
      <c r="R1330" s="374"/>
      <c r="S1330" s="293"/>
      <c r="T1330" s="374"/>
      <c r="U1330" s="293"/>
      <c r="V1330" s="374"/>
      <c r="W1330" s="99"/>
      <c r="X1330" s="99"/>
      <c r="Y1330" s="99"/>
      <c r="Z1330" s="99"/>
      <c r="AA1330" s="99"/>
      <c r="AB1330" s="99"/>
      <c r="AC1330" s="99"/>
      <c r="AD1330" s="99"/>
      <c r="AG1330">
        <f t="shared" si="875"/>
        <v>0</v>
      </c>
      <c r="AH1330">
        <f t="shared" si="876"/>
        <v>0</v>
      </c>
      <c r="AI1330">
        <f t="shared" si="836"/>
        <v>0</v>
      </c>
      <c r="AJ1330">
        <f t="shared" si="837"/>
        <v>0</v>
      </c>
      <c r="AK1330">
        <f t="shared" si="838"/>
        <v>0</v>
      </c>
      <c r="AL1330">
        <f t="shared" si="839"/>
        <v>0</v>
      </c>
      <c r="AM1330">
        <f t="shared" si="840"/>
        <v>0</v>
      </c>
      <c r="AN1330">
        <f t="shared" si="841"/>
        <v>0</v>
      </c>
      <c r="AO1330">
        <f t="shared" si="842"/>
        <v>0</v>
      </c>
      <c r="AP1330">
        <f t="shared" si="843"/>
        <v>0</v>
      </c>
      <c r="AQ1330">
        <f t="shared" si="844"/>
        <v>0</v>
      </c>
      <c r="AR1330">
        <f t="shared" si="845"/>
        <v>0</v>
      </c>
      <c r="AS1330">
        <f t="shared" si="846"/>
        <v>0</v>
      </c>
      <c r="AT1330">
        <f t="shared" si="847"/>
        <v>0</v>
      </c>
      <c r="AU1330">
        <f t="shared" si="848"/>
        <v>0</v>
      </c>
      <c r="AV1330">
        <f t="shared" si="849"/>
        <v>0</v>
      </c>
      <c r="AW1330">
        <f t="shared" si="850"/>
        <v>0</v>
      </c>
      <c r="AX1330">
        <f t="shared" si="851"/>
        <v>0</v>
      </c>
      <c r="AY1330">
        <f t="shared" si="852"/>
        <v>0</v>
      </c>
      <c r="AZ1330">
        <f t="shared" si="853"/>
        <v>0</v>
      </c>
      <c r="BA1330">
        <f t="shared" si="854"/>
        <v>0</v>
      </c>
      <c r="BB1330">
        <f t="shared" si="877"/>
        <v>0</v>
      </c>
      <c r="BC1330">
        <f t="shared" si="878"/>
        <v>0</v>
      </c>
      <c r="BD1330">
        <f t="shared" si="855"/>
        <v>0</v>
      </c>
      <c r="BE1330">
        <f t="shared" si="856"/>
        <v>0</v>
      </c>
      <c r="BF1330">
        <f t="shared" si="857"/>
        <v>0</v>
      </c>
      <c r="BG1330">
        <f t="shared" si="858"/>
        <v>0</v>
      </c>
      <c r="BH1330">
        <f t="shared" si="859"/>
        <v>0</v>
      </c>
      <c r="BI1330">
        <f t="shared" si="860"/>
        <v>0</v>
      </c>
      <c r="BJ1330">
        <f t="shared" si="861"/>
        <v>0</v>
      </c>
      <c r="BK1330">
        <f t="shared" si="862"/>
        <v>0</v>
      </c>
      <c r="BL1330">
        <f t="shared" si="863"/>
        <v>0</v>
      </c>
      <c r="BM1330">
        <f t="shared" si="864"/>
        <v>0</v>
      </c>
      <c r="BN1330">
        <f t="shared" si="865"/>
        <v>0</v>
      </c>
      <c r="BO1330">
        <f t="shared" si="866"/>
        <v>0</v>
      </c>
      <c r="BP1330">
        <f t="shared" si="867"/>
        <v>0</v>
      </c>
      <c r="BQ1330">
        <f t="shared" si="868"/>
        <v>0</v>
      </c>
      <c r="BR1330">
        <f t="shared" si="869"/>
        <v>0</v>
      </c>
      <c r="BS1330">
        <f t="shared" si="870"/>
        <v>0</v>
      </c>
      <c r="BT1330">
        <f t="shared" si="871"/>
        <v>0</v>
      </c>
      <c r="BU1330">
        <f t="shared" si="872"/>
        <v>0</v>
      </c>
      <c r="BV1330">
        <f t="shared" si="873"/>
        <v>0</v>
      </c>
      <c r="BW1330">
        <f ca="1">IF(OR(E1330=" ",AND(EXACT(UPPER(TRIM(SUBSTITUTE(E1330,CHAR(160)," "))),TRIM(SUBSTITUTE(E1330,CHAR(160)," "))),SUMPRODUCT(--ISNUMBER(MATCH(MID(TRIM(SUBSTITUTE(E1330,CHAR(160)," ")),ROW(INDIRECT("1:"&amp;LEN(TRIM(SUBSTITUTE(E1330,CHAR(160)," "))))),1),{"A","B","C","D","E","F","G","H","I","J","K","L","M","N","O","P","Q","R","S","T","U","V","W","X","Y","Z","Ñ","0","1","2","3","4","5","6","7","8","9"," "},0)))=LEN(TRIM(SUBSTITUTE(E1330,CHAR(160)," "))))),0,1)</f>
        <v>0</v>
      </c>
      <c r="BX1330"/>
      <c r="BY1330"/>
      <c r="BZ1330"/>
      <c r="CA1330"/>
      <c r="CC1330">
        <f t="shared" si="874"/>
        <v>0</v>
      </c>
      <c r="CD1330">
        <f t="shared" si="879"/>
        <v>0</v>
      </c>
    </row>
    <row r="1331" spans="1:82" ht="14.25" customHeight="1">
      <c r="A1331" s="100"/>
      <c r="B1331" s="107"/>
      <c r="C1331" s="285" t="s">
        <v>6348</v>
      </c>
      <c r="D1331" s="287"/>
      <c r="E1331" s="371"/>
      <c r="F1331" s="371"/>
      <c r="G1331" s="371"/>
      <c r="H1331" s="371"/>
      <c r="I1331" s="372"/>
      <c r="J1331" s="372"/>
      <c r="K1331" s="293"/>
      <c r="L1331" s="374"/>
      <c r="M1331" s="293"/>
      <c r="N1331" s="374"/>
      <c r="O1331" s="371"/>
      <c r="P1331" s="281"/>
      <c r="Q1331" s="281"/>
      <c r="R1331" s="374"/>
      <c r="S1331" s="293"/>
      <c r="T1331" s="374"/>
      <c r="U1331" s="293"/>
      <c r="V1331" s="374"/>
      <c r="W1331" s="99"/>
      <c r="X1331" s="99"/>
      <c r="Y1331" s="99"/>
      <c r="Z1331" s="99"/>
      <c r="AA1331" s="99"/>
      <c r="AB1331" s="99"/>
      <c r="AC1331" s="99"/>
      <c r="AD1331" s="99"/>
      <c r="AG1331">
        <f t="shared" si="875"/>
        <v>0</v>
      </c>
      <c r="AH1331">
        <f t="shared" si="876"/>
        <v>0</v>
      </c>
      <c r="AI1331">
        <f t="shared" si="836"/>
        <v>0</v>
      </c>
      <c r="AJ1331">
        <f t="shared" si="837"/>
        <v>0</v>
      </c>
      <c r="AK1331">
        <f t="shared" si="838"/>
        <v>0</v>
      </c>
      <c r="AL1331">
        <f t="shared" si="839"/>
        <v>0</v>
      </c>
      <c r="AM1331">
        <f t="shared" si="840"/>
        <v>0</v>
      </c>
      <c r="AN1331">
        <f t="shared" si="841"/>
        <v>0</v>
      </c>
      <c r="AO1331">
        <f t="shared" si="842"/>
        <v>0</v>
      </c>
      <c r="AP1331">
        <f t="shared" si="843"/>
        <v>0</v>
      </c>
      <c r="AQ1331">
        <f t="shared" si="844"/>
        <v>0</v>
      </c>
      <c r="AR1331">
        <f t="shared" si="845"/>
        <v>0</v>
      </c>
      <c r="AS1331">
        <f t="shared" si="846"/>
        <v>0</v>
      </c>
      <c r="AT1331">
        <f t="shared" si="847"/>
        <v>0</v>
      </c>
      <c r="AU1331">
        <f t="shared" si="848"/>
        <v>0</v>
      </c>
      <c r="AV1331">
        <f t="shared" si="849"/>
        <v>0</v>
      </c>
      <c r="AW1331">
        <f t="shared" si="850"/>
        <v>0</v>
      </c>
      <c r="AX1331">
        <f t="shared" si="851"/>
        <v>0</v>
      </c>
      <c r="AY1331">
        <f t="shared" si="852"/>
        <v>0</v>
      </c>
      <c r="AZ1331">
        <f t="shared" si="853"/>
        <v>0</v>
      </c>
      <c r="BA1331">
        <f t="shared" si="854"/>
        <v>0</v>
      </c>
      <c r="BB1331">
        <f t="shared" si="877"/>
        <v>0</v>
      </c>
      <c r="BC1331">
        <f t="shared" si="878"/>
        <v>0</v>
      </c>
      <c r="BD1331">
        <f t="shared" si="855"/>
        <v>0</v>
      </c>
      <c r="BE1331">
        <f t="shared" si="856"/>
        <v>0</v>
      </c>
      <c r="BF1331">
        <f t="shared" si="857"/>
        <v>0</v>
      </c>
      <c r="BG1331">
        <f t="shared" si="858"/>
        <v>0</v>
      </c>
      <c r="BH1331">
        <f t="shared" si="859"/>
        <v>0</v>
      </c>
      <c r="BI1331">
        <f t="shared" si="860"/>
        <v>0</v>
      </c>
      <c r="BJ1331">
        <f t="shared" si="861"/>
        <v>0</v>
      </c>
      <c r="BK1331">
        <f t="shared" si="862"/>
        <v>0</v>
      </c>
      <c r="BL1331">
        <f t="shared" si="863"/>
        <v>0</v>
      </c>
      <c r="BM1331">
        <f t="shared" si="864"/>
        <v>0</v>
      </c>
      <c r="BN1331">
        <f t="shared" si="865"/>
        <v>0</v>
      </c>
      <c r="BO1331">
        <f t="shared" si="866"/>
        <v>0</v>
      </c>
      <c r="BP1331">
        <f t="shared" si="867"/>
        <v>0</v>
      </c>
      <c r="BQ1331">
        <f t="shared" si="868"/>
        <v>0</v>
      </c>
      <c r="BR1331">
        <f t="shared" si="869"/>
        <v>0</v>
      </c>
      <c r="BS1331">
        <f t="shared" si="870"/>
        <v>0</v>
      </c>
      <c r="BT1331">
        <f t="shared" si="871"/>
        <v>0</v>
      </c>
      <c r="BU1331">
        <f t="shared" si="872"/>
        <v>0</v>
      </c>
      <c r="BV1331">
        <f t="shared" si="873"/>
        <v>0</v>
      </c>
      <c r="BW1331">
        <f ca="1">IF(OR(E1331=" ",AND(EXACT(UPPER(TRIM(SUBSTITUTE(E1331,CHAR(160)," "))),TRIM(SUBSTITUTE(E1331,CHAR(160)," "))),SUMPRODUCT(--ISNUMBER(MATCH(MID(TRIM(SUBSTITUTE(E1331,CHAR(160)," ")),ROW(INDIRECT("1:"&amp;LEN(TRIM(SUBSTITUTE(E1331,CHAR(160)," "))))),1),{"A","B","C","D","E","F","G","H","I","J","K","L","M","N","O","P","Q","R","S","T","U","V","W","X","Y","Z","Ñ","0","1","2","3","4","5","6","7","8","9"," "},0)))=LEN(TRIM(SUBSTITUTE(E1331,CHAR(160)," "))))),0,1)</f>
        <v>0</v>
      </c>
      <c r="BX1331"/>
      <c r="BY1331"/>
      <c r="BZ1331"/>
      <c r="CA1331"/>
      <c r="CC1331">
        <f t="shared" si="874"/>
        <v>0</v>
      </c>
      <c r="CD1331">
        <f t="shared" si="879"/>
        <v>0</v>
      </c>
    </row>
    <row r="1332" spans="1:82" ht="14.25" customHeight="1">
      <c r="A1332" s="100"/>
      <c r="B1332" s="107"/>
      <c r="C1332" s="285" t="s">
        <v>6349</v>
      </c>
      <c r="D1332" s="287"/>
      <c r="E1332" s="371"/>
      <c r="F1332" s="371"/>
      <c r="G1332" s="371"/>
      <c r="H1332" s="371"/>
      <c r="I1332" s="372"/>
      <c r="J1332" s="372"/>
      <c r="K1332" s="293"/>
      <c r="L1332" s="374"/>
      <c r="M1332" s="293"/>
      <c r="N1332" s="374"/>
      <c r="O1332" s="371"/>
      <c r="P1332" s="281"/>
      <c r="Q1332" s="281"/>
      <c r="R1332" s="374"/>
      <c r="S1332" s="293"/>
      <c r="T1332" s="374"/>
      <c r="U1332" s="293"/>
      <c r="V1332" s="374"/>
      <c r="W1332" s="99"/>
      <c r="X1332" s="99"/>
      <c r="Y1332" s="99"/>
      <c r="Z1332" s="99"/>
      <c r="AA1332" s="99"/>
      <c r="AB1332" s="99"/>
      <c r="AC1332" s="99"/>
      <c r="AD1332" s="99"/>
      <c r="AG1332">
        <f t="shared" si="875"/>
        <v>0</v>
      </c>
      <c r="AH1332">
        <f t="shared" si="876"/>
        <v>0</v>
      </c>
      <c r="AI1332">
        <f t="shared" si="836"/>
        <v>0</v>
      </c>
      <c r="AJ1332">
        <f t="shared" si="837"/>
        <v>0</v>
      </c>
      <c r="AK1332">
        <f t="shared" si="838"/>
        <v>0</v>
      </c>
      <c r="AL1332">
        <f t="shared" si="839"/>
        <v>0</v>
      </c>
      <c r="AM1332">
        <f t="shared" si="840"/>
        <v>0</v>
      </c>
      <c r="AN1332">
        <f t="shared" si="841"/>
        <v>0</v>
      </c>
      <c r="AO1332">
        <f t="shared" si="842"/>
        <v>0</v>
      </c>
      <c r="AP1332">
        <f t="shared" si="843"/>
        <v>0</v>
      </c>
      <c r="AQ1332">
        <f t="shared" si="844"/>
        <v>0</v>
      </c>
      <c r="AR1332">
        <f t="shared" si="845"/>
        <v>0</v>
      </c>
      <c r="AS1332">
        <f t="shared" si="846"/>
        <v>0</v>
      </c>
      <c r="AT1332">
        <f t="shared" si="847"/>
        <v>0</v>
      </c>
      <c r="AU1332">
        <f t="shared" si="848"/>
        <v>0</v>
      </c>
      <c r="AV1332">
        <f t="shared" si="849"/>
        <v>0</v>
      </c>
      <c r="AW1332">
        <f t="shared" si="850"/>
        <v>0</v>
      </c>
      <c r="AX1332">
        <f t="shared" si="851"/>
        <v>0</v>
      </c>
      <c r="AY1332">
        <f t="shared" si="852"/>
        <v>0</v>
      </c>
      <c r="AZ1332">
        <f t="shared" si="853"/>
        <v>0</v>
      </c>
      <c r="BA1332">
        <f t="shared" si="854"/>
        <v>0</v>
      </c>
      <c r="BB1332">
        <f t="shared" si="877"/>
        <v>0</v>
      </c>
      <c r="BC1332">
        <f t="shared" si="878"/>
        <v>0</v>
      </c>
      <c r="BD1332">
        <f t="shared" si="855"/>
        <v>0</v>
      </c>
      <c r="BE1332">
        <f t="shared" si="856"/>
        <v>0</v>
      </c>
      <c r="BF1332">
        <f t="shared" si="857"/>
        <v>0</v>
      </c>
      <c r="BG1332">
        <f t="shared" si="858"/>
        <v>0</v>
      </c>
      <c r="BH1332">
        <f t="shared" si="859"/>
        <v>0</v>
      </c>
      <c r="BI1332">
        <f t="shared" si="860"/>
        <v>0</v>
      </c>
      <c r="BJ1332">
        <f t="shared" si="861"/>
        <v>0</v>
      </c>
      <c r="BK1332">
        <f t="shared" si="862"/>
        <v>0</v>
      </c>
      <c r="BL1332">
        <f t="shared" si="863"/>
        <v>0</v>
      </c>
      <c r="BM1332">
        <f t="shared" si="864"/>
        <v>0</v>
      </c>
      <c r="BN1332">
        <f t="shared" si="865"/>
        <v>0</v>
      </c>
      <c r="BO1332">
        <f t="shared" si="866"/>
        <v>0</v>
      </c>
      <c r="BP1332">
        <f t="shared" si="867"/>
        <v>0</v>
      </c>
      <c r="BQ1332">
        <f t="shared" si="868"/>
        <v>0</v>
      </c>
      <c r="BR1332">
        <f t="shared" si="869"/>
        <v>0</v>
      </c>
      <c r="BS1332">
        <f t="shared" si="870"/>
        <v>0</v>
      </c>
      <c r="BT1332">
        <f t="shared" si="871"/>
        <v>0</v>
      </c>
      <c r="BU1332">
        <f t="shared" si="872"/>
        <v>0</v>
      </c>
      <c r="BV1332">
        <f t="shared" si="873"/>
        <v>0</v>
      </c>
      <c r="BW1332">
        <f ca="1">IF(OR(E1332=" ",AND(EXACT(UPPER(TRIM(SUBSTITUTE(E1332,CHAR(160)," "))),TRIM(SUBSTITUTE(E1332,CHAR(160)," "))),SUMPRODUCT(--ISNUMBER(MATCH(MID(TRIM(SUBSTITUTE(E1332,CHAR(160)," ")),ROW(INDIRECT("1:"&amp;LEN(TRIM(SUBSTITUTE(E1332,CHAR(160)," "))))),1),{"A","B","C","D","E","F","G","H","I","J","K","L","M","N","O","P","Q","R","S","T","U","V","W","X","Y","Z","Ñ","0","1","2","3","4","5","6","7","8","9"," "},0)))=LEN(TRIM(SUBSTITUTE(E1332,CHAR(160)," "))))),0,1)</f>
        <v>0</v>
      </c>
      <c r="BX1332"/>
      <c r="BY1332"/>
      <c r="BZ1332"/>
      <c r="CA1332"/>
      <c r="CC1332">
        <f t="shared" si="874"/>
        <v>0</v>
      </c>
      <c r="CD1332">
        <f t="shared" si="879"/>
        <v>0</v>
      </c>
    </row>
    <row r="1333" spans="1:82" ht="14.25" customHeight="1">
      <c r="A1333" s="100"/>
      <c r="B1333" s="107"/>
      <c r="C1333" s="285" t="s">
        <v>6350</v>
      </c>
      <c r="D1333" s="287"/>
      <c r="E1333" s="371"/>
      <c r="F1333" s="371"/>
      <c r="G1333" s="371"/>
      <c r="H1333" s="371"/>
      <c r="I1333" s="372"/>
      <c r="J1333" s="372"/>
      <c r="K1333" s="293"/>
      <c r="L1333" s="374"/>
      <c r="M1333" s="293"/>
      <c r="N1333" s="374"/>
      <c r="O1333" s="371"/>
      <c r="P1333" s="281"/>
      <c r="Q1333" s="281"/>
      <c r="R1333" s="374"/>
      <c r="S1333" s="293"/>
      <c r="T1333" s="374"/>
      <c r="U1333" s="293"/>
      <c r="V1333" s="374"/>
      <c r="W1333" s="99"/>
      <c r="X1333" s="99"/>
      <c r="Y1333" s="99"/>
      <c r="Z1333" s="99"/>
      <c r="AA1333" s="99"/>
      <c r="AB1333" s="99"/>
      <c r="AC1333" s="99"/>
      <c r="AD1333" s="99"/>
      <c r="AG1333">
        <f t="shared" si="875"/>
        <v>0</v>
      </c>
      <c r="AH1333">
        <f t="shared" si="876"/>
        <v>0</v>
      </c>
      <c r="AI1333">
        <f t="shared" si="836"/>
        <v>0</v>
      </c>
      <c r="AJ1333">
        <f t="shared" si="837"/>
        <v>0</v>
      </c>
      <c r="AK1333">
        <f t="shared" si="838"/>
        <v>0</v>
      </c>
      <c r="AL1333">
        <f t="shared" si="839"/>
        <v>0</v>
      </c>
      <c r="AM1333">
        <f t="shared" si="840"/>
        <v>0</v>
      </c>
      <c r="AN1333">
        <f t="shared" si="841"/>
        <v>0</v>
      </c>
      <c r="AO1333">
        <f t="shared" si="842"/>
        <v>0</v>
      </c>
      <c r="AP1333">
        <f t="shared" si="843"/>
        <v>0</v>
      </c>
      <c r="AQ1333">
        <f t="shared" si="844"/>
        <v>0</v>
      </c>
      <c r="AR1333">
        <f t="shared" si="845"/>
        <v>0</v>
      </c>
      <c r="AS1333">
        <f t="shared" si="846"/>
        <v>0</v>
      </c>
      <c r="AT1333">
        <f t="shared" si="847"/>
        <v>0</v>
      </c>
      <c r="AU1333">
        <f t="shared" si="848"/>
        <v>0</v>
      </c>
      <c r="AV1333">
        <f t="shared" si="849"/>
        <v>0</v>
      </c>
      <c r="AW1333">
        <f t="shared" si="850"/>
        <v>0</v>
      </c>
      <c r="AX1333">
        <f t="shared" si="851"/>
        <v>0</v>
      </c>
      <c r="AY1333">
        <f t="shared" si="852"/>
        <v>0</v>
      </c>
      <c r="AZ1333">
        <f t="shared" si="853"/>
        <v>0</v>
      </c>
      <c r="BA1333">
        <f t="shared" si="854"/>
        <v>0</v>
      </c>
      <c r="BB1333">
        <f t="shared" si="877"/>
        <v>0</v>
      </c>
      <c r="BC1333">
        <f t="shared" si="878"/>
        <v>0</v>
      </c>
      <c r="BD1333">
        <f t="shared" si="855"/>
        <v>0</v>
      </c>
      <c r="BE1333">
        <f t="shared" si="856"/>
        <v>0</v>
      </c>
      <c r="BF1333">
        <f t="shared" si="857"/>
        <v>0</v>
      </c>
      <c r="BG1333">
        <f t="shared" si="858"/>
        <v>0</v>
      </c>
      <c r="BH1333">
        <f t="shared" si="859"/>
        <v>0</v>
      </c>
      <c r="BI1333">
        <f t="shared" si="860"/>
        <v>0</v>
      </c>
      <c r="BJ1333">
        <f t="shared" si="861"/>
        <v>0</v>
      </c>
      <c r="BK1333">
        <f t="shared" si="862"/>
        <v>0</v>
      </c>
      <c r="BL1333">
        <f t="shared" si="863"/>
        <v>0</v>
      </c>
      <c r="BM1333">
        <f t="shared" si="864"/>
        <v>0</v>
      </c>
      <c r="BN1333">
        <f t="shared" si="865"/>
        <v>0</v>
      </c>
      <c r="BO1333">
        <f t="shared" si="866"/>
        <v>0</v>
      </c>
      <c r="BP1333">
        <f t="shared" si="867"/>
        <v>0</v>
      </c>
      <c r="BQ1333">
        <f t="shared" si="868"/>
        <v>0</v>
      </c>
      <c r="BR1333">
        <f t="shared" si="869"/>
        <v>0</v>
      </c>
      <c r="BS1333">
        <f t="shared" si="870"/>
        <v>0</v>
      </c>
      <c r="BT1333">
        <f t="shared" si="871"/>
        <v>0</v>
      </c>
      <c r="BU1333">
        <f t="shared" si="872"/>
        <v>0</v>
      </c>
      <c r="BV1333">
        <f t="shared" si="873"/>
        <v>0</v>
      </c>
      <c r="BW1333">
        <f ca="1">IF(OR(E1333=" ",AND(EXACT(UPPER(TRIM(SUBSTITUTE(E1333,CHAR(160)," "))),TRIM(SUBSTITUTE(E1333,CHAR(160)," "))),SUMPRODUCT(--ISNUMBER(MATCH(MID(TRIM(SUBSTITUTE(E1333,CHAR(160)," ")),ROW(INDIRECT("1:"&amp;LEN(TRIM(SUBSTITUTE(E1333,CHAR(160)," "))))),1),{"A","B","C","D","E","F","G","H","I","J","K","L","M","N","O","P","Q","R","S","T","U","V","W","X","Y","Z","Ñ","0","1","2","3","4","5","6","7","8","9"," "},0)))=LEN(TRIM(SUBSTITUTE(E1333,CHAR(160)," "))))),0,1)</f>
        <v>0</v>
      </c>
      <c r="BX1333"/>
      <c r="BY1333"/>
      <c r="BZ1333"/>
      <c r="CA1333"/>
      <c r="CC1333">
        <f t="shared" si="874"/>
        <v>0</v>
      </c>
      <c r="CD1333">
        <f t="shared" si="879"/>
        <v>0</v>
      </c>
    </row>
    <row r="1334" spans="1:82" ht="14.25" customHeight="1">
      <c r="A1334" s="100"/>
      <c r="B1334" s="107"/>
      <c r="C1334" s="285" t="s">
        <v>6351</v>
      </c>
      <c r="D1334" s="287"/>
      <c r="E1334" s="371"/>
      <c r="F1334" s="371"/>
      <c r="G1334" s="371"/>
      <c r="H1334" s="371"/>
      <c r="I1334" s="372"/>
      <c r="J1334" s="372"/>
      <c r="K1334" s="293"/>
      <c r="L1334" s="374"/>
      <c r="M1334" s="293"/>
      <c r="N1334" s="374"/>
      <c r="O1334" s="371"/>
      <c r="P1334" s="281"/>
      <c r="Q1334" s="281"/>
      <c r="R1334" s="374"/>
      <c r="S1334" s="293"/>
      <c r="T1334" s="374"/>
      <c r="U1334" s="293"/>
      <c r="V1334" s="374"/>
      <c r="W1334" s="99"/>
      <c r="X1334" s="99"/>
      <c r="Y1334" s="99"/>
      <c r="Z1334" s="99"/>
      <c r="AA1334" s="99"/>
      <c r="AB1334" s="99"/>
      <c r="AC1334" s="99"/>
      <c r="AD1334" s="99"/>
      <c r="AG1334">
        <f t="shared" si="875"/>
        <v>0</v>
      </c>
      <c r="AH1334">
        <f t="shared" si="876"/>
        <v>0</v>
      </c>
      <c r="AI1334">
        <f t="shared" si="836"/>
        <v>0</v>
      </c>
      <c r="AJ1334">
        <f t="shared" si="837"/>
        <v>0</v>
      </c>
      <c r="AK1334">
        <f t="shared" si="838"/>
        <v>0</v>
      </c>
      <c r="AL1334">
        <f t="shared" si="839"/>
        <v>0</v>
      </c>
      <c r="AM1334">
        <f t="shared" si="840"/>
        <v>0</v>
      </c>
      <c r="AN1334">
        <f t="shared" si="841"/>
        <v>0</v>
      </c>
      <c r="AO1334">
        <f t="shared" si="842"/>
        <v>0</v>
      </c>
      <c r="AP1334">
        <f t="shared" si="843"/>
        <v>0</v>
      </c>
      <c r="AQ1334">
        <f t="shared" si="844"/>
        <v>0</v>
      </c>
      <c r="AR1334">
        <f t="shared" si="845"/>
        <v>0</v>
      </c>
      <c r="AS1334">
        <f t="shared" si="846"/>
        <v>0</v>
      </c>
      <c r="AT1334">
        <f t="shared" si="847"/>
        <v>0</v>
      </c>
      <c r="AU1334">
        <f t="shared" si="848"/>
        <v>0</v>
      </c>
      <c r="AV1334">
        <f t="shared" si="849"/>
        <v>0</v>
      </c>
      <c r="AW1334">
        <f t="shared" si="850"/>
        <v>0</v>
      </c>
      <c r="AX1334">
        <f t="shared" si="851"/>
        <v>0</v>
      </c>
      <c r="AY1334">
        <f t="shared" si="852"/>
        <v>0</v>
      </c>
      <c r="AZ1334">
        <f t="shared" si="853"/>
        <v>0</v>
      </c>
      <c r="BA1334">
        <f t="shared" si="854"/>
        <v>0</v>
      </c>
      <c r="BB1334">
        <f t="shared" si="877"/>
        <v>0</v>
      </c>
      <c r="BC1334">
        <f t="shared" si="878"/>
        <v>0</v>
      </c>
      <c r="BD1334">
        <f t="shared" si="855"/>
        <v>0</v>
      </c>
      <c r="BE1334">
        <f t="shared" si="856"/>
        <v>0</v>
      </c>
      <c r="BF1334">
        <f t="shared" si="857"/>
        <v>0</v>
      </c>
      <c r="BG1334">
        <f t="shared" si="858"/>
        <v>0</v>
      </c>
      <c r="BH1334">
        <f t="shared" si="859"/>
        <v>0</v>
      </c>
      <c r="BI1334">
        <f t="shared" si="860"/>
        <v>0</v>
      </c>
      <c r="BJ1334">
        <f t="shared" si="861"/>
        <v>0</v>
      </c>
      <c r="BK1334">
        <f t="shared" si="862"/>
        <v>0</v>
      </c>
      <c r="BL1334">
        <f t="shared" si="863"/>
        <v>0</v>
      </c>
      <c r="BM1334">
        <f t="shared" si="864"/>
        <v>0</v>
      </c>
      <c r="BN1334">
        <f t="shared" si="865"/>
        <v>0</v>
      </c>
      <c r="BO1334">
        <f t="shared" si="866"/>
        <v>0</v>
      </c>
      <c r="BP1334">
        <f t="shared" si="867"/>
        <v>0</v>
      </c>
      <c r="BQ1334">
        <f t="shared" si="868"/>
        <v>0</v>
      </c>
      <c r="BR1334">
        <f t="shared" si="869"/>
        <v>0</v>
      </c>
      <c r="BS1334">
        <f t="shared" si="870"/>
        <v>0</v>
      </c>
      <c r="BT1334">
        <f t="shared" si="871"/>
        <v>0</v>
      </c>
      <c r="BU1334">
        <f t="shared" si="872"/>
        <v>0</v>
      </c>
      <c r="BV1334">
        <f t="shared" si="873"/>
        <v>0</v>
      </c>
      <c r="BW1334">
        <f ca="1">IF(OR(E1334=" ",AND(EXACT(UPPER(TRIM(SUBSTITUTE(E1334,CHAR(160)," "))),TRIM(SUBSTITUTE(E1334,CHAR(160)," "))),SUMPRODUCT(--ISNUMBER(MATCH(MID(TRIM(SUBSTITUTE(E1334,CHAR(160)," ")),ROW(INDIRECT("1:"&amp;LEN(TRIM(SUBSTITUTE(E1334,CHAR(160)," "))))),1),{"A","B","C","D","E","F","G","H","I","J","K","L","M","N","O","P","Q","R","S","T","U","V","W","X","Y","Z","Ñ","0","1","2","3","4","5","6","7","8","9"," "},0)))=LEN(TRIM(SUBSTITUTE(E1334,CHAR(160)," "))))),0,1)</f>
        <v>0</v>
      </c>
      <c r="BX1334"/>
      <c r="BY1334"/>
      <c r="BZ1334"/>
      <c r="CA1334"/>
      <c r="CC1334">
        <f t="shared" si="874"/>
        <v>0</v>
      </c>
      <c r="CD1334">
        <f t="shared" si="879"/>
        <v>0</v>
      </c>
    </row>
    <row r="1335" spans="1:82" ht="14.25" customHeight="1">
      <c r="A1335" s="100"/>
      <c r="B1335" s="107"/>
      <c r="C1335" s="285" t="s">
        <v>6352</v>
      </c>
      <c r="D1335" s="287"/>
      <c r="E1335" s="371"/>
      <c r="F1335" s="371"/>
      <c r="G1335" s="371"/>
      <c r="H1335" s="371"/>
      <c r="I1335" s="372"/>
      <c r="J1335" s="372"/>
      <c r="K1335" s="293"/>
      <c r="L1335" s="374"/>
      <c r="M1335" s="293"/>
      <c r="N1335" s="374"/>
      <c r="O1335" s="371"/>
      <c r="P1335" s="281"/>
      <c r="Q1335" s="281"/>
      <c r="R1335" s="374"/>
      <c r="S1335" s="293"/>
      <c r="T1335" s="374"/>
      <c r="U1335" s="293"/>
      <c r="V1335" s="374"/>
      <c r="W1335" s="99"/>
      <c r="X1335" s="99"/>
      <c r="Y1335" s="99"/>
      <c r="Z1335" s="99"/>
      <c r="AA1335" s="99"/>
      <c r="AB1335" s="99"/>
      <c r="AC1335" s="99"/>
      <c r="AD1335" s="99"/>
      <c r="AG1335">
        <f t="shared" si="875"/>
        <v>0</v>
      </c>
      <c r="AH1335">
        <f t="shared" si="876"/>
        <v>0</v>
      </c>
      <c r="AI1335">
        <f t="shared" si="836"/>
        <v>0</v>
      </c>
      <c r="AJ1335">
        <f t="shared" si="837"/>
        <v>0</v>
      </c>
      <c r="AK1335">
        <f t="shared" si="838"/>
        <v>0</v>
      </c>
      <c r="AL1335">
        <f t="shared" si="839"/>
        <v>0</v>
      </c>
      <c r="AM1335">
        <f t="shared" si="840"/>
        <v>0</v>
      </c>
      <c r="AN1335">
        <f t="shared" si="841"/>
        <v>0</v>
      </c>
      <c r="AO1335">
        <f t="shared" si="842"/>
        <v>0</v>
      </c>
      <c r="AP1335">
        <f t="shared" si="843"/>
        <v>0</v>
      </c>
      <c r="AQ1335">
        <f t="shared" si="844"/>
        <v>0</v>
      </c>
      <c r="AR1335">
        <f t="shared" si="845"/>
        <v>0</v>
      </c>
      <c r="AS1335">
        <f t="shared" si="846"/>
        <v>0</v>
      </c>
      <c r="AT1335">
        <f t="shared" si="847"/>
        <v>0</v>
      </c>
      <c r="AU1335">
        <f t="shared" si="848"/>
        <v>0</v>
      </c>
      <c r="AV1335">
        <f t="shared" si="849"/>
        <v>0</v>
      </c>
      <c r="AW1335">
        <f t="shared" si="850"/>
        <v>0</v>
      </c>
      <c r="AX1335">
        <f t="shared" si="851"/>
        <v>0</v>
      </c>
      <c r="AY1335">
        <f t="shared" si="852"/>
        <v>0</v>
      </c>
      <c r="AZ1335">
        <f t="shared" si="853"/>
        <v>0</v>
      </c>
      <c r="BA1335">
        <f t="shared" si="854"/>
        <v>0</v>
      </c>
      <c r="BB1335">
        <f t="shared" si="877"/>
        <v>0</v>
      </c>
      <c r="BC1335">
        <f t="shared" si="878"/>
        <v>0</v>
      </c>
      <c r="BD1335">
        <f t="shared" si="855"/>
        <v>0</v>
      </c>
      <c r="BE1335">
        <f t="shared" si="856"/>
        <v>0</v>
      </c>
      <c r="BF1335">
        <f t="shared" si="857"/>
        <v>0</v>
      </c>
      <c r="BG1335">
        <f t="shared" si="858"/>
        <v>0</v>
      </c>
      <c r="BH1335">
        <f t="shared" si="859"/>
        <v>0</v>
      </c>
      <c r="BI1335">
        <f t="shared" si="860"/>
        <v>0</v>
      </c>
      <c r="BJ1335">
        <f t="shared" si="861"/>
        <v>0</v>
      </c>
      <c r="BK1335">
        <f t="shared" si="862"/>
        <v>0</v>
      </c>
      <c r="BL1335">
        <f t="shared" si="863"/>
        <v>0</v>
      </c>
      <c r="BM1335">
        <f t="shared" si="864"/>
        <v>0</v>
      </c>
      <c r="BN1335">
        <f t="shared" si="865"/>
        <v>0</v>
      </c>
      <c r="BO1335">
        <f t="shared" si="866"/>
        <v>0</v>
      </c>
      <c r="BP1335">
        <f t="shared" si="867"/>
        <v>0</v>
      </c>
      <c r="BQ1335">
        <f t="shared" si="868"/>
        <v>0</v>
      </c>
      <c r="BR1335">
        <f t="shared" si="869"/>
        <v>0</v>
      </c>
      <c r="BS1335">
        <f t="shared" si="870"/>
        <v>0</v>
      </c>
      <c r="BT1335">
        <f t="shared" si="871"/>
        <v>0</v>
      </c>
      <c r="BU1335">
        <f t="shared" si="872"/>
        <v>0</v>
      </c>
      <c r="BV1335">
        <f t="shared" si="873"/>
        <v>0</v>
      </c>
      <c r="BW1335">
        <f ca="1">IF(OR(E1335=" ",AND(EXACT(UPPER(TRIM(SUBSTITUTE(E1335,CHAR(160)," "))),TRIM(SUBSTITUTE(E1335,CHAR(160)," "))),SUMPRODUCT(--ISNUMBER(MATCH(MID(TRIM(SUBSTITUTE(E1335,CHAR(160)," ")),ROW(INDIRECT("1:"&amp;LEN(TRIM(SUBSTITUTE(E1335,CHAR(160)," "))))),1),{"A","B","C","D","E","F","G","H","I","J","K","L","M","N","O","P","Q","R","S","T","U","V","W","X","Y","Z","Ñ","0","1","2","3","4","5","6","7","8","9"," "},0)))=LEN(TRIM(SUBSTITUTE(E1335,CHAR(160)," "))))),0,1)</f>
        <v>0</v>
      </c>
      <c r="BX1335"/>
      <c r="BY1335"/>
      <c r="BZ1335"/>
      <c r="CA1335"/>
      <c r="CC1335">
        <f t="shared" si="874"/>
        <v>0</v>
      </c>
      <c r="CD1335">
        <f t="shared" si="879"/>
        <v>0</v>
      </c>
    </row>
    <row r="1336" spans="1:82" ht="14.25" customHeight="1">
      <c r="A1336" s="100"/>
      <c r="B1336" s="107"/>
      <c r="C1336" s="285" t="s">
        <v>6353</v>
      </c>
      <c r="D1336" s="287"/>
      <c r="E1336" s="371"/>
      <c r="F1336" s="371"/>
      <c r="G1336" s="371"/>
      <c r="H1336" s="371"/>
      <c r="I1336" s="372"/>
      <c r="J1336" s="372"/>
      <c r="K1336" s="293"/>
      <c r="L1336" s="374"/>
      <c r="M1336" s="293"/>
      <c r="N1336" s="374"/>
      <c r="O1336" s="371"/>
      <c r="P1336" s="281"/>
      <c r="Q1336" s="281"/>
      <c r="R1336" s="374"/>
      <c r="S1336" s="293"/>
      <c r="T1336" s="374"/>
      <c r="U1336" s="293"/>
      <c r="V1336" s="374"/>
      <c r="W1336" s="99"/>
      <c r="X1336" s="99"/>
      <c r="Y1336" s="99"/>
      <c r="Z1336" s="99"/>
      <c r="AA1336" s="99"/>
      <c r="AB1336" s="99"/>
      <c r="AC1336" s="99"/>
      <c r="AD1336" s="99"/>
      <c r="AG1336">
        <f t="shared" si="875"/>
        <v>0</v>
      </c>
      <c r="AH1336">
        <f t="shared" si="876"/>
        <v>0</v>
      </c>
      <c r="AI1336">
        <f t="shared" si="836"/>
        <v>0</v>
      </c>
      <c r="AJ1336">
        <f t="shared" si="837"/>
        <v>0</v>
      </c>
      <c r="AK1336">
        <f t="shared" si="838"/>
        <v>0</v>
      </c>
      <c r="AL1336">
        <f t="shared" si="839"/>
        <v>0</v>
      </c>
      <c r="AM1336">
        <f t="shared" si="840"/>
        <v>0</v>
      </c>
      <c r="AN1336">
        <f t="shared" si="841"/>
        <v>0</v>
      </c>
      <c r="AO1336">
        <f t="shared" si="842"/>
        <v>0</v>
      </c>
      <c r="AP1336">
        <f t="shared" si="843"/>
        <v>0</v>
      </c>
      <c r="AQ1336">
        <f t="shared" si="844"/>
        <v>0</v>
      </c>
      <c r="AR1336">
        <f t="shared" si="845"/>
        <v>0</v>
      </c>
      <c r="AS1336">
        <f t="shared" si="846"/>
        <v>0</v>
      </c>
      <c r="AT1336">
        <f t="shared" si="847"/>
        <v>0</v>
      </c>
      <c r="AU1336">
        <f t="shared" si="848"/>
        <v>0</v>
      </c>
      <c r="AV1336">
        <f t="shared" si="849"/>
        <v>0</v>
      </c>
      <c r="AW1336">
        <f t="shared" si="850"/>
        <v>0</v>
      </c>
      <c r="AX1336">
        <f t="shared" si="851"/>
        <v>0</v>
      </c>
      <c r="AY1336">
        <f t="shared" si="852"/>
        <v>0</v>
      </c>
      <c r="AZ1336">
        <f t="shared" si="853"/>
        <v>0</v>
      </c>
      <c r="BA1336">
        <f t="shared" si="854"/>
        <v>0</v>
      </c>
      <c r="BB1336">
        <f t="shared" si="877"/>
        <v>0</v>
      </c>
      <c r="BC1336">
        <f t="shared" si="878"/>
        <v>0</v>
      </c>
      <c r="BD1336">
        <f t="shared" si="855"/>
        <v>0</v>
      </c>
      <c r="BE1336">
        <f t="shared" si="856"/>
        <v>0</v>
      </c>
      <c r="BF1336">
        <f t="shared" si="857"/>
        <v>0</v>
      </c>
      <c r="BG1336">
        <f t="shared" si="858"/>
        <v>0</v>
      </c>
      <c r="BH1336">
        <f t="shared" si="859"/>
        <v>0</v>
      </c>
      <c r="BI1336">
        <f t="shared" si="860"/>
        <v>0</v>
      </c>
      <c r="BJ1336">
        <f t="shared" si="861"/>
        <v>0</v>
      </c>
      <c r="BK1336">
        <f t="shared" si="862"/>
        <v>0</v>
      </c>
      <c r="BL1336">
        <f t="shared" si="863"/>
        <v>0</v>
      </c>
      <c r="BM1336">
        <f t="shared" si="864"/>
        <v>0</v>
      </c>
      <c r="BN1336">
        <f t="shared" si="865"/>
        <v>0</v>
      </c>
      <c r="BO1336">
        <f t="shared" si="866"/>
        <v>0</v>
      </c>
      <c r="BP1336">
        <f t="shared" si="867"/>
        <v>0</v>
      </c>
      <c r="BQ1336">
        <f t="shared" si="868"/>
        <v>0</v>
      </c>
      <c r="BR1336">
        <f t="shared" si="869"/>
        <v>0</v>
      </c>
      <c r="BS1336">
        <f t="shared" si="870"/>
        <v>0</v>
      </c>
      <c r="BT1336">
        <f t="shared" si="871"/>
        <v>0</v>
      </c>
      <c r="BU1336">
        <f t="shared" si="872"/>
        <v>0</v>
      </c>
      <c r="BV1336">
        <f t="shared" si="873"/>
        <v>0</v>
      </c>
      <c r="BW1336">
        <f ca="1">IF(OR(E1336=" ",AND(EXACT(UPPER(TRIM(SUBSTITUTE(E1336,CHAR(160)," "))),TRIM(SUBSTITUTE(E1336,CHAR(160)," "))),SUMPRODUCT(--ISNUMBER(MATCH(MID(TRIM(SUBSTITUTE(E1336,CHAR(160)," ")),ROW(INDIRECT("1:"&amp;LEN(TRIM(SUBSTITUTE(E1336,CHAR(160)," "))))),1),{"A","B","C","D","E","F","G","H","I","J","K","L","M","N","O","P","Q","R","S","T","U","V","W","X","Y","Z","Ñ","0","1","2","3","4","5","6","7","8","9"," "},0)))=LEN(TRIM(SUBSTITUTE(E1336,CHAR(160)," "))))),0,1)</f>
        <v>0</v>
      </c>
      <c r="BX1336"/>
      <c r="BY1336"/>
      <c r="BZ1336"/>
      <c r="CA1336"/>
      <c r="CC1336">
        <f t="shared" si="874"/>
        <v>0</v>
      </c>
      <c r="CD1336">
        <f t="shared" si="879"/>
        <v>0</v>
      </c>
    </row>
    <row r="1337" spans="1:82" ht="14.25" customHeight="1">
      <c r="A1337" s="100"/>
      <c r="B1337" s="107"/>
      <c r="C1337" s="285" t="s">
        <v>6354</v>
      </c>
      <c r="D1337" s="287"/>
      <c r="E1337" s="371"/>
      <c r="F1337" s="371"/>
      <c r="G1337" s="371"/>
      <c r="H1337" s="371"/>
      <c r="I1337" s="372"/>
      <c r="J1337" s="372"/>
      <c r="K1337" s="293"/>
      <c r="L1337" s="374"/>
      <c r="M1337" s="293"/>
      <c r="N1337" s="374"/>
      <c r="O1337" s="371"/>
      <c r="P1337" s="281"/>
      <c r="Q1337" s="281"/>
      <c r="R1337" s="374"/>
      <c r="S1337" s="293"/>
      <c r="T1337" s="374"/>
      <c r="U1337" s="293"/>
      <c r="V1337" s="374"/>
      <c r="W1337" s="99"/>
      <c r="X1337" s="99"/>
      <c r="Y1337" s="99"/>
      <c r="Z1337" s="99"/>
      <c r="AA1337" s="99"/>
      <c r="AB1337" s="99"/>
      <c r="AC1337" s="99"/>
      <c r="AD1337" s="99"/>
      <c r="AG1337">
        <f t="shared" si="875"/>
        <v>0</v>
      </c>
      <c r="AH1337">
        <f t="shared" si="876"/>
        <v>0</v>
      </c>
      <c r="AI1337">
        <f t="shared" si="836"/>
        <v>0</v>
      </c>
      <c r="AJ1337">
        <f t="shared" si="837"/>
        <v>0</v>
      </c>
      <c r="AK1337">
        <f t="shared" si="838"/>
        <v>0</v>
      </c>
      <c r="AL1337">
        <f t="shared" si="839"/>
        <v>0</v>
      </c>
      <c r="AM1337">
        <f t="shared" si="840"/>
        <v>0</v>
      </c>
      <c r="AN1337">
        <f t="shared" si="841"/>
        <v>0</v>
      </c>
      <c r="AO1337">
        <f t="shared" si="842"/>
        <v>0</v>
      </c>
      <c r="AP1337">
        <f t="shared" si="843"/>
        <v>0</v>
      </c>
      <c r="AQ1337">
        <f t="shared" si="844"/>
        <v>0</v>
      </c>
      <c r="AR1337">
        <f t="shared" si="845"/>
        <v>0</v>
      </c>
      <c r="AS1337">
        <f t="shared" si="846"/>
        <v>0</v>
      </c>
      <c r="AT1337">
        <f t="shared" si="847"/>
        <v>0</v>
      </c>
      <c r="AU1337">
        <f t="shared" si="848"/>
        <v>0</v>
      </c>
      <c r="AV1337">
        <f t="shared" si="849"/>
        <v>0</v>
      </c>
      <c r="AW1337">
        <f t="shared" si="850"/>
        <v>0</v>
      </c>
      <c r="AX1337">
        <f t="shared" si="851"/>
        <v>0</v>
      </c>
      <c r="AY1337">
        <f t="shared" si="852"/>
        <v>0</v>
      </c>
      <c r="AZ1337">
        <f t="shared" si="853"/>
        <v>0</v>
      </c>
      <c r="BA1337">
        <f t="shared" si="854"/>
        <v>0</v>
      </c>
      <c r="BB1337">
        <f t="shared" si="877"/>
        <v>0</v>
      </c>
      <c r="BC1337">
        <f t="shared" si="878"/>
        <v>0</v>
      </c>
      <c r="BD1337">
        <f t="shared" si="855"/>
        <v>0</v>
      </c>
      <c r="BE1337">
        <f t="shared" si="856"/>
        <v>0</v>
      </c>
      <c r="BF1337">
        <f t="shared" si="857"/>
        <v>0</v>
      </c>
      <c r="BG1337">
        <f t="shared" si="858"/>
        <v>0</v>
      </c>
      <c r="BH1337">
        <f t="shared" si="859"/>
        <v>0</v>
      </c>
      <c r="BI1337">
        <f t="shared" si="860"/>
        <v>0</v>
      </c>
      <c r="BJ1337">
        <f t="shared" si="861"/>
        <v>0</v>
      </c>
      <c r="BK1337">
        <f t="shared" si="862"/>
        <v>0</v>
      </c>
      <c r="BL1337">
        <f t="shared" si="863"/>
        <v>0</v>
      </c>
      <c r="BM1337">
        <f t="shared" si="864"/>
        <v>0</v>
      </c>
      <c r="BN1337">
        <f t="shared" si="865"/>
        <v>0</v>
      </c>
      <c r="BO1337">
        <f t="shared" si="866"/>
        <v>0</v>
      </c>
      <c r="BP1337">
        <f t="shared" si="867"/>
        <v>0</v>
      </c>
      <c r="BQ1337">
        <f t="shared" si="868"/>
        <v>0</v>
      </c>
      <c r="BR1337">
        <f t="shared" si="869"/>
        <v>0</v>
      </c>
      <c r="BS1337">
        <f t="shared" si="870"/>
        <v>0</v>
      </c>
      <c r="BT1337">
        <f t="shared" si="871"/>
        <v>0</v>
      </c>
      <c r="BU1337">
        <f t="shared" si="872"/>
        <v>0</v>
      </c>
      <c r="BV1337">
        <f t="shared" si="873"/>
        <v>0</v>
      </c>
      <c r="BW1337">
        <f ca="1">IF(OR(E1337=" ",AND(EXACT(UPPER(TRIM(SUBSTITUTE(E1337,CHAR(160)," "))),TRIM(SUBSTITUTE(E1337,CHAR(160)," "))),SUMPRODUCT(--ISNUMBER(MATCH(MID(TRIM(SUBSTITUTE(E1337,CHAR(160)," ")),ROW(INDIRECT("1:"&amp;LEN(TRIM(SUBSTITUTE(E1337,CHAR(160)," "))))),1),{"A","B","C","D","E","F","G","H","I","J","K","L","M","N","O","P","Q","R","S","T","U","V","W","X","Y","Z","Ñ","0","1","2","3","4","5","6","7","8","9"," "},0)))=LEN(TRIM(SUBSTITUTE(E1337,CHAR(160)," "))))),0,1)</f>
        <v>0</v>
      </c>
      <c r="BX1337"/>
      <c r="BY1337"/>
      <c r="BZ1337"/>
      <c r="CA1337"/>
      <c r="CC1337">
        <f t="shared" si="874"/>
        <v>0</v>
      </c>
      <c r="CD1337">
        <f t="shared" si="879"/>
        <v>0</v>
      </c>
    </row>
    <row r="1338" spans="1:82" ht="14.25" customHeight="1">
      <c r="A1338" s="100"/>
      <c r="B1338" s="107"/>
      <c r="C1338" s="285" t="s">
        <v>6355</v>
      </c>
      <c r="D1338" s="287"/>
      <c r="E1338" s="371"/>
      <c r="F1338" s="371"/>
      <c r="G1338" s="371"/>
      <c r="H1338" s="371"/>
      <c r="I1338" s="372"/>
      <c r="J1338" s="372"/>
      <c r="K1338" s="293"/>
      <c r="L1338" s="374"/>
      <c r="M1338" s="293"/>
      <c r="N1338" s="374"/>
      <c r="O1338" s="371"/>
      <c r="P1338" s="281"/>
      <c r="Q1338" s="281"/>
      <c r="R1338" s="374"/>
      <c r="S1338" s="293"/>
      <c r="T1338" s="374"/>
      <c r="U1338" s="293"/>
      <c r="V1338" s="374"/>
      <c r="W1338" s="99"/>
      <c r="X1338" s="99"/>
      <c r="Y1338" s="99"/>
      <c r="Z1338" s="99"/>
      <c r="AA1338" s="99"/>
      <c r="AB1338" s="99"/>
      <c r="AC1338" s="99"/>
      <c r="AD1338" s="99"/>
      <c r="AG1338">
        <f t="shared" si="875"/>
        <v>0</v>
      </c>
      <c r="AH1338">
        <f t="shared" si="876"/>
        <v>0</v>
      </c>
      <c r="AI1338">
        <f t="shared" si="836"/>
        <v>0</v>
      </c>
      <c r="AJ1338">
        <f t="shared" si="837"/>
        <v>0</v>
      </c>
      <c r="AK1338">
        <f t="shared" si="838"/>
        <v>0</v>
      </c>
      <c r="AL1338">
        <f t="shared" si="839"/>
        <v>0</v>
      </c>
      <c r="AM1338">
        <f t="shared" si="840"/>
        <v>0</v>
      </c>
      <c r="AN1338">
        <f t="shared" si="841"/>
        <v>0</v>
      </c>
      <c r="AO1338">
        <f t="shared" si="842"/>
        <v>0</v>
      </c>
      <c r="AP1338">
        <f t="shared" si="843"/>
        <v>0</v>
      </c>
      <c r="AQ1338">
        <f t="shared" si="844"/>
        <v>0</v>
      </c>
      <c r="AR1338">
        <f t="shared" si="845"/>
        <v>0</v>
      </c>
      <c r="AS1338">
        <f t="shared" si="846"/>
        <v>0</v>
      </c>
      <c r="AT1338">
        <f t="shared" si="847"/>
        <v>0</v>
      </c>
      <c r="AU1338">
        <f t="shared" si="848"/>
        <v>0</v>
      </c>
      <c r="AV1338">
        <f t="shared" si="849"/>
        <v>0</v>
      </c>
      <c r="AW1338">
        <f t="shared" si="850"/>
        <v>0</v>
      </c>
      <c r="AX1338">
        <f t="shared" si="851"/>
        <v>0</v>
      </c>
      <c r="AY1338">
        <f t="shared" si="852"/>
        <v>0</v>
      </c>
      <c r="AZ1338">
        <f t="shared" si="853"/>
        <v>0</v>
      </c>
      <c r="BA1338">
        <f t="shared" si="854"/>
        <v>0</v>
      </c>
      <c r="BB1338">
        <f t="shared" si="877"/>
        <v>0</v>
      </c>
      <c r="BC1338">
        <f t="shared" si="878"/>
        <v>0</v>
      </c>
      <c r="BD1338">
        <f t="shared" si="855"/>
        <v>0</v>
      </c>
      <c r="BE1338">
        <f t="shared" si="856"/>
        <v>0</v>
      </c>
      <c r="BF1338">
        <f t="shared" si="857"/>
        <v>0</v>
      </c>
      <c r="BG1338">
        <f t="shared" si="858"/>
        <v>0</v>
      </c>
      <c r="BH1338">
        <f t="shared" si="859"/>
        <v>0</v>
      </c>
      <c r="BI1338">
        <f t="shared" si="860"/>
        <v>0</v>
      </c>
      <c r="BJ1338">
        <f t="shared" si="861"/>
        <v>0</v>
      </c>
      <c r="BK1338">
        <f t="shared" si="862"/>
        <v>0</v>
      </c>
      <c r="BL1338">
        <f t="shared" si="863"/>
        <v>0</v>
      </c>
      <c r="BM1338">
        <f t="shared" si="864"/>
        <v>0</v>
      </c>
      <c r="BN1338">
        <f t="shared" si="865"/>
        <v>0</v>
      </c>
      <c r="BO1338">
        <f t="shared" si="866"/>
        <v>0</v>
      </c>
      <c r="BP1338">
        <f t="shared" si="867"/>
        <v>0</v>
      </c>
      <c r="BQ1338">
        <f t="shared" si="868"/>
        <v>0</v>
      </c>
      <c r="BR1338">
        <f t="shared" si="869"/>
        <v>0</v>
      </c>
      <c r="BS1338">
        <f t="shared" si="870"/>
        <v>0</v>
      </c>
      <c r="BT1338">
        <f t="shared" si="871"/>
        <v>0</v>
      </c>
      <c r="BU1338">
        <f t="shared" si="872"/>
        <v>0</v>
      </c>
      <c r="BV1338">
        <f t="shared" si="873"/>
        <v>0</v>
      </c>
      <c r="BW1338">
        <f ca="1">IF(OR(E1338=" ",AND(EXACT(UPPER(TRIM(SUBSTITUTE(E1338,CHAR(160)," "))),TRIM(SUBSTITUTE(E1338,CHAR(160)," "))),SUMPRODUCT(--ISNUMBER(MATCH(MID(TRIM(SUBSTITUTE(E1338,CHAR(160)," ")),ROW(INDIRECT("1:"&amp;LEN(TRIM(SUBSTITUTE(E1338,CHAR(160)," "))))),1),{"A","B","C","D","E","F","G","H","I","J","K","L","M","N","O","P","Q","R","S","T","U","V","W","X","Y","Z","Ñ","0","1","2","3","4","5","6","7","8","9"," "},0)))=LEN(TRIM(SUBSTITUTE(E1338,CHAR(160)," "))))),0,1)</f>
        <v>0</v>
      </c>
      <c r="BX1338"/>
      <c r="BY1338"/>
      <c r="BZ1338"/>
      <c r="CA1338"/>
      <c r="CC1338">
        <f t="shared" si="874"/>
        <v>0</v>
      </c>
      <c r="CD1338">
        <f t="shared" si="879"/>
        <v>0</v>
      </c>
    </row>
    <row r="1339" spans="1:82" ht="14.25" customHeight="1">
      <c r="A1339" s="100"/>
      <c r="B1339" s="107"/>
      <c r="C1339" s="285" t="s">
        <v>6356</v>
      </c>
      <c r="D1339" s="287"/>
      <c r="E1339" s="371"/>
      <c r="F1339" s="371"/>
      <c r="G1339" s="371"/>
      <c r="H1339" s="371"/>
      <c r="I1339" s="372"/>
      <c r="J1339" s="372"/>
      <c r="K1339" s="293"/>
      <c r="L1339" s="374"/>
      <c r="M1339" s="293"/>
      <c r="N1339" s="374"/>
      <c r="O1339" s="371"/>
      <c r="P1339" s="281"/>
      <c r="Q1339" s="281"/>
      <c r="R1339" s="374"/>
      <c r="S1339" s="293"/>
      <c r="T1339" s="374"/>
      <c r="U1339" s="293"/>
      <c r="V1339" s="374"/>
      <c r="W1339" s="99"/>
      <c r="X1339" s="99"/>
      <c r="Y1339" s="99"/>
      <c r="Z1339" s="99"/>
      <c r="AA1339" s="99"/>
      <c r="AB1339" s="99"/>
      <c r="AC1339" s="99"/>
      <c r="AD1339" s="99"/>
      <c r="AG1339">
        <f t="shared" si="875"/>
        <v>0</v>
      </c>
      <c r="AH1339">
        <f t="shared" si="876"/>
        <v>0</v>
      </c>
      <c r="AI1339">
        <f t="shared" si="836"/>
        <v>0</v>
      </c>
      <c r="AJ1339">
        <f t="shared" si="837"/>
        <v>0</v>
      </c>
      <c r="AK1339">
        <f t="shared" si="838"/>
        <v>0</v>
      </c>
      <c r="AL1339">
        <f t="shared" si="839"/>
        <v>0</v>
      </c>
      <c r="AM1339">
        <f t="shared" si="840"/>
        <v>0</v>
      </c>
      <c r="AN1339">
        <f t="shared" si="841"/>
        <v>0</v>
      </c>
      <c r="AO1339">
        <f t="shared" si="842"/>
        <v>0</v>
      </c>
      <c r="AP1339">
        <f t="shared" si="843"/>
        <v>0</v>
      </c>
      <c r="AQ1339">
        <f t="shared" si="844"/>
        <v>0</v>
      </c>
      <c r="AR1339">
        <f t="shared" si="845"/>
        <v>0</v>
      </c>
      <c r="AS1339">
        <f t="shared" si="846"/>
        <v>0</v>
      </c>
      <c r="AT1339">
        <f t="shared" si="847"/>
        <v>0</v>
      </c>
      <c r="AU1339">
        <f t="shared" si="848"/>
        <v>0</v>
      </c>
      <c r="AV1339">
        <f t="shared" si="849"/>
        <v>0</v>
      </c>
      <c r="AW1339">
        <f t="shared" si="850"/>
        <v>0</v>
      </c>
      <c r="AX1339">
        <f t="shared" si="851"/>
        <v>0</v>
      </c>
      <c r="AY1339">
        <f t="shared" si="852"/>
        <v>0</v>
      </c>
      <c r="AZ1339">
        <f t="shared" si="853"/>
        <v>0</v>
      </c>
      <c r="BA1339">
        <f t="shared" si="854"/>
        <v>0</v>
      </c>
      <c r="BB1339">
        <f t="shared" si="877"/>
        <v>0</v>
      </c>
      <c r="BC1339">
        <f t="shared" si="878"/>
        <v>0</v>
      </c>
      <c r="BD1339">
        <f t="shared" si="855"/>
        <v>0</v>
      </c>
      <c r="BE1339">
        <f t="shared" si="856"/>
        <v>0</v>
      </c>
      <c r="BF1339">
        <f t="shared" si="857"/>
        <v>0</v>
      </c>
      <c r="BG1339">
        <f t="shared" si="858"/>
        <v>0</v>
      </c>
      <c r="BH1339">
        <f t="shared" si="859"/>
        <v>0</v>
      </c>
      <c r="BI1339">
        <f t="shared" si="860"/>
        <v>0</v>
      </c>
      <c r="BJ1339">
        <f t="shared" si="861"/>
        <v>0</v>
      </c>
      <c r="BK1339">
        <f t="shared" si="862"/>
        <v>0</v>
      </c>
      <c r="BL1339">
        <f t="shared" si="863"/>
        <v>0</v>
      </c>
      <c r="BM1339">
        <f t="shared" si="864"/>
        <v>0</v>
      </c>
      <c r="BN1339">
        <f t="shared" si="865"/>
        <v>0</v>
      </c>
      <c r="BO1339">
        <f t="shared" si="866"/>
        <v>0</v>
      </c>
      <c r="BP1339">
        <f t="shared" si="867"/>
        <v>0</v>
      </c>
      <c r="BQ1339">
        <f t="shared" si="868"/>
        <v>0</v>
      </c>
      <c r="BR1339">
        <f t="shared" si="869"/>
        <v>0</v>
      </c>
      <c r="BS1339">
        <f t="shared" si="870"/>
        <v>0</v>
      </c>
      <c r="BT1339">
        <f t="shared" si="871"/>
        <v>0</v>
      </c>
      <c r="BU1339">
        <f t="shared" si="872"/>
        <v>0</v>
      </c>
      <c r="BV1339">
        <f t="shared" si="873"/>
        <v>0</v>
      </c>
      <c r="BW1339">
        <f ca="1">IF(OR(E1339=" ",AND(EXACT(UPPER(TRIM(SUBSTITUTE(E1339,CHAR(160)," "))),TRIM(SUBSTITUTE(E1339,CHAR(160)," "))),SUMPRODUCT(--ISNUMBER(MATCH(MID(TRIM(SUBSTITUTE(E1339,CHAR(160)," ")),ROW(INDIRECT("1:"&amp;LEN(TRIM(SUBSTITUTE(E1339,CHAR(160)," "))))),1),{"A","B","C","D","E","F","G","H","I","J","K","L","M","N","O","P","Q","R","S","T","U","V","W","X","Y","Z","Ñ","0","1","2","3","4","5","6","7","8","9"," "},0)))=LEN(TRIM(SUBSTITUTE(E1339,CHAR(160)," "))))),0,1)</f>
        <v>0</v>
      </c>
      <c r="BX1339"/>
      <c r="BY1339"/>
      <c r="BZ1339"/>
      <c r="CA1339"/>
      <c r="CC1339">
        <f t="shared" si="874"/>
        <v>0</v>
      </c>
      <c r="CD1339">
        <f t="shared" si="879"/>
        <v>0</v>
      </c>
    </row>
    <row r="1340" spans="1:82" ht="14.25" customHeight="1">
      <c r="A1340" s="100"/>
      <c r="B1340" s="107"/>
      <c r="C1340" s="285" t="s">
        <v>6357</v>
      </c>
      <c r="D1340" s="287"/>
      <c r="E1340" s="371"/>
      <c r="F1340" s="371"/>
      <c r="G1340" s="371"/>
      <c r="H1340" s="371"/>
      <c r="I1340" s="372"/>
      <c r="J1340" s="372"/>
      <c r="K1340" s="293"/>
      <c r="L1340" s="374"/>
      <c r="M1340" s="293"/>
      <c r="N1340" s="374"/>
      <c r="O1340" s="371"/>
      <c r="P1340" s="281"/>
      <c r="Q1340" s="281"/>
      <c r="R1340" s="374"/>
      <c r="S1340" s="293"/>
      <c r="T1340" s="374"/>
      <c r="U1340" s="293"/>
      <c r="V1340" s="374"/>
      <c r="W1340" s="99"/>
      <c r="X1340" s="99"/>
      <c r="Y1340" s="99"/>
      <c r="Z1340" s="99"/>
      <c r="AA1340" s="99"/>
      <c r="AB1340" s="99"/>
      <c r="AC1340" s="99"/>
      <c r="AD1340" s="99"/>
      <c r="AG1340">
        <f t="shared" si="875"/>
        <v>0</v>
      </c>
      <c r="AH1340">
        <f t="shared" si="876"/>
        <v>0</v>
      </c>
      <c r="AI1340">
        <f t="shared" si="836"/>
        <v>0</v>
      </c>
      <c r="AJ1340">
        <f t="shared" si="837"/>
        <v>0</v>
      </c>
      <c r="AK1340">
        <f t="shared" si="838"/>
        <v>0</v>
      </c>
      <c r="AL1340">
        <f t="shared" si="839"/>
        <v>0</v>
      </c>
      <c r="AM1340">
        <f t="shared" si="840"/>
        <v>0</v>
      </c>
      <c r="AN1340">
        <f t="shared" si="841"/>
        <v>0</v>
      </c>
      <c r="AO1340">
        <f t="shared" si="842"/>
        <v>0</v>
      </c>
      <c r="AP1340">
        <f t="shared" si="843"/>
        <v>0</v>
      </c>
      <c r="AQ1340">
        <f t="shared" si="844"/>
        <v>0</v>
      </c>
      <c r="AR1340">
        <f t="shared" si="845"/>
        <v>0</v>
      </c>
      <c r="AS1340">
        <f t="shared" si="846"/>
        <v>0</v>
      </c>
      <c r="AT1340">
        <f t="shared" si="847"/>
        <v>0</v>
      </c>
      <c r="AU1340">
        <f t="shared" si="848"/>
        <v>0</v>
      </c>
      <c r="AV1340">
        <f t="shared" si="849"/>
        <v>0</v>
      </c>
      <c r="AW1340">
        <f t="shared" si="850"/>
        <v>0</v>
      </c>
      <c r="AX1340">
        <f t="shared" si="851"/>
        <v>0</v>
      </c>
      <c r="AY1340">
        <f t="shared" si="852"/>
        <v>0</v>
      </c>
      <c r="AZ1340">
        <f t="shared" si="853"/>
        <v>0</v>
      </c>
      <c r="BA1340">
        <f t="shared" si="854"/>
        <v>0</v>
      </c>
      <c r="BB1340">
        <f t="shared" si="877"/>
        <v>0</v>
      </c>
      <c r="BC1340">
        <f t="shared" si="878"/>
        <v>0</v>
      </c>
      <c r="BD1340">
        <f t="shared" si="855"/>
        <v>0</v>
      </c>
      <c r="BE1340">
        <f t="shared" si="856"/>
        <v>0</v>
      </c>
      <c r="BF1340">
        <f t="shared" si="857"/>
        <v>0</v>
      </c>
      <c r="BG1340">
        <f t="shared" si="858"/>
        <v>0</v>
      </c>
      <c r="BH1340">
        <f t="shared" si="859"/>
        <v>0</v>
      </c>
      <c r="BI1340">
        <f t="shared" si="860"/>
        <v>0</v>
      </c>
      <c r="BJ1340">
        <f t="shared" si="861"/>
        <v>0</v>
      </c>
      <c r="BK1340">
        <f t="shared" si="862"/>
        <v>0</v>
      </c>
      <c r="BL1340">
        <f t="shared" si="863"/>
        <v>0</v>
      </c>
      <c r="BM1340">
        <f t="shared" si="864"/>
        <v>0</v>
      </c>
      <c r="BN1340">
        <f t="shared" si="865"/>
        <v>0</v>
      </c>
      <c r="BO1340">
        <f t="shared" si="866"/>
        <v>0</v>
      </c>
      <c r="BP1340">
        <f t="shared" si="867"/>
        <v>0</v>
      </c>
      <c r="BQ1340">
        <f t="shared" si="868"/>
        <v>0</v>
      </c>
      <c r="BR1340">
        <f t="shared" si="869"/>
        <v>0</v>
      </c>
      <c r="BS1340">
        <f t="shared" si="870"/>
        <v>0</v>
      </c>
      <c r="BT1340">
        <f t="shared" si="871"/>
        <v>0</v>
      </c>
      <c r="BU1340">
        <f t="shared" si="872"/>
        <v>0</v>
      </c>
      <c r="BV1340">
        <f t="shared" si="873"/>
        <v>0</v>
      </c>
      <c r="BW1340">
        <f ca="1">IF(OR(E1340=" ",AND(EXACT(UPPER(TRIM(SUBSTITUTE(E1340,CHAR(160)," "))),TRIM(SUBSTITUTE(E1340,CHAR(160)," "))),SUMPRODUCT(--ISNUMBER(MATCH(MID(TRIM(SUBSTITUTE(E1340,CHAR(160)," ")),ROW(INDIRECT("1:"&amp;LEN(TRIM(SUBSTITUTE(E1340,CHAR(160)," "))))),1),{"A","B","C","D","E","F","G","H","I","J","K","L","M","N","O","P","Q","R","S","T","U","V","W","X","Y","Z","Ñ","0","1","2","3","4","5","6","7","8","9"," "},0)))=LEN(TRIM(SUBSTITUTE(E1340,CHAR(160)," "))))),0,1)</f>
        <v>0</v>
      </c>
      <c r="BX1340"/>
      <c r="BY1340"/>
      <c r="BZ1340"/>
      <c r="CA1340"/>
      <c r="CC1340">
        <f t="shared" si="874"/>
        <v>0</v>
      </c>
      <c r="CD1340">
        <f t="shared" si="879"/>
        <v>0</v>
      </c>
    </row>
    <row r="1341" spans="1:82" ht="14.25" customHeight="1">
      <c r="A1341" s="100"/>
      <c r="B1341" s="107"/>
      <c r="C1341" s="285" t="s">
        <v>6358</v>
      </c>
      <c r="D1341" s="287"/>
      <c r="E1341" s="371"/>
      <c r="F1341" s="371"/>
      <c r="G1341" s="371"/>
      <c r="H1341" s="371"/>
      <c r="I1341" s="372"/>
      <c r="J1341" s="372"/>
      <c r="K1341" s="293"/>
      <c r="L1341" s="374"/>
      <c r="M1341" s="293"/>
      <c r="N1341" s="374"/>
      <c r="O1341" s="371"/>
      <c r="P1341" s="281"/>
      <c r="Q1341" s="281"/>
      <c r="R1341" s="374"/>
      <c r="S1341" s="293"/>
      <c r="T1341" s="374"/>
      <c r="U1341" s="293"/>
      <c r="V1341" s="374"/>
      <c r="W1341" s="99"/>
      <c r="X1341" s="99"/>
      <c r="Y1341" s="99"/>
      <c r="Z1341" s="99"/>
      <c r="AA1341" s="99"/>
      <c r="AB1341" s="99"/>
      <c r="AC1341" s="99"/>
      <c r="AD1341" s="99"/>
      <c r="AG1341">
        <f t="shared" si="875"/>
        <v>0</v>
      </c>
      <c r="AH1341">
        <f t="shared" si="876"/>
        <v>0</v>
      </c>
      <c r="AI1341">
        <f t="shared" si="836"/>
        <v>0</v>
      </c>
      <c r="AJ1341">
        <f t="shared" si="837"/>
        <v>0</v>
      </c>
      <c r="AK1341">
        <f t="shared" si="838"/>
        <v>0</v>
      </c>
      <c r="AL1341">
        <f t="shared" si="839"/>
        <v>0</v>
      </c>
      <c r="AM1341">
        <f t="shared" si="840"/>
        <v>0</v>
      </c>
      <c r="AN1341">
        <f t="shared" si="841"/>
        <v>0</v>
      </c>
      <c r="AO1341">
        <f t="shared" si="842"/>
        <v>0</v>
      </c>
      <c r="AP1341">
        <f t="shared" si="843"/>
        <v>0</v>
      </c>
      <c r="AQ1341">
        <f t="shared" si="844"/>
        <v>0</v>
      </c>
      <c r="AR1341">
        <f t="shared" si="845"/>
        <v>0</v>
      </c>
      <c r="AS1341">
        <f t="shared" si="846"/>
        <v>0</v>
      </c>
      <c r="AT1341">
        <f t="shared" si="847"/>
        <v>0</v>
      </c>
      <c r="AU1341">
        <f t="shared" si="848"/>
        <v>0</v>
      </c>
      <c r="AV1341">
        <f t="shared" si="849"/>
        <v>0</v>
      </c>
      <c r="AW1341">
        <f t="shared" si="850"/>
        <v>0</v>
      </c>
      <c r="AX1341">
        <f t="shared" si="851"/>
        <v>0</v>
      </c>
      <c r="AY1341">
        <f t="shared" si="852"/>
        <v>0</v>
      </c>
      <c r="AZ1341">
        <f t="shared" si="853"/>
        <v>0</v>
      </c>
      <c r="BA1341">
        <f t="shared" si="854"/>
        <v>0</v>
      </c>
      <c r="BB1341">
        <f t="shared" si="877"/>
        <v>0</v>
      </c>
      <c r="BC1341">
        <f t="shared" si="878"/>
        <v>0</v>
      </c>
      <c r="BD1341">
        <f t="shared" si="855"/>
        <v>0</v>
      </c>
      <c r="BE1341">
        <f t="shared" si="856"/>
        <v>0</v>
      </c>
      <c r="BF1341">
        <f t="shared" si="857"/>
        <v>0</v>
      </c>
      <c r="BG1341">
        <f t="shared" si="858"/>
        <v>0</v>
      </c>
      <c r="BH1341">
        <f t="shared" si="859"/>
        <v>0</v>
      </c>
      <c r="BI1341">
        <f t="shared" si="860"/>
        <v>0</v>
      </c>
      <c r="BJ1341">
        <f t="shared" si="861"/>
        <v>0</v>
      </c>
      <c r="BK1341">
        <f t="shared" si="862"/>
        <v>0</v>
      </c>
      <c r="BL1341">
        <f t="shared" si="863"/>
        <v>0</v>
      </c>
      <c r="BM1341">
        <f t="shared" si="864"/>
        <v>0</v>
      </c>
      <c r="BN1341">
        <f t="shared" si="865"/>
        <v>0</v>
      </c>
      <c r="BO1341">
        <f t="shared" si="866"/>
        <v>0</v>
      </c>
      <c r="BP1341">
        <f t="shared" si="867"/>
        <v>0</v>
      </c>
      <c r="BQ1341">
        <f t="shared" si="868"/>
        <v>0</v>
      </c>
      <c r="BR1341">
        <f t="shared" si="869"/>
        <v>0</v>
      </c>
      <c r="BS1341">
        <f t="shared" si="870"/>
        <v>0</v>
      </c>
      <c r="BT1341">
        <f t="shared" si="871"/>
        <v>0</v>
      </c>
      <c r="BU1341">
        <f t="shared" si="872"/>
        <v>0</v>
      </c>
      <c r="BV1341">
        <f t="shared" si="873"/>
        <v>0</v>
      </c>
      <c r="BW1341">
        <f ca="1">IF(OR(E1341=" ",AND(EXACT(UPPER(TRIM(SUBSTITUTE(E1341,CHAR(160)," "))),TRIM(SUBSTITUTE(E1341,CHAR(160)," "))),SUMPRODUCT(--ISNUMBER(MATCH(MID(TRIM(SUBSTITUTE(E1341,CHAR(160)," ")),ROW(INDIRECT("1:"&amp;LEN(TRIM(SUBSTITUTE(E1341,CHAR(160)," "))))),1),{"A","B","C","D","E","F","G","H","I","J","K","L","M","N","O","P","Q","R","S","T","U","V","W","X","Y","Z","Ñ","0","1","2","3","4","5","6","7","8","9"," "},0)))=LEN(TRIM(SUBSTITUTE(E1341,CHAR(160)," "))))),0,1)</f>
        <v>0</v>
      </c>
      <c r="BX1341"/>
      <c r="BY1341"/>
      <c r="BZ1341"/>
      <c r="CA1341"/>
      <c r="CC1341">
        <f t="shared" si="874"/>
        <v>0</v>
      </c>
      <c r="CD1341">
        <f t="shared" si="879"/>
        <v>0</v>
      </c>
    </row>
    <row r="1342" spans="1:82" ht="14.25" customHeight="1">
      <c r="A1342" s="100"/>
      <c r="B1342" s="107"/>
      <c r="C1342" s="285" t="s">
        <v>6359</v>
      </c>
      <c r="D1342" s="287"/>
      <c r="E1342" s="371"/>
      <c r="F1342" s="371"/>
      <c r="G1342" s="371"/>
      <c r="H1342" s="371"/>
      <c r="I1342" s="372"/>
      <c r="J1342" s="372"/>
      <c r="K1342" s="293"/>
      <c r="L1342" s="374"/>
      <c r="M1342" s="293"/>
      <c r="N1342" s="374"/>
      <c r="O1342" s="371"/>
      <c r="P1342" s="281"/>
      <c r="Q1342" s="281"/>
      <c r="R1342" s="374"/>
      <c r="S1342" s="293"/>
      <c r="T1342" s="374"/>
      <c r="U1342" s="293"/>
      <c r="V1342" s="374"/>
      <c r="W1342" s="99"/>
      <c r="X1342" s="99"/>
      <c r="Y1342" s="99"/>
      <c r="Z1342" s="99"/>
      <c r="AA1342" s="99"/>
      <c r="AB1342" s="99"/>
      <c r="AC1342" s="99"/>
      <c r="AD1342" s="99"/>
      <c r="AG1342">
        <f t="shared" si="875"/>
        <v>0</v>
      </c>
      <c r="AH1342">
        <f t="shared" si="876"/>
        <v>0</v>
      </c>
      <c r="AI1342">
        <f t="shared" si="836"/>
        <v>0</v>
      </c>
      <c r="AJ1342">
        <f t="shared" si="837"/>
        <v>0</v>
      </c>
      <c r="AK1342">
        <f t="shared" si="838"/>
        <v>0</v>
      </c>
      <c r="AL1342">
        <f t="shared" si="839"/>
        <v>0</v>
      </c>
      <c r="AM1342">
        <f t="shared" si="840"/>
        <v>0</v>
      </c>
      <c r="AN1342">
        <f t="shared" si="841"/>
        <v>0</v>
      </c>
      <c r="AO1342">
        <f t="shared" si="842"/>
        <v>0</v>
      </c>
      <c r="AP1342">
        <f t="shared" si="843"/>
        <v>0</v>
      </c>
      <c r="AQ1342">
        <f t="shared" si="844"/>
        <v>0</v>
      </c>
      <c r="AR1342">
        <f t="shared" si="845"/>
        <v>0</v>
      </c>
      <c r="AS1342">
        <f t="shared" si="846"/>
        <v>0</v>
      </c>
      <c r="AT1342">
        <f t="shared" si="847"/>
        <v>0</v>
      </c>
      <c r="AU1342">
        <f t="shared" si="848"/>
        <v>0</v>
      </c>
      <c r="AV1342">
        <f t="shared" si="849"/>
        <v>0</v>
      </c>
      <c r="AW1342">
        <f t="shared" si="850"/>
        <v>0</v>
      </c>
      <c r="AX1342">
        <f t="shared" si="851"/>
        <v>0</v>
      </c>
      <c r="AY1342">
        <f t="shared" si="852"/>
        <v>0</v>
      </c>
      <c r="AZ1342">
        <f t="shared" si="853"/>
        <v>0</v>
      </c>
      <c r="BA1342">
        <f t="shared" si="854"/>
        <v>0</v>
      </c>
      <c r="BB1342">
        <f t="shared" si="877"/>
        <v>0</v>
      </c>
      <c r="BC1342">
        <f t="shared" si="878"/>
        <v>0</v>
      </c>
      <c r="BD1342">
        <f t="shared" si="855"/>
        <v>0</v>
      </c>
      <c r="BE1342">
        <f t="shared" si="856"/>
        <v>0</v>
      </c>
      <c r="BF1342">
        <f t="shared" si="857"/>
        <v>0</v>
      </c>
      <c r="BG1342">
        <f t="shared" si="858"/>
        <v>0</v>
      </c>
      <c r="BH1342">
        <f t="shared" si="859"/>
        <v>0</v>
      </c>
      <c r="BI1342">
        <f t="shared" si="860"/>
        <v>0</v>
      </c>
      <c r="BJ1342">
        <f t="shared" si="861"/>
        <v>0</v>
      </c>
      <c r="BK1342">
        <f t="shared" si="862"/>
        <v>0</v>
      </c>
      <c r="BL1342">
        <f t="shared" si="863"/>
        <v>0</v>
      </c>
      <c r="BM1342">
        <f t="shared" si="864"/>
        <v>0</v>
      </c>
      <c r="BN1342">
        <f t="shared" si="865"/>
        <v>0</v>
      </c>
      <c r="BO1342">
        <f t="shared" si="866"/>
        <v>0</v>
      </c>
      <c r="BP1342">
        <f t="shared" si="867"/>
        <v>0</v>
      </c>
      <c r="BQ1342">
        <f t="shared" si="868"/>
        <v>0</v>
      </c>
      <c r="BR1342">
        <f t="shared" si="869"/>
        <v>0</v>
      </c>
      <c r="BS1342">
        <f t="shared" si="870"/>
        <v>0</v>
      </c>
      <c r="BT1342">
        <f t="shared" si="871"/>
        <v>0</v>
      </c>
      <c r="BU1342">
        <f t="shared" si="872"/>
        <v>0</v>
      </c>
      <c r="BV1342">
        <f t="shared" si="873"/>
        <v>0</v>
      </c>
      <c r="BW1342">
        <f ca="1">IF(OR(E1342=" ",AND(EXACT(UPPER(TRIM(SUBSTITUTE(E1342,CHAR(160)," "))),TRIM(SUBSTITUTE(E1342,CHAR(160)," "))),SUMPRODUCT(--ISNUMBER(MATCH(MID(TRIM(SUBSTITUTE(E1342,CHAR(160)," ")),ROW(INDIRECT("1:"&amp;LEN(TRIM(SUBSTITUTE(E1342,CHAR(160)," "))))),1),{"A","B","C","D","E","F","G","H","I","J","K","L","M","N","O","P","Q","R","S","T","U","V","W","X","Y","Z","Ñ","0","1","2","3","4","5","6","7","8","9"," "},0)))=LEN(TRIM(SUBSTITUTE(E1342,CHAR(160)," "))))),0,1)</f>
        <v>0</v>
      </c>
      <c r="BX1342"/>
      <c r="BY1342"/>
      <c r="BZ1342"/>
      <c r="CA1342"/>
      <c r="CC1342">
        <f t="shared" si="874"/>
        <v>0</v>
      </c>
      <c r="CD1342">
        <f t="shared" si="879"/>
        <v>0</v>
      </c>
    </row>
    <row r="1343" spans="1:82" ht="14.25" customHeight="1">
      <c r="A1343" s="100"/>
      <c r="B1343" s="107"/>
      <c r="C1343" s="285" t="s">
        <v>6360</v>
      </c>
      <c r="D1343" s="287"/>
      <c r="E1343" s="371"/>
      <c r="F1343" s="371"/>
      <c r="G1343" s="371"/>
      <c r="H1343" s="371"/>
      <c r="I1343" s="372"/>
      <c r="J1343" s="372"/>
      <c r="K1343" s="293"/>
      <c r="L1343" s="374"/>
      <c r="M1343" s="293"/>
      <c r="N1343" s="374"/>
      <c r="O1343" s="371"/>
      <c r="P1343" s="281"/>
      <c r="Q1343" s="281"/>
      <c r="R1343" s="374"/>
      <c r="S1343" s="293"/>
      <c r="T1343" s="374"/>
      <c r="U1343" s="293"/>
      <c r="V1343" s="374"/>
      <c r="W1343" s="99"/>
      <c r="X1343" s="99"/>
      <c r="Y1343" s="99"/>
      <c r="Z1343" s="99"/>
      <c r="AA1343" s="99"/>
      <c r="AB1343" s="99"/>
      <c r="AC1343" s="99"/>
      <c r="AD1343" s="99"/>
      <c r="AG1343">
        <f t="shared" si="875"/>
        <v>0</v>
      </c>
      <c r="AH1343">
        <f t="shared" si="876"/>
        <v>0</v>
      </c>
      <c r="AI1343">
        <f t="shared" si="836"/>
        <v>0</v>
      </c>
      <c r="AJ1343">
        <f t="shared" si="837"/>
        <v>0</v>
      </c>
      <c r="AK1343">
        <f t="shared" si="838"/>
        <v>0</v>
      </c>
      <c r="AL1343">
        <f t="shared" si="839"/>
        <v>0</v>
      </c>
      <c r="AM1343">
        <f t="shared" si="840"/>
        <v>0</v>
      </c>
      <c r="AN1343">
        <f t="shared" si="841"/>
        <v>0</v>
      </c>
      <c r="AO1343">
        <f t="shared" si="842"/>
        <v>0</v>
      </c>
      <c r="AP1343">
        <f t="shared" si="843"/>
        <v>0</v>
      </c>
      <c r="AQ1343">
        <f t="shared" si="844"/>
        <v>0</v>
      </c>
      <c r="AR1343">
        <f t="shared" si="845"/>
        <v>0</v>
      </c>
      <c r="AS1343">
        <f t="shared" si="846"/>
        <v>0</v>
      </c>
      <c r="AT1343">
        <f t="shared" si="847"/>
        <v>0</v>
      </c>
      <c r="AU1343">
        <f t="shared" si="848"/>
        <v>0</v>
      </c>
      <c r="AV1343">
        <f t="shared" si="849"/>
        <v>0</v>
      </c>
      <c r="AW1343">
        <f t="shared" si="850"/>
        <v>0</v>
      </c>
      <c r="AX1343">
        <f t="shared" si="851"/>
        <v>0</v>
      </c>
      <c r="AY1343">
        <f t="shared" si="852"/>
        <v>0</v>
      </c>
      <c r="AZ1343">
        <f t="shared" si="853"/>
        <v>0</v>
      </c>
      <c r="BA1343">
        <f t="shared" si="854"/>
        <v>0</v>
      </c>
      <c r="BB1343">
        <f t="shared" si="877"/>
        <v>0</v>
      </c>
      <c r="BC1343">
        <f t="shared" si="878"/>
        <v>0</v>
      </c>
      <c r="BD1343">
        <f t="shared" si="855"/>
        <v>0</v>
      </c>
      <c r="BE1343">
        <f t="shared" si="856"/>
        <v>0</v>
      </c>
      <c r="BF1343">
        <f t="shared" si="857"/>
        <v>0</v>
      </c>
      <c r="BG1343">
        <f t="shared" si="858"/>
        <v>0</v>
      </c>
      <c r="BH1343">
        <f t="shared" si="859"/>
        <v>0</v>
      </c>
      <c r="BI1343">
        <f t="shared" si="860"/>
        <v>0</v>
      </c>
      <c r="BJ1343">
        <f t="shared" si="861"/>
        <v>0</v>
      </c>
      <c r="BK1343">
        <f t="shared" si="862"/>
        <v>0</v>
      </c>
      <c r="BL1343">
        <f t="shared" si="863"/>
        <v>0</v>
      </c>
      <c r="BM1343">
        <f t="shared" si="864"/>
        <v>0</v>
      </c>
      <c r="BN1343">
        <f t="shared" si="865"/>
        <v>0</v>
      </c>
      <c r="BO1343">
        <f t="shared" si="866"/>
        <v>0</v>
      </c>
      <c r="BP1343">
        <f t="shared" si="867"/>
        <v>0</v>
      </c>
      <c r="BQ1343">
        <f t="shared" si="868"/>
        <v>0</v>
      </c>
      <c r="BR1343">
        <f t="shared" si="869"/>
        <v>0</v>
      </c>
      <c r="BS1343">
        <f t="shared" si="870"/>
        <v>0</v>
      </c>
      <c r="BT1343">
        <f t="shared" si="871"/>
        <v>0</v>
      </c>
      <c r="BU1343">
        <f t="shared" si="872"/>
        <v>0</v>
      </c>
      <c r="BV1343">
        <f t="shared" si="873"/>
        <v>0</v>
      </c>
      <c r="BW1343">
        <f ca="1">IF(OR(E1343=" ",AND(EXACT(UPPER(TRIM(SUBSTITUTE(E1343,CHAR(160)," "))),TRIM(SUBSTITUTE(E1343,CHAR(160)," "))),SUMPRODUCT(--ISNUMBER(MATCH(MID(TRIM(SUBSTITUTE(E1343,CHAR(160)," ")),ROW(INDIRECT("1:"&amp;LEN(TRIM(SUBSTITUTE(E1343,CHAR(160)," "))))),1),{"A","B","C","D","E","F","G","H","I","J","K","L","M","N","O","P","Q","R","S","T","U","V","W","X","Y","Z","Ñ","0","1","2","3","4","5","6","7","8","9"," "},0)))=LEN(TRIM(SUBSTITUTE(E1343,CHAR(160)," "))))),0,1)</f>
        <v>0</v>
      </c>
      <c r="BX1343"/>
      <c r="BY1343"/>
      <c r="BZ1343"/>
      <c r="CA1343"/>
      <c r="CC1343">
        <f t="shared" si="874"/>
        <v>0</v>
      </c>
      <c r="CD1343">
        <f t="shared" si="879"/>
        <v>0</v>
      </c>
    </row>
    <row r="1344" spans="1:82" ht="14.25" customHeight="1">
      <c r="A1344" s="100"/>
      <c r="B1344" s="107"/>
      <c r="C1344" s="285" t="s">
        <v>6361</v>
      </c>
      <c r="D1344" s="287"/>
      <c r="E1344" s="371"/>
      <c r="F1344" s="371"/>
      <c r="G1344" s="371"/>
      <c r="H1344" s="371"/>
      <c r="I1344" s="372"/>
      <c r="J1344" s="372"/>
      <c r="K1344" s="293"/>
      <c r="L1344" s="374"/>
      <c r="M1344" s="293"/>
      <c r="N1344" s="374"/>
      <c r="O1344" s="371"/>
      <c r="P1344" s="281"/>
      <c r="Q1344" s="281"/>
      <c r="R1344" s="374"/>
      <c r="S1344" s="293"/>
      <c r="T1344" s="374"/>
      <c r="U1344" s="293"/>
      <c r="V1344" s="374"/>
      <c r="W1344" s="99"/>
      <c r="X1344" s="99"/>
      <c r="Y1344" s="99"/>
      <c r="Z1344" s="99"/>
      <c r="AA1344" s="99"/>
      <c r="AB1344" s="99"/>
      <c r="AC1344" s="99"/>
      <c r="AD1344" s="99"/>
      <c r="AG1344">
        <f t="shared" si="875"/>
        <v>0</v>
      </c>
      <c r="AH1344">
        <f t="shared" si="876"/>
        <v>0</v>
      </c>
      <c r="AI1344">
        <f t="shared" si="836"/>
        <v>0</v>
      </c>
      <c r="AJ1344">
        <f t="shared" si="837"/>
        <v>0</v>
      </c>
      <c r="AK1344">
        <f t="shared" si="838"/>
        <v>0</v>
      </c>
      <c r="AL1344">
        <f t="shared" si="839"/>
        <v>0</v>
      </c>
      <c r="AM1344">
        <f t="shared" si="840"/>
        <v>0</v>
      </c>
      <c r="AN1344">
        <f t="shared" si="841"/>
        <v>0</v>
      </c>
      <c r="AO1344">
        <f t="shared" si="842"/>
        <v>0</v>
      </c>
      <c r="AP1344">
        <f t="shared" si="843"/>
        <v>0</v>
      </c>
      <c r="AQ1344">
        <f t="shared" si="844"/>
        <v>0</v>
      </c>
      <c r="AR1344">
        <f t="shared" si="845"/>
        <v>0</v>
      </c>
      <c r="AS1344">
        <f t="shared" si="846"/>
        <v>0</v>
      </c>
      <c r="AT1344">
        <f t="shared" si="847"/>
        <v>0</v>
      </c>
      <c r="AU1344">
        <f t="shared" si="848"/>
        <v>0</v>
      </c>
      <c r="AV1344">
        <f t="shared" si="849"/>
        <v>0</v>
      </c>
      <c r="AW1344">
        <f t="shared" si="850"/>
        <v>0</v>
      </c>
      <c r="AX1344">
        <f t="shared" si="851"/>
        <v>0</v>
      </c>
      <c r="AY1344">
        <f t="shared" si="852"/>
        <v>0</v>
      </c>
      <c r="AZ1344">
        <f t="shared" si="853"/>
        <v>0</v>
      </c>
      <c r="BA1344">
        <f t="shared" si="854"/>
        <v>0</v>
      </c>
      <c r="BB1344">
        <f t="shared" si="877"/>
        <v>0</v>
      </c>
      <c r="BC1344">
        <f t="shared" si="878"/>
        <v>0</v>
      </c>
      <c r="BD1344">
        <f t="shared" si="855"/>
        <v>0</v>
      </c>
      <c r="BE1344">
        <f t="shared" si="856"/>
        <v>0</v>
      </c>
      <c r="BF1344">
        <f t="shared" si="857"/>
        <v>0</v>
      </c>
      <c r="BG1344">
        <f t="shared" si="858"/>
        <v>0</v>
      </c>
      <c r="BH1344">
        <f t="shared" si="859"/>
        <v>0</v>
      </c>
      <c r="BI1344">
        <f t="shared" si="860"/>
        <v>0</v>
      </c>
      <c r="BJ1344">
        <f t="shared" si="861"/>
        <v>0</v>
      </c>
      <c r="BK1344">
        <f t="shared" si="862"/>
        <v>0</v>
      </c>
      <c r="BL1344">
        <f t="shared" si="863"/>
        <v>0</v>
      </c>
      <c r="BM1344">
        <f t="shared" si="864"/>
        <v>0</v>
      </c>
      <c r="BN1344">
        <f t="shared" si="865"/>
        <v>0</v>
      </c>
      <c r="BO1344">
        <f t="shared" si="866"/>
        <v>0</v>
      </c>
      <c r="BP1344">
        <f t="shared" si="867"/>
        <v>0</v>
      </c>
      <c r="BQ1344">
        <f t="shared" si="868"/>
        <v>0</v>
      </c>
      <c r="BR1344">
        <f t="shared" si="869"/>
        <v>0</v>
      </c>
      <c r="BS1344">
        <f t="shared" si="870"/>
        <v>0</v>
      </c>
      <c r="BT1344">
        <f t="shared" si="871"/>
        <v>0</v>
      </c>
      <c r="BU1344">
        <f t="shared" si="872"/>
        <v>0</v>
      </c>
      <c r="BV1344">
        <f t="shared" si="873"/>
        <v>0</v>
      </c>
      <c r="BW1344">
        <f ca="1">IF(OR(E1344=" ",AND(EXACT(UPPER(TRIM(SUBSTITUTE(E1344,CHAR(160)," "))),TRIM(SUBSTITUTE(E1344,CHAR(160)," "))),SUMPRODUCT(--ISNUMBER(MATCH(MID(TRIM(SUBSTITUTE(E1344,CHAR(160)," ")),ROW(INDIRECT("1:"&amp;LEN(TRIM(SUBSTITUTE(E1344,CHAR(160)," "))))),1),{"A","B","C","D","E","F","G","H","I","J","K","L","M","N","O","P","Q","R","S","T","U","V","W","X","Y","Z","Ñ","0","1","2","3","4","5","6","7","8","9"," "},0)))=LEN(TRIM(SUBSTITUTE(E1344,CHAR(160)," "))))),0,1)</f>
        <v>0</v>
      </c>
      <c r="BX1344"/>
      <c r="BY1344"/>
      <c r="BZ1344"/>
      <c r="CA1344"/>
      <c r="CC1344">
        <f t="shared" si="874"/>
        <v>0</v>
      </c>
      <c r="CD1344">
        <f t="shared" si="879"/>
        <v>0</v>
      </c>
    </row>
    <row r="1345" spans="1:82" ht="14.25" customHeight="1">
      <c r="A1345" s="100"/>
      <c r="B1345" s="107"/>
      <c r="C1345" s="285" t="s">
        <v>6362</v>
      </c>
      <c r="D1345" s="287"/>
      <c r="E1345" s="371"/>
      <c r="F1345" s="371"/>
      <c r="G1345" s="371"/>
      <c r="H1345" s="371"/>
      <c r="I1345" s="372"/>
      <c r="J1345" s="372"/>
      <c r="K1345" s="293"/>
      <c r="L1345" s="374"/>
      <c r="M1345" s="293"/>
      <c r="N1345" s="374"/>
      <c r="O1345" s="371"/>
      <c r="P1345" s="281"/>
      <c r="Q1345" s="281"/>
      <c r="R1345" s="374"/>
      <c r="S1345" s="293"/>
      <c r="T1345" s="374"/>
      <c r="U1345" s="293"/>
      <c r="V1345" s="374"/>
      <c r="W1345" s="99"/>
      <c r="X1345" s="99"/>
      <c r="Y1345" s="99"/>
      <c r="Z1345" s="99"/>
      <c r="AA1345" s="99"/>
      <c r="AB1345" s="99"/>
      <c r="AC1345" s="99"/>
      <c r="AD1345" s="99"/>
      <c r="AG1345">
        <f t="shared" si="875"/>
        <v>0</v>
      </c>
      <c r="AH1345">
        <f t="shared" si="876"/>
        <v>0</v>
      </c>
      <c r="AI1345">
        <f t="shared" si="836"/>
        <v>0</v>
      </c>
      <c r="AJ1345">
        <f t="shared" si="837"/>
        <v>0</v>
      </c>
      <c r="AK1345">
        <f t="shared" si="838"/>
        <v>0</v>
      </c>
      <c r="AL1345">
        <f t="shared" si="839"/>
        <v>0</v>
      </c>
      <c r="AM1345">
        <f t="shared" si="840"/>
        <v>0</v>
      </c>
      <c r="AN1345">
        <f t="shared" si="841"/>
        <v>0</v>
      </c>
      <c r="AO1345">
        <f t="shared" si="842"/>
        <v>0</v>
      </c>
      <c r="AP1345">
        <f t="shared" si="843"/>
        <v>0</v>
      </c>
      <c r="AQ1345">
        <f t="shared" si="844"/>
        <v>0</v>
      </c>
      <c r="AR1345">
        <f t="shared" si="845"/>
        <v>0</v>
      </c>
      <c r="AS1345">
        <f t="shared" si="846"/>
        <v>0</v>
      </c>
      <c r="AT1345">
        <f t="shared" si="847"/>
        <v>0</v>
      </c>
      <c r="AU1345">
        <f t="shared" si="848"/>
        <v>0</v>
      </c>
      <c r="AV1345">
        <f t="shared" si="849"/>
        <v>0</v>
      </c>
      <c r="AW1345">
        <f t="shared" si="850"/>
        <v>0</v>
      </c>
      <c r="AX1345">
        <f t="shared" si="851"/>
        <v>0</v>
      </c>
      <c r="AY1345">
        <f t="shared" si="852"/>
        <v>0</v>
      </c>
      <c r="AZ1345">
        <f t="shared" si="853"/>
        <v>0</v>
      </c>
      <c r="BA1345">
        <f t="shared" si="854"/>
        <v>0</v>
      </c>
      <c r="BB1345">
        <f t="shared" si="877"/>
        <v>0</v>
      </c>
      <c r="BC1345">
        <f t="shared" si="878"/>
        <v>0</v>
      </c>
      <c r="BD1345">
        <f t="shared" si="855"/>
        <v>0</v>
      </c>
      <c r="BE1345">
        <f t="shared" si="856"/>
        <v>0</v>
      </c>
      <c r="BF1345">
        <f t="shared" si="857"/>
        <v>0</v>
      </c>
      <c r="BG1345">
        <f t="shared" si="858"/>
        <v>0</v>
      </c>
      <c r="BH1345">
        <f t="shared" si="859"/>
        <v>0</v>
      </c>
      <c r="BI1345">
        <f t="shared" si="860"/>
        <v>0</v>
      </c>
      <c r="BJ1345">
        <f t="shared" si="861"/>
        <v>0</v>
      </c>
      <c r="BK1345">
        <f t="shared" si="862"/>
        <v>0</v>
      </c>
      <c r="BL1345">
        <f t="shared" si="863"/>
        <v>0</v>
      </c>
      <c r="BM1345">
        <f t="shared" si="864"/>
        <v>0</v>
      </c>
      <c r="BN1345">
        <f t="shared" si="865"/>
        <v>0</v>
      </c>
      <c r="BO1345">
        <f t="shared" si="866"/>
        <v>0</v>
      </c>
      <c r="BP1345">
        <f t="shared" si="867"/>
        <v>0</v>
      </c>
      <c r="BQ1345">
        <f t="shared" si="868"/>
        <v>0</v>
      </c>
      <c r="BR1345">
        <f t="shared" si="869"/>
        <v>0</v>
      </c>
      <c r="BS1345">
        <f t="shared" si="870"/>
        <v>0</v>
      </c>
      <c r="BT1345">
        <f t="shared" si="871"/>
        <v>0</v>
      </c>
      <c r="BU1345">
        <f t="shared" si="872"/>
        <v>0</v>
      </c>
      <c r="BV1345">
        <f t="shared" si="873"/>
        <v>0</v>
      </c>
      <c r="BW1345">
        <f ca="1">IF(OR(E1345=" ",AND(EXACT(UPPER(TRIM(SUBSTITUTE(E1345,CHAR(160)," "))),TRIM(SUBSTITUTE(E1345,CHAR(160)," "))),SUMPRODUCT(--ISNUMBER(MATCH(MID(TRIM(SUBSTITUTE(E1345,CHAR(160)," ")),ROW(INDIRECT("1:"&amp;LEN(TRIM(SUBSTITUTE(E1345,CHAR(160)," "))))),1),{"A","B","C","D","E","F","G","H","I","J","K","L","M","N","O","P","Q","R","S","T","U","V","W","X","Y","Z","Ñ","0","1","2","3","4","5","6","7","8","9"," "},0)))=LEN(TRIM(SUBSTITUTE(E1345,CHAR(160)," "))))),0,1)</f>
        <v>0</v>
      </c>
      <c r="BX1345"/>
      <c r="BY1345"/>
      <c r="BZ1345"/>
      <c r="CA1345"/>
      <c r="CC1345">
        <f t="shared" si="874"/>
        <v>0</v>
      </c>
      <c r="CD1345">
        <f t="shared" si="879"/>
        <v>0</v>
      </c>
    </row>
    <row r="1346" spans="1:82" ht="14.25" customHeight="1">
      <c r="A1346" s="100"/>
      <c r="B1346" s="107"/>
      <c r="C1346" s="285" t="s">
        <v>6363</v>
      </c>
      <c r="D1346" s="287"/>
      <c r="E1346" s="371"/>
      <c r="F1346" s="371"/>
      <c r="G1346" s="371"/>
      <c r="H1346" s="371"/>
      <c r="I1346" s="372"/>
      <c r="J1346" s="372"/>
      <c r="K1346" s="293"/>
      <c r="L1346" s="374"/>
      <c r="M1346" s="293"/>
      <c r="N1346" s="374"/>
      <c r="O1346" s="371"/>
      <c r="P1346" s="281"/>
      <c r="Q1346" s="281"/>
      <c r="R1346" s="374"/>
      <c r="S1346" s="293"/>
      <c r="T1346" s="374"/>
      <c r="U1346" s="293"/>
      <c r="V1346" s="374"/>
      <c r="W1346" s="99"/>
      <c r="X1346" s="99"/>
      <c r="Y1346" s="99"/>
      <c r="Z1346" s="99"/>
      <c r="AA1346" s="99"/>
      <c r="AB1346" s="99"/>
      <c r="AC1346" s="99"/>
      <c r="AD1346" s="99"/>
      <c r="AG1346">
        <f t="shared" si="875"/>
        <v>0</v>
      </c>
      <c r="AH1346">
        <f t="shared" si="876"/>
        <v>0</v>
      </c>
      <c r="AI1346">
        <f t="shared" si="836"/>
        <v>0</v>
      </c>
      <c r="AJ1346">
        <f t="shared" si="837"/>
        <v>0</v>
      </c>
      <c r="AK1346">
        <f t="shared" si="838"/>
        <v>0</v>
      </c>
      <c r="AL1346">
        <f t="shared" si="839"/>
        <v>0</v>
      </c>
      <c r="AM1346">
        <f t="shared" si="840"/>
        <v>0</v>
      </c>
      <c r="AN1346">
        <f t="shared" si="841"/>
        <v>0</v>
      </c>
      <c r="AO1346">
        <f t="shared" si="842"/>
        <v>0</v>
      </c>
      <c r="AP1346">
        <f t="shared" si="843"/>
        <v>0</v>
      </c>
      <c r="AQ1346">
        <f t="shared" si="844"/>
        <v>0</v>
      </c>
      <c r="AR1346">
        <f t="shared" si="845"/>
        <v>0</v>
      </c>
      <c r="AS1346">
        <f t="shared" si="846"/>
        <v>0</v>
      </c>
      <c r="AT1346">
        <f t="shared" si="847"/>
        <v>0</v>
      </c>
      <c r="AU1346">
        <f t="shared" si="848"/>
        <v>0</v>
      </c>
      <c r="AV1346">
        <f t="shared" si="849"/>
        <v>0</v>
      </c>
      <c r="AW1346">
        <f t="shared" si="850"/>
        <v>0</v>
      </c>
      <c r="AX1346">
        <f t="shared" si="851"/>
        <v>0</v>
      </c>
      <c r="AY1346">
        <f t="shared" si="852"/>
        <v>0</v>
      </c>
      <c r="AZ1346">
        <f t="shared" si="853"/>
        <v>0</v>
      </c>
      <c r="BA1346">
        <f t="shared" si="854"/>
        <v>0</v>
      </c>
      <c r="BB1346">
        <f t="shared" si="877"/>
        <v>0</v>
      </c>
      <c r="BC1346">
        <f t="shared" si="878"/>
        <v>0</v>
      </c>
      <c r="BD1346">
        <f t="shared" si="855"/>
        <v>0</v>
      </c>
      <c r="BE1346">
        <f t="shared" si="856"/>
        <v>0</v>
      </c>
      <c r="BF1346">
        <f t="shared" si="857"/>
        <v>0</v>
      </c>
      <c r="BG1346">
        <f t="shared" si="858"/>
        <v>0</v>
      </c>
      <c r="BH1346">
        <f t="shared" si="859"/>
        <v>0</v>
      </c>
      <c r="BI1346">
        <f t="shared" si="860"/>
        <v>0</v>
      </c>
      <c r="BJ1346">
        <f t="shared" si="861"/>
        <v>0</v>
      </c>
      <c r="BK1346">
        <f t="shared" si="862"/>
        <v>0</v>
      </c>
      <c r="BL1346">
        <f t="shared" si="863"/>
        <v>0</v>
      </c>
      <c r="BM1346">
        <f t="shared" si="864"/>
        <v>0</v>
      </c>
      <c r="BN1346">
        <f t="shared" si="865"/>
        <v>0</v>
      </c>
      <c r="BO1346">
        <f t="shared" si="866"/>
        <v>0</v>
      </c>
      <c r="BP1346">
        <f t="shared" si="867"/>
        <v>0</v>
      </c>
      <c r="BQ1346">
        <f t="shared" si="868"/>
        <v>0</v>
      </c>
      <c r="BR1346">
        <f t="shared" si="869"/>
        <v>0</v>
      </c>
      <c r="BS1346">
        <f t="shared" si="870"/>
        <v>0</v>
      </c>
      <c r="BT1346">
        <f t="shared" si="871"/>
        <v>0</v>
      </c>
      <c r="BU1346">
        <f t="shared" si="872"/>
        <v>0</v>
      </c>
      <c r="BV1346">
        <f t="shared" si="873"/>
        <v>0</v>
      </c>
      <c r="BW1346">
        <f ca="1">IF(OR(E1346=" ",AND(EXACT(UPPER(TRIM(SUBSTITUTE(E1346,CHAR(160)," "))),TRIM(SUBSTITUTE(E1346,CHAR(160)," "))),SUMPRODUCT(--ISNUMBER(MATCH(MID(TRIM(SUBSTITUTE(E1346,CHAR(160)," ")),ROW(INDIRECT("1:"&amp;LEN(TRIM(SUBSTITUTE(E1346,CHAR(160)," "))))),1),{"A","B","C","D","E","F","G","H","I","J","K","L","M","N","O","P","Q","R","S","T","U","V","W","X","Y","Z","Ñ","0","1","2","3","4","5","6","7","8","9"," "},0)))=LEN(TRIM(SUBSTITUTE(E1346,CHAR(160)," "))))),0,1)</f>
        <v>0</v>
      </c>
      <c r="BX1346"/>
      <c r="BY1346"/>
      <c r="BZ1346"/>
      <c r="CA1346"/>
      <c r="CC1346">
        <f t="shared" si="874"/>
        <v>0</v>
      </c>
      <c r="CD1346">
        <f t="shared" si="879"/>
        <v>0</v>
      </c>
    </row>
    <row r="1347" spans="1:82" ht="14.25" customHeight="1">
      <c r="A1347" s="100"/>
      <c r="B1347" s="107"/>
      <c r="C1347" s="285" t="s">
        <v>6364</v>
      </c>
      <c r="D1347" s="287"/>
      <c r="E1347" s="371"/>
      <c r="F1347" s="371"/>
      <c r="G1347" s="371"/>
      <c r="H1347" s="371"/>
      <c r="I1347" s="372"/>
      <c r="J1347" s="372"/>
      <c r="K1347" s="293"/>
      <c r="L1347" s="374"/>
      <c r="M1347" s="293"/>
      <c r="N1347" s="374"/>
      <c r="O1347" s="371"/>
      <c r="P1347" s="281"/>
      <c r="Q1347" s="281"/>
      <c r="R1347" s="374"/>
      <c r="S1347" s="293"/>
      <c r="T1347" s="374"/>
      <c r="U1347" s="293"/>
      <c r="V1347" s="374"/>
      <c r="W1347" s="99"/>
      <c r="X1347" s="99"/>
      <c r="Y1347" s="99"/>
      <c r="Z1347" s="99"/>
      <c r="AA1347" s="99"/>
      <c r="AB1347" s="99"/>
      <c r="AC1347" s="99"/>
      <c r="AD1347" s="99"/>
      <c r="AG1347">
        <f t="shared" si="875"/>
        <v>0</v>
      </c>
      <c r="AH1347">
        <f t="shared" si="876"/>
        <v>0</v>
      </c>
      <c r="AI1347">
        <f t="shared" si="836"/>
        <v>0</v>
      </c>
      <c r="AJ1347">
        <f t="shared" si="837"/>
        <v>0</v>
      </c>
      <c r="AK1347">
        <f t="shared" si="838"/>
        <v>0</v>
      </c>
      <c r="AL1347">
        <f t="shared" si="839"/>
        <v>0</v>
      </c>
      <c r="AM1347">
        <f t="shared" si="840"/>
        <v>0</v>
      </c>
      <c r="AN1347">
        <f t="shared" si="841"/>
        <v>0</v>
      </c>
      <c r="AO1347">
        <f t="shared" si="842"/>
        <v>0</v>
      </c>
      <c r="AP1347">
        <f t="shared" si="843"/>
        <v>0</v>
      </c>
      <c r="AQ1347">
        <f t="shared" si="844"/>
        <v>0</v>
      </c>
      <c r="AR1347">
        <f t="shared" si="845"/>
        <v>0</v>
      </c>
      <c r="AS1347">
        <f t="shared" si="846"/>
        <v>0</v>
      </c>
      <c r="AT1347">
        <f t="shared" si="847"/>
        <v>0</v>
      </c>
      <c r="AU1347">
        <f t="shared" si="848"/>
        <v>0</v>
      </c>
      <c r="AV1347">
        <f t="shared" si="849"/>
        <v>0</v>
      </c>
      <c r="AW1347">
        <f t="shared" si="850"/>
        <v>0</v>
      </c>
      <c r="AX1347">
        <f t="shared" si="851"/>
        <v>0</v>
      </c>
      <c r="AY1347">
        <f t="shared" si="852"/>
        <v>0</v>
      </c>
      <c r="AZ1347">
        <f t="shared" si="853"/>
        <v>0</v>
      </c>
      <c r="BA1347">
        <f t="shared" si="854"/>
        <v>0</v>
      </c>
      <c r="BB1347">
        <f t="shared" si="877"/>
        <v>0</v>
      </c>
      <c r="BC1347">
        <f t="shared" si="878"/>
        <v>0</v>
      </c>
      <c r="BD1347">
        <f t="shared" si="855"/>
        <v>0</v>
      </c>
      <c r="BE1347">
        <f t="shared" si="856"/>
        <v>0</v>
      </c>
      <c r="BF1347">
        <f t="shared" si="857"/>
        <v>0</v>
      </c>
      <c r="BG1347">
        <f t="shared" si="858"/>
        <v>0</v>
      </c>
      <c r="BH1347">
        <f t="shared" si="859"/>
        <v>0</v>
      </c>
      <c r="BI1347">
        <f t="shared" si="860"/>
        <v>0</v>
      </c>
      <c r="BJ1347">
        <f t="shared" si="861"/>
        <v>0</v>
      </c>
      <c r="BK1347">
        <f t="shared" si="862"/>
        <v>0</v>
      </c>
      <c r="BL1347">
        <f t="shared" si="863"/>
        <v>0</v>
      </c>
      <c r="BM1347">
        <f t="shared" si="864"/>
        <v>0</v>
      </c>
      <c r="BN1347">
        <f t="shared" si="865"/>
        <v>0</v>
      </c>
      <c r="BO1347">
        <f t="shared" si="866"/>
        <v>0</v>
      </c>
      <c r="BP1347">
        <f t="shared" si="867"/>
        <v>0</v>
      </c>
      <c r="BQ1347">
        <f t="shared" si="868"/>
        <v>0</v>
      </c>
      <c r="BR1347">
        <f t="shared" si="869"/>
        <v>0</v>
      </c>
      <c r="BS1347">
        <f t="shared" si="870"/>
        <v>0</v>
      </c>
      <c r="BT1347">
        <f t="shared" si="871"/>
        <v>0</v>
      </c>
      <c r="BU1347">
        <f t="shared" si="872"/>
        <v>0</v>
      </c>
      <c r="BV1347">
        <f t="shared" si="873"/>
        <v>0</v>
      </c>
      <c r="BW1347">
        <f ca="1">IF(OR(E1347=" ",AND(EXACT(UPPER(TRIM(SUBSTITUTE(E1347,CHAR(160)," "))),TRIM(SUBSTITUTE(E1347,CHAR(160)," "))),SUMPRODUCT(--ISNUMBER(MATCH(MID(TRIM(SUBSTITUTE(E1347,CHAR(160)," ")),ROW(INDIRECT("1:"&amp;LEN(TRIM(SUBSTITUTE(E1347,CHAR(160)," "))))),1),{"A","B","C","D","E","F","G","H","I","J","K","L","M","N","O","P","Q","R","S","T","U","V","W","X","Y","Z","Ñ","0","1","2","3","4","5","6","7","8","9"," "},0)))=LEN(TRIM(SUBSTITUTE(E1347,CHAR(160)," "))))),0,1)</f>
        <v>0</v>
      </c>
      <c r="BX1347"/>
      <c r="BY1347"/>
      <c r="BZ1347"/>
      <c r="CA1347"/>
      <c r="CC1347">
        <f t="shared" si="874"/>
        <v>0</v>
      </c>
      <c r="CD1347">
        <f t="shared" si="879"/>
        <v>0</v>
      </c>
    </row>
    <row r="1348" spans="1:82" ht="14.25" customHeight="1">
      <c r="A1348" s="100"/>
      <c r="B1348" s="107"/>
      <c r="C1348" s="285" t="s">
        <v>6365</v>
      </c>
      <c r="D1348" s="287"/>
      <c r="E1348" s="371"/>
      <c r="F1348" s="371"/>
      <c r="G1348" s="371"/>
      <c r="H1348" s="371"/>
      <c r="I1348" s="372"/>
      <c r="J1348" s="372"/>
      <c r="K1348" s="293"/>
      <c r="L1348" s="374"/>
      <c r="M1348" s="293"/>
      <c r="N1348" s="374"/>
      <c r="O1348" s="371"/>
      <c r="P1348" s="281"/>
      <c r="Q1348" s="281"/>
      <c r="R1348" s="374"/>
      <c r="S1348" s="293"/>
      <c r="T1348" s="374"/>
      <c r="U1348" s="293"/>
      <c r="V1348" s="374"/>
      <c r="W1348" s="99"/>
      <c r="X1348" s="99"/>
      <c r="Y1348" s="99"/>
      <c r="Z1348" s="99"/>
      <c r="AA1348" s="99"/>
      <c r="AB1348" s="99"/>
      <c r="AC1348" s="99"/>
      <c r="AD1348" s="99"/>
      <c r="AG1348">
        <f t="shared" si="875"/>
        <v>0</v>
      </c>
      <c r="AH1348">
        <f t="shared" si="876"/>
        <v>0</v>
      </c>
      <c r="AI1348">
        <f t="shared" si="836"/>
        <v>0</v>
      </c>
      <c r="AJ1348">
        <f t="shared" si="837"/>
        <v>0</v>
      </c>
      <c r="AK1348">
        <f t="shared" si="838"/>
        <v>0</v>
      </c>
      <c r="AL1348">
        <f t="shared" si="839"/>
        <v>0</v>
      </c>
      <c r="AM1348">
        <f t="shared" si="840"/>
        <v>0</v>
      </c>
      <c r="AN1348">
        <f t="shared" si="841"/>
        <v>0</v>
      </c>
      <c r="AO1348">
        <f t="shared" si="842"/>
        <v>0</v>
      </c>
      <c r="AP1348">
        <f t="shared" si="843"/>
        <v>0</v>
      </c>
      <c r="AQ1348">
        <f t="shared" si="844"/>
        <v>0</v>
      </c>
      <c r="AR1348">
        <f t="shared" si="845"/>
        <v>0</v>
      </c>
      <c r="AS1348">
        <f t="shared" si="846"/>
        <v>0</v>
      </c>
      <c r="AT1348">
        <f t="shared" si="847"/>
        <v>0</v>
      </c>
      <c r="AU1348">
        <f t="shared" si="848"/>
        <v>0</v>
      </c>
      <c r="AV1348">
        <f t="shared" si="849"/>
        <v>0</v>
      </c>
      <c r="AW1348">
        <f t="shared" si="850"/>
        <v>0</v>
      </c>
      <c r="AX1348">
        <f t="shared" si="851"/>
        <v>0</v>
      </c>
      <c r="AY1348">
        <f t="shared" si="852"/>
        <v>0</v>
      </c>
      <c r="AZ1348">
        <f t="shared" si="853"/>
        <v>0</v>
      </c>
      <c r="BA1348">
        <f t="shared" si="854"/>
        <v>0</v>
      </c>
      <c r="BB1348">
        <f t="shared" si="877"/>
        <v>0</v>
      </c>
      <c r="BC1348">
        <f t="shared" si="878"/>
        <v>0</v>
      </c>
      <c r="BD1348">
        <f t="shared" si="855"/>
        <v>0</v>
      </c>
      <c r="BE1348">
        <f t="shared" si="856"/>
        <v>0</v>
      </c>
      <c r="BF1348">
        <f t="shared" si="857"/>
        <v>0</v>
      </c>
      <c r="BG1348">
        <f t="shared" si="858"/>
        <v>0</v>
      </c>
      <c r="BH1348">
        <f t="shared" si="859"/>
        <v>0</v>
      </c>
      <c r="BI1348">
        <f t="shared" si="860"/>
        <v>0</v>
      </c>
      <c r="BJ1348">
        <f t="shared" si="861"/>
        <v>0</v>
      </c>
      <c r="BK1348">
        <f t="shared" si="862"/>
        <v>0</v>
      </c>
      <c r="BL1348">
        <f t="shared" si="863"/>
        <v>0</v>
      </c>
      <c r="BM1348">
        <f t="shared" si="864"/>
        <v>0</v>
      </c>
      <c r="BN1348">
        <f t="shared" si="865"/>
        <v>0</v>
      </c>
      <c r="BO1348">
        <f t="shared" si="866"/>
        <v>0</v>
      </c>
      <c r="BP1348">
        <f t="shared" si="867"/>
        <v>0</v>
      </c>
      <c r="BQ1348">
        <f t="shared" si="868"/>
        <v>0</v>
      </c>
      <c r="BR1348">
        <f t="shared" si="869"/>
        <v>0</v>
      </c>
      <c r="BS1348">
        <f t="shared" si="870"/>
        <v>0</v>
      </c>
      <c r="BT1348">
        <f t="shared" si="871"/>
        <v>0</v>
      </c>
      <c r="BU1348">
        <f t="shared" si="872"/>
        <v>0</v>
      </c>
      <c r="BV1348">
        <f t="shared" si="873"/>
        <v>0</v>
      </c>
      <c r="BW1348">
        <f ca="1">IF(OR(E1348=" ",AND(EXACT(UPPER(TRIM(SUBSTITUTE(E1348,CHAR(160)," "))),TRIM(SUBSTITUTE(E1348,CHAR(160)," "))),SUMPRODUCT(--ISNUMBER(MATCH(MID(TRIM(SUBSTITUTE(E1348,CHAR(160)," ")),ROW(INDIRECT("1:"&amp;LEN(TRIM(SUBSTITUTE(E1348,CHAR(160)," "))))),1),{"A","B","C","D","E","F","G","H","I","J","K","L","M","N","O","P","Q","R","S","T","U","V","W","X","Y","Z","Ñ","0","1","2","3","4","5","6","7","8","9"," "},0)))=LEN(TRIM(SUBSTITUTE(E1348,CHAR(160)," "))))),0,1)</f>
        <v>0</v>
      </c>
      <c r="BX1348"/>
      <c r="BY1348"/>
      <c r="BZ1348"/>
      <c r="CA1348"/>
      <c r="CC1348">
        <f t="shared" si="874"/>
        <v>0</v>
      </c>
      <c r="CD1348">
        <f t="shared" si="879"/>
        <v>0</v>
      </c>
    </row>
    <row r="1349" spans="1:82" ht="14.25" customHeight="1">
      <c r="A1349" s="100"/>
      <c r="B1349" s="107"/>
      <c r="C1349" s="285" t="s">
        <v>6366</v>
      </c>
      <c r="D1349" s="287"/>
      <c r="E1349" s="371"/>
      <c r="F1349" s="371"/>
      <c r="G1349" s="371"/>
      <c r="H1349" s="371"/>
      <c r="I1349" s="372"/>
      <c r="J1349" s="372"/>
      <c r="K1349" s="293"/>
      <c r="L1349" s="374"/>
      <c r="M1349" s="293"/>
      <c r="N1349" s="374"/>
      <c r="O1349" s="371"/>
      <c r="P1349" s="281"/>
      <c r="Q1349" s="281"/>
      <c r="R1349" s="374"/>
      <c r="S1349" s="293"/>
      <c r="T1349" s="374"/>
      <c r="U1349" s="293"/>
      <c r="V1349" s="374"/>
      <c r="W1349" s="99"/>
      <c r="X1349" s="99"/>
      <c r="Y1349" s="99"/>
      <c r="Z1349" s="99"/>
      <c r="AA1349" s="99"/>
      <c r="AB1349" s="99"/>
      <c r="AC1349" s="99"/>
      <c r="AD1349" s="99"/>
      <c r="AG1349">
        <f t="shared" si="875"/>
        <v>0</v>
      </c>
      <c r="AH1349">
        <f t="shared" si="876"/>
        <v>0</v>
      </c>
      <c r="AI1349">
        <f t="shared" si="836"/>
        <v>0</v>
      </c>
      <c r="AJ1349">
        <f t="shared" si="837"/>
        <v>0</v>
      </c>
      <c r="AK1349">
        <f t="shared" si="838"/>
        <v>0</v>
      </c>
      <c r="AL1349">
        <f t="shared" si="839"/>
        <v>0</v>
      </c>
      <c r="AM1349">
        <f t="shared" si="840"/>
        <v>0</v>
      </c>
      <c r="AN1349">
        <f t="shared" si="841"/>
        <v>0</v>
      </c>
      <c r="AO1349">
        <f t="shared" si="842"/>
        <v>0</v>
      </c>
      <c r="AP1349">
        <f t="shared" si="843"/>
        <v>0</v>
      </c>
      <c r="AQ1349">
        <f t="shared" si="844"/>
        <v>0</v>
      </c>
      <c r="AR1349">
        <f t="shared" si="845"/>
        <v>0</v>
      </c>
      <c r="AS1349">
        <f t="shared" si="846"/>
        <v>0</v>
      </c>
      <c r="AT1349">
        <f t="shared" si="847"/>
        <v>0</v>
      </c>
      <c r="AU1349">
        <f t="shared" si="848"/>
        <v>0</v>
      </c>
      <c r="AV1349">
        <f t="shared" si="849"/>
        <v>0</v>
      </c>
      <c r="AW1349">
        <f t="shared" si="850"/>
        <v>0</v>
      </c>
      <c r="AX1349">
        <f t="shared" si="851"/>
        <v>0</v>
      </c>
      <c r="AY1349">
        <f t="shared" si="852"/>
        <v>0</v>
      </c>
      <c r="AZ1349">
        <f t="shared" si="853"/>
        <v>0</v>
      </c>
      <c r="BA1349">
        <f t="shared" si="854"/>
        <v>0</v>
      </c>
      <c r="BB1349">
        <f t="shared" si="877"/>
        <v>0</v>
      </c>
      <c r="BC1349">
        <f t="shared" si="878"/>
        <v>0</v>
      </c>
      <c r="BD1349">
        <f t="shared" si="855"/>
        <v>0</v>
      </c>
      <c r="BE1349">
        <f t="shared" si="856"/>
        <v>0</v>
      </c>
      <c r="BF1349">
        <f t="shared" si="857"/>
        <v>0</v>
      </c>
      <c r="BG1349">
        <f t="shared" si="858"/>
        <v>0</v>
      </c>
      <c r="BH1349">
        <f t="shared" si="859"/>
        <v>0</v>
      </c>
      <c r="BI1349">
        <f t="shared" si="860"/>
        <v>0</v>
      </c>
      <c r="BJ1349">
        <f t="shared" si="861"/>
        <v>0</v>
      </c>
      <c r="BK1349">
        <f t="shared" si="862"/>
        <v>0</v>
      </c>
      <c r="BL1349">
        <f t="shared" si="863"/>
        <v>0</v>
      </c>
      <c r="BM1349">
        <f t="shared" si="864"/>
        <v>0</v>
      </c>
      <c r="BN1349">
        <f t="shared" si="865"/>
        <v>0</v>
      </c>
      <c r="BO1349">
        <f t="shared" si="866"/>
        <v>0</v>
      </c>
      <c r="BP1349">
        <f t="shared" si="867"/>
        <v>0</v>
      </c>
      <c r="BQ1349">
        <f t="shared" si="868"/>
        <v>0</v>
      </c>
      <c r="BR1349">
        <f t="shared" si="869"/>
        <v>0</v>
      </c>
      <c r="BS1349">
        <f t="shared" si="870"/>
        <v>0</v>
      </c>
      <c r="BT1349">
        <f t="shared" si="871"/>
        <v>0</v>
      </c>
      <c r="BU1349">
        <f t="shared" si="872"/>
        <v>0</v>
      </c>
      <c r="BV1349">
        <f t="shared" si="873"/>
        <v>0</v>
      </c>
      <c r="BW1349">
        <f ca="1">IF(OR(E1349=" ",AND(EXACT(UPPER(TRIM(SUBSTITUTE(E1349,CHAR(160)," "))),TRIM(SUBSTITUTE(E1349,CHAR(160)," "))),SUMPRODUCT(--ISNUMBER(MATCH(MID(TRIM(SUBSTITUTE(E1349,CHAR(160)," ")),ROW(INDIRECT("1:"&amp;LEN(TRIM(SUBSTITUTE(E1349,CHAR(160)," "))))),1),{"A","B","C","D","E","F","G","H","I","J","K","L","M","N","O","P","Q","R","S","T","U","V","W","X","Y","Z","Ñ","0","1","2","3","4","5","6","7","8","9"," "},0)))=LEN(TRIM(SUBSTITUTE(E1349,CHAR(160)," "))))),0,1)</f>
        <v>0</v>
      </c>
      <c r="BX1349"/>
      <c r="BY1349"/>
      <c r="BZ1349"/>
      <c r="CA1349"/>
      <c r="CC1349">
        <f t="shared" si="874"/>
        <v>0</v>
      </c>
      <c r="CD1349">
        <f t="shared" si="879"/>
        <v>0</v>
      </c>
    </row>
    <row r="1350" spans="1:82" ht="14.25" customHeight="1">
      <c r="A1350" s="100"/>
      <c r="B1350" s="107"/>
      <c r="C1350" s="285" t="s">
        <v>6367</v>
      </c>
      <c r="D1350" s="287"/>
      <c r="E1350" s="371"/>
      <c r="F1350" s="371"/>
      <c r="G1350" s="371"/>
      <c r="H1350" s="371"/>
      <c r="I1350" s="372"/>
      <c r="J1350" s="372"/>
      <c r="K1350" s="293"/>
      <c r="L1350" s="374"/>
      <c r="M1350" s="293"/>
      <c r="N1350" s="374"/>
      <c r="O1350" s="371"/>
      <c r="P1350" s="281"/>
      <c r="Q1350" s="281"/>
      <c r="R1350" s="374"/>
      <c r="S1350" s="293"/>
      <c r="T1350" s="374"/>
      <c r="U1350" s="293"/>
      <c r="V1350" s="374"/>
      <c r="W1350" s="99"/>
      <c r="X1350" s="99"/>
      <c r="Y1350" s="99"/>
      <c r="Z1350" s="99"/>
      <c r="AA1350" s="99"/>
      <c r="AB1350" s="99"/>
      <c r="AC1350" s="99"/>
      <c r="AD1350" s="99"/>
      <c r="AG1350">
        <f t="shared" si="875"/>
        <v>0</v>
      </c>
      <c r="AH1350">
        <f t="shared" si="876"/>
        <v>0</v>
      </c>
      <c r="AI1350">
        <f t="shared" si="836"/>
        <v>0</v>
      </c>
      <c r="AJ1350">
        <f t="shared" si="837"/>
        <v>0</v>
      </c>
      <c r="AK1350">
        <f t="shared" si="838"/>
        <v>0</v>
      </c>
      <c r="AL1350">
        <f t="shared" si="839"/>
        <v>0</v>
      </c>
      <c r="AM1350">
        <f t="shared" si="840"/>
        <v>0</v>
      </c>
      <c r="AN1350">
        <f t="shared" si="841"/>
        <v>0</v>
      </c>
      <c r="AO1350">
        <f t="shared" si="842"/>
        <v>0</v>
      </c>
      <c r="AP1350">
        <f t="shared" si="843"/>
        <v>0</v>
      </c>
      <c r="AQ1350">
        <f t="shared" si="844"/>
        <v>0</v>
      </c>
      <c r="AR1350">
        <f t="shared" si="845"/>
        <v>0</v>
      </c>
      <c r="AS1350">
        <f t="shared" si="846"/>
        <v>0</v>
      </c>
      <c r="AT1350">
        <f t="shared" si="847"/>
        <v>0</v>
      </c>
      <c r="AU1350">
        <f t="shared" si="848"/>
        <v>0</v>
      </c>
      <c r="AV1350">
        <f t="shared" si="849"/>
        <v>0</v>
      </c>
      <c r="AW1350">
        <f t="shared" si="850"/>
        <v>0</v>
      </c>
      <c r="AX1350">
        <f t="shared" si="851"/>
        <v>0</v>
      </c>
      <c r="AY1350">
        <f t="shared" si="852"/>
        <v>0</v>
      </c>
      <c r="AZ1350">
        <f t="shared" si="853"/>
        <v>0</v>
      </c>
      <c r="BA1350">
        <f t="shared" si="854"/>
        <v>0</v>
      </c>
      <c r="BB1350">
        <f t="shared" si="877"/>
        <v>0</v>
      </c>
      <c r="BC1350">
        <f t="shared" si="878"/>
        <v>0</v>
      </c>
      <c r="BD1350">
        <f t="shared" si="855"/>
        <v>0</v>
      </c>
      <c r="BE1350">
        <f t="shared" si="856"/>
        <v>0</v>
      </c>
      <c r="BF1350">
        <f t="shared" si="857"/>
        <v>0</v>
      </c>
      <c r="BG1350">
        <f t="shared" si="858"/>
        <v>0</v>
      </c>
      <c r="BH1350">
        <f t="shared" si="859"/>
        <v>0</v>
      </c>
      <c r="BI1350">
        <f t="shared" si="860"/>
        <v>0</v>
      </c>
      <c r="BJ1350">
        <f t="shared" si="861"/>
        <v>0</v>
      </c>
      <c r="BK1350">
        <f t="shared" si="862"/>
        <v>0</v>
      </c>
      <c r="BL1350">
        <f t="shared" si="863"/>
        <v>0</v>
      </c>
      <c r="BM1350">
        <f t="shared" si="864"/>
        <v>0</v>
      </c>
      <c r="BN1350">
        <f t="shared" si="865"/>
        <v>0</v>
      </c>
      <c r="BO1350">
        <f t="shared" si="866"/>
        <v>0</v>
      </c>
      <c r="BP1350">
        <f t="shared" si="867"/>
        <v>0</v>
      </c>
      <c r="BQ1350">
        <f t="shared" si="868"/>
        <v>0</v>
      </c>
      <c r="BR1350">
        <f t="shared" si="869"/>
        <v>0</v>
      </c>
      <c r="BS1350">
        <f t="shared" si="870"/>
        <v>0</v>
      </c>
      <c r="BT1350">
        <f t="shared" si="871"/>
        <v>0</v>
      </c>
      <c r="BU1350">
        <f t="shared" si="872"/>
        <v>0</v>
      </c>
      <c r="BV1350">
        <f t="shared" si="873"/>
        <v>0</v>
      </c>
      <c r="BW1350">
        <f ca="1">IF(OR(E1350=" ",AND(EXACT(UPPER(TRIM(SUBSTITUTE(E1350,CHAR(160)," "))),TRIM(SUBSTITUTE(E1350,CHAR(160)," "))),SUMPRODUCT(--ISNUMBER(MATCH(MID(TRIM(SUBSTITUTE(E1350,CHAR(160)," ")),ROW(INDIRECT("1:"&amp;LEN(TRIM(SUBSTITUTE(E1350,CHAR(160)," "))))),1),{"A","B","C","D","E","F","G","H","I","J","K","L","M","N","O","P","Q","R","S","T","U","V","W","X","Y","Z","Ñ","0","1","2","3","4","5","6","7","8","9"," "},0)))=LEN(TRIM(SUBSTITUTE(E1350,CHAR(160)," "))))),0,1)</f>
        <v>0</v>
      </c>
      <c r="BX1350"/>
      <c r="BY1350"/>
      <c r="BZ1350"/>
      <c r="CA1350"/>
      <c r="CC1350">
        <f t="shared" si="874"/>
        <v>0</v>
      </c>
      <c r="CD1350">
        <f t="shared" si="879"/>
        <v>0</v>
      </c>
    </row>
    <row r="1351" spans="1:82" ht="14.25" customHeight="1">
      <c r="A1351" s="100"/>
      <c r="B1351" s="107"/>
      <c r="C1351" s="285" t="s">
        <v>6368</v>
      </c>
      <c r="D1351" s="287"/>
      <c r="E1351" s="371"/>
      <c r="F1351" s="371"/>
      <c r="G1351" s="371"/>
      <c r="H1351" s="371"/>
      <c r="I1351" s="372"/>
      <c r="J1351" s="372"/>
      <c r="K1351" s="293"/>
      <c r="L1351" s="374"/>
      <c r="M1351" s="293"/>
      <c r="N1351" s="374"/>
      <c r="O1351" s="371"/>
      <c r="P1351" s="281"/>
      <c r="Q1351" s="281"/>
      <c r="R1351" s="374"/>
      <c r="S1351" s="293"/>
      <c r="T1351" s="374"/>
      <c r="U1351" s="293"/>
      <c r="V1351" s="374"/>
      <c r="W1351" s="99"/>
      <c r="X1351" s="99"/>
      <c r="Y1351" s="99"/>
      <c r="Z1351" s="99"/>
      <c r="AA1351" s="99"/>
      <c r="AB1351" s="99"/>
      <c r="AC1351" s="99"/>
      <c r="AD1351" s="99"/>
      <c r="AG1351">
        <f t="shared" si="875"/>
        <v>0</v>
      </c>
      <c r="AH1351">
        <f t="shared" si="876"/>
        <v>0</v>
      </c>
      <c r="AI1351">
        <f t="shared" si="836"/>
        <v>0</v>
      </c>
      <c r="AJ1351">
        <f t="shared" si="837"/>
        <v>0</v>
      </c>
      <c r="AK1351">
        <f t="shared" si="838"/>
        <v>0</v>
      </c>
      <c r="AL1351">
        <f t="shared" si="839"/>
        <v>0</v>
      </c>
      <c r="AM1351">
        <f t="shared" si="840"/>
        <v>0</v>
      </c>
      <c r="AN1351">
        <f t="shared" si="841"/>
        <v>0</v>
      </c>
      <c r="AO1351">
        <f t="shared" si="842"/>
        <v>0</v>
      </c>
      <c r="AP1351">
        <f t="shared" si="843"/>
        <v>0</v>
      </c>
      <c r="AQ1351">
        <f t="shared" si="844"/>
        <v>0</v>
      </c>
      <c r="AR1351">
        <f t="shared" si="845"/>
        <v>0</v>
      </c>
      <c r="AS1351">
        <f t="shared" si="846"/>
        <v>0</v>
      </c>
      <c r="AT1351">
        <f t="shared" si="847"/>
        <v>0</v>
      </c>
      <c r="AU1351">
        <f t="shared" si="848"/>
        <v>0</v>
      </c>
      <c r="AV1351">
        <f t="shared" si="849"/>
        <v>0</v>
      </c>
      <c r="AW1351">
        <f t="shared" si="850"/>
        <v>0</v>
      </c>
      <c r="AX1351">
        <f t="shared" si="851"/>
        <v>0</v>
      </c>
      <c r="AY1351">
        <f t="shared" si="852"/>
        <v>0</v>
      </c>
      <c r="AZ1351">
        <f t="shared" si="853"/>
        <v>0</v>
      </c>
      <c r="BA1351">
        <f t="shared" si="854"/>
        <v>0</v>
      </c>
      <c r="BB1351">
        <f t="shared" si="877"/>
        <v>0</v>
      </c>
      <c r="BC1351">
        <f t="shared" si="878"/>
        <v>0</v>
      </c>
      <c r="BD1351">
        <f t="shared" si="855"/>
        <v>0</v>
      </c>
      <c r="BE1351">
        <f t="shared" si="856"/>
        <v>0</v>
      </c>
      <c r="BF1351">
        <f t="shared" si="857"/>
        <v>0</v>
      </c>
      <c r="BG1351">
        <f t="shared" si="858"/>
        <v>0</v>
      </c>
      <c r="BH1351">
        <f t="shared" si="859"/>
        <v>0</v>
      </c>
      <c r="BI1351">
        <f t="shared" si="860"/>
        <v>0</v>
      </c>
      <c r="BJ1351">
        <f t="shared" si="861"/>
        <v>0</v>
      </c>
      <c r="BK1351">
        <f t="shared" si="862"/>
        <v>0</v>
      </c>
      <c r="BL1351">
        <f t="shared" si="863"/>
        <v>0</v>
      </c>
      <c r="BM1351">
        <f t="shared" si="864"/>
        <v>0</v>
      </c>
      <c r="BN1351">
        <f t="shared" si="865"/>
        <v>0</v>
      </c>
      <c r="BO1351">
        <f t="shared" si="866"/>
        <v>0</v>
      </c>
      <c r="BP1351">
        <f t="shared" si="867"/>
        <v>0</v>
      </c>
      <c r="BQ1351">
        <f t="shared" si="868"/>
        <v>0</v>
      </c>
      <c r="BR1351">
        <f t="shared" si="869"/>
        <v>0</v>
      </c>
      <c r="BS1351">
        <f t="shared" si="870"/>
        <v>0</v>
      </c>
      <c r="BT1351">
        <f t="shared" si="871"/>
        <v>0</v>
      </c>
      <c r="BU1351">
        <f t="shared" si="872"/>
        <v>0</v>
      </c>
      <c r="BV1351">
        <f t="shared" si="873"/>
        <v>0</v>
      </c>
      <c r="BW1351">
        <f ca="1">IF(OR(E1351=" ",AND(EXACT(UPPER(TRIM(SUBSTITUTE(E1351,CHAR(160)," "))),TRIM(SUBSTITUTE(E1351,CHAR(160)," "))),SUMPRODUCT(--ISNUMBER(MATCH(MID(TRIM(SUBSTITUTE(E1351,CHAR(160)," ")),ROW(INDIRECT("1:"&amp;LEN(TRIM(SUBSTITUTE(E1351,CHAR(160)," "))))),1),{"A","B","C","D","E","F","G","H","I","J","K","L","M","N","O","P","Q","R","S","T","U","V","W","X","Y","Z","Ñ","0","1","2","3","4","5","6","7","8","9"," "},0)))=LEN(TRIM(SUBSTITUTE(E1351,CHAR(160)," "))))),0,1)</f>
        <v>0</v>
      </c>
      <c r="BX1351"/>
      <c r="BY1351"/>
      <c r="BZ1351"/>
      <c r="CA1351"/>
      <c r="CC1351">
        <f t="shared" si="874"/>
        <v>0</v>
      </c>
      <c r="CD1351">
        <f t="shared" si="879"/>
        <v>0</v>
      </c>
    </row>
    <row r="1352" spans="1:82" ht="14.25" customHeight="1">
      <c r="A1352" s="100"/>
      <c r="B1352" s="107"/>
      <c r="C1352" s="285" t="s">
        <v>6369</v>
      </c>
      <c r="D1352" s="287"/>
      <c r="E1352" s="371"/>
      <c r="F1352" s="371"/>
      <c r="G1352" s="371"/>
      <c r="H1352" s="371"/>
      <c r="I1352" s="372"/>
      <c r="J1352" s="372"/>
      <c r="K1352" s="293"/>
      <c r="L1352" s="374"/>
      <c r="M1352" s="293"/>
      <c r="N1352" s="374"/>
      <c r="O1352" s="371"/>
      <c r="P1352" s="281"/>
      <c r="Q1352" s="281"/>
      <c r="R1352" s="374"/>
      <c r="S1352" s="293"/>
      <c r="T1352" s="374"/>
      <c r="U1352" s="293"/>
      <c r="V1352" s="374"/>
      <c r="W1352" s="99"/>
      <c r="X1352" s="99"/>
      <c r="Y1352" s="99"/>
      <c r="Z1352" s="99"/>
      <c r="AA1352" s="99"/>
      <c r="AB1352" s="99"/>
      <c r="AC1352" s="99"/>
      <c r="AD1352" s="99"/>
      <c r="AG1352">
        <f t="shared" si="875"/>
        <v>0</v>
      </c>
      <c r="AH1352">
        <f t="shared" si="876"/>
        <v>0</v>
      </c>
      <c r="AI1352">
        <f t="shared" si="836"/>
        <v>0</v>
      </c>
      <c r="AJ1352">
        <f t="shared" si="837"/>
        <v>0</v>
      </c>
      <c r="AK1352">
        <f t="shared" si="838"/>
        <v>0</v>
      </c>
      <c r="AL1352">
        <f t="shared" si="839"/>
        <v>0</v>
      </c>
      <c r="AM1352">
        <f t="shared" si="840"/>
        <v>0</v>
      </c>
      <c r="AN1352">
        <f t="shared" si="841"/>
        <v>0</v>
      </c>
      <c r="AO1352">
        <f t="shared" si="842"/>
        <v>0</v>
      </c>
      <c r="AP1352">
        <f t="shared" si="843"/>
        <v>0</v>
      </c>
      <c r="AQ1352">
        <f t="shared" si="844"/>
        <v>0</v>
      </c>
      <c r="AR1352">
        <f t="shared" si="845"/>
        <v>0</v>
      </c>
      <c r="AS1352">
        <f t="shared" si="846"/>
        <v>0</v>
      </c>
      <c r="AT1352">
        <f t="shared" si="847"/>
        <v>0</v>
      </c>
      <c r="AU1352">
        <f t="shared" si="848"/>
        <v>0</v>
      </c>
      <c r="AV1352">
        <f t="shared" si="849"/>
        <v>0</v>
      </c>
      <c r="AW1352">
        <f t="shared" si="850"/>
        <v>0</v>
      </c>
      <c r="AX1352">
        <f t="shared" si="851"/>
        <v>0</v>
      </c>
      <c r="AY1352">
        <f t="shared" si="852"/>
        <v>0</v>
      </c>
      <c r="AZ1352">
        <f t="shared" si="853"/>
        <v>0</v>
      </c>
      <c r="BA1352">
        <f t="shared" si="854"/>
        <v>0</v>
      </c>
      <c r="BB1352">
        <f t="shared" si="877"/>
        <v>0</v>
      </c>
      <c r="BC1352">
        <f t="shared" si="878"/>
        <v>0</v>
      </c>
      <c r="BD1352">
        <f t="shared" si="855"/>
        <v>0</v>
      </c>
      <c r="BE1352">
        <f t="shared" si="856"/>
        <v>0</v>
      </c>
      <c r="BF1352">
        <f t="shared" si="857"/>
        <v>0</v>
      </c>
      <c r="BG1352">
        <f t="shared" si="858"/>
        <v>0</v>
      </c>
      <c r="BH1352">
        <f t="shared" si="859"/>
        <v>0</v>
      </c>
      <c r="BI1352">
        <f t="shared" si="860"/>
        <v>0</v>
      </c>
      <c r="BJ1352">
        <f t="shared" si="861"/>
        <v>0</v>
      </c>
      <c r="BK1352">
        <f t="shared" si="862"/>
        <v>0</v>
      </c>
      <c r="BL1352">
        <f t="shared" si="863"/>
        <v>0</v>
      </c>
      <c r="BM1352">
        <f t="shared" si="864"/>
        <v>0</v>
      </c>
      <c r="BN1352">
        <f t="shared" si="865"/>
        <v>0</v>
      </c>
      <c r="BO1352">
        <f t="shared" si="866"/>
        <v>0</v>
      </c>
      <c r="BP1352">
        <f t="shared" si="867"/>
        <v>0</v>
      </c>
      <c r="BQ1352">
        <f t="shared" si="868"/>
        <v>0</v>
      </c>
      <c r="BR1352">
        <f t="shared" si="869"/>
        <v>0</v>
      </c>
      <c r="BS1352">
        <f t="shared" si="870"/>
        <v>0</v>
      </c>
      <c r="BT1352">
        <f t="shared" si="871"/>
        <v>0</v>
      </c>
      <c r="BU1352">
        <f t="shared" si="872"/>
        <v>0</v>
      </c>
      <c r="BV1352">
        <f t="shared" si="873"/>
        <v>0</v>
      </c>
      <c r="BW1352">
        <f ca="1">IF(OR(E1352=" ",AND(EXACT(UPPER(TRIM(SUBSTITUTE(E1352,CHAR(160)," "))),TRIM(SUBSTITUTE(E1352,CHAR(160)," "))),SUMPRODUCT(--ISNUMBER(MATCH(MID(TRIM(SUBSTITUTE(E1352,CHAR(160)," ")),ROW(INDIRECT("1:"&amp;LEN(TRIM(SUBSTITUTE(E1352,CHAR(160)," "))))),1),{"A","B","C","D","E","F","G","H","I","J","K","L","M","N","O","P","Q","R","S","T","U","V","W","X","Y","Z","Ñ","0","1","2","3","4","5","6","7","8","9"," "},0)))=LEN(TRIM(SUBSTITUTE(E1352,CHAR(160)," "))))),0,1)</f>
        <v>0</v>
      </c>
      <c r="BX1352"/>
      <c r="BY1352"/>
      <c r="BZ1352"/>
      <c r="CA1352"/>
      <c r="CC1352">
        <f t="shared" si="874"/>
        <v>0</v>
      </c>
      <c r="CD1352">
        <f t="shared" si="879"/>
        <v>0</v>
      </c>
    </row>
    <row r="1353" spans="1:82" ht="14.25" customHeight="1">
      <c r="A1353" s="100"/>
      <c r="B1353" s="107"/>
      <c r="C1353" s="285" t="s">
        <v>6370</v>
      </c>
      <c r="D1353" s="287"/>
      <c r="E1353" s="371"/>
      <c r="F1353" s="371"/>
      <c r="G1353" s="371"/>
      <c r="H1353" s="371"/>
      <c r="I1353" s="372"/>
      <c r="J1353" s="372"/>
      <c r="K1353" s="293"/>
      <c r="L1353" s="374"/>
      <c r="M1353" s="293"/>
      <c r="N1353" s="374"/>
      <c r="O1353" s="371"/>
      <c r="P1353" s="281"/>
      <c r="Q1353" s="281"/>
      <c r="R1353" s="374"/>
      <c r="S1353" s="293"/>
      <c r="T1353" s="374"/>
      <c r="U1353" s="293"/>
      <c r="V1353" s="374"/>
      <c r="W1353" s="99"/>
      <c r="X1353" s="99"/>
      <c r="Y1353" s="99"/>
      <c r="Z1353" s="99"/>
      <c r="AA1353" s="99"/>
      <c r="AB1353" s="99"/>
      <c r="AC1353" s="99"/>
      <c r="AD1353" s="99"/>
      <c r="AG1353">
        <f t="shared" si="875"/>
        <v>0</v>
      </c>
      <c r="AH1353">
        <f t="shared" si="876"/>
        <v>0</v>
      </c>
      <c r="AI1353">
        <f t="shared" si="836"/>
        <v>0</v>
      </c>
      <c r="AJ1353">
        <f t="shared" si="837"/>
        <v>0</v>
      </c>
      <c r="AK1353">
        <f t="shared" si="838"/>
        <v>0</v>
      </c>
      <c r="AL1353">
        <f t="shared" si="839"/>
        <v>0</v>
      </c>
      <c r="AM1353">
        <f t="shared" si="840"/>
        <v>0</v>
      </c>
      <c r="AN1353">
        <f t="shared" si="841"/>
        <v>0</v>
      </c>
      <c r="AO1353">
        <f t="shared" si="842"/>
        <v>0</v>
      </c>
      <c r="AP1353">
        <f t="shared" si="843"/>
        <v>0</v>
      </c>
      <c r="AQ1353">
        <f t="shared" si="844"/>
        <v>0</v>
      </c>
      <c r="AR1353">
        <f t="shared" si="845"/>
        <v>0</v>
      </c>
      <c r="AS1353">
        <f t="shared" si="846"/>
        <v>0</v>
      </c>
      <c r="AT1353">
        <f t="shared" si="847"/>
        <v>0</v>
      </c>
      <c r="AU1353">
        <f t="shared" si="848"/>
        <v>0</v>
      </c>
      <c r="AV1353">
        <f t="shared" si="849"/>
        <v>0</v>
      </c>
      <c r="AW1353">
        <f t="shared" si="850"/>
        <v>0</v>
      </c>
      <c r="AX1353">
        <f t="shared" si="851"/>
        <v>0</v>
      </c>
      <c r="AY1353">
        <f t="shared" si="852"/>
        <v>0</v>
      </c>
      <c r="AZ1353">
        <f t="shared" si="853"/>
        <v>0</v>
      </c>
      <c r="BA1353">
        <f t="shared" si="854"/>
        <v>0</v>
      </c>
      <c r="BB1353">
        <f t="shared" si="877"/>
        <v>0</v>
      </c>
      <c r="BC1353">
        <f t="shared" si="878"/>
        <v>0</v>
      </c>
      <c r="BD1353">
        <f t="shared" si="855"/>
        <v>0</v>
      </c>
      <c r="BE1353">
        <f t="shared" si="856"/>
        <v>0</v>
      </c>
      <c r="BF1353">
        <f t="shared" si="857"/>
        <v>0</v>
      </c>
      <c r="BG1353">
        <f t="shared" si="858"/>
        <v>0</v>
      </c>
      <c r="BH1353">
        <f t="shared" si="859"/>
        <v>0</v>
      </c>
      <c r="BI1353">
        <f t="shared" si="860"/>
        <v>0</v>
      </c>
      <c r="BJ1353">
        <f t="shared" si="861"/>
        <v>0</v>
      </c>
      <c r="BK1353">
        <f t="shared" si="862"/>
        <v>0</v>
      </c>
      <c r="BL1353">
        <f t="shared" si="863"/>
        <v>0</v>
      </c>
      <c r="BM1353">
        <f t="shared" si="864"/>
        <v>0</v>
      </c>
      <c r="BN1353">
        <f t="shared" si="865"/>
        <v>0</v>
      </c>
      <c r="BO1353">
        <f t="shared" si="866"/>
        <v>0</v>
      </c>
      <c r="BP1353">
        <f t="shared" si="867"/>
        <v>0</v>
      </c>
      <c r="BQ1353">
        <f t="shared" si="868"/>
        <v>0</v>
      </c>
      <c r="BR1353">
        <f t="shared" si="869"/>
        <v>0</v>
      </c>
      <c r="BS1353">
        <f t="shared" si="870"/>
        <v>0</v>
      </c>
      <c r="BT1353">
        <f t="shared" si="871"/>
        <v>0</v>
      </c>
      <c r="BU1353">
        <f t="shared" si="872"/>
        <v>0</v>
      </c>
      <c r="BV1353">
        <f t="shared" si="873"/>
        <v>0</v>
      </c>
      <c r="BW1353">
        <f ca="1">IF(OR(E1353=" ",AND(EXACT(UPPER(TRIM(SUBSTITUTE(E1353,CHAR(160)," "))),TRIM(SUBSTITUTE(E1353,CHAR(160)," "))),SUMPRODUCT(--ISNUMBER(MATCH(MID(TRIM(SUBSTITUTE(E1353,CHAR(160)," ")),ROW(INDIRECT("1:"&amp;LEN(TRIM(SUBSTITUTE(E1353,CHAR(160)," "))))),1),{"A","B","C","D","E","F","G","H","I","J","K","L","M","N","O","P","Q","R","S","T","U","V","W","X","Y","Z","Ñ","0","1","2","3","4","5","6","7","8","9"," "},0)))=LEN(TRIM(SUBSTITUTE(E1353,CHAR(160)," "))))),0,1)</f>
        <v>0</v>
      </c>
      <c r="BX1353"/>
      <c r="BY1353"/>
      <c r="BZ1353"/>
      <c r="CA1353"/>
      <c r="CC1353">
        <f t="shared" si="874"/>
        <v>0</v>
      </c>
      <c r="CD1353">
        <f t="shared" si="879"/>
        <v>0</v>
      </c>
    </row>
    <row r="1354" spans="1:82" ht="14.25" customHeight="1">
      <c r="A1354" s="100"/>
      <c r="B1354" s="107"/>
      <c r="C1354" s="285" t="s">
        <v>6371</v>
      </c>
      <c r="D1354" s="287"/>
      <c r="E1354" s="371"/>
      <c r="F1354" s="371"/>
      <c r="G1354" s="371"/>
      <c r="H1354" s="371"/>
      <c r="I1354" s="372"/>
      <c r="J1354" s="372"/>
      <c r="K1354" s="293"/>
      <c r="L1354" s="374"/>
      <c r="M1354" s="293"/>
      <c r="N1354" s="374"/>
      <c r="O1354" s="371"/>
      <c r="P1354" s="281"/>
      <c r="Q1354" s="281"/>
      <c r="R1354" s="374"/>
      <c r="S1354" s="293"/>
      <c r="T1354" s="374"/>
      <c r="U1354" s="293"/>
      <c r="V1354" s="374"/>
      <c r="W1354" s="99"/>
      <c r="X1354" s="99"/>
      <c r="Y1354" s="99"/>
      <c r="Z1354" s="99"/>
      <c r="AA1354" s="99"/>
      <c r="AB1354" s="99"/>
      <c r="AC1354" s="99"/>
      <c r="AD1354" s="99"/>
      <c r="AG1354">
        <f t="shared" si="875"/>
        <v>0</v>
      </c>
      <c r="AH1354">
        <f t="shared" si="876"/>
        <v>0</v>
      </c>
      <c r="AI1354">
        <f t="shared" si="836"/>
        <v>0</v>
      </c>
      <c r="AJ1354">
        <f t="shared" si="837"/>
        <v>0</v>
      </c>
      <c r="AK1354">
        <f t="shared" si="838"/>
        <v>0</v>
      </c>
      <c r="AL1354">
        <f t="shared" si="839"/>
        <v>0</v>
      </c>
      <c r="AM1354">
        <f t="shared" si="840"/>
        <v>0</v>
      </c>
      <c r="AN1354">
        <f t="shared" si="841"/>
        <v>0</v>
      </c>
      <c r="AO1354">
        <f t="shared" si="842"/>
        <v>0</v>
      </c>
      <c r="AP1354">
        <f t="shared" si="843"/>
        <v>0</v>
      </c>
      <c r="AQ1354">
        <f t="shared" si="844"/>
        <v>0</v>
      </c>
      <c r="AR1354">
        <f t="shared" si="845"/>
        <v>0</v>
      </c>
      <c r="AS1354">
        <f t="shared" si="846"/>
        <v>0</v>
      </c>
      <c r="AT1354">
        <f t="shared" si="847"/>
        <v>0</v>
      </c>
      <c r="AU1354">
        <f t="shared" si="848"/>
        <v>0</v>
      </c>
      <c r="AV1354">
        <f t="shared" si="849"/>
        <v>0</v>
      </c>
      <c r="AW1354">
        <f t="shared" si="850"/>
        <v>0</v>
      </c>
      <c r="AX1354">
        <f t="shared" si="851"/>
        <v>0</v>
      </c>
      <c r="AY1354">
        <f t="shared" si="852"/>
        <v>0</v>
      </c>
      <c r="AZ1354">
        <f t="shared" si="853"/>
        <v>0</v>
      </c>
      <c r="BA1354">
        <f t="shared" si="854"/>
        <v>0</v>
      </c>
      <c r="BB1354">
        <f t="shared" si="877"/>
        <v>0</v>
      </c>
      <c r="BC1354">
        <f t="shared" si="878"/>
        <v>0</v>
      </c>
      <c r="BD1354">
        <f t="shared" si="855"/>
        <v>0</v>
      </c>
      <c r="BE1354">
        <f t="shared" si="856"/>
        <v>0</v>
      </c>
      <c r="BF1354">
        <f t="shared" si="857"/>
        <v>0</v>
      </c>
      <c r="BG1354">
        <f t="shared" si="858"/>
        <v>0</v>
      </c>
      <c r="BH1354">
        <f t="shared" si="859"/>
        <v>0</v>
      </c>
      <c r="BI1354">
        <f t="shared" si="860"/>
        <v>0</v>
      </c>
      <c r="BJ1354">
        <f t="shared" si="861"/>
        <v>0</v>
      </c>
      <c r="BK1354">
        <f t="shared" si="862"/>
        <v>0</v>
      </c>
      <c r="BL1354">
        <f t="shared" si="863"/>
        <v>0</v>
      </c>
      <c r="BM1354">
        <f t="shared" si="864"/>
        <v>0</v>
      </c>
      <c r="BN1354">
        <f t="shared" si="865"/>
        <v>0</v>
      </c>
      <c r="BO1354">
        <f t="shared" si="866"/>
        <v>0</v>
      </c>
      <c r="BP1354">
        <f t="shared" si="867"/>
        <v>0</v>
      </c>
      <c r="BQ1354">
        <f t="shared" si="868"/>
        <v>0</v>
      </c>
      <c r="BR1354">
        <f t="shared" si="869"/>
        <v>0</v>
      </c>
      <c r="BS1354">
        <f t="shared" si="870"/>
        <v>0</v>
      </c>
      <c r="BT1354">
        <f t="shared" si="871"/>
        <v>0</v>
      </c>
      <c r="BU1354">
        <f t="shared" si="872"/>
        <v>0</v>
      </c>
      <c r="BV1354">
        <f t="shared" si="873"/>
        <v>0</v>
      </c>
      <c r="BW1354">
        <f ca="1">IF(OR(E1354=" ",AND(EXACT(UPPER(TRIM(SUBSTITUTE(E1354,CHAR(160)," "))),TRIM(SUBSTITUTE(E1354,CHAR(160)," "))),SUMPRODUCT(--ISNUMBER(MATCH(MID(TRIM(SUBSTITUTE(E1354,CHAR(160)," ")),ROW(INDIRECT("1:"&amp;LEN(TRIM(SUBSTITUTE(E1354,CHAR(160)," "))))),1),{"A","B","C","D","E","F","G","H","I","J","K","L","M","N","O","P","Q","R","S","T","U","V","W","X","Y","Z","Ñ","0","1","2","3","4","5","6","7","8","9"," "},0)))=LEN(TRIM(SUBSTITUTE(E1354,CHAR(160)," "))))),0,1)</f>
        <v>0</v>
      </c>
      <c r="BX1354"/>
      <c r="BY1354"/>
      <c r="BZ1354"/>
      <c r="CA1354"/>
      <c r="CC1354">
        <f t="shared" si="874"/>
        <v>0</v>
      </c>
      <c r="CD1354">
        <f t="shared" si="879"/>
        <v>0</v>
      </c>
    </row>
    <row r="1355" spans="1:82" ht="14.25" customHeight="1">
      <c r="A1355" s="100"/>
      <c r="B1355" s="107"/>
      <c r="C1355" s="285" t="s">
        <v>6372</v>
      </c>
      <c r="D1355" s="287"/>
      <c r="E1355" s="371"/>
      <c r="F1355" s="371"/>
      <c r="G1355" s="371"/>
      <c r="H1355" s="371"/>
      <c r="I1355" s="372"/>
      <c r="J1355" s="372"/>
      <c r="K1355" s="293"/>
      <c r="L1355" s="374"/>
      <c r="M1355" s="293"/>
      <c r="N1355" s="374"/>
      <c r="O1355" s="371"/>
      <c r="P1355" s="281"/>
      <c r="Q1355" s="281"/>
      <c r="R1355" s="374"/>
      <c r="S1355" s="293"/>
      <c r="T1355" s="374"/>
      <c r="U1355" s="293"/>
      <c r="V1355" s="374"/>
      <c r="W1355" s="99"/>
      <c r="X1355" s="99"/>
      <c r="Y1355" s="99"/>
      <c r="Z1355" s="99"/>
      <c r="AA1355" s="99"/>
      <c r="AB1355" s="99"/>
      <c r="AC1355" s="99"/>
      <c r="AD1355" s="99"/>
      <c r="AG1355">
        <f t="shared" si="875"/>
        <v>0</v>
      </c>
      <c r="AH1355">
        <f t="shared" si="876"/>
        <v>0</v>
      </c>
      <c r="AI1355">
        <f t="shared" si="836"/>
        <v>0</v>
      </c>
      <c r="AJ1355">
        <f t="shared" si="837"/>
        <v>0</v>
      </c>
      <c r="AK1355">
        <f t="shared" si="838"/>
        <v>0</v>
      </c>
      <c r="AL1355">
        <f t="shared" si="839"/>
        <v>0</v>
      </c>
      <c r="AM1355">
        <f t="shared" si="840"/>
        <v>0</v>
      </c>
      <c r="AN1355">
        <f t="shared" si="841"/>
        <v>0</v>
      </c>
      <c r="AO1355">
        <f t="shared" si="842"/>
        <v>0</v>
      </c>
      <c r="AP1355">
        <f t="shared" si="843"/>
        <v>0</v>
      </c>
      <c r="AQ1355">
        <f t="shared" si="844"/>
        <v>0</v>
      </c>
      <c r="AR1355">
        <f t="shared" si="845"/>
        <v>0</v>
      </c>
      <c r="AS1355">
        <f t="shared" si="846"/>
        <v>0</v>
      </c>
      <c r="AT1355">
        <f t="shared" si="847"/>
        <v>0</v>
      </c>
      <c r="AU1355">
        <f t="shared" si="848"/>
        <v>0</v>
      </c>
      <c r="AV1355">
        <f t="shared" si="849"/>
        <v>0</v>
      </c>
      <c r="AW1355">
        <f t="shared" si="850"/>
        <v>0</v>
      </c>
      <c r="AX1355">
        <f t="shared" si="851"/>
        <v>0</v>
      </c>
      <c r="AY1355">
        <f t="shared" si="852"/>
        <v>0</v>
      </c>
      <c r="AZ1355">
        <f t="shared" si="853"/>
        <v>0</v>
      </c>
      <c r="BA1355">
        <f t="shared" si="854"/>
        <v>0</v>
      </c>
      <c r="BB1355">
        <f t="shared" si="877"/>
        <v>0</v>
      </c>
      <c r="BC1355">
        <f t="shared" si="878"/>
        <v>0</v>
      </c>
      <c r="BD1355">
        <f t="shared" si="855"/>
        <v>0</v>
      </c>
      <c r="BE1355">
        <f t="shared" si="856"/>
        <v>0</v>
      </c>
      <c r="BF1355">
        <f t="shared" si="857"/>
        <v>0</v>
      </c>
      <c r="BG1355">
        <f t="shared" si="858"/>
        <v>0</v>
      </c>
      <c r="BH1355">
        <f t="shared" si="859"/>
        <v>0</v>
      </c>
      <c r="BI1355">
        <f t="shared" si="860"/>
        <v>0</v>
      </c>
      <c r="BJ1355">
        <f t="shared" si="861"/>
        <v>0</v>
      </c>
      <c r="BK1355">
        <f t="shared" si="862"/>
        <v>0</v>
      </c>
      <c r="BL1355">
        <f t="shared" si="863"/>
        <v>0</v>
      </c>
      <c r="BM1355">
        <f t="shared" si="864"/>
        <v>0</v>
      </c>
      <c r="BN1355">
        <f t="shared" si="865"/>
        <v>0</v>
      </c>
      <c r="BO1355">
        <f t="shared" si="866"/>
        <v>0</v>
      </c>
      <c r="BP1355">
        <f t="shared" si="867"/>
        <v>0</v>
      </c>
      <c r="BQ1355">
        <f t="shared" si="868"/>
        <v>0</v>
      </c>
      <c r="BR1355">
        <f t="shared" si="869"/>
        <v>0</v>
      </c>
      <c r="BS1355">
        <f t="shared" si="870"/>
        <v>0</v>
      </c>
      <c r="BT1355">
        <f t="shared" si="871"/>
        <v>0</v>
      </c>
      <c r="BU1355">
        <f t="shared" si="872"/>
        <v>0</v>
      </c>
      <c r="BV1355">
        <f t="shared" si="873"/>
        <v>0</v>
      </c>
      <c r="BW1355">
        <f ca="1">IF(OR(E1355=" ",AND(EXACT(UPPER(TRIM(SUBSTITUTE(E1355,CHAR(160)," "))),TRIM(SUBSTITUTE(E1355,CHAR(160)," "))),SUMPRODUCT(--ISNUMBER(MATCH(MID(TRIM(SUBSTITUTE(E1355,CHAR(160)," ")),ROW(INDIRECT("1:"&amp;LEN(TRIM(SUBSTITUTE(E1355,CHAR(160)," "))))),1),{"A","B","C","D","E","F","G","H","I","J","K","L","M","N","O","P","Q","R","S","T","U","V","W","X","Y","Z","Ñ","0","1","2","3","4","5","6","7","8","9"," "},0)))=LEN(TRIM(SUBSTITUTE(E1355,CHAR(160)," "))))),0,1)</f>
        <v>0</v>
      </c>
      <c r="BX1355"/>
      <c r="BY1355"/>
      <c r="BZ1355"/>
      <c r="CA1355"/>
      <c r="CC1355">
        <f t="shared" si="874"/>
        <v>0</v>
      </c>
      <c r="CD1355">
        <f t="shared" si="879"/>
        <v>0</v>
      </c>
    </row>
    <row r="1356" spans="1:82" ht="14.25" customHeight="1">
      <c r="A1356" s="100"/>
      <c r="B1356" s="107"/>
      <c r="C1356" s="285" t="s">
        <v>6373</v>
      </c>
      <c r="D1356" s="287"/>
      <c r="E1356" s="371"/>
      <c r="F1356" s="371"/>
      <c r="G1356" s="371"/>
      <c r="H1356" s="371"/>
      <c r="I1356" s="372"/>
      <c r="J1356" s="372"/>
      <c r="K1356" s="293"/>
      <c r="L1356" s="374"/>
      <c r="M1356" s="293"/>
      <c r="N1356" s="374"/>
      <c r="O1356" s="371"/>
      <c r="P1356" s="281"/>
      <c r="Q1356" s="281"/>
      <c r="R1356" s="374"/>
      <c r="S1356" s="293"/>
      <c r="T1356" s="374"/>
      <c r="U1356" s="293"/>
      <c r="V1356" s="374"/>
      <c r="W1356" s="99"/>
      <c r="X1356" s="99"/>
      <c r="Y1356" s="99"/>
      <c r="Z1356" s="99"/>
      <c r="AA1356" s="99"/>
      <c r="AB1356" s="99"/>
      <c r="AC1356" s="99"/>
      <c r="AD1356" s="99"/>
      <c r="AG1356">
        <f t="shared" si="875"/>
        <v>0</v>
      </c>
      <c r="AH1356">
        <f t="shared" si="876"/>
        <v>0</v>
      </c>
      <c r="AI1356">
        <f t="shared" si="836"/>
        <v>0</v>
      </c>
      <c r="AJ1356">
        <f t="shared" si="837"/>
        <v>0</v>
      </c>
      <c r="AK1356">
        <f t="shared" si="838"/>
        <v>0</v>
      </c>
      <c r="AL1356">
        <f t="shared" si="839"/>
        <v>0</v>
      </c>
      <c r="AM1356">
        <f t="shared" si="840"/>
        <v>0</v>
      </c>
      <c r="AN1356">
        <f t="shared" si="841"/>
        <v>0</v>
      </c>
      <c r="AO1356">
        <f t="shared" si="842"/>
        <v>0</v>
      </c>
      <c r="AP1356">
        <f t="shared" si="843"/>
        <v>0</v>
      </c>
      <c r="AQ1356">
        <f t="shared" si="844"/>
        <v>0</v>
      </c>
      <c r="AR1356">
        <f t="shared" si="845"/>
        <v>0</v>
      </c>
      <c r="AS1356">
        <f t="shared" si="846"/>
        <v>0</v>
      </c>
      <c r="AT1356">
        <f t="shared" si="847"/>
        <v>0</v>
      </c>
      <c r="AU1356">
        <f t="shared" si="848"/>
        <v>0</v>
      </c>
      <c r="AV1356">
        <f t="shared" si="849"/>
        <v>0</v>
      </c>
      <c r="AW1356">
        <f t="shared" si="850"/>
        <v>0</v>
      </c>
      <c r="AX1356">
        <f t="shared" si="851"/>
        <v>0</v>
      </c>
      <c r="AY1356">
        <f t="shared" si="852"/>
        <v>0</v>
      </c>
      <c r="AZ1356">
        <f t="shared" si="853"/>
        <v>0</v>
      </c>
      <c r="BA1356">
        <f t="shared" si="854"/>
        <v>0</v>
      </c>
      <c r="BB1356">
        <f t="shared" si="877"/>
        <v>0</v>
      </c>
      <c r="BC1356">
        <f t="shared" si="878"/>
        <v>0</v>
      </c>
      <c r="BD1356">
        <f t="shared" si="855"/>
        <v>0</v>
      </c>
      <c r="BE1356">
        <f t="shared" si="856"/>
        <v>0</v>
      </c>
      <c r="BF1356">
        <f t="shared" si="857"/>
        <v>0</v>
      </c>
      <c r="BG1356">
        <f t="shared" si="858"/>
        <v>0</v>
      </c>
      <c r="BH1356">
        <f t="shared" si="859"/>
        <v>0</v>
      </c>
      <c r="BI1356">
        <f t="shared" si="860"/>
        <v>0</v>
      </c>
      <c r="BJ1356">
        <f t="shared" si="861"/>
        <v>0</v>
      </c>
      <c r="BK1356">
        <f t="shared" si="862"/>
        <v>0</v>
      </c>
      <c r="BL1356">
        <f t="shared" si="863"/>
        <v>0</v>
      </c>
      <c r="BM1356">
        <f t="shared" si="864"/>
        <v>0</v>
      </c>
      <c r="BN1356">
        <f t="shared" si="865"/>
        <v>0</v>
      </c>
      <c r="BO1356">
        <f t="shared" si="866"/>
        <v>0</v>
      </c>
      <c r="BP1356">
        <f t="shared" si="867"/>
        <v>0</v>
      </c>
      <c r="BQ1356">
        <f t="shared" si="868"/>
        <v>0</v>
      </c>
      <c r="BR1356">
        <f t="shared" si="869"/>
        <v>0</v>
      </c>
      <c r="BS1356">
        <f t="shared" si="870"/>
        <v>0</v>
      </c>
      <c r="BT1356">
        <f t="shared" si="871"/>
        <v>0</v>
      </c>
      <c r="BU1356">
        <f t="shared" si="872"/>
        <v>0</v>
      </c>
      <c r="BV1356">
        <f t="shared" si="873"/>
        <v>0</v>
      </c>
      <c r="BW1356">
        <f ca="1">IF(OR(E1356=" ",AND(EXACT(UPPER(TRIM(SUBSTITUTE(E1356,CHAR(160)," "))),TRIM(SUBSTITUTE(E1356,CHAR(160)," "))),SUMPRODUCT(--ISNUMBER(MATCH(MID(TRIM(SUBSTITUTE(E1356,CHAR(160)," ")),ROW(INDIRECT("1:"&amp;LEN(TRIM(SUBSTITUTE(E1356,CHAR(160)," "))))),1),{"A","B","C","D","E","F","G","H","I","J","K","L","M","N","O","P","Q","R","S","T","U","V","W","X","Y","Z","Ñ","0","1","2","3","4","5","6","7","8","9"," "},0)))=LEN(TRIM(SUBSTITUTE(E1356,CHAR(160)," "))))),0,1)</f>
        <v>0</v>
      </c>
      <c r="BX1356"/>
      <c r="BY1356"/>
      <c r="BZ1356"/>
      <c r="CA1356"/>
      <c r="CC1356">
        <f t="shared" si="874"/>
        <v>0</v>
      </c>
      <c r="CD1356">
        <f t="shared" si="879"/>
        <v>0</v>
      </c>
    </row>
    <row r="1357" spans="1:82" ht="14.25" customHeight="1">
      <c r="A1357" s="100"/>
      <c r="B1357" s="107"/>
      <c r="C1357" s="285" t="s">
        <v>6374</v>
      </c>
      <c r="D1357" s="287"/>
      <c r="E1357" s="371"/>
      <c r="F1357" s="371"/>
      <c r="G1357" s="371"/>
      <c r="H1357" s="371"/>
      <c r="I1357" s="372"/>
      <c r="J1357" s="372"/>
      <c r="K1357" s="293"/>
      <c r="L1357" s="374"/>
      <c r="M1357" s="293"/>
      <c r="N1357" s="374"/>
      <c r="O1357" s="371"/>
      <c r="P1357" s="281"/>
      <c r="Q1357" s="281"/>
      <c r="R1357" s="374"/>
      <c r="S1357" s="293"/>
      <c r="T1357" s="374"/>
      <c r="U1357" s="293"/>
      <c r="V1357" s="374"/>
      <c r="W1357" s="99"/>
      <c r="X1357" s="99"/>
      <c r="Y1357" s="99"/>
      <c r="Z1357" s="99"/>
      <c r="AA1357" s="99"/>
      <c r="AB1357" s="99"/>
      <c r="AC1357" s="99"/>
      <c r="AD1357" s="99"/>
      <c r="AG1357">
        <f t="shared" si="875"/>
        <v>0</v>
      </c>
      <c r="AH1357">
        <f t="shared" si="876"/>
        <v>0</v>
      </c>
      <c r="AI1357">
        <f t="shared" si="836"/>
        <v>0</v>
      </c>
      <c r="AJ1357">
        <f t="shared" si="837"/>
        <v>0</v>
      </c>
      <c r="AK1357">
        <f t="shared" si="838"/>
        <v>0</v>
      </c>
      <c r="AL1357">
        <f t="shared" si="839"/>
        <v>0</v>
      </c>
      <c r="AM1357">
        <f t="shared" si="840"/>
        <v>0</v>
      </c>
      <c r="AN1357">
        <f t="shared" si="841"/>
        <v>0</v>
      </c>
      <c r="AO1357">
        <f t="shared" si="842"/>
        <v>0</v>
      </c>
      <c r="AP1357">
        <f t="shared" si="843"/>
        <v>0</v>
      </c>
      <c r="AQ1357">
        <f t="shared" si="844"/>
        <v>0</v>
      </c>
      <c r="AR1357">
        <f t="shared" si="845"/>
        <v>0</v>
      </c>
      <c r="AS1357">
        <f t="shared" si="846"/>
        <v>0</v>
      </c>
      <c r="AT1357">
        <f t="shared" si="847"/>
        <v>0</v>
      </c>
      <c r="AU1357">
        <f t="shared" si="848"/>
        <v>0</v>
      </c>
      <c r="AV1357">
        <f t="shared" si="849"/>
        <v>0</v>
      </c>
      <c r="AW1357">
        <f t="shared" si="850"/>
        <v>0</v>
      </c>
      <c r="AX1357">
        <f t="shared" si="851"/>
        <v>0</v>
      </c>
      <c r="AY1357">
        <f t="shared" si="852"/>
        <v>0</v>
      </c>
      <c r="AZ1357">
        <f t="shared" si="853"/>
        <v>0</v>
      </c>
      <c r="BA1357">
        <f t="shared" si="854"/>
        <v>0</v>
      </c>
      <c r="BB1357">
        <f t="shared" si="877"/>
        <v>0</v>
      </c>
      <c r="BC1357">
        <f t="shared" si="878"/>
        <v>0</v>
      </c>
      <c r="BD1357">
        <f t="shared" si="855"/>
        <v>0</v>
      </c>
      <c r="BE1357">
        <f t="shared" si="856"/>
        <v>0</v>
      </c>
      <c r="BF1357">
        <f t="shared" si="857"/>
        <v>0</v>
      </c>
      <c r="BG1357">
        <f t="shared" si="858"/>
        <v>0</v>
      </c>
      <c r="BH1357">
        <f t="shared" si="859"/>
        <v>0</v>
      </c>
      <c r="BI1357">
        <f t="shared" si="860"/>
        <v>0</v>
      </c>
      <c r="BJ1357">
        <f t="shared" si="861"/>
        <v>0</v>
      </c>
      <c r="BK1357">
        <f t="shared" si="862"/>
        <v>0</v>
      </c>
      <c r="BL1357">
        <f t="shared" si="863"/>
        <v>0</v>
      </c>
      <c r="BM1357">
        <f t="shared" si="864"/>
        <v>0</v>
      </c>
      <c r="BN1357">
        <f t="shared" si="865"/>
        <v>0</v>
      </c>
      <c r="BO1357">
        <f t="shared" si="866"/>
        <v>0</v>
      </c>
      <c r="BP1357">
        <f t="shared" si="867"/>
        <v>0</v>
      </c>
      <c r="BQ1357">
        <f t="shared" si="868"/>
        <v>0</v>
      </c>
      <c r="BR1357">
        <f t="shared" si="869"/>
        <v>0</v>
      </c>
      <c r="BS1357">
        <f t="shared" si="870"/>
        <v>0</v>
      </c>
      <c r="BT1357">
        <f t="shared" si="871"/>
        <v>0</v>
      </c>
      <c r="BU1357">
        <f t="shared" si="872"/>
        <v>0</v>
      </c>
      <c r="BV1357">
        <f t="shared" si="873"/>
        <v>0</v>
      </c>
      <c r="BW1357">
        <f ca="1">IF(OR(E1357=" ",AND(EXACT(UPPER(TRIM(SUBSTITUTE(E1357,CHAR(160)," "))),TRIM(SUBSTITUTE(E1357,CHAR(160)," "))),SUMPRODUCT(--ISNUMBER(MATCH(MID(TRIM(SUBSTITUTE(E1357,CHAR(160)," ")),ROW(INDIRECT("1:"&amp;LEN(TRIM(SUBSTITUTE(E1357,CHAR(160)," "))))),1),{"A","B","C","D","E","F","G","H","I","J","K","L","M","N","O","P","Q","R","S","T","U","V","W","X","Y","Z","Ñ","0","1","2","3","4","5","6","7","8","9"," "},0)))=LEN(TRIM(SUBSTITUTE(E1357,CHAR(160)," "))))),0,1)</f>
        <v>0</v>
      </c>
      <c r="BX1357"/>
      <c r="BY1357"/>
      <c r="BZ1357"/>
      <c r="CA1357"/>
      <c r="CC1357">
        <f t="shared" si="874"/>
        <v>0</v>
      </c>
      <c r="CD1357">
        <f t="shared" si="879"/>
        <v>0</v>
      </c>
    </row>
    <row r="1358" spans="1:82" ht="14.25" customHeight="1">
      <c r="A1358" s="100"/>
      <c r="B1358" s="107"/>
      <c r="C1358" s="285" t="s">
        <v>6375</v>
      </c>
      <c r="D1358" s="287"/>
      <c r="E1358" s="371"/>
      <c r="F1358" s="371"/>
      <c r="G1358" s="371"/>
      <c r="H1358" s="371"/>
      <c r="I1358" s="372"/>
      <c r="J1358" s="372"/>
      <c r="K1358" s="293"/>
      <c r="L1358" s="374"/>
      <c r="M1358" s="293"/>
      <c r="N1358" s="374"/>
      <c r="O1358" s="371"/>
      <c r="P1358" s="281"/>
      <c r="Q1358" s="281"/>
      <c r="R1358" s="374"/>
      <c r="S1358" s="293"/>
      <c r="T1358" s="374"/>
      <c r="U1358" s="293"/>
      <c r="V1358" s="374"/>
      <c r="W1358" s="99"/>
      <c r="X1358" s="99"/>
      <c r="Y1358" s="99"/>
      <c r="Z1358" s="99"/>
      <c r="AA1358" s="99"/>
      <c r="AB1358" s="99"/>
      <c r="AC1358" s="99"/>
      <c r="AD1358" s="99"/>
      <c r="AG1358">
        <f t="shared" si="875"/>
        <v>0</v>
      </c>
      <c r="AH1358">
        <f t="shared" si="876"/>
        <v>0</v>
      </c>
      <c r="AI1358">
        <f t="shared" si="836"/>
        <v>0</v>
      </c>
      <c r="AJ1358">
        <f t="shared" si="837"/>
        <v>0</v>
      </c>
      <c r="AK1358">
        <f t="shared" si="838"/>
        <v>0</v>
      </c>
      <c r="AL1358">
        <f t="shared" si="839"/>
        <v>0</v>
      </c>
      <c r="AM1358">
        <f t="shared" si="840"/>
        <v>0</v>
      </c>
      <c r="AN1358">
        <f t="shared" si="841"/>
        <v>0</v>
      </c>
      <c r="AO1358">
        <f t="shared" si="842"/>
        <v>0</v>
      </c>
      <c r="AP1358">
        <f t="shared" si="843"/>
        <v>0</v>
      </c>
      <c r="AQ1358">
        <f t="shared" si="844"/>
        <v>0</v>
      </c>
      <c r="AR1358">
        <f t="shared" si="845"/>
        <v>0</v>
      </c>
      <c r="AS1358">
        <f t="shared" si="846"/>
        <v>0</v>
      </c>
      <c r="AT1358">
        <f t="shared" si="847"/>
        <v>0</v>
      </c>
      <c r="AU1358">
        <f t="shared" si="848"/>
        <v>0</v>
      </c>
      <c r="AV1358">
        <f t="shared" si="849"/>
        <v>0</v>
      </c>
      <c r="AW1358">
        <f t="shared" si="850"/>
        <v>0</v>
      </c>
      <c r="AX1358">
        <f t="shared" si="851"/>
        <v>0</v>
      </c>
      <c r="AY1358">
        <f t="shared" si="852"/>
        <v>0</v>
      </c>
      <c r="AZ1358">
        <f t="shared" si="853"/>
        <v>0</v>
      </c>
      <c r="BA1358">
        <f t="shared" si="854"/>
        <v>0</v>
      </c>
      <c r="BB1358">
        <f t="shared" si="877"/>
        <v>0</v>
      </c>
      <c r="BC1358">
        <f t="shared" si="878"/>
        <v>0</v>
      </c>
      <c r="BD1358">
        <f t="shared" si="855"/>
        <v>0</v>
      </c>
      <c r="BE1358">
        <f t="shared" si="856"/>
        <v>0</v>
      </c>
      <c r="BF1358">
        <f t="shared" si="857"/>
        <v>0</v>
      </c>
      <c r="BG1358">
        <f t="shared" si="858"/>
        <v>0</v>
      </c>
      <c r="BH1358">
        <f t="shared" si="859"/>
        <v>0</v>
      </c>
      <c r="BI1358">
        <f t="shared" si="860"/>
        <v>0</v>
      </c>
      <c r="BJ1358">
        <f t="shared" si="861"/>
        <v>0</v>
      </c>
      <c r="BK1358">
        <f t="shared" si="862"/>
        <v>0</v>
      </c>
      <c r="BL1358">
        <f t="shared" si="863"/>
        <v>0</v>
      </c>
      <c r="BM1358">
        <f t="shared" si="864"/>
        <v>0</v>
      </c>
      <c r="BN1358">
        <f t="shared" si="865"/>
        <v>0</v>
      </c>
      <c r="BO1358">
        <f t="shared" si="866"/>
        <v>0</v>
      </c>
      <c r="BP1358">
        <f t="shared" si="867"/>
        <v>0</v>
      </c>
      <c r="BQ1358">
        <f t="shared" si="868"/>
        <v>0</v>
      </c>
      <c r="BR1358">
        <f t="shared" si="869"/>
        <v>0</v>
      </c>
      <c r="BS1358">
        <f t="shared" si="870"/>
        <v>0</v>
      </c>
      <c r="BT1358">
        <f t="shared" si="871"/>
        <v>0</v>
      </c>
      <c r="BU1358">
        <f t="shared" si="872"/>
        <v>0</v>
      </c>
      <c r="BV1358">
        <f t="shared" si="873"/>
        <v>0</v>
      </c>
      <c r="BW1358">
        <f ca="1">IF(OR(E1358=" ",AND(EXACT(UPPER(TRIM(SUBSTITUTE(E1358,CHAR(160)," "))),TRIM(SUBSTITUTE(E1358,CHAR(160)," "))),SUMPRODUCT(--ISNUMBER(MATCH(MID(TRIM(SUBSTITUTE(E1358,CHAR(160)," ")),ROW(INDIRECT("1:"&amp;LEN(TRIM(SUBSTITUTE(E1358,CHAR(160)," "))))),1),{"A","B","C","D","E","F","G","H","I","J","K","L","M","N","O","P","Q","R","S","T","U","V","W","X","Y","Z","Ñ","0","1","2","3","4","5","6","7","8","9"," "},0)))=LEN(TRIM(SUBSTITUTE(E1358,CHAR(160)," "))))),0,1)</f>
        <v>0</v>
      </c>
      <c r="BX1358"/>
      <c r="BY1358"/>
      <c r="BZ1358"/>
      <c r="CA1358"/>
      <c r="CC1358">
        <f t="shared" si="874"/>
        <v>0</v>
      </c>
      <c r="CD1358">
        <f t="shared" si="879"/>
        <v>0</v>
      </c>
    </row>
    <row r="1359" spans="1:82" ht="14.25" customHeight="1">
      <c r="A1359" s="100"/>
      <c r="B1359" s="107"/>
      <c r="C1359" s="285" t="s">
        <v>6376</v>
      </c>
      <c r="D1359" s="287"/>
      <c r="E1359" s="371"/>
      <c r="F1359" s="371"/>
      <c r="G1359" s="371"/>
      <c r="H1359" s="371"/>
      <c r="I1359" s="372"/>
      <c r="J1359" s="372"/>
      <c r="K1359" s="293"/>
      <c r="L1359" s="374"/>
      <c r="M1359" s="293"/>
      <c r="N1359" s="374"/>
      <c r="O1359" s="371"/>
      <c r="P1359" s="281"/>
      <c r="Q1359" s="281"/>
      <c r="R1359" s="374"/>
      <c r="S1359" s="293"/>
      <c r="T1359" s="374"/>
      <c r="U1359" s="293"/>
      <c r="V1359" s="374"/>
      <c r="W1359" s="99"/>
      <c r="X1359" s="99"/>
      <c r="Y1359" s="99"/>
      <c r="Z1359" s="99"/>
      <c r="AA1359" s="99"/>
      <c r="AB1359" s="99"/>
      <c r="AC1359" s="99"/>
      <c r="AD1359" s="99"/>
      <c r="AG1359">
        <f t="shared" si="875"/>
        <v>0</v>
      </c>
      <c r="AH1359">
        <f t="shared" si="876"/>
        <v>0</v>
      </c>
      <c r="AI1359">
        <f t="shared" si="836"/>
        <v>0</v>
      </c>
      <c r="AJ1359">
        <f t="shared" si="837"/>
        <v>0</v>
      </c>
      <c r="AK1359">
        <f t="shared" si="838"/>
        <v>0</v>
      </c>
      <c r="AL1359">
        <f t="shared" si="839"/>
        <v>0</v>
      </c>
      <c r="AM1359">
        <f t="shared" si="840"/>
        <v>0</v>
      </c>
      <c r="AN1359">
        <f t="shared" si="841"/>
        <v>0</v>
      </c>
      <c r="AO1359">
        <f t="shared" si="842"/>
        <v>0</v>
      </c>
      <c r="AP1359">
        <f t="shared" si="843"/>
        <v>0</v>
      </c>
      <c r="AQ1359">
        <f t="shared" si="844"/>
        <v>0</v>
      </c>
      <c r="AR1359">
        <f t="shared" si="845"/>
        <v>0</v>
      </c>
      <c r="AS1359">
        <f t="shared" si="846"/>
        <v>0</v>
      </c>
      <c r="AT1359">
        <f t="shared" si="847"/>
        <v>0</v>
      </c>
      <c r="AU1359">
        <f t="shared" si="848"/>
        <v>0</v>
      </c>
      <c r="AV1359">
        <f t="shared" si="849"/>
        <v>0</v>
      </c>
      <c r="AW1359">
        <f t="shared" si="850"/>
        <v>0</v>
      </c>
      <c r="AX1359">
        <f t="shared" si="851"/>
        <v>0</v>
      </c>
      <c r="AY1359">
        <f t="shared" si="852"/>
        <v>0</v>
      </c>
      <c r="AZ1359">
        <f t="shared" si="853"/>
        <v>0</v>
      </c>
      <c r="BA1359">
        <f t="shared" si="854"/>
        <v>0</v>
      </c>
      <c r="BB1359">
        <f t="shared" si="877"/>
        <v>0</v>
      </c>
      <c r="BC1359">
        <f t="shared" si="878"/>
        <v>0</v>
      </c>
      <c r="BD1359">
        <f t="shared" si="855"/>
        <v>0</v>
      </c>
      <c r="BE1359">
        <f t="shared" si="856"/>
        <v>0</v>
      </c>
      <c r="BF1359">
        <f t="shared" si="857"/>
        <v>0</v>
      </c>
      <c r="BG1359">
        <f t="shared" si="858"/>
        <v>0</v>
      </c>
      <c r="BH1359">
        <f t="shared" si="859"/>
        <v>0</v>
      </c>
      <c r="BI1359">
        <f t="shared" si="860"/>
        <v>0</v>
      </c>
      <c r="BJ1359">
        <f t="shared" si="861"/>
        <v>0</v>
      </c>
      <c r="BK1359">
        <f t="shared" si="862"/>
        <v>0</v>
      </c>
      <c r="BL1359">
        <f t="shared" si="863"/>
        <v>0</v>
      </c>
      <c r="BM1359">
        <f t="shared" si="864"/>
        <v>0</v>
      </c>
      <c r="BN1359">
        <f t="shared" si="865"/>
        <v>0</v>
      </c>
      <c r="BO1359">
        <f t="shared" si="866"/>
        <v>0</v>
      </c>
      <c r="BP1359">
        <f t="shared" si="867"/>
        <v>0</v>
      </c>
      <c r="BQ1359">
        <f t="shared" si="868"/>
        <v>0</v>
      </c>
      <c r="BR1359">
        <f t="shared" si="869"/>
        <v>0</v>
      </c>
      <c r="BS1359">
        <f t="shared" si="870"/>
        <v>0</v>
      </c>
      <c r="BT1359">
        <f t="shared" si="871"/>
        <v>0</v>
      </c>
      <c r="BU1359">
        <f t="shared" si="872"/>
        <v>0</v>
      </c>
      <c r="BV1359">
        <f t="shared" si="873"/>
        <v>0</v>
      </c>
      <c r="BW1359">
        <f ca="1">IF(OR(E1359=" ",AND(EXACT(UPPER(TRIM(SUBSTITUTE(E1359,CHAR(160)," "))),TRIM(SUBSTITUTE(E1359,CHAR(160)," "))),SUMPRODUCT(--ISNUMBER(MATCH(MID(TRIM(SUBSTITUTE(E1359,CHAR(160)," ")),ROW(INDIRECT("1:"&amp;LEN(TRIM(SUBSTITUTE(E1359,CHAR(160)," "))))),1),{"A","B","C","D","E","F","G","H","I","J","K","L","M","N","O","P","Q","R","S","T","U","V","W","X","Y","Z","Ñ","0","1","2","3","4","5","6","7","8","9"," "},0)))=LEN(TRIM(SUBSTITUTE(E1359,CHAR(160)," "))))),0,1)</f>
        <v>0</v>
      </c>
      <c r="BX1359"/>
      <c r="BY1359"/>
      <c r="BZ1359"/>
      <c r="CA1359"/>
      <c r="CC1359">
        <f t="shared" si="874"/>
        <v>0</v>
      </c>
      <c r="CD1359">
        <f t="shared" si="879"/>
        <v>0</v>
      </c>
    </row>
    <row r="1360" spans="1:82" ht="14.25" customHeight="1">
      <c r="A1360" s="100"/>
      <c r="B1360" s="107"/>
      <c r="C1360" s="285" t="s">
        <v>6377</v>
      </c>
      <c r="D1360" s="287"/>
      <c r="E1360" s="371"/>
      <c r="F1360" s="371"/>
      <c r="G1360" s="371"/>
      <c r="H1360" s="371"/>
      <c r="I1360" s="372"/>
      <c r="J1360" s="372"/>
      <c r="K1360" s="293"/>
      <c r="L1360" s="374"/>
      <c r="M1360" s="293"/>
      <c r="N1360" s="374"/>
      <c r="O1360" s="371"/>
      <c r="P1360" s="281"/>
      <c r="Q1360" s="281"/>
      <c r="R1360" s="374"/>
      <c r="S1360" s="293"/>
      <c r="T1360" s="374"/>
      <c r="U1360" s="293"/>
      <c r="V1360" s="374"/>
      <c r="W1360" s="99"/>
      <c r="X1360" s="99"/>
      <c r="Y1360" s="99"/>
      <c r="Z1360" s="99"/>
      <c r="AA1360" s="99"/>
      <c r="AB1360" s="99"/>
      <c r="AC1360" s="99"/>
      <c r="AD1360" s="99"/>
      <c r="AG1360">
        <f t="shared" si="875"/>
        <v>0</v>
      </c>
      <c r="AH1360">
        <f t="shared" si="876"/>
        <v>0</v>
      </c>
      <c r="AI1360">
        <f t="shared" si="836"/>
        <v>0</v>
      </c>
      <c r="AJ1360">
        <f t="shared" si="837"/>
        <v>0</v>
      </c>
      <c r="AK1360">
        <f t="shared" si="838"/>
        <v>0</v>
      </c>
      <c r="AL1360">
        <f t="shared" si="839"/>
        <v>0</v>
      </c>
      <c r="AM1360">
        <f t="shared" si="840"/>
        <v>0</v>
      </c>
      <c r="AN1360">
        <f t="shared" si="841"/>
        <v>0</v>
      </c>
      <c r="AO1360">
        <f t="shared" si="842"/>
        <v>0</v>
      </c>
      <c r="AP1360">
        <f t="shared" si="843"/>
        <v>0</v>
      </c>
      <c r="AQ1360">
        <f t="shared" si="844"/>
        <v>0</v>
      </c>
      <c r="AR1360">
        <f t="shared" si="845"/>
        <v>0</v>
      </c>
      <c r="AS1360">
        <f t="shared" si="846"/>
        <v>0</v>
      </c>
      <c r="AT1360">
        <f t="shared" si="847"/>
        <v>0</v>
      </c>
      <c r="AU1360">
        <f t="shared" si="848"/>
        <v>0</v>
      </c>
      <c r="AV1360">
        <f t="shared" si="849"/>
        <v>0</v>
      </c>
      <c r="AW1360">
        <f t="shared" si="850"/>
        <v>0</v>
      </c>
      <c r="AX1360">
        <f t="shared" si="851"/>
        <v>0</v>
      </c>
      <c r="AY1360">
        <f t="shared" si="852"/>
        <v>0</v>
      </c>
      <c r="AZ1360">
        <f t="shared" si="853"/>
        <v>0</v>
      </c>
      <c r="BA1360">
        <f t="shared" si="854"/>
        <v>0</v>
      </c>
      <c r="BB1360">
        <f t="shared" si="877"/>
        <v>0</v>
      </c>
      <c r="BC1360">
        <f t="shared" si="878"/>
        <v>0</v>
      </c>
      <c r="BD1360">
        <f t="shared" si="855"/>
        <v>0</v>
      </c>
      <c r="BE1360">
        <f t="shared" si="856"/>
        <v>0</v>
      </c>
      <c r="BF1360">
        <f t="shared" si="857"/>
        <v>0</v>
      </c>
      <c r="BG1360">
        <f t="shared" si="858"/>
        <v>0</v>
      </c>
      <c r="BH1360">
        <f t="shared" si="859"/>
        <v>0</v>
      </c>
      <c r="BI1360">
        <f t="shared" si="860"/>
        <v>0</v>
      </c>
      <c r="BJ1360">
        <f t="shared" si="861"/>
        <v>0</v>
      </c>
      <c r="BK1360">
        <f t="shared" si="862"/>
        <v>0</v>
      </c>
      <c r="BL1360">
        <f t="shared" si="863"/>
        <v>0</v>
      </c>
      <c r="BM1360">
        <f t="shared" si="864"/>
        <v>0</v>
      </c>
      <c r="BN1360">
        <f t="shared" si="865"/>
        <v>0</v>
      </c>
      <c r="BO1360">
        <f t="shared" si="866"/>
        <v>0</v>
      </c>
      <c r="BP1360">
        <f t="shared" si="867"/>
        <v>0</v>
      </c>
      <c r="BQ1360">
        <f t="shared" si="868"/>
        <v>0</v>
      </c>
      <c r="BR1360">
        <f t="shared" si="869"/>
        <v>0</v>
      </c>
      <c r="BS1360">
        <f t="shared" si="870"/>
        <v>0</v>
      </c>
      <c r="BT1360">
        <f t="shared" si="871"/>
        <v>0</v>
      </c>
      <c r="BU1360">
        <f t="shared" si="872"/>
        <v>0</v>
      </c>
      <c r="BV1360">
        <f t="shared" si="873"/>
        <v>0</v>
      </c>
      <c r="BW1360">
        <f ca="1">IF(OR(E1360=" ",AND(EXACT(UPPER(TRIM(SUBSTITUTE(E1360,CHAR(160)," "))),TRIM(SUBSTITUTE(E1360,CHAR(160)," "))),SUMPRODUCT(--ISNUMBER(MATCH(MID(TRIM(SUBSTITUTE(E1360,CHAR(160)," ")),ROW(INDIRECT("1:"&amp;LEN(TRIM(SUBSTITUTE(E1360,CHAR(160)," "))))),1),{"A","B","C","D","E","F","G","H","I","J","K","L","M","N","O","P","Q","R","S","T","U","V","W","X","Y","Z","Ñ","0","1","2","3","4","5","6","7","8","9"," "},0)))=LEN(TRIM(SUBSTITUTE(E1360,CHAR(160)," "))))),0,1)</f>
        <v>0</v>
      </c>
      <c r="BX1360"/>
      <c r="BY1360"/>
      <c r="BZ1360"/>
      <c r="CA1360"/>
      <c r="CC1360">
        <f t="shared" si="874"/>
        <v>0</v>
      </c>
      <c r="CD1360">
        <f t="shared" si="879"/>
        <v>0</v>
      </c>
    </row>
    <row r="1361" spans="1:82" ht="14.25" customHeight="1">
      <c r="A1361" s="100"/>
      <c r="B1361" s="107"/>
      <c r="C1361" s="285" t="s">
        <v>6378</v>
      </c>
      <c r="D1361" s="287"/>
      <c r="E1361" s="371"/>
      <c r="F1361" s="371"/>
      <c r="G1361" s="371"/>
      <c r="H1361" s="371"/>
      <c r="I1361" s="372"/>
      <c r="J1361" s="372"/>
      <c r="K1361" s="293"/>
      <c r="L1361" s="374"/>
      <c r="M1361" s="293"/>
      <c r="N1361" s="374"/>
      <c r="O1361" s="371"/>
      <c r="P1361" s="281"/>
      <c r="Q1361" s="281"/>
      <c r="R1361" s="374"/>
      <c r="S1361" s="293"/>
      <c r="T1361" s="374"/>
      <c r="U1361" s="293"/>
      <c r="V1361" s="374"/>
      <c r="W1361" s="99"/>
      <c r="X1361" s="99"/>
      <c r="Y1361" s="99"/>
      <c r="Z1361" s="99"/>
      <c r="AA1361" s="99"/>
      <c r="AB1361" s="99"/>
      <c r="AC1361" s="99"/>
      <c r="AD1361" s="99"/>
      <c r="AG1361">
        <f t="shared" si="875"/>
        <v>0</v>
      </c>
      <c r="AH1361">
        <f t="shared" si="876"/>
        <v>0</v>
      </c>
      <c r="AI1361">
        <f t="shared" ref="AI1361:AI1380" si="880">IF(L2665="X",IF(COUNTA(L3969)=1,0,1),0)</f>
        <v>0</v>
      </c>
      <c r="AJ1361">
        <f t="shared" ref="AJ1361:AJ1380" si="881">IF(M2665="X",IF(COUNTA(M3969)=1,0,1),0)</f>
        <v>0</v>
      </c>
      <c r="AK1361">
        <f t="shared" ref="AK1361:AK1380" si="882">IF(N2665="X",IF(COUNTA(N3969)=1,0,1),0)</f>
        <v>0</v>
      </c>
      <c r="AL1361">
        <f t="shared" ref="AL1361:AL1380" si="883">IF(O2665="X",IF(COUNTA(O3969)=1,0,1),0)</f>
        <v>0</v>
      </c>
      <c r="AM1361">
        <f t="shared" ref="AM1361:AM1380" si="884">IF(P2665="X",IF(COUNTA(P3969)=1,0,1),0)</f>
        <v>0</v>
      </c>
      <c r="AN1361">
        <f t="shared" ref="AN1361:AN1380" si="885">IF(Q2665="X",IF(COUNTA(Q3969)=1,0,1),0)</f>
        <v>0</v>
      </c>
      <c r="AO1361">
        <f t="shared" ref="AO1361:AO1380" si="886">IF(R2665="X",IF(COUNTA(R3969)=1,0,1),0)</f>
        <v>0</v>
      </c>
      <c r="AP1361">
        <f t="shared" ref="AP1361:AP1380" si="887">IF(S2665="X",IF(COUNTA(S3969)=1,0,1),0)</f>
        <v>0</v>
      </c>
      <c r="AQ1361">
        <f t="shared" ref="AQ1361:AQ1380" si="888">IF(T2665="X",IF(COUNTA(T3969)=1,0,1),0)</f>
        <v>0</v>
      </c>
      <c r="AR1361">
        <f t="shared" ref="AR1361:AR1380" si="889">IF(U2665="X",IF(COUNTA(U3969)=1,0,1),0)</f>
        <v>0</v>
      </c>
      <c r="AS1361">
        <f t="shared" ref="AS1361:AS1380" si="890">IF(V2665="X",IF(COUNTA(V3969)=1,0,1),0)</f>
        <v>0</v>
      </c>
      <c r="AT1361">
        <f t="shared" ref="AT1361:AT1380" si="891">IF(W2665="X",IF(COUNTA(W3969)=1,0,1),0)</f>
        <v>0</v>
      </c>
      <c r="AU1361">
        <f t="shared" ref="AU1361:AU1380" si="892">IF(X2665="X",IF(COUNTA(X3969)=1,0,1),0)</f>
        <v>0</v>
      </c>
      <c r="AV1361">
        <f t="shared" ref="AV1361:AV1380" si="893">IF(Y2665="X",IF(COUNTA(Y3969)=1,0,1),0)</f>
        <v>0</v>
      </c>
      <c r="AW1361">
        <f t="shared" ref="AW1361:AW1380" si="894">IF(Z2665="X",IF(COUNTA(Z3969)=1,0,1),0)</f>
        <v>0</v>
      </c>
      <c r="AX1361">
        <f t="shared" ref="AX1361:AX1380" si="895">IF(AA2665="X",IF(COUNTA(AA3969)=1,0,1),0)</f>
        <v>0</v>
      </c>
      <c r="AY1361">
        <f t="shared" ref="AY1361:AY1380" si="896">IF(AB2665="X",IF(COUNTA(AB3969)=1,0,1),0)</f>
        <v>0</v>
      </c>
      <c r="AZ1361">
        <f t="shared" ref="AZ1361:AZ1380" si="897">IF(AC2665="X",IF(COUNTA(AC3969)=1,0,1),0)</f>
        <v>0</v>
      </c>
      <c r="BA1361">
        <f t="shared" ref="BA1361:BA1380" si="898">IF(AD2665="X",IF(COUNTA(AD3969)=1,0,1),0)</f>
        <v>0</v>
      </c>
      <c r="BB1361">
        <f t="shared" si="877"/>
        <v>0</v>
      </c>
      <c r="BC1361">
        <f t="shared" si="878"/>
        <v>0</v>
      </c>
      <c r="BD1361">
        <f t="shared" ref="BD1361:BD1380" si="899">IF(L2665="X",0,IF(COUNTA(L3969)=0,0,1))</f>
        <v>0</v>
      </c>
      <c r="BE1361">
        <f t="shared" ref="BE1361:BE1380" si="900">IF(M2665="X",0,IF(COUNTA(M3969)=0,0,1))</f>
        <v>0</v>
      </c>
      <c r="BF1361">
        <f t="shared" ref="BF1361:BF1380" si="901">IF(N2665="X",0,IF(COUNTA(N3969)=0,0,1))</f>
        <v>0</v>
      </c>
      <c r="BG1361">
        <f t="shared" ref="BG1361:BG1380" si="902">IF(O2665="X",0,IF(COUNTA(O3969)=0,0,1))</f>
        <v>0</v>
      </c>
      <c r="BH1361">
        <f t="shared" ref="BH1361:BH1380" si="903">IF(P2665="X",0,IF(COUNTA(P3969)=0,0,1))</f>
        <v>0</v>
      </c>
      <c r="BI1361">
        <f t="shared" ref="BI1361:BI1380" si="904">IF(Q2665="X",0,IF(COUNTA(Q3969)=0,0,1))</f>
        <v>0</v>
      </c>
      <c r="BJ1361">
        <f t="shared" ref="BJ1361:BJ1380" si="905">IF(R2665="X",0,IF(COUNTA(R3969)=0,0,1))</f>
        <v>0</v>
      </c>
      <c r="BK1361">
        <f t="shared" ref="BK1361:BK1380" si="906">IF(S2665="X",0,IF(COUNTA(S3969)=0,0,1))</f>
        <v>0</v>
      </c>
      <c r="BL1361">
        <f t="shared" ref="BL1361:BL1380" si="907">IF(T2665="X",0,IF(COUNTA(T3969)=0,0,1))</f>
        <v>0</v>
      </c>
      <c r="BM1361">
        <f t="shared" ref="BM1361:BM1380" si="908">IF(U2665="X",0,IF(COUNTA(U3969)=0,0,1))</f>
        <v>0</v>
      </c>
      <c r="BN1361">
        <f t="shared" ref="BN1361:BN1380" si="909">IF(V2665="X",0,IF(COUNTA(V3969)=0,0,1))</f>
        <v>0</v>
      </c>
      <c r="BO1361">
        <f t="shared" ref="BO1361:BO1380" si="910">IF(W2665="X",0,IF(COUNTA(W3969)=0,0,1))</f>
        <v>0</v>
      </c>
      <c r="BP1361">
        <f t="shared" ref="BP1361:BP1380" si="911">IF(X2665="X",0,IF(COUNTA(X3969)=0,0,1))</f>
        <v>0</v>
      </c>
      <c r="BQ1361">
        <f t="shared" ref="BQ1361:BQ1380" si="912">IF(Y2665="X",0,IF(COUNTA(Y3969)=0,0,1))</f>
        <v>0</v>
      </c>
      <c r="BR1361">
        <f t="shared" ref="BR1361:BR1380" si="913">IF(Z2665="X",0,IF(COUNTA(Z3969)=0,0,1))</f>
        <v>0</v>
      </c>
      <c r="BS1361">
        <f t="shared" ref="BS1361:BS1380" si="914">IF(AA2665="X",0,IF(COUNTA(AA3969)=0,0,1))</f>
        <v>0</v>
      </c>
      <c r="BT1361">
        <f t="shared" ref="BT1361:BT1380" si="915">IF(AB2665="X",0,IF(COUNTA(AB3969)=0,0,1))</f>
        <v>0</v>
      </c>
      <c r="BU1361">
        <f t="shared" ref="BU1361:BU1380" si="916">IF(AC2665="X",0,IF(COUNTA(AC3969)=0,0,1))</f>
        <v>0</v>
      </c>
      <c r="BV1361">
        <f t="shared" ref="BV1361:BV1380" si="917">IF(AD2665="X",0,IF(COUNTA(AD3969)=0,0,1))</f>
        <v>0</v>
      </c>
      <c r="BW1361">
        <f ca="1">IF(OR(E1361=" ",AND(EXACT(UPPER(TRIM(SUBSTITUTE(E1361,CHAR(160)," "))),TRIM(SUBSTITUTE(E1361,CHAR(160)," "))),SUMPRODUCT(--ISNUMBER(MATCH(MID(TRIM(SUBSTITUTE(E1361,CHAR(160)," ")),ROW(INDIRECT("1:"&amp;LEN(TRIM(SUBSTITUTE(E1361,CHAR(160)," "))))),1),{"A","B","C","D","E","F","G","H","I","J","K","L","M","N","O","P","Q","R","S","T","U","V","W","X","Y","Z","Ñ","0","1","2","3","4","5","6","7","8","9"," "},0)))=LEN(TRIM(SUBSTITUTE(E1361,CHAR(160)," "))))),0,1)</f>
        <v>0</v>
      </c>
      <c r="BX1361"/>
      <c r="BY1361"/>
      <c r="BZ1361"/>
      <c r="CA1361"/>
      <c r="CC1361">
        <f t="shared" ref="CC1361:CC1380" si="918">IF(AND(AD1361="X",COUNTA(W1361:AC1361)&gt;0),1,0)</f>
        <v>0</v>
      </c>
      <c r="CD1361">
        <f t="shared" si="879"/>
        <v>0</v>
      </c>
    </row>
    <row r="1362" spans="1:82" ht="14.25" customHeight="1">
      <c r="A1362" s="100"/>
      <c r="B1362" s="107"/>
      <c r="C1362" s="285" t="s">
        <v>6379</v>
      </c>
      <c r="D1362" s="287"/>
      <c r="E1362" s="371"/>
      <c r="F1362" s="371"/>
      <c r="G1362" s="371"/>
      <c r="H1362" s="371"/>
      <c r="I1362" s="372"/>
      <c r="J1362" s="372"/>
      <c r="K1362" s="293"/>
      <c r="L1362" s="374"/>
      <c r="M1362" s="293"/>
      <c r="N1362" s="374"/>
      <c r="O1362" s="371"/>
      <c r="P1362" s="281"/>
      <c r="Q1362" s="281"/>
      <c r="R1362" s="374"/>
      <c r="S1362" s="293"/>
      <c r="T1362" s="374"/>
      <c r="U1362" s="293"/>
      <c r="V1362" s="374"/>
      <c r="W1362" s="99"/>
      <c r="X1362" s="99"/>
      <c r="Y1362" s="99"/>
      <c r="Z1362" s="99"/>
      <c r="AA1362" s="99"/>
      <c r="AB1362" s="99"/>
      <c r="AC1362" s="99"/>
      <c r="AD1362" s="99"/>
      <c r="AG1362">
        <f t="shared" ref="AG1362:AG1379" si="919">IF(OR($C$47&lt;&gt;"X",$I$47="X",$T$47="X",COUNTA(E1362)=0),0,IF(AND(COUNTA(I1362:V1362)=6,COUNTBLANK(W1362:AD1362)&lt;8,COUNTBLANK(L2666:AD2666)&lt;19,AH1362=0),0,1))</f>
        <v>0</v>
      </c>
      <c r="AH1362">
        <f t="shared" ref="AH1362:AH1379" si="920">SUM(AI1362:BA1362)</f>
        <v>0</v>
      </c>
      <c r="AI1362">
        <f t="shared" si="880"/>
        <v>0</v>
      </c>
      <c r="AJ1362">
        <f t="shared" si="881"/>
        <v>0</v>
      </c>
      <c r="AK1362">
        <f t="shared" si="882"/>
        <v>0</v>
      </c>
      <c r="AL1362">
        <f t="shared" si="883"/>
        <v>0</v>
      </c>
      <c r="AM1362">
        <f t="shared" si="884"/>
        <v>0</v>
      </c>
      <c r="AN1362">
        <f t="shared" si="885"/>
        <v>0</v>
      </c>
      <c r="AO1362">
        <f t="shared" si="886"/>
        <v>0</v>
      </c>
      <c r="AP1362">
        <f t="shared" si="887"/>
        <v>0</v>
      </c>
      <c r="AQ1362">
        <f t="shared" si="888"/>
        <v>0</v>
      </c>
      <c r="AR1362">
        <f t="shared" si="889"/>
        <v>0</v>
      </c>
      <c r="AS1362">
        <f t="shared" si="890"/>
        <v>0</v>
      </c>
      <c r="AT1362">
        <f t="shared" si="891"/>
        <v>0</v>
      </c>
      <c r="AU1362">
        <f t="shared" si="892"/>
        <v>0</v>
      </c>
      <c r="AV1362">
        <f t="shared" si="893"/>
        <v>0</v>
      </c>
      <c r="AW1362">
        <f t="shared" si="894"/>
        <v>0</v>
      </c>
      <c r="AX1362">
        <f t="shared" si="895"/>
        <v>0</v>
      </c>
      <c r="AY1362">
        <f t="shared" si="896"/>
        <v>0</v>
      </c>
      <c r="AZ1362">
        <f t="shared" si="897"/>
        <v>0</v>
      </c>
      <c r="BA1362">
        <f t="shared" si="898"/>
        <v>0</v>
      </c>
      <c r="BB1362">
        <f t="shared" ref="BB1362:BB1379" si="921">IF(OR($C$47&lt;&gt;"X",$I$47="X",$T$47="X",COUNTA($E1362)=0),IF(COUNTA(I1362:AD1362,L2666:AD2666,L3970:AD3970)=0,0,1),IF(BC1362=0,0,1))</f>
        <v>0</v>
      </c>
      <c r="BC1362">
        <f t="shared" ref="BC1362:BC1379" si="922">SUM(BD1362:BV1362)</f>
        <v>0</v>
      </c>
      <c r="BD1362">
        <f t="shared" si="899"/>
        <v>0</v>
      </c>
      <c r="BE1362">
        <f t="shared" si="900"/>
        <v>0</v>
      </c>
      <c r="BF1362">
        <f t="shared" si="901"/>
        <v>0</v>
      </c>
      <c r="BG1362">
        <f t="shared" si="902"/>
        <v>0</v>
      </c>
      <c r="BH1362">
        <f t="shared" si="903"/>
        <v>0</v>
      </c>
      <c r="BI1362">
        <f t="shared" si="904"/>
        <v>0</v>
      </c>
      <c r="BJ1362">
        <f t="shared" si="905"/>
        <v>0</v>
      </c>
      <c r="BK1362">
        <f t="shared" si="906"/>
        <v>0</v>
      </c>
      <c r="BL1362">
        <f t="shared" si="907"/>
        <v>0</v>
      </c>
      <c r="BM1362">
        <f t="shared" si="908"/>
        <v>0</v>
      </c>
      <c r="BN1362">
        <f t="shared" si="909"/>
        <v>0</v>
      </c>
      <c r="BO1362">
        <f t="shared" si="910"/>
        <v>0</v>
      </c>
      <c r="BP1362">
        <f t="shared" si="911"/>
        <v>0</v>
      </c>
      <c r="BQ1362">
        <f t="shared" si="912"/>
        <v>0</v>
      </c>
      <c r="BR1362">
        <f t="shared" si="913"/>
        <v>0</v>
      </c>
      <c r="BS1362">
        <f t="shared" si="914"/>
        <v>0</v>
      </c>
      <c r="BT1362">
        <f t="shared" si="915"/>
        <v>0</v>
      </c>
      <c r="BU1362">
        <f t="shared" si="916"/>
        <v>0</v>
      </c>
      <c r="BV1362">
        <f t="shared" si="917"/>
        <v>0</v>
      </c>
      <c r="BW1362">
        <f ca="1">IF(OR(E1362=" ",AND(EXACT(UPPER(TRIM(SUBSTITUTE(E1362,CHAR(160)," "))),TRIM(SUBSTITUTE(E1362,CHAR(160)," "))),SUMPRODUCT(--ISNUMBER(MATCH(MID(TRIM(SUBSTITUTE(E1362,CHAR(160)," ")),ROW(INDIRECT("1:"&amp;LEN(TRIM(SUBSTITUTE(E1362,CHAR(160)," "))))),1),{"A","B","C","D","E","F","G","H","I","J","K","L","M","N","O","P","Q","R","S","T","U","V","W","X","Y","Z","Ñ","0","1","2","3","4","5","6","7","8","9"," "},0)))=LEN(TRIM(SUBSTITUTE(E1362,CHAR(160)," "))))),0,1)</f>
        <v>0</v>
      </c>
      <c r="BX1362"/>
      <c r="BY1362"/>
      <c r="BZ1362"/>
      <c r="CA1362"/>
      <c r="CC1362">
        <f t="shared" si="918"/>
        <v>0</v>
      </c>
      <c r="CD1362">
        <f t="shared" ref="CD1362:CD1379" si="923">IF(AND(AD2666="X",COUNTA(L2666:AC2666)&gt;0),1,0)</f>
        <v>0</v>
      </c>
    </row>
    <row r="1363" spans="1:82" ht="14.25" customHeight="1">
      <c r="A1363" s="100"/>
      <c r="B1363" s="107"/>
      <c r="C1363" s="285" t="s">
        <v>6380</v>
      </c>
      <c r="D1363" s="287"/>
      <c r="E1363" s="371"/>
      <c r="F1363" s="371"/>
      <c r="G1363" s="371"/>
      <c r="H1363" s="371"/>
      <c r="I1363" s="372"/>
      <c r="J1363" s="372"/>
      <c r="K1363" s="293"/>
      <c r="L1363" s="374"/>
      <c r="M1363" s="293"/>
      <c r="N1363" s="374"/>
      <c r="O1363" s="371"/>
      <c r="P1363" s="281"/>
      <c r="Q1363" s="281"/>
      <c r="R1363" s="374"/>
      <c r="S1363" s="293"/>
      <c r="T1363" s="374"/>
      <c r="U1363" s="293"/>
      <c r="V1363" s="374"/>
      <c r="W1363" s="99"/>
      <c r="X1363" s="99"/>
      <c r="Y1363" s="99"/>
      <c r="Z1363" s="99"/>
      <c r="AA1363" s="99"/>
      <c r="AB1363" s="99"/>
      <c r="AC1363" s="99"/>
      <c r="AD1363" s="99"/>
      <c r="AG1363">
        <f t="shared" si="919"/>
        <v>0</v>
      </c>
      <c r="AH1363">
        <f t="shared" si="920"/>
        <v>0</v>
      </c>
      <c r="AI1363">
        <f t="shared" si="880"/>
        <v>0</v>
      </c>
      <c r="AJ1363">
        <f t="shared" si="881"/>
        <v>0</v>
      </c>
      <c r="AK1363">
        <f t="shared" si="882"/>
        <v>0</v>
      </c>
      <c r="AL1363">
        <f t="shared" si="883"/>
        <v>0</v>
      </c>
      <c r="AM1363">
        <f t="shared" si="884"/>
        <v>0</v>
      </c>
      <c r="AN1363">
        <f t="shared" si="885"/>
        <v>0</v>
      </c>
      <c r="AO1363">
        <f t="shared" si="886"/>
        <v>0</v>
      </c>
      <c r="AP1363">
        <f t="shared" si="887"/>
        <v>0</v>
      </c>
      <c r="AQ1363">
        <f t="shared" si="888"/>
        <v>0</v>
      </c>
      <c r="AR1363">
        <f t="shared" si="889"/>
        <v>0</v>
      </c>
      <c r="AS1363">
        <f t="shared" si="890"/>
        <v>0</v>
      </c>
      <c r="AT1363">
        <f t="shared" si="891"/>
        <v>0</v>
      </c>
      <c r="AU1363">
        <f t="shared" si="892"/>
        <v>0</v>
      </c>
      <c r="AV1363">
        <f t="shared" si="893"/>
        <v>0</v>
      </c>
      <c r="AW1363">
        <f t="shared" si="894"/>
        <v>0</v>
      </c>
      <c r="AX1363">
        <f t="shared" si="895"/>
        <v>0</v>
      </c>
      <c r="AY1363">
        <f t="shared" si="896"/>
        <v>0</v>
      </c>
      <c r="AZ1363">
        <f t="shared" si="897"/>
        <v>0</v>
      </c>
      <c r="BA1363">
        <f t="shared" si="898"/>
        <v>0</v>
      </c>
      <c r="BB1363">
        <f t="shared" si="921"/>
        <v>0</v>
      </c>
      <c r="BC1363">
        <f t="shared" si="922"/>
        <v>0</v>
      </c>
      <c r="BD1363">
        <f t="shared" si="899"/>
        <v>0</v>
      </c>
      <c r="BE1363">
        <f t="shared" si="900"/>
        <v>0</v>
      </c>
      <c r="BF1363">
        <f t="shared" si="901"/>
        <v>0</v>
      </c>
      <c r="BG1363">
        <f t="shared" si="902"/>
        <v>0</v>
      </c>
      <c r="BH1363">
        <f t="shared" si="903"/>
        <v>0</v>
      </c>
      <c r="BI1363">
        <f t="shared" si="904"/>
        <v>0</v>
      </c>
      <c r="BJ1363">
        <f t="shared" si="905"/>
        <v>0</v>
      </c>
      <c r="BK1363">
        <f t="shared" si="906"/>
        <v>0</v>
      </c>
      <c r="BL1363">
        <f t="shared" si="907"/>
        <v>0</v>
      </c>
      <c r="BM1363">
        <f t="shared" si="908"/>
        <v>0</v>
      </c>
      <c r="BN1363">
        <f t="shared" si="909"/>
        <v>0</v>
      </c>
      <c r="BO1363">
        <f t="shared" si="910"/>
        <v>0</v>
      </c>
      <c r="BP1363">
        <f t="shared" si="911"/>
        <v>0</v>
      </c>
      <c r="BQ1363">
        <f t="shared" si="912"/>
        <v>0</v>
      </c>
      <c r="BR1363">
        <f t="shared" si="913"/>
        <v>0</v>
      </c>
      <c r="BS1363">
        <f t="shared" si="914"/>
        <v>0</v>
      </c>
      <c r="BT1363">
        <f t="shared" si="915"/>
        <v>0</v>
      </c>
      <c r="BU1363">
        <f t="shared" si="916"/>
        <v>0</v>
      </c>
      <c r="BV1363">
        <f t="shared" si="917"/>
        <v>0</v>
      </c>
      <c r="BW1363">
        <f ca="1">IF(OR(E1363=" ",AND(EXACT(UPPER(TRIM(SUBSTITUTE(E1363,CHAR(160)," "))),TRIM(SUBSTITUTE(E1363,CHAR(160)," "))),SUMPRODUCT(--ISNUMBER(MATCH(MID(TRIM(SUBSTITUTE(E1363,CHAR(160)," ")),ROW(INDIRECT("1:"&amp;LEN(TRIM(SUBSTITUTE(E1363,CHAR(160)," "))))),1),{"A","B","C","D","E","F","G","H","I","J","K","L","M","N","O","P","Q","R","S","T","U","V","W","X","Y","Z","Ñ","0","1","2","3","4","5","6","7","8","9"," "},0)))=LEN(TRIM(SUBSTITUTE(E1363,CHAR(160)," "))))),0,1)</f>
        <v>0</v>
      </c>
      <c r="BX1363"/>
      <c r="BY1363"/>
      <c r="BZ1363"/>
      <c r="CA1363"/>
      <c r="CC1363">
        <f t="shared" si="918"/>
        <v>0</v>
      </c>
      <c r="CD1363">
        <f t="shared" si="923"/>
        <v>0</v>
      </c>
    </row>
    <row r="1364" spans="1:82" ht="14.25" customHeight="1">
      <c r="A1364" s="100"/>
      <c r="B1364" s="107"/>
      <c r="C1364" s="285" t="s">
        <v>6381</v>
      </c>
      <c r="D1364" s="287"/>
      <c r="E1364" s="371"/>
      <c r="F1364" s="371"/>
      <c r="G1364" s="371"/>
      <c r="H1364" s="371"/>
      <c r="I1364" s="372"/>
      <c r="J1364" s="372"/>
      <c r="K1364" s="293"/>
      <c r="L1364" s="374"/>
      <c r="M1364" s="293"/>
      <c r="N1364" s="374"/>
      <c r="O1364" s="371"/>
      <c r="P1364" s="281"/>
      <c r="Q1364" s="281"/>
      <c r="R1364" s="374"/>
      <c r="S1364" s="293"/>
      <c r="T1364" s="374"/>
      <c r="U1364" s="293"/>
      <c r="V1364" s="374"/>
      <c r="W1364" s="99"/>
      <c r="X1364" s="99"/>
      <c r="Y1364" s="99"/>
      <c r="Z1364" s="99"/>
      <c r="AA1364" s="99"/>
      <c r="AB1364" s="99"/>
      <c r="AC1364" s="99"/>
      <c r="AD1364" s="99"/>
      <c r="AG1364">
        <f t="shared" si="919"/>
        <v>0</v>
      </c>
      <c r="AH1364">
        <f t="shared" si="920"/>
        <v>0</v>
      </c>
      <c r="AI1364">
        <f t="shared" si="880"/>
        <v>0</v>
      </c>
      <c r="AJ1364">
        <f t="shared" si="881"/>
        <v>0</v>
      </c>
      <c r="AK1364">
        <f t="shared" si="882"/>
        <v>0</v>
      </c>
      <c r="AL1364">
        <f t="shared" si="883"/>
        <v>0</v>
      </c>
      <c r="AM1364">
        <f t="shared" si="884"/>
        <v>0</v>
      </c>
      <c r="AN1364">
        <f t="shared" si="885"/>
        <v>0</v>
      </c>
      <c r="AO1364">
        <f t="shared" si="886"/>
        <v>0</v>
      </c>
      <c r="AP1364">
        <f t="shared" si="887"/>
        <v>0</v>
      </c>
      <c r="AQ1364">
        <f t="shared" si="888"/>
        <v>0</v>
      </c>
      <c r="AR1364">
        <f t="shared" si="889"/>
        <v>0</v>
      </c>
      <c r="AS1364">
        <f t="shared" si="890"/>
        <v>0</v>
      </c>
      <c r="AT1364">
        <f t="shared" si="891"/>
        <v>0</v>
      </c>
      <c r="AU1364">
        <f t="shared" si="892"/>
        <v>0</v>
      </c>
      <c r="AV1364">
        <f t="shared" si="893"/>
        <v>0</v>
      </c>
      <c r="AW1364">
        <f t="shared" si="894"/>
        <v>0</v>
      </c>
      <c r="AX1364">
        <f t="shared" si="895"/>
        <v>0</v>
      </c>
      <c r="AY1364">
        <f t="shared" si="896"/>
        <v>0</v>
      </c>
      <c r="AZ1364">
        <f t="shared" si="897"/>
        <v>0</v>
      </c>
      <c r="BA1364">
        <f t="shared" si="898"/>
        <v>0</v>
      </c>
      <c r="BB1364">
        <f t="shared" si="921"/>
        <v>0</v>
      </c>
      <c r="BC1364">
        <f t="shared" si="922"/>
        <v>0</v>
      </c>
      <c r="BD1364">
        <f t="shared" si="899"/>
        <v>0</v>
      </c>
      <c r="BE1364">
        <f t="shared" si="900"/>
        <v>0</v>
      </c>
      <c r="BF1364">
        <f t="shared" si="901"/>
        <v>0</v>
      </c>
      <c r="BG1364">
        <f t="shared" si="902"/>
        <v>0</v>
      </c>
      <c r="BH1364">
        <f t="shared" si="903"/>
        <v>0</v>
      </c>
      <c r="BI1364">
        <f t="shared" si="904"/>
        <v>0</v>
      </c>
      <c r="BJ1364">
        <f t="shared" si="905"/>
        <v>0</v>
      </c>
      <c r="BK1364">
        <f t="shared" si="906"/>
        <v>0</v>
      </c>
      <c r="BL1364">
        <f t="shared" si="907"/>
        <v>0</v>
      </c>
      <c r="BM1364">
        <f t="shared" si="908"/>
        <v>0</v>
      </c>
      <c r="BN1364">
        <f t="shared" si="909"/>
        <v>0</v>
      </c>
      <c r="BO1364">
        <f t="shared" si="910"/>
        <v>0</v>
      </c>
      <c r="BP1364">
        <f t="shared" si="911"/>
        <v>0</v>
      </c>
      <c r="BQ1364">
        <f t="shared" si="912"/>
        <v>0</v>
      </c>
      <c r="BR1364">
        <f t="shared" si="913"/>
        <v>0</v>
      </c>
      <c r="BS1364">
        <f t="shared" si="914"/>
        <v>0</v>
      </c>
      <c r="BT1364">
        <f t="shared" si="915"/>
        <v>0</v>
      </c>
      <c r="BU1364">
        <f t="shared" si="916"/>
        <v>0</v>
      </c>
      <c r="BV1364">
        <f t="shared" si="917"/>
        <v>0</v>
      </c>
      <c r="BW1364">
        <f ca="1">IF(OR(E1364=" ",AND(EXACT(UPPER(TRIM(SUBSTITUTE(E1364,CHAR(160)," "))),TRIM(SUBSTITUTE(E1364,CHAR(160)," "))),SUMPRODUCT(--ISNUMBER(MATCH(MID(TRIM(SUBSTITUTE(E1364,CHAR(160)," ")),ROW(INDIRECT("1:"&amp;LEN(TRIM(SUBSTITUTE(E1364,CHAR(160)," "))))),1),{"A","B","C","D","E","F","G","H","I","J","K","L","M","N","O","P","Q","R","S","T","U","V","W","X","Y","Z","Ñ","0","1","2","3","4","5","6","7","8","9"," "},0)))=LEN(TRIM(SUBSTITUTE(E1364,CHAR(160)," "))))),0,1)</f>
        <v>0</v>
      </c>
      <c r="BX1364"/>
      <c r="BY1364"/>
      <c r="BZ1364"/>
      <c r="CA1364"/>
      <c r="CC1364">
        <f t="shared" si="918"/>
        <v>0</v>
      </c>
      <c r="CD1364">
        <f t="shared" si="923"/>
        <v>0</v>
      </c>
    </row>
    <row r="1365" spans="1:82" ht="14.25" customHeight="1">
      <c r="A1365" s="100"/>
      <c r="B1365" s="107"/>
      <c r="C1365" s="285" t="s">
        <v>6382</v>
      </c>
      <c r="D1365" s="287"/>
      <c r="E1365" s="371"/>
      <c r="F1365" s="371"/>
      <c r="G1365" s="371"/>
      <c r="H1365" s="371"/>
      <c r="I1365" s="372"/>
      <c r="J1365" s="372"/>
      <c r="K1365" s="293"/>
      <c r="L1365" s="374"/>
      <c r="M1365" s="293"/>
      <c r="N1365" s="374"/>
      <c r="O1365" s="371"/>
      <c r="P1365" s="281"/>
      <c r="Q1365" s="281"/>
      <c r="R1365" s="374"/>
      <c r="S1365" s="293"/>
      <c r="T1365" s="374"/>
      <c r="U1365" s="293"/>
      <c r="V1365" s="374"/>
      <c r="W1365" s="99"/>
      <c r="X1365" s="99"/>
      <c r="Y1365" s="99"/>
      <c r="Z1365" s="99"/>
      <c r="AA1365" s="99"/>
      <c r="AB1365" s="99"/>
      <c r="AC1365" s="99"/>
      <c r="AD1365" s="99"/>
      <c r="AG1365">
        <f t="shared" si="919"/>
        <v>0</v>
      </c>
      <c r="AH1365">
        <f t="shared" si="920"/>
        <v>0</v>
      </c>
      <c r="AI1365">
        <f t="shared" si="880"/>
        <v>0</v>
      </c>
      <c r="AJ1365">
        <f t="shared" si="881"/>
        <v>0</v>
      </c>
      <c r="AK1365">
        <f t="shared" si="882"/>
        <v>0</v>
      </c>
      <c r="AL1365">
        <f t="shared" si="883"/>
        <v>0</v>
      </c>
      <c r="AM1365">
        <f t="shared" si="884"/>
        <v>0</v>
      </c>
      <c r="AN1365">
        <f t="shared" si="885"/>
        <v>0</v>
      </c>
      <c r="AO1365">
        <f t="shared" si="886"/>
        <v>0</v>
      </c>
      <c r="AP1365">
        <f t="shared" si="887"/>
        <v>0</v>
      </c>
      <c r="AQ1365">
        <f t="shared" si="888"/>
        <v>0</v>
      </c>
      <c r="AR1365">
        <f t="shared" si="889"/>
        <v>0</v>
      </c>
      <c r="AS1365">
        <f t="shared" si="890"/>
        <v>0</v>
      </c>
      <c r="AT1365">
        <f t="shared" si="891"/>
        <v>0</v>
      </c>
      <c r="AU1365">
        <f t="shared" si="892"/>
        <v>0</v>
      </c>
      <c r="AV1365">
        <f t="shared" si="893"/>
        <v>0</v>
      </c>
      <c r="AW1365">
        <f t="shared" si="894"/>
        <v>0</v>
      </c>
      <c r="AX1365">
        <f t="shared" si="895"/>
        <v>0</v>
      </c>
      <c r="AY1365">
        <f t="shared" si="896"/>
        <v>0</v>
      </c>
      <c r="AZ1365">
        <f t="shared" si="897"/>
        <v>0</v>
      </c>
      <c r="BA1365">
        <f t="shared" si="898"/>
        <v>0</v>
      </c>
      <c r="BB1365">
        <f t="shared" si="921"/>
        <v>0</v>
      </c>
      <c r="BC1365">
        <f t="shared" si="922"/>
        <v>0</v>
      </c>
      <c r="BD1365">
        <f t="shared" si="899"/>
        <v>0</v>
      </c>
      <c r="BE1365">
        <f t="shared" si="900"/>
        <v>0</v>
      </c>
      <c r="BF1365">
        <f t="shared" si="901"/>
        <v>0</v>
      </c>
      <c r="BG1365">
        <f t="shared" si="902"/>
        <v>0</v>
      </c>
      <c r="BH1365">
        <f t="shared" si="903"/>
        <v>0</v>
      </c>
      <c r="BI1365">
        <f t="shared" si="904"/>
        <v>0</v>
      </c>
      <c r="BJ1365">
        <f t="shared" si="905"/>
        <v>0</v>
      </c>
      <c r="BK1365">
        <f t="shared" si="906"/>
        <v>0</v>
      </c>
      <c r="BL1365">
        <f t="shared" si="907"/>
        <v>0</v>
      </c>
      <c r="BM1365">
        <f t="shared" si="908"/>
        <v>0</v>
      </c>
      <c r="BN1365">
        <f t="shared" si="909"/>
        <v>0</v>
      </c>
      <c r="BO1365">
        <f t="shared" si="910"/>
        <v>0</v>
      </c>
      <c r="BP1365">
        <f t="shared" si="911"/>
        <v>0</v>
      </c>
      <c r="BQ1365">
        <f t="shared" si="912"/>
        <v>0</v>
      </c>
      <c r="BR1365">
        <f t="shared" si="913"/>
        <v>0</v>
      </c>
      <c r="BS1365">
        <f t="shared" si="914"/>
        <v>0</v>
      </c>
      <c r="BT1365">
        <f t="shared" si="915"/>
        <v>0</v>
      </c>
      <c r="BU1365">
        <f t="shared" si="916"/>
        <v>0</v>
      </c>
      <c r="BV1365">
        <f t="shared" si="917"/>
        <v>0</v>
      </c>
      <c r="BW1365">
        <f ca="1">IF(OR(E1365=" ",AND(EXACT(UPPER(TRIM(SUBSTITUTE(E1365,CHAR(160)," "))),TRIM(SUBSTITUTE(E1365,CHAR(160)," "))),SUMPRODUCT(--ISNUMBER(MATCH(MID(TRIM(SUBSTITUTE(E1365,CHAR(160)," ")),ROW(INDIRECT("1:"&amp;LEN(TRIM(SUBSTITUTE(E1365,CHAR(160)," "))))),1),{"A","B","C","D","E","F","G","H","I","J","K","L","M","N","O","P","Q","R","S","T","U","V","W","X","Y","Z","Ñ","0","1","2","3","4","5","6","7","8","9"," "},0)))=LEN(TRIM(SUBSTITUTE(E1365,CHAR(160)," "))))),0,1)</f>
        <v>0</v>
      </c>
      <c r="BX1365"/>
      <c r="BY1365"/>
      <c r="BZ1365"/>
      <c r="CA1365"/>
      <c r="CC1365">
        <f t="shared" si="918"/>
        <v>0</v>
      </c>
      <c r="CD1365">
        <f t="shared" si="923"/>
        <v>0</v>
      </c>
    </row>
    <row r="1366" spans="1:82" ht="14.25" customHeight="1">
      <c r="A1366" s="100"/>
      <c r="B1366" s="107"/>
      <c r="C1366" s="285" t="s">
        <v>6383</v>
      </c>
      <c r="D1366" s="287"/>
      <c r="E1366" s="371"/>
      <c r="F1366" s="371"/>
      <c r="G1366" s="371"/>
      <c r="H1366" s="371"/>
      <c r="I1366" s="372"/>
      <c r="J1366" s="372"/>
      <c r="K1366" s="293"/>
      <c r="L1366" s="374"/>
      <c r="M1366" s="293"/>
      <c r="N1366" s="374"/>
      <c r="O1366" s="371"/>
      <c r="P1366" s="281"/>
      <c r="Q1366" s="281"/>
      <c r="R1366" s="374"/>
      <c r="S1366" s="293"/>
      <c r="T1366" s="374"/>
      <c r="U1366" s="293"/>
      <c r="V1366" s="374"/>
      <c r="W1366" s="99"/>
      <c r="X1366" s="99"/>
      <c r="Y1366" s="99"/>
      <c r="Z1366" s="99"/>
      <c r="AA1366" s="99"/>
      <c r="AB1366" s="99"/>
      <c r="AC1366" s="99"/>
      <c r="AD1366" s="99"/>
      <c r="AG1366">
        <f t="shared" si="919"/>
        <v>0</v>
      </c>
      <c r="AH1366">
        <f t="shared" si="920"/>
        <v>0</v>
      </c>
      <c r="AI1366">
        <f t="shared" si="880"/>
        <v>0</v>
      </c>
      <c r="AJ1366">
        <f t="shared" si="881"/>
        <v>0</v>
      </c>
      <c r="AK1366">
        <f t="shared" si="882"/>
        <v>0</v>
      </c>
      <c r="AL1366">
        <f t="shared" si="883"/>
        <v>0</v>
      </c>
      <c r="AM1366">
        <f t="shared" si="884"/>
        <v>0</v>
      </c>
      <c r="AN1366">
        <f t="shared" si="885"/>
        <v>0</v>
      </c>
      <c r="AO1366">
        <f t="shared" si="886"/>
        <v>0</v>
      </c>
      <c r="AP1366">
        <f t="shared" si="887"/>
        <v>0</v>
      </c>
      <c r="AQ1366">
        <f t="shared" si="888"/>
        <v>0</v>
      </c>
      <c r="AR1366">
        <f t="shared" si="889"/>
        <v>0</v>
      </c>
      <c r="AS1366">
        <f t="shared" si="890"/>
        <v>0</v>
      </c>
      <c r="AT1366">
        <f t="shared" si="891"/>
        <v>0</v>
      </c>
      <c r="AU1366">
        <f t="shared" si="892"/>
        <v>0</v>
      </c>
      <c r="AV1366">
        <f t="shared" si="893"/>
        <v>0</v>
      </c>
      <c r="AW1366">
        <f t="shared" si="894"/>
        <v>0</v>
      </c>
      <c r="AX1366">
        <f t="shared" si="895"/>
        <v>0</v>
      </c>
      <c r="AY1366">
        <f t="shared" si="896"/>
        <v>0</v>
      </c>
      <c r="AZ1366">
        <f t="shared" si="897"/>
        <v>0</v>
      </c>
      <c r="BA1366">
        <f t="shared" si="898"/>
        <v>0</v>
      </c>
      <c r="BB1366">
        <f t="shared" si="921"/>
        <v>0</v>
      </c>
      <c r="BC1366">
        <f t="shared" si="922"/>
        <v>0</v>
      </c>
      <c r="BD1366">
        <f t="shared" si="899"/>
        <v>0</v>
      </c>
      <c r="BE1366">
        <f t="shared" si="900"/>
        <v>0</v>
      </c>
      <c r="BF1366">
        <f t="shared" si="901"/>
        <v>0</v>
      </c>
      <c r="BG1366">
        <f t="shared" si="902"/>
        <v>0</v>
      </c>
      <c r="BH1366">
        <f t="shared" si="903"/>
        <v>0</v>
      </c>
      <c r="BI1366">
        <f t="shared" si="904"/>
        <v>0</v>
      </c>
      <c r="BJ1366">
        <f t="shared" si="905"/>
        <v>0</v>
      </c>
      <c r="BK1366">
        <f t="shared" si="906"/>
        <v>0</v>
      </c>
      <c r="BL1366">
        <f t="shared" si="907"/>
        <v>0</v>
      </c>
      <c r="BM1366">
        <f t="shared" si="908"/>
        <v>0</v>
      </c>
      <c r="BN1366">
        <f t="shared" si="909"/>
        <v>0</v>
      </c>
      <c r="BO1366">
        <f t="shared" si="910"/>
        <v>0</v>
      </c>
      <c r="BP1366">
        <f t="shared" si="911"/>
        <v>0</v>
      </c>
      <c r="BQ1366">
        <f t="shared" si="912"/>
        <v>0</v>
      </c>
      <c r="BR1366">
        <f t="shared" si="913"/>
        <v>0</v>
      </c>
      <c r="BS1366">
        <f t="shared" si="914"/>
        <v>0</v>
      </c>
      <c r="BT1366">
        <f t="shared" si="915"/>
        <v>0</v>
      </c>
      <c r="BU1366">
        <f t="shared" si="916"/>
        <v>0</v>
      </c>
      <c r="BV1366">
        <f t="shared" si="917"/>
        <v>0</v>
      </c>
      <c r="BW1366">
        <f ca="1">IF(OR(E1366=" ",AND(EXACT(UPPER(TRIM(SUBSTITUTE(E1366,CHAR(160)," "))),TRIM(SUBSTITUTE(E1366,CHAR(160)," "))),SUMPRODUCT(--ISNUMBER(MATCH(MID(TRIM(SUBSTITUTE(E1366,CHAR(160)," ")),ROW(INDIRECT("1:"&amp;LEN(TRIM(SUBSTITUTE(E1366,CHAR(160)," "))))),1),{"A","B","C","D","E","F","G","H","I","J","K","L","M","N","O","P","Q","R","S","T","U","V","W","X","Y","Z","Ñ","0","1","2","3","4","5","6","7","8","9"," "},0)))=LEN(TRIM(SUBSTITUTE(E1366,CHAR(160)," "))))),0,1)</f>
        <v>0</v>
      </c>
      <c r="BX1366"/>
      <c r="BY1366"/>
      <c r="BZ1366"/>
      <c r="CA1366"/>
      <c r="CC1366">
        <f t="shared" si="918"/>
        <v>0</v>
      </c>
      <c r="CD1366">
        <f t="shared" si="923"/>
        <v>0</v>
      </c>
    </row>
    <row r="1367" spans="1:82" ht="14.25" customHeight="1">
      <c r="A1367" s="100"/>
      <c r="B1367" s="107"/>
      <c r="C1367" s="285" t="s">
        <v>6384</v>
      </c>
      <c r="D1367" s="287"/>
      <c r="E1367" s="371"/>
      <c r="F1367" s="371"/>
      <c r="G1367" s="371"/>
      <c r="H1367" s="371"/>
      <c r="I1367" s="372"/>
      <c r="J1367" s="372"/>
      <c r="K1367" s="293"/>
      <c r="L1367" s="374"/>
      <c r="M1367" s="293"/>
      <c r="N1367" s="374"/>
      <c r="O1367" s="371"/>
      <c r="P1367" s="281"/>
      <c r="Q1367" s="281"/>
      <c r="R1367" s="374"/>
      <c r="S1367" s="293"/>
      <c r="T1367" s="374"/>
      <c r="U1367" s="293"/>
      <c r="V1367" s="374"/>
      <c r="W1367" s="99"/>
      <c r="X1367" s="99"/>
      <c r="Y1367" s="99"/>
      <c r="Z1367" s="99"/>
      <c r="AA1367" s="99"/>
      <c r="AB1367" s="99"/>
      <c r="AC1367" s="99"/>
      <c r="AD1367" s="99"/>
      <c r="AG1367">
        <f t="shared" si="919"/>
        <v>0</v>
      </c>
      <c r="AH1367">
        <f t="shared" si="920"/>
        <v>0</v>
      </c>
      <c r="AI1367">
        <f t="shared" si="880"/>
        <v>0</v>
      </c>
      <c r="AJ1367">
        <f t="shared" si="881"/>
        <v>0</v>
      </c>
      <c r="AK1367">
        <f t="shared" si="882"/>
        <v>0</v>
      </c>
      <c r="AL1367">
        <f t="shared" si="883"/>
        <v>0</v>
      </c>
      <c r="AM1367">
        <f t="shared" si="884"/>
        <v>0</v>
      </c>
      <c r="AN1367">
        <f t="shared" si="885"/>
        <v>0</v>
      </c>
      <c r="AO1367">
        <f t="shared" si="886"/>
        <v>0</v>
      </c>
      <c r="AP1367">
        <f t="shared" si="887"/>
        <v>0</v>
      </c>
      <c r="AQ1367">
        <f t="shared" si="888"/>
        <v>0</v>
      </c>
      <c r="AR1367">
        <f t="shared" si="889"/>
        <v>0</v>
      </c>
      <c r="AS1367">
        <f t="shared" si="890"/>
        <v>0</v>
      </c>
      <c r="AT1367">
        <f t="shared" si="891"/>
        <v>0</v>
      </c>
      <c r="AU1367">
        <f t="shared" si="892"/>
        <v>0</v>
      </c>
      <c r="AV1367">
        <f t="shared" si="893"/>
        <v>0</v>
      </c>
      <c r="AW1367">
        <f t="shared" si="894"/>
        <v>0</v>
      </c>
      <c r="AX1367">
        <f t="shared" si="895"/>
        <v>0</v>
      </c>
      <c r="AY1367">
        <f t="shared" si="896"/>
        <v>0</v>
      </c>
      <c r="AZ1367">
        <f t="shared" si="897"/>
        <v>0</v>
      </c>
      <c r="BA1367">
        <f t="shared" si="898"/>
        <v>0</v>
      </c>
      <c r="BB1367">
        <f t="shared" si="921"/>
        <v>0</v>
      </c>
      <c r="BC1367">
        <f t="shared" si="922"/>
        <v>0</v>
      </c>
      <c r="BD1367">
        <f t="shared" si="899"/>
        <v>0</v>
      </c>
      <c r="BE1367">
        <f t="shared" si="900"/>
        <v>0</v>
      </c>
      <c r="BF1367">
        <f t="shared" si="901"/>
        <v>0</v>
      </c>
      <c r="BG1367">
        <f t="shared" si="902"/>
        <v>0</v>
      </c>
      <c r="BH1367">
        <f t="shared" si="903"/>
        <v>0</v>
      </c>
      <c r="BI1367">
        <f t="shared" si="904"/>
        <v>0</v>
      </c>
      <c r="BJ1367">
        <f t="shared" si="905"/>
        <v>0</v>
      </c>
      <c r="BK1367">
        <f t="shared" si="906"/>
        <v>0</v>
      </c>
      <c r="BL1367">
        <f t="shared" si="907"/>
        <v>0</v>
      </c>
      <c r="BM1367">
        <f t="shared" si="908"/>
        <v>0</v>
      </c>
      <c r="BN1367">
        <f t="shared" si="909"/>
        <v>0</v>
      </c>
      <c r="BO1367">
        <f t="shared" si="910"/>
        <v>0</v>
      </c>
      <c r="BP1367">
        <f t="shared" si="911"/>
        <v>0</v>
      </c>
      <c r="BQ1367">
        <f t="shared" si="912"/>
        <v>0</v>
      </c>
      <c r="BR1367">
        <f t="shared" si="913"/>
        <v>0</v>
      </c>
      <c r="BS1367">
        <f t="shared" si="914"/>
        <v>0</v>
      </c>
      <c r="BT1367">
        <f t="shared" si="915"/>
        <v>0</v>
      </c>
      <c r="BU1367">
        <f t="shared" si="916"/>
        <v>0</v>
      </c>
      <c r="BV1367">
        <f t="shared" si="917"/>
        <v>0</v>
      </c>
      <c r="BW1367">
        <f ca="1">IF(OR(E1367=" ",AND(EXACT(UPPER(TRIM(SUBSTITUTE(E1367,CHAR(160)," "))),TRIM(SUBSTITUTE(E1367,CHAR(160)," "))),SUMPRODUCT(--ISNUMBER(MATCH(MID(TRIM(SUBSTITUTE(E1367,CHAR(160)," ")),ROW(INDIRECT("1:"&amp;LEN(TRIM(SUBSTITUTE(E1367,CHAR(160)," "))))),1),{"A","B","C","D","E","F","G","H","I","J","K","L","M","N","O","P","Q","R","S","T","U","V","W","X","Y","Z","Ñ","0","1","2","3","4","5","6","7","8","9"," "},0)))=LEN(TRIM(SUBSTITUTE(E1367,CHAR(160)," "))))),0,1)</f>
        <v>0</v>
      </c>
      <c r="BX1367"/>
      <c r="BY1367"/>
      <c r="BZ1367"/>
      <c r="CA1367"/>
      <c r="CC1367">
        <f t="shared" si="918"/>
        <v>0</v>
      </c>
      <c r="CD1367">
        <f t="shared" si="923"/>
        <v>0</v>
      </c>
    </row>
    <row r="1368" spans="1:82" ht="14.25" customHeight="1">
      <c r="A1368" s="100"/>
      <c r="B1368" s="107"/>
      <c r="C1368" s="285" t="s">
        <v>6385</v>
      </c>
      <c r="D1368" s="287"/>
      <c r="E1368" s="371"/>
      <c r="F1368" s="371"/>
      <c r="G1368" s="371"/>
      <c r="H1368" s="371"/>
      <c r="I1368" s="372"/>
      <c r="J1368" s="372"/>
      <c r="K1368" s="293"/>
      <c r="L1368" s="374"/>
      <c r="M1368" s="293"/>
      <c r="N1368" s="374"/>
      <c r="O1368" s="371"/>
      <c r="P1368" s="281"/>
      <c r="Q1368" s="281"/>
      <c r="R1368" s="374"/>
      <c r="S1368" s="293"/>
      <c r="T1368" s="374"/>
      <c r="U1368" s="293"/>
      <c r="V1368" s="374"/>
      <c r="W1368" s="99"/>
      <c r="X1368" s="99"/>
      <c r="Y1368" s="99"/>
      <c r="Z1368" s="99"/>
      <c r="AA1368" s="99"/>
      <c r="AB1368" s="99"/>
      <c r="AC1368" s="99"/>
      <c r="AD1368" s="99"/>
      <c r="AG1368">
        <f t="shared" si="919"/>
        <v>0</v>
      </c>
      <c r="AH1368">
        <f t="shared" si="920"/>
        <v>0</v>
      </c>
      <c r="AI1368">
        <f t="shared" si="880"/>
        <v>0</v>
      </c>
      <c r="AJ1368">
        <f t="shared" si="881"/>
        <v>0</v>
      </c>
      <c r="AK1368">
        <f t="shared" si="882"/>
        <v>0</v>
      </c>
      <c r="AL1368">
        <f t="shared" si="883"/>
        <v>0</v>
      </c>
      <c r="AM1368">
        <f t="shared" si="884"/>
        <v>0</v>
      </c>
      <c r="AN1368">
        <f t="shared" si="885"/>
        <v>0</v>
      </c>
      <c r="AO1368">
        <f t="shared" si="886"/>
        <v>0</v>
      </c>
      <c r="AP1368">
        <f t="shared" si="887"/>
        <v>0</v>
      </c>
      <c r="AQ1368">
        <f t="shared" si="888"/>
        <v>0</v>
      </c>
      <c r="AR1368">
        <f t="shared" si="889"/>
        <v>0</v>
      </c>
      <c r="AS1368">
        <f t="shared" si="890"/>
        <v>0</v>
      </c>
      <c r="AT1368">
        <f t="shared" si="891"/>
        <v>0</v>
      </c>
      <c r="AU1368">
        <f t="shared" si="892"/>
        <v>0</v>
      </c>
      <c r="AV1368">
        <f t="shared" si="893"/>
        <v>0</v>
      </c>
      <c r="AW1368">
        <f t="shared" si="894"/>
        <v>0</v>
      </c>
      <c r="AX1368">
        <f t="shared" si="895"/>
        <v>0</v>
      </c>
      <c r="AY1368">
        <f t="shared" si="896"/>
        <v>0</v>
      </c>
      <c r="AZ1368">
        <f t="shared" si="897"/>
        <v>0</v>
      </c>
      <c r="BA1368">
        <f t="shared" si="898"/>
        <v>0</v>
      </c>
      <c r="BB1368">
        <f t="shared" si="921"/>
        <v>0</v>
      </c>
      <c r="BC1368">
        <f t="shared" si="922"/>
        <v>0</v>
      </c>
      <c r="BD1368">
        <f t="shared" si="899"/>
        <v>0</v>
      </c>
      <c r="BE1368">
        <f t="shared" si="900"/>
        <v>0</v>
      </c>
      <c r="BF1368">
        <f t="shared" si="901"/>
        <v>0</v>
      </c>
      <c r="BG1368">
        <f t="shared" si="902"/>
        <v>0</v>
      </c>
      <c r="BH1368">
        <f t="shared" si="903"/>
        <v>0</v>
      </c>
      <c r="BI1368">
        <f t="shared" si="904"/>
        <v>0</v>
      </c>
      <c r="BJ1368">
        <f t="shared" si="905"/>
        <v>0</v>
      </c>
      <c r="BK1368">
        <f t="shared" si="906"/>
        <v>0</v>
      </c>
      <c r="BL1368">
        <f t="shared" si="907"/>
        <v>0</v>
      </c>
      <c r="BM1368">
        <f t="shared" si="908"/>
        <v>0</v>
      </c>
      <c r="BN1368">
        <f t="shared" si="909"/>
        <v>0</v>
      </c>
      <c r="BO1368">
        <f t="shared" si="910"/>
        <v>0</v>
      </c>
      <c r="BP1368">
        <f t="shared" si="911"/>
        <v>0</v>
      </c>
      <c r="BQ1368">
        <f t="shared" si="912"/>
        <v>0</v>
      </c>
      <c r="BR1368">
        <f t="shared" si="913"/>
        <v>0</v>
      </c>
      <c r="BS1368">
        <f t="shared" si="914"/>
        <v>0</v>
      </c>
      <c r="BT1368">
        <f t="shared" si="915"/>
        <v>0</v>
      </c>
      <c r="BU1368">
        <f t="shared" si="916"/>
        <v>0</v>
      </c>
      <c r="BV1368">
        <f t="shared" si="917"/>
        <v>0</v>
      </c>
      <c r="BW1368">
        <f ca="1">IF(OR(E1368=" ",AND(EXACT(UPPER(TRIM(SUBSTITUTE(E1368,CHAR(160)," "))),TRIM(SUBSTITUTE(E1368,CHAR(160)," "))),SUMPRODUCT(--ISNUMBER(MATCH(MID(TRIM(SUBSTITUTE(E1368,CHAR(160)," ")),ROW(INDIRECT("1:"&amp;LEN(TRIM(SUBSTITUTE(E1368,CHAR(160)," "))))),1),{"A","B","C","D","E","F","G","H","I","J","K","L","M","N","O","P","Q","R","S","T","U","V","W","X","Y","Z","Ñ","0","1","2","3","4","5","6","7","8","9"," "},0)))=LEN(TRIM(SUBSTITUTE(E1368,CHAR(160)," "))))),0,1)</f>
        <v>0</v>
      </c>
      <c r="BX1368"/>
      <c r="BY1368"/>
      <c r="BZ1368"/>
      <c r="CA1368"/>
      <c r="CC1368">
        <f t="shared" si="918"/>
        <v>0</v>
      </c>
      <c r="CD1368">
        <f t="shared" si="923"/>
        <v>0</v>
      </c>
    </row>
    <row r="1369" spans="1:82" ht="14.25" customHeight="1">
      <c r="A1369" s="100"/>
      <c r="B1369" s="107"/>
      <c r="C1369" s="285" t="s">
        <v>6386</v>
      </c>
      <c r="D1369" s="287"/>
      <c r="E1369" s="371"/>
      <c r="F1369" s="371"/>
      <c r="G1369" s="371"/>
      <c r="H1369" s="371"/>
      <c r="I1369" s="372"/>
      <c r="J1369" s="372"/>
      <c r="K1369" s="293"/>
      <c r="L1369" s="374"/>
      <c r="M1369" s="293"/>
      <c r="N1369" s="374"/>
      <c r="O1369" s="371"/>
      <c r="P1369" s="281"/>
      <c r="Q1369" s="281"/>
      <c r="R1369" s="374"/>
      <c r="S1369" s="293"/>
      <c r="T1369" s="374"/>
      <c r="U1369" s="293"/>
      <c r="V1369" s="374"/>
      <c r="W1369" s="99"/>
      <c r="X1369" s="99"/>
      <c r="Y1369" s="99"/>
      <c r="Z1369" s="99"/>
      <c r="AA1369" s="99"/>
      <c r="AB1369" s="99"/>
      <c r="AC1369" s="99"/>
      <c r="AD1369" s="99"/>
      <c r="AG1369">
        <f t="shared" si="919"/>
        <v>0</v>
      </c>
      <c r="AH1369">
        <f t="shared" si="920"/>
        <v>0</v>
      </c>
      <c r="AI1369">
        <f t="shared" si="880"/>
        <v>0</v>
      </c>
      <c r="AJ1369">
        <f t="shared" si="881"/>
        <v>0</v>
      </c>
      <c r="AK1369">
        <f t="shared" si="882"/>
        <v>0</v>
      </c>
      <c r="AL1369">
        <f t="shared" si="883"/>
        <v>0</v>
      </c>
      <c r="AM1369">
        <f t="shared" si="884"/>
        <v>0</v>
      </c>
      <c r="AN1369">
        <f t="shared" si="885"/>
        <v>0</v>
      </c>
      <c r="AO1369">
        <f t="shared" si="886"/>
        <v>0</v>
      </c>
      <c r="AP1369">
        <f t="shared" si="887"/>
        <v>0</v>
      </c>
      <c r="AQ1369">
        <f t="shared" si="888"/>
        <v>0</v>
      </c>
      <c r="AR1369">
        <f t="shared" si="889"/>
        <v>0</v>
      </c>
      <c r="AS1369">
        <f t="shared" si="890"/>
        <v>0</v>
      </c>
      <c r="AT1369">
        <f t="shared" si="891"/>
        <v>0</v>
      </c>
      <c r="AU1369">
        <f t="shared" si="892"/>
        <v>0</v>
      </c>
      <c r="AV1369">
        <f t="shared" si="893"/>
        <v>0</v>
      </c>
      <c r="AW1369">
        <f t="shared" si="894"/>
        <v>0</v>
      </c>
      <c r="AX1369">
        <f t="shared" si="895"/>
        <v>0</v>
      </c>
      <c r="AY1369">
        <f t="shared" si="896"/>
        <v>0</v>
      </c>
      <c r="AZ1369">
        <f t="shared" si="897"/>
        <v>0</v>
      </c>
      <c r="BA1369">
        <f t="shared" si="898"/>
        <v>0</v>
      </c>
      <c r="BB1369">
        <f t="shared" si="921"/>
        <v>0</v>
      </c>
      <c r="BC1369">
        <f t="shared" si="922"/>
        <v>0</v>
      </c>
      <c r="BD1369">
        <f t="shared" si="899"/>
        <v>0</v>
      </c>
      <c r="BE1369">
        <f t="shared" si="900"/>
        <v>0</v>
      </c>
      <c r="BF1369">
        <f t="shared" si="901"/>
        <v>0</v>
      </c>
      <c r="BG1369">
        <f t="shared" si="902"/>
        <v>0</v>
      </c>
      <c r="BH1369">
        <f t="shared" si="903"/>
        <v>0</v>
      </c>
      <c r="BI1369">
        <f t="shared" si="904"/>
        <v>0</v>
      </c>
      <c r="BJ1369">
        <f t="shared" si="905"/>
        <v>0</v>
      </c>
      <c r="BK1369">
        <f t="shared" si="906"/>
        <v>0</v>
      </c>
      <c r="BL1369">
        <f t="shared" si="907"/>
        <v>0</v>
      </c>
      <c r="BM1369">
        <f t="shared" si="908"/>
        <v>0</v>
      </c>
      <c r="BN1369">
        <f t="shared" si="909"/>
        <v>0</v>
      </c>
      <c r="BO1369">
        <f t="shared" si="910"/>
        <v>0</v>
      </c>
      <c r="BP1369">
        <f t="shared" si="911"/>
        <v>0</v>
      </c>
      <c r="BQ1369">
        <f t="shared" si="912"/>
        <v>0</v>
      </c>
      <c r="BR1369">
        <f t="shared" si="913"/>
        <v>0</v>
      </c>
      <c r="BS1369">
        <f t="shared" si="914"/>
        <v>0</v>
      </c>
      <c r="BT1369">
        <f t="shared" si="915"/>
        <v>0</v>
      </c>
      <c r="BU1369">
        <f t="shared" si="916"/>
        <v>0</v>
      </c>
      <c r="BV1369">
        <f t="shared" si="917"/>
        <v>0</v>
      </c>
      <c r="BW1369">
        <f ca="1">IF(OR(E1369=" ",AND(EXACT(UPPER(TRIM(SUBSTITUTE(E1369,CHAR(160)," "))),TRIM(SUBSTITUTE(E1369,CHAR(160)," "))),SUMPRODUCT(--ISNUMBER(MATCH(MID(TRIM(SUBSTITUTE(E1369,CHAR(160)," ")),ROW(INDIRECT("1:"&amp;LEN(TRIM(SUBSTITUTE(E1369,CHAR(160)," "))))),1),{"A","B","C","D","E","F","G","H","I","J","K","L","M","N","O","P","Q","R","S","T","U","V","W","X","Y","Z","Ñ","0","1","2","3","4","5","6","7","8","9"," "},0)))=LEN(TRIM(SUBSTITUTE(E1369,CHAR(160)," "))))),0,1)</f>
        <v>0</v>
      </c>
      <c r="BX1369"/>
      <c r="BY1369"/>
      <c r="BZ1369"/>
      <c r="CA1369"/>
      <c r="CC1369">
        <f t="shared" si="918"/>
        <v>0</v>
      </c>
      <c r="CD1369">
        <f t="shared" si="923"/>
        <v>0</v>
      </c>
    </row>
    <row r="1370" spans="1:82" ht="14.25" customHeight="1">
      <c r="A1370" s="100"/>
      <c r="B1370" s="107"/>
      <c r="C1370" s="285" t="s">
        <v>6387</v>
      </c>
      <c r="D1370" s="287"/>
      <c r="E1370" s="371"/>
      <c r="F1370" s="371"/>
      <c r="G1370" s="371"/>
      <c r="H1370" s="371"/>
      <c r="I1370" s="372"/>
      <c r="J1370" s="372"/>
      <c r="K1370" s="293"/>
      <c r="L1370" s="374"/>
      <c r="M1370" s="293"/>
      <c r="N1370" s="374"/>
      <c r="O1370" s="371"/>
      <c r="P1370" s="281"/>
      <c r="Q1370" s="281"/>
      <c r="R1370" s="374"/>
      <c r="S1370" s="293"/>
      <c r="T1370" s="374"/>
      <c r="U1370" s="293"/>
      <c r="V1370" s="374"/>
      <c r="W1370" s="99"/>
      <c r="X1370" s="99"/>
      <c r="Y1370" s="99"/>
      <c r="Z1370" s="99"/>
      <c r="AA1370" s="99"/>
      <c r="AB1370" s="99"/>
      <c r="AC1370" s="99"/>
      <c r="AD1370" s="99"/>
      <c r="AG1370">
        <f t="shared" si="919"/>
        <v>0</v>
      </c>
      <c r="AH1370">
        <f t="shared" si="920"/>
        <v>0</v>
      </c>
      <c r="AI1370">
        <f t="shared" si="880"/>
        <v>0</v>
      </c>
      <c r="AJ1370">
        <f t="shared" si="881"/>
        <v>0</v>
      </c>
      <c r="AK1370">
        <f t="shared" si="882"/>
        <v>0</v>
      </c>
      <c r="AL1370">
        <f t="shared" si="883"/>
        <v>0</v>
      </c>
      <c r="AM1370">
        <f t="shared" si="884"/>
        <v>0</v>
      </c>
      <c r="AN1370">
        <f t="shared" si="885"/>
        <v>0</v>
      </c>
      <c r="AO1370">
        <f t="shared" si="886"/>
        <v>0</v>
      </c>
      <c r="AP1370">
        <f t="shared" si="887"/>
        <v>0</v>
      </c>
      <c r="AQ1370">
        <f t="shared" si="888"/>
        <v>0</v>
      </c>
      <c r="AR1370">
        <f t="shared" si="889"/>
        <v>0</v>
      </c>
      <c r="AS1370">
        <f t="shared" si="890"/>
        <v>0</v>
      </c>
      <c r="AT1370">
        <f t="shared" si="891"/>
        <v>0</v>
      </c>
      <c r="AU1370">
        <f t="shared" si="892"/>
        <v>0</v>
      </c>
      <c r="AV1370">
        <f t="shared" si="893"/>
        <v>0</v>
      </c>
      <c r="AW1370">
        <f t="shared" si="894"/>
        <v>0</v>
      </c>
      <c r="AX1370">
        <f t="shared" si="895"/>
        <v>0</v>
      </c>
      <c r="AY1370">
        <f t="shared" si="896"/>
        <v>0</v>
      </c>
      <c r="AZ1370">
        <f t="shared" si="897"/>
        <v>0</v>
      </c>
      <c r="BA1370">
        <f t="shared" si="898"/>
        <v>0</v>
      </c>
      <c r="BB1370">
        <f t="shared" si="921"/>
        <v>0</v>
      </c>
      <c r="BC1370">
        <f t="shared" si="922"/>
        <v>0</v>
      </c>
      <c r="BD1370">
        <f t="shared" si="899"/>
        <v>0</v>
      </c>
      <c r="BE1370">
        <f t="shared" si="900"/>
        <v>0</v>
      </c>
      <c r="BF1370">
        <f t="shared" si="901"/>
        <v>0</v>
      </c>
      <c r="BG1370">
        <f t="shared" si="902"/>
        <v>0</v>
      </c>
      <c r="BH1370">
        <f t="shared" si="903"/>
        <v>0</v>
      </c>
      <c r="BI1370">
        <f t="shared" si="904"/>
        <v>0</v>
      </c>
      <c r="BJ1370">
        <f t="shared" si="905"/>
        <v>0</v>
      </c>
      <c r="BK1370">
        <f t="shared" si="906"/>
        <v>0</v>
      </c>
      <c r="BL1370">
        <f t="shared" si="907"/>
        <v>0</v>
      </c>
      <c r="BM1370">
        <f t="shared" si="908"/>
        <v>0</v>
      </c>
      <c r="BN1370">
        <f t="shared" si="909"/>
        <v>0</v>
      </c>
      <c r="BO1370">
        <f t="shared" si="910"/>
        <v>0</v>
      </c>
      <c r="BP1370">
        <f t="shared" si="911"/>
        <v>0</v>
      </c>
      <c r="BQ1370">
        <f t="shared" si="912"/>
        <v>0</v>
      </c>
      <c r="BR1370">
        <f t="shared" si="913"/>
        <v>0</v>
      </c>
      <c r="BS1370">
        <f t="shared" si="914"/>
        <v>0</v>
      </c>
      <c r="BT1370">
        <f t="shared" si="915"/>
        <v>0</v>
      </c>
      <c r="BU1370">
        <f t="shared" si="916"/>
        <v>0</v>
      </c>
      <c r="BV1370">
        <f t="shared" si="917"/>
        <v>0</v>
      </c>
      <c r="BW1370">
        <f ca="1">IF(OR(E1370=" ",AND(EXACT(UPPER(TRIM(SUBSTITUTE(E1370,CHAR(160)," "))),TRIM(SUBSTITUTE(E1370,CHAR(160)," "))),SUMPRODUCT(--ISNUMBER(MATCH(MID(TRIM(SUBSTITUTE(E1370,CHAR(160)," ")),ROW(INDIRECT("1:"&amp;LEN(TRIM(SUBSTITUTE(E1370,CHAR(160)," "))))),1),{"A","B","C","D","E","F","G","H","I","J","K","L","M","N","O","P","Q","R","S","T","U","V","W","X","Y","Z","Ñ","0","1","2","3","4","5","6","7","8","9"," "},0)))=LEN(TRIM(SUBSTITUTE(E1370,CHAR(160)," "))))),0,1)</f>
        <v>0</v>
      </c>
      <c r="BX1370"/>
      <c r="BY1370"/>
      <c r="BZ1370"/>
      <c r="CA1370"/>
      <c r="CC1370">
        <f t="shared" si="918"/>
        <v>0</v>
      </c>
      <c r="CD1370">
        <f t="shared" si="923"/>
        <v>0</v>
      </c>
    </row>
    <row r="1371" spans="1:82" ht="14.25" customHeight="1">
      <c r="A1371" s="100"/>
      <c r="B1371" s="107"/>
      <c r="C1371" s="285" t="s">
        <v>6388</v>
      </c>
      <c r="D1371" s="287"/>
      <c r="E1371" s="371"/>
      <c r="F1371" s="371"/>
      <c r="G1371" s="371"/>
      <c r="H1371" s="371"/>
      <c r="I1371" s="372"/>
      <c r="J1371" s="372"/>
      <c r="K1371" s="293"/>
      <c r="L1371" s="374"/>
      <c r="M1371" s="293"/>
      <c r="N1371" s="374"/>
      <c r="O1371" s="371"/>
      <c r="P1371" s="281"/>
      <c r="Q1371" s="281"/>
      <c r="R1371" s="374"/>
      <c r="S1371" s="293"/>
      <c r="T1371" s="374"/>
      <c r="U1371" s="293"/>
      <c r="V1371" s="374"/>
      <c r="W1371" s="99"/>
      <c r="X1371" s="99"/>
      <c r="Y1371" s="99"/>
      <c r="Z1371" s="99"/>
      <c r="AA1371" s="99"/>
      <c r="AB1371" s="99"/>
      <c r="AC1371" s="99"/>
      <c r="AD1371" s="99"/>
      <c r="AG1371">
        <f t="shared" si="919"/>
        <v>0</v>
      </c>
      <c r="AH1371">
        <f t="shared" si="920"/>
        <v>0</v>
      </c>
      <c r="AI1371">
        <f t="shared" si="880"/>
        <v>0</v>
      </c>
      <c r="AJ1371">
        <f t="shared" si="881"/>
        <v>0</v>
      </c>
      <c r="AK1371">
        <f t="shared" si="882"/>
        <v>0</v>
      </c>
      <c r="AL1371">
        <f t="shared" si="883"/>
        <v>0</v>
      </c>
      <c r="AM1371">
        <f t="shared" si="884"/>
        <v>0</v>
      </c>
      <c r="AN1371">
        <f t="shared" si="885"/>
        <v>0</v>
      </c>
      <c r="AO1371">
        <f t="shared" si="886"/>
        <v>0</v>
      </c>
      <c r="AP1371">
        <f t="shared" si="887"/>
        <v>0</v>
      </c>
      <c r="AQ1371">
        <f t="shared" si="888"/>
        <v>0</v>
      </c>
      <c r="AR1371">
        <f t="shared" si="889"/>
        <v>0</v>
      </c>
      <c r="AS1371">
        <f t="shared" si="890"/>
        <v>0</v>
      </c>
      <c r="AT1371">
        <f t="shared" si="891"/>
        <v>0</v>
      </c>
      <c r="AU1371">
        <f t="shared" si="892"/>
        <v>0</v>
      </c>
      <c r="AV1371">
        <f t="shared" si="893"/>
        <v>0</v>
      </c>
      <c r="AW1371">
        <f t="shared" si="894"/>
        <v>0</v>
      </c>
      <c r="AX1371">
        <f t="shared" si="895"/>
        <v>0</v>
      </c>
      <c r="AY1371">
        <f t="shared" si="896"/>
        <v>0</v>
      </c>
      <c r="AZ1371">
        <f t="shared" si="897"/>
        <v>0</v>
      </c>
      <c r="BA1371">
        <f t="shared" si="898"/>
        <v>0</v>
      </c>
      <c r="BB1371">
        <f t="shared" si="921"/>
        <v>0</v>
      </c>
      <c r="BC1371">
        <f t="shared" si="922"/>
        <v>0</v>
      </c>
      <c r="BD1371">
        <f t="shared" si="899"/>
        <v>0</v>
      </c>
      <c r="BE1371">
        <f t="shared" si="900"/>
        <v>0</v>
      </c>
      <c r="BF1371">
        <f t="shared" si="901"/>
        <v>0</v>
      </c>
      <c r="BG1371">
        <f t="shared" si="902"/>
        <v>0</v>
      </c>
      <c r="BH1371">
        <f t="shared" si="903"/>
        <v>0</v>
      </c>
      <c r="BI1371">
        <f t="shared" si="904"/>
        <v>0</v>
      </c>
      <c r="BJ1371">
        <f t="shared" si="905"/>
        <v>0</v>
      </c>
      <c r="BK1371">
        <f t="shared" si="906"/>
        <v>0</v>
      </c>
      <c r="BL1371">
        <f t="shared" si="907"/>
        <v>0</v>
      </c>
      <c r="BM1371">
        <f t="shared" si="908"/>
        <v>0</v>
      </c>
      <c r="BN1371">
        <f t="shared" si="909"/>
        <v>0</v>
      </c>
      <c r="BO1371">
        <f t="shared" si="910"/>
        <v>0</v>
      </c>
      <c r="BP1371">
        <f t="shared" si="911"/>
        <v>0</v>
      </c>
      <c r="BQ1371">
        <f t="shared" si="912"/>
        <v>0</v>
      </c>
      <c r="BR1371">
        <f t="shared" si="913"/>
        <v>0</v>
      </c>
      <c r="BS1371">
        <f t="shared" si="914"/>
        <v>0</v>
      </c>
      <c r="BT1371">
        <f t="shared" si="915"/>
        <v>0</v>
      </c>
      <c r="BU1371">
        <f t="shared" si="916"/>
        <v>0</v>
      </c>
      <c r="BV1371">
        <f t="shared" si="917"/>
        <v>0</v>
      </c>
      <c r="BW1371">
        <f ca="1">IF(OR(E1371=" ",AND(EXACT(UPPER(TRIM(SUBSTITUTE(E1371,CHAR(160)," "))),TRIM(SUBSTITUTE(E1371,CHAR(160)," "))),SUMPRODUCT(--ISNUMBER(MATCH(MID(TRIM(SUBSTITUTE(E1371,CHAR(160)," ")),ROW(INDIRECT("1:"&amp;LEN(TRIM(SUBSTITUTE(E1371,CHAR(160)," "))))),1),{"A","B","C","D","E","F","G","H","I","J","K","L","M","N","O","P","Q","R","S","T","U","V","W","X","Y","Z","Ñ","0","1","2","3","4","5","6","7","8","9"," "},0)))=LEN(TRIM(SUBSTITUTE(E1371,CHAR(160)," "))))),0,1)</f>
        <v>0</v>
      </c>
      <c r="BX1371"/>
      <c r="BY1371"/>
      <c r="BZ1371"/>
      <c r="CA1371"/>
      <c r="CC1371">
        <f t="shared" si="918"/>
        <v>0</v>
      </c>
      <c r="CD1371">
        <f t="shared" si="923"/>
        <v>0</v>
      </c>
    </row>
    <row r="1372" spans="1:82" ht="14.25" customHeight="1">
      <c r="A1372" s="100"/>
      <c r="B1372" s="107"/>
      <c r="C1372" s="285" t="s">
        <v>6389</v>
      </c>
      <c r="D1372" s="287"/>
      <c r="E1372" s="371"/>
      <c r="F1372" s="371"/>
      <c r="G1372" s="371"/>
      <c r="H1372" s="371"/>
      <c r="I1372" s="372"/>
      <c r="J1372" s="372"/>
      <c r="K1372" s="293"/>
      <c r="L1372" s="374"/>
      <c r="M1372" s="293"/>
      <c r="N1372" s="374"/>
      <c r="O1372" s="371"/>
      <c r="P1372" s="281"/>
      <c r="Q1372" s="281"/>
      <c r="R1372" s="374"/>
      <c r="S1372" s="293"/>
      <c r="T1372" s="374"/>
      <c r="U1372" s="293"/>
      <c r="V1372" s="374"/>
      <c r="W1372" s="99"/>
      <c r="X1372" s="99"/>
      <c r="Y1372" s="99"/>
      <c r="Z1372" s="99"/>
      <c r="AA1372" s="99"/>
      <c r="AB1372" s="99"/>
      <c r="AC1372" s="99"/>
      <c r="AD1372" s="99"/>
      <c r="AG1372">
        <f t="shared" si="919"/>
        <v>0</v>
      </c>
      <c r="AH1372">
        <f t="shared" si="920"/>
        <v>0</v>
      </c>
      <c r="AI1372">
        <f t="shared" si="880"/>
        <v>0</v>
      </c>
      <c r="AJ1372">
        <f t="shared" si="881"/>
        <v>0</v>
      </c>
      <c r="AK1372">
        <f t="shared" si="882"/>
        <v>0</v>
      </c>
      <c r="AL1372">
        <f t="shared" si="883"/>
        <v>0</v>
      </c>
      <c r="AM1372">
        <f t="shared" si="884"/>
        <v>0</v>
      </c>
      <c r="AN1372">
        <f t="shared" si="885"/>
        <v>0</v>
      </c>
      <c r="AO1372">
        <f t="shared" si="886"/>
        <v>0</v>
      </c>
      <c r="AP1372">
        <f t="shared" si="887"/>
        <v>0</v>
      </c>
      <c r="AQ1372">
        <f t="shared" si="888"/>
        <v>0</v>
      </c>
      <c r="AR1372">
        <f t="shared" si="889"/>
        <v>0</v>
      </c>
      <c r="AS1372">
        <f t="shared" si="890"/>
        <v>0</v>
      </c>
      <c r="AT1372">
        <f t="shared" si="891"/>
        <v>0</v>
      </c>
      <c r="AU1372">
        <f t="shared" si="892"/>
        <v>0</v>
      </c>
      <c r="AV1372">
        <f t="shared" si="893"/>
        <v>0</v>
      </c>
      <c r="AW1372">
        <f t="shared" si="894"/>
        <v>0</v>
      </c>
      <c r="AX1372">
        <f t="shared" si="895"/>
        <v>0</v>
      </c>
      <c r="AY1372">
        <f t="shared" si="896"/>
        <v>0</v>
      </c>
      <c r="AZ1372">
        <f t="shared" si="897"/>
        <v>0</v>
      </c>
      <c r="BA1372">
        <f t="shared" si="898"/>
        <v>0</v>
      </c>
      <c r="BB1372">
        <f t="shared" si="921"/>
        <v>0</v>
      </c>
      <c r="BC1372">
        <f t="shared" si="922"/>
        <v>0</v>
      </c>
      <c r="BD1372">
        <f t="shared" si="899"/>
        <v>0</v>
      </c>
      <c r="BE1372">
        <f t="shared" si="900"/>
        <v>0</v>
      </c>
      <c r="BF1372">
        <f t="shared" si="901"/>
        <v>0</v>
      </c>
      <c r="BG1372">
        <f t="shared" si="902"/>
        <v>0</v>
      </c>
      <c r="BH1372">
        <f t="shared" si="903"/>
        <v>0</v>
      </c>
      <c r="BI1372">
        <f t="shared" si="904"/>
        <v>0</v>
      </c>
      <c r="BJ1372">
        <f t="shared" si="905"/>
        <v>0</v>
      </c>
      <c r="BK1372">
        <f t="shared" si="906"/>
        <v>0</v>
      </c>
      <c r="BL1372">
        <f t="shared" si="907"/>
        <v>0</v>
      </c>
      <c r="BM1372">
        <f t="shared" si="908"/>
        <v>0</v>
      </c>
      <c r="BN1372">
        <f t="shared" si="909"/>
        <v>0</v>
      </c>
      <c r="BO1372">
        <f t="shared" si="910"/>
        <v>0</v>
      </c>
      <c r="BP1372">
        <f t="shared" si="911"/>
        <v>0</v>
      </c>
      <c r="BQ1372">
        <f t="shared" si="912"/>
        <v>0</v>
      </c>
      <c r="BR1372">
        <f t="shared" si="913"/>
        <v>0</v>
      </c>
      <c r="BS1372">
        <f t="shared" si="914"/>
        <v>0</v>
      </c>
      <c r="BT1372">
        <f t="shared" si="915"/>
        <v>0</v>
      </c>
      <c r="BU1372">
        <f t="shared" si="916"/>
        <v>0</v>
      </c>
      <c r="BV1372">
        <f t="shared" si="917"/>
        <v>0</v>
      </c>
      <c r="BW1372">
        <f ca="1">IF(OR(E1372=" ",AND(EXACT(UPPER(TRIM(SUBSTITUTE(E1372,CHAR(160)," "))),TRIM(SUBSTITUTE(E1372,CHAR(160)," "))),SUMPRODUCT(--ISNUMBER(MATCH(MID(TRIM(SUBSTITUTE(E1372,CHAR(160)," ")),ROW(INDIRECT("1:"&amp;LEN(TRIM(SUBSTITUTE(E1372,CHAR(160)," "))))),1),{"A","B","C","D","E","F","G","H","I","J","K","L","M","N","O","P","Q","R","S","T","U","V","W","X","Y","Z","Ñ","0","1","2","3","4","5","6","7","8","9"," "},0)))=LEN(TRIM(SUBSTITUTE(E1372,CHAR(160)," "))))),0,1)</f>
        <v>0</v>
      </c>
      <c r="BX1372"/>
      <c r="BY1372"/>
      <c r="BZ1372"/>
      <c r="CA1372"/>
      <c r="CC1372">
        <f t="shared" si="918"/>
        <v>0</v>
      </c>
      <c r="CD1372">
        <f t="shared" si="923"/>
        <v>0</v>
      </c>
    </row>
    <row r="1373" spans="1:82" ht="14.25" customHeight="1">
      <c r="A1373" s="100"/>
      <c r="B1373" s="107"/>
      <c r="C1373" s="285" t="s">
        <v>6390</v>
      </c>
      <c r="D1373" s="287"/>
      <c r="E1373" s="371"/>
      <c r="F1373" s="371"/>
      <c r="G1373" s="371"/>
      <c r="H1373" s="371"/>
      <c r="I1373" s="372"/>
      <c r="J1373" s="372"/>
      <c r="K1373" s="293"/>
      <c r="L1373" s="374"/>
      <c r="M1373" s="293"/>
      <c r="N1373" s="374"/>
      <c r="O1373" s="371"/>
      <c r="P1373" s="281"/>
      <c r="Q1373" s="281"/>
      <c r="R1373" s="374"/>
      <c r="S1373" s="293"/>
      <c r="T1373" s="374"/>
      <c r="U1373" s="293"/>
      <c r="V1373" s="374"/>
      <c r="W1373" s="99"/>
      <c r="X1373" s="99"/>
      <c r="Y1373" s="99"/>
      <c r="Z1373" s="99"/>
      <c r="AA1373" s="99"/>
      <c r="AB1373" s="99"/>
      <c r="AC1373" s="99"/>
      <c r="AD1373" s="99"/>
      <c r="AG1373">
        <f t="shared" si="919"/>
        <v>0</v>
      </c>
      <c r="AH1373">
        <f t="shared" si="920"/>
        <v>0</v>
      </c>
      <c r="AI1373">
        <f t="shared" si="880"/>
        <v>0</v>
      </c>
      <c r="AJ1373">
        <f t="shared" si="881"/>
        <v>0</v>
      </c>
      <c r="AK1373">
        <f t="shared" si="882"/>
        <v>0</v>
      </c>
      <c r="AL1373">
        <f t="shared" si="883"/>
        <v>0</v>
      </c>
      <c r="AM1373">
        <f t="shared" si="884"/>
        <v>0</v>
      </c>
      <c r="AN1373">
        <f t="shared" si="885"/>
        <v>0</v>
      </c>
      <c r="AO1373">
        <f t="shared" si="886"/>
        <v>0</v>
      </c>
      <c r="AP1373">
        <f t="shared" si="887"/>
        <v>0</v>
      </c>
      <c r="AQ1373">
        <f t="shared" si="888"/>
        <v>0</v>
      </c>
      <c r="AR1373">
        <f t="shared" si="889"/>
        <v>0</v>
      </c>
      <c r="AS1373">
        <f t="shared" si="890"/>
        <v>0</v>
      </c>
      <c r="AT1373">
        <f t="shared" si="891"/>
        <v>0</v>
      </c>
      <c r="AU1373">
        <f t="shared" si="892"/>
        <v>0</v>
      </c>
      <c r="AV1373">
        <f t="shared" si="893"/>
        <v>0</v>
      </c>
      <c r="AW1373">
        <f t="shared" si="894"/>
        <v>0</v>
      </c>
      <c r="AX1373">
        <f t="shared" si="895"/>
        <v>0</v>
      </c>
      <c r="AY1373">
        <f t="shared" si="896"/>
        <v>0</v>
      </c>
      <c r="AZ1373">
        <f t="shared" si="897"/>
        <v>0</v>
      </c>
      <c r="BA1373">
        <f t="shared" si="898"/>
        <v>0</v>
      </c>
      <c r="BB1373">
        <f t="shared" si="921"/>
        <v>0</v>
      </c>
      <c r="BC1373">
        <f t="shared" si="922"/>
        <v>0</v>
      </c>
      <c r="BD1373">
        <f t="shared" si="899"/>
        <v>0</v>
      </c>
      <c r="BE1373">
        <f t="shared" si="900"/>
        <v>0</v>
      </c>
      <c r="BF1373">
        <f t="shared" si="901"/>
        <v>0</v>
      </c>
      <c r="BG1373">
        <f t="shared" si="902"/>
        <v>0</v>
      </c>
      <c r="BH1373">
        <f t="shared" si="903"/>
        <v>0</v>
      </c>
      <c r="BI1373">
        <f t="shared" si="904"/>
        <v>0</v>
      </c>
      <c r="BJ1373">
        <f t="shared" si="905"/>
        <v>0</v>
      </c>
      <c r="BK1373">
        <f t="shared" si="906"/>
        <v>0</v>
      </c>
      <c r="BL1373">
        <f t="shared" si="907"/>
        <v>0</v>
      </c>
      <c r="BM1373">
        <f t="shared" si="908"/>
        <v>0</v>
      </c>
      <c r="BN1373">
        <f t="shared" si="909"/>
        <v>0</v>
      </c>
      <c r="BO1373">
        <f t="shared" si="910"/>
        <v>0</v>
      </c>
      <c r="BP1373">
        <f t="shared" si="911"/>
        <v>0</v>
      </c>
      <c r="BQ1373">
        <f t="shared" si="912"/>
        <v>0</v>
      </c>
      <c r="BR1373">
        <f t="shared" si="913"/>
        <v>0</v>
      </c>
      <c r="BS1373">
        <f t="shared" si="914"/>
        <v>0</v>
      </c>
      <c r="BT1373">
        <f t="shared" si="915"/>
        <v>0</v>
      </c>
      <c r="BU1373">
        <f t="shared" si="916"/>
        <v>0</v>
      </c>
      <c r="BV1373">
        <f t="shared" si="917"/>
        <v>0</v>
      </c>
      <c r="BW1373">
        <f ca="1">IF(OR(E1373=" ",AND(EXACT(UPPER(TRIM(SUBSTITUTE(E1373,CHAR(160)," "))),TRIM(SUBSTITUTE(E1373,CHAR(160)," "))),SUMPRODUCT(--ISNUMBER(MATCH(MID(TRIM(SUBSTITUTE(E1373,CHAR(160)," ")),ROW(INDIRECT("1:"&amp;LEN(TRIM(SUBSTITUTE(E1373,CHAR(160)," "))))),1),{"A","B","C","D","E","F","G","H","I","J","K","L","M","N","O","P","Q","R","S","T","U","V","W","X","Y","Z","Ñ","0","1","2","3","4","5","6","7","8","9"," "},0)))=LEN(TRIM(SUBSTITUTE(E1373,CHAR(160)," "))))),0,1)</f>
        <v>0</v>
      </c>
      <c r="BX1373"/>
      <c r="BY1373"/>
      <c r="BZ1373"/>
      <c r="CA1373"/>
      <c r="CC1373">
        <f t="shared" si="918"/>
        <v>0</v>
      </c>
      <c r="CD1373">
        <f t="shared" si="923"/>
        <v>0</v>
      </c>
    </row>
    <row r="1374" spans="1:82" ht="14.25" customHeight="1">
      <c r="A1374" s="100"/>
      <c r="B1374" s="107"/>
      <c r="C1374" s="285" t="s">
        <v>6391</v>
      </c>
      <c r="D1374" s="287"/>
      <c r="E1374" s="371"/>
      <c r="F1374" s="371"/>
      <c r="G1374" s="371"/>
      <c r="H1374" s="371"/>
      <c r="I1374" s="372"/>
      <c r="J1374" s="372"/>
      <c r="K1374" s="293"/>
      <c r="L1374" s="374"/>
      <c r="M1374" s="293"/>
      <c r="N1374" s="374"/>
      <c r="O1374" s="371"/>
      <c r="P1374" s="281"/>
      <c r="Q1374" s="281"/>
      <c r="R1374" s="374"/>
      <c r="S1374" s="293"/>
      <c r="T1374" s="374"/>
      <c r="U1374" s="293"/>
      <c r="V1374" s="374"/>
      <c r="W1374" s="99"/>
      <c r="X1374" s="99"/>
      <c r="Y1374" s="99"/>
      <c r="Z1374" s="99"/>
      <c r="AA1374" s="99"/>
      <c r="AB1374" s="99"/>
      <c r="AC1374" s="99"/>
      <c r="AD1374" s="99"/>
      <c r="AG1374">
        <f t="shared" si="919"/>
        <v>0</v>
      </c>
      <c r="AH1374">
        <f t="shared" si="920"/>
        <v>0</v>
      </c>
      <c r="AI1374">
        <f t="shared" si="880"/>
        <v>0</v>
      </c>
      <c r="AJ1374">
        <f t="shared" si="881"/>
        <v>0</v>
      </c>
      <c r="AK1374">
        <f t="shared" si="882"/>
        <v>0</v>
      </c>
      <c r="AL1374">
        <f t="shared" si="883"/>
        <v>0</v>
      </c>
      <c r="AM1374">
        <f t="shared" si="884"/>
        <v>0</v>
      </c>
      <c r="AN1374">
        <f t="shared" si="885"/>
        <v>0</v>
      </c>
      <c r="AO1374">
        <f t="shared" si="886"/>
        <v>0</v>
      </c>
      <c r="AP1374">
        <f t="shared" si="887"/>
        <v>0</v>
      </c>
      <c r="AQ1374">
        <f t="shared" si="888"/>
        <v>0</v>
      </c>
      <c r="AR1374">
        <f t="shared" si="889"/>
        <v>0</v>
      </c>
      <c r="AS1374">
        <f t="shared" si="890"/>
        <v>0</v>
      </c>
      <c r="AT1374">
        <f t="shared" si="891"/>
        <v>0</v>
      </c>
      <c r="AU1374">
        <f t="shared" si="892"/>
        <v>0</v>
      </c>
      <c r="AV1374">
        <f t="shared" si="893"/>
        <v>0</v>
      </c>
      <c r="AW1374">
        <f t="shared" si="894"/>
        <v>0</v>
      </c>
      <c r="AX1374">
        <f t="shared" si="895"/>
        <v>0</v>
      </c>
      <c r="AY1374">
        <f t="shared" si="896"/>
        <v>0</v>
      </c>
      <c r="AZ1374">
        <f t="shared" si="897"/>
        <v>0</v>
      </c>
      <c r="BA1374">
        <f t="shared" si="898"/>
        <v>0</v>
      </c>
      <c r="BB1374">
        <f t="shared" si="921"/>
        <v>0</v>
      </c>
      <c r="BC1374">
        <f t="shared" si="922"/>
        <v>0</v>
      </c>
      <c r="BD1374">
        <f t="shared" si="899"/>
        <v>0</v>
      </c>
      <c r="BE1374">
        <f t="shared" si="900"/>
        <v>0</v>
      </c>
      <c r="BF1374">
        <f t="shared" si="901"/>
        <v>0</v>
      </c>
      <c r="BG1374">
        <f t="shared" si="902"/>
        <v>0</v>
      </c>
      <c r="BH1374">
        <f t="shared" si="903"/>
        <v>0</v>
      </c>
      <c r="BI1374">
        <f t="shared" si="904"/>
        <v>0</v>
      </c>
      <c r="BJ1374">
        <f t="shared" si="905"/>
        <v>0</v>
      </c>
      <c r="BK1374">
        <f t="shared" si="906"/>
        <v>0</v>
      </c>
      <c r="BL1374">
        <f t="shared" si="907"/>
        <v>0</v>
      </c>
      <c r="BM1374">
        <f t="shared" si="908"/>
        <v>0</v>
      </c>
      <c r="BN1374">
        <f t="shared" si="909"/>
        <v>0</v>
      </c>
      <c r="BO1374">
        <f t="shared" si="910"/>
        <v>0</v>
      </c>
      <c r="BP1374">
        <f t="shared" si="911"/>
        <v>0</v>
      </c>
      <c r="BQ1374">
        <f t="shared" si="912"/>
        <v>0</v>
      </c>
      <c r="BR1374">
        <f t="shared" si="913"/>
        <v>0</v>
      </c>
      <c r="BS1374">
        <f t="shared" si="914"/>
        <v>0</v>
      </c>
      <c r="BT1374">
        <f t="shared" si="915"/>
        <v>0</v>
      </c>
      <c r="BU1374">
        <f t="shared" si="916"/>
        <v>0</v>
      </c>
      <c r="BV1374">
        <f t="shared" si="917"/>
        <v>0</v>
      </c>
      <c r="BW1374">
        <f ca="1">IF(OR(E1374=" ",AND(EXACT(UPPER(TRIM(SUBSTITUTE(E1374,CHAR(160)," "))),TRIM(SUBSTITUTE(E1374,CHAR(160)," "))),SUMPRODUCT(--ISNUMBER(MATCH(MID(TRIM(SUBSTITUTE(E1374,CHAR(160)," ")),ROW(INDIRECT("1:"&amp;LEN(TRIM(SUBSTITUTE(E1374,CHAR(160)," "))))),1),{"A","B","C","D","E","F","G","H","I","J","K","L","M","N","O","P","Q","R","S","T","U","V","W","X","Y","Z","Ñ","0","1","2","3","4","5","6","7","8","9"," "},0)))=LEN(TRIM(SUBSTITUTE(E1374,CHAR(160)," "))))),0,1)</f>
        <v>0</v>
      </c>
      <c r="BX1374"/>
      <c r="BY1374"/>
      <c r="BZ1374"/>
      <c r="CA1374"/>
      <c r="CC1374">
        <f t="shared" si="918"/>
        <v>0</v>
      </c>
      <c r="CD1374">
        <f t="shared" si="923"/>
        <v>0</v>
      </c>
    </row>
    <row r="1375" spans="1:82" ht="14.25" customHeight="1">
      <c r="A1375" s="100"/>
      <c r="B1375" s="107"/>
      <c r="C1375" s="285" t="s">
        <v>6392</v>
      </c>
      <c r="D1375" s="287"/>
      <c r="E1375" s="371"/>
      <c r="F1375" s="371"/>
      <c r="G1375" s="371"/>
      <c r="H1375" s="371"/>
      <c r="I1375" s="372"/>
      <c r="J1375" s="372"/>
      <c r="K1375" s="293"/>
      <c r="L1375" s="374"/>
      <c r="M1375" s="293"/>
      <c r="N1375" s="374"/>
      <c r="O1375" s="371"/>
      <c r="P1375" s="281"/>
      <c r="Q1375" s="281"/>
      <c r="R1375" s="374"/>
      <c r="S1375" s="293"/>
      <c r="T1375" s="374"/>
      <c r="U1375" s="293"/>
      <c r="V1375" s="374"/>
      <c r="W1375" s="99"/>
      <c r="X1375" s="99"/>
      <c r="Y1375" s="99"/>
      <c r="Z1375" s="99"/>
      <c r="AA1375" s="99"/>
      <c r="AB1375" s="99"/>
      <c r="AC1375" s="99"/>
      <c r="AD1375" s="99"/>
      <c r="AG1375">
        <f t="shared" si="919"/>
        <v>0</v>
      </c>
      <c r="AH1375">
        <f t="shared" si="920"/>
        <v>0</v>
      </c>
      <c r="AI1375">
        <f t="shared" si="880"/>
        <v>0</v>
      </c>
      <c r="AJ1375">
        <f t="shared" si="881"/>
        <v>0</v>
      </c>
      <c r="AK1375">
        <f t="shared" si="882"/>
        <v>0</v>
      </c>
      <c r="AL1375">
        <f t="shared" si="883"/>
        <v>0</v>
      </c>
      <c r="AM1375">
        <f t="shared" si="884"/>
        <v>0</v>
      </c>
      <c r="AN1375">
        <f t="shared" si="885"/>
        <v>0</v>
      </c>
      <c r="AO1375">
        <f t="shared" si="886"/>
        <v>0</v>
      </c>
      <c r="AP1375">
        <f t="shared" si="887"/>
        <v>0</v>
      </c>
      <c r="AQ1375">
        <f t="shared" si="888"/>
        <v>0</v>
      </c>
      <c r="AR1375">
        <f t="shared" si="889"/>
        <v>0</v>
      </c>
      <c r="AS1375">
        <f t="shared" si="890"/>
        <v>0</v>
      </c>
      <c r="AT1375">
        <f t="shared" si="891"/>
        <v>0</v>
      </c>
      <c r="AU1375">
        <f t="shared" si="892"/>
        <v>0</v>
      </c>
      <c r="AV1375">
        <f t="shared" si="893"/>
        <v>0</v>
      </c>
      <c r="AW1375">
        <f t="shared" si="894"/>
        <v>0</v>
      </c>
      <c r="AX1375">
        <f t="shared" si="895"/>
        <v>0</v>
      </c>
      <c r="AY1375">
        <f t="shared" si="896"/>
        <v>0</v>
      </c>
      <c r="AZ1375">
        <f t="shared" si="897"/>
        <v>0</v>
      </c>
      <c r="BA1375">
        <f t="shared" si="898"/>
        <v>0</v>
      </c>
      <c r="BB1375">
        <f t="shared" si="921"/>
        <v>0</v>
      </c>
      <c r="BC1375">
        <f t="shared" si="922"/>
        <v>0</v>
      </c>
      <c r="BD1375">
        <f t="shared" si="899"/>
        <v>0</v>
      </c>
      <c r="BE1375">
        <f t="shared" si="900"/>
        <v>0</v>
      </c>
      <c r="BF1375">
        <f t="shared" si="901"/>
        <v>0</v>
      </c>
      <c r="BG1375">
        <f t="shared" si="902"/>
        <v>0</v>
      </c>
      <c r="BH1375">
        <f t="shared" si="903"/>
        <v>0</v>
      </c>
      <c r="BI1375">
        <f t="shared" si="904"/>
        <v>0</v>
      </c>
      <c r="BJ1375">
        <f t="shared" si="905"/>
        <v>0</v>
      </c>
      <c r="BK1375">
        <f t="shared" si="906"/>
        <v>0</v>
      </c>
      <c r="BL1375">
        <f t="shared" si="907"/>
        <v>0</v>
      </c>
      <c r="BM1375">
        <f t="shared" si="908"/>
        <v>0</v>
      </c>
      <c r="BN1375">
        <f t="shared" si="909"/>
        <v>0</v>
      </c>
      <c r="BO1375">
        <f t="shared" si="910"/>
        <v>0</v>
      </c>
      <c r="BP1375">
        <f t="shared" si="911"/>
        <v>0</v>
      </c>
      <c r="BQ1375">
        <f t="shared" si="912"/>
        <v>0</v>
      </c>
      <c r="BR1375">
        <f t="shared" si="913"/>
        <v>0</v>
      </c>
      <c r="BS1375">
        <f t="shared" si="914"/>
        <v>0</v>
      </c>
      <c r="BT1375">
        <f t="shared" si="915"/>
        <v>0</v>
      </c>
      <c r="BU1375">
        <f t="shared" si="916"/>
        <v>0</v>
      </c>
      <c r="BV1375">
        <f t="shared" si="917"/>
        <v>0</v>
      </c>
      <c r="BW1375">
        <f ca="1">IF(OR(E1375=" ",AND(EXACT(UPPER(TRIM(SUBSTITUTE(E1375,CHAR(160)," "))),TRIM(SUBSTITUTE(E1375,CHAR(160)," "))),SUMPRODUCT(--ISNUMBER(MATCH(MID(TRIM(SUBSTITUTE(E1375,CHAR(160)," ")),ROW(INDIRECT("1:"&amp;LEN(TRIM(SUBSTITUTE(E1375,CHAR(160)," "))))),1),{"A","B","C","D","E","F","G","H","I","J","K","L","M","N","O","P","Q","R","S","T","U","V","W","X","Y","Z","Ñ","0","1","2","3","4","5","6","7","8","9"," "},0)))=LEN(TRIM(SUBSTITUTE(E1375,CHAR(160)," "))))),0,1)</f>
        <v>0</v>
      </c>
      <c r="BX1375"/>
      <c r="BY1375"/>
      <c r="BZ1375"/>
      <c r="CA1375"/>
      <c r="CC1375">
        <f t="shared" si="918"/>
        <v>0</v>
      </c>
      <c r="CD1375">
        <f t="shared" si="923"/>
        <v>0</v>
      </c>
    </row>
    <row r="1376" spans="1:82" ht="14.25" customHeight="1">
      <c r="A1376" s="100"/>
      <c r="B1376" s="107"/>
      <c r="C1376" s="285" t="s">
        <v>6393</v>
      </c>
      <c r="D1376" s="287"/>
      <c r="E1376" s="371"/>
      <c r="F1376" s="371"/>
      <c r="G1376" s="371"/>
      <c r="H1376" s="371"/>
      <c r="I1376" s="372"/>
      <c r="J1376" s="372"/>
      <c r="K1376" s="293"/>
      <c r="L1376" s="374"/>
      <c r="M1376" s="293"/>
      <c r="N1376" s="374"/>
      <c r="O1376" s="371"/>
      <c r="P1376" s="281"/>
      <c r="Q1376" s="281"/>
      <c r="R1376" s="374"/>
      <c r="S1376" s="293"/>
      <c r="T1376" s="374"/>
      <c r="U1376" s="293"/>
      <c r="V1376" s="374"/>
      <c r="W1376" s="99"/>
      <c r="X1376" s="99"/>
      <c r="Y1376" s="99"/>
      <c r="Z1376" s="99"/>
      <c r="AA1376" s="99"/>
      <c r="AB1376" s="99"/>
      <c r="AC1376" s="99"/>
      <c r="AD1376" s="99"/>
      <c r="AG1376">
        <f t="shared" si="919"/>
        <v>0</v>
      </c>
      <c r="AH1376">
        <f t="shared" si="920"/>
        <v>0</v>
      </c>
      <c r="AI1376">
        <f t="shared" si="880"/>
        <v>0</v>
      </c>
      <c r="AJ1376">
        <f t="shared" si="881"/>
        <v>0</v>
      </c>
      <c r="AK1376">
        <f t="shared" si="882"/>
        <v>0</v>
      </c>
      <c r="AL1376">
        <f t="shared" si="883"/>
        <v>0</v>
      </c>
      <c r="AM1376">
        <f t="shared" si="884"/>
        <v>0</v>
      </c>
      <c r="AN1376">
        <f t="shared" si="885"/>
        <v>0</v>
      </c>
      <c r="AO1376">
        <f t="shared" si="886"/>
        <v>0</v>
      </c>
      <c r="AP1376">
        <f t="shared" si="887"/>
        <v>0</v>
      </c>
      <c r="AQ1376">
        <f t="shared" si="888"/>
        <v>0</v>
      </c>
      <c r="AR1376">
        <f t="shared" si="889"/>
        <v>0</v>
      </c>
      <c r="AS1376">
        <f t="shared" si="890"/>
        <v>0</v>
      </c>
      <c r="AT1376">
        <f t="shared" si="891"/>
        <v>0</v>
      </c>
      <c r="AU1376">
        <f t="shared" si="892"/>
        <v>0</v>
      </c>
      <c r="AV1376">
        <f t="shared" si="893"/>
        <v>0</v>
      </c>
      <c r="AW1376">
        <f t="shared" si="894"/>
        <v>0</v>
      </c>
      <c r="AX1376">
        <f t="shared" si="895"/>
        <v>0</v>
      </c>
      <c r="AY1376">
        <f t="shared" si="896"/>
        <v>0</v>
      </c>
      <c r="AZ1376">
        <f t="shared" si="897"/>
        <v>0</v>
      </c>
      <c r="BA1376">
        <f t="shared" si="898"/>
        <v>0</v>
      </c>
      <c r="BB1376">
        <f t="shared" si="921"/>
        <v>0</v>
      </c>
      <c r="BC1376">
        <f t="shared" si="922"/>
        <v>0</v>
      </c>
      <c r="BD1376">
        <f t="shared" si="899"/>
        <v>0</v>
      </c>
      <c r="BE1376">
        <f t="shared" si="900"/>
        <v>0</v>
      </c>
      <c r="BF1376">
        <f t="shared" si="901"/>
        <v>0</v>
      </c>
      <c r="BG1376">
        <f t="shared" si="902"/>
        <v>0</v>
      </c>
      <c r="BH1376">
        <f t="shared" si="903"/>
        <v>0</v>
      </c>
      <c r="BI1376">
        <f t="shared" si="904"/>
        <v>0</v>
      </c>
      <c r="BJ1376">
        <f t="shared" si="905"/>
        <v>0</v>
      </c>
      <c r="BK1376">
        <f t="shared" si="906"/>
        <v>0</v>
      </c>
      <c r="BL1376">
        <f t="shared" si="907"/>
        <v>0</v>
      </c>
      <c r="BM1376">
        <f t="shared" si="908"/>
        <v>0</v>
      </c>
      <c r="BN1376">
        <f t="shared" si="909"/>
        <v>0</v>
      </c>
      <c r="BO1376">
        <f t="shared" si="910"/>
        <v>0</v>
      </c>
      <c r="BP1376">
        <f t="shared" si="911"/>
        <v>0</v>
      </c>
      <c r="BQ1376">
        <f t="shared" si="912"/>
        <v>0</v>
      </c>
      <c r="BR1376">
        <f t="shared" si="913"/>
        <v>0</v>
      </c>
      <c r="BS1376">
        <f t="shared" si="914"/>
        <v>0</v>
      </c>
      <c r="BT1376">
        <f t="shared" si="915"/>
        <v>0</v>
      </c>
      <c r="BU1376">
        <f t="shared" si="916"/>
        <v>0</v>
      </c>
      <c r="BV1376">
        <f t="shared" si="917"/>
        <v>0</v>
      </c>
      <c r="BW1376">
        <f ca="1">IF(OR(E1376=" ",AND(EXACT(UPPER(TRIM(SUBSTITUTE(E1376,CHAR(160)," "))),TRIM(SUBSTITUTE(E1376,CHAR(160)," "))),SUMPRODUCT(--ISNUMBER(MATCH(MID(TRIM(SUBSTITUTE(E1376,CHAR(160)," ")),ROW(INDIRECT("1:"&amp;LEN(TRIM(SUBSTITUTE(E1376,CHAR(160)," "))))),1),{"A","B","C","D","E","F","G","H","I","J","K","L","M","N","O","P","Q","R","S","T","U","V","W","X","Y","Z","Ñ","0","1","2","3","4","5","6","7","8","9"," "},0)))=LEN(TRIM(SUBSTITUTE(E1376,CHAR(160)," "))))),0,1)</f>
        <v>0</v>
      </c>
      <c r="BX1376"/>
      <c r="BY1376"/>
      <c r="BZ1376"/>
      <c r="CA1376"/>
      <c r="CC1376">
        <f t="shared" si="918"/>
        <v>0</v>
      </c>
      <c r="CD1376">
        <f t="shared" si="923"/>
        <v>0</v>
      </c>
    </row>
    <row r="1377" spans="1:129" ht="14.25" customHeight="1">
      <c r="A1377" s="100"/>
      <c r="B1377" s="107"/>
      <c r="C1377" s="285" t="s">
        <v>6394</v>
      </c>
      <c r="D1377" s="287"/>
      <c r="E1377" s="371"/>
      <c r="F1377" s="371"/>
      <c r="G1377" s="371"/>
      <c r="H1377" s="371"/>
      <c r="I1377" s="372"/>
      <c r="J1377" s="372"/>
      <c r="K1377" s="293"/>
      <c r="L1377" s="374"/>
      <c r="M1377" s="293"/>
      <c r="N1377" s="374"/>
      <c r="O1377" s="371"/>
      <c r="P1377" s="281"/>
      <c r="Q1377" s="281"/>
      <c r="R1377" s="374"/>
      <c r="S1377" s="293"/>
      <c r="T1377" s="374"/>
      <c r="U1377" s="293"/>
      <c r="V1377" s="374"/>
      <c r="W1377" s="99"/>
      <c r="X1377" s="99"/>
      <c r="Y1377" s="99"/>
      <c r="Z1377" s="99"/>
      <c r="AA1377" s="99"/>
      <c r="AB1377" s="99"/>
      <c r="AC1377" s="99"/>
      <c r="AD1377" s="99"/>
      <c r="AG1377">
        <f t="shared" si="919"/>
        <v>0</v>
      </c>
      <c r="AH1377">
        <f t="shared" si="920"/>
        <v>0</v>
      </c>
      <c r="AI1377">
        <f t="shared" si="880"/>
        <v>0</v>
      </c>
      <c r="AJ1377">
        <f t="shared" si="881"/>
        <v>0</v>
      </c>
      <c r="AK1377">
        <f t="shared" si="882"/>
        <v>0</v>
      </c>
      <c r="AL1377">
        <f t="shared" si="883"/>
        <v>0</v>
      </c>
      <c r="AM1377">
        <f t="shared" si="884"/>
        <v>0</v>
      </c>
      <c r="AN1377">
        <f t="shared" si="885"/>
        <v>0</v>
      </c>
      <c r="AO1377">
        <f t="shared" si="886"/>
        <v>0</v>
      </c>
      <c r="AP1377">
        <f t="shared" si="887"/>
        <v>0</v>
      </c>
      <c r="AQ1377">
        <f t="shared" si="888"/>
        <v>0</v>
      </c>
      <c r="AR1377">
        <f t="shared" si="889"/>
        <v>0</v>
      </c>
      <c r="AS1377">
        <f t="shared" si="890"/>
        <v>0</v>
      </c>
      <c r="AT1377">
        <f t="shared" si="891"/>
        <v>0</v>
      </c>
      <c r="AU1377">
        <f t="shared" si="892"/>
        <v>0</v>
      </c>
      <c r="AV1377">
        <f t="shared" si="893"/>
        <v>0</v>
      </c>
      <c r="AW1377">
        <f t="shared" si="894"/>
        <v>0</v>
      </c>
      <c r="AX1377">
        <f t="shared" si="895"/>
        <v>0</v>
      </c>
      <c r="AY1377">
        <f t="shared" si="896"/>
        <v>0</v>
      </c>
      <c r="AZ1377">
        <f t="shared" si="897"/>
        <v>0</v>
      </c>
      <c r="BA1377">
        <f t="shared" si="898"/>
        <v>0</v>
      </c>
      <c r="BB1377">
        <f t="shared" si="921"/>
        <v>0</v>
      </c>
      <c r="BC1377">
        <f t="shared" si="922"/>
        <v>0</v>
      </c>
      <c r="BD1377">
        <f t="shared" si="899"/>
        <v>0</v>
      </c>
      <c r="BE1377">
        <f t="shared" si="900"/>
        <v>0</v>
      </c>
      <c r="BF1377">
        <f t="shared" si="901"/>
        <v>0</v>
      </c>
      <c r="BG1377">
        <f t="shared" si="902"/>
        <v>0</v>
      </c>
      <c r="BH1377">
        <f t="shared" si="903"/>
        <v>0</v>
      </c>
      <c r="BI1377">
        <f t="shared" si="904"/>
        <v>0</v>
      </c>
      <c r="BJ1377">
        <f t="shared" si="905"/>
        <v>0</v>
      </c>
      <c r="BK1377">
        <f t="shared" si="906"/>
        <v>0</v>
      </c>
      <c r="BL1377">
        <f t="shared" si="907"/>
        <v>0</v>
      </c>
      <c r="BM1377">
        <f t="shared" si="908"/>
        <v>0</v>
      </c>
      <c r="BN1377">
        <f t="shared" si="909"/>
        <v>0</v>
      </c>
      <c r="BO1377">
        <f t="shared" si="910"/>
        <v>0</v>
      </c>
      <c r="BP1377">
        <f t="shared" si="911"/>
        <v>0</v>
      </c>
      <c r="BQ1377">
        <f t="shared" si="912"/>
        <v>0</v>
      </c>
      <c r="BR1377">
        <f t="shared" si="913"/>
        <v>0</v>
      </c>
      <c r="BS1377">
        <f t="shared" si="914"/>
        <v>0</v>
      </c>
      <c r="BT1377">
        <f t="shared" si="915"/>
        <v>0</v>
      </c>
      <c r="BU1377">
        <f t="shared" si="916"/>
        <v>0</v>
      </c>
      <c r="BV1377">
        <f t="shared" si="917"/>
        <v>0</v>
      </c>
      <c r="BW1377">
        <f ca="1">IF(OR(E1377=" ",AND(EXACT(UPPER(TRIM(SUBSTITUTE(E1377,CHAR(160)," "))),TRIM(SUBSTITUTE(E1377,CHAR(160)," "))),SUMPRODUCT(--ISNUMBER(MATCH(MID(TRIM(SUBSTITUTE(E1377,CHAR(160)," ")),ROW(INDIRECT("1:"&amp;LEN(TRIM(SUBSTITUTE(E1377,CHAR(160)," "))))),1),{"A","B","C","D","E","F","G","H","I","J","K","L","M","N","O","P","Q","R","S","T","U","V","W","X","Y","Z","Ñ","0","1","2","3","4","5","6","7","8","9"," "},0)))=LEN(TRIM(SUBSTITUTE(E1377,CHAR(160)," "))))),0,1)</f>
        <v>0</v>
      </c>
      <c r="BX1377"/>
      <c r="BY1377"/>
      <c r="BZ1377"/>
      <c r="CA1377"/>
      <c r="CC1377">
        <f t="shared" si="918"/>
        <v>0</v>
      </c>
      <c r="CD1377">
        <f t="shared" si="923"/>
        <v>0</v>
      </c>
    </row>
    <row r="1378" spans="1:129" ht="14.25" customHeight="1">
      <c r="A1378" s="100"/>
      <c r="B1378" s="107"/>
      <c r="C1378" s="285" t="s">
        <v>6395</v>
      </c>
      <c r="D1378" s="287"/>
      <c r="E1378" s="371"/>
      <c r="F1378" s="371"/>
      <c r="G1378" s="371"/>
      <c r="H1378" s="371"/>
      <c r="I1378" s="372"/>
      <c r="J1378" s="372"/>
      <c r="K1378" s="293"/>
      <c r="L1378" s="374"/>
      <c r="M1378" s="293"/>
      <c r="N1378" s="374"/>
      <c r="O1378" s="371"/>
      <c r="P1378" s="281"/>
      <c r="Q1378" s="281"/>
      <c r="R1378" s="374"/>
      <c r="S1378" s="293"/>
      <c r="T1378" s="374"/>
      <c r="U1378" s="293"/>
      <c r="V1378" s="374"/>
      <c r="W1378" s="99"/>
      <c r="X1378" s="99"/>
      <c r="Y1378" s="99"/>
      <c r="Z1378" s="99"/>
      <c r="AA1378" s="99"/>
      <c r="AB1378" s="99"/>
      <c r="AC1378" s="99"/>
      <c r="AD1378" s="99"/>
      <c r="AG1378">
        <f t="shared" si="919"/>
        <v>0</v>
      </c>
      <c r="AH1378">
        <f t="shared" si="920"/>
        <v>0</v>
      </c>
      <c r="AI1378">
        <f t="shared" si="880"/>
        <v>0</v>
      </c>
      <c r="AJ1378">
        <f t="shared" si="881"/>
        <v>0</v>
      </c>
      <c r="AK1378">
        <f t="shared" si="882"/>
        <v>0</v>
      </c>
      <c r="AL1378">
        <f t="shared" si="883"/>
        <v>0</v>
      </c>
      <c r="AM1378">
        <f t="shared" si="884"/>
        <v>0</v>
      </c>
      <c r="AN1378">
        <f t="shared" si="885"/>
        <v>0</v>
      </c>
      <c r="AO1378">
        <f t="shared" si="886"/>
        <v>0</v>
      </c>
      <c r="AP1378">
        <f t="shared" si="887"/>
        <v>0</v>
      </c>
      <c r="AQ1378">
        <f t="shared" si="888"/>
        <v>0</v>
      </c>
      <c r="AR1378">
        <f t="shared" si="889"/>
        <v>0</v>
      </c>
      <c r="AS1378">
        <f t="shared" si="890"/>
        <v>0</v>
      </c>
      <c r="AT1378">
        <f t="shared" si="891"/>
        <v>0</v>
      </c>
      <c r="AU1378">
        <f t="shared" si="892"/>
        <v>0</v>
      </c>
      <c r="AV1378">
        <f t="shared" si="893"/>
        <v>0</v>
      </c>
      <c r="AW1378">
        <f t="shared" si="894"/>
        <v>0</v>
      </c>
      <c r="AX1378">
        <f t="shared" si="895"/>
        <v>0</v>
      </c>
      <c r="AY1378">
        <f t="shared" si="896"/>
        <v>0</v>
      </c>
      <c r="AZ1378">
        <f t="shared" si="897"/>
        <v>0</v>
      </c>
      <c r="BA1378">
        <f t="shared" si="898"/>
        <v>0</v>
      </c>
      <c r="BB1378">
        <f t="shared" si="921"/>
        <v>0</v>
      </c>
      <c r="BC1378">
        <f t="shared" si="922"/>
        <v>0</v>
      </c>
      <c r="BD1378">
        <f t="shared" si="899"/>
        <v>0</v>
      </c>
      <c r="BE1378">
        <f t="shared" si="900"/>
        <v>0</v>
      </c>
      <c r="BF1378">
        <f t="shared" si="901"/>
        <v>0</v>
      </c>
      <c r="BG1378">
        <f t="shared" si="902"/>
        <v>0</v>
      </c>
      <c r="BH1378">
        <f t="shared" si="903"/>
        <v>0</v>
      </c>
      <c r="BI1378">
        <f t="shared" si="904"/>
        <v>0</v>
      </c>
      <c r="BJ1378">
        <f t="shared" si="905"/>
        <v>0</v>
      </c>
      <c r="BK1378">
        <f t="shared" si="906"/>
        <v>0</v>
      </c>
      <c r="BL1378">
        <f t="shared" si="907"/>
        <v>0</v>
      </c>
      <c r="BM1378">
        <f t="shared" si="908"/>
        <v>0</v>
      </c>
      <c r="BN1378">
        <f t="shared" si="909"/>
        <v>0</v>
      </c>
      <c r="BO1378">
        <f t="shared" si="910"/>
        <v>0</v>
      </c>
      <c r="BP1378">
        <f t="shared" si="911"/>
        <v>0</v>
      </c>
      <c r="BQ1378">
        <f t="shared" si="912"/>
        <v>0</v>
      </c>
      <c r="BR1378">
        <f t="shared" si="913"/>
        <v>0</v>
      </c>
      <c r="BS1378">
        <f t="shared" si="914"/>
        <v>0</v>
      </c>
      <c r="BT1378">
        <f t="shared" si="915"/>
        <v>0</v>
      </c>
      <c r="BU1378">
        <f t="shared" si="916"/>
        <v>0</v>
      </c>
      <c r="BV1378">
        <f t="shared" si="917"/>
        <v>0</v>
      </c>
      <c r="BW1378">
        <f ca="1">IF(OR(E1378=" ",AND(EXACT(UPPER(TRIM(SUBSTITUTE(E1378,CHAR(160)," "))),TRIM(SUBSTITUTE(E1378,CHAR(160)," "))),SUMPRODUCT(--ISNUMBER(MATCH(MID(TRIM(SUBSTITUTE(E1378,CHAR(160)," ")),ROW(INDIRECT("1:"&amp;LEN(TRIM(SUBSTITUTE(E1378,CHAR(160)," "))))),1),{"A","B","C","D","E","F","G","H","I","J","K","L","M","N","O","P","Q","R","S","T","U","V","W","X","Y","Z","Ñ","0","1","2","3","4","5","6","7","8","9"," "},0)))=LEN(TRIM(SUBSTITUTE(E1378,CHAR(160)," "))))),0,1)</f>
        <v>0</v>
      </c>
      <c r="BX1378"/>
      <c r="BY1378"/>
      <c r="BZ1378"/>
      <c r="CA1378"/>
      <c r="CC1378">
        <f t="shared" si="918"/>
        <v>0</v>
      </c>
      <c r="CD1378">
        <f t="shared" si="923"/>
        <v>0</v>
      </c>
    </row>
    <row r="1379" spans="1:129" ht="14.25" customHeight="1">
      <c r="A1379" s="100"/>
      <c r="B1379" s="107"/>
      <c r="C1379" s="285" t="s">
        <v>6396</v>
      </c>
      <c r="D1379" s="287"/>
      <c r="E1379" s="371"/>
      <c r="F1379" s="371"/>
      <c r="G1379" s="371"/>
      <c r="H1379" s="371"/>
      <c r="I1379" s="372"/>
      <c r="J1379" s="372"/>
      <c r="K1379" s="293"/>
      <c r="L1379" s="374"/>
      <c r="M1379" s="293"/>
      <c r="N1379" s="374"/>
      <c r="O1379" s="371"/>
      <c r="P1379" s="281"/>
      <c r="Q1379" s="281"/>
      <c r="R1379" s="374"/>
      <c r="S1379" s="293"/>
      <c r="T1379" s="374"/>
      <c r="U1379" s="293"/>
      <c r="V1379" s="374"/>
      <c r="W1379" s="99"/>
      <c r="X1379" s="99"/>
      <c r="Y1379" s="99"/>
      <c r="Z1379" s="99"/>
      <c r="AA1379" s="99"/>
      <c r="AB1379" s="99"/>
      <c r="AC1379" s="99"/>
      <c r="AD1379" s="99"/>
      <c r="AG1379">
        <f t="shared" si="919"/>
        <v>0</v>
      </c>
      <c r="AH1379">
        <f t="shared" si="920"/>
        <v>0</v>
      </c>
      <c r="AI1379">
        <f t="shared" si="880"/>
        <v>0</v>
      </c>
      <c r="AJ1379">
        <f t="shared" si="881"/>
        <v>0</v>
      </c>
      <c r="AK1379">
        <f t="shared" si="882"/>
        <v>0</v>
      </c>
      <c r="AL1379">
        <f t="shared" si="883"/>
        <v>0</v>
      </c>
      <c r="AM1379">
        <f t="shared" si="884"/>
        <v>0</v>
      </c>
      <c r="AN1379">
        <f t="shared" si="885"/>
        <v>0</v>
      </c>
      <c r="AO1379">
        <f t="shared" si="886"/>
        <v>0</v>
      </c>
      <c r="AP1379">
        <f t="shared" si="887"/>
        <v>0</v>
      </c>
      <c r="AQ1379">
        <f t="shared" si="888"/>
        <v>0</v>
      </c>
      <c r="AR1379">
        <f t="shared" si="889"/>
        <v>0</v>
      </c>
      <c r="AS1379">
        <f t="shared" si="890"/>
        <v>0</v>
      </c>
      <c r="AT1379">
        <f t="shared" si="891"/>
        <v>0</v>
      </c>
      <c r="AU1379">
        <f t="shared" si="892"/>
        <v>0</v>
      </c>
      <c r="AV1379">
        <f t="shared" si="893"/>
        <v>0</v>
      </c>
      <c r="AW1379">
        <f t="shared" si="894"/>
        <v>0</v>
      </c>
      <c r="AX1379">
        <f t="shared" si="895"/>
        <v>0</v>
      </c>
      <c r="AY1379">
        <f t="shared" si="896"/>
        <v>0</v>
      </c>
      <c r="AZ1379">
        <f t="shared" si="897"/>
        <v>0</v>
      </c>
      <c r="BA1379">
        <f t="shared" si="898"/>
        <v>0</v>
      </c>
      <c r="BB1379">
        <f t="shared" si="921"/>
        <v>0</v>
      </c>
      <c r="BC1379">
        <f t="shared" si="922"/>
        <v>0</v>
      </c>
      <c r="BD1379">
        <f t="shared" si="899"/>
        <v>0</v>
      </c>
      <c r="BE1379">
        <f t="shared" si="900"/>
        <v>0</v>
      </c>
      <c r="BF1379">
        <f t="shared" si="901"/>
        <v>0</v>
      </c>
      <c r="BG1379">
        <f t="shared" si="902"/>
        <v>0</v>
      </c>
      <c r="BH1379">
        <f t="shared" si="903"/>
        <v>0</v>
      </c>
      <c r="BI1379">
        <f t="shared" si="904"/>
        <v>0</v>
      </c>
      <c r="BJ1379">
        <f t="shared" si="905"/>
        <v>0</v>
      </c>
      <c r="BK1379">
        <f t="shared" si="906"/>
        <v>0</v>
      </c>
      <c r="BL1379">
        <f t="shared" si="907"/>
        <v>0</v>
      </c>
      <c r="BM1379">
        <f t="shared" si="908"/>
        <v>0</v>
      </c>
      <c r="BN1379">
        <f t="shared" si="909"/>
        <v>0</v>
      </c>
      <c r="BO1379">
        <f t="shared" si="910"/>
        <v>0</v>
      </c>
      <c r="BP1379">
        <f t="shared" si="911"/>
        <v>0</v>
      </c>
      <c r="BQ1379">
        <f t="shared" si="912"/>
        <v>0</v>
      </c>
      <c r="BR1379">
        <f t="shared" si="913"/>
        <v>0</v>
      </c>
      <c r="BS1379">
        <f t="shared" si="914"/>
        <v>0</v>
      </c>
      <c r="BT1379">
        <f t="shared" si="915"/>
        <v>0</v>
      </c>
      <c r="BU1379">
        <f t="shared" si="916"/>
        <v>0</v>
      </c>
      <c r="BV1379">
        <f t="shared" si="917"/>
        <v>0</v>
      </c>
      <c r="BW1379">
        <f ca="1">IF(OR(E1379=" ",AND(EXACT(UPPER(TRIM(SUBSTITUTE(E1379,CHAR(160)," "))),TRIM(SUBSTITUTE(E1379,CHAR(160)," "))),SUMPRODUCT(--ISNUMBER(MATCH(MID(TRIM(SUBSTITUTE(E1379,CHAR(160)," ")),ROW(INDIRECT("1:"&amp;LEN(TRIM(SUBSTITUTE(E1379,CHAR(160)," "))))),1),{"A","B","C","D","E","F","G","H","I","J","K","L","M","N","O","P","Q","R","S","T","U","V","W","X","Y","Z","Ñ","0","1","2","3","4","5","6","7","8","9"," "},0)))=LEN(TRIM(SUBSTITUTE(E1379,CHAR(160)," "))))),0,1)</f>
        <v>0</v>
      </c>
      <c r="BX1379"/>
      <c r="BY1379"/>
      <c r="BZ1379"/>
      <c r="CA1379"/>
      <c r="CC1379">
        <f t="shared" si="918"/>
        <v>0</v>
      </c>
      <c r="CD1379">
        <f t="shared" si="923"/>
        <v>0</v>
      </c>
    </row>
    <row r="1380" spans="1:129" ht="14.25" customHeight="1">
      <c r="A1380" s="100"/>
      <c r="B1380" s="107"/>
      <c r="C1380" s="285" t="s">
        <v>6397</v>
      </c>
      <c r="D1380" s="287"/>
      <c r="E1380" s="371"/>
      <c r="F1380" s="371"/>
      <c r="G1380" s="371"/>
      <c r="H1380" s="371"/>
      <c r="I1380" s="372"/>
      <c r="J1380" s="372"/>
      <c r="K1380" s="293"/>
      <c r="L1380" s="374"/>
      <c r="M1380" s="293"/>
      <c r="N1380" s="374"/>
      <c r="O1380" s="371"/>
      <c r="P1380" s="281"/>
      <c r="Q1380" s="281"/>
      <c r="R1380" s="374"/>
      <c r="S1380" s="293"/>
      <c r="T1380" s="374"/>
      <c r="U1380" s="293"/>
      <c r="V1380" s="374"/>
      <c r="W1380" s="99"/>
      <c r="X1380" s="99"/>
      <c r="Y1380" s="99"/>
      <c r="Z1380" s="99"/>
      <c r="AA1380" s="99"/>
      <c r="AB1380" s="99"/>
      <c r="AC1380" s="99"/>
      <c r="AD1380" s="99"/>
      <c r="AG1380">
        <f>IF(OR($C$47&lt;&gt;"X",$I$47="X",$T$47="X",COUNTA(E1380)=0),0,IF(AND(COUNTA(I1380:V1380)=6,COUNTBLANK(W1380:AD1380)&lt;8,COUNTBLANK(L2684:AD2684)&lt;19,AH1380=0),0,1))</f>
        <v>0</v>
      </c>
      <c r="AH1380">
        <f>SUM(AI1380:BA1380)</f>
        <v>0</v>
      </c>
      <c r="AI1380">
        <f t="shared" si="880"/>
        <v>0</v>
      </c>
      <c r="AJ1380">
        <f t="shared" si="881"/>
        <v>0</v>
      </c>
      <c r="AK1380">
        <f t="shared" si="882"/>
        <v>0</v>
      </c>
      <c r="AL1380">
        <f t="shared" si="883"/>
        <v>0</v>
      </c>
      <c r="AM1380">
        <f t="shared" si="884"/>
        <v>0</v>
      </c>
      <c r="AN1380">
        <f t="shared" si="885"/>
        <v>0</v>
      </c>
      <c r="AO1380">
        <f t="shared" si="886"/>
        <v>0</v>
      </c>
      <c r="AP1380">
        <f t="shared" si="887"/>
        <v>0</v>
      </c>
      <c r="AQ1380">
        <f t="shared" si="888"/>
        <v>0</v>
      </c>
      <c r="AR1380">
        <f t="shared" si="889"/>
        <v>0</v>
      </c>
      <c r="AS1380">
        <f t="shared" si="890"/>
        <v>0</v>
      </c>
      <c r="AT1380">
        <f t="shared" si="891"/>
        <v>0</v>
      </c>
      <c r="AU1380">
        <f t="shared" si="892"/>
        <v>0</v>
      </c>
      <c r="AV1380">
        <f t="shared" si="893"/>
        <v>0</v>
      </c>
      <c r="AW1380">
        <f t="shared" si="894"/>
        <v>0</v>
      </c>
      <c r="AX1380">
        <f t="shared" si="895"/>
        <v>0</v>
      </c>
      <c r="AY1380">
        <f t="shared" si="896"/>
        <v>0</v>
      </c>
      <c r="AZ1380">
        <f t="shared" si="897"/>
        <v>0</v>
      </c>
      <c r="BA1380">
        <f t="shared" si="898"/>
        <v>0</v>
      </c>
      <c r="BB1380">
        <f>IF(OR($C$47&lt;&gt;"X",$I$47="X",$T$47="X",COUNTA($E1380)=0),IF(COUNTA(I1380:AD1380,L2684:AD2684,L3988:AD3988)=0,0,1),IF(BC1380=0,0,1))</f>
        <v>0</v>
      </c>
      <c r="BC1380">
        <f>SUM(BD1380:BV1380)</f>
        <v>0</v>
      </c>
      <c r="BD1380">
        <f t="shared" si="899"/>
        <v>0</v>
      </c>
      <c r="BE1380">
        <f t="shared" si="900"/>
        <v>0</v>
      </c>
      <c r="BF1380">
        <f t="shared" si="901"/>
        <v>0</v>
      </c>
      <c r="BG1380">
        <f t="shared" si="902"/>
        <v>0</v>
      </c>
      <c r="BH1380">
        <f t="shared" si="903"/>
        <v>0</v>
      </c>
      <c r="BI1380">
        <f t="shared" si="904"/>
        <v>0</v>
      </c>
      <c r="BJ1380">
        <f t="shared" si="905"/>
        <v>0</v>
      </c>
      <c r="BK1380">
        <f t="shared" si="906"/>
        <v>0</v>
      </c>
      <c r="BL1380">
        <f t="shared" si="907"/>
        <v>0</v>
      </c>
      <c r="BM1380">
        <f t="shared" si="908"/>
        <v>0</v>
      </c>
      <c r="BN1380">
        <f t="shared" si="909"/>
        <v>0</v>
      </c>
      <c r="BO1380">
        <f t="shared" si="910"/>
        <v>0</v>
      </c>
      <c r="BP1380">
        <f t="shared" si="911"/>
        <v>0</v>
      </c>
      <c r="BQ1380">
        <f t="shared" si="912"/>
        <v>0</v>
      </c>
      <c r="BR1380">
        <f t="shared" si="913"/>
        <v>0</v>
      </c>
      <c r="BS1380">
        <f t="shared" si="914"/>
        <v>0</v>
      </c>
      <c r="BT1380">
        <f t="shared" si="915"/>
        <v>0</v>
      </c>
      <c r="BU1380">
        <f t="shared" si="916"/>
        <v>0</v>
      </c>
      <c r="BV1380">
        <f t="shared" si="917"/>
        <v>0</v>
      </c>
      <c r="BW1380">
        <f ca="1">IF(OR(E1380=" ",AND(EXACT(UPPER(TRIM(SUBSTITUTE(E1380,CHAR(160)," "))),TRIM(SUBSTITUTE(E1380,CHAR(160)," "))),SUMPRODUCT(--ISNUMBER(MATCH(MID(TRIM(SUBSTITUTE(E1380,CHAR(160)," ")),ROW(INDIRECT("1:"&amp;LEN(TRIM(SUBSTITUTE(E1380,CHAR(160)," "))))),1),{"A","B","C","D","E","F","G","H","I","J","K","L","M","N","O","P","Q","R","S","T","U","V","W","X","Y","Z","Ñ","0","1","2","3","4","5","6","7","8","9"," "},0)))=LEN(TRIM(SUBSTITUTE(E1380,CHAR(160)," "))))),0,1)</f>
        <v>0</v>
      </c>
      <c r="BX1380"/>
      <c r="BY1380"/>
      <c r="BZ1380"/>
      <c r="CA1380"/>
      <c r="CC1380">
        <f t="shared" si="918"/>
        <v>0</v>
      </c>
      <c r="CD1380">
        <f>IF(AND(AD2684="X",COUNTA(L2684:AC2684)&gt;0),1,0)</f>
        <v>0</v>
      </c>
    </row>
    <row r="1381" spans="1:129" ht="15" customHeight="1">
      <c r="A1381" s="100"/>
      <c r="B1381" s="107"/>
      <c r="C1381" s="130"/>
      <c r="D1381" s="50"/>
      <c r="E1381" s="50"/>
      <c r="F1381" s="50"/>
      <c r="G1381" s="50"/>
      <c r="H1381" s="50"/>
      <c r="I1381" s="50"/>
      <c r="J1381" s="50"/>
      <c r="K1381" s="50"/>
      <c r="L1381" s="50"/>
      <c r="M1381" s="50"/>
      <c r="N1381" s="50"/>
      <c r="O1381" s="50"/>
      <c r="P1381" s="50"/>
      <c r="Q1381" s="50"/>
      <c r="R1381" s="50"/>
      <c r="S1381" s="50"/>
      <c r="T1381" s="50"/>
      <c r="U1381" s="50"/>
      <c r="V1381" s="50"/>
      <c r="W1381" s="50"/>
      <c r="X1381" s="50"/>
      <c r="Y1381" s="50"/>
      <c r="Z1381" s="50"/>
      <c r="AA1381" s="50"/>
      <c r="AB1381" s="50"/>
      <c r="AC1381" s="50"/>
      <c r="AD1381" s="50"/>
      <c r="AE1381" s="50"/>
      <c r="AG1381" s="131">
        <f>SUM(AG81:AG1380)</f>
        <v>0</v>
      </c>
      <c r="AH1381"/>
      <c r="AJ1381"/>
      <c r="AK1381"/>
      <c r="AL1381" s="50"/>
      <c r="AM1381" s="50"/>
      <c r="AN1381" s="50"/>
      <c r="AO1381" s="50"/>
      <c r="AP1381" s="50"/>
      <c r="AQ1381" s="50"/>
      <c r="AR1381" s="50"/>
      <c r="AS1381" s="50"/>
      <c r="AT1381" s="50"/>
      <c r="AU1381" s="50"/>
      <c r="AV1381" s="50"/>
      <c r="AW1381" s="50"/>
      <c r="AX1381" s="50"/>
      <c r="AY1381" s="50"/>
      <c r="AZ1381" s="50"/>
      <c r="BA1381" s="50"/>
      <c r="BB1381" s="131">
        <f>SUM(BB81:BB1380)</f>
        <v>0</v>
      </c>
      <c r="BC1381" s="50"/>
      <c r="BE1381" s="50"/>
      <c r="BF1381" s="50"/>
      <c r="BG1381" s="50"/>
      <c r="BH1381" s="50"/>
      <c r="BI1381" s="50"/>
      <c r="BJ1381" s="50"/>
      <c r="BK1381" s="50"/>
      <c r="BL1381" s="50"/>
      <c r="BM1381" s="50"/>
      <c r="BN1381" s="50"/>
      <c r="BO1381" s="50"/>
      <c r="BP1381" s="50"/>
      <c r="BQ1381" s="50"/>
      <c r="BR1381" s="50"/>
      <c r="BS1381" s="50"/>
      <c r="BT1381" s="50"/>
      <c r="BU1381" s="50"/>
      <c r="BV1381" s="50"/>
      <c r="BW1381"/>
      <c r="BX1381"/>
      <c r="BY1381"/>
      <c r="BZ1381" s="50"/>
      <c r="CA1381"/>
      <c r="CB1381"/>
      <c r="CC1381" s="131">
        <f>SUM(CC81:CC1380)</f>
        <v>0</v>
      </c>
      <c r="CD1381" s="131">
        <f>SUM(CD81:CD1380)</f>
        <v>0</v>
      </c>
      <c r="CE1381" s="50"/>
      <c r="CF1381" s="50"/>
      <c r="CG1381" s="50"/>
      <c r="CH1381" s="50"/>
      <c r="CI1381" s="50"/>
      <c r="CJ1381" s="50"/>
      <c r="CK1381" s="50"/>
      <c r="CL1381" s="50"/>
      <c r="CM1381" s="50"/>
      <c r="CN1381" s="50"/>
      <c r="CO1381" s="50"/>
      <c r="CP1381" s="50"/>
      <c r="CQ1381" s="50"/>
      <c r="CR1381" s="50"/>
      <c r="CS1381" s="50"/>
      <c r="CT1381" s="50"/>
      <c r="CU1381" s="50"/>
      <c r="CV1381" s="50"/>
      <c r="CW1381" s="50"/>
      <c r="CX1381" s="50"/>
      <c r="CY1381" s="50"/>
      <c r="CZ1381" s="50"/>
      <c r="DA1381" s="50"/>
      <c r="DB1381" s="50"/>
      <c r="DC1381" s="50"/>
      <c r="DD1381" s="50"/>
      <c r="DE1381" s="50"/>
      <c r="DF1381" s="50"/>
      <c r="DG1381" s="50"/>
      <c r="DH1381" s="50"/>
      <c r="DI1381" s="50"/>
      <c r="DJ1381" s="50"/>
      <c r="DK1381" s="50"/>
      <c r="DL1381" s="50"/>
      <c r="DM1381" s="50"/>
      <c r="DN1381" s="50"/>
      <c r="DO1381" s="50"/>
      <c r="DP1381" s="50"/>
      <c r="DQ1381" s="50"/>
      <c r="DR1381" s="50"/>
      <c r="DS1381" s="50"/>
      <c r="DT1381" s="50"/>
      <c r="DU1381" s="50"/>
      <c r="DV1381" s="50"/>
      <c r="DW1381" s="50"/>
      <c r="DX1381" s="50"/>
      <c r="DY1381" s="50"/>
    </row>
    <row r="1382" spans="1:129" ht="15" customHeight="1">
      <c r="A1382" s="100"/>
      <c r="B1382" s="107"/>
      <c r="C1382" s="107"/>
      <c r="D1382" s="107"/>
      <c r="E1382" s="107"/>
      <c r="F1382" s="107"/>
      <c r="G1382" s="107"/>
      <c r="H1382" s="5"/>
      <c r="I1382" s="107"/>
      <c r="J1382" s="107"/>
      <c r="K1382" s="107"/>
      <c r="L1382" s="107"/>
      <c r="M1382" s="107"/>
      <c r="N1382" s="107"/>
      <c r="O1382" s="107"/>
      <c r="P1382" s="107"/>
      <c r="Q1382" s="107"/>
      <c r="R1382" s="107"/>
      <c r="S1382" s="107"/>
      <c r="T1382" s="107"/>
      <c r="U1382" s="107"/>
      <c r="V1382" s="107"/>
      <c r="W1382" s="107"/>
      <c r="X1382" s="107"/>
      <c r="Y1382" s="107"/>
      <c r="Z1382" s="107"/>
      <c r="AA1382" s="397" t="s">
        <v>6398</v>
      </c>
      <c r="AB1382" s="248"/>
      <c r="AC1382" s="248"/>
      <c r="AD1382" s="248"/>
    </row>
    <row r="1383" spans="1:129" ht="72" customHeight="1">
      <c r="A1383" s="100"/>
      <c r="B1383" s="107"/>
      <c r="C1383" s="368" t="s">
        <v>5116</v>
      </c>
      <c r="D1383" s="368"/>
      <c r="E1383" s="368"/>
      <c r="F1383" s="368"/>
      <c r="G1383" s="368"/>
      <c r="H1383" s="368"/>
      <c r="I1383" s="368"/>
      <c r="J1383" s="368"/>
      <c r="K1383" s="368"/>
      <c r="L1383" s="274" t="s">
        <v>6399</v>
      </c>
      <c r="M1383" s="274"/>
      <c r="N1383" s="274"/>
      <c r="O1383" s="274"/>
      <c r="P1383" s="274"/>
      <c r="Q1383" s="274"/>
      <c r="R1383" s="274"/>
      <c r="S1383" s="274"/>
      <c r="T1383" s="274"/>
      <c r="U1383" s="274"/>
      <c r="V1383" s="274"/>
      <c r="W1383" s="274"/>
      <c r="X1383" s="274"/>
      <c r="Y1383" s="274"/>
      <c r="Z1383" s="274"/>
      <c r="AA1383" s="274"/>
      <c r="AB1383" s="274"/>
      <c r="AC1383" s="274"/>
      <c r="AD1383" s="274"/>
    </row>
    <row r="1384" spans="1:129" ht="15" customHeight="1">
      <c r="A1384" s="100"/>
      <c r="B1384" s="107"/>
      <c r="C1384" s="368"/>
      <c r="D1384" s="368"/>
      <c r="E1384" s="368"/>
      <c r="F1384" s="368"/>
      <c r="G1384" s="368"/>
      <c r="H1384" s="368"/>
      <c r="I1384" s="368"/>
      <c r="J1384" s="368"/>
      <c r="K1384" s="368"/>
      <c r="L1384" s="128" t="s">
        <v>5006</v>
      </c>
      <c r="M1384" s="128" t="s">
        <v>5008</v>
      </c>
      <c r="N1384" s="128" t="s">
        <v>5010</v>
      </c>
      <c r="O1384" s="128" t="s">
        <v>5012</v>
      </c>
      <c r="P1384" s="128" t="s">
        <v>5014</v>
      </c>
      <c r="Q1384" s="128" t="s">
        <v>5016</v>
      </c>
      <c r="R1384" s="128" t="s">
        <v>5018</v>
      </c>
      <c r="S1384" s="128" t="s">
        <v>5020</v>
      </c>
      <c r="T1384" s="128" t="s">
        <v>5022</v>
      </c>
      <c r="U1384" s="128" t="s">
        <v>5023</v>
      </c>
      <c r="V1384" s="128" t="s">
        <v>5025</v>
      </c>
      <c r="W1384" s="128" t="s">
        <v>5026</v>
      </c>
      <c r="X1384" s="128" t="s">
        <v>5027</v>
      </c>
      <c r="Y1384" s="128" t="s">
        <v>5028</v>
      </c>
      <c r="Z1384" s="128" t="s">
        <v>5029</v>
      </c>
      <c r="AA1384" s="128" t="s">
        <v>5030</v>
      </c>
      <c r="AB1384" s="128" t="s">
        <v>5031</v>
      </c>
      <c r="AC1384" s="226" t="s">
        <v>5032</v>
      </c>
      <c r="AD1384" s="128" t="s">
        <v>5196</v>
      </c>
    </row>
    <row r="1385" spans="1:129" ht="15" customHeight="1">
      <c r="A1385" s="100"/>
      <c r="B1385" s="107"/>
      <c r="C1385" s="285" t="s">
        <v>5006</v>
      </c>
      <c r="D1385" s="287"/>
      <c r="E1385" s="364" t="str">
        <f>IF(E81="","",E81)</f>
        <v/>
      </c>
      <c r="F1385" s="365"/>
      <c r="G1385" s="365"/>
      <c r="H1385" s="365"/>
      <c r="I1385" s="365"/>
      <c r="J1385" s="365"/>
      <c r="K1385" s="366"/>
      <c r="L1385" s="99"/>
      <c r="M1385" s="99"/>
      <c r="N1385" s="99"/>
      <c r="O1385" s="99"/>
      <c r="P1385" s="99"/>
      <c r="Q1385" s="99"/>
      <c r="R1385" s="99"/>
      <c r="S1385" s="99"/>
      <c r="T1385" s="99"/>
      <c r="U1385" s="99"/>
      <c r="V1385" s="99"/>
      <c r="W1385" s="99"/>
      <c r="X1385" s="99"/>
      <c r="Y1385" s="99"/>
      <c r="Z1385" s="99"/>
      <c r="AA1385" s="99"/>
      <c r="AB1385" s="99"/>
      <c r="AC1385" s="99"/>
      <c r="AD1385" s="99"/>
    </row>
    <row r="1386" spans="1:129" ht="15" customHeight="1">
      <c r="A1386" s="100"/>
      <c r="B1386" s="107"/>
      <c r="C1386" s="285" t="s">
        <v>5008</v>
      </c>
      <c r="D1386" s="287"/>
      <c r="E1386" s="364" t="str">
        <f t="shared" ref="E1386:E1449" si="924">IF(E82="","",E82)</f>
        <v/>
      </c>
      <c r="F1386" s="365"/>
      <c r="G1386" s="365"/>
      <c r="H1386" s="365"/>
      <c r="I1386" s="365"/>
      <c r="J1386" s="365"/>
      <c r="K1386" s="366"/>
      <c r="L1386" s="99"/>
      <c r="M1386" s="99"/>
      <c r="N1386" s="99"/>
      <c r="O1386" s="99"/>
      <c r="P1386" s="99"/>
      <c r="Q1386" s="99"/>
      <c r="R1386" s="99"/>
      <c r="S1386" s="99"/>
      <c r="T1386" s="99"/>
      <c r="U1386" s="99"/>
      <c r="V1386" s="99"/>
      <c r="W1386" s="99"/>
      <c r="X1386" s="99"/>
      <c r="Y1386" s="99"/>
      <c r="Z1386" s="99"/>
      <c r="AA1386" s="99"/>
      <c r="AB1386" s="99"/>
      <c r="AC1386" s="99"/>
      <c r="AD1386" s="99"/>
    </row>
    <row r="1387" spans="1:129" ht="15" customHeight="1">
      <c r="A1387" s="100"/>
      <c r="B1387" s="107"/>
      <c r="C1387" s="285" t="s">
        <v>5010</v>
      </c>
      <c r="D1387" s="287"/>
      <c r="E1387" s="364" t="str">
        <f t="shared" si="924"/>
        <v/>
      </c>
      <c r="F1387" s="365"/>
      <c r="G1387" s="365"/>
      <c r="H1387" s="365"/>
      <c r="I1387" s="365"/>
      <c r="J1387" s="365"/>
      <c r="K1387" s="366"/>
      <c r="L1387" s="99"/>
      <c r="M1387" s="99"/>
      <c r="N1387" s="99"/>
      <c r="O1387" s="99"/>
      <c r="P1387" s="99"/>
      <c r="Q1387" s="99"/>
      <c r="R1387" s="99"/>
      <c r="S1387" s="99"/>
      <c r="T1387" s="99"/>
      <c r="U1387" s="99"/>
      <c r="V1387" s="99"/>
      <c r="W1387" s="99"/>
      <c r="X1387" s="99"/>
      <c r="Y1387" s="99"/>
      <c r="Z1387" s="99"/>
      <c r="AA1387" s="99"/>
      <c r="AB1387" s="99"/>
      <c r="AC1387" s="99"/>
      <c r="AD1387" s="99"/>
    </row>
    <row r="1388" spans="1:129" ht="15" customHeight="1">
      <c r="A1388" s="100"/>
      <c r="B1388" s="107"/>
      <c r="C1388" s="285" t="s">
        <v>5012</v>
      </c>
      <c r="D1388" s="287"/>
      <c r="E1388" s="364" t="str">
        <f t="shared" si="924"/>
        <v/>
      </c>
      <c r="F1388" s="365"/>
      <c r="G1388" s="365"/>
      <c r="H1388" s="365"/>
      <c r="I1388" s="365"/>
      <c r="J1388" s="365"/>
      <c r="K1388" s="366"/>
      <c r="L1388" s="99"/>
      <c r="M1388" s="99"/>
      <c r="N1388" s="99"/>
      <c r="O1388" s="99"/>
      <c r="P1388" s="99"/>
      <c r="Q1388" s="99"/>
      <c r="R1388" s="99"/>
      <c r="S1388" s="99"/>
      <c r="T1388" s="99"/>
      <c r="U1388" s="99"/>
      <c r="V1388" s="99"/>
      <c r="W1388" s="99"/>
      <c r="X1388" s="99"/>
      <c r="Y1388" s="99"/>
      <c r="Z1388" s="99"/>
      <c r="AA1388" s="99"/>
      <c r="AB1388" s="99"/>
      <c r="AC1388" s="99"/>
      <c r="AD1388" s="99"/>
    </row>
    <row r="1389" spans="1:129" ht="15" customHeight="1">
      <c r="A1389" s="100"/>
      <c r="B1389" s="107"/>
      <c r="C1389" s="285" t="s">
        <v>5014</v>
      </c>
      <c r="D1389" s="287"/>
      <c r="E1389" s="364" t="str">
        <f t="shared" si="924"/>
        <v/>
      </c>
      <c r="F1389" s="365"/>
      <c r="G1389" s="365"/>
      <c r="H1389" s="365"/>
      <c r="I1389" s="365"/>
      <c r="J1389" s="365"/>
      <c r="K1389" s="366"/>
      <c r="L1389" s="99"/>
      <c r="M1389" s="99"/>
      <c r="N1389" s="99"/>
      <c r="O1389" s="99"/>
      <c r="P1389" s="99"/>
      <c r="Q1389" s="99"/>
      <c r="R1389" s="99"/>
      <c r="S1389" s="99"/>
      <c r="T1389" s="99"/>
      <c r="U1389" s="99"/>
      <c r="V1389" s="99"/>
      <c r="W1389" s="99"/>
      <c r="X1389" s="99"/>
      <c r="Y1389" s="99"/>
      <c r="Z1389" s="99"/>
      <c r="AA1389" s="99"/>
      <c r="AB1389" s="99"/>
      <c r="AC1389" s="99"/>
      <c r="AD1389" s="99"/>
    </row>
    <row r="1390" spans="1:129" ht="15" customHeight="1">
      <c r="A1390" s="100"/>
      <c r="B1390" s="107"/>
      <c r="C1390" s="285" t="s">
        <v>5016</v>
      </c>
      <c r="D1390" s="287"/>
      <c r="E1390" s="364" t="str">
        <f t="shared" si="924"/>
        <v/>
      </c>
      <c r="F1390" s="365"/>
      <c r="G1390" s="365"/>
      <c r="H1390" s="365"/>
      <c r="I1390" s="365"/>
      <c r="J1390" s="365"/>
      <c r="K1390" s="366"/>
      <c r="L1390" s="99"/>
      <c r="M1390" s="99"/>
      <c r="N1390" s="99"/>
      <c r="O1390" s="99"/>
      <c r="P1390" s="99"/>
      <c r="Q1390" s="99"/>
      <c r="R1390" s="99"/>
      <c r="S1390" s="99"/>
      <c r="T1390" s="99"/>
      <c r="U1390" s="99"/>
      <c r="V1390" s="99"/>
      <c r="W1390" s="99"/>
      <c r="X1390" s="99"/>
      <c r="Y1390" s="99"/>
      <c r="Z1390" s="99"/>
      <c r="AA1390" s="99"/>
      <c r="AB1390" s="99"/>
      <c r="AC1390" s="99"/>
      <c r="AD1390" s="99"/>
    </row>
    <row r="1391" spans="1:129" ht="15" customHeight="1">
      <c r="A1391" s="100"/>
      <c r="B1391" s="107"/>
      <c r="C1391" s="285" t="s">
        <v>5018</v>
      </c>
      <c r="D1391" s="287"/>
      <c r="E1391" s="364" t="str">
        <f t="shared" si="924"/>
        <v/>
      </c>
      <c r="F1391" s="365"/>
      <c r="G1391" s="365"/>
      <c r="H1391" s="365"/>
      <c r="I1391" s="365"/>
      <c r="J1391" s="365"/>
      <c r="K1391" s="366"/>
      <c r="L1391" s="99"/>
      <c r="M1391" s="99"/>
      <c r="N1391" s="99"/>
      <c r="O1391" s="99"/>
      <c r="P1391" s="99"/>
      <c r="Q1391" s="99"/>
      <c r="R1391" s="99"/>
      <c r="S1391" s="99"/>
      <c r="T1391" s="99"/>
      <c r="U1391" s="99"/>
      <c r="V1391" s="99"/>
      <c r="W1391" s="99"/>
      <c r="X1391" s="99"/>
      <c r="Y1391" s="99"/>
      <c r="Z1391" s="99"/>
      <c r="AA1391" s="99"/>
      <c r="AB1391" s="99"/>
      <c r="AC1391" s="99"/>
      <c r="AD1391" s="99"/>
    </row>
    <row r="1392" spans="1:129" ht="15" customHeight="1">
      <c r="A1392" s="100"/>
      <c r="B1392" s="107"/>
      <c r="C1392" s="285" t="s">
        <v>5020</v>
      </c>
      <c r="D1392" s="287"/>
      <c r="E1392" s="364" t="str">
        <f t="shared" si="924"/>
        <v/>
      </c>
      <c r="F1392" s="365"/>
      <c r="G1392" s="365"/>
      <c r="H1392" s="365"/>
      <c r="I1392" s="365"/>
      <c r="J1392" s="365"/>
      <c r="K1392" s="366"/>
      <c r="L1392" s="99"/>
      <c r="M1392" s="99"/>
      <c r="N1392" s="99"/>
      <c r="O1392" s="99"/>
      <c r="P1392" s="99"/>
      <c r="Q1392" s="99"/>
      <c r="R1392" s="99"/>
      <c r="S1392" s="99"/>
      <c r="T1392" s="99"/>
      <c r="U1392" s="99"/>
      <c r="V1392" s="99"/>
      <c r="W1392" s="99"/>
      <c r="X1392" s="99"/>
      <c r="Y1392" s="99"/>
      <c r="Z1392" s="99"/>
      <c r="AA1392" s="99"/>
      <c r="AB1392" s="99"/>
      <c r="AC1392" s="99"/>
      <c r="AD1392" s="99"/>
    </row>
    <row r="1393" spans="1:30" ht="15" customHeight="1">
      <c r="A1393" s="100"/>
      <c r="B1393" s="107"/>
      <c r="C1393" s="285" t="s">
        <v>5022</v>
      </c>
      <c r="D1393" s="287"/>
      <c r="E1393" s="364" t="str">
        <f t="shared" si="924"/>
        <v/>
      </c>
      <c r="F1393" s="365"/>
      <c r="G1393" s="365"/>
      <c r="H1393" s="365"/>
      <c r="I1393" s="365"/>
      <c r="J1393" s="365"/>
      <c r="K1393" s="366"/>
      <c r="L1393" s="99"/>
      <c r="M1393" s="99"/>
      <c r="N1393" s="99"/>
      <c r="O1393" s="99"/>
      <c r="P1393" s="99"/>
      <c r="Q1393" s="99"/>
      <c r="R1393" s="99"/>
      <c r="S1393" s="99"/>
      <c r="T1393" s="99"/>
      <c r="U1393" s="99"/>
      <c r="V1393" s="99"/>
      <c r="W1393" s="99"/>
      <c r="X1393" s="99"/>
      <c r="Y1393" s="99"/>
      <c r="Z1393" s="99"/>
      <c r="AA1393" s="99"/>
      <c r="AB1393" s="99"/>
      <c r="AC1393" s="99"/>
      <c r="AD1393" s="99"/>
    </row>
    <row r="1394" spans="1:30" ht="15" customHeight="1">
      <c r="A1394" s="100"/>
      <c r="B1394" s="107"/>
      <c r="C1394" s="285" t="s">
        <v>5023</v>
      </c>
      <c r="D1394" s="287"/>
      <c r="E1394" s="364" t="str">
        <f t="shared" si="924"/>
        <v/>
      </c>
      <c r="F1394" s="365"/>
      <c r="G1394" s="365"/>
      <c r="H1394" s="365"/>
      <c r="I1394" s="365"/>
      <c r="J1394" s="365"/>
      <c r="K1394" s="366"/>
      <c r="L1394" s="99"/>
      <c r="M1394" s="99"/>
      <c r="N1394" s="99"/>
      <c r="O1394" s="99"/>
      <c r="P1394" s="99"/>
      <c r="Q1394" s="99"/>
      <c r="R1394" s="99"/>
      <c r="S1394" s="99"/>
      <c r="T1394" s="99"/>
      <c r="U1394" s="99"/>
      <c r="V1394" s="99"/>
      <c r="W1394" s="99"/>
      <c r="X1394" s="99"/>
      <c r="Y1394" s="99"/>
      <c r="Z1394" s="99"/>
      <c r="AA1394" s="99"/>
      <c r="AB1394" s="99"/>
      <c r="AC1394" s="99"/>
      <c r="AD1394" s="99"/>
    </row>
    <row r="1395" spans="1:30" ht="15" customHeight="1">
      <c r="A1395" s="100"/>
      <c r="B1395" s="107"/>
      <c r="C1395" s="285" t="s">
        <v>5025</v>
      </c>
      <c r="D1395" s="287"/>
      <c r="E1395" s="364" t="str">
        <f t="shared" si="924"/>
        <v/>
      </c>
      <c r="F1395" s="365"/>
      <c r="G1395" s="365"/>
      <c r="H1395" s="365"/>
      <c r="I1395" s="365"/>
      <c r="J1395" s="365"/>
      <c r="K1395" s="366"/>
      <c r="L1395" s="99"/>
      <c r="M1395" s="99"/>
      <c r="N1395" s="99"/>
      <c r="O1395" s="99"/>
      <c r="P1395" s="99"/>
      <c r="Q1395" s="99"/>
      <c r="R1395" s="99"/>
      <c r="S1395" s="99"/>
      <c r="T1395" s="99"/>
      <c r="U1395" s="99"/>
      <c r="V1395" s="99"/>
      <c r="W1395" s="99"/>
      <c r="X1395" s="99"/>
      <c r="Y1395" s="99"/>
      <c r="Z1395" s="99"/>
      <c r="AA1395" s="99"/>
      <c r="AB1395" s="99"/>
      <c r="AC1395" s="99"/>
      <c r="AD1395" s="99"/>
    </row>
    <row r="1396" spans="1:30" ht="15" customHeight="1">
      <c r="A1396" s="100"/>
      <c r="B1396" s="107"/>
      <c r="C1396" s="285" t="s">
        <v>5026</v>
      </c>
      <c r="D1396" s="287"/>
      <c r="E1396" s="364" t="str">
        <f t="shared" si="924"/>
        <v/>
      </c>
      <c r="F1396" s="365"/>
      <c r="G1396" s="365"/>
      <c r="H1396" s="365"/>
      <c r="I1396" s="365"/>
      <c r="J1396" s="365"/>
      <c r="K1396" s="366"/>
      <c r="L1396" s="99"/>
      <c r="M1396" s="99"/>
      <c r="N1396" s="99"/>
      <c r="O1396" s="99"/>
      <c r="P1396" s="99"/>
      <c r="Q1396" s="99"/>
      <c r="R1396" s="99"/>
      <c r="S1396" s="99"/>
      <c r="T1396" s="99"/>
      <c r="U1396" s="99"/>
      <c r="V1396" s="99"/>
      <c r="W1396" s="99"/>
      <c r="X1396" s="99"/>
      <c r="Y1396" s="99"/>
      <c r="Z1396" s="99"/>
      <c r="AA1396" s="99"/>
      <c r="AB1396" s="99"/>
      <c r="AC1396" s="99"/>
      <c r="AD1396" s="99"/>
    </row>
    <row r="1397" spans="1:30" ht="15" customHeight="1">
      <c r="A1397" s="100"/>
      <c r="B1397" s="107"/>
      <c r="C1397" s="285" t="s">
        <v>5027</v>
      </c>
      <c r="D1397" s="287"/>
      <c r="E1397" s="364" t="str">
        <f t="shared" si="924"/>
        <v/>
      </c>
      <c r="F1397" s="365"/>
      <c r="G1397" s="365"/>
      <c r="H1397" s="365"/>
      <c r="I1397" s="365"/>
      <c r="J1397" s="365"/>
      <c r="K1397" s="366"/>
      <c r="L1397" s="99"/>
      <c r="M1397" s="99"/>
      <c r="N1397" s="99"/>
      <c r="O1397" s="99"/>
      <c r="P1397" s="99"/>
      <c r="Q1397" s="99"/>
      <c r="R1397" s="99"/>
      <c r="S1397" s="99"/>
      <c r="T1397" s="99"/>
      <c r="U1397" s="99"/>
      <c r="V1397" s="99"/>
      <c r="W1397" s="99"/>
      <c r="X1397" s="99"/>
      <c r="Y1397" s="99"/>
      <c r="Z1397" s="99"/>
      <c r="AA1397" s="99"/>
      <c r="AB1397" s="99"/>
      <c r="AC1397" s="99"/>
      <c r="AD1397" s="99"/>
    </row>
    <row r="1398" spans="1:30" ht="15" customHeight="1">
      <c r="A1398" s="100"/>
      <c r="B1398" s="107"/>
      <c r="C1398" s="285" t="s">
        <v>5028</v>
      </c>
      <c r="D1398" s="287"/>
      <c r="E1398" s="364" t="str">
        <f t="shared" si="924"/>
        <v/>
      </c>
      <c r="F1398" s="365"/>
      <c r="G1398" s="365"/>
      <c r="H1398" s="365"/>
      <c r="I1398" s="365"/>
      <c r="J1398" s="365"/>
      <c r="K1398" s="366"/>
      <c r="L1398" s="99"/>
      <c r="M1398" s="99"/>
      <c r="N1398" s="99"/>
      <c r="O1398" s="99"/>
      <c r="P1398" s="99"/>
      <c r="Q1398" s="99"/>
      <c r="R1398" s="99"/>
      <c r="S1398" s="99"/>
      <c r="T1398" s="99"/>
      <c r="U1398" s="99"/>
      <c r="V1398" s="99"/>
      <c r="W1398" s="99"/>
      <c r="X1398" s="99"/>
      <c r="Y1398" s="99"/>
      <c r="Z1398" s="99"/>
      <c r="AA1398" s="99"/>
      <c r="AB1398" s="99"/>
      <c r="AC1398" s="99"/>
      <c r="AD1398" s="99"/>
    </row>
    <row r="1399" spans="1:30" ht="15" customHeight="1">
      <c r="A1399" s="100"/>
      <c r="B1399" s="107"/>
      <c r="C1399" s="285" t="s">
        <v>5029</v>
      </c>
      <c r="D1399" s="287"/>
      <c r="E1399" s="364" t="str">
        <f t="shared" si="924"/>
        <v/>
      </c>
      <c r="F1399" s="365"/>
      <c r="G1399" s="365"/>
      <c r="H1399" s="365"/>
      <c r="I1399" s="365"/>
      <c r="J1399" s="365"/>
      <c r="K1399" s="366"/>
      <c r="L1399" s="99"/>
      <c r="M1399" s="99"/>
      <c r="N1399" s="99"/>
      <c r="O1399" s="99"/>
      <c r="P1399" s="99"/>
      <c r="Q1399" s="99"/>
      <c r="R1399" s="99"/>
      <c r="S1399" s="99"/>
      <c r="T1399" s="99"/>
      <c r="U1399" s="99"/>
      <c r="V1399" s="99"/>
      <c r="W1399" s="99"/>
      <c r="X1399" s="99"/>
      <c r="Y1399" s="99"/>
      <c r="Z1399" s="99"/>
      <c r="AA1399" s="99"/>
      <c r="AB1399" s="99"/>
      <c r="AC1399" s="99"/>
      <c r="AD1399" s="99"/>
    </row>
    <row r="1400" spans="1:30" ht="15" customHeight="1">
      <c r="A1400" s="100"/>
      <c r="B1400" s="107"/>
      <c r="C1400" s="285" t="s">
        <v>5030</v>
      </c>
      <c r="D1400" s="287"/>
      <c r="E1400" s="364" t="str">
        <f t="shared" si="924"/>
        <v/>
      </c>
      <c r="F1400" s="365"/>
      <c r="G1400" s="365"/>
      <c r="H1400" s="365"/>
      <c r="I1400" s="365"/>
      <c r="J1400" s="365"/>
      <c r="K1400" s="366"/>
      <c r="L1400" s="99"/>
      <c r="M1400" s="99"/>
      <c r="N1400" s="99"/>
      <c r="O1400" s="99"/>
      <c r="P1400" s="99"/>
      <c r="Q1400" s="99"/>
      <c r="R1400" s="99"/>
      <c r="S1400" s="99"/>
      <c r="T1400" s="99"/>
      <c r="U1400" s="99"/>
      <c r="V1400" s="99"/>
      <c r="W1400" s="99"/>
      <c r="X1400" s="99"/>
      <c r="Y1400" s="99"/>
      <c r="Z1400" s="99"/>
      <c r="AA1400" s="99"/>
      <c r="AB1400" s="99"/>
      <c r="AC1400" s="99"/>
      <c r="AD1400" s="99"/>
    </row>
    <row r="1401" spans="1:30" ht="15" customHeight="1">
      <c r="A1401" s="100"/>
      <c r="B1401" s="107"/>
      <c r="C1401" s="285" t="s">
        <v>5031</v>
      </c>
      <c r="D1401" s="287"/>
      <c r="E1401" s="364" t="str">
        <f t="shared" si="924"/>
        <v/>
      </c>
      <c r="F1401" s="365"/>
      <c r="G1401" s="365"/>
      <c r="H1401" s="365"/>
      <c r="I1401" s="365"/>
      <c r="J1401" s="365"/>
      <c r="K1401" s="366"/>
      <c r="L1401" s="99"/>
      <c r="M1401" s="99"/>
      <c r="N1401" s="99"/>
      <c r="O1401" s="99"/>
      <c r="P1401" s="99"/>
      <c r="Q1401" s="99"/>
      <c r="R1401" s="99"/>
      <c r="S1401" s="99"/>
      <c r="T1401" s="99"/>
      <c r="U1401" s="99"/>
      <c r="V1401" s="99"/>
      <c r="W1401" s="99"/>
      <c r="X1401" s="99"/>
      <c r="Y1401" s="99"/>
      <c r="Z1401" s="99"/>
      <c r="AA1401" s="99"/>
      <c r="AB1401" s="99"/>
      <c r="AC1401" s="99"/>
      <c r="AD1401" s="99"/>
    </row>
    <row r="1402" spans="1:30" ht="15" customHeight="1">
      <c r="A1402" s="100"/>
      <c r="B1402" s="107"/>
      <c r="C1402" s="285" t="s">
        <v>5032</v>
      </c>
      <c r="D1402" s="287"/>
      <c r="E1402" s="364" t="str">
        <f t="shared" si="924"/>
        <v/>
      </c>
      <c r="F1402" s="365"/>
      <c r="G1402" s="365"/>
      <c r="H1402" s="365"/>
      <c r="I1402" s="365"/>
      <c r="J1402" s="365"/>
      <c r="K1402" s="366"/>
      <c r="L1402" s="99"/>
      <c r="M1402" s="99"/>
      <c r="N1402" s="99"/>
      <c r="O1402" s="99"/>
      <c r="P1402" s="99"/>
      <c r="Q1402" s="99"/>
      <c r="R1402" s="99"/>
      <c r="S1402" s="99"/>
      <c r="T1402" s="99"/>
      <c r="U1402" s="99"/>
      <c r="V1402" s="99"/>
      <c r="W1402" s="99"/>
      <c r="X1402" s="99"/>
      <c r="Y1402" s="99"/>
      <c r="Z1402" s="99"/>
      <c r="AA1402" s="99"/>
      <c r="AB1402" s="99"/>
      <c r="AC1402" s="99"/>
      <c r="AD1402" s="99"/>
    </row>
    <row r="1403" spans="1:30" ht="15" customHeight="1">
      <c r="A1403" s="100"/>
      <c r="B1403" s="107"/>
      <c r="C1403" s="285" t="s">
        <v>5033</v>
      </c>
      <c r="D1403" s="287"/>
      <c r="E1403" s="364" t="str">
        <f t="shared" si="924"/>
        <v/>
      </c>
      <c r="F1403" s="365"/>
      <c r="G1403" s="365"/>
      <c r="H1403" s="365"/>
      <c r="I1403" s="365"/>
      <c r="J1403" s="365"/>
      <c r="K1403" s="366"/>
      <c r="L1403" s="99"/>
      <c r="M1403" s="99"/>
      <c r="N1403" s="99"/>
      <c r="O1403" s="99"/>
      <c r="P1403" s="99"/>
      <c r="Q1403" s="99"/>
      <c r="R1403" s="99"/>
      <c r="S1403" s="99"/>
      <c r="T1403" s="99"/>
      <c r="U1403" s="99"/>
      <c r="V1403" s="99"/>
      <c r="W1403" s="99"/>
      <c r="X1403" s="99"/>
      <c r="Y1403" s="99"/>
      <c r="Z1403" s="99"/>
      <c r="AA1403" s="99"/>
      <c r="AB1403" s="99"/>
      <c r="AC1403" s="99"/>
      <c r="AD1403" s="99"/>
    </row>
    <row r="1404" spans="1:30" ht="15" customHeight="1">
      <c r="A1404" s="100"/>
      <c r="B1404" s="107"/>
      <c r="C1404" s="285" t="s">
        <v>5034</v>
      </c>
      <c r="D1404" s="287"/>
      <c r="E1404" s="364" t="str">
        <f t="shared" si="924"/>
        <v/>
      </c>
      <c r="F1404" s="365"/>
      <c r="G1404" s="365"/>
      <c r="H1404" s="365"/>
      <c r="I1404" s="365"/>
      <c r="J1404" s="365"/>
      <c r="K1404" s="366"/>
      <c r="L1404" s="99"/>
      <c r="M1404" s="99"/>
      <c r="N1404" s="99"/>
      <c r="O1404" s="99"/>
      <c r="P1404" s="99"/>
      <c r="Q1404" s="99"/>
      <c r="R1404" s="99"/>
      <c r="S1404" s="99"/>
      <c r="T1404" s="99"/>
      <c r="U1404" s="99"/>
      <c r="V1404" s="99"/>
      <c r="W1404" s="99"/>
      <c r="X1404" s="99"/>
      <c r="Y1404" s="99"/>
      <c r="Z1404" s="99"/>
      <c r="AA1404" s="99"/>
      <c r="AB1404" s="99"/>
      <c r="AC1404" s="99"/>
      <c r="AD1404" s="99"/>
    </row>
    <row r="1405" spans="1:30" ht="15" customHeight="1">
      <c r="A1405" s="100"/>
      <c r="B1405" s="107"/>
      <c r="C1405" s="285" t="s">
        <v>5035</v>
      </c>
      <c r="D1405" s="287"/>
      <c r="E1405" s="364" t="str">
        <f t="shared" si="924"/>
        <v/>
      </c>
      <c r="F1405" s="365"/>
      <c r="G1405" s="365"/>
      <c r="H1405" s="365"/>
      <c r="I1405" s="365"/>
      <c r="J1405" s="365"/>
      <c r="K1405" s="366"/>
      <c r="L1405" s="99"/>
      <c r="M1405" s="99"/>
      <c r="N1405" s="99"/>
      <c r="O1405" s="99"/>
      <c r="P1405" s="99"/>
      <c r="Q1405" s="99"/>
      <c r="R1405" s="99"/>
      <c r="S1405" s="99"/>
      <c r="T1405" s="99"/>
      <c r="U1405" s="99"/>
      <c r="V1405" s="99"/>
      <c r="W1405" s="99"/>
      <c r="X1405" s="99"/>
      <c r="Y1405" s="99"/>
      <c r="Z1405" s="99"/>
      <c r="AA1405" s="99"/>
      <c r="AB1405" s="99"/>
      <c r="AC1405" s="99"/>
      <c r="AD1405" s="99"/>
    </row>
    <row r="1406" spans="1:30" ht="15" customHeight="1">
      <c r="A1406" s="100"/>
      <c r="B1406" s="107"/>
      <c r="C1406" s="285" t="s">
        <v>5036</v>
      </c>
      <c r="D1406" s="287"/>
      <c r="E1406" s="364" t="str">
        <f t="shared" si="924"/>
        <v/>
      </c>
      <c r="F1406" s="365"/>
      <c r="G1406" s="365"/>
      <c r="H1406" s="365"/>
      <c r="I1406" s="365"/>
      <c r="J1406" s="365"/>
      <c r="K1406" s="366"/>
      <c r="L1406" s="99"/>
      <c r="M1406" s="99"/>
      <c r="N1406" s="99"/>
      <c r="O1406" s="99"/>
      <c r="P1406" s="99"/>
      <c r="Q1406" s="99"/>
      <c r="R1406" s="99"/>
      <c r="S1406" s="99"/>
      <c r="T1406" s="99"/>
      <c r="U1406" s="99"/>
      <c r="V1406" s="99"/>
      <c r="W1406" s="99"/>
      <c r="X1406" s="99"/>
      <c r="Y1406" s="99"/>
      <c r="Z1406" s="99"/>
      <c r="AA1406" s="99"/>
      <c r="AB1406" s="99"/>
      <c r="AC1406" s="99"/>
      <c r="AD1406" s="99"/>
    </row>
    <row r="1407" spans="1:30" ht="15" customHeight="1">
      <c r="A1407" s="100"/>
      <c r="B1407" s="107"/>
      <c r="C1407" s="285" t="s">
        <v>5037</v>
      </c>
      <c r="D1407" s="287"/>
      <c r="E1407" s="364" t="str">
        <f t="shared" si="924"/>
        <v/>
      </c>
      <c r="F1407" s="365"/>
      <c r="G1407" s="365"/>
      <c r="H1407" s="365"/>
      <c r="I1407" s="365"/>
      <c r="J1407" s="365"/>
      <c r="K1407" s="366"/>
      <c r="L1407" s="99"/>
      <c r="M1407" s="99"/>
      <c r="N1407" s="99"/>
      <c r="O1407" s="99"/>
      <c r="P1407" s="99"/>
      <c r="Q1407" s="99"/>
      <c r="R1407" s="99"/>
      <c r="S1407" s="99"/>
      <c r="T1407" s="99"/>
      <c r="U1407" s="99"/>
      <c r="V1407" s="99"/>
      <c r="W1407" s="99"/>
      <c r="X1407" s="99"/>
      <c r="Y1407" s="99"/>
      <c r="Z1407" s="99"/>
      <c r="AA1407" s="99"/>
      <c r="AB1407" s="99"/>
      <c r="AC1407" s="99"/>
      <c r="AD1407" s="99"/>
    </row>
    <row r="1408" spans="1:30" ht="15" customHeight="1">
      <c r="A1408" s="100"/>
      <c r="B1408" s="107"/>
      <c r="C1408" s="285" t="s">
        <v>5038</v>
      </c>
      <c r="D1408" s="287"/>
      <c r="E1408" s="364" t="str">
        <f t="shared" si="924"/>
        <v/>
      </c>
      <c r="F1408" s="365"/>
      <c r="G1408" s="365"/>
      <c r="H1408" s="365"/>
      <c r="I1408" s="365"/>
      <c r="J1408" s="365"/>
      <c r="K1408" s="366"/>
      <c r="L1408" s="99"/>
      <c r="M1408" s="99"/>
      <c r="N1408" s="99"/>
      <c r="O1408" s="99"/>
      <c r="P1408" s="99"/>
      <c r="Q1408" s="99"/>
      <c r="R1408" s="99"/>
      <c r="S1408" s="99"/>
      <c r="T1408" s="99"/>
      <c r="U1408" s="99"/>
      <c r="V1408" s="99"/>
      <c r="W1408" s="99"/>
      <c r="X1408" s="99"/>
      <c r="Y1408" s="99"/>
      <c r="Z1408" s="99"/>
      <c r="AA1408" s="99"/>
      <c r="AB1408" s="99"/>
      <c r="AC1408" s="99"/>
      <c r="AD1408" s="99"/>
    </row>
    <row r="1409" spans="1:30" ht="15" customHeight="1">
      <c r="A1409" s="100"/>
      <c r="B1409" s="107"/>
      <c r="C1409" s="285" t="s">
        <v>5039</v>
      </c>
      <c r="D1409" s="287"/>
      <c r="E1409" s="364" t="str">
        <f t="shared" si="924"/>
        <v/>
      </c>
      <c r="F1409" s="365"/>
      <c r="G1409" s="365"/>
      <c r="H1409" s="365"/>
      <c r="I1409" s="365"/>
      <c r="J1409" s="365"/>
      <c r="K1409" s="366"/>
      <c r="L1409" s="99"/>
      <c r="M1409" s="99"/>
      <c r="N1409" s="99"/>
      <c r="O1409" s="99"/>
      <c r="P1409" s="99"/>
      <c r="Q1409" s="99"/>
      <c r="R1409" s="99"/>
      <c r="S1409" s="99"/>
      <c r="T1409" s="99"/>
      <c r="U1409" s="99"/>
      <c r="V1409" s="99"/>
      <c r="W1409" s="99"/>
      <c r="X1409" s="99"/>
      <c r="Y1409" s="99"/>
      <c r="Z1409" s="99"/>
      <c r="AA1409" s="99"/>
      <c r="AB1409" s="99"/>
      <c r="AC1409" s="99"/>
      <c r="AD1409" s="99"/>
    </row>
    <row r="1410" spans="1:30" ht="15" customHeight="1">
      <c r="A1410" s="100"/>
      <c r="B1410" s="107"/>
      <c r="C1410" s="285" t="s">
        <v>5040</v>
      </c>
      <c r="D1410" s="287"/>
      <c r="E1410" s="364" t="str">
        <f t="shared" si="924"/>
        <v/>
      </c>
      <c r="F1410" s="365"/>
      <c r="G1410" s="365"/>
      <c r="H1410" s="365"/>
      <c r="I1410" s="365"/>
      <c r="J1410" s="365"/>
      <c r="K1410" s="366"/>
      <c r="L1410" s="99"/>
      <c r="M1410" s="99"/>
      <c r="N1410" s="99"/>
      <c r="O1410" s="99"/>
      <c r="P1410" s="99"/>
      <c r="Q1410" s="99"/>
      <c r="R1410" s="99"/>
      <c r="S1410" s="99"/>
      <c r="T1410" s="99"/>
      <c r="U1410" s="99"/>
      <c r="V1410" s="99"/>
      <c r="W1410" s="99"/>
      <c r="X1410" s="99"/>
      <c r="Y1410" s="99"/>
      <c r="Z1410" s="99"/>
      <c r="AA1410" s="99"/>
      <c r="AB1410" s="99"/>
      <c r="AC1410" s="99"/>
      <c r="AD1410" s="99"/>
    </row>
    <row r="1411" spans="1:30" ht="15" customHeight="1">
      <c r="A1411" s="100"/>
      <c r="B1411" s="107"/>
      <c r="C1411" s="285" t="s">
        <v>5041</v>
      </c>
      <c r="D1411" s="287"/>
      <c r="E1411" s="364" t="str">
        <f t="shared" si="924"/>
        <v/>
      </c>
      <c r="F1411" s="365"/>
      <c r="G1411" s="365"/>
      <c r="H1411" s="365"/>
      <c r="I1411" s="365"/>
      <c r="J1411" s="365"/>
      <c r="K1411" s="366"/>
      <c r="L1411" s="99"/>
      <c r="M1411" s="99"/>
      <c r="N1411" s="99"/>
      <c r="O1411" s="99"/>
      <c r="P1411" s="99"/>
      <c r="Q1411" s="99"/>
      <c r="R1411" s="99"/>
      <c r="S1411" s="99"/>
      <c r="T1411" s="99"/>
      <c r="U1411" s="99"/>
      <c r="V1411" s="99"/>
      <c r="W1411" s="99"/>
      <c r="X1411" s="99"/>
      <c r="Y1411" s="99"/>
      <c r="Z1411" s="99"/>
      <c r="AA1411" s="99"/>
      <c r="AB1411" s="99"/>
      <c r="AC1411" s="99"/>
      <c r="AD1411" s="99"/>
    </row>
    <row r="1412" spans="1:30" ht="15" customHeight="1">
      <c r="A1412" s="100"/>
      <c r="B1412" s="107"/>
      <c r="C1412" s="285" t="s">
        <v>5042</v>
      </c>
      <c r="D1412" s="287"/>
      <c r="E1412" s="364" t="str">
        <f t="shared" si="924"/>
        <v/>
      </c>
      <c r="F1412" s="365"/>
      <c r="G1412" s="365"/>
      <c r="H1412" s="365"/>
      <c r="I1412" s="365"/>
      <c r="J1412" s="365"/>
      <c r="K1412" s="366"/>
      <c r="L1412" s="99"/>
      <c r="M1412" s="99"/>
      <c r="N1412" s="99"/>
      <c r="O1412" s="99"/>
      <c r="P1412" s="99"/>
      <c r="Q1412" s="99"/>
      <c r="R1412" s="99"/>
      <c r="S1412" s="99"/>
      <c r="T1412" s="99"/>
      <c r="U1412" s="99"/>
      <c r="V1412" s="99"/>
      <c r="W1412" s="99"/>
      <c r="X1412" s="99"/>
      <c r="Y1412" s="99"/>
      <c r="Z1412" s="99"/>
      <c r="AA1412" s="99"/>
      <c r="AB1412" s="99"/>
      <c r="AC1412" s="99"/>
      <c r="AD1412" s="99"/>
    </row>
    <row r="1413" spans="1:30" ht="15" customHeight="1">
      <c r="A1413" s="100"/>
      <c r="B1413" s="107"/>
      <c r="C1413" s="285" t="s">
        <v>5043</v>
      </c>
      <c r="D1413" s="287"/>
      <c r="E1413" s="364" t="str">
        <f t="shared" si="924"/>
        <v/>
      </c>
      <c r="F1413" s="365"/>
      <c r="G1413" s="365"/>
      <c r="H1413" s="365"/>
      <c r="I1413" s="365"/>
      <c r="J1413" s="365"/>
      <c r="K1413" s="366"/>
      <c r="L1413" s="99"/>
      <c r="M1413" s="99"/>
      <c r="N1413" s="99"/>
      <c r="O1413" s="99"/>
      <c r="P1413" s="99"/>
      <c r="Q1413" s="99"/>
      <c r="R1413" s="99"/>
      <c r="S1413" s="99"/>
      <c r="T1413" s="99"/>
      <c r="U1413" s="99"/>
      <c r="V1413" s="99"/>
      <c r="W1413" s="99"/>
      <c r="X1413" s="99"/>
      <c r="Y1413" s="99"/>
      <c r="Z1413" s="99"/>
      <c r="AA1413" s="99"/>
      <c r="AB1413" s="99"/>
      <c r="AC1413" s="99"/>
      <c r="AD1413" s="99"/>
    </row>
    <row r="1414" spans="1:30" ht="15" customHeight="1">
      <c r="A1414" s="100"/>
      <c r="B1414" s="107"/>
      <c r="C1414" s="285" t="s">
        <v>5044</v>
      </c>
      <c r="D1414" s="287"/>
      <c r="E1414" s="364" t="str">
        <f t="shared" si="924"/>
        <v/>
      </c>
      <c r="F1414" s="365"/>
      <c r="G1414" s="365"/>
      <c r="H1414" s="365"/>
      <c r="I1414" s="365"/>
      <c r="J1414" s="365"/>
      <c r="K1414" s="366"/>
      <c r="L1414" s="99"/>
      <c r="M1414" s="99"/>
      <c r="N1414" s="99"/>
      <c r="O1414" s="99"/>
      <c r="P1414" s="99"/>
      <c r="Q1414" s="99"/>
      <c r="R1414" s="99"/>
      <c r="S1414" s="99"/>
      <c r="T1414" s="99"/>
      <c r="U1414" s="99"/>
      <c r="V1414" s="99"/>
      <c r="W1414" s="99"/>
      <c r="X1414" s="99"/>
      <c r="Y1414" s="99"/>
      <c r="Z1414" s="99"/>
      <c r="AA1414" s="99"/>
      <c r="AB1414" s="99"/>
      <c r="AC1414" s="99"/>
      <c r="AD1414" s="99"/>
    </row>
    <row r="1415" spans="1:30" ht="15" customHeight="1">
      <c r="A1415" s="100"/>
      <c r="B1415" s="107"/>
      <c r="C1415" s="285" t="s">
        <v>5045</v>
      </c>
      <c r="D1415" s="287"/>
      <c r="E1415" s="364" t="str">
        <f t="shared" si="924"/>
        <v/>
      </c>
      <c r="F1415" s="365"/>
      <c r="G1415" s="365"/>
      <c r="H1415" s="365"/>
      <c r="I1415" s="365"/>
      <c r="J1415" s="365"/>
      <c r="K1415" s="366"/>
      <c r="L1415" s="99"/>
      <c r="M1415" s="99"/>
      <c r="N1415" s="99"/>
      <c r="O1415" s="99"/>
      <c r="P1415" s="99"/>
      <c r="Q1415" s="99"/>
      <c r="R1415" s="99"/>
      <c r="S1415" s="99"/>
      <c r="T1415" s="99"/>
      <c r="U1415" s="99"/>
      <c r="V1415" s="99"/>
      <c r="W1415" s="99"/>
      <c r="X1415" s="99"/>
      <c r="Y1415" s="99"/>
      <c r="Z1415" s="99"/>
      <c r="AA1415" s="99"/>
      <c r="AB1415" s="99"/>
      <c r="AC1415" s="99"/>
      <c r="AD1415" s="99"/>
    </row>
    <row r="1416" spans="1:30" ht="15" customHeight="1">
      <c r="A1416" s="100"/>
      <c r="B1416" s="107"/>
      <c r="C1416" s="285" t="s">
        <v>5046</v>
      </c>
      <c r="D1416" s="287"/>
      <c r="E1416" s="364" t="str">
        <f t="shared" si="924"/>
        <v/>
      </c>
      <c r="F1416" s="365"/>
      <c r="G1416" s="365"/>
      <c r="H1416" s="365"/>
      <c r="I1416" s="365"/>
      <c r="J1416" s="365"/>
      <c r="K1416" s="366"/>
      <c r="L1416" s="99"/>
      <c r="M1416" s="99"/>
      <c r="N1416" s="99"/>
      <c r="O1416" s="99"/>
      <c r="P1416" s="99"/>
      <c r="Q1416" s="99"/>
      <c r="R1416" s="99"/>
      <c r="S1416" s="99"/>
      <c r="T1416" s="99"/>
      <c r="U1416" s="99"/>
      <c r="V1416" s="99"/>
      <c r="W1416" s="99"/>
      <c r="X1416" s="99"/>
      <c r="Y1416" s="99"/>
      <c r="Z1416" s="99"/>
      <c r="AA1416" s="99"/>
      <c r="AB1416" s="99"/>
      <c r="AC1416" s="99"/>
      <c r="AD1416" s="99"/>
    </row>
    <row r="1417" spans="1:30" ht="15" customHeight="1">
      <c r="A1417" s="100"/>
      <c r="B1417" s="107"/>
      <c r="C1417" s="285" t="s">
        <v>5047</v>
      </c>
      <c r="D1417" s="287"/>
      <c r="E1417" s="364" t="str">
        <f t="shared" si="924"/>
        <v/>
      </c>
      <c r="F1417" s="365"/>
      <c r="G1417" s="365"/>
      <c r="H1417" s="365"/>
      <c r="I1417" s="365"/>
      <c r="J1417" s="365"/>
      <c r="K1417" s="366"/>
      <c r="L1417" s="99"/>
      <c r="M1417" s="99"/>
      <c r="N1417" s="99"/>
      <c r="O1417" s="99"/>
      <c r="P1417" s="99"/>
      <c r="Q1417" s="99"/>
      <c r="R1417" s="99"/>
      <c r="S1417" s="99"/>
      <c r="T1417" s="99"/>
      <c r="U1417" s="99"/>
      <c r="V1417" s="99"/>
      <c r="W1417" s="99"/>
      <c r="X1417" s="99"/>
      <c r="Y1417" s="99"/>
      <c r="Z1417" s="99"/>
      <c r="AA1417" s="99"/>
      <c r="AB1417" s="99"/>
      <c r="AC1417" s="99"/>
      <c r="AD1417" s="99"/>
    </row>
    <row r="1418" spans="1:30" ht="15" customHeight="1">
      <c r="A1418" s="100"/>
      <c r="B1418" s="107"/>
      <c r="C1418" s="285" t="s">
        <v>5048</v>
      </c>
      <c r="D1418" s="287"/>
      <c r="E1418" s="364" t="str">
        <f t="shared" si="924"/>
        <v/>
      </c>
      <c r="F1418" s="365"/>
      <c r="G1418" s="365"/>
      <c r="H1418" s="365"/>
      <c r="I1418" s="365"/>
      <c r="J1418" s="365"/>
      <c r="K1418" s="366"/>
      <c r="L1418" s="99"/>
      <c r="M1418" s="99"/>
      <c r="N1418" s="99"/>
      <c r="O1418" s="99"/>
      <c r="P1418" s="99"/>
      <c r="Q1418" s="99"/>
      <c r="R1418" s="99"/>
      <c r="S1418" s="99"/>
      <c r="T1418" s="99"/>
      <c r="U1418" s="99"/>
      <c r="V1418" s="99"/>
      <c r="W1418" s="99"/>
      <c r="X1418" s="99"/>
      <c r="Y1418" s="99"/>
      <c r="Z1418" s="99"/>
      <c r="AA1418" s="99"/>
      <c r="AB1418" s="99"/>
      <c r="AC1418" s="99"/>
      <c r="AD1418" s="99"/>
    </row>
    <row r="1419" spans="1:30" ht="15" customHeight="1">
      <c r="A1419" s="100"/>
      <c r="B1419" s="107"/>
      <c r="C1419" s="285" t="s">
        <v>5049</v>
      </c>
      <c r="D1419" s="287"/>
      <c r="E1419" s="364" t="str">
        <f t="shared" si="924"/>
        <v/>
      </c>
      <c r="F1419" s="365"/>
      <c r="G1419" s="365"/>
      <c r="H1419" s="365"/>
      <c r="I1419" s="365"/>
      <c r="J1419" s="365"/>
      <c r="K1419" s="366"/>
      <c r="L1419" s="99"/>
      <c r="M1419" s="99"/>
      <c r="N1419" s="99"/>
      <c r="O1419" s="99"/>
      <c r="P1419" s="99"/>
      <c r="Q1419" s="99"/>
      <c r="R1419" s="99"/>
      <c r="S1419" s="99"/>
      <c r="T1419" s="99"/>
      <c r="U1419" s="99"/>
      <c r="V1419" s="99"/>
      <c r="W1419" s="99"/>
      <c r="X1419" s="99"/>
      <c r="Y1419" s="99"/>
      <c r="Z1419" s="99"/>
      <c r="AA1419" s="99"/>
      <c r="AB1419" s="99"/>
      <c r="AC1419" s="99"/>
      <c r="AD1419" s="99"/>
    </row>
    <row r="1420" spans="1:30" ht="15" customHeight="1">
      <c r="A1420" s="100"/>
      <c r="B1420" s="107"/>
      <c r="C1420" s="285" t="s">
        <v>5133</v>
      </c>
      <c r="D1420" s="287"/>
      <c r="E1420" s="364" t="str">
        <f t="shared" si="924"/>
        <v/>
      </c>
      <c r="F1420" s="365"/>
      <c r="G1420" s="365"/>
      <c r="H1420" s="365"/>
      <c r="I1420" s="365"/>
      <c r="J1420" s="365"/>
      <c r="K1420" s="366"/>
      <c r="L1420" s="99"/>
      <c r="M1420" s="99"/>
      <c r="N1420" s="99"/>
      <c r="O1420" s="99"/>
      <c r="P1420" s="99"/>
      <c r="Q1420" s="99"/>
      <c r="R1420" s="99"/>
      <c r="S1420" s="99"/>
      <c r="T1420" s="99"/>
      <c r="U1420" s="99"/>
      <c r="V1420" s="99"/>
      <c r="W1420" s="99"/>
      <c r="X1420" s="99"/>
      <c r="Y1420" s="99"/>
      <c r="Z1420" s="99"/>
      <c r="AA1420" s="99"/>
      <c r="AB1420" s="99"/>
      <c r="AC1420" s="99"/>
      <c r="AD1420" s="99"/>
    </row>
    <row r="1421" spans="1:30" ht="15" customHeight="1">
      <c r="A1421" s="100"/>
      <c r="B1421" s="107"/>
      <c r="C1421" s="285" t="s">
        <v>5134</v>
      </c>
      <c r="D1421" s="287"/>
      <c r="E1421" s="364" t="str">
        <f t="shared" si="924"/>
        <v/>
      </c>
      <c r="F1421" s="365"/>
      <c r="G1421" s="365"/>
      <c r="H1421" s="365"/>
      <c r="I1421" s="365"/>
      <c r="J1421" s="365"/>
      <c r="K1421" s="366"/>
      <c r="L1421" s="99"/>
      <c r="M1421" s="99"/>
      <c r="N1421" s="99"/>
      <c r="O1421" s="99"/>
      <c r="P1421" s="99"/>
      <c r="Q1421" s="99"/>
      <c r="R1421" s="99"/>
      <c r="S1421" s="99"/>
      <c r="T1421" s="99"/>
      <c r="U1421" s="99"/>
      <c r="V1421" s="99"/>
      <c r="W1421" s="99"/>
      <c r="X1421" s="99"/>
      <c r="Y1421" s="99"/>
      <c r="Z1421" s="99"/>
      <c r="AA1421" s="99"/>
      <c r="AB1421" s="99"/>
      <c r="AC1421" s="99"/>
      <c r="AD1421" s="99"/>
    </row>
    <row r="1422" spans="1:30" ht="15" customHeight="1">
      <c r="A1422" s="100"/>
      <c r="B1422" s="107"/>
      <c r="C1422" s="285" t="s">
        <v>5135</v>
      </c>
      <c r="D1422" s="287"/>
      <c r="E1422" s="364" t="str">
        <f t="shared" si="924"/>
        <v/>
      </c>
      <c r="F1422" s="365"/>
      <c r="G1422" s="365"/>
      <c r="H1422" s="365"/>
      <c r="I1422" s="365"/>
      <c r="J1422" s="365"/>
      <c r="K1422" s="366"/>
      <c r="L1422" s="99"/>
      <c r="M1422" s="99"/>
      <c r="N1422" s="99"/>
      <c r="O1422" s="99"/>
      <c r="P1422" s="99"/>
      <c r="Q1422" s="99"/>
      <c r="R1422" s="99"/>
      <c r="S1422" s="99"/>
      <c r="T1422" s="99"/>
      <c r="U1422" s="99"/>
      <c r="V1422" s="99"/>
      <c r="W1422" s="99"/>
      <c r="X1422" s="99"/>
      <c r="Y1422" s="99"/>
      <c r="Z1422" s="99"/>
      <c r="AA1422" s="99"/>
      <c r="AB1422" s="99"/>
      <c r="AC1422" s="99"/>
      <c r="AD1422" s="99"/>
    </row>
    <row r="1423" spans="1:30" ht="15" customHeight="1">
      <c r="A1423" s="100"/>
      <c r="B1423" s="107"/>
      <c r="C1423" s="285" t="s">
        <v>5136</v>
      </c>
      <c r="D1423" s="287"/>
      <c r="E1423" s="364" t="str">
        <f t="shared" si="924"/>
        <v/>
      </c>
      <c r="F1423" s="365"/>
      <c r="G1423" s="365"/>
      <c r="H1423" s="365"/>
      <c r="I1423" s="365"/>
      <c r="J1423" s="365"/>
      <c r="K1423" s="366"/>
      <c r="L1423" s="99"/>
      <c r="M1423" s="99"/>
      <c r="N1423" s="99"/>
      <c r="O1423" s="99"/>
      <c r="P1423" s="99"/>
      <c r="Q1423" s="99"/>
      <c r="R1423" s="99"/>
      <c r="S1423" s="99"/>
      <c r="T1423" s="99"/>
      <c r="U1423" s="99"/>
      <c r="V1423" s="99"/>
      <c r="W1423" s="99"/>
      <c r="X1423" s="99"/>
      <c r="Y1423" s="99"/>
      <c r="Z1423" s="99"/>
      <c r="AA1423" s="99"/>
      <c r="AB1423" s="99"/>
      <c r="AC1423" s="99"/>
      <c r="AD1423" s="99"/>
    </row>
    <row r="1424" spans="1:30" ht="15" customHeight="1">
      <c r="A1424" s="100"/>
      <c r="B1424" s="107"/>
      <c r="C1424" s="285" t="s">
        <v>5137</v>
      </c>
      <c r="D1424" s="287"/>
      <c r="E1424" s="364" t="str">
        <f t="shared" si="924"/>
        <v/>
      </c>
      <c r="F1424" s="365"/>
      <c r="G1424" s="365"/>
      <c r="H1424" s="365"/>
      <c r="I1424" s="365"/>
      <c r="J1424" s="365"/>
      <c r="K1424" s="366"/>
      <c r="L1424" s="99"/>
      <c r="M1424" s="99"/>
      <c r="N1424" s="99"/>
      <c r="O1424" s="99"/>
      <c r="P1424" s="99"/>
      <c r="Q1424" s="99"/>
      <c r="R1424" s="99"/>
      <c r="S1424" s="99"/>
      <c r="T1424" s="99"/>
      <c r="U1424" s="99"/>
      <c r="V1424" s="99"/>
      <c r="W1424" s="99"/>
      <c r="X1424" s="99"/>
      <c r="Y1424" s="99"/>
      <c r="Z1424" s="99"/>
      <c r="AA1424" s="99"/>
      <c r="AB1424" s="99"/>
      <c r="AC1424" s="99"/>
      <c r="AD1424" s="99"/>
    </row>
    <row r="1425" spans="1:30" ht="15" customHeight="1">
      <c r="A1425" s="100"/>
      <c r="B1425" s="107"/>
      <c r="C1425" s="285" t="s">
        <v>5138</v>
      </c>
      <c r="D1425" s="287"/>
      <c r="E1425" s="364" t="str">
        <f t="shared" si="924"/>
        <v/>
      </c>
      <c r="F1425" s="365"/>
      <c r="G1425" s="365"/>
      <c r="H1425" s="365"/>
      <c r="I1425" s="365"/>
      <c r="J1425" s="365"/>
      <c r="K1425" s="366"/>
      <c r="L1425" s="99"/>
      <c r="M1425" s="99"/>
      <c r="N1425" s="99"/>
      <c r="O1425" s="99"/>
      <c r="P1425" s="99"/>
      <c r="Q1425" s="99"/>
      <c r="R1425" s="99"/>
      <c r="S1425" s="99"/>
      <c r="T1425" s="99"/>
      <c r="U1425" s="99"/>
      <c r="V1425" s="99"/>
      <c r="W1425" s="99"/>
      <c r="X1425" s="99"/>
      <c r="Y1425" s="99"/>
      <c r="Z1425" s="99"/>
      <c r="AA1425" s="99"/>
      <c r="AB1425" s="99"/>
      <c r="AC1425" s="99"/>
      <c r="AD1425" s="99"/>
    </row>
    <row r="1426" spans="1:30" ht="15" customHeight="1">
      <c r="A1426" s="100"/>
      <c r="B1426" s="107"/>
      <c r="C1426" s="285" t="s">
        <v>5139</v>
      </c>
      <c r="D1426" s="287"/>
      <c r="E1426" s="364" t="str">
        <f t="shared" si="924"/>
        <v/>
      </c>
      <c r="F1426" s="365"/>
      <c r="G1426" s="365"/>
      <c r="H1426" s="365"/>
      <c r="I1426" s="365"/>
      <c r="J1426" s="365"/>
      <c r="K1426" s="366"/>
      <c r="L1426" s="99"/>
      <c r="M1426" s="99"/>
      <c r="N1426" s="99"/>
      <c r="O1426" s="99"/>
      <c r="P1426" s="99"/>
      <c r="Q1426" s="99"/>
      <c r="R1426" s="99"/>
      <c r="S1426" s="99"/>
      <c r="T1426" s="99"/>
      <c r="U1426" s="99"/>
      <c r="V1426" s="99"/>
      <c r="W1426" s="99"/>
      <c r="X1426" s="99"/>
      <c r="Y1426" s="99"/>
      <c r="Z1426" s="99"/>
      <c r="AA1426" s="99"/>
      <c r="AB1426" s="99"/>
      <c r="AC1426" s="99"/>
      <c r="AD1426" s="99"/>
    </row>
    <row r="1427" spans="1:30" ht="15" customHeight="1">
      <c r="A1427" s="100"/>
      <c r="B1427" s="107"/>
      <c r="C1427" s="285" t="s">
        <v>5140</v>
      </c>
      <c r="D1427" s="287"/>
      <c r="E1427" s="364" t="str">
        <f t="shared" si="924"/>
        <v/>
      </c>
      <c r="F1427" s="365"/>
      <c r="G1427" s="365"/>
      <c r="H1427" s="365"/>
      <c r="I1427" s="365"/>
      <c r="J1427" s="365"/>
      <c r="K1427" s="366"/>
      <c r="L1427" s="99"/>
      <c r="M1427" s="99"/>
      <c r="N1427" s="99"/>
      <c r="O1427" s="99"/>
      <c r="P1427" s="99"/>
      <c r="Q1427" s="99"/>
      <c r="R1427" s="99"/>
      <c r="S1427" s="99"/>
      <c r="T1427" s="99"/>
      <c r="U1427" s="99"/>
      <c r="V1427" s="99"/>
      <c r="W1427" s="99"/>
      <c r="X1427" s="99"/>
      <c r="Y1427" s="99"/>
      <c r="Z1427" s="99"/>
      <c r="AA1427" s="99"/>
      <c r="AB1427" s="99"/>
      <c r="AC1427" s="99"/>
      <c r="AD1427" s="99"/>
    </row>
    <row r="1428" spans="1:30" ht="15" customHeight="1">
      <c r="A1428" s="100"/>
      <c r="B1428" s="107"/>
      <c r="C1428" s="285" t="s">
        <v>5141</v>
      </c>
      <c r="D1428" s="287"/>
      <c r="E1428" s="364" t="str">
        <f t="shared" si="924"/>
        <v/>
      </c>
      <c r="F1428" s="365"/>
      <c r="G1428" s="365"/>
      <c r="H1428" s="365"/>
      <c r="I1428" s="365"/>
      <c r="J1428" s="365"/>
      <c r="K1428" s="366"/>
      <c r="L1428" s="99"/>
      <c r="M1428" s="99"/>
      <c r="N1428" s="99"/>
      <c r="O1428" s="99"/>
      <c r="P1428" s="99"/>
      <c r="Q1428" s="99"/>
      <c r="R1428" s="99"/>
      <c r="S1428" s="99"/>
      <c r="T1428" s="99"/>
      <c r="U1428" s="99"/>
      <c r="V1428" s="99"/>
      <c r="W1428" s="99"/>
      <c r="X1428" s="99"/>
      <c r="Y1428" s="99"/>
      <c r="Z1428" s="99"/>
      <c r="AA1428" s="99"/>
      <c r="AB1428" s="99"/>
      <c r="AC1428" s="99"/>
      <c r="AD1428" s="99"/>
    </row>
    <row r="1429" spans="1:30" ht="15" customHeight="1">
      <c r="A1429" s="100"/>
      <c r="B1429" s="107"/>
      <c r="C1429" s="285" t="s">
        <v>5142</v>
      </c>
      <c r="D1429" s="287"/>
      <c r="E1429" s="364" t="str">
        <f t="shared" si="924"/>
        <v/>
      </c>
      <c r="F1429" s="365"/>
      <c r="G1429" s="365"/>
      <c r="H1429" s="365"/>
      <c r="I1429" s="365"/>
      <c r="J1429" s="365"/>
      <c r="K1429" s="366"/>
      <c r="L1429" s="99"/>
      <c r="M1429" s="99"/>
      <c r="N1429" s="99"/>
      <c r="O1429" s="99"/>
      <c r="P1429" s="99"/>
      <c r="Q1429" s="99"/>
      <c r="R1429" s="99"/>
      <c r="S1429" s="99"/>
      <c r="T1429" s="99"/>
      <c r="U1429" s="99"/>
      <c r="V1429" s="99"/>
      <c r="W1429" s="99"/>
      <c r="X1429" s="99"/>
      <c r="Y1429" s="99"/>
      <c r="Z1429" s="99"/>
      <c r="AA1429" s="99"/>
      <c r="AB1429" s="99"/>
      <c r="AC1429" s="99"/>
      <c r="AD1429" s="99"/>
    </row>
    <row r="1430" spans="1:30" ht="15" customHeight="1">
      <c r="A1430" s="100"/>
      <c r="B1430" s="107"/>
      <c r="C1430" s="285" t="s">
        <v>5143</v>
      </c>
      <c r="D1430" s="287"/>
      <c r="E1430" s="364" t="str">
        <f t="shared" si="924"/>
        <v/>
      </c>
      <c r="F1430" s="365"/>
      <c r="G1430" s="365"/>
      <c r="H1430" s="365"/>
      <c r="I1430" s="365"/>
      <c r="J1430" s="365"/>
      <c r="K1430" s="366"/>
      <c r="L1430" s="99"/>
      <c r="M1430" s="99"/>
      <c r="N1430" s="99"/>
      <c r="O1430" s="99"/>
      <c r="P1430" s="99"/>
      <c r="Q1430" s="99"/>
      <c r="R1430" s="99"/>
      <c r="S1430" s="99"/>
      <c r="T1430" s="99"/>
      <c r="U1430" s="99"/>
      <c r="V1430" s="99"/>
      <c r="W1430" s="99"/>
      <c r="X1430" s="99"/>
      <c r="Y1430" s="99"/>
      <c r="Z1430" s="99"/>
      <c r="AA1430" s="99"/>
      <c r="AB1430" s="99"/>
      <c r="AC1430" s="99"/>
      <c r="AD1430" s="99"/>
    </row>
    <row r="1431" spans="1:30" ht="15" customHeight="1">
      <c r="A1431" s="100"/>
      <c r="B1431" s="107"/>
      <c r="C1431" s="285" t="s">
        <v>5144</v>
      </c>
      <c r="D1431" s="287"/>
      <c r="E1431" s="364" t="str">
        <f t="shared" si="924"/>
        <v/>
      </c>
      <c r="F1431" s="365"/>
      <c r="G1431" s="365"/>
      <c r="H1431" s="365"/>
      <c r="I1431" s="365"/>
      <c r="J1431" s="365"/>
      <c r="K1431" s="366"/>
      <c r="L1431" s="99"/>
      <c r="M1431" s="99"/>
      <c r="N1431" s="99"/>
      <c r="O1431" s="99"/>
      <c r="P1431" s="99"/>
      <c r="Q1431" s="99"/>
      <c r="R1431" s="99"/>
      <c r="S1431" s="99"/>
      <c r="T1431" s="99"/>
      <c r="U1431" s="99"/>
      <c r="V1431" s="99"/>
      <c r="W1431" s="99"/>
      <c r="X1431" s="99"/>
      <c r="Y1431" s="99"/>
      <c r="Z1431" s="99"/>
      <c r="AA1431" s="99"/>
      <c r="AB1431" s="99"/>
      <c r="AC1431" s="99"/>
      <c r="AD1431" s="99"/>
    </row>
    <row r="1432" spans="1:30" ht="15" customHeight="1">
      <c r="A1432" s="100"/>
      <c r="B1432" s="107"/>
      <c r="C1432" s="285" t="s">
        <v>5145</v>
      </c>
      <c r="D1432" s="287"/>
      <c r="E1432" s="364" t="str">
        <f t="shared" si="924"/>
        <v/>
      </c>
      <c r="F1432" s="365"/>
      <c r="G1432" s="365"/>
      <c r="H1432" s="365"/>
      <c r="I1432" s="365"/>
      <c r="J1432" s="365"/>
      <c r="K1432" s="366"/>
      <c r="L1432" s="99"/>
      <c r="M1432" s="99"/>
      <c r="N1432" s="99"/>
      <c r="O1432" s="99"/>
      <c r="P1432" s="99"/>
      <c r="Q1432" s="99"/>
      <c r="R1432" s="99"/>
      <c r="S1432" s="99"/>
      <c r="T1432" s="99"/>
      <c r="U1432" s="99"/>
      <c r="V1432" s="99"/>
      <c r="W1432" s="99"/>
      <c r="X1432" s="99"/>
      <c r="Y1432" s="99"/>
      <c r="Z1432" s="99"/>
      <c r="AA1432" s="99"/>
      <c r="AB1432" s="99"/>
      <c r="AC1432" s="99"/>
      <c r="AD1432" s="99"/>
    </row>
    <row r="1433" spans="1:30" ht="15" customHeight="1">
      <c r="A1433" s="100"/>
      <c r="B1433" s="107"/>
      <c r="C1433" s="285" t="s">
        <v>5146</v>
      </c>
      <c r="D1433" s="287"/>
      <c r="E1433" s="364" t="str">
        <f t="shared" si="924"/>
        <v/>
      </c>
      <c r="F1433" s="365"/>
      <c r="G1433" s="365"/>
      <c r="H1433" s="365"/>
      <c r="I1433" s="365"/>
      <c r="J1433" s="365"/>
      <c r="K1433" s="366"/>
      <c r="L1433" s="99"/>
      <c r="M1433" s="99"/>
      <c r="N1433" s="99"/>
      <c r="O1433" s="99"/>
      <c r="P1433" s="99"/>
      <c r="Q1433" s="99"/>
      <c r="R1433" s="99"/>
      <c r="S1433" s="99"/>
      <c r="T1433" s="99"/>
      <c r="U1433" s="99"/>
      <c r="V1433" s="99"/>
      <c r="W1433" s="99"/>
      <c r="X1433" s="99"/>
      <c r="Y1433" s="99"/>
      <c r="Z1433" s="99"/>
      <c r="AA1433" s="99"/>
      <c r="AB1433" s="99"/>
      <c r="AC1433" s="99"/>
      <c r="AD1433" s="99"/>
    </row>
    <row r="1434" spans="1:30" ht="15" customHeight="1">
      <c r="A1434" s="100"/>
      <c r="B1434" s="107"/>
      <c r="C1434" s="285" t="s">
        <v>5147</v>
      </c>
      <c r="D1434" s="287"/>
      <c r="E1434" s="364" t="str">
        <f t="shared" si="924"/>
        <v/>
      </c>
      <c r="F1434" s="365"/>
      <c r="G1434" s="365"/>
      <c r="H1434" s="365"/>
      <c r="I1434" s="365"/>
      <c r="J1434" s="365"/>
      <c r="K1434" s="366"/>
      <c r="L1434" s="99"/>
      <c r="M1434" s="99"/>
      <c r="N1434" s="99"/>
      <c r="O1434" s="99"/>
      <c r="P1434" s="99"/>
      <c r="Q1434" s="99"/>
      <c r="R1434" s="99"/>
      <c r="S1434" s="99"/>
      <c r="T1434" s="99"/>
      <c r="U1434" s="99"/>
      <c r="V1434" s="99"/>
      <c r="W1434" s="99"/>
      <c r="X1434" s="99"/>
      <c r="Y1434" s="99"/>
      <c r="Z1434" s="99"/>
      <c r="AA1434" s="99"/>
      <c r="AB1434" s="99"/>
      <c r="AC1434" s="99"/>
      <c r="AD1434" s="99"/>
    </row>
    <row r="1435" spans="1:30" ht="15" customHeight="1">
      <c r="A1435" s="100"/>
      <c r="B1435" s="107"/>
      <c r="C1435" s="285" t="s">
        <v>5148</v>
      </c>
      <c r="D1435" s="287"/>
      <c r="E1435" s="364" t="str">
        <f t="shared" si="924"/>
        <v/>
      </c>
      <c r="F1435" s="365"/>
      <c r="G1435" s="365"/>
      <c r="H1435" s="365"/>
      <c r="I1435" s="365"/>
      <c r="J1435" s="365"/>
      <c r="K1435" s="366"/>
      <c r="L1435" s="99"/>
      <c r="M1435" s="99"/>
      <c r="N1435" s="99"/>
      <c r="O1435" s="99"/>
      <c r="P1435" s="99"/>
      <c r="Q1435" s="99"/>
      <c r="R1435" s="99"/>
      <c r="S1435" s="99"/>
      <c r="T1435" s="99"/>
      <c r="U1435" s="99"/>
      <c r="V1435" s="99"/>
      <c r="W1435" s="99"/>
      <c r="X1435" s="99"/>
      <c r="Y1435" s="99"/>
      <c r="Z1435" s="99"/>
      <c r="AA1435" s="99"/>
      <c r="AB1435" s="99"/>
      <c r="AC1435" s="99"/>
      <c r="AD1435" s="99"/>
    </row>
    <row r="1436" spans="1:30" ht="15" customHeight="1">
      <c r="A1436" s="100"/>
      <c r="B1436" s="107"/>
      <c r="C1436" s="285" t="s">
        <v>5149</v>
      </c>
      <c r="D1436" s="287"/>
      <c r="E1436" s="364" t="str">
        <f t="shared" si="924"/>
        <v/>
      </c>
      <c r="F1436" s="365"/>
      <c r="G1436" s="365"/>
      <c r="H1436" s="365"/>
      <c r="I1436" s="365"/>
      <c r="J1436" s="365"/>
      <c r="K1436" s="366"/>
      <c r="L1436" s="99"/>
      <c r="M1436" s="99"/>
      <c r="N1436" s="99"/>
      <c r="O1436" s="99"/>
      <c r="P1436" s="99"/>
      <c r="Q1436" s="99"/>
      <c r="R1436" s="99"/>
      <c r="S1436" s="99"/>
      <c r="T1436" s="99"/>
      <c r="U1436" s="99"/>
      <c r="V1436" s="99"/>
      <c r="W1436" s="99"/>
      <c r="X1436" s="99"/>
      <c r="Y1436" s="99"/>
      <c r="Z1436" s="99"/>
      <c r="AA1436" s="99"/>
      <c r="AB1436" s="99"/>
      <c r="AC1436" s="99"/>
      <c r="AD1436" s="99"/>
    </row>
    <row r="1437" spans="1:30" ht="15" customHeight="1">
      <c r="A1437" s="100"/>
      <c r="B1437" s="107"/>
      <c r="C1437" s="285" t="s">
        <v>5150</v>
      </c>
      <c r="D1437" s="287"/>
      <c r="E1437" s="364" t="str">
        <f t="shared" si="924"/>
        <v/>
      </c>
      <c r="F1437" s="365"/>
      <c r="G1437" s="365"/>
      <c r="H1437" s="365"/>
      <c r="I1437" s="365"/>
      <c r="J1437" s="365"/>
      <c r="K1437" s="366"/>
      <c r="L1437" s="99"/>
      <c r="M1437" s="99"/>
      <c r="N1437" s="99"/>
      <c r="O1437" s="99"/>
      <c r="P1437" s="99"/>
      <c r="Q1437" s="99"/>
      <c r="R1437" s="99"/>
      <c r="S1437" s="99"/>
      <c r="T1437" s="99"/>
      <c r="U1437" s="99"/>
      <c r="V1437" s="99"/>
      <c r="W1437" s="99"/>
      <c r="X1437" s="99"/>
      <c r="Y1437" s="99"/>
      <c r="Z1437" s="99"/>
      <c r="AA1437" s="99"/>
      <c r="AB1437" s="99"/>
      <c r="AC1437" s="99"/>
      <c r="AD1437" s="99"/>
    </row>
    <row r="1438" spans="1:30" ht="15" customHeight="1">
      <c r="A1438" s="100"/>
      <c r="B1438" s="107"/>
      <c r="C1438" s="285" t="s">
        <v>5151</v>
      </c>
      <c r="D1438" s="287"/>
      <c r="E1438" s="364" t="str">
        <f t="shared" si="924"/>
        <v/>
      </c>
      <c r="F1438" s="365"/>
      <c r="G1438" s="365"/>
      <c r="H1438" s="365"/>
      <c r="I1438" s="365"/>
      <c r="J1438" s="365"/>
      <c r="K1438" s="366"/>
      <c r="L1438" s="99"/>
      <c r="M1438" s="99"/>
      <c r="N1438" s="99"/>
      <c r="O1438" s="99"/>
      <c r="P1438" s="99"/>
      <c r="Q1438" s="99"/>
      <c r="R1438" s="99"/>
      <c r="S1438" s="99"/>
      <c r="T1438" s="99"/>
      <c r="U1438" s="99"/>
      <c r="V1438" s="99"/>
      <c r="W1438" s="99"/>
      <c r="X1438" s="99"/>
      <c r="Y1438" s="99"/>
      <c r="Z1438" s="99"/>
      <c r="AA1438" s="99"/>
      <c r="AB1438" s="99"/>
      <c r="AC1438" s="99"/>
      <c r="AD1438" s="99"/>
    </row>
    <row r="1439" spans="1:30" ht="15" customHeight="1">
      <c r="A1439" s="100"/>
      <c r="B1439" s="107"/>
      <c r="C1439" s="285" t="s">
        <v>5152</v>
      </c>
      <c r="D1439" s="287"/>
      <c r="E1439" s="364" t="str">
        <f t="shared" si="924"/>
        <v/>
      </c>
      <c r="F1439" s="365"/>
      <c r="G1439" s="365"/>
      <c r="H1439" s="365"/>
      <c r="I1439" s="365"/>
      <c r="J1439" s="365"/>
      <c r="K1439" s="366"/>
      <c r="L1439" s="99"/>
      <c r="M1439" s="99"/>
      <c r="N1439" s="99"/>
      <c r="O1439" s="99"/>
      <c r="P1439" s="99"/>
      <c r="Q1439" s="99"/>
      <c r="R1439" s="99"/>
      <c r="S1439" s="99"/>
      <c r="T1439" s="99"/>
      <c r="U1439" s="99"/>
      <c r="V1439" s="99"/>
      <c r="W1439" s="99"/>
      <c r="X1439" s="99"/>
      <c r="Y1439" s="99"/>
      <c r="Z1439" s="99"/>
      <c r="AA1439" s="99"/>
      <c r="AB1439" s="99"/>
      <c r="AC1439" s="99"/>
      <c r="AD1439" s="99"/>
    </row>
    <row r="1440" spans="1:30" ht="15" customHeight="1">
      <c r="A1440" s="100"/>
      <c r="B1440" s="107"/>
      <c r="C1440" s="285" t="s">
        <v>5153</v>
      </c>
      <c r="D1440" s="287"/>
      <c r="E1440" s="364" t="str">
        <f t="shared" si="924"/>
        <v/>
      </c>
      <c r="F1440" s="365"/>
      <c r="G1440" s="365"/>
      <c r="H1440" s="365"/>
      <c r="I1440" s="365"/>
      <c r="J1440" s="365"/>
      <c r="K1440" s="366"/>
      <c r="L1440" s="99"/>
      <c r="M1440" s="99"/>
      <c r="N1440" s="99"/>
      <c r="O1440" s="99"/>
      <c r="P1440" s="99"/>
      <c r="Q1440" s="99"/>
      <c r="R1440" s="99"/>
      <c r="S1440" s="99"/>
      <c r="T1440" s="99"/>
      <c r="U1440" s="99"/>
      <c r="V1440" s="99"/>
      <c r="W1440" s="99"/>
      <c r="X1440" s="99"/>
      <c r="Y1440" s="99"/>
      <c r="Z1440" s="99"/>
      <c r="AA1440" s="99"/>
      <c r="AB1440" s="99"/>
      <c r="AC1440" s="99"/>
      <c r="AD1440" s="99"/>
    </row>
    <row r="1441" spans="1:30" ht="15" customHeight="1">
      <c r="A1441" s="100"/>
      <c r="B1441" s="107"/>
      <c r="C1441" s="285" t="s">
        <v>5154</v>
      </c>
      <c r="D1441" s="287"/>
      <c r="E1441" s="364" t="str">
        <f t="shared" si="924"/>
        <v/>
      </c>
      <c r="F1441" s="365"/>
      <c r="G1441" s="365"/>
      <c r="H1441" s="365"/>
      <c r="I1441" s="365"/>
      <c r="J1441" s="365"/>
      <c r="K1441" s="366"/>
      <c r="L1441" s="99"/>
      <c r="M1441" s="99"/>
      <c r="N1441" s="99"/>
      <c r="O1441" s="99"/>
      <c r="P1441" s="99"/>
      <c r="Q1441" s="99"/>
      <c r="R1441" s="99"/>
      <c r="S1441" s="99"/>
      <c r="T1441" s="99"/>
      <c r="U1441" s="99"/>
      <c r="V1441" s="99"/>
      <c r="W1441" s="99"/>
      <c r="X1441" s="99"/>
      <c r="Y1441" s="99"/>
      <c r="Z1441" s="99"/>
      <c r="AA1441" s="99"/>
      <c r="AB1441" s="99"/>
      <c r="AC1441" s="99"/>
      <c r="AD1441" s="99"/>
    </row>
    <row r="1442" spans="1:30" ht="15" customHeight="1">
      <c r="A1442" s="100"/>
      <c r="B1442" s="107"/>
      <c r="C1442" s="285" t="s">
        <v>5155</v>
      </c>
      <c r="D1442" s="287"/>
      <c r="E1442" s="364" t="str">
        <f t="shared" si="924"/>
        <v/>
      </c>
      <c r="F1442" s="365"/>
      <c r="G1442" s="365"/>
      <c r="H1442" s="365"/>
      <c r="I1442" s="365"/>
      <c r="J1442" s="365"/>
      <c r="K1442" s="366"/>
      <c r="L1442" s="99"/>
      <c r="M1442" s="99"/>
      <c r="N1442" s="99"/>
      <c r="O1442" s="99"/>
      <c r="P1442" s="99"/>
      <c r="Q1442" s="99"/>
      <c r="R1442" s="99"/>
      <c r="S1442" s="99"/>
      <c r="T1442" s="99"/>
      <c r="U1442" s="99"/>
      <c r="V1442" s="99"/>
      <c r="W1442" s="99"/>
      <c r="X1442" s="99"/>
      <c r="Y1442" s="99"/>
      <c r="Z1442" s="99"/>
      <c r="AA1442" s="99"/>
      <c r="AB1442" s="99"/>
      <c r="AC1442" s="99"/>
      <c r="AD1442" s="99"/>
    </row>
    <row r="1443" spans="1:30" ht="15" customHeight="1">
      <c r="A1443" s="100"/>
      <c r="B1443" s="107"/>
      <c r="C1443" s="285" t="s">
        <v>5156</v>
      </c>
      <c r="D1443" s="287"/>
      <c r="E1443" s="364" t="str">
        <f t="shared" si="924"/>
        <v/>
      </c>
      <c r="F1443" s="365"/>
      <c r="G1443" s="365"/>
      <c r="H1443" s="365"/>
      <c r="I1443" s="365"/>
      <c r="J1443" s="365"/>
      <c r="K1443" s="366"/>
      <c r="L1443" s="99"/>
      <c r="M1443" s="99"/>
      <c r="N1443" s="99"/>
      <c r="O1443" s="99"/>
      <c r="P1443" s="99"/>
      <c r="Q1443" s="99"/>
      <c r="R1443" s="99"/>
      <c r="S1443" s="99"/>
      <c r="T1443" s="99"/>
      <c r="U1443" s="99"/>
      <c r="V1443" s="99"/>
      <c r="W1443" s="99"/>
      <c r="X1443" s="99"/>
      <c r="Y1443" s="99"/>
      <c r="Z1443" s="99"/>
      <c r="AA1443" s="99"/>
      <c r="AB1443" s="99"/>
      <c r="AC1443" s="99"/>
      <c r="AD1443" s="99"/>
    </row>
    <row r="1444" spans="1:30" ht="15" customHeight="1">
      <c r="A1444" s="100"/>
      <c r="B1444" s="107"/>
      <c r="C1444" s="285" t="s">
        <v>5157</v>
      </c>
      <c r="D1444" s="287"/>
      <c r="E1444" s="364" t="str">
        <f t="shared" si="924"/>
        <v/>
      </c>
      <c r="F1444" s="365"/>
      <c r="G1444" s="365"/>
      <c r="H1444" s="365"/>
      <c r="I1444" s="365"/>
      <c r="J1444" s="365"/>
      <c r="K1444" s="366"/>
      <c r="L1444" s="99"/>
      <c r="M1444" s="99"/>
      <c r="N1444" s="99"/>
      <c r="O1444" s="99"/>
      <c r="P1444" s="99"/>
      <c r="Q1444" s="99"/>
      <c r="R1444" s="99"/>
      <c r="S1444" s="99"/>
      <c r="T1444" s="99"/>
      <c r="U1444" s="99"/>
      <c r="V1444" s="99"/>
      <c r="W1444" s="99"/>
      <c r="X1444" s="99"/>
      <c r="Y1444" s="99"/>
      <c r="Z1444" s="99"/>
      <c r="AA1444" s="99"/>
      <c r="AB1444" s="99"/>
      <c r="AC1444" s="99"/>
      <c r="AD1444" s="99"/>
    </row>
    <row r="1445" spans="1:30" ht="15" customHeight="1">
      <c r="A1445" s="100"/>
      <c r="B1445" s="107"/>
      <c r="C1445" s="285" t="s">
        <v>5158</v>
      </c>
      <c r="D1445" s="287"/>
      <c r="E1445" s="364" t="str">
        <f t="shared" si="924"/>
        <v/>
      </c>
      <c r="F1445" s="365"/>
      <c r="G1445" s="365"/>
      <c r="H1445" s="365"/>
      <c r="I1445" s="365"/>
      <c r="J1445" s="365"/>
      <c r="K1445" s="366"/>
      <c r="L1445" s="99"/>
      <c r="M1445" s="99"/>
      <c r="N1445" s="99"/>
      <c r="O1445" s="99"/>
      <c r="P1445" s="99"/>
      <c r="Q1445" s="99"/>
      <c r="R1445" s="99"/>
      <c r="S1445" s="99"/>
      <c r="T1445" s="99"/>
      <c r="U1445" s="99"/>
      <c r="V1445" s="99"/>
      <c r="W1445" s="99"/>
      <c r="X1445" s="99"/>
      <c r="Y1445" s="99"/>
      <c r="Z1445" s="99"/>
      <c r="AA1445" s="99"/>
      <c r="AB1445" s="99"/>
      <c r="AC1445" s="99"/>
      <c r="AD1445" s="99"/>
    </row>
    <row r="1446" spans="1:30" ht="15" customHeight="1">
      <c r="A1446" s="100"/>
      <c r="B1446" s="107"/>
      <c r="C1446" s="285" t="s">
        <v>5159</v>
      </c>
      <c r="D1446" s="287"/>
      <c r="E1446" s="364" t="str">
        <f t="shared" si="924"/>
        <v/>
      </c>
      <c r="F1446" s="365"/>
      <c r="G1446" s="365"/>
      <c r="H1446" s="365"/>
      <c r="I1446" s="365"/>
      <c r="J1446" s="365"/>
      <c r="K1446" s="366"/>
      <c r="L1446" s="99"/>
      <c r="M1446" s="99"/>
      <c r="N1446" s="99"/>
      <c r="O1446" s="99"/>
      <c r="P1446" s="99"/>
      <c r="Q1446" s="99"/>
      <c r="R1446" s="99"/>
      <c r="S1446" s="99"/>
      <c r="T1446" s="99"/>
      <c r="U1446" s="99"/>
      <c r="V1446" s="99"/>
      <c r="W1446" s="99"/>
      <c r="X1446" s="99"/>
      <c r="Y1446" s="99"/>
      <c r="Z1446" s="99"/>
      <c r="AA1446" s="99"/>
      <c r="AB1446" s="99"/>
      <c r="AC1446" s="99"/>
      <c r="AD1446" s="99"/>
    </row>
    <row r="1447" spans="1:30" ht="15" customHeight="1">
      <c r="A1447" s="100"/>
      <c r="B1447" s="107"/>
      <c r="C1447" s="285" t="s">
        <v>5160</v>
      </c>
      <c r="D1447" s="287"/>
      <c r="E1447" s="364" t="str">
        <f t="shared" si="924"/>
        <v/>
      </c>
      <c r="F1447" s="365"/>
      <c r="G1447" s="365"/>
      <c r="H1447" s="365"/>
      <c r="I1447" s="365"/>
      <c r="J1447" s="365"/>
      <c r="K1447" s="366"/>
      <c r="L1447" s="99"/>
      <c r="M1447" s="99"/>
      <c r="N1447" s="99"/>
      <c r="O1447" s="99"/>
      <c r="P1447" s="99"/>
      <c r="Q1447" s="99"/>
      <c r="R1447" s="99"/>
      <c r="S1447" s="99"/>
      <c r="T1447" s="99"/>
      <c r="U1447" s="99"/>
      <c r="V1447" s="99"/>
      <c r="W1447" s="99"/>
      <c r="X1447" s="99"/>
      <c r="Y1447" s="99"/>
      <c r="Z1447" s="99"/>
      <c r="AA1447" s="99"/>
      <c r="AB1447" s="99"/>
      <c r="AC1447" s="99"/>
      <c r="AD1447" s="99"/>
    </row>
    <row r="1448" spans="1:30" ht="15" customHeight="1">
      <c r="A1448" s="100"/>
      <c r="B1448" s="107"/>
      <c r="C1448" s="285" t="s">
        <v>5161</v>
      </c>
      <c r="D1448" s="287"/>
      <c r="E1448" s="364" t="str">
        <f t="shared" si="924"/>
        <v/>
      </c>
      <c r="F1448" s="365"/>
      <c r="G1448" s="365"/>
      <c r="H1448" s="365"/>
      <c r="I1448" s="365"/>
      <c r="J1448" s="365"/>
      <c r="K1448" s="366"/>
      <c r="L1448" s="99"/>
      <c r="M1448" s="99"/>
      <c r="N1448" s="99"/>
      <c r="O1448" s="99"/>
      <c r="P1448" s="99"/>
      <c r="Q1448" s="99"/>
      <c r="R1448" s="99"/>
      <c r="S1448" s="99"/>
      <c r="T1448" s="99"/>
      <c r="U1448" s="99"/>
      <c r="V1448" s="99"/>
      <c r="W1448" s="99"/>
      <c r="X1448" s="99"/>
      <c r="Y1448" s="99"/>
      <c r="Z1448" s="99"/>
      <c r="AA1448" s="99"/>
      <c r="AB1448" s="99"/>
      <c r="AC1448" s="99"/>
      <c r="AD1448" s="99"/>
    </row>
    <row r="1449" spans="1:30" ht="15" customHeight="1">
      <c r="A1449" s="100"/>
      <c r="B1449" s="107"/>
      <c r="C1449" s="285" t="s">
        <v>5162</v>
      </c>
      <c r="D1449" s="287"/>
      <c r="E1449" s="364" t="str">
        <f t="shared" si="924"/>
        <v/>
      </c>
      <c r="F1449" s="365"/>
      <c r="G1449" s="365"/>
      <c r="H1449" s="365"/>
      <c r="I1449" s="365"/>
      <c r="J1449" s="365"/>
      <c r="K1449" s="366"/>
      <c r="L1449" s="99"/>
      <c r="M1449" s="99"/>
      <c r="N1449" s="99"/>
      <c r="O1449" s="99"/>
      <c r="P1449" s="99"/>
      <c r="Q1449" s="99"/>
      <c r="R1449" s="99"/>
      <c r="S1449" s="99"/>
      <c r="T1449" s="99"/>
      <c r="U1449" s="99"/>
      <c r="V1449" s="99"/>
      <c r="W1449" s="99"/>
      <c r="X1449" s="99"/>
      <c r="Y1449" s="99"/>
      <c r="Z1449" s="99"/>
      <c r="AA1449" s="99"/>
      <c r="AB1449" s="99"/>
      <c r="AC1449" s="99"/>
      <c r="AD1449" s="99"/>
    </row>
    <row r="1450" spans="1:30" ht="15" customHeight="1">
      <c r="A1450" s="100"/>
      <c r="B1450" s="107"/>
      <c r="C1450" s="285" t="s">
        <v>5163</v>
      </c>
      <c r="D1450" s="287"/>
      <c r="E1450" s="364" t="str">
        <f t="shared" ref="E1450:E1513" si="925">IF(E146="","",E146)</f>
        <v/>
      </c>
      <c r="F1450" s="365"/>
      <c r="G1450" s="365"/>
      <c r="H1450" s="365"/>
      <c r="I1450" s="365"/>
      <c r="J1450" s="365"/>
      <c r="K1450" s="366"/>
      <c r="L1450" s="99"/>
      <c r="M1450" s="99"/>
      <c r="N1450" s="99"/>
      <c r="O1450" s="99"/>
      <c r="P1450" s="99"/>
      <c r="Q1450" s="99"/>
      <c r="R1450" s="99"/>
      <c r="S1450" s="99"/>
      <c r="T1450" s="99"/>
      <c r="U1450" s="99"/>
      <c r="V1450" s="99"/>
      <c r="W1450" s="99"/>
      <c r="X1450" s="99"/>
      <c r="Y1450" s="99"/>
      <c r="Z1450" s="99"/>
      <c r="AA1450" s="99"/>
      <c r="AB1450" s="99"/>
      <c r="AC1450" s="99"/>
      <c r="AD1450" s="99"/>
    </row>
    <row r="1451" spans="1:30" ht="15" customHeight="1">
      <c r="A1451" s="100"/>
      <c r="B1451" s="107"/>
      <c r="C1451" s="285" t="s">
        <v>5164</v>
      </c>
      <c r="D1451" s="287"/>
      <c r="E1451" s="364" t="str">
        <f t="shared" si="925"/>
        <v/>
      </c>
      <c r="F1451" s="365"/>
      <c r="G1451" s="365"/>
      <c r="H1451" s="365"/>
      <c r="I1451" s="365"/>
      <c r="J1451" s="365"/>
      <c r="K1451" s="366"/>
      <c r="L1451" s="99"/>
      <c r="M1451" s="99"/>
      <c r="N1451" s="99"/>
      <c r="O1451" s="99"/>
      <c r="P1451" s="99"/>
      <c r="Q1451" s="99"/>
      <c r="R1451" s="99"/>
      <c r="S1451" s="99"/>
      <c r="T1451" s="99"/>
      <c r="U1451" s="99"/>
      <c r="V1451" s="99"/>
      <c r="W1451" s="99"/>
      <c r="X1451" s="99"/>
      <c r="Y1451" s="99"/>
      <c r="Z1451" s="99"/>
      <c r="AA1451" s="99"/>
      <c r="AB1451" s="99"/>
      <c r="AC1451" s="99"/>
      <c r="AD1451" s="99"/>
    </row>
    <row r="1452" spans="1:30" ht="15" customHeight="1">
      <c r="A1452" s="100"/>
      <c r="B1452" s="107"/>
      <c r="C1452" s="285" t="s">
        <v>5165</v>
      </c>
      <c r="D1452" s="287"/>
      <c r="E1452" s="364" t="str">
        <f t="shared" si="925"/>
        <v/>
      </c>
      <c r="F1452" s="365"/>
      <c r="G1452" s="365"/>
      <c r="H1452" s="365"/>
      <c r="I1452" s="365"/>
      <c r="J1452" s="365"/>
      <c r="K1452" s="366"/>
      <c r="L1452" s="99"/>
      <c r="M1452" s="99"/>
      <c r="N1452" s="99"/>
      <c r="O1452" s="99"/>
      <c r="P1452" s="99"/>
      <c r="Q1452" s="99"/>
      <c r="R1452" s="99"/>
      <c r="S1452" s="99"/>
      <c r="T1452" s="99"/>
      <c r="U1452" s="99"/>
      <c r="V1452" s="99"/>
      <c r="W1452" s="99"/>
      <c r="X1452" s="99"/>
      <c r="Y1452" s="99"/>
      <c r="Z1452" s="99"/>
      <c r="AA1452" s="99"/>
      <c r="AB1452" s="99"/>
      <c r="AC1452" s="99"/>
      <c r="AD1452" s="99"/>
    </row>
    <row r="1453" spans="1:30" ht="15" customHeight="1">
      <c r="A1453" s="100"/>
      <c r="B1453" s="107"/>
      <c r="C1453" s="285" t="s">
        <v>5166</v>
      </c>
      <c r="D1453" s="287"/>
      <c r="E1453" s="364" t="str">
        <f t="shared" si="925"/>
        <v/>
      </c>
      <c r="F1453" s="365"/>
      <c r="G1453" s="365"/>
      <c r="H1453" s="365"/>
      <c r="I1453" s="365"/>
      <c r="J1453" s="365"/>
      <c r="K1453" s="366"/>
      <c r="L1453" s="99"/>
      <c r="M1453" s="99"/>
      <c r="N1453" s="99"/>
      <c r="O1453" s="99"/>
      <c r="P1453" s="99"/>
      <c r="Q1453" s="99"/>
      <c r="R1453" s="99"/>
      <c r="S1453" s="99"/>
      <c r="T1453" s="99"/>
      <c r="U1453" s="99"/>
      <c r="V1453" s="99"/>
      <c r="W1453" s="99"/>
      <c r="X1453" s="99"/>
      <c r="Y1453" s="99"/>
      <c r="Z1453" s="99"/>
      <c r="AA1453" s="99"/>
      <c r="AB1453" s="99"/>
      <c r="AC1453" s="99"/>
      <c r="AD1453" s="99"/>
    </row>
    <row r="1454" spans="1:30" ht="15" customHeight="1">
      <c r="A1454" s="100"/>
      <c r="B1454" s="107"/>
      <c r="C1454" s="285" t="s">
        <v>5167</v>
      </c>
      <c r="D1454" s="287"/>
      <c r="E1454" s="364" t="str">
        <f t="shared" si="925"/>
        <v/>
      </c>
      <c r="F1454" s="365"/>
      <c r="G1454" s="365"/>
      <c r="H1454" s="365"/>
      <c r="I1454" s="365"/>
      <c r="J1454" s="365"/>
      <c r="K1454" s="366"/>
      <c r="L1454" s="99"/>
      <c r="M1454" s="99"/>
      <c r="N1454" s="99"/>
      <c r="O1454" s="99"/>
      <c r="P1454" s="99"/>
      <c r="Q1454" s="99"/>
      <c r="R1454" s="99"/>
      <c r="S1454" s="99"/>
      <c r="T1454" s="99"/>
      <c r="U1454" s="99"/>
      <c r="V1454" s="99"/>
      <c r="W1454" s="99"/>
      <c r="X1454" s="99"/>
      <c r="Y1454" s="99"/>
      <c r="Z1454" s="99"/>
      <c r="AA1454" s="99"/>
      <c r="AB1454" s="99"/>
      <c r="AC1454" s="99"/>
      <c r="AD1454" s="99"/>
    </row>
    <row r="1455" spans="1:30" ht="15" customHeight="1">
      <c r="A1455" s="100"/>
      <c r="B1455" s="107"/>
      <c r="C1455" s="285" t="s">
        <v>5168</v>
      </c>
      <c r="D1455" s="287"/>
      <c r="E1455" s="364" t="str">
        <f t="shared" si="925"/>
        <v/>
      </c>
      <c r="F1455" s="365"/>
      <c r="G1455" s="365"/>
      <c r="H1455" s="365"/>
      <c r="I1455" s="365"/>
      <c r="J1455" s="365"/>
      <c r="K1455" s="366"/>
      <c r="L1455" s="99"/>
      <c r="M1455" s="99"/>
      <c r="N1455" s="99"/>
      <c r="O1455" s="99"/>
      <c r="P1455" s="99"/>
      <c r="Q1455" s="99"/>
      <c r="R1455" s="99"/>
      <c r="S1455" s="99"/>
      <c r="T1455" s="99"/>
      <c r="U1455" s="99"/>
      <c r="V1455" s="99"/>
      <c r="W1455" s="99"/>
      <c r="X1455" s="99"/>
      <c r="Y1455" s="99"/>
      <c r="Z1455" s="99"/>
      <c r="AA1455" s="99"/>
      <c r="AB1455" s="99"/>
      <c r="AC1455" s="99"/>
      <c r="AD1455" s="99"/>
    </row>
    <row r="1456" spans="1:30" ht="15" customHeight="1">
      <c r="A1456" s="100"/>
      <c r="B1456" s="107"/>
      <c r="C1456" s="285" t="s">
        <v>5169</v>
      </c>
      <c r="D1456" s="287"/>
      <c r="E1456" s="364" t="str">
        <f t="shared" si="925"/>
        <v/>
      </c>
      <c r="F1456" s="365"/>
      <c r="G1456" s="365"/>
      <c r="H1456" s="365"/>
      <c r="I1456" s="365"/>
      <c r="J1456" s="365"/>
      <c r="K1456" s="366"/>
      <c r="L1456" s="99"/>
      <c r="M1456" s="99"/>
      <c r="N1456" s="99"/>
      <c r="O1456" s="99"/>
      <c r="P1456" s="99"/>
      <c r="Q1456" s="99"/>
      <c r="R1456" s="99"/>
      <c r="S1456" s="99"/>
      <c r="T1456" s="99"/>
      <c r="U1456" s="99"/>
      <c r="V1456" s="99"/>
      <c r="W1456" s="99"/>
      <c r="X1456" s="99"/>
      <c r="Y1456" s="99"/>
      <c r="Z1456" s="99"/>
      <c r="AA1456" s="99"/>
      <c r="AB1456" s="99"/>
      <c r="AC1456" s="99"/>
      <c r="AD1456" s="99"/>
    </row>
    <row r="1457" spans="1:30" ht="15" customHeight="1">
      <c r="A1457" s="100"/>
      <c r="B1457" s="107"/>
      <c r="C1457" s="285" t="s">
        <v>5170</v>
      </c>
      <c r="D1457" s="287"/>
      <c r="E1457" s="364" t="str">
        <f t="shared" si="925"/>
        <v/>
      </c>
      <c r="F1457" s="365"/>
      <c r="G1457" s="365"/>
      <c r="H1457" s="365"/>
      <c r="I1457" s="365"/>
      <c r="J1457" s="365"/>
      <c r="K1457" s="366"/>
      <c r="L1457" s="99"/>
      <c r="M1457" s="99"/>
      <c r="N1457" s="99"/>
      <c r="O1457" s="99"/>
      <c r="P1457" s="99"/>
      <c r="Q1457" s="99"/>
      <c r="R1457" s="99"/>
      <c r="S1457" s="99"/>
      <c r="T1457" s="99"/>
      <c r="U1457" s="99"/>
      <c r="V1457" s="99"/>
      <c r="W1457" s="99"/>
      <c r="X1457" s="99"/>
      <c r="Y1457" s="99"/>
      <c r="Z1457" s="99"/>
      <c r="AA1457" s="99"/>
      <c r="AB1457" s="99"/>
      <c r="AC1457" s="99"/>
      <c r="AD1457" s="99"/>
    </row>
    <row r="1458" spans="1:30" ht="15" customHeight="1">
      <c r="A1458" s="100"/>
      <c r="B1458" s="107"/>
      <c r="C1458" s="285" t="s">
        <v>5171</v>
      </c>
      <c r="D1458" s="287"/>
      <c r="E1458" s="364" t="str">
        <f t="shared" si="925"/>
        <v/>
      </c>
      <c r="F1458" s="365"/>
      <c r="G1458" s="365"/>
      <c r="H1458" s="365"/>
      <c r="I1458" s="365"/>
      <c r="J1458" s="365"/>
      <c r="K1458" s="366"/>
      <c r="L1458" s="99"/>
      <c r="M1458" s="99"/>
      <c r="N1458" s="99"/>
      <c r="O1458" s="99"/>
      <c r="P1458" s="99"/>
      <c r="Q1458" s="99"/>
      <c r="R1458" s="99"/>
      <c r="S1458" s="99"/>
      <c r="T1458" s="99"/>
      <c r="U1458" s="99"/>
      <c r="V1458" s="99"/>
      <c r="W1458" s="99"/>
      <c r="X1458" s="99"/>
      <c r="Y1458" s="99"/>
      <c r="Z1458" s="99"/>
      <c r="AA1458" s="99"/>
      <c r="AB1458" s="99"/>
      <c r="AC1458" s="99"/>
      <c r="AD1458" s="99"/>
    </row>
    <row r="1459" spans="1:30" ht="15" customHeight="1">
      <c r="A1459" s="100"/>
      <c r="B1459" s="107"/>
      <c r="C1459" s="285" t="s">
        <v>5172</v>
      </c>
      <c r="D1459" s="287"/>
      <c r="E1459" s="364" t="str">
        <f t="shared" si="925"/>
        <v/>
      </c>
      <c r="F1459" s="365"/>
      <c r="G1459" s="365"/>
      <c r="H1459" s="365"/>
      <c r="I1459" s="365"/>
      <c r="J1459" s="365"/>
      <c r="K1459" s="366"/>
      <c r="L1459" s="99"/>
      <c r="M1459" s="99"/>
      <c r="N1459" s="99"/>
      <c r="O1459" s="99"/>
      <c r="P1459" s="99"/>
      <c r="Q1459" s="99"/>
      <c r="R1459" s="99"/>
      <c r="S1459" s="99"/>
      <c r="T1459" s="99"/>
      <c r="U1459" s="99"/>
      <c r="V1459" s="99"/>
      <c r="W1459" s="99"/>
      <c r="X1459" s="99"/>
      <c r="Y1459" s="99"/>
      <c r="Z1459" s="99"/>
      <c r="AA1459" s="99"/>
      <c r="AB1459" s="99"/>
      <c r="AC1459" s="99"/>
      <c r="AD1459" s="99"/>
    </row>
    <row r="1460" spans="1:30" ht="15" customHeight="1">
      <c r="A1460" s="100"/>
      <c r="B1460" s="107"/>
      <c r="C1460" s="285" t="s">
        <v>5173</v>
      </c>
      <c r="D1460" s="287"/>
      <c r="E1460" s="364" t="str">
        <f t="shared" si="925"/>
        <v/>
      </c>
      <c r="F1460" s="365"/>
      <c r="G1460" s="365"/>
      <c r="H1460" s="365"/>
      <c r="I1460" s="365"/>
      <c r="J1460" s="365"/>
      <c r="K1460" s="366"/>
      <c r="L1460" s="99"/>
      <c r="M1460" s="99"/>
      <c r="N1460" s="99"/>
      <c r="O1460" s="99"/>
      <c r="P1460" s="99"/>
      <c r="Q1460" s="99"/>
      <c r="R1460" s="99"/>
      <c r="S1460" s="99"/>
      <c r="T1460" s="99"/>
      <c r="U1460" s="99"/>
      <c r="V1460" s="99"/>
      <c r="W1460" s="99"/>
      <c r="X1460" s="99"/>
      <c r="Y1460" s="99"/>
      <c r="Z1460" s="99"/>
      <c r="AA1460" s="99"/>
      <c r="AB1460" s="99"/>
      <c r="AC1460" s="99"/>
      <c r="AD1460" s="99"/>
    </row>
    <row r="1461" spans="1:30" ht="15" customHeight="1">
      <c r="A1461" s="100"/>
      <c r="B1461" s="107"/>
      <c r="C1461" s="285" t="s">
        <v>5174</v>
      </c>
      <c r="D1461" s="287"/>
      <c r="E1461" s="364" t="str">
        <f t="shared" si="925"/>
        <v/>
      </c>
      <c r="F1461" s="365"/>
      <c r="G1461" s="365"/>
      <c r="H1461" s="365"/>
      <c r="I1461" s="365"/>
      <c r="J1461" s="365"/>
      <c r="K1461" s="366"/>
      <c r="L1461" s="99"/>
      <c r="M1461" s="99"/>
      <c r="N1461" s="99"/>
      <c r="O1461" s="99"/>
      <c r="P1461" s="99"/>
      <c r="Q1461" s="99"/>
      <c r="R1461" s="99"/>
      <c r="S1461" s="99"/>
      <c r="T1461" s="99"/>
      <c r="U1461" s="99"/>
      <c r="V1461" s="99"/>
      <c r="W1461" s="99"/>
      <c r="X1461" s="99"/>
      <c r="Y1461" s="99"/>
      <c r="Z1461" s="99"/>
      <c r="AA1461" s="99"/>
      <c r="AB1461" s="99"/>
      <c r="AC1461" s="99"/>
      <c r="AD1461" s="99"/>
    </row>
    <row r="1462" spans="1:30" ht="15" customHeight="1">
      <c r="A1462" s="100"/>
      <c r="B1462" s="107"/>
      <c r="C1462" s="285" t="s">
        <v>5175</v>
      </c>
      <c r="D1462" s="287"/>
      <c r="E1462" s="364" t="str">
        <f t="shared" si="925"/>
        <v/>
      </c>
      <c r="F1462" s="365"/>
      <c r="G1462" s="365"/>
      <c r="H1462" s="365"/>
      <c r="I1462" s="365"/>
      <c r="J1462" s="365"/>
      <c r="K1462" s="366"/>
      <c r="L1462" s="99"/>
      <c r="M1462" s="99"/>
      <c r="N1462" s="99"/>
      <c r="O1462" s="99"/>
      <c r="P1462" s="99"/>
      <c r="Q1462" s="99"/>
      <c r="R1462" s="99"/>
      <c r="S1462" s="99"/>
      <c r="T1462" s="99"/>
      <c r="U1462" s="99"/>
      <c r="V1462" s="99"/>
      <c r="W1462" s="99"/>
      <c r="X1462" s="99"/>
      <c r="Y1462" s="99"/>
      <c r="Z1462" s="99"/>
      <c r="AA1462" s="99"/>
      <c r="AB1462" s="99"/>
      <c r="AC1462" s="99"/>
      <c r="AD1462" s="99"/>
    </row>
    <row r="1463" spans="1:30" ht="15" customHeight="1">
      <c r="A1463" s="100"/>
      <c r="B1463" s="107"/>
      <c r="C1463" s="285" t="s">
        <v>5176</v>
      </c>
      <c r="D1463" s="287"/>
      <c r="E1463" s="364" t="str">
        <f t="shared" si="925"/>
        <v/>
      </c>
      <c r="F1463" s="365"/>
      <c r="G1463" s="365"/>
      <c r="H1463" s="365"/>
      <c r="I1463" s="365"/>
      <c r="J1463" s="365"/>
      <c r="K1463" s="366"/>
      <c r="L1463" s="99"/>
      <c r="M1463" s="99"/>
      <c r="N1463" s="99"/>
      <c r="O1463" s="99"/>
      <c r="P1463" s="99"/>
      <c r="Q1463" s="99"/>
      <c r="R1463" s="99"/>
      <c r="S1463" s="99"/>
      <c r="T1463" s="99"/>
      <c r="U1463" s="99"/>
      <c r="V1463" s="99"/>
      <c r="W1463" s="99"/>
      <c r="X1463" s="99"/>
      <c r="Y1463" s="99"/>
      <c r="Z1463" s="99"/>
      <c r="AA1463" s="99"/>
      <c r="AB1463" s="99"/>
      <c r="AC1463" s="99"/>
      <c r="AD1463" s="99"/>
    </row>
    <row r="1464" spans="1:30" ht="15" customHeight="1">
      <c r="A1464" s="100"/>
      <c r="B1464" s="107"/>
      <c r="C1464" s="285" t="s">
        <v>5177</v>
      </c>
      <c r="D1464" s="287"/>
      <c r="E1464" s="364" t="str">
        <f t="shared" si="925"/>
        <v/>
      </c>
      <c r="F1464" s="365"/>
      <c r="G1464" s="365"/>
      <c r="H1464" s="365"/>
      <c r="I1464" s="365"/>
      <c r="J1464" s="365"/>
      <c r="K1464" s="366"/>
      <c r="L1464" s="99"/>
      <c r="M1464" s="99"/>
      <c r="N1464" s="99"/>
      <c r="O1464" s="99"/>
      <c r="P1464" s="99"/>
      <c r="Q1464" s="99"/>
      <c r="R1464" s="99"/>
      <c r="S1464" s="99"/>
      <c r="T1464" s="99"/>
      <c r="U1464" s="99"/>
      <c r="V1464" s="99"/>
      <c r="W1464" s="99"/>
      <c r="X1464" s="99"/>
      <c r="Y1464" s="99"/>
      <c r="Z1464" s="99"/>
      <c r="AA1464" s="99"/>
      <c r="AB1464" s="99"/>
      <c r="AC1464" s="99"/>
      <c r="AD1464" s="99"/>
    </row>
    <row r="1465" spans="1:30" ht="15" customHeight="1">
      <c r="A1465" s="100"/>
      <c r="B1465" s="107"/>
      <c r="C1465" s="285" t="s">
        <v>5178</v>
      </c>
      <c r="D1465" s="287"/>
      <c r="E1465" s="364" t="str">
        <f t="shared" si="925"/>
        <v/>
      </c>
      <c r="F1465" s="365"/>
      <c r="G1465" s="365"/>
      <c r="H1465" s="365"/>
      <c r="I1465" s="365"/>
      <c r="J1465" s="365"/>
      <c r="K1465" s="366"/>
      <c r="L1465" s="99"/>
      <c r="M1465" s="99"/>
      <c r="N1465" s="99"/>
      <c r="O1465" s="99"/>
      <c r="P1465" s="99"/>
      <c r="Q1465" s="99"/>
      <c r="R1465" s="99"/>
      <c r="S1465" s="99"/>
      <c r="T1465" s="99"/>
      <c r="U1465" s="99"/>
      <c r="V1465" s="99"/>
      <c r="W1465" s="99"/>
      <c r="X1465" s="99"/>
      <c r="Y1465" s="99"/>
      <c r="Z1465" s="99"/>
      <c r="AA1465" s="99"/>
      <c r="AB1465" s="99"/>
      <c r="AC1465" s="99"/>
      <c r="AD1465" s="99"/>
    </row>
    <row r="1466" spans="1:30" ht="15" customHeight="1">
      <c r="A1466" s="100"/>
      <c r="B1466" s="107"/>
      <c r="C1466" s="285" t="s">
        <v>5179</v>
      </c>
      <c r="D1466" s="287"/>
      <c r="E1466" s="364" t="str">
        <f t="shared" si="925"/>
        <v/>
      </c>
      <c r="F1466" s="365"/>
      <c r="G1466" s="365"/>
      <c r="H1466" s="365"/>
      <c r="I1466" s="365"/>
      <c r="J1466" s="365"/>
      <c r="K1466" s="366"/>
      <c r="L1466" s="99"/>
      <c r="M1466" s="99"/>
      <c r="N1466" s="99"/>
      <c r="O1466" s="99"/>
      <c r="P1466" s="99"/>
      <c r="Q1466" s="99"/>
      <c r="R1466" s="99"/>
      <c r="S1466" s="99"/>
      <c r="T1466" s="99"/>
      <c r="U1466" s="99"/>
      <c r="V1466" s="99"/>
      <c r="W1466" s="99"/>
      <c r="X1466" s="99"/>
      <c r="Y1466" s="99"/>
      <c r="Z1466" s="99"/>
      <c r="AA1466" s="99"/>
      <c r="AB1466" s="99"/>
      <c r="AC1466" s="99"/>
      <c r="AD1466" s="99"/>
    </row>
    <row r="1467" spans="1:30" ht="15" customHeight="1">
      <c r="A1467" s="100"/>
      <c r="B1467" s="107"/>
      <c r="C1467" s="285" t="s">
        <v>5180</v>
      </c>
      <c r="D1467" s="287"/>
      <c r="E1467" s="364" t="str">
        <f t="shared" si="925"/>
        <v/>
      </c>
      <c r="F1467" s="365"/>
      <c r="G1467" s="365"/>
      <c r="H1467" s="365"/>
      <c r="I1467" s="365"/>
      <c r="J1467" s="365"/>
      <c r="K1467" s="366"/>
      <c r="L1467" s="99"/>
      <c r="M1467" s="99"/>
      <c r="N1467" s="99"/>
      <c r="O1467" s="99"/>
      <c r="P1467" s="99"/>
      <c r="Q1467" s="99"/>
      <c r="R1467" s="99"/>
      <c r="S1467" s="99"/>
      <c r="T1467" s="99"/>
      <c r="U1467" s="99"/>
      <c r="V1467" s="99"/>
      <c r="W1467" s="99"/>
      <c r="X1467" s="99"/>
      <c r="Y1467" s="99"/>
      <c r="Z1467" s="99"/>
      <c r="AA1467" s="99"/>
      <c r="AB1467" s="99"/>
      <c r="AC1467" s="99"/>
      <c r="AD1467" s="99"/>
    </row>
    <row r="1468" spans="1:30" ht="15" customHeight="1">
      <c r="A1468" s="100"/>
      <c r="B1468" s="107"/>
      <c r="C1468" s="285" t="s">
        <v>5181</v>
      </c>
      <c r="D1468" s="287"/>
      <c r="E1468" s="364" t="str">
        <f t="shared" si="925"/>
        <v/>
      </c>
      <c r="F1468" s="365"/>
      <c r="G1468" s="365"/>
      <c r="H1468" s="365"/>
      <c r="I1468" s="365"/>
      <c r="J1468" s="365"/>
      <c r="K1468" s="366"/>
      <c r="L1468" s="99"/>
      <c r="M1468" s="99"/>
      <c r="N1468" s="99"/>
      <c r="O1468" s="99"/>
      <c r="P1468" s="99"/>
      <c r="Q1468" s="99"/>
      <c r="R1468" s="99"/>
      <c r="S1468" s="99"/>
      <c r="T1468" s="99"/>
      <c r="U1468" s="99"/>
      <c r="V1468" s="99"/>
      <c r="W1468" s="99"/>
      <c r="X1468" s="99"/>
      <c r="Y1468" s="99"/>
      <c r="Z1468" s="99"/>
      <c r="AA1468" s="99"/>
      <c r="AB1468" s="99"/>
      <c r="AC1468" s="99"/>
      <c r="AD1468" s="99"/>
    </row>
    <row r="1469" spans="1:30" ht="15" customHeight="1">
      <c r="A1469" s="100"/>
      <c r="B1469" s="107"/>
      <c r="C1469" s="285" t="s">
        <v>5182</v>
      </c>
      <c r="D1469" s="287"/>
      <c r="E1469" s="364" t="str">
        <f t="shared" si="925"/>
        <v/>
      </c>
      <c r="F1469" s="365"/>
      <c r="G1469" s="365"/>
      <c r="H1469" s="365"/>
      <c r="I1469" s="365"/>
      <c r="J1469" s="365"/>
      <c r="K1469" s="366"/>
      <c r="L1469" s="99"/>
      <c r="M1469" s="99"/>
      <c r="N1469" s="99"/>
      <c r="O1469" s="99"/>
      <c r="P1469" s="99"/>
      <c r="Q1469" s="99"/>
      <c r="R1469" s="99"/>
      <c r="S1469" s="99"/>
      <c r="T1469" s="99"/>
      <c r="U1469" s="99"/>
      <c r="V1469" s="99"/>
      <c r="W1469" s="99"/>
      <c r="X1469" s="99"/>
      <c r="Y1469" s="99"/>
      <c r="Z1469" s="99"/>
      <c r="AA1469" s="99"/>
      <c r="AB1469" s="99"/>
      <c r="AC1469" s="99"/>
      <c r="AD1469" s="99"/>
    </row>
    <row r="1470" spans="1:30" ht="15" customHeight="1">
      <c r="A1470" s="100"/>
      <c r="B1470" s="107"/>
      <c r="C1470" s="285" t="s">
        <v>5183</v>
      </c>
      <c r="D1470" s="287"/>
      <c r="E1470" s="364" t="str">
        <f t="shared" si="925"/>
        <v/>
      </c>
      <c r="F1470" s="365"/>
      <c r="G1470" s="365"/>
      <c r="H1470" s="365"/>
      <c r="I1470" s="365"/>
      <c r="J1470" s="365"/>
      <c r="K1470" s="366"/>
      <c r="L1470" s="99"/>
      <c r="M1470" s="99"/>
      <c r="N1470" s="99"/>
      <c r="O1470" s="99"/>
      <c r="P1470" s="99"/>
      <c r="Q1470" s="99"/>
      <c r="R1470" s="99"/>
      <c r="S1470" s="99"/>
      <c r="T1470" s="99"/>
      <c r="U1470" s="99"/>
      <c r="V1470" s="99"/>
      <c r="W1470" s="99"/>
      <c r="X1470" s="99"/>
      <c r="Y1470" s="99"/>
      <c r="Z1470" s="99"/>
      <c r="AA1470" s="99"/>
      <c r="AB1470" s="99"/>
      <c r="AC1470" s="99"/>
      <c r="AD1470" s="99"/>
    </row>
    <row r="1471" spans="1:30" ht="15" customHeight="1">
      <c r="A1471" s="100"/>
      <c r="B1471" s="107"/>
      <c r="C1471" s="285" t="s">
        <v>5184</v>
      </c>
      <c r="D1471" s="287"/>
      <c r="E1471" s="364" t="str">
        <f t="shared" si="925"/>
        <v/>
      </c>
      <c r="F1471" s="365"/>
      <c r="G1471" s="365"/>
      <c r="H1471" s="365"/>
      <c r="I1471" s="365"/>
      <c r="J1471" s="365"/>
      <c r="K1471" s="366"/>
      <c r="L1471" s="99"/>
      <c r="M1471" s="99"/>
      <c r="N1471" s="99"/>
      <c r="O1471" s="99"/>
      <c r="P1471" s="99"/>
      <c r="Q1471" s="99"/>
      <c r="R1471" s="99"/>
      <c r="S1471" s="99"/>
      <c r="T1471" s="99"/>
      <c r="U1471" s="99"/>
      <c r="V1471" s="99"/>
      <c r="W1471" s="99"/>
      <c r="X1471" s="99"/>
      <c r="Y1471" s="99"/>
      <c r="Z1471" s="99"/>
      <c r="AA1471" s="99"/>
      <c r="AB1471" s="99"/>
      <c r="AC1471" s="99"/>
      <c r="AD1471" s="99"/>
    </row>
    <row r="1472" spans="1:30" ht="15" customHeight="1">
      <c r="A1472" s="100"/>
      <c r="B1472" s="107"/>
      <c r="C1472" s="285" t="s">
        <v>5185</v>
      </c>
      <c r="D1472" s="287"/>
      <c r="E1472" s="364" t="str">
        <f t="shared" si="925"/>
        <v/>
      </c>
      <c r="F1472" s="365"/>
      <c r="G1472" s="365"/>
      <c r="H1472" s="365"/>
      <c r="I1472" s="365"/>
      <c r="J1472" s="365"/>
      <c r="K1472" s="366"/>
      <c r="L1472" s="99"/>
      <c r="M1472" s="99"/>
      <c r="N1472" s="99"/>
      <c r="O1472" s="99"/>
      <c r="P1472" s="99"/>
      <c r="Q1472" s="99"/>
      <c r="R1472" s="99"/>
      <c r="S1472" s="99"/>
      <c r="T1472" s="99"/>
      <c r="U1472" s="99"/>
      <c r="V1472" s="99"/>
      <c r="W1472" s="99"/>
      <c r="X1472" s="99"/>
      <c r="Y1472" s="99"/>
      <c r="Z1472" s="99"/>
      <c r="AA1472" s="99"/>
      <c r="AB1472" s="99"/>
      <c r="AC1472" s="99"/>
      <c r="AD1472" s="99"/>
    </row>
    <row r="1473" spans="1:30" ht="15" customHeight="1">
      <c r="A1473" s="100"/>
      <c r="B1473" s="107"/>
      <c r="C1473" s="285" t="s">
        <v>5186</v>
      </c>
      <c r="D1473" s="287"/>
      <c r="E1473" s="364" t="str">
        <f t="shared" si="925"/>
        <v/>
      </c>
      <c r="F1473" s="365"/>
      <c r="G1473" s="365"/>
      <c r="H1473" s="365"/>
      <c r="I1473" s="365"/>
      <c r="J1473" s="365"/>
      <c r="K1473" s="366"/>
      <c r="L1473" s="99"/>
      <c r="M1473" s="99"/>
      <c r="N1473" s="99"/>
      <c r="O1473" s="99"/>
      <c r="P1473" s="99"/>
      <c r="Q1473" s="99"/>
      <c r="R1473" s="99"/>
      <c r="S1473" s="99"/>
      <c r="T1473" s="99"/>
      <c r="U1473" s="99"/>
      <c r="V1473" s="99"/>
      <c r="W1473" s="99"/>
      <c r="X1473" s="99"/>
      <c r="Y1473" s="99"/>
      <c r="Z1473" s="99"/>
      <c r="AA1473" s="99"/>
      <c r="AB1473" s="99"/>
      <c r="AC1473" s="99"/>
      <c r="AD1473" s="99"/>
    </row>
    <row r="1474" spans="1:30" ht="15" customHeight="1">
      <c r="A1474" s="100"/>
      <c r="B1474" s="107"/>
      <c r="C1474" s="285" t="s">
        <v>5187</v>
      </c>
      <c r="D1474" s="287"/>
      <c r="E1474" s="364" t="str">
        <f t="shared" si="925"/>
        <v/>
      </c>
      <c r="F1474" s="365"/>
      <c r="G1474" s="365"/>
      <c r="H1474" s="365"/>
      <c r="I1474" s="365"/>
      <c r="J1474" s="365"/>
      <c r="K1474" s="366"/>
      <c r="L1474" s="99"/>
      <c r="M1474" s="99"/>
      <c r="N1474" s="99"/>
      <c r="O1474" s="99"/>
      <c r="P1474" s="99"/>
      <c r="Q1474" s="99"/>
      <c r="R1474" s="99"/>
      <c r="S1474" s="99"/>
      <c r="T1474" s="99"/>
      <c r="U1474" s="99"/>
      <c r="V1474" s="99"/>
      <c r="W1474" s="99"/>
      <c r="X1474" s="99"/>
      <c r="Y1474" s="99"/>
      <c r="Z1474" s="99"/>
      <c r="AA1474" s="99"/>
      <c r="AB1474" s="99"/>
      <c r="AC1474" s="99"/>
      <c r="AD1474" s="99"/>
    </row>
    <row r="1475" spans="1:30" ht="15" customHeight="1">
      <c r="A1475" s="100"/>
      <c r="B1475" s="107"/>
      <c r="C1475" s="285" t="s">
        <v>5188</v>
      </c>
      <c r="D1475" s="287"/>
      <c r="E1475" s="364" t="str">
        <f t="shared" si="925"/>
        <v/>
      </c>
      <c r="F1475" s="365"/>
      <c r="G1475" s="365"/>
      <c r="H1475" s="365"/>
      <c r="I1475" s="365"/>
      <c r="J1475" s="365"/>
      <c r="K1475" s="366"/>
      <c r="L1475" s="99"/>
      <c r="M1475" s="99"/>
      <c r="N1475" s="99"/>
      <c r="O1475" s="99"/>
      <c r="P1475" s="99"/>
      <c r="Q1475" s="99"/>
      <c r="R1475" s="99"/>
      <c r="S1475" s="99"/>
      <c r="T1475" s="99"/>
      <c r="U1475" s="99"/>
      <c r="V1475" s="99"/>
      <c r="W1475" s="99"/>
      <c r="X1475" s="99"/>
      <c r="Y1475" s="99"/>
      <c r="Z1475" s="99"/>
      <c r="AA1475" s="99"/>
      <c r="AB1475" s="99"/>
      <c r="AC1475" s="99"/>
      <c r="AD1475" s="99"/>
    </row>
    <row r="1476" spans="1:30" ht="15" customHeight="1">
      <c r="A1476" s="100"/>
      <c r="B1476" s="107"/>
      <c r="C1476" s="285" t="s">
        <v>5189</v>
      </c>
      <c r="D1476" s="287"/>
      <c r="E1476" s="364" t="str">
        <f t="shared" si="925"/>
        <v/>
      </c>
      <c r="F1476" s="365"/>
      <c r="G1476" s="365"/>
      <c r="H1476" s="365"/>
      <c r="I1476" s="365"/>
      <c r="J1476" s="365"/>
      <c r="K1476" s="366"/>
      <c r="L1476" s="99"/>
      <c r="M1476" s="99"/>
      <c r="N1476" s="99"/>
      <c r="O1476" s="99"/>
      <c r="P1476" s="99"/>
      <c r="Q1476" s="99"/>
      <c r="R1476" s="99"/>
      <c r="S1476" s="99"/>
      <c r="T1476" s="99"/>
      <c r="U1476" s="99"/>
      <c r="V1476" s="99"/>
      <c r="W1476" s="99"/>
      <c r="X1476" s="99"/>
      <c r="Y1476" s="99"/>
      <c r="Z1476" s="99"/>
      <c r="AA1476" s="99"/>
      <c r="AB1476" s="99"/>
      <c r="AC1476" s="99"/>
      <c r="AD1476" s="99"/>
    </row>
    <row r="1477" spans="1:30" ht="15" customHeight="1">
      <c r="A1477" s="100"/>
      <c r="B1477" s="107"/>
      <c r="C1477" s="285" t="s">
        <v>5190</v>
      </c>
      <c r="D1477" s="287"/>
      <c r="E1477" s="364" t="str">
        <f t="shared" si="925"/>
        <v/>
      </c>
      <c r="F1477" s="365"/>
      <c r="G1477" s="365"/>
      <c r="H1477" s="365"/>
      <c r="I1477" s="365"/>
      <c r="J1477" s="365"/>
      <c r="K1477" s="366"/>
      <c r="L1477" s="99"/>
      <c r="M1477" s="99"/>
      <c r="N1477" s="99"/>
      <c r="O1477" s="99"/>
      <c r="P1477" s="99"/>
      <c r="Q1477" s="99"/>
      <c r="R1477" s="99"/>
      <c r="S1477" s="99"/>
      <c r="T1477" s="99"/>
      <c r="U1477" s="99"/>
      <c r="V1477" s="99"/>
      <c r="W1477" s="99"/>
      <c r="X1477" s="99"/>
      <c r="Y1477" s="99"/>
      <c r="Z1477" s="99"/>
      <c r="AA1477" s="99"/>
      <c r="AB1477" s="99"/>
      <c r="AC1477" s="99"/>
      <c r="AD1477" s="99"/>
    </row>
    <row r="1478" spans="1:30" ht="15" customHeight="1">
      <c r="A1478" s="100"/>
      <c r="B1478" s="107"/>
      <c r="C1478" s="285" t="s">
        <v>5191</v>
      </c>
      <c r="D1478" s="287"/>
      <c r="E1478" s="364" t="str">
        <f t="shared" si="925"/>
        <v/>
      </c>
      <c r="F1478" s="365"/>
      <c r="G1478" s="365"/>
      <c r="H1478" s="365"/>
      <c r="I1478" s="365"/>
      <c r="J1478" s="365"/>
      <c r="K1478" s="366"/>
      <c r="L1478" s="99"/>
      <c r="M1478" s="99"/>
      <c r="N1478" s="99"/>
      <c r="O1478" s="99"/>
      <c r="P1478" s="99"/>
      <c r="Q1478" s="99"/>
      <c r="R1478" s="99"/>
      <c r="S1478" s="99"/>
      <c r="T1478" s="99"/>
      <c r="U1478" s="99"/>
      <c r="V1478" s="99"/>
      <c r="W1478" s="99"/>
      <c r="X1478" s="99"/>
      <c r="Y1478" s="99"/>
      <c r="Z1478" s="99"/>
      <c r="AA1478" s="99"/>
      <c r="AB1478" s="99"/>
      <c r="AC1478" s="99"/>
      <c r="AD1478" s="99"/>
    </row>
    <row r="1479" spans="1:30" ht="15" customHeight="1">
      <c r="A1479" s="100"/>
      <c r="B1479" s="107"/>
      <c r="C1479" s="285" t="s">
        <v>5192</v>
      </c>
      <c r="D1479" s="287"/>
      <c r="E1479" s="364" t="str">
        <f t="shared" si="925"/>
        <v/>
      </c>
      <c r="F1479" s="365"/>
      <c r="G1479" s="365"/>
      <c r="H1479" s="365"/>
      <c r="I1479" s="365"/>
      <c r="J1479" s="365"/>
      <c r="K1479" s="366"/>
      <c r="L1479" s="99"/>
      <c r="M1479" s="99"/>
      <c r="N1479" s="99"/>
      <c r="O1479" s="99"/>
      <c r="P1479" s="99"/>
      <c r="Q1479" s="99"/>
      <c r="R1479" s="99"/>
      <c r="S1479" s="99"/>
      <c r="T1479" s="99"/>
      <c r="U1479" s="99"/>
      <c r="V1479" s="99"/>
      <c r="W1479" s="99"/>
      <c r="X1479" s="99"/>
      <c r="Y1479" s="99"/>
      <c r="Z1479" s="99"/>
      <c r="AA1479" s="99"/>
      <c r="AB1479" s="99"/>
      <c r="AC1479" s="99"/>
      <c r="AD1479" s="99"/>
    </row>
    <row r="1480" spans="1:30" ht="15" customHeight="1">
      <c r="A1480" s="100"/>
      <c r="B1480" s="107"/>
      <c r="C1480" s="285" t="s">
        <v>5193</v>
      </c>
      <c r="D1480" s="287"/>
      <c r="E1480" s="364" t="str">
        <f t="shared" si="925"/>
        <v/>
      </c>
      <c r="F1480" s="365"/>
      <c r="G1480" s="365"/>
      <c r="H1480" s="365"/>
      <c r="I1480" s="365"/>
      <c r="J1480" s="365"/>
      <c r="K1480" s="366"/>
      <c r="L1480" s="99"/>
      <c r="M1480" s="99"/>
      <c r="N1480" s="99"/>
      <c r="O1480" s="99"/>
      <c r="P1480" s="99"/>
      <c r="Q1480" s="99"/>
      <c r="R1480" s="99"/>
      <c r="S1480" s="99"/>
      <c r="T1480" s="99"/>
      <c r="U1480" s="99"/>
      <c r="V1480" s="99"/>
      <c r="W1480" s="99"/>
      <c r="X1480" s="99"/>
      <c r="Y1480" s="99"/>
      <c r="Z1480" s="99"/>
      <c r="AA1480" s="99"/>
      <c r="AB1480" s="99"/>
      <c r="AC1480" s="99"/>
      <c r="AD1480" s="99"/>
    </row>
    <row r="1481" spans="1:30" ht="15" customHeight="1">
      <c r="A1481" s="100"/>
      <c r="B1481" s="107"/>
      <c r="C1481" s="285" t="s">
        <v>5194</v>
      </c>
      <c r="D1481" s="287"/>
      <c r="E1481" s="364" t="str">
        <f t="shared" si="925"/>
        <v/>
      </c>
      <c r="F1481" s="365"/>
      <c r="G1481" s="365"/>
      <c r="H1481" s="365"/>
      <c r="I1481" s="365"/>
      <c r="J1481" s="365"/>
      <c r="K1481" s="366"/>
      <c r="L1481" s="99"/>
      <c r="M1481" s="99"/>
      <c r="N1481" s="99"/>
      <c r="O1481" s="99"/>
      <c r="P1481" s="99"/>
      <c r="Q1481" s="99"/>
      <c r="R1481" s="99"/>
      <c r="S1481" s="99"/>
      <c r="T1481" s="99"/>
      <c r="U1481" s="99"/>
      <c r="V1481" s="99"/>
      <c r="W1481" s="99"/>
      <c r="X1481" s="99"/>
      <c r="Y1481" s="99"/>
      <c r="Z1481" s="99"/>
      <c r="AA1481" s="99"/>
      <c r="AB1481" s="99"/>
      <c r="AC1481" s="99"/>
      <c r="AD1481" s="99"/>
    </row>
    <row r="1482" spans="1:30" ht="15" customHeight="1">
      <c r="A1482" s="100"/>
      <c r="B1482" s="107"/>
      <c r="C1482" s="285" t="s">
        <v>5195</v>
      </c>
      <c r="D1482" s="287"/>
      <c r="E1482" s="364" t="str">
        <f t="shared" si="925"/>
        <v/>
      </c>
      <c r="F1482" s="365"/>
      <c r="G1482" s="365"/>
      <c r="H1482" s="365"/>
      <c r="I1482" s="365"/>
      <c r="J1482" s="365"/>
      <c r="K1482" s="366"/>
      <c r="L1482" s="99"/>
      <c r="M1482" s="99"/>
      <c r="N1482" s="99"/>
      <c r="O1482" s="99"/>
      <c r="P1482" s="99"/>
      <c r="Q1482" s="99"/>
      <c r="R1482" s="99"/>
      <c r="S1482" s="99"/>
      <c r="T1482" s="99"/>
      <c r="U1482" s="99"/>
      <c r="V1482" s="99"/>
      <c r="W1482" s="99"/>
      <c r="X1482" s="99"/>
      <c r="Y1482" s="99"/>
      <c r="Z1482" s="99"/>
      <c r="AA1482" s="99"/>
      <c r="AB1482" s="99"/>
      <c r="AC1482" s="99"/>
      <c r="AD1482" s="99"/>
    </row>
    <row r="1483" spans="1:30" ht="15" customHeight="1">
      <c r="A1483" s="100"/>
      <c r="B1483" s="107"/>
      <c r="C1483" s="285" t="s">
        <v>5196</v>
      </c>
      <c r="D1483" s="287"/>
      <c r="E1483" s="364" t="str">
        <f t="shared" si="925"/>
        <v/>
      </c>
      <c r="F1483" s="365"/>
      <c r="G1483" s="365"/>
      <c r="H1483" s="365"/>
      <c r="I1483" s="365"/>
      <c r="J1483" s="365"/>
      <c r="K1483" s="366"/>
      <c r="L1483" s="99"/>
      <c r="M1483" s="99"/>
      <c r="N1483" s="99"/>
      <c r="O1483" s="99"/>
      <c r="P1483" s="99"/>
      <c r="Q1483" s="99"/>
      <c r="R1483" s="99"/>
      <c r="S1483" s="99"/>
      <c r="T1483" s="99"/>
      <c r="U1483" s="99"/>
      <c r="V1483" s="99"/>
      <c r="W1483" s="99"/>
      <c r="X1483" s="99"/>
      <c r="Y1483" s="99"/>
      <c r="Z1483" s="99"/>
      <c r="AA1483" s="99"/>
      <c r="AB1483" s="99"/>
      <c r="AC1483" s="99"/>
      <c r="AD1483" s="99"/>
    </row>
    <row r="1484" spans="1:30" ht="15" customHeight="1">
      <c r="A1484" s="100"/>
      <c r="B1484" s="107"/>
      <c r="C1484" s="285" t="s">
        <v>5197</v>
      </c>
      <c r="D1484" s="287"/>
      <c r="E1484" s="364" t="str">
        <f t="shared" si="925"/>
        <v/>
      </c>
      <c r="F1484" s="365"/>
      <c r="G1484" s="365"/>
      <c r="H1484" s="365"/>
      <c r="I1484" s="365"/>
      <c r="J1484" s="365"/>
      <c r="K1484" s="366"/>
      <c r="L1484" s="99"/>
      <c r="M1484" s="99"/>
      <c r="N1484" s="99"/>
      <c r="O1484" s="99"/>
      <c r="P1484" s="99"/>
      <c r="Q1484" s="99"/>
      <c r="R1484" s="99"/>
      <c r="S1484" s="99"/>
      <c r="T1484" s="99"/>
      <c r="U1484" s="99"/>
      <c r="V1484" s="99"/>
      <c r="W1484" s="99"/>
      <c r="X1484" s="99"/>
      <c r="Y1484" s="99"/>
      <c r="Z1484" s="99"/>
      <c r="AA1484" s="99"/>
      <c r="AB1484" s="99"/>
      <c r="AC1484" s="99"/>
      <c r="AD1484" s="99"/>
    </row>
    <row r="1485" spans="1:30" ht="15" customHeight="1">
      <c r="A1485" s="100"/>
      <c r="B1485" s="107"/>
      <c r="C1485" s="285" t="s">
        <v>5198</v>
      </c>
      <c r="D1485" s="287"/>
      <c r="E1485" s="364" t="str">
        <f t="shared" si="925"/>
        <v/>
      </c>
      <c r="F1485" s="365"/>
      <c r="G1485" s="365"/>
      <c r="H1485" s="365"/>
      <c r="I1485" s="365"/>
      <c r="J1485" s="365"/>
      <c r="K1485" s="366"/>
      <c r="L1485" s="99"/>
      <c r="M1485" s="99"/>
      <c r="N1485" s="99"/>
      <c r="O1485" s="99"/>
      <c r="P1485" s="99"/>
      <c r="Q1485" s="99"/>
      <c r="R1485" s="99"/>
      <c r="S1485" s="99"/>
      <c r="T1485" s="99"/>
      <c r="U1485" s="99"/>
      <c r="V1485" s="99"/>
      <c r="W1485" s="99"/>
      <c r="X1485" s="99"/>
      <c r="Y1485" s="99"/>
      <c r="Z1485" s="99"/>
      <c r="AA1485" s="99"/>
      <c r="AB1485" s="99"/>
      <c r="AC1485" s="99"/>
      <c r="AD1485" s="99"/>
    </row>
    <row r="1486" spans="1:30" ht="15" customHeight="1">
      <c r="A1486" s="100"/>
      <c r="B1486" s="107"/>
      <c r="C1486" s="285" t="s">
        <v>5199</v>
      </c>
      <c r="D1486" s="287"/>
      <c r="E1486" s="364" t="str">
        <f t="shared" si="925"/>
        <v/>
      </c>
      <c r="F1486" s="365"/>
      <c r="G1486" s="365"/>
      <c r="H1486" s="365"/>
      <c r="I1486" s="365"/>
      <c r="J1486" s="365"/>
      <c r="K1486" s="366"/>
      <c r="L1486" s="99"/>
      <c r="M1486" s="99"/>
      <c r="N1486" s="99"/>
      <c r="O1486" s="99"/>
      <c r="P1486" s="99"/>
      <c r="Q1486" s="99"/>
      <c r="R1486" s="99"/>
      <c r="S1486" s="99"/>
      <c r="T1486" s="99"/>
      <c r="U1486" s="99"/>
      <c r="V1486" s="99"/>
      <c r="W1486" s="99"/>
      <c r="X1486" s="99"/>
      <c r="Y1486" s="99"/>
      <c r="Z1486" s="99"/>
      <c r="AA1486" s="99"/>
      <c r="AB1486" s="99"/>
      <c r="AC1486" s="99"/>
      <c r="AD1486" s="99"/>
    </row>
    <row r="1487" spans="1:30" ht="15" customHeight="1">
      <c r="A1487" s="100"/>
      <c r="B1487" s="107"/>
      <c r="C1487" s="285" t="s">
        <v>5200</v>
      </c>
      <c r="D1487" s="287"/>
      <c r="E1487" s="364" t="str">
        <f t="shared" si="925"/>
        <v/>
      </c>
      <c r="F1487" s="365"/>
      <c r="G1487" s="365"/>
      <c r="H1487" s="365"/>
      <c r="I1487" s="365"/>
      <c r="J1487" s="365"/>
      <c r="K1487" s="366"/>
      <c r="L1487" s="99"/>
      <c r="M1487" s="99"/>
      <c r="N1487" s="99"/>
      <c r="O1487" s="99"/>
      <c r="P1487" s="99"/>
      <c r="Q1487" s="99"/>
      <c r="R1487" s="99"/>
      <c r="S1487" s="99"/>
      <c r="T1487" s="99"/>
      <c r="U1487" s="99"/>
      <c r="V1487" s="99"/>
      <c r="W1487" s="99"/>
      <c r="X1487" s="99"/>
      <c r="Y1487" s="99"/>
      <c r="Z1487" s="99"/>
      <c r="AA1487" s="99"/>
      <c r="AB1487" s="99"/>
      <c r="AC1487" s="99"/>
      <c r="AD1487" s="99"/>
    </row>
    <row r="1488" spans="1:30" ht="15" customHeight="1">
      <c r="A1488" s="100"/>
      <c r="B1488" s="107"/>
      <c r="C1488" s="285" t="s">
        <v>5201</v>
      </c>
      <c r="D1488" s="287"/>
      <c r="E1488" s="364" t="str">
        <f t="shared" si="925"/>
        <v/>
      </c>
      <c r="F1488" s="365"/>
      <c r="G1488" s="365"/>
      <c r="H1488" s="365"/>
      <c r="I1488" s="365"/>
      <c r="J1488" s="365"/>
      <c r="K1488" s="366"/>
      <c r="L1488" s="99"/>
      <c r="M1488" s="99"/>
      <c r="N1488" s="99"/>
      <c r="O1488" s="99"/>
      <c r="P1488" s="99"/>
      <c r="Q1488" s="99"/>
      <c r="R1488" s="99"/>
      <c r="S1488" s="99"/>
      <c r="T1488" s="99"/>
      <c r="U1488" s="99"/>
      <c r="V1488" s="99"/>
      <c r="W1488" s="99"/>
      <c r="X1488" s="99"/>
      <c r="Y1488" s="99"/>
      <c r="Z1488" s="99"/>
      <c r="AA1488" s="99"/>
      <c r="AB1488" s="99"/>
      <c r="AC1488" s="99"/>
      <c r="AD1488" s="99"/>
    </row>
    <row r="1489" spans="1:30" ht="15" customHeight="1">
      <c r="A1489" s="100"/>
      <c r="B1489" s="107"/>
      <c r="C1489" s="285" t="s">
        <v>5202</v>
      </c>
      <c r="D1489" s="287"/>
      <c r="E1489" s="364" t="str">
        <f t="shared" si="925"/>
        <v/>
      </c>
      <c r="F1489" s="365"/>
      <c r="G1489" s="365"/>
      <c r="H1489" s="365"/>
      <c r="I1489" s="365"/>
      <c r="J1489" s="365"/>
      <c r="K1489" s="366"/>
      <c r="L1489" s="99"/>
      <c r="M1489" s="99"/>
      <c r="N1489" s="99"/>
      <c r="O1489" s="99"/>
      <c r="P1489" s="99"/>
      <c r="Q1489" s="99"/>
      <c r="R1489" s="99"/>
      <c r="S1489" s="99"/>
      <c r="T1489" s="99"/>
      <c r="U1489" s="99"/>
      <c r="V1489" s="99"/>
      <c r="W1489" s="99"/>
      <c r="X1489" s="99"/>
      <c r="Y1489" s="99"/>
      <c r="Z1489" s="99"/>
      <c r="AA1489" s="99"/>
      <c r="AB1489" s="99"/>
      <c r="AC1489" s="99"/>
      <c r="AD1489" s="99"/>
    </row>
    <row r="1490" spans="1:30" ht="15" customHeight="1">
      <c r="A1490" s="100"/>
      <c r="B1490" s="107"/>
      <c r="C1490" s="285" t="s">
        <v>5203</v>
      </c>
      <c r="D1490" s="287"/>
      <c r="E1490" s="364" t="str">
        <f t="shared" si="925"/>
        <v/>
      </c>
      <c r="F1490" s="365"/>
      <c r="G1490" s="365"/>
      <c r="H1490" s="365"/>
      <c r="I1490" s="365"/>
      <c r="J1490" s="365"/>
      <c r="K1490" s="366"/>
      <c r="L1490" s="99"/>
      <c r="M1490" s="99"/>
      <c r="N1490" s="99"/>
      <c r="O1490" s="99"/>
      <c r="P1490" s="99"/>
      <c r="Q1490" s="99"/>
      <c r="R1490" s="99"/>
      <c r="S1490" s="99"/>
      <c r="T1490" s="99"/>
      <c r="U1490" s="99"/>
      <c r="V1490" s="99"/>
      <c r="W1490" s="99"/>
      <c r="X1490" s="99"/>
      <c r="Y1490" s="99"/>
      <c r="Z1490" s="99"/>
      <c r="AA1490" s="99"/>
      <c r="AB1490" s="99"/>
      <c r="AC1490" s="99"/>
      <c r="AD1490" s="99"/>
    </row>
    <row r="1491" spans="1:30" ht="15" customHeight="1">
      <c r="A1491" s="100"/>
      <c r="B1491" s="107"/>
      <c r="C1491" s="285" t="s">
        <v>5204</v>
      </c>
      <c r="D1491" s="287"/>
      <c r="E1491" s="364" t="str">
        <f t="shared" si="925"/>
        <v/>
      </c>
      <c r="F1491" s="365"/>
      <c r="G1491" s="365"/>
      <c r="H1491" s="365"/>
      <c r="I1491" s="365"/>
      <c r="J1491" s="365"/>
      <c r="K1491" s="366"/>
      <c r="L1491" s="99"/>
      <c r="M1491" s="99"/>
      <c r="N1491" s="99"/>
      <c r="O1491" s="99"/>
      <c r="P1491" s="99"/>
      <c r="Q1491" s="99"/>
      <c r="R1491" s="99"/>
      <c r="S1491" s="99"/>
      <c r="T1491" s="99"/>
      <c r="U1491" s="99"/>
      <c r="V1491" s="99"/>
      <c r="W1491" s="99"/>
      <c r="X1491" s="99"/>
      <c r="Y1491" s="99"/>
      <c r="Z1491" s="99"/>
      <c r="AA1491" s="99"/>
      <c r="AB1491" s="99"/>
      <c r="AC1491" s="99"/>
      <c r="AD1491" s="99"/>
    </row>
    <row r="1492" spans="1:30" ht="15" customHeight="1">
      <c r="A1492" s="100"/>
      <c r="B1492" s="107"/>
      <c r="C1492" s="285" t="s">
        <v>5205</v>
      </c>
      <c r="D1492" s="287"/>
      <c r="E1492" s="364" t="str">
        <f t="shared" si="925"/>
        <v/>
      </c>
      <c r="F1492" s="365"/>
      <c r="G1492" s="365"/>
      <c r="H1492" s="365"/>
      <c r="I1492" s="365"/>
      <c r="J1492" s="365"/>
      <c r="K1492" s="366"/>
      <c r="L1492" s="99"/>
      <c r="M1492" s="99"/>
      <c r="N1492" s="99"/>
      <c r="O1492" s="99"/>
      <c r="P1492" s="99"/>
      <c r="Q1492" s="99"/>
      <c r="R1492" s="99"/>
      <c r="S1492" s="99"/>
      <c r="T1492" s="99"/>
      <c r="U1492" s="99"/>
      <c r="V1492" s="99"/>
      <c r="W1492" s="99"/>
      <c r="X1492" s="99"/>
      <c r="Y1492" s="99"/>
      <c r="Z1492" s="99"/>
      <c r="AA1492" s="99"/>
      <c r="AB1492" s="99"/>
      <c r="AC1492" s="99"/>
      <c r="AD1492" s="99"/>
    </row>
    <row r="1493" spans="1:30" ht="15" customHeight="1">
      <c r="A1493" s="100"/>
      <c r="B1493" s="107"/>
      <c r="C1493" s="285" t="s">
        <v>5206</v>
      </c>
      <c r="D1493" s="287"/>
      <c r="E1493" s="364" t="str">
        <f t="shared" si="925"/>
        <v/>
      </c>
      <c r="F1493" s="365"/>
      <c r="G1493" s="365"/>
      <c r="H1493" s="365"/>
      <c r="I1493" s="365"/>
      <c r="J1493" s="365"/>
      <c r="K1493" s="366"/>
      <c r="L1493" s="99"/>
      <c r="M1493" s="99"/>
      <c r="N1493" s="99"/>
      <c r="O1493" s="99"/>
      <c r="P1493" s="99"/>
      <c r="Q1493" s="99"/>
      <c r="R1493" s="99"/>
      <c r="S1493" s="99"/>
      <c r="T1493" s="99"/>
      <c r="U1493" s="99"/>
      <c r="V1493" s="99"/>
      <c r="W1493" s="99"/>
      <c r="X1493" s="99"/>
      <c r="Y1493" s="99"/>
      <c r="Z1493" s="99"/>
      <c r="AA1493" s="99"/>
      <c r="AB1493" s="99"/>
      <c r="AC1493" s="99"/>
      <c r="AD1493" s="99"/>
    </row>
    <row r="1494" spans="1:30" ht="15" customHeight="1">
      <c r="A1494" s="100"/>
      <c r="B1494" s="107"/>
      <c r="C1494" s="285" t="s">
        <v>5207</v>
      </c>
      <c r="D1494" s="287"/>
      <c r="E1494" s="364" t="str">
        <f t="shared" si="925"/>
        <v/>
      </c>
      <c r="F1494" s="365"/>
      <c r="G1494" s="365"/>
      <c r="H1494" s="365"/>
      <c r="I1494" s="365"/>
      <c r="J1494" s="365"/>
      <c r="K1494" s="366"/>
      <c r="L1494" s="99"/>
      <c r="M1494" s="99"/>
      <c r="N1494" s="99"/>
      <c r="O1494" s="99"/>
      <c r="P1494" s="99"/>
      <c r="Q1494" s="99"/>
      <c r="R1494" s="99"/>
      <c r="S1494" s="99"/>
      <c r="T1494" s="99"/>
      <c r="U1494" s="99"/>
      <c r="V1494" s="99"/>
      <c r="W1494" s="99"/>
      <c r="X1494" s="99"/>
      <c r="Y1494" s="99"/>
      <c r="Z1494" s="99"/>
      <c r="AA1494" s="99"/>
      <c r="AB1494" s="99"/>
      <c r="AC1494" s="99"/>
      <c r="AD1494" s="99"/>
    </row>
    <row r="1495" spans="1:30" ht="15" customHeight="1">
      <c r="A1495" s="100"/>
      <c r="B1495" s="107"/>
      <c r="C1495" s="285" t="s">
        <v>5208</v>
      </c>
      <c r="D1495" s="287"/>
      <c r="E1495" s="364" t="str">
        <f t="shared" si="925"/>
        <v/>
      </c>
      <c r="F1495" s="365"/>
      <c r="G1495" s="365"/>
      <c r="H1495" s="365"/>
      <c r="I1495" s="365"/>
      <c r="J1495" s="365"/>
      <c r="K1495" s="366"/>
      <c r="L1495" s="99"/>
      <c r="M1495" s="99"/>
      <c r="N1495" s="99"/>
      <c r="O1495" s="99"/>
      <c r="P1495" s="99"/>
      <c r="Q1495" s="99"/>
      <c r="R1495" s="99"/>
      <c r="S1495" s="99"/>
      <c r="T1495" s="99"/>
      <c r="U1495" s="99"/>
      <c r="V1495" s="99"/>
      <c r="W1495" s="99"/>
      <c r="X1495" s="99"/>
      <c r="Y1495" s="99"/>
      <c r="Z1495" s="99"/>
      <c r="AA1495" s="99"/>
      <c r="AB1495" s="99"/>
      <c r="AC1495" s="99"/>
      <c r="AD1495" s="99"/>
    </row>
    <row r="1496" spans="1:30" ht="15" customHeight="1">
      <c r="A1496" s="100"/>
      <c r="B1496" s="107"/>
      <c r="C1496" s="285" t="s">
        <v>5209</v>
      </c>
      <c r="D1496" s="287"/>
      <c r="E1496" s="364" t="str">
        <f t="shared" si="925"/>
        <v/>
      </c>
      <c r="F1496" s="365"/>
      <c r="G1496" s="365"/>
      <c r="H1496" s="365"/>
      <c r="I1496" s="365"/>
      <c r="J1496" s="365"/>
      <c r="K1496" s="366"/>
      <c r="L1496" s="99"/>
      <c r="M1496" s="99"/>
      <c r="N1496" s="99"/>
      <c r="O1496" s="99"/>
      <c r="P1496" s="99"/>
      <c r="Q1496" s="99"/>
      <c r="R1496" s="99"/>
      <c r="S1496" s="99"/>
      <c r="T1496" s="99"/>
      <c r="U1496" s="99"/>
      <c r="V1496" s="99"/>
      <c r="W1496" s="99"/>
      <c r="X1496" s="99"/>
      <c r="Y1496" s="99"/>
      <c r="Z1496" s="99"/>
      <c r="AA1496" s="99"/>
      <c r="AB1496" s="99"/>
      <c r="AC1496" s="99"/>
      <c r="AD1496" s="99"/>
    </row>
    <row r="1497" spans="1:30" ht="15" customHeight="1">
      <c r="A1497" s="100"/>
      <c r="B1497" s="107"/>
      <c r="C1497" s="285" t="s">
        <v>5210</v>
      </c>
      <c r="D1497" s="287"/>
      <c r="E1497" s="364" t="str">
        <f t="shared" si="925"/>
        <v/>
      </c>
      <c r="F1497" s="365"/>
      <c r="G1497" s="365"/>
      <c r="H1497" s="365"/>
      <c r="I1497" s="365"/>
      <c r="J1497" s="365"/>
      <c r="K1497" s="366"/>
      <c r="L1497" s="99"/>
      <c r="M1497" s="99"/>
      <c r="N1497" s="99"/>
      <c r="O1497" s="99"/>
      <c r="P1497" s="99"/>
      <c r="Q1497" s="99"/>
      <c r="R1497" s="99"/>
      <c r="S1497" s="99"/>
      <c r="T1497" s="99"/>
      <c r="U1497" s="99"/>
      <c r="V1497" s="99"/>
      <c r="W1497" s="99"/>
      <c r="X1497" s="99"/>
      <c r="Y1497" s="99"/>
      <c r="Z1497" s="99"/>
      <c r="AA1497" s="99"/>
      <c r="AB1497" s="99"/>
      <c r="AC1497" s="99"/>
      <c r="AD1497" s="99"/>
    </row>
    <row r="1498" spans="1:30" ht="15" customHeight="1">
      <c r="A1498" s="100"/>
      <c r="B1498" s="107"/>
      <c r="C1498" s="285" t="s">
        <v>5211</v>
      </c>
      <c r="D1498" s="287"/>
      <c r="E1498" s="364" t="str">
        <f t="shared" si="925"/>
        <v/>
      </c>
      <c r="F1498" s="365"/>
      <c r="G1498" s="365"/>
      <c r="H1498" s="365"/>
      <c r="I1498" s="365"/>
      <c r="J1498" s="365"/>
      <c r="K1498" s="366"/>
      <c r="L1498" s="99"/>
      <c r="M1498" s="99"/>
      <c r="N1498" s="99"/>
      <c r="O1498" s="99"/>
      <c r="P1498" s="99"/>
      <c r="Q1498" s="99"/>
      <c r="R1498" s="99"/>
      <c r="S1498" s="99"/>
      <c r="T1498" s="99"/>
      <c r="U1498" s="99"/>
      <c r="V1498" s="99"/>
      <c r="W1498" s="99"/>
      <c r="X1498" s="99"/>
      <c r="Y1498" s="99"/>
      <c r="Z1498" s="99"/>
      <c r="AA1498" s="99"/>
      <c r="AB1498" s="99"/>
      <c r="AC1498" s="99"/>
      <c r="AD1498" s="99"/>
    </row>
    <row r="1499" spans="1:30" ht="15" customHeight="1">
      <c r="A1499" s="100"/>
      <c r="B1499" s="107"/>
      <c r="C1499" s="285" t="s">
        <v>5212</v>
      </c>
      <c r="D1499" s="287"/>
      <c r="E1499" s="364" t="str">
        <f t="shared" si="925"/>
        <v/>
      </c>
      <c r="F1499" s="365"/>
      <c r="G1499" s="365"/>
      <c r="H1499" s="365"/>
      <c r="I1499" s="365"/>
      <c r="J1499" s="365"/>
      <c r="K1499" s="366"/>
      <c r="L1499" s="99"/>
      <c r="M1499" s="99"/>
      <c r="N1499" s="99"/>
      <c r="O1499" s="99"/>
      <c r="P1499" s="99"/>
      <c r="Q1499" s="99"/>
      <c r="R1499" s="99"/>
      <c r="S1499" s="99"/>
      <c r="T1499" s="99"/>
      <c r="U1499" s="99"/>
      <c r="V1499" s="99"/>
      <c r="W1499" s="99"/>
      <c r="X1499" s="99"/>
      <c r="Y1499" s="99"/>
      <c r="Z1499" s="99"/>
      <c r="AA1499" s="99"/>
      <c r="AB1499" s="99"/>
      <c r="AC1499" s="99"/>
      <c r="AD1499" s="99"/>
    </row>
    <row r="1500" spans="1:30" ht="15" customHeight="1">
      <c r="A1500" s="100"/>
      <c r="B1500" s="107"/>
      <c r="C1500" s="285" t="s">
        <v>5213</v>
      </c>
      <c r="D1500" s="287"/>
      <c r="E1500" s="364" t="str">
        <f t="shared" si="925"/>
        <v/>
      </c>
      <c r="F1500" s="365"/>
      <c r="G1500" s="365"/>
      <c r="H1500" s="365"/>
      <c r="I1500" s="365"/>
      <c r="J1500" s="365"/>
      <c r="K1500" s="366"/>
      <c r="L1500" s="99"/>
      <c r="M1500" s="99"/>
      <c r="N1500" s="99"/>
      <c r="O1500" s="99"/>
      <c r="P1500" s="99"/>
      <c r="Q1500" s="99"/>
      <c r="R1500" s="99"/>
      <c r="S1500" s="99"/>
      <c r="T1500" s="99"/>
      <c r="U1500" s="99"/>
      <c r="V1500" s="99"/>
      <c r="W1500" s="99"/>
      <c r="X1500" s="99"/>
      <c r="Y1500" s="99"/>
      <c r="Z1500" s="99"/>
      <c r="AA1500" s="99"/>
      <c r="AB1500" s="99"/>
      <c r="AC1500" s="99"/>
      <c r="AD1500" s="99"/>
    </row>
    <row r="1501" spans="1:30" ht="15" customHeight="1">
      <c r="A1501" s="100"/>
      <c r="B1501" s="107"/>
      <c r="C1501" s="285" t="s">
        <v>5214</v>
      </c>
      <c r="D1501" s="287"/>
      <c r="E1501" s="364" t="str">
        <f t="shared" si="925"/>
        <v/>
      </c>
      <c r="F1501" s="365"/>
      <c r="G1501" s="365"/>
      <c r="H1501" s="365"/>
      <c r="I1501" s="365"/>
      <c r="J1501" s="365"/>
      <c r="K1501" s="366"/>
      <c r="L1501" s="99"/>
      <c r="M1501" s="99"/>
      <c r="N1501" s="99"/>
      <c r="O1501" s="99"/>
      <c r="P1501" s="99"/>
      <c r="Q1501" s="99"/>
      <c r="R1501" s="99"/>
      <c r="S1501" s="99"/>
      <c r="T1501" s="99"/>
      <c r="U1501" s="99"/>
      <c r="V1501" s="99"/>
      <c r="W1501" s="99"/>
      <c r="X1501" s="99"/>
      <c r="Y1501" s="99"/>
      <c r="Z1501" s="99"/>
      <c r="AA1501" s="99"/>
      <c r="AB1501" s="99"/>
      <c r="AC1501" s="99"/>
      <c r="AD1501" s="99"/>
    </row>
    <row r="1502" spans="1:30" ht="15" customHeight="1">
      <c r="A1502" s="100"/>
      <c r="B1502" s="107"/>
      <c r="C1502" s="285" t="s">
        <v>5215</v>
      </c>
      <c r="D1502" s="287"/>
      <c r="E1502" s="364" t="str">
        <f t="shared" si="925"/>
        <v/>
      </c>
      <c r="F1502" s="365"/>
      <c r="G1502" s="365"/>
      <c r="H1502" s="365"/>
      <c r="I1502" s="365"/>
      <c r="J1502" s="365"/>
      <c r="K1502" s="366"/>
      <c r="L1502" s="99"/>
      <c r="M1502" s="99"/>
      <c r="N1502" s="99"/>
      <c r="O1502" s="99"/>
      <c r="P1502" s="99"/>
      <c r="Q1502" s="99"/>
      <c r="R1502" s="99"/>
      <c r="S1502" s="99"/>
      <c r="T1502" s="99"/>
      <c r="U1502" s="99"/>
      <c r="V1502" s="99"/>
      <c r="W1502" s="99"/>
      <c r="X1502" s="99"/>
      <c r="Y1502" s="99"/>
      <c r="Z1502" s="99"/>
      <c r="AA1502" s="99"/>
      <c r="AB1502" s="99"/>
      <c r="AC1502" s="99"/>
      <c r="AD1502" s="99"/>
    </row>
    <row r="1503" spans="1:30" ht="15" customHeight="1">
      <c r="A1503" s="100"/>
      <c r="B1503" s="107"/>
      <c r="C1503" s="285" t="s">
        <v>5216</v>
      </c>
      <c r="D1503" s="287"/>
      <c r="E1503" s="364" t="str">
        <f t="shared" si="925"/>
        <v/>
      </c>
      <c r="F1503" s="365"/>
      <c r="G1503" s="365"/>
      <c r="H1503" s="365"/>
      <c r="I1503" s="365"/>
      <c r="J1503" s="365"/>
      <c r="K1503" s="366"/>
      <c r="L1503" s="99"/>
      <c r="M1503" s="99"/>
      <c r="N1503" s="99"/>
      <c r="O1503" s="99"/>
      <c r="P1503" s="99"/>
      <c r="Q1503" s="99"/>
      <c r="R1503" s="99"/>
      <c r="S1503" s="99"/>
      <c r="T1503" s="99"/>
      <c r="U1503" s="99"/>
      <c r="V1503" s="99"/>
      <c r="W1503" s="99"/>
      <c r="X1503" s="99"/>
      <c r="Y1503" s="99"/>
      <c r="Z1503" s="99"/>
      <c r="AA1503" s="99"/>
      <c r="AB1503" s="99"/>
      <c r="AC1503" s="99"/>
      <c r="AD1503" s="99"/>
    </row>
    <row r="1504" spans="1:30" ht="15" customHeight="1">
      <c r="A1504" s="100"/>
      <c r="B1504" s="107"/>
      <c r="C1504" s="285" t="s">
        <v>5217</v>
      </c>
      <c r="D1504" s="287"/>
      <c r="E1504" s="364" t="str">
        <f t="shared" si="925"/>
        <v/>
      </c>
      <c r="F1504" s="365"/>
      <c r="G1504" s="365"/>
      <c r="H1504" s="365"/>
      <c r="I1504" s="365"/>
      <c r="J1504" s="365"/>
      <c r="K1504" s="366"/>
      <c r="L1504" s="99"/>
      <c r="M1504" s="99"/>
      <c r="N1504" s="99"/>
      <c r="O1504" s="99"/>
      <c r="P1504" s="99"/>
      <c r="Q1504" s="99"/>
      <c r="R1504" s="99"/>
      <c r="S1504" s="99"/>
      <c r="T1504" s="99"/>
      <c r="U1504" s="99"/>
      <c r="V1504" s="99"/>
      <c r="W1504" s="99"/>
      <c r="X1504" s="99"/>
      <c r="Y1504" s="99"/>
      <c r="Z1504" s="99"/>
      <c r="AA1504" s="99"/>
      <c r="AB1504" s="99"/>
      <c r="AC1504" s="99"/>
      <c r="AD1504" s="99"/>
    </row>
    <row r="1505" spans="1:30" ht="15" customHeight="1">
      <c r="A1505" s="100"/>
      <c r="B1505" s="107"/>
      <c r="C1505" s="285" t="s">
        <v>5218</v>
      </c>
      <c r="D1505" s="287"/>
      <c r="E1505" s="364" t="str">
        <f t="shared" si="925"/>
        <v/>
      </c>
      <c r="F1505" s="365"/>
      <c r="G1505" s="365"/>
      <c r="H1505" s="365"/>
      <c r="I1505" s="365"/>
      <c r="J1505" s="365"/>
      <c r="K1505" s="366"/>
      <c r="L1505" s="99"/>
      <c r="M1505" s="99"/>
      <c r="N1505" s="99"/>
      <c r="O1505" s="99"/>
      <c r="P1505" s="99"/>
      <c r="Q1505" s="99"/>
      <c r="R1505" s="99"/>
      <c r="S1505" s="99"/>
      <c r="T1505" s="99"/>
      <c r="U1505" s="99"/>
      <c r="V1505" s="99"/>
      <c r="W1505" s="99"/>
      <c r="X1505" s="99"/>
      <c r="Y1505" s="99"/>
      <c r="Z1505" s="99"/>
      <c r="AA1505" s="99"/>
      <c r="AB1505" s="99"/>
      <c r="AC1505" s="99"/>
      <c r="AD1505" s="99"/>
    </row>
    <row r="1506" spans="1:30" ht="15" customHeight="1">
      <c r="A1506" s="100"/>
      <c r="B1506" s="107"/>
      <c r="C1506" s="285" t="s">
        <v>5219</v>
      </c>
      <c r="D1506" s="287"/>
      <c r="E1506" s="364" t="str">
        <f t="shared" si="925"/>
        <v/>
      </c>
      <c r="F1506" s="365"/>
      <c r="G1506" s="365"/>
      <c r="H1506" s="365"/>
      <c r="I1506" s="365"/>
      <c r="J1506" s="365"/>
      <c r="K1506" s="366"/>
      <c r="L1506" s="99"/>
      <c r="M1506" s="99"/>
      <c r="N1506" s="99"/>
      <c r="O1506" s="99"/>
      <c r="P1506" s="99"/>
      <c r="Q1506" s="99"/>
      <c r="R1506" s="99"/>
      <c r="S1506" s="99"/>
      <c r="T1506" s="99"/>
      <c r="U1506" s="99"/>
      <c r="V1506" s="99"/>
      <c r="W1506" s="99"/>
      <c r="X1506" s="99"/>
      <c r="Y1506" s="99"/>
      <c r="Z1506" s="99"/>
      <c r="AA1506" s="99"/>
      <c r="AB1506" s="99"/>
      <c r="AC1506" s="99"/>
      <c r="AD1506" s="99"/>
    </row>
    <row r="1507" spans="1:30" ht="15" customHeight="1">
      <c r="A1507" s="100"/>
      <c r="B1507" s="107"/>
      <c r="C1507" s="285" t="s">
        <v>5220</v>
      </c>
      <c r="D1507" s="287"/>
      <c r="E1507" s="364" t="str">
        <f t="shared" si="925"/>
        <v/>
      </c>
      <c r="F1507" s="365"/>
      <c r="G1507" s="365"/>
      <c r="H1507" s="365"/>
      <c r="I1507" s="365"/>
      <c r="J1507" s="365"/>
      <c r="K1507" s="366"/>
      <c r="L1507" s="99"/>
      <c r="M1507" s="99"/>
      <c r="N1507" s="99"/>
      <c r="O1507" s="99"/>
      <c r="P1507" s="99"/>
      <c r="Q1507" s="99"/>
      <c r="R1507" s="99"/>
      <c r="S1507" s="99"/>
      <c r="T1507" s="99"/>
      <c r="U1507" s="99"/>
      <c r="V1507" s="99"/>
      <c r="W1507" s="99"/>
      <c r="X1507" s="99"/>
      <c r="Y1507" s="99"/>
      <c r="Z1507" s="99"/>
      <c r="AA1507" s="99"/>
      <c r="AB1507" s="99"/>
      <c r="AC1507" s="99"/>
      <c r="AD1507" s="99"/>
    </row>
    <row r="1508" spans="1:30" ht="15" customHeight="1">
      <c r="A1508" s="100"/>
      <c r="B1508" s="107"/>
      <c r="C1508" s="285" t="s">
        <v>5221</v>
      </c>
      <c r="D1508" s="287"/>
      <c r="E1508" s="364" t="str">
        <f t="shared" si="925"/>
        <v/>
      </c>
      <c r="F1508" s="365"/>
      <c r="G1508" s="365"/>
      <c r="H1508" s="365"/>
      <c r="I1508" s="365"/>
      <c r="J1508" s="365"/>
      <c r="K1508" s="366"/>
      <c r="L1508" s="99"/>
      <c r="M1508" s="99"/>
      <c r="N1508" s="99"/>
      <c r="O1508" s="99"/>
      <c r="P1508" s="99"/>
      <c r="Q1508" s="99"/>
      <c r="R1508" s="99"/>
      <c r="S1508" s="99"/>
      <c r="T1508" s="99"/>
      <c r="U1508" s="99"/>
      <c r="V1508" s="99"/>
      <c r="W1508" s="99"/>
      <c r="X1508" s="99"/>
      <c r="Y1508" s="99"/>
      <c r="Z1508" s="99"/>
      <c r="AA1508" s="99"/>
      <c r="AB1508" s="99"/>
      <c r="AC1508" s="99"/>
      <c r="AD1508" s="99"/>
    </row>
    <row r="1509" spans="1:30" ht="15" customHeight="1">
      <c r="A1509" s="100"/>
      <c r="B1509" s="107"/>
      <c r="C1509" s="285" t="s">
        <v>5222</v>
      </c>
      <c r="D1509" s="287"/>
      <c r="E1509" s="364" t="str">
        <f t="shared" si="925"/>
        <v/>
      </c>
      <c r="F1509" s="365"/>
      <c r="G1509" s="365"/>
      <c r="H1509" s="365"/>
      <c r="I1509" s="365"/>
      <c r="J1509" s="365"/>
      <c r="K1509" s="366"/>
      <c r="L1509" s="99"/>
      <c r="M1509" s="99"/>
      <c r="N1509" s="99"/>
      <c r="O1509" s="99"/>
      <c r="P1509" s="99"/>
      <c r="Q1509" s="99"/>
      <c r="R1509" s="99"/>
      <c r="S1509" s="99"/>
      <c r="T1509" s="99"/>
      <c r="U1509" s="99"/>
      <c r="V1509" s="99"/>
      <c r="W1509" s="99"/>
      <c r="X1509" s="99"/>
      <c r="Y1509" s="99"/>
      <c r="Z1509" s="99"/>
      <c r="AA1509" s="99"/>
      <c r="AB1509" s="99"/>
      <c r="AC1509" s="99"/>
      <c r="AD1509" s="99"/>
    </row>
    <row r="1510" spans="1:30" ht="15" customHeight="1">
      <c r="A1510" s="100"/>
      <c r="B1510" s="107"/>
      <c r="C1510" s="285" t="s">
        <v>5223</v>
      </c>
      <c r="D1510" s="287"/>
      <c r="E1510" s="364" t="str">
        <f t="shared" si="925"/>
        <v/>
      </c>
      <c r="F1510" s="365"/>
      <c r="G1510" s="365"/>
      <c r="H1510" s="365"/>
      <c r="I1510" s="365"/>
      <c r="J1510" s="365"/>
      <c r="K1510" s="366"/>
      <c r="L1510" s="99"/>
      <c r="M1510" s="99"/>
      <c r="N1510" s="99"/>
      <c r="O1510" s="99"/>
      <c r="P1510" s="99"/>
      <c r="Q1510" s="99"/>
      <c r="R1510" s="99"/>
      <c r="S1510" s="99"/>
      <c r="T1510" s="99"/>
      <c r="U1510" s="99"/>
      <c r="V1510" s="99"/>
      <c r="W1510" s="99"/>
      <c r="X1510" s="99"/>
      <c r="Y1510" s="99"/>
      <c r="Z1510" s="99"/>
      <c r="AA1510" s="99"/>
      <c r="AB1510" s="99"/>
      <c r="AC1510" s="99"/>
      <c r="AD1510" s="99"/>
    </row>
    <row r="1511" spans="1:30" ht="15" customHeight="1">
      <c r="A1511" s="100"/>
      <c r="B1511" s="107"/>
      <c r="C1511" s="285" t="s">
        <v>5224</v>
      </c>
      <c r="D1511" s="287"/>
      <c r="E1511" s="364" t="str">
        <f t="shared" si="925"/>
        <v/>
      </c>
      <c r="F1511" s="365"/>
      <c r="G1511" s="365"/>
      <c r="H1511" s="365"/>
      <c r="I1511" s="365"/>
      <c r="J1511" s="365"/>
      <c r="K1511" s="366"/>
      <c r="L1511" s="99"/>
      <c r="M1511" s="99"/>
      <c r="N1511" s="99"/>
      <c r="O1511" s="99"/>
      <c r="P1511" s="99"/>
      <c r="Q1511" s="99"/>
      <c r="R1511" s="99"/>
      <c r="S1511" s="99"/>
      <c r="T1511" s="99"/>
      <c r="U1511" s="99"/>
      <c r="V1511" s="99"/>
      <c r="W1511" s="99"/>
      <c r="X1511" s="99"/>
      <c r="Y1511" s="99"/>
      <c r="Z1511" s="99"/>
      <c r="AA1511" s="99"/>
      <c r="AB1511" s="99"/>
      <c r="AC1511" s="99"/>
      <c r="AD1511" s="99"/>
    </row>
    <row r="1512" spans="1:30" ht="15" customHeight="1">
      <c r="A1512" s="100"/>
      <c r="B1512" s="107"/>
      <c r="C1512" s="285" t="s">
        <v>5225</v>
      </c>
      <c r="D1512" s="287"/>
      <c r="E1512" s="364" t="str">
        <f t="shared" si="925"/>
        <v/>
      </c>
      <c r="F1512" s="365"/>
      <c r="G1512" s="365"/>
      <c r="H1512" s="365"/>
      <c r="I1512" s="365"/>
      <c r="J1512" s="365"/>
      <c r="K1512" s="366"/>
      <c r="L1512" s="99"/>
      <c r="M1512" s="99"/>
      <c r="N1512" s="99"/>
      <c r="O1512" s="99"/>
      <c r="P1512" s="99"/>
      <c r="Q1512" s="99"/>
      <c r="R1512" s="99"/>
      <c r="S1512" s="99"/>
      <c r="T1512" s="99"/>
      <c r="U1512" s="99"/>
      <c r="V1512" s="99"/>
      <c r="W1512" s="99"/>
      <c r="X1512" s="99"/>
      <c r="Y1512" s="99"/>
      <c r="Z1512" s="99"/>
      <c r="AA1512" s="99"/>
      <c r="AB1512" s="99"/>
      <c r="AC1512" s="99"/>
      <c r="AD1512" s="99"/>
    </row>
    <row r="1513" spans="1:30" ht="15" customHeight="1">
      <c r="A1513" s="100"/>
      <c r="B1513" s="107"/>
      <c r="C1513" s="285" t="s">
        <v>5226</v>
      </c>
      <c r="D1513" s="287"/>
      <c r="E1513" s="364" t="str">
        <f t="shared" si="925"/>
        <v/>
      </c>
      <c r="F1513" s="365"/>
      <c r="G1513" s="365"/>
      <c r="H1513" s="365"/>
      <c r="I1513" s="365"/>
      <c r="J1513" s="365"/>
      <c r="K1513" s="366"/>
      <c r="L1513" s="99"/>
      <c r="M1513" s="99"/>
      <c r="N1513" s="99"/>
      <c r="O1513" s="99"/>
      <c r="P1513" s="99"/>
      <c r="Q1513" s="99"/>
      <c r="R1513" s="99"/>
      <c r="S1513" s="99"/>
      <c r="T1513" s="99"/>
      <c r="U1513" s="99"/>
      <c r="V1513" s="99"/>
      <c r="W1513" s="99"/>
      <c r="X1513" s="99"/>
      <c r="Y1513" s="99"/>
      <c r="Z1513" s="99"/>
      <c r="AA1513" s="99"/>
      <c r="AB1513" s="99"/>
      <c r="AC1513" s="99"/>
      <c r="AD1513" s="99"/>
    </row>
    <row r="1514" spans="1:30" ht="15" customHeight="1">
      <c r="A1514" s="100"/>
      <c r="B1514" s="107"/>
      <c r="C1514" s="285" t="s">
        <v>5227</v>
      </c>
      <c r="D1514" s="287"/>
      <c r="E1514" s="364" t="str">
        <f t="shared" ref="E1514:E1577" si="926">IF(E210="","",E210)</f>
        <v/>
      </c>
      <c r="F1514" s="365"/>
      <c r="G1514" s="365"/>
      <c r="H1514" s="365"/>
      <c r="I1514" s="365"/>
      <c r="J1514" s="365"/>
      <c r="K1514" s="366"/>
      <c r="L1514" s="99"/>
      <c r="M1514" s="99"/>
      <c r="N1514" s="99"/>
      <c r="O1514" s="99"/>
      <c r="P1514" s="99"/>
      <c r="Q1514" s="99"/>
      <c r="R1514" s="99"/>
      <c r="S1514" s="99"/>
      <c r="T1514" s="99"/>
      <c r="U1514" s="99"/>
      <c r="V1514" s="99"/>
      <c r="W1514" s="99"/>
      <c r="X1514" s="99"/>
      <c r="Y1514" s="99"/>
      <c r="Z1514" s="99"/>
      <c r="AA1514" s="99"/>
      <c r="AB1514" s="99"/>
      <c r="AC1514" s="99"/>
      <c r="AD1514" s="99"/>
    </row>
    <row r="1515" spans="1:30" ht="15" customHeight="1">
      <c r="A1515" s="100"/>
      <c r="B1515" s="107"/>
      <c r="C1515" s="285" t="s">
        <v>5228</v>
      </c>
      <c r="D1515" s="287"/>
      <c r="E1515" s="364" t="str">
        <f t="shared" si="926"/>
        <v/>
      </c>
      <c r="F1515" s="365"/>
      <c r="G1515" s="365"/>
      <c r="H1515" s="365"/>
      <c r="I1515" s="365"/>
      <c r="J1515" s="365"/>
      <c r="K1515" s="366"/>
      <c r="L1515" s="99"/>
      <c r="M1515" s="99"/>
      <c r="N1515" s="99"/>
      <c r="O1515" s="99"/>
      <c r="P1515" s="99"/>
      <c r="Q1515" s="99"/>
      <c r="R1515" s="99"/>
      <c r="S1515" s="99"/>
      <c r="T1515" s="99"/>
      <c r="U1515" s="99"/>
      <c r="V1515" s="99"/>
      <c r="W1515" s="99"/>
      <c r="X1515" s="99"/>
      <c r="Y1515" s="99"/>
      <c r="Z1515" s="99"/>
      <c r="AA1515" s="99"/>
      <c r="AB1515" s="99"/>
      <c r="AC1515" s="99"/>
      <c r="AD1515" s="99"/>
    </row>
    <row r="1516" spans="1:30" ht="15" customHeight="1">
      <c r="A1516" s="100"/>
      <c r="B1516" s="107"/>
      <c r="C1516" s="285" t="s">
        <v>5229</v>
      </c>
      <c r="D1516" s="287"/>
      <c r="E1516" s="364" t="str">
        <f t="shared" si="926"/>
        <v/>
      </c>
      <c r="F1516" s="365"/>
      <c r="G1516" s="365"/>
      <c r="H1516" s="365"/>
      <c r="I1516" s="365"/>
      <c r="J1516" s="365"/>
      <c r="K1516" s="366"/>
      <c r="L1516" s="99"/>
      <c r="M1516" s="99"/>
      <c r="N1516" s="99"/>
      <c r="O1516" s="99"/>
      <c r="P1516" s="99"/>
      <c r="Q1516" s="99"/>
      <c r="R1516" s="99"/>
      <c r="S1516" s="99"/>
      <c r="T1516" s="99"/>
      <c r="U1516" s="99"/>
      <c r="V1516" s="99"/>
      <c r="W1516" s="99"/>
      <c r="X1516" s="99"/>
      <c r="Y1516" s="99"/>
      <c r="Z1516" s="99"/>
      <c r="AA1516" s="99"/>
      <c r="AB1516" s="99"/>
      <c r="AC1516" s="99"/>
      <c r="AD1516" s="99"/>
    </row>
    <row r="1517" spans="1:30" ht="15" customHeight="1">
      <c r="A1517" s="100"/>
      <c r="B1517" s="107"/>
      <c r="C1517" s="285" t="s">
        <v>5230</v>
      </c>
      <c r="D1517" s="287"/>
      <c r="E1517" s="364" t="str">
        <f t="shared" si="926"/>
        <v/>
      </c>
      <c r="F1517" s="365"/>
      <c r="G1517" s="365"/>
      <c r="H1517" s="365"/>
      <c r="I1517" s="365"/>
      <c r="J1517" s="365"/>
      <c r="K1517" s="366"/>
      <c r="L1517" s="99"/>
      <c r="M1517" s="99"/>
      <c r="N1517" s="99"/>
      <c r="O1517" s="99"/>
      <c r="P1517" s="99"/>
      <c r="Q1517" s="99"/>
      <c r="R1517" s="99"/>
      <c r="S1517" s="99"/>
      <c r="T1517" s="99"/>
      <c r="U1517" s="99"/>
      <c r="V1517" s="99"/>
      <c r="W1517" s="99"/>
      <c r="X1517" s="99"/>
      <c r="Y1517" s="99"/>
      <c r="Z1517" s="99"/>
      <c r="AA1517" s="99"/>
      <c r="AB1517" s="99"/>
      <c r="AC1517" s="99"/>
      <c r="AD1517" s="99"/>
    </row>
    <row r="1518" spans="1:30" ht="15" customHeight="1">
      <c r="A1518" s="100"/>
      <c r="B1518" s="107"/>
      <c r="C1518" s="285" t="s">
        <v>5231</v>
      </c>
      <c r="D1518" s="287"/>
      <c r="E1518" s="364" t="str">
        <f t="shared" si="926"/>
        <v/>
      </c>
      <c r="F1518" s="365"/>
      <c r="G1518" s="365"/>
      <c r="H1518" s="365"/>
      <c r="I1518" s="365"/>
      <c r="J1518" s="365"/>
      <c r="K1518" s="366"/>
      <c r="L1518" s="99"/>
      <c r="M1518" s="99"/>
      <c r="N1518" s="99"/>
      <c r="O1518" s="99"/>
      <c r="P1518" s="99"/>
      <c r="Q1518" s="99"/>
      <c r="R1518" s="99"/>
      <c r="S1518" s="99"/>
      <c r="T1518" s="99"/>
      <c r="U1518" s="99"/>
      <c r="V1518" s="99"/>
      <c r="W1518" s="99"/>
      <c r="X1518" s="99"/>
      <c r="Y1518" s="99"/>
      <c r="Z1518" s="99"/>
      <c r="AA1518" s="99"/>
      <c r="AB1518" s="99"/>
      <c r="AC1518" s="99"/>
      <c r="AD1518" s="99"/>
    </row>
    <row r="1519" spans="1:30" ht="15" customHeight="1">
      <c r="A1519" s="100"/>
      <c r="B1519" s="107"/>
      <c r="C1519" s="285" t="s">
        <v>5232</v>
      </c>
      <c r="D1519" s="287"/>
      <c r="E1519" s="364" t="str">
        <f t="shared" si="926"/>
        <v/>
      </c>
      <c r="F1519" s="365"/>
      <c r="G1519" s="365"/>
      <c r="H1519" s="365"/>
      <c r="I1519" s="365"/>
      <c r="J1519" s="365"/>
      <c r="K1519" s="366"/>
      <c r="L1519" s="99"/>
      <c r="M1519" s="99"/>
      <c r="N1519" s="99"/>
      <c r="O1519" s="99"/>
      <c r="P1519" s="99"/>
      <c r="Q1519" s="99"/>
      <c r="R1519" s="99"/>
      <c r="S1519" s="99"/>
      <c r="T1519" s="99"/>
      <c r="U1519" s="99"/>
      <c r="V1519" s="99"/>
      <c r="W1519" s="99"/>
      <c r="X1519" s="99"/>
      <c r="Y1519" s="99"/>
      <c r="Z1519" s="99"/>
      <c r="AA1519" s="99"/>
      <c r="AB1519" s="99"/>
      <c r="AC1519" s="99"/>
      <c r="AD1519" s="99"/>
    </row>
    <row r="1520" spans="1:30" ht="15" customHeight="1">
      <c r="A1520" s="100"/>
      <c r="B1520" s="107"/>
      <c r="C1520" s="285" t="s">
        <v>5233</v>
      </c>
      <c r="D1520" s="287"/>
      <c r="E1520" s="364" t="str">
        <f t="shared" si="926"/>
        <v/>
      </c>
      <c r="F1520" s="365"/>
      <c r="G1520" s="365"/>
      <c r="H1520" s="365"/>
      <c r="I1520" s="365"/>
      <c r="J1520" s="365"/>
      <c r="K1520" s="366"/>
      <c r="L1520" s="99"/>
      <c r="M1520" s="99"/>
      <c r="N1520" s="99"/>
      <c r="O1520" s="99"/>
      <c r="P1520" s="99"/>
      <c r="Q1520" s="99"/>
      <c r="R1520" s="99"/>
      <c r="S1520" s="99"/>
      <c r="T1520" s="99"/>
      <c r="U1520" s="99"/>
      <c r="V1520" s="99"/>
      <c r="W1520" s="99"/>
      <c r="X1520" s="99"/>
      <c r="Y1520" s="99"/>
      <c r="Z1520" s="99"/>
      <c r="AA1520" s="99"/>
      <c r="AB1520" s="99"/>
      <c r="AC1520" s="99"/>
      <c r="AD1520" s="99"/>
    </row>
    <row r="1521" spans="1:30" ht="15" customHeight="1">
      <c r="A1521" s="100"/>
      <c r="B1521" s="107"/>
      <c r="C1521" s="285" t="s">
        <v>5234</v>
      </c>
      <c r="D1521" s="287"/>
      <c r="E1521" s="364" t="str">
        <f t="shared" si="926"/>
        <v/>
      </c>
      <c r="F1521" s="365"/>
      <c r="G1521" s="365"/>
      <c r="H1521" s="365"/>
      <c r="I1521" s="365"/>
      <c r="J1521" s="365"/>
      <c r="K1521" s="366"/>
      <c r="L1521" s="99"/>
      <c r="M1521" s="99"/>
      <c r="N1521" s="99"/>
      <c r="O1521" s="99"/>
      <c r="P1521" s="99"/>
      <c r="Q1521" s="99"/>
      <c r="R1521" s="99"/>
      <c r="S1521" s="99"/>
      <c r="T1521" s="99"/>
      <c r="U1521" s="99"/>
      <c r="V1521" s="99"/>
      <c r="W1521" s="99"/>
      <c r="X1521" s="99"/>
      <c r="Y1521" s="99"/>
      <c r="Z1521" s="99"/>
      <c r="AA1521" s="99"/>
      <c r="AB1521" s="99"/>
      <c r="AC1521" s="99"/>
      <c r="AD1521" s="99"/>
    </row>
    <row r="1522" spans="1:30" ht="15" customHeight="1">
      <c r="A1522" s="100"/>
      <c r="B1522" s="107"/>
      <c r="C1522" s="285" t="s">
        <v>5235</v>
      </c>
      <c r="D1522" s="287"/>
      <c r="E1522" s="364" t="str">
        <f t="shared" si="926"/>
        <v/>
      </c>
      <c r="F1522" s="365"/>
      <c r="G1522" s="365"/>
      <c r="H1522" s="365"/>
      <c r="I1522" s="365"/>
      <c r="J1522" s="365"/>
      <c r="K1522" s="366"/>
      <c r="L1522" s="99"/>
      <c r="M1522" s="99"/>
      <c r="N1522" s="99"/>
      <c r="O1522" s="99"/>
      <c r="P1522" s="99"/>
      <c r="Q1522" s="99"/>
      <c r="R1522" s="99"/>
      <c r="S1522" s="99"/>
      <c r="T1522" s="99"/>
      <c r="U1522" s="99"/>
      <c r="V1522" s="99"/>
      <c r="W1522" s="99"/>
      <c r="X1522" s="99"/>
      <c r="Y1522" s="99"/>
      <c r="Z1522" s="99"/>
      <c r="AA1522" s="99"/>
      <c r="AB1522" s="99"/>
      <c r="AC1522" s="99"/>
      <c r="AD1522" s="99"/>
    </row>
    <row r="1523" spans="1:30" ht="15" customHeight="1">
      <c r="A1523" s="100"/>
      <c r="B1523" s="107"/>
      <c r="C1523" s="285" t="s">
        <v>5236</v>
      </c>
      <c r="D1523" s="287"/>
      <c r="E1523" s="364" t="str">
        <f t="shared" si="926"/>
        <v/>
      </c>
      <c r="F1523" s="365"/>
      <c r="G1523" s="365"/>
      <c r="H1523" s="365"/>
      <c r="I1523" s="365"/>
      <c r="J1523" s="365"/>
      <c r="K1523" s="366"/>
      <c r="L1523" s="99"/>
      <c r="M1523" s="99"/>
      <c r="N1523" s="99"/>
      <c r="O1523" s="99"/>
      <c r="P1523" s="99"/>
      <c r="Q1523" s="99"/>
      <c r="R1523" s="99"/>
      <c r="S1523" s="99"/>
      <c r="T1523" s="99"/>
      <c r="U1523" s="99"/>
      <c r="V1523" s="99"/>
      <c r="W1523" s="99"/>
      <c r="X1523" s="99"/>
      <c r="Y1523" s="99"/>
      <c r="Z1523" s="99"/>
      <c r="AA1523" s="99"/>
      <c r="AB1523" s="99"/>
      <c r="AC1523" s="99"/>
      <c r="AD1523" s="99"/>
    </row>
    <row r="1524" spans="1:30" ht="15" customHeight="1">
      <c r="A1524" s="100"/>
      <c r="B1524" s="107"/>
      <c r="C1524" s="285" t="s">
        <v>5237</v>
      </c>
      <c r="D1524" s="287"/>
      <c r="E1524" s="364" t="str">
        <f t="shared" si="926"/>
        <v/>
      </c>
      <c r="F1524" s="365"/>
      <c r="G1524" s="365"/>
      <c r="H1524" s="365"/>
      <c r="I1524" s="365"/>
      <c r="J1524" s="365"/>
      <c r="K1524" s="366"/>
      <c r="L1524" s="99"/>
      <c r="M1524" s="99"/>
      <c r="N1524" s="99"/>
      <c r="O1524" s="99"/>
      <c r="P1524" s="99"/>
      <c r="Q1524" s="99"/>
      <c r="R1524" s="99"/>
      <c r="S1524" s="99"/>
      <c r="T1524" s="99"/>
      <c r="U1524" s="99"/>
      <c r="V1524" s="99"/>
      <c r="W1524" s="99"/>
      <c r="X1524" s="99"/>
      <c r="Y1524" s="99"/>
      <c r="Z1524" s="99"/>
      <c r="AA1524" s="99"/>
      <c r="AB1524" s="99"/>
      <c r="AC1524" s="99"/>
      <c r="AD1524" s="99"/>
    </row>
    <row r="1525" spans="1:30" ht="15" customHeight="1">
      <c r="A1525" s="100"/>
      <c r="B1525" s="107"/>
      <c r="C1525" s="285" t="s">
        <v>5238</v>
      </c>
      <c r="D1525" s="287"/>
      <c r="E1525" s="364" t="str">
        <f t="shared" si="926"/>
        <v/>
      </c>
      <c r="F1525" s="365"/>
      <c r="G1525" s="365"/>
      <c r="H1525" s="365"/>
      <c r="I1525" s="365"/>
      <c r="J1525" s="365"/>
      <c r="K1525" s="366"/>
      <c r="L1525" s="99"/>
      <c r="M1525" s="99"/>
      <c r="N1525" s="99"/>
      <c r="O1525" s="99"/>
      <c r="P1525" s="99"/>
      <c r="Q1525" s="99"/>
      <c r="R1525" s="99"/>
      <c r="S1525" s="99"/>
      <c r="T1525" s="99"/>
      <c r="U1525" s="99"/>
      <c r="V1525" s="99"/>
      <c r="W1525" s="99"/>
      <c r="X1525" s="99"/>
      <c r="Y1525" s="99"/>
      <c r="Z1525" s="99"/>
      <c r="AA1525" s="99"/>
      <c r="AB1525" s="99"/>
      <c r="AC1525" s="99"/>
      <c r="AD1525" s="99"/>
    </row>
    <row r="1526" spans="1:30" ht="15" customHeight="1">
      <c r="A1526" s="100"/>
      <c r="B1526" s="107"/>
      <c r="C1526" s="285" t="s">
        <v>5239</v>
      </c>
      <c r="D1526" s="287"/>
      <c r="E1526" s="364" t="str">
        <f t="shared" si="926"/>
        <v/>
      </c>
      <c r="F1526" s="365"/>
      <c r="G1526" s="365"/>
      <c r="H1526" s="365"/>
      <c r="I1526" s="365"/>
      <c r="J1526" s="365"/>
      <c r="K1526" s="366"/>
      <c r="L1526" s="99"/>
      <c r="M1526" s="99"/>
      <c r="N1526" s="99"/>
      <c r="O1526" s="99"/>
      <c r="P1526" s="99"/>
      <c r="Q1526" s="99"/>
      <c r="R1526" s="99"/>
      <c r="S1526" s="99"/>
      <c r="T1526" s="99"/>
      <c r="U1526" s="99"/>
      <c r="V1526" s="99"/>
      <c r="W1526" s="99"/>
      <c r="X1526" s="99"/>
      <c r="Y1526" s="99"/>
      <c r="Z1526" s="99"/>
      <c r="AA1526" s="99"/>
      <c r="AB1526" s="99"/>
      <c r="AC1526" s="99"/>
      <c r="AD1526" s="99"/>
    </row>
    <row r="1527" spans="1:30" ht="15" customHeight="1">
      <c r="A1527" s="100"/>
      <c r="B1527" s="107"/>
      <c r="C1527" s="285" t="s">
        <v>5240</v>
      </c>
      <c r="D1527" s="287"/>
      <c r="E1527" s="364" t="str">
        <f t="shared" si="926"/>
        <v/>
      </c>
      <c r="F1527" s="365"/>
      <c r="G1527" s="365"/>
      <c r="H1527" s="365"/>
      <c r="I1527" s="365"/>
      <c r="J1527" s="365"/>
      <c r="K1527" s="366"/>
      <c r="L1527" s="99"/>
      <c r="M1527" s="99"/>
      <c r="N1527" s="99"/>
      <c r="O1527" s="99"/>
      <c r="P1527" s="99"/>
      <c r="Q1527" s="99"/>
      <c r="R1527" s="99"/>
      <c r="S1527" s="99"/>
      <c r="T1527" s="99"/>
      <c r="U1527" s="99"/>
      <c r="V1527" s="99"/>
      <c r="W1527" s="99"/>
      <c r="X1527" s="99"/>
      <c r="Y1527" s="99"/>
      <c r="Z1527" s="99"/>
      <c r="AA1527" s="99"/>
      <c r="AB1527" s="99"/>
      <c r="AC1527" s="99"/>
      <c r="AD1527" s="99"/>
    </row>
    <row r="1528" spans="1:30" ht="15" customHeight="1">
      <c r="A1528" s="100"/>
      <c r="B1528" s="107"/>
      <c r="C1528" s="285" t="s">
        <v>5241</v>
      </c>
      <c r="D1528" s="287"/>
      <c r="E1528" s="364" t="str">
        <f t="shared" si="926"/>
        <v/>
      </c>
      <c r="F1528" s="365"/>
      <c r="G1528" s="365"/>
      <c r="H1528" s="365"/>
      <c r="I1528" s="365"/>
      <c r="J1528" s="365"/>
      <c r="K1528" s="366"/>
      <c r="L1528" s="99"/>
      <c r="M1528" s="99"/>
      <c r="N1528" s="99"/>
      <c r="O1528" s="99"/>
      <c r="P1528" s="99"/>
      <c r="Q1528" s="99"/>
      <c r="R1528" s="99"/>
      <c r="S1528" s="99"/>
      <c r="T1528" s="99"/>
      <c r="U1528" s="99"/>
      <c r="V1528" s="99"/>
      <c r="W1528" s="99"/>
      <c r="X1528" s="99"/>
      <c r="Y1528" s="99"/>
      <c r="Z1528" s="99"/>
      <c r="AA1528" s="99"/>
      <c r="AB1528" s="99"/>
      <c r="AC1528" s="99"/>
      <c r="AD1528" s="99"/>
    </row>
    <row r="1529" spans="1:30" ht="15" customHeight="1">
      <c r="A1529" s="100"/>
      <c r="B1529" s="107"/>
      <c r="C1529" s="285" t="s">
        <v>5242</v>
      </c>
      <c r="D1529" s="287"/>
      <c r="E1529" s="364" t="str">
        <f t="shared" si="926"/>
        <v/>
      </c>
      <c r="F1529" s="365"/>
      <c r="G1529" s="365"/>
      <c r="H1529" s="365"/>
      <c r="I1529" s="365"/>
      <c r="J1529" s="365"/>
      <c r="K1529" s="366"/>
      <c r="L1529" s="99"/>
      <c r="M1529" s="99"/>
      <c r="N1529" s="99"/>
      <c r="O1529" s="99"/>
      <c r="P1529" s="99"/>
      <c r="Q1529" s="99"/>
      <c r="R1529" s="99"/>
      <c r="S1529" s="99"/>
      <c r="T1529" s="99"/>
      <c r="U1529" s="99"/>
      <c r="V1529" s="99"/>
      <c r="W1529" s="99"/>
      <c r="X1529" s="99"/>
      <c r="Y1529" s="99"/>
      <c r="Z1529" s="99"/>
      <c r="AA1529" s="99"/>
      <c r="AB1529" s="99"/>
      <c r="AC1529" s="99"/>
      <c r="AD1529" s="99"/>
    </row>
    <row r="1530" spans="1:30" ht="15" customHeight="1">
      <c r="A1530" s="100"/>
      <c r="B1530" s="107"/>
      <c r="C1530" s="285" t="s">
        <v>5243</v>
      </c>
      <c r="D1530" s="287"/>
      <c r="E1530" s="364" t="str">
        <f t="shared" si="926"/>
        <v/>
      </c>
      <c r="F1530" s="365"/>
      <c r="G1530" s="365"/>
      <c r="H1530" s="365"/>
      <c r="I1530" s="365"/>
      <c r="J1530" s="365"/>
      <c r="K1530" s="366"/>
      <c r="L1530" s="99"/>
      <c r="M1530" s="99"/>
      <c r="N1530" s="99"/>
      <c r="O1530" s="99"/>
      <c r="P1530" s="99"/>
      <c r="Q1530" s="99"/>
      <c r="R1530" s="99"/>
      <c r="S1530" s="99"/>
      <c r="T1530" s="99"/>
      <c r="U1530" s="99"/>
      <c r="V1530" s="99"/>
      <c r="W1530" s="99"/>
      <c r="X1530" s="99"/>
      <c r="Y1530" s="99"/>
      <c r="Z1530" s="99"/>
      <c r="AA1530" s="99"/>
      <c r="AB1530" s="99"/>
      <c r="AC1530" s="99"/>
      <c r="AD1530" s="99"/>
    </row>
    <row r="1531" spans="1:30" ht="15" customHeight="1">
      <c r="A1531" s="100"/>
      <c r="B1531" s="107"/>
      <c r="C1531" s="285" t="s">
        <v>5244</v>
      </c>
      <c r="D1531" s="287"/>
      <c r="E1531" s="364" t="str">
        <f t="shared" si="926"/>
        <v/>
      </c>
      <c r="F1531" s="365"/>
      <c r="G1531" s="365"/>
      <c r="H1531" s="365"/>
      <c r="I1531" s="365"/>
      <c r="J1531" s="365"/>
      <c r="K1531" s="366"/>
      <c r="L1531" s="99"/>
      <c r="M1531" s="99"/>
      <c r="N1531" s="99"/>
      <c r="O1531" s="99"/>
      <c r="P1531" s="99"/>
      <c r="Q1531" s="99"/>
      <c r="R1531" s="99"/>
      <c r="S1531" s="99"/>
      <c r="T1531" s="99"/>
      <c r="U1531" s="99"/>
      <c r="V1531" s="99"/>
      <c r="W1531" s="99"/>
      <c r="X1531" s="99"/>
      <c r="Y1531" s="99"/>
      <c r="Z1531" s="99"/>
      <c r="AA1531" s="99"/>
      <c r="AB1531" s="99"/>
      <c r="AC1531" s="99"/>
      <c r="AD1531" s="99"/>
    </row>
    <row r="1532" spans="1:30" ht="15" customHeight="1">
      <c r="A1532" s="100"/>
      <c r="B1532" s="107"/>
      <c r="C1532" s="285" t="s">
        <v>5245</v>
      </c>
      <c r="D1532" s="287"/>
      <c r="E1532" s="364" t="str">
        <f t="shared" si="926"/>
        <v/>
      </c>
      <c r="F1532" s="365"/>
      <c r="G1532" s="365"/>
      <c r="H1532" s="365"/>
      <c r="I1532" s="365"/>
      <c r="J1532" s="365"/>
      <c r="K1532" s="366"/>
      <c r="L1532" s="99"/>
      <c r="M1532" s="99"/>
      <c r="N1532" s="99"/>
      <c r="O1532" s="99"/>
      <c r="P1532" s="99"/>
      <c r="Q1532" s="99"/>
      <c r="R1532" s="99"/>
      <c r="S1532" s="99"/>
      <c r="T1532" s="99"/>
      <c r="U1532" s="99"/>
      <c r="V1532" s="99"/>
      <c r="W1532" s="99"/>
      <c r="X1532" s="99"/>
      <c r="Y1532" s="99"/>
      <c r="Z1532" s="99"/>
      <c r="AA1532" s="99"/>
      <c r="AB1532" s="99"/>
      <c r="AC1532" s="99"/>
      <c r="AD1532" s="99"/>
    </row>
    <row r="1533" spans="1:30" ht="15" customHeight="1">
      <c r="A1533" s="100"/>
      <c r="B1533" s="107"/>
      <c r="C1533" s="285" t="s">
        <v>5246</v>
      </c>
      <c r="D1533" s="287"/>
      <c r="E1533" s="364" t="str">
        <f t="shared" si="926"/>
        <v/>
      </c>
      <c r="F1533" s="365"/>
      <c r="G1533" s="365"/>
      <c r="H1533" s="365"/>
      <c r="I1533" s="365"/>
      <c r="J1533" s="365"/>
      <c r="K1533" s="366"/>
      <c r="L1533" s="99"/>
      <c r="M1533" s="99"/>
      <c r="N1533" s="99"/>
      <c r="O1533" s="99"/>
      <c r="P1533" s="99"/>
      <c r="Q1533" s="99"/>
      <c r="R1533" s="99"/>
      <c r="S1533" s="99"/>
      <c r="T1533" s="99"/>
      <c r="U1533" s="99"/>
      <c r="V1533" s="99"/>
      <c r="W1533" s="99"/>
      <c r="X1533" s="99"/>
      <c r="Y1533" s="99"/>
      <c r="Z1533" s="99"/>
      <c r="AA1533" s="99"/>
      <c r="AB1533" s="99"/>
      <c r="AC1533" s="99"/>
      <c r="AD1533" s="99"/>
    </row>
    <row r="1534" spans="1:30" ht="15" customHeight="1">
      <c r="A1534" s="100"/>
      <c r="B1534" s="107"/>
      <c r="C1534" s="285" t="s">
        <v>5247</v>
      </c>
      <c r="D1534" s="287"/>
      <c r="E1534" s="364" t="str">
        <f t="shared" si="926"/>
        <v/>
      </c>
      <c r="F1534" s="365"/>
      <c r="G1534" s="365"/>
      <c r="H1534" s="365"/>
      <c r="I1534" s="365"/>
      <c r="J1534" s="365"/>
      <c r="K1534" s="366"/>
      <c r="L1534" s="99"/>
      <c r="M1534" s="99"/>
      <c r="N1534" s="99"/>
      <c r="O1534" s="99"/>
      <c r="P1534" s="99"/>
      <c r="Q1534" s="99"/>
      <c r="R1534" s="99"/>
      <c r="S1534" s="99"/>
      <c r="T1534" s="99"/>
      <c r="U1534" s="99"/>
      <c r="V1534" s="99"/>
      <c r="W1534" s="99"/>
      <c r="X1534" s="99"/>
      <c r="Y1534" s="99"/>
      <c r="Z1534" s="99"/>
      <c r="AA1534" s="99"/>
      <c r="AB1534" s="99"/>
      <c r="AC1534" s="99"/>
      <c r="AD1534" s="99"/>
    </row>
    <row r="1535" spans="1:30" ht="15" customHeight="1">
      <c r="A1535" s="100"/>
      <c r="B1535" s="107"/>
      <c r="C1535" s="285" t="s">
        <v>5248</v>
      </c>
      <c r="D1535" s="287"/>
      <c r="E1535" s="364" t="str">
        <f t="shared" si="926"/>
        <v/>
      </c>
      <c r="F1535" s="365"/>
      <c r="G1535" s="365"/>
      <c r="H1535" s="365"/>
      <c r="I1535" s="365"/>
      <c r="J1535" s="365"/>
      <c r="K1535" s="366"/>
      <c r="L1535" s="99"/>
      <c r="M1535" s="99"/>
      <c r="N1535" s="99"/>
      <c r="O1535" s="99"/>
      <c r="P1535" s="99"/>
      <c r="Q1535" s="99"/>
      <c r="R1535" s="99"/>
      <c r="S1535" s="99"/>
      <c r="T1535" s="99"/>
      <c r="U1535" s="99"/>
      <c r="V1535" s="99"/>
      <c r="W1535" s="99"/>
      <c r="X1535" s="99"/>
      <c r="Y1535" s="99"/>
      <c r="Z1535" s="99"/>
      <c r="AA1535" s="99"/>
      <c r="AB1535" s="99"/>
      <c r="AC1535" s="99"/>
      <c r="AD1535" s="99"/>
    </row>
    <row r="1536" spans="1:30" ht="15" customHeight="1">
      <c r="A1536" s="100"/>
      <c r="B1536" s="107"/>
      <c r="C1536" s="285" t="s">
        <v>5249</v>
      </c>
      <c r="D1536" s="287"/>
      <c r="E1536" s="364" t="str">
        <f t="shared" si="926"/>
        <v/>
      </c>
      <c r="F1536" s="365"/>
      <c r="G1536" s="365"/>
      <c r="H1536" s="365"/>
      <c r="I1536" s="365"/>
      <c r="J1536" s="365"/>
      <c r="K1536" s="366"/>
      <c r="L1536" s="99"/>
      <c r="M1536" s="99"/>
      <c r="N1536" s="99"/>
      <c r="O1536" s="99"/>
      <c r="P1536" s="99"/>
      <c r="Q1536" s="99"/>
      <c r="R1536" s="99"/>
      <c r="S1536" s="99"/>
      <c r="T1536" s="99"/>
      <c r="U1536" s="99"/>
      <c r="V1536" s="99"/>
      <c r="W1536" s="99"/>
      <c r="X1536" s="99"/>
      <c r="Y1536" s="99"/>
      <c r="Z1536" s="99"/>
      <c r="AA1536" s="99"/>
      <c r="AB1536" s="99"/>
      <c r="AC1536" s="99"/>
      <c r="AD1536" s="99"/>
    </row>
    <row r="1537" spans="1:30" ht="15" customHeight="1">
      <c r="A1537" s="100"/>
      <c r="B1537" s="107"/>
      <c r="C1537" s="285" t="s">
        <v>5250</v>
      </c>
      <c r="D1537" s="287"/>
      <c r="E1537" s="364" t="str">
        <f t="shared" si="926"/>
        <v/>
      </c>
      <c r="F1537" s="365"/>
      <c r="G1537" s="365"/>
      <c r="H1537" s="365"/>
      <c r="I1537" s="365"/>
      <c r="J1537" s="365"/>
      <c r="K1537" s="366"/>
      <c r="L1537" s="99"/>
      <c r="M1537" s="99"/>
      <c r="N1537" s="99"/>
      <c r="O1537" s="99"/>
      <c r="P1537" s="99"/>
      <c r="Q1537" s="99"/>
      <c r="R1537" s="99"/>
      <c r="S1537" s="99"/>
      <c r="T1537" s="99"/>
      <c r="U1537" s="99"/>
      <c r="V1537" s="99"/>
      <c r="W1537" s="99"/>
      <c r="X1537" s="99"/>
      <c r="Y1537" s="99"/>
      <c r="Z1537" s="99"/>
      <c r="AA1537" s="99"/>
      <c r="AB1537" s="99"/>
      <c r="AC1537" s="99"/>
      <c r="AD1537" s="99"/>
    </row>
    <row r="1538" spans="1:30" ht="15" customHeight="1">
      <c r="A1538" s="100"/>
      <c r="B1538" s="107"/>
      <c r="C1538" s="285" t="s">
        <v>5251</v>
      </c>
      <c r="D1538" s="287"/>
      <c r="E1538" s="364" t="str">
        <f t="shared" si="926"/>
        <v/>
      </c>
      <c r="F1538" s="365"/>
      <c r="G1538" s="365"/>
      <c r="H1538" s="365"/>
      <c r="I1538" s="365"/>
      <c r="J1538" s="365"/>
      <c r="K1538" s="366"/>
      <c r="L1538" s="99"/>
      <c r="M1538" s="99"/>
      <c r="N1538" s="99"/>
      <c r="O1538" s="99"/>
      <c r="P1538" s="99"/>
      <c r="Q1538" s="99"/>
      <c r="R1538" s="99"/>
      <c r="S1538" s="99"/>
      <c r="T1538" s="99"/>
      <c r="U1538" s="99"/>
      <c r="V1538" s="99"/>
      <c r="W1538" s="99"/>
      <c r="X1538" s="99"/>
      <c r="Y1538" s="99"/>
      <c r="Z1538" s="99"/>
      <c r="AA1538" s="99"/>
      <c r="AB1538" s="99"/>
      <c r="AC1538" s="99"/>
      <c r="AD1538" s="99"/>
    </row>
    <row r="1539" spans="1:30" ht="15" customHeight="1">
      <c r="A1539" s="100"/>
      <c r="B1539" s="107"/>
      <c r="C1539" s="285" t="s">
        <v>5252</v>
      </c>
      <c r="D1539" s="287"/>
      <c r="E1539" s="364" t="str">
        <f t="shared" si="926"/>
        <v/>
      </c>
      <c r="F1539" s="365"/>
      <c r="G1539" s="365"/>
      <c r="H1539" s="365"/>
      <c r="I1539" s="365"/>
      <c r="J1539" s="365"/>
      <c r="K1539" s="366"/>
      <c r="L1539" s="99"/>
      <c r="M1539" s="99"/>
      <c r="N1539" s="99"/>
      <c r="O1539" s="99"/>
      <c r="P1539" s="99"/>
      <c r="Q1539" s="99"/>
      <c r="R1539" s="99"/>
      <c r="S1539" s="99"/>
      <c r="T1539" s="99"/>
      <c r="U1539" s="99"/>
      <c r="V1539" s="99"/>
      <c r="W1539" s="99"/>
      <c r="X1539" s="99"/>
      <c r="Y1539" s="99"/>
      <c r="Z1539" s="99"/>
      <c r="AA1539" s="99"/>
      <c r="AB1539" s="99"/>
      <c r="AC1539" s="99"/>
      <c r="AD1539" s="99"/>
    </row>
    <row r="1540" spans="1:30" ht="15" customHeight="1">
      <c r="A1540" s="100"/>
      <c r="B1540" s="107"/>
      <c r="C1540" s="285" t="s">
        <v>5253</v>
      </c>
      <c r="D1540" s="287"/>
      <c r="E1540" s="364" t="str">
        <f t="shared" si="926"/>
        <v/>
      </c>
      <c r="F1540" s="365"/>
      <c r="G1540" s="365"/>
      <c r="H1540" s="365"/>
      <c r="I1540" s="365"/>
      <c r="J1540" s="365"/>
      <c r="K1540" s="366"/>
      <c r="L1540" s="99"/>
      <c r="M1540" s="99"/>
      <c r="N1540" s="99"/>
      <c r="O1540" s="99"/>
      <c r="P1540" s="99"/>
      <c r="Q1540" s="99"/>
      <c r="R1540" s="99"/>
      <c r="S1540" s="99"/>
      <c r="T1540" s="99"/>
      <c r="U1540" s="99"/>
      <c r="V1540" s="99"/>
      <c r="W1540" s="99"/>
      <c r="X1540" s="99"/>
      <c r="Y1540" s="99"/>
      <c r="Z1540" s="99"/>
      <c r="AA1540" s="99"/>
      <c r="AB1540" s="99"/>
      <c r="AC1540" s="99"/>
      <c r="AD1540" s="99"/>
    </row>
    <row r="1541" spans="1:30" ht="15" customHeight="1">
      <c r="A1541" s="100"/>
      <c r="B1541" s="107"/>
      <c r="C1541" s="285" t="s">
        <v>5254</v>
      </c>
      <c r="D1541" s="287"/>
      <c r="E1541" s="364" t="str">
        <f t="shared" si="926"/>
        <v/>
      </c>
      <c r="F1541" s="365"/>
      <c r="G1541" s="365"/>
      <c r="H1541" s="365"/>
      <c r="I1541" s="365"/>
      <c r="J1541" s="365"/>
      <c r="K1541" s="366"/>
      <c r="L1541" s="99"/>
      <c r="M1541" s="99"/>
      <c r="N1541" s="99"/>
      <c r="O1541" s="99"/>
      <c r="P1541" s="99"/>
      <c r="Q1541" s="99"/>
      <c r="R1541" s="99"/>
      <c r="S1541" s="99"/>
      <c r="T1541" s="99"/>
      <c r="U1541" s="99"/>
      <c r="V1541" s="99"/>
      <c r="W1541" s="99"/>
      <c r="X1541" s="99"/>
      <c r="Y1541" s="99"/>
      <c r="Z1541" s="99"/>
      <c r="AA1541" s="99"/>
      <c r="AB1541" s="99"/>
      <c r="AC1541" s="99"/>
      <c r="AD1541" s="99"/>
    </row>
    <row r="1542" spans="1:30" ht="15" customHeight="1">
      <c r="A1542" s="100"/>
      <c r="B1542" s="107"/>
      <c r="C1542" s="285" t="s">
        <v>5255</v>
      </c>
      <c r="D1542" s="287"/>
      <c r="E1542" s="364" t="str">
        <f t="shared" si="926"/>
        <v/>
      </c>
      <c r="F1542" s="365"/>
      <c r="G1542" s="365"/>
      <c r="H1542" s="365"/>
      <c r="I1542" s="365"/>
      <c r="J1542" s="365"/>
      <c r="K1542" s="366"/>
      <c r="L1542" s="99"/>
      <c r="M1542" s="99"/>
      <c r="N1542" s="99"/>
      <c r="O1542" s="99"/>
      <c r="P1542" s="99"/>
      <c r="Q1542" s="99"/>
      <c r="R1542" s="99"/>
      <c r="S1542" s="99"/>
      <c r="T1542" s="99"/>
      <c r="U1542" s="99"/>
      <c r="V1542" s="99"/>
      <c r="W1542" s="99"/>
      <c r="X1542" s="99"/>
      <c r="Y1542" s="99"/>
      <c r="Z1542" s="99"/>
      <c r="AA1542" s="99"/>
      <c r="AB1542" s="99"/>
      <c r="AC1542" s="99"/>
      <c r="AD1542" s="99"/>
    </row>
    <row r="1543" spans="1:30" ht="15" customHeight="1">
      <c r="A1543" s="100"/>
      <c r="B1543" s="107"/>
      <c r="C1543" s="285" t="s">
        <v>5256</v>
      </c>
      <c r="D1543" s="287"/>
      <c r="E1543" s="364" t="str">
        <f t="shared" si="926"/>
        <v/>
      </c>
      <c r="F1543" s="365"/>
      <c r="G1543" s="365"/>
      <c r="H1543" s="365"/>
      <c r="I1543" s="365"/>
      <c r="J1543" s="365"/>
      <c r="K1543" s="366"/>
      <c r="L1543" s="99"/>
      <c r="M1543" s="99"/>
      <c r="N1543" s="99"/>
      <c r="O1543" s="99"/>
      <c r="P1543" s="99"/>
      <c r="Q1543" s="99"/>
      <c r="R1543" s="99"/>
      <c r="S1543" s="99"/>
      <c r="T1543" s="99"/>
      <c r="U1543" s="99"/>
      <c r="V1543" s="99"/>
      <c r="W1543" s="99"/>
      <c r="X1543" s="99"/>
      <c r="Y1543" s="99"/>
      <c r="Z1543" s="99"/>
      <c r="AA1543" s="99"/>
      <c r="AB1543" s="99"/>
      <c r="AC1543" s="99"/>
      <c r="AD1543" s="99"/>
    </row>
    <row r="1544" spans="1:30" ht="15" customHeight="1">
      <c r="A1544" s="100"/>
      <c r="B1544" s="107"/>
      <c r="C1544" s="285" t="s">
        <v>5257</v>
      </c>
      <c r="D1544" s="287"/>
      <c r="E1544" s="364" t="str">
        <f t="shared" si="926"/>
        <v/>
      </c>
      <c r="F1544" s="365"/>
      <c r="G1544" s="365"/>
      <c r="H1544" s="365"/>
      <c r="I1544" s="365"/>
      <c r="J1544" s="365"/>
      <c r="K1544" s="366"/>
      <c r="L1544" s="99"/>
      <c r="M1544" s="99"/>
      <c r="N1544" s="99"/>
      <c r="O1544" s="99"/>
      <c r="P1544" s="99"/>
      <c r="Q1544" s="99"/>
      <c r="R1544" s="99"/>
      <c r="S1544" s="99"/>
      <c r="T1544" s="99"/>
      <c r="U1544" s="99"/>
      <c r="V1544" s="99"/>
      <c r="W1544" s="99"/>
      <c r="X1544" s="99"/>
      <c r="Y1544" s="99"/>
      <c r="Z1544" s="99"/>
      <c r="AA1544" s="99"/>
      <c r="AB1544" s="99"/>
      <c r="AC1544" s="99"/>
      <c r="AD1544" s="99"/>
    </row>
    <row r="1545" spans="1:30" ht="15" customHeight="1">
      <c r="A1545" s="100"/>
      <c r="B1545" s="107"/>
      <c r="C1545" s="285" t="s">
        <v>5258</v>
      </c>
      <c r="D1545" s="287"/>
      <c r="E1545" s="364" t="str">
        <f t="shared" si="926"/>
        <v/>
      </c>
      <c r="F1545" s="365"/>
      <c r="G1545" s="365"/>
      <c r="H1545" s="365"/>
      <c r="I1545" s="365"/>
      <c r="J1545" s="365"/>
      <c r="K1545" s="366"/>
      <c r="L1545" s="99"/>
      <c r="M1545" s="99"/>
      <c r="N1545" s="99"/>
      <c r="O1545" s="99"/>
      <c r="P1545" s="99"/>
      <c r="Q1545" s="99"/>
      <c r="R1545" s="99"/>
      <c r="S1545" s="99"/>
      <c r="T1545" s="99"/>
      <c r="U1545" s="99"/>
      <c r="V1545" s="99"/>
      <c r="W1545" s="99"/>
      <c r="X1545" s="99"/>
      <c r="Y1545" s="99"/>
      <c r="Z1545" s="99"/>
      <c r="AA1545" s="99"/>
      <c r="AB1545" s="99"/>
      <c r="AC1545" s="99"/>
      <c r="AD1545" s="99"/>
    </row>
    <row r="1546" spans="1:30" ht="15" customHeight="1">
      <c r="A1546" s="100"/>
      <c r="B1546" s="107"/>
      <c r="C1546" s="285" t="s">
        <v>5259</v>
      </c>
      <c r="D1546" s="287"/>
      <c r="E1546" s="364" t="str">
        <f t="shared" si="926"/>
        <v/>
      </c>
      <c r="F1546" s="365"/>
      <c r="G1546" s="365"/>
      <c r="H1546" s="365"/>
      <c r="I1546" s="365"/>
      <c r="J1546" s="365"/>
      <c r="K1546" s="366"/>
      <c r="L1546" s="99"/>
      <c r="M1546" s="99"/>
      <c r="N1546" s="99"/>
      <c r="O1546" s="99"/>
      <c r="P1546" s="99"/>
      <c r="Q1546" s="99"/>
      <c r="R1546" s="99"/>
      <c r="S1546" s="99"/>
      <c r="T1546" s="99"/>
      <c r="U1546" s="99"/>
      <c r="V1546" s="99"/>
      <c r="W1546" s="99"/>
      <c r="X1546" s="99"/>
      <c r="Y1546" s="99"/>
      <c r="Z1546" s="99"/>
      <c r="AA1546" s="99"/>
      <c r="AB1546" s="99"/>
      <c r="AC1546" s="99"/>
      <c r="AD1546" s="99"/>
    </row>
    <row r="1547" spans="1:30" ht="15" customHeight="1">
      <c r="A1547" s="100"/>
      <c r="B1547" s="107"/>
      <c r="C1547" s="285" t="s">
        <v>5260</v>
      </c>
      <c r="D1547" s="287"/>
      <c r="E1547" s="364" t="str">
        <f t="shared" si="926"/>
        <v/>
      </c>
      <c r="F1547" s="365"/>
      <c r="G1547" s="365"/>
      <c r="H1547" s="365"/>
      <c r="I1547" s="365"/>
      <c r="J1547" s="365"/>
      <c r="K1547" s="366"/>
      <c r="L1547" s="99"/>
      <c r="M1547" s="99"/>
      <c r="N1547" s="99"/>
      <c r="O1547" s="99"/>
      <c r="P1547" s="99"/>
      <c r="Q1547" s="99"/>
      <c r="R1547" s="99"/>
      <c r="S1547" s="99"/>
      <c r="T1547" s="99"/>
      <c r="U1547" s="99"/>
      <c r="V1547" s="99"/>
      <c r="W1547" s="99"/>
      <c r="X1547" s="99"/>
      <c r="Y1547" s="99"/>
      <c r="Z1547" s="99"/>
      <c r="AA1547" s="99"/>
      <c r="AB1547" s="99"/>
      <c r="AC1547" s="99"/>
      <c r="AD1547" s="99"/>
    </row>
    <row r="1548" spans="1:30" ht="15" customHeight="1">
      <c r="A1548" s="100"/>
      <c r="B1548" s="107"/>
      <c r="C1548" s="285" t="s">
        <v>5261</v>
      </c>
      <c r="D1548" s="287"/>
      <c r="E1548" s="364" t="str">
        <f t="shared" si="926"/>
        <v/>
      </c>
      <c r="F1548" s="365"/>
      <c r="G1548" s="365"/>
      <c r="H1548" s="365"/>
      <c r="I1548" s="365"/>
      <c r="J1548" s="365"/>
      <c r="K1548" s="366"/>
      <c r="L1548" s="99"/>
      <c r="M1548" s="99"/>
      <c r="N1548" s="99"/>
      <c r="O1548" s="99"/>
      <c r="P1548" s="99"/>
      <c r="Q1548" s="99"/>
      <c r="R1548" s="99"/>
      <c r="S1548" s="99"/>
      <c r="T1548" s="99"/>
      <c r="U1548" s="99"/>
      <c r="V1548" s="99"/>
      <c r="W1548" s="99"/>
      <c r="X1548" s="99"/>
      <c r="Y1548" s="99"/>
      <c r="Z1548" s="99"/>
      <c r="AA1548" s="99"/>
      <c r="AB1548" s="99"/>
      <c r="AC1548" s="99"/>
      <c r="AD1548" s="99"/>
    </row>
    <row r="1549" spans="1:30" ht="15" customHeight="1">
      <c r="A1549" s="100"/>
      <c r="B1549" s="107"/>
      <c r="C1549" s="285" t="s">
        <v>5262</v>
      </c>
      <c r="D1549" s="287"/>
      <c r="E1549" s="364" t="str">
        <f t="shared" si="926"/>
        <v/>
      </c>
      <c r="F1549" s="365"/>
      <c r="G1549" s="365"/>
      <c r="H1549" s="365"/>
      <c r="I1549" s="365"/>
      <c r="J1549" s="365"/>
      <c r="K1549" s="366"/>
      <c r="L1549" s="99"/>
      <c r="M1549" s="99"/>
      <c r="N1549" s="99"/>
      <c r="O1549" s="99"/>
      <c r="P1549" s="99"/>
      <c r="Q1549" s="99"/>
      <c r="R1549" s="99"/>
      <c r="S1549" s="99"/>
      <c r="T1549" s="99"/>
      <c r="U1549" s="99"/>
      <c r="V1549" s="99"/>
      <c r="W1549" s="99"/>
      <c r="X1549" s="99"/>
      <c r="Y1549" s="99"/>
      <c r="Z1549" s="99"/>
      <c r="AA1549" s="99"/>
      <c r="AB1549" s="99"/>
      <c r="AC1549" s="99"/>
      <c r="AD1549" s="99"/>
    </row>
    <row r="1550" spans="1:30" ht="15" customHeight="1">
      <c r="A1550" s="100"/>
      <c r="B1550" s="107"/>
      <c r="C1550" s="285" t="s">
        <v>5263</v>
      </c>
      <c r="D1550" s="287"/>
      <c r="E1550" s="364" t="str">
        <f t="shared" si="926"/>
        <v/>
      </c>
      <c r="F1550" s="365"/>
      <c r="G1550" s="365"/>
      <c r="H1550" s="365"/>
      <c r="I1550" s="365"/>
      <c r="J1550" s="365"/>
      <c r="K1550" s="366"/>
      <c r="L1550" s="99"/>
      <c r="M1550" s="99"/>
      <c r="N1550" s="99"/>
      <c r="O1550" s="99"/>
      <c r="P1550" s="99"/>
      <c r="Q1550" s="99"/>
      <c r="R1550" s="99"/>
      <c r="S1550" s="99"/>
      <c r="T1550" s="99"/>
      <c r="U1550" s="99"/>
      <c r="V1550" s="99"/>
      <c r="W1550" s="99"/>
      <c r="X1550" s="99"/>
      <c r="Y1550" s="99"/>
      <c r="Z1550" s="99"/>
      <c r="AA1550" s="99"/>
      <c r="AB1550" s="99"/>
      <c r="AC1550" s="99"/>
      <c r="AD1550" s="99"/>
    </row>
    <row r="1551" spans="1:30" ht="15" customHeight="1">
      <c r="A1551" s="100"/>
      <c r="B1551" s="107"/>
      <c r="C1551" s="285" t="s">
        <v>5264</v>
      </c>
      <c r="D1551" s="287"/>
      <c r="E1551" s="364" t="str">
        <f t="shared" si="926"/>
        <v/>
      </c>
      <c r="F1551" s="365"/>
      <c r="G1551" s="365"/>
      <c r="H1551" s="365"/>
      <c r="I1551" s="365"/>
      <c r="J1551" s="365"/>
      <c r="K1551" s="366"/>
      <c r="L1551" s="99"/>
      <c r="M1551" s="99"/>
      <c r="N1551" s="99"/>
      <c r="O1551" s="99"/>
      <c r="P1551" s="99"/>
      <c r="Q1551" s="99"/>
      <c r="R1551" s="99"/>
      <c r="S1551" s="99"/>
      <c r="T1551" s="99"/>
      <c r="U1551" s="99"/>
      <c r="V1551" s="99"/>
      <c r="W1551" s="99"/>
      <c r="X1551" s="99"/>
      <c r="Y1551" s="99"/>
      <c r="Z1551" s="99"/>
      <c r="AA1551" s="99"/>
      <c r="AB1551" s="99"/>
      <c r="AC1551" s="99"/>
      <c r="AD1551" s="99"/>
    </row>
    <row r="1552" spans="1:30" ht="15" customHeight="1">
      <c r="A1552" s="100"/>
      <c r="B1552" s="107"/>
      <c r="C1552" s="285" t="s">
        <v>5265</v>
      </c>
      <c r="D1552" s="287"/>
      <c r="E1552" s="364" t="str">
        <f t="shared" si="926"/>
        <v/>
      </c>
      <c r="F1552" s="365"/>
      <c r="G1552" s="365"/>
      <c r="H1552" s="365"/>
      <c r="I1552" s="365"/>
      <c r="J1552" s="365"/>
      <c r="K1552" s="366"/>
      <c r="L1552" s="99"/>
      <c r="M1552" s="99"/>
      <c r="N1552" s="99"/>
      <c r="O1552" s="99"/>
      <c r="P1552" s="99"/>
      <c r="Q1552" s="99"/>
      <c r="R1552" s="99"/>
      <c r="S1552" s="99"/>
      <c r="T1552" s="99"/>
      <c r="U1552" s="99"/>
      <c r="V1552" s="99"/>
      <c r="W1552" s="99"/>
      <c r="X1552" s="99"/>
      <c r="Y1552" s="99"/>
      <c r="Z1552" s="99"/>
      <c r="AA1552" s="99"/>
      <c r="AB1552" s="99"/>
      <c r="AC1552" s="99"/>
      <c r="AD1552" s="99"/>
    </row>
    <row r="1553" spans="1:30" ht="15" customHeight="1">
      <c r="A1553" s="100"/>
      <c r="B1553" s="107"/>
      <c r="C1553" s="285" t="s">
        <v>5266</v>
      </c>
      <c r="D1553" s="287"/>
      <c r="E1553" s="364" t="str">
        <f t="shared" si="926"/>
        <v/>
      </c>
      <c r="F1553" s="365"/>
      <c r="G1553" s="365"/>
      <c r="H1553" s="365"/>
      <c r="I1553" s="365"/>
      <c r="J1553" s="365"/>
      <c r="K1553" s="366"/>
      <c r="L1553" s="99"/>
      <c r="M1553" s="99"/>
      <c r="N1553" s="99"/>
      <c r="O1553" s="99"/>
      <c r="P1553" s="99"/>
      <c r="Q1553" s="99"/>
      <c r="R1553" s="99"/>
      <c r="S1553" s="99"/>
      <c r="T1553" s="99"/>
      <c r="U1553" s="99"/>
      <c r="V1553" s="99"/>
      <c r="W1553" s="99"/>
      <c r="X1553" s="99"/>
      <c r="Y1553" s="99"/>
      <c r="Z1553" s="99"/>
      <c r="AA1553" s="99"/>
      <c r="AB1553" s="99"/>
      <c r="AC1553" s="99"/>
      <c r="AD1553" s="99"/>
    </row>
    <row r="1554" spans="1:30" ht="15" customHeight="1">
      <c r="A1554" s="100"/>
      <c r="B1554" s="107"/>
      <c r="C1554" s="285" t="s">
        <v>5267</v>
      </c>
      <c r="D1554" s="287"/>
      <c r="E1554" s="364" t="str">
        <f t="shared" si="926"/>
        <v/>
      </c>
      <c r="F1554" s="365"/>
      <c r="G1554" s="365"/>
      <c r="H1554" s="365"/>
      <c r="I1554" s="365"/>
      <c r="J1554" s="365"/>
      <c r="K1554" s="366"/>
      <c r="L1554" s="99"/>
      <c r="M1554" s="99"/>
      <c r="N1554" s="99"/>
      <c r="O1554" s="99"/>
      <c r="P1554" s="99"/>
      <c r="Q1554" s="99"/>
      <c r="R1554" s="99"/>
      <c r="S1554" s="99"/>
      <c r="T1554" s="99"/>
      <c r="U1554" s="99"/>
      <c r="V1554" s="99"/>
      <c r="W1554" s="99"/>
      <c r="X1554" s="99"/>
      <c r="Y1554" s="99"/>
      <c r="Z1554" s="99"/>
      <c r="AA1554" s="99"/>
      <c r="AB1554" s="99"/>
      <c r="AC1554" s="99"/>
      <c r="AD1554" s="99"/>
    </row>
    <row r="1555" spans="1:30" ht="15" customHeight="1">
      <c r="A1555" s="100"/>
      <c r="B1555" s="107"/>
      <c r="C1555" s="285" t="s">
        <v>5268</v>
      </c>
      <c r="D1555" s="287"/>
      <c r="E1555" s="364" t="str">
        <f t="shared" si="926"/>
        <v/>
      </c>
      <c r="F1555" s="365"/>
      <c r="G1555" s="365"/>
      <c r="H1555" s="365"/>
      <c r="I1555" s="365"/>
      <c r="J1555" s="365"/>
      <c r="K1555" s="366"/>
      <c r="L1555" s="99"/>
      <c r="M1555" s="99"/>
      <c r="N1555" s="99"/>
      <c r="O1555" s="99"/>
      <c r="P1555" s="99"/>
      <c r="Q1555" s="99"/>
      <c r="R1555" s="99"/>
      <c r="S1555" s="99"/>
      <c r="T1555" s="99"/>
      <c r="U1555" s="99"/>
      <c r="V1555" s="99"/>
      <c r="W1555" s="99"/>
      <c r="X1555" s="99"/>
      <c r="Y1555" s="99"/>
      <c r="Z1555" s="99"/>
      <c r="AA1555" s="99"/>
      <c r="AB1555" s="99"/>
      <c r="AC1555" s="99"/>
      <c r="AD1555" s="99"/>
    </row>
    <row r="1556" spans="1:30" ht="15" customHeight="1">
      <c r="A1556" s="100"/>
      <c r="B1556" s="107"/>
      <c r="C1556" s="285" t="s">
        <v>5269</v>
      </c>
      <c r="D1556" s="287"/>
      <c r="E1556" s="364" t="str">
        <f t="shared" si="926"/>
        <v/>
      </c>
      <c r="F1556" s="365"/>
      <c r="G1556" s="365"/>
      <c r="H1556" s="365"/>
      <c r="I1556" s="365"/>
      <c r="J1556" s="365"/>
      <c r="K1556" s="366"/>
      <c r="L1556" s="99"/>
      <c r="M1556" s="99"/>
      <c r="N1556" s="99"/>
      <c r="O1556" s="99"/>
      <c r="P1556" s="99"/>
      <c r="Q1556" s="99"/>
      <c r="R1556" s="99"/>
      <c r="S1556" s="99"/>
      <c r="T1556" s="99"/>
      <c r="U1556" s="99"/>
      <c r="V1556" s="99"/>
      <c r="W1556" s="99"/>
      <c r="X1556" s="99"/>
      <c r="Y1556" s="99"/>
      <c r="Z1556" s="99"/>
      <c r="AA1556" s="99"/>
      <c r="AB1556" s="99"/>
      <c r="AC1556" s="99"/>
      <c r="AD1556" s="99"/>
    </row>
    <row r="1557" spans="1:30" ht="15" customHeight="1">
      <c r="A1557" s="100"/>
      <c r="B1557" s="107"/>
      <c r="C1557" s="285" t="s">
        <v>5270</v>
      </c>
      <c r="D1557" s="287"/>
      <c r="E1557" s="364" t="str">
        <f t="shared" si="926"/>
        <v/>
      </c>
      <c r="F1557" s="365"/>
      <c r="G1557" s="365"/>
      <c r="H1557" s="365"/>
      <c r="I1557" s="365"/>
      <c r="J1557" s="365"/>
      <c r="K1557" s="366"/>
      <c r="L1557" s="99"/>
      <c r="M1557" s="99"/>
      <c r="N1557" s="99"/>
      <c r="O1557" s="99"/>
      <c r="P1557" s="99"/>
      <c r="Q1557" s="99"/>
      <c r="R1557" s="99"/>
      <c r="S1557" s="99"/>
      <c r="T1557" s="99"/>
      <c r="U1557" s="99"/>
      <c r="V1557" s="99"/>
      <c r="W1557" s="99"/>
      <c r="X1557" s="99"/>
      <c r="Y1557" s="99"/>
      <c r="Z1557" s="99"/>
      <c r="AA1557" s="99"/>
      <c r="AB1557" s="99"/>
      <c r="AC1557" s="99"/>
      <c r="AD1557" s="99"/>
    </row>
    <row r="1558" spans="1:30" ht="15" customHeight="1">
      <c r="A1558" s="100"/>
      <c r="B1558" s="107"/>
      <c r="C1558" s="285" t="s">
        <v>5271</v>
      </c>
      <c r="D1558" s="287"/>
      <c r="E1558" s="364" t="str">
        <f t="shared" si="926"/>
        <v/>
      </c>
      <c r="F1558" s="365"/>
      <c r="G1558" s="365"/>
      <c r="H1558" s="365"/>
      <c r="I1558" s="365"/>
      <c r="J1558" s="365"/>
      <c r="K1558" s="366"/>
      <c r="L1558" s="99"/>
      <c r="M1558" s="99"/>
      <c r="N1558" s="99"/>
      <c r="O1558" s="99"/>
      <c r="P1558" s="99"/>
      <c r="Q1558" s="99"/>
      <c r="R1558" s="99"/>
      <c r="S1558" s="99"/>
      <c r="T1558" s="99"/>
      <c r="U1558" s="99"/>
      <c r="V1558" s="99"/>
      <c r="W1558" s="99"/>
      <c r="X1558" s="99"/>
      <c r="Y1558" s="99"/>
      <c r="Z1558" s="99"/>
      <c r="AA1558" s="99"/>
      <c r="AB1558" s="99"/>
      <c r="AC1558" s="99"/>
      <c r="AD1558" s="99"/>
    </row>
    <row r="1559" spans="1:30" ht="15" customHeight="1">
      <c r="A1559" s="100"/>
      <c r="B1559" s="107"/>
      <c r="C1559" s="285" t="s">
        <v>5272</v>
      </c>
      <c r="D1559" s="287"/>
      <c r="E1559" s="364" t="str">
        <f t="shared" si="926"/>
        <v/>
      </c>
      <c r="F1559" s="365"/>
      <c r="G1559" s="365"/>
      <c r="H1559" s="365"/>
      <c r="I1559" s="365"/>
      <c r="J1559" s="365"/>
      <c r="K1559" s="366"/>
      <c r="L1559" s="99"/>
      <c r="M1559" s="99"/>
      <c r="N1559" s="99"/>
      <c r="O1559" s="99"/>
      <c r="P1559" s="99"/>
      <c r="Q1559" s="99"/>
      <c r="R1559" s="99"/>
      <c r="S1559" s="99"/>
      <c r="T1559" s="99"/>
      <c r="U1559" s="99"/>
      <c r="V1559" s="99"/>
      <c r="W1559" s="99"/>
      <c r="X1559" s="99"/>
      <c r="Y1559" s="99"/>
      <c r="Z1559" s="99"/>
      <c r="AA1559" s="99"/>
      <c r="AB1559" s="99"/>
      <c r="AC1559" s="99"/>
      <c r="AD1559" s="99"/>
    </row>
    <row r="1560" spans="1:30" ht="15" customHeight="1">
      <c r="A1560" s="100"/>
      <c r="B1560" s="107"/>
      <c r="C1560" s="285" t="s">
        <v>5273</v>
      </c>
      <c r="D1560" s="287"/>
      <c r="E1560" s="364" t="str">
        <f t="shared" si="926"/>
        <v/>
      </c>
      <c r="F1560" s="365"/>
      <c r="G1560" s="365"/>
      <c r="H1560" s="365"/>
      <c r="I1560" s="365"/>
      <c r="J1560" s="365"/>
      <c r="K1560" s="366"/>
      <c r="L1560" s="99"/>
      <c r="M1560" s="99"/>
      <c r="N1560" s="99"/>
      <c r="O1560" s="99"/>
      <c r="P1560" s="99"/>
      <c r="Q1560" s="99"/>
      <c r="R1560" s="99"/>
      <c r="S1560" s="99"/>
      <c r="T1560" s="99"/>
      <c r="U1560" s="99"/>
      <c r="V1560" s="99"/>
      <c r="W1560" s="99"/>
      <c r="X1560" s="99"/>
      <c r="Y1560" s="99"/>
      <c r="Z1560" s="99"/>
      <c r="AA1560" s="99"/>
      <c r="AB1560" s="99"/>
      <c r="AC1560" s="99"/>
      <c r="AD1560" s="99"/>
    </row>
    <row r="1561" spans="1:30" ht="15" customHeight="1">
      <c r="A1561" s="100"/>
      <c r="B1561" s="107"/>
      <c r="C1561" s="285" t="s">
        <v>5274</v>
      </c>
      <c r="D1561" s="287"/>
      <c r="E1561" s="364" t="str">
        <f t="shared" si="926"/>
        <v/>
      </c>
      <c r="F1561" s="365"/>
      <c r="G1561" s="365"/>
      <c r="H1561" s="365"/>
      <c r="I1561" s="365"/>
      <c r="J1561" s="365"/>
      <c r="K1561" s="366"/>
      <c r="L1561" s="99"/>
      <c r="M1561" s="99"/>
      <c r="N1561" s="99"/>
      <c r="O1561" s="99"/>
      <c r="P1561" s="99"/>
      <c r="Q1561" s="99"/>
      <c r="R1561" s="99"/>
      <c r="S1561" s="99"/>
      <c r="T1561" s="99"/>
      <c r="U1561" s="99"/>
      <c r="V1561" s="99"/>
      <c r="W1561" s="99"/>
      <c r="X1561" s="99"/>
      <c r="Y1561" s="99"/>
      <c r="Z1561" s="99"/>
      <c r="AA1561" s="99"/>
      <c r="AB1561" s="99"/>
      <c r="AC1561" s="99"/>
      <c r="AD1561" s="99"/>
    </row>
    <row r="1562" spans="1:30" ht="15" customHeight="1">
      <c r="A1562" s="100"/>
      <c r="B1562" s="107"/>
      <c r="C1562" s="285" t="s">
        <v>5275</v>
      </c>
      <c r="D1562" s="287"/>
      <c r="E1562" s="364" t="str">
        <f t="shared" si="926"/>
        <v/>
      </c>
      <c r="F1562" s="365"/>
      <c r="G1562" s="365"/>
      <c r="H1562" s="365"/>
      <c r="I1562" s="365"/>
      <c r="J1562" s="365"/>
      <c r="K1562" s="366"/>
      <c r="L1562" s="99"/>
      <c r="M1562" s="99"/>
      <c r="N1562" s="99"/>
      <c r="O1562" s="99"/>
      <c r="P1562" s="99"/>
      <c r="Q1562" s="99"/>
      <c r="R1562" s="99"/>
      <c r="S1562" s="99"/>
      <c r="T1562" s="99"/>
      <c r="U1562" s="99"/>
      <c r="V1562" s="99"/>
      <c r="W1562" s="99"/>
      <c r="X1562" s="99"/>
      <c r="Y1562" s="99"/>
      <c r="Z1562" s="99"/>
      <c r="AA1562" s="99"/>
      <c r="AB1562" s="99"/>
      <c r="AC1562" s="99"/>
      <c r="AD1562" s="99"/>
    </row>
    <row r="1563" spans="1:30" ht="15" customHeight="1">
      <c r="A1563" s="100"/>
      <c r="B1563" s="107"/>
      <c r="C1563" s="285" t="s">
        <v>5276</v>
      </c>
      <c r="D1563" s="287"/>
      <c r="E1563" s="364" t="str">
        <f t="shared" si="926"/>
        <v/>
      </c>
      <c r="F1563" s="365"/>
      <c r="G1563" s="365"/>
      <c r="H1563" s="365"/>
      <c r="I1563" s="365"/>
      <c r="J1563" s="365"/>
      <c r="K1563" s="366"/>
      <c r="L1563" s="99"/>
      <c r="M1563" s="99"/>
      <c r="N1563" s="99"/>
      <c r="O1563" s="99"/>
      <c r="P1563" s="99"/>
      <c r="Q1563" s="99"/>
      <c r="R1563" s="99"/>
      <c r="S1563" s="99"/>
      <c r="T1563" s="99"/>
      <c r="U1563" s="99"/>
      <c r="V1563" s="99"/>
      <c r="W1563" s="99"/>
      <c r="X1563" s="99"/>
      <c r="Y1563" s="99"/>
      <c r="Z1563" s="99"/>
      <c r="AA1563" s="99"/>
      <c r="AB1563" s="99"/>
      <c r="AC1563" s="99"/>
      <c r="AD1563" s="99"/>
    </row>
    <row r="1564" spans="1:30" ht="15" customHeight="1">
      <c r="A1564" s="100"/>
      <c r="B1564" s="107"/>
      <c r="C1564" s="285" t="s">
        <v>5277</v>
      </c>
      <c r="D1564" s="287"/>
      <c r="E1564" s="364" t="str">
        <f t="shared" si="926"/>
        <v/>
      </c>
      <c r="F1564" s="365"/>
      <c r="G1564" s="365"/>
      <c r="H1564" s="365"/>
      <c r="I1564" s="365"/>
      <c r="J1564" s="365"/>
      <c r="K1564" s="366"/>
      <c r="L1564" s="99"/>
      <c r="M1564" s="99"/>
      <c r="N1564" s="99"/>
      <c r="O1564" s="99"/>
      <c r="P1564" s="99"/>
      <c r="Q1564" s="99"/>
      <c r="R1564" s="99"/>
      <c r="S1564" s="99"/>
      <c r="T1564" s="99"/>
      <c r="U1564" s="99"/>
      <c r="V1564" s="99"/>
      <c r="W1564" s="99"/>
      <c r="X1564" s="99"/>
      <c r="Y1564" s="99"/>
      <c r="Z1564" s="99"/>
      <c r="AA1564" s="99"/>
      <c r="AB1564" s="99"/>
      <c r="AC1564" s="99"/>
      <c r="AD1564" s="99"/>
    </row>
    <row r="1565" spans="1:30" ht="15" customHeight="1">
      <c r="A1565" s="100"/>
      <c r="B1565" s="107"/>
      <c r="C1565" s="285" t="s">
        <v>5278</v>
      </c>
      <c r="D1565" s="287"/>
      <c r="E1565" s="364" t="str">
        <f t="shared" si="926"/>
        <v/>
      </c>
      <c r="F1565" s="365"/>
      <c r="G1565" s="365"/>
      <c r="H1565" s="365"/>
      <c r="I1565" s="365"/>
      <c r="J1565" s="365"/>
      <c r="K1565" s="366"/>
      <c r="L1565" s="99"/>
      <c r="M1565" s="99"/>
      <c r="N1565" s="99"/>
      <c r="O1565" s="99"/>
      <c r="P1565" s="99"/>
      <c r="Q1565" s="99"/>
      <c r="R1565" s="99"/>
      <c r="S1565" s="99"/>
      <c r="T1565" s="99"/>
      <c r="U1565" s="99"/>
      <c r="V1565" s="99"/>
      <c r="W1565" s="99"/>
      <c r="X1565" s="99"/>
      <c r="Y1565" s="99"/>
      <c r="Z1565" s="99"/>
      <c r="AA1565" s="99"/>
      <c r="AB1565" s="99"/>
      <c r="AC1565" s="99"/>
      <c r="AD1565" s="99"/>
    </row>
    <row r="1566" spans="1:30" ht="15" customHeight="1">
      <c r="A1566" s="100"/>
      <c r="B1566" s="107"/>
      <c r="C1566" s="285" t="s">
        <v>5279</v>
      </c>
      <c r="D1566" s="287"/>
      <c r="E1566" s="364" t="str">
        <f t="shared" si="926"/>
        <v/>
      </c>
      <c r="F1566" s="365"/>
      <c r="G1566" s="365"/>
      <c r="H1566" s="365"/>
      <c r="I1566" s="365"/>
      <c r="J1566" s="365"/>
      <c r="K1566" s="366"/>
      <c r="L1566" s="99"/>
      <c r="M1566" s="99"/>
      <c r="N1566" s="99"/>
      <c r="O1566" s="99"/>
      <c r="P1566" s="99"/>
      <c r="Q1566" s="99"/>
      <c r="R1566" s="99"/>
      <c r="S1566" s="99"/>
      <c r="T1566" s="99"/>
      <c r="U1566" s="99"/>
      <c r="V1566" s="99"/>
      <c r="W1566" s="99"/>
      <c r="X1566" s="99"/>
      <c r="Y1566" s="99"/>
      <c r="Z1566" s="99"/>
      <c r="AA1566" s="99"/>
      <c r="AB1566" s="99"/>
      <c r="AC1566" s="99"/>
      <c r="AD1566" s="99"/>
    </row>
    <row r="1567" spans="1:30" ht="15" customHeight="1">
      <c r="A1567" s="100"/>
      <c r="B1567" s="107"/>
      <c r="C1567" s="285" t="s">
        <v>5280</v>
      </c>
      <c r="D1567" s="287"/>
      <c r="E1567" s="364" t="str">
        <f t="shared" si="926"/>
        <v/>
      </c>
      <c r="F1567" s="365"/>
      <c r="G1567" s="365"/>
      <c r="H1567" s="365"/>
      <c r="I1567" s="365"/>
      <c r="J1567" s="365"/>
      <c r="K1567" s="366"/>
      <c r="L1567" s="99"/>
      <c r="M1567" s="99"/>
      <c r="N1567" s="99"/>
      <c r="O1567" s="99"/>
      <c r="P1567" s="99"/>
      <c r="Q1567" s="99"/>
      <c r="R1567" s="99"/>
      <c r="S1567" s="99"/>
      <c r="T1567" s="99"/>
      <c r="U1567" s="99"/>
      <c r="V1567" s="99"/>
      <c r="W1567" s="99"/>
      <c r="X1567" s="99"/>
      <c r="Y1567" s="99"/>
      <c r="Z1567" s="99"/>
      <c r="AA1567" s="99"/>
      <c r="AB1567" s="99"/>
      <c r="AC1567" s="99"/>
      <c r="AD1567" s="99"/>
    </row>
    <row r="1568" spans="1:30" ht="15" customHeight="1">
      <c r="A1568" s="100"/>
      <c r="B1568" s="107"/>
      <c r="C1568" s="285" t="s">
        <v>5281</v>
      </c>
      <c r="D1568" s="287"/>
      <c r="E1568" s="364" t="str">
        <f t="shared" si="926"/>
        <v/>
      </c>
      <c r="F1568" s="365"/>
      <c r="G1568" s="365"/>
      <c r="H1568" s="365"/>
      <c r="I1568" s="365"/>
      <c r="J1568" s="365"/>
      <c r="K1568" s="366"/>
      <c r="L1568" s="99"/>
      <c r="M1568" s="99"/>
      <c r="N1568" s="99"/>
      <c r="O1568" s="99"/>
      <c r="P1568" s="99"/>
      <c r="Q1568" s="99"/>
      <c r="R1568" s="99"/>
      <c r="S1568" s="99"/>
      <c r="T1568" s="99"/>
      <c r="U1568" s="99"/>
      <c r="V1568" s="99"/>
      <c r="W1568" s="99"/>
      <c r="X1568" s="99"/>
      <c r="Y1568" s="99"/>
      <c r="Z1568" s="99"/>
      <c r="AA1568" s="99"/>
      <c r="AB1568" s="99"/>
      <c r="AC1568" s="99"/>
      <c r="AD1568" s="99"/>
    </row>
    <row r="1569" spans="1:30" ht="15" customHeight="1">
      <c r="A1569" s="100"/>
      <c r="B1569" s="107"/>
      <c r="C1569" s="285" t="s">
        <v>5282</v>
      </c>
      <c r="D1569" s="287"/>
      <c r="E1569" s="364" t="str">
        <f t="shared" si="926"/>
        <v/>
      </c>
      <c r="F1569" s="365"/>
      <c r="G1569" s="365"/>
      <c r="H1569" s="365"/>
      <c r="I1569" s="365"/>
      <c r="J1569" s="365"/>
      <c r="K1569" s="366"/>
      <c r="L1569" s="99"/>
      <c r="M1569" s="99"/>
      <c r="N1569" s="99"/>
      <c r="O1569" s="99"/>
      <c r="P1569" s="99"/>
      <c r="Q1569" s="99"/>
      <c r="R1569" s="99"/>
      <c r="S1569" s="99"/>
      <c r="T1569" s="99"/>
      <c r="U1569" s="99"/>
      <c r="V1569" s="99"/>
      <c r="W1569" s="99"/>
      <c r="X1569" s="99"/>
      <c r="Y1569" s="99"/>
      <c r="Z1569" s="99"/>
      <c r="AA1569" s="99"/>
      <c r="AB1569" s="99"/>
      <c r="AC1569" s="99"/>
      <c r="AD1569" s="99"/>
    </row>
    <row r="1570" spans="1:30" ht="15" customHeight="1">
      <c r="A1570" s="100"/>
      <c r="B1570" s="107"/>
      <c r="C1570" s="285" t="s">
        <v>5283</v>
      </c>
      <c r="D1570" s="287"/>
      <c r="E1570" s="364" t="str">
        <f t="shared" si="926"/>
        <v/>
      </c>
      <c r="F1570" s="365"/>
      <c r="G1570" s="365"/>
      <c r="H1570" s="365"/>
      <c r="I1570" s="365"/>
      <c r="J1570" s="365"/>
      <c r="K1570" s="366"/>
      <c r="L1570" s="99"/>
      <c r="M1570" s="99"/>
      <c r="N1570" s="99"/>
      <c r="O1570" s="99"/>
      <c r="P1570" s="99"/>
      <c r="Q1570" s="99"/>
      <c r="R1570" s="99"/>
      <c r="S1570" s="99"/>
      <c r="T1570" s="99"/>
      <c r="U1570" s="99"/>
      <c r="V1570" s="99"/>
      <c r="W1570" s="99"/>
      <c r="X1570" s="99"/>
      <c r="Y1570" s="99"/>
      <c r="Z1570" s="99"/>
      <c r="AA1570" s="99"/>
      <c r="AB1570" s="99"/>
      <c r="AC1570" s="99"/>
      <c r="AD1570" s="99"/>
    </row>
    <row r="1571" spans="1:30" ht="15" customHeight="1">
      <c r="A1571" s="100"/>
      <c r="B1571" s="107"/>
      <c r="C1571" s="285" t="s">
        <v>5284</v>
      </c>
      <c r="D1571" s="287"/>
      <c r="E1571" s="364" t="str">
        <f t="shared" si="926"/>
        <v/>
      </c>
      <c r="F1571" s="365"/>
      <c r="G1571" s="365"/>
      <c r="H1571" s="365"/>
      <c r="I1571" s="365"/>
      <c r="J1571" s="365"/>
      <c r="K1571" s="366"/>
      <c r="L1571" s="99"/>
      <c r="M1571" s="99"/>
      <c r="N1571" s="99"/>
      <c r="O1571" s="99"/>
      <c r="P1571" s="99"/>
      <c r="Q1571" s="99"/>
      <c r="R1571" s="99"/>
      <c r="S1571" s="99"/>
      <c r="T1571" s="99"/>
      <c r="U1571" s="99"/>
      <c r="V1571" s="99"/>
      <c r="W1571" s="99"/>
      <c r="X1571" s="99"/>
      <c r="Y1571" s="99"/>
      <c r="Z1571" s="99"/>
      <c r="AA1571" s="99"/>
      <c r="AB1571" s="99"/>
      <c r="AC1571" s="99"/>
      <c r="AD1571" s="99"/>
    </row>
    <row r="1572" spans="1:30" ht="15" customHeight="1">
      <c r="A1572" s="100"/>
      <c r="B1572" s="107"/>
      <c r="C1572" s="285" t="s">
        <v>5285</v>
      </c>
      <c r="D1572" s="287"/>
      <c r="E1572" s="364" t="str">
        <f t="shared" si="926"/>
        <v/>
      </c>
      <c r="F1572" s="365"/>
      <c r="G1572" s="365"/>
      <c r="H1572" s="365"/>
      <c r="I1572" s="365"/>
      <c r="J1572" s="365"/>
      <c r="K1572" s="366"/>
      <c r="L1572" s="99"/>
      <c r="M1572" s="99"/>
      <c r="N1572" s="99"/>
      <c r="O1572" s="99"/>
      <c r="P1572" s="99"/>
      <c r="Q1572" s="99"/>
      <c r="R1572" s="99"/>
      <c r="S1572" s="99"/>
      <c r="T1572" s="99"/>
      <c r="U1572" s="99"/>
      <c r="V1572" s="99"/>
      <c r="W1572" s="99"/>
      <c r="X1572" s="99"/>
      <c r="Y1572" s="99"/>
      <c r="Z1572" s="99"/>
      <c r="AA1572" s="99"/>
      <c r="AB1572" s="99"/>
      <c r="AC1572" s="99"/>
      <c r="AD1572" s="99"/>
    </row>
    <row r="1573" spans="1:30" ht="15" customHeight="1">
      <c r="A1573" s="100"/>
      <c r="B1573" s="107"/>
      <c r="C1573" s="285" t="s">
        <v>5286</v>
      </c>
      <c r="D1573" s="287"/>
      <c r="E1573" s="364" t="str">
        <f t="shared" si="926"/>
        <v/>
      </c>
      <c r="F1573" s="365"/>
      <c r="G1573" s="365"/>
      <c r="H1573" s="365"/>
      <c r="I1573" s="365"/>
      <c r="J1573" s="365"/>
      <c r="K1573" s="366"/>
      <c r="L1573" s="99"/>
      <c r="M1573" s="99"/>
      <c r="N1573" s="99"/>
      <c r="O1573" s="99"/>
      <c r="P1573" s="99"/>
      <c r="Q1573" s="99"/>
      <c r="R1573" s="99"/>
      <c r="S1573" s="99"/>
      <c r="T1573" s="99"/>
      <c r="U1573" s="99"/>
      <c r="V1573" s="99"/>
      <c r="W1573" s="99"/>
      <c r="X1573" s="99"/>
      <c r="Y1573" s="99"/>
      <c r="Z1573" s="99"/>
      <c r="AA1573" s="99"/>
      <c r="AB1573" s="99"/>
      <c r="AC1573" s="99"/>
      <c r="AD1573" s="99"/>
    </row>
    <row r="1574" spans="1:30" ht="15" customHeight="1">
      <c r="A1574" s="100"/>
      <c r="B1574" s="107"/>
      <c r="C1574" s="285" t="s">
        <v>5287</v>
      </c>
      <c r="D1574" s="287"/>
      <c r="E1574" s="364" t="str">
        <f t="shared" si="926"/>
        <v/>
      </c>
      <c r="F1574" s="365"/>
      <c r="G1574" s="365"/>
      <c r="H1574" s="365"/>
      <c r="I1574" s="365"/>
      <c r="J1574" s="365"/>
      <c r="K1574" s="366"/>
      <c r="L1574" s="99"/>
      <c r="M1574" s="99"/>
      <c r="N1574" s="99"/>
      <c r="O1574" s="99"/>
      <c r="P1574" s="99"/>
      <c r="Q1574" s="99"/>
      <c r="R1574" s="99"/>
      <c r="S1574" s="99"/>
      <c r="T1574" s="99"/>
      <c r="U1574" s="99"/>
      <c r="V1574" s="99"/>
      <c r="W1574" s="99"/>
      <c r="X1574" s="99"/>
      <c r="Y1574" s="99"/>
      <c r="Z1574" s="99"/>
      <c r="AA1574" s="99"/>
      <c r="AB1574" s="99"/>
      <c r="AC1574" s="99"/>
      <c r="AD1574" s="99"/>
    </row>
    <row r="1575" spans="1:30" ht="15" customHeight="1">
      <c r="A1575" s="100"/>
      <c r="B1575" s="107"/>
      <c r="C1575" s="285" t="s">
        <v>5288</v>
      </c>
      <c r="D1575" s="287"/>
      <c r="E1575" s="364" t="str">
        <f t="shared" si="926"/>
        <v/>
      </c>
      <c r="F1575" s="365"/>
      <c r="G1575" s="365"/>
      <c r="H1575" s="365"/>
      <c r="I1575" s="365"/>
      <c r="J1575" s="365"/>
      <c r="K1575" s="366"/>
      <c r="L1575" s="99"/>
      <c r="M1575" s="99"/>
      <c r="N1575" s="99"/>
      <c r="O1575" s="99"/>
      <c r="P1575" s="99"/>
      <c r="Q1575" s="99"/>
      <c r="R1575" s="99"/>
      <c r="S1575" s="99"/>
      <c r="T1575" s="99"/>
      <c r="U1575" s="99"/>
      <c r="V1575" s="99"/>
      <c r="W1575" s="99"/>
      <c r="X1575" s="99"/>
      <c r="Y1575" s="99"/>
      <c r="Z1575" s="99"/>
      <c r="AA1575" s="99"/>
      <c r="AB1575" s="99"/>
      <c r="AC1575" s="99"/>
      <c r="AD1575" s="99"/>
    </row>
    <row r="1576" spans="1:30" ht="15" customHeight="1">
      <c r="A1576" s="100"/>
      <c r="B1576" s="107"/>
      <c r="C1576" s="285" t="s">
        <v>5289</v>
      </c>
      <c r="D1576" s="287"/>
      <c r="E1576" s="364" t="str">
        <f t="shared" si="926"/>
        <v/>
      </c>
      <c r="F1576" s="365"/>
      <c r="G1576" s="365"/>
      <c r="H1576" s="365"/>
      <c r="I1576" s="365"/>
      <c r="J1576" s="365"/>
      <c r="K1576" s="366"/>
      <c r="L1576" s="99"/>
      <c r="M1576" s="99"/>
      <c r="N1576" s="99"/>
      <c r="O1576" s="99"/>
      <c r="P1576" s="99"/>
      <c r="Q1576" s="99"/>
      <c r="R1576" s="99"/>
      <c r="S1576" s="99"/>
      <c r="T1576" s="99"/>
      <c r="U1576" s="99"/>
      <c r="V1576" s="99"/>
      <c r="W1576" s="99"/>
      <c r="X1576" s="99"/>
      <c r="Y1576" s="99"/>
      <c r="Z1576" s="99"/>
      <c r="AA1576" s="99"/>
      <c r="AB1576" s="99"/>
      <c r="AC1576" s="99"/>
      <c r="AD1576" s="99"/>
    </row>
    <row r="1577" spans="1:30" ht="15" customHeight="1">
      <c r="A1577" s="100"/>
      <c r="B1577" s="107"/>
      <c r="C1577" s="285" t="s">
        <v>5290</v>
      </c>
      <c r="D1577" s="287"/>
      <c r="E1577" s="364" t="str">
        <f t="shared" si="926"/>
        <v/>
      </c>
      <c r="F1577" s="365"/>
      <c r="G1577" s="365"/>
      <c r="H1577" s="365"/>
      <c r="I1577" s="365"/>
      <c r="J1577" s="365"/>
      <c r="K1577" s="366"/>
      <c r="L1577" s="99"/>
      <c r="M1577" s="99"/>
      <c r="N1577" s="99"/>
      <c r="O1577" s="99"/>
      <c r="P1577" s="99"/>
      <c r="Q1577" s="99"/>
      <c r="R1577" s="99"/>
      <c r="S1577" s="99"/>
      <c r="T1577" s="99"/>
      <c r="U1577" s="99"/>
      <c r="V1577" s="99"/>
      <c r="W1577" s="99"/>
      <c r="X1577" s="99"/>
      <c r="Y1577" s="99"/>
      <c r="Z1577" s="99"/>
      <c r="AA1577" s="99"/>
      <c r="AB1577" s="99"/>
      <c r="AC1577" s="99"/>
      <c r="AD1577" s="99"/>
    </row>
    <row r="1578" spans="1:30" ht="15" customHeight="1">
      <c r="A1578" s="100"/>
      <c r="B1578" s="107"/>
      <c r="C1578" s="285" t="s">
        <v>5291</v>
      </c>
      <c r="D1578" s="287"/>
      <c r="E1578" s="364" t="str">
        <f t="shared" ref="E1578:E1641" si="927">IF(E274="","",E274)</f>
        <v/>
      </c>
      <c r="F1578" s="365"/>
      <c r="G1578" s="365"/>
      <c r="H1578" s="365"/>
      <c r="I1578" s="365"/>
      <c r="J1578" s="365"/>
      <c r="K1578" s="366"/>
      <c r="L1578" s="99"/>
      <c r="M1578" s="99"/>
      <c r="N1578" s="99"/>
      <c r="O1578" s="99"/>
      <c r="P1578" s="99"/>
      <c r="Q1578" s="99"/>
      <c r="R1578" s="99"/>
      <c r="S1578" s="99"/>
      <c r="T1578" s="99"/>
      <c r="U1578" s="99"/>
      <c r="V1578" s="99"/>
      <c r="W1578" s="99"/>
      <c r="X1578" s="99"/>
      <c r="Y1578" s="99"/>
      <c r="Z1578" s="99"/>
      <c r="AA1578" s="99"/>
      <c r="AB1578" s="99"/>
      <c r="AC1578" s="99"/>
      <c r="AD1578" s="99"/>
    </row>
    <row r="1579" spans="1:30" ht="15" customHeight="1">
      <c r="A1579" s="100"/>
      <c r="B1579" s="107"/>
      <c r="C1579" s="285" t="s">
        <v>5292</v>
      </c>
      <c r="D1579" s="287"/>
      <c r="E1579" s="364" t="str">
        <f t="shared" si="927"/>
        <v/>
      </c>
      <c r="F1579" s="365"/>
      <c r="G1579" s="365"/>
      <c r="H1579" s="365"/>
      <c r="I1579" s="365"/>
      <c r="J1579" s="365"/>
      <c r="K1579" s="366"/>
      <c r="L1579" s="99"/>
      <c r="M1579" s="99"/>
      <c r="N1579" s="99"/>
      <c r="O1579" s="99"/>
      <c r="P1579" s="99"/>
      <c r="Q1579" s="99"/>
      <c r="R1579" s="99"/>
      <c r="S1579" s="99"/>
      <c r="T1579" s="99"/>
      <c r="U1579" s="99"/>
      <c r="V1579" s="99"/>
      <c r="W1579" s="99"/>
      <c r="X1579" s="99"/>
      <c r="Y1579" s="99"/>
      <c r="Z1579" s="99"/>
      <c r="AA1579" s="99"/>
      <c r="AB1579" s="99"/>
      <c r="AC1579" s="99"/>
      <c r="AD1579" s="99"/>
    </row>
    <row r="1580" spans="1:30" ht="15" customHeight="1">
      <c r="A1580" s="100"/>
      <c r="B1580" s="107"/>
      <c r="C1580" s="285" t="s">
        <v>5293</v>
      </c>
      <c r="D1580" s="287"/>
      <c r="E1580" s="364" t="str">
        <f t="shared" si="927"/>
        <v/>
      </c>
      <c r="F1580" s="365"/>
      <c r="G1580" s="365"/>
      <c r="H1580" s="365"/>
      <c r="I1580" s="365"/>
      <c r="J1580" s="365"/>
      <c r="K1580" s="366"/>
      <c r="L1580" s="99"/>
      <c r="M1580" s="99"/>
      <c r="N1580" s="99"/>
      <c r="O1580" s="99"/>
      <c r="P1580" s="99"/>
      <c r="Q1580" s="99"/>
      <c r="R1580" s="99"/>
      <c r="S1580" s="99"/>
      <c r="T1580" s="99"/>
      <c r="U1580" s="99"/>
      <c r="V1580" s="99"/>
      <c r="W1580" s="99"/>
      <c r="X1580" s="99"/>
      <c r="Y1580" s="99"/>
      <c r="Z1580" s="99"/>
      <c r="AA1580" s="99"/>
      <c r="AB1580" s="99"/>
      <c r="AC1580" s="99"/>
      <c r="AD1580" s="99"/>
    </row>
    <row r="1581" spans="1:30" ht="15" customHeight="1">
      <c r="A1581" s="100"/>
      <c r="B1581" s="107"/>
      <c r="C1581" s="285" t="s">
        <v>5294</v>
      </c>
      <c r="D1581" s="287"/>
      <c r="E1581" s="364" t="str">
        <f t="shared" si="927"/>
        <v/>
      </c>
      <c r="F1581" s="365"/>
      <c r="G1581" s="365"/>
      <c r="H1581" s="365"/>
      <c r="I1581" s="365"/>
      <c r="J1581" s="365"/>
      <c r="K1581" s="366"/>
      <c r="L1581" s="99"/>
      <c r="M1581" s="99"/>
      <c r="N1581" s="99"/>
      <c r="O1581" s="99"/>
      <c r="P1581" s="99"/>
      <c r="Q1581" s="99"/>
      <c r="R1581" s="99"/>
      <c r="S1581" s="99"/>
      <c r="T1581" s="99"/>
      <c r="U1581" s="99"/>
      <c r="V1581" s="99"/>
      <c r="W1581" s="99"/>
      <c r="X1581" s="99"/>
      <c r="Y1581" s="99"/>
      <c r="Z1581" s="99"/>
      <c r="AA1581" s="99"/>
      <c r="AB1581" s="99"/>
      <c r="AC1581" s="99"/>
      <c r="AD1581" s="99"/>
    </row>
    <row r="1582" spans="1:30" ht="15" customHeight="1">
      <c r="A1582" s="100"/>
      <c r="B1582" s="107"/>
      <c r="C1582" s="285" t="s">
        <v>5295</v>
      </c>
      <c r="D1582" s="287"/>
      <c r="E1582" s="364" t="str">
        <f t="shared" si="927"/>
        <v/>
      </c>
      <c r="F1582" s="365"/>
      <c r="G1582" s="365"/>
      <c r="H1582" s="365"/>
      <c r="I1582" s="365"/>
      <c r="J1582" s="365"/>
      <c r="K1582" s="366"/>
      <c r="L1582" s="99"/>
      <c r="M1582" s="99"/>
      <c r="N1582" s="99"/>
      <c r="O1582" s="99"/>
      <c r="P1582" s="99"/>
      <c r="Q1582" s="99"/>
      <c r="R1582" s="99"/>
      <c r="S1582" s="99"/>
      <c r="T1582" s="99"/>
      <c r="U1582" s="99"/>
      <c r="V1582" s="99"/>
      <c r="W1582" s="99"/>
      <c r="X1582" s="99"/>
      <c r="Y1582" s="99"/>
      <c r="Z1582" s="99"/>
      <c r="AA1582" s="99"/>
      <c r="AB1582" s="99"/>
      <c r="AC1582" s="99"/>
      <c r="AD1582" s="99"/>
    </row>
    <row r="1583" spans="1:30" ht="15" customHeight="1">
      <c r="A1583" s="100"/>
      <c r="B1583" s="107"/>
      <c r="C1583" s="285" t="s">
        <v>5296</v>
      </c>
      <c r="D1583" s="287"/>
      <c r="E1583" s="364" t="str">
        <f t="shared" si="927"/>
        <v/>
      </c>
      <c r="F1583" s="365"/>
      <c r="G1583" s="365"/>
      <c r="H1583" s="365"/>
      <c r="I1583" s="365"/>
      <c r="J1583" s="365"/>
      <c r="K1583" s="366"/>
      <c r="L1583" s="99"/>
      <c r="M1583" s="99"/>
      <c r="N1583" s="99"/>
      <c r="O1583" s="99"/>
      <c r="P1583" s="99"/>
      <c r="Q1583" s="99"/>
      <c r="R1583" s="99"/>
      <c r="S1583" s="99"/>
      <c r="T1583" s="99"/>
      <c r="U1583" s="99"/>
      <c r="V1583" s="99"/>
      <c r="W1583" s="99"/>
      <c r="X1583" s="99"/>
      <c r="Y1583" s="99"/>
      <c r="Z1583" s="99"/>
      <c r="AA1583" s="99"/>
      <c r="AB1583" s="99"/>
      <c r="AC1583" s="99"/>
      <c r="AD1583" s="99"/>
    </row>
    <row r="1584" spans="1:30" ht="15" customHeight="1">
      <c r="A1584" s="100"/>
      <c r="B1584" s="107"/>
      <c r="C1584" s="285" t="s">
        <v>5297</v>
      </c>
      <c r="D1584" s="287"/>
      <c r="E1584" s="364" t="str">
        <f t="shared" si="927"/>
        <v/>
      </c>
      <c r="F1584" s="365"/>
      <c r="G1584" s="365"/>
      <c r="H1584" s="365"/>
      <c r="I1584" s="365"/>
      <c r="J1584" s="365"/>
      <c r="K1584" s="366"/>
      <c r="L1584" s="99"/>
      <c r="M1584" s="99"/>
      <c r="N1584" s="99"/>
      <c r="O1584" s="99"/>
      <c r="P1584" s="99"/>
      <c r="Q1584" s="99"/>
      <c r="R1584" s="99"/>
      <c r="S1584" s="99"/>
      <c r="T1584" s="99"/>
      <c r="U1584" s="99"/>
      <c r="V1584" s="99"/>
      <c r="W1584" s="99"/>
      <c r="X1584" s="99"/>
      <c r="Y1584" s="99"/>
      <c r="Z1584" s="99"/>
      <c r="AA1584" s="99"/>
      <c r="AB1584" s="99"/>
      <c r="AC1584" s="99"/>
      <c r="AD1584" s="99"/>
    </row>
    <row r="1585" spans="1:30" ht="15" customHeight="1">
      <c r="A1585" s="100"/>
      <c r="B1585" s="107"/>
      <c r="C1585" s="285" t="s">
        <v>5298</v>
      </c>
      <c r="D1585" s="287"/>
      <c r="E1585" s="364" t="str">
        <f t="shared" si="927"/>
        <v/>
      </c>
      <c r="F1585" s="365"/>
      <c r="G1585" s="365"/>
      <c r="H1585" s="365"/>
      <c r="I1585" s="365"/>
      <c r="J1585" s="365"/>
      <c r="K1585" s="366"/>
      <c r="L1585" s="99"/>
      <c r="M1585" s="99"/>
      <c r="N1585" s="99"/>
      <c r="O1585" s="99"/>
      <c r="P1585" s="99"/>
      <c r="Q1585" s="99"/>
      <c r="R1585" s="99"/>
      <c r="S1585" s="99"/>
      <c r="T1585" s="99"/>
      <c r="U1585" s="99"/>
      <c r="V1585" s="99"/>
      <c r="W1585" s="99"/>
      <c r="X1585" s="99"/>
      <c r="Y1585" s="99"/>
      <c r="Z1585" s="99"/>
      <c r="AA1585" s="99"/>
      <c r="AB1585" s="99"/>
      <c r="AC1585" s="99"/>
      <c r="AD1585" s="99"/>
    </row>
    <row r="1586" spans="1:30" ht="15" customHeight="1">
      <c r="A1586" s="100"/>
      <c r="B1586" s="107"/>
      <c r="C1586" s="285" t="s">
        <v>5299</v>
      </c>
      <c r="D1586" s="287"/>
      <c r="E1586" s="364" t="str">
        <f t="shared" si="927"/>
        <v/>
      </c>
      <c r="F1586" s="365"/>
      <c r="G1586" s="365"/>
      <c r="H1586" s="365"/>
      <c r="I1586" s="365"/>
      <c r="J1586" s="365"/>
      <c r="K1586" s="366"/>
      <c r="L1586" s="99"/>
      <c r="M1586" s="99"/>
      <c r="N1586" s="99"/>
      <c r="O1586" s="99"/>
      <c r="P1586" s="99"/>
      <c r="Q1586" s="99"/>
      <c r="R1586" s="99"/>
      <c r="S1586" s="99"/>
      <c r="T1586" s="99"/>
      <c r="U1586" s="99"/>
      <c r="V1586" s="99"/>
      <c r="W1586" s="99"/>
      <c r="X1586" s="99"/>
      <c r="Y1586" s="99"/>
      <c r="Z1586" s="99"/>
      <c r="AA1586" s="99"/>
      <c r="AB1586" s="99"/>
      <c r="AC1586" s="99"/>
      <c r="AD1586" s="99"/>
    </row>
    <row r="1587" spans="1:30" ht="15" customHeight="1">
      <c r="A1587" s="100"/>
      <c r="B1587" s="107"/>
      <c r="C1587" s="285" t="s">
        <v>5300</v>
      </c>
      <c r="D1587" s="287"/>
      <c r="E1587" s="364" t="str">
        <f t="shared" si="927"/>
        <v/>
      </c>
      <c r="F1587" s="365"/>
      <c r="G1587" s="365"/>
      <c r="H1587" s="365"/>
      <c r="I1587" s="365"/>
      <c r="J1587" s="365"/>
      <c r="K1587" s="366"/>
      <c r="L1587" s="99"/>
      <c r="M1587" s="99"/>
      <c r="N1587" s="99"/>
      <c r="O1587" s="99"/>
      <c r="P1587" s="99"/>
      <c r="Q1587" s="99"/>
      <c r="R1587" s="99"/>
      <c r="S1587" s="99"/>
      <c r="T1587" s="99"/>
      <c r="U1587" s="99"/>
      <c r="V1587" s="99"/>
      <c r="W1587" s="99"/>
      <c r="X1587" s="99"/>
      <c r="Y1587" s="99"/>
      <c r="Z1587" s="99"/>
      <c r="AA1587" s="99"/>
      <c r="AB1587" s="99"/>
      <c r="AC1587" s="99"/>
      <c r="AD1587" s="99"/>
    </row>
    <row r="1588" spans="1:30" ht="15" customHeight="1">
      <c r="A1588" s="100"/>
      <c r="B1588" s="107"/>
      <c r="C1588" s="285" t="s">
        <v>5301</v>
      </c>
      <c r="D1588" s="287"/>
      <c r="E1588" s="364" t="str">
        <f t="shared" si="927"/>
        <v/>
      </c>
      <c r="F1588" s="365"/>
      <c r="G1588" s="365"/>
      <c r="H1588" s="365"/>
      <c r="I1588" s="365"/>
      <c r="J1588" s="365"/>
      <c r="K1588" s="366"/>
      <c r="L1588" s="99"/>
      <c r="M1588" s="99"/>
      <c r="N1588" s="99"/>
      <c r="O1588" s="99"/>
      <c r="P1588" s="99"/>
      <c r="Q1588" s="99"/>
      <c r="R1588" s="99"/>
      <c r="S1588" s="99"/>
      <c r="T1588" s="99"/>
      <c r="U1588" s="99"/>
      <c r="V1588" s="99"/>
      <c r="W1588" s="99"/>
      <c r="X1588" s="99"/>
      <c r="Y1588" s="99"/>
      <c r="Z1588" s="99"/>
      <c r="AA1588" s="99"/>
      <c r="AB1588" s="99"/>
      <c r="AC1588" s="99"/>
      <c r="AD1588" s="99"/>
    </row>
    <row r="1589" spans="1:30" ht="15" customHeight="1">
      <c r="A1589" s="100"/>
      <c r="B1589" s="107"/>
      <c r="C1589" s="285" t="s">
        <v>5302</v>
      </c>
      <c r="D1589" s="287"/>
      <c r="E1589" s="364" t="str">
        <f t="shared" si="927"/>
        <v/>
      </c>
      <c r="F1589" s="365"/>
      <c r="G1589" s="365"/>
      <c r="H1589" s="365"/>
      <c r="I1589" s="365"/>
      <c r="J1589" s="365"/>
      <c r="K1589" s="366"/>
      <c r="L1589" s="99"/>
      <c r="M1589" s="99"/>
      <c r="N1589" s="99"/>
      <c r="O1589" s="99"/>
      <c r="P1589" s="99"/>
      <c r="Q1589" s="99"/>
      <c r="R1589" s="99"/>
      <c r="S1589" s="99"/>
      <c r="T1589" s="99"/>
      <c r="U1589" s="99"/>
      <c r="V1589" s="99"/>
      <c r="W1589" s="99"/>
      <c r="X1589" s="99"/>
      <c r="Y1589" s="99"/>
      <c r="Z1589" s="99"/>
      <c r="AA1589" s="99"/>
      <c r="AB1589" s="99"/>
      <c r="AC1589" s="99"/>
      <c r="AD1589" s="99"/>
    </row>
    <row r="1590" spans="1:30" ht="15" customHeight="1">
      <c r="A1590" s="100"/>
      <c r="B1590" s="107"/>
      <c r="C1590" s="285" t="s">
        <v>5303</v>
      </c>
      <c r="D1590" s="287"/>
      <c r="E1590" s="364" t="str">
        <f t="shared" si="927"/>
        <v/>
      </c>
      <c r="F1590" s="365"/>
      <c r="G1590" s="365"/>
      <c r="H1590" s="365"/>
      <c r="I1590" s="365"/>
      <c r="J1590" s="365"/>
      <c r="K1590" s="366"/>
      <c r="L1590" s="99"/>
      <c r="M1590" s="99"/>
      <c r="N1590" s="99"/>
      <c r="O1590" s="99"/>
      <c r="P1590" s="99"/>
      <c r="Q1590" s="99"/>
      <c r="R1590" s="99"/>
      <c r="S1590" s="99"/>
      <c r="T1590" s="99"/>
      <c r="U1590" s="99"/>
      <c r="V1590" s="99"/>
      <c r="W1590" s="99"/>
      <c r="X1590" s="99"/>
      <c r="Y1590" s="99"/>
      <c r="Z1590" s="99"/>
      <c r="AA1590" s="99"/>
      <c r="AB1590" s="99"/>
      <c r="AC1590" s="99"/>
      <c r="AD1590" s="99"/>
    </row>
    <row r="1591" spans="1:30" ht="15" customHeight="1">
      <c r="A1591" s="100"/>
      <c r="B1591" s="107"/>
      <c r="C1591" s="285" t="s">
        <v>5304</v>
      </c>
      <c r="D1591" s="287"/>
      <c r="E1591" s="364" t="str">
        <f t="shared" si="927"/>
        <v/>
      </c>
      <c r="F1591" s="365"/>
      <c r="G1591" s="365"/>
      <c r="H1591" s="365"/>
      <c r="I1591" s="365"/>
      <c r="J1591" s="365"/>
      <c r="K1591" s="366"/>
      <c r="L1591" s="99"/>
      <c r="M1591" s="99"/>
      <c r="N1591" s="99"/>
      <c r="O1591" s="99"/>
      <c r="P1591" s="99"/>
      <c r="Q1591" s="99"/>
      <c r="R1591" s="99"/>
      <c r="S1591" s="99"/>
      <c r="T1591" s="99"/>
      <c r="U1591" s="99"/>
      <c r="V1591" s="99"/>
      <c r="W1591" s="99"/>
      <c r="X1591" s="99"/>
      <c r="Y1591" s="99"/>
      <c r="Z1591" s="99"/>
      <c r="AA1591" s="99"/>
      <c r="AB1591" s="99"/>
      <c r="AC1591" s="99"/>
      <c r="AD1591" s="99"/>
    </row>
    <row r="1592" spans="1:30" ht="15" customHeight="1">
      <c r="A1592" s="100"/>
      <c r="B1592" s="107"/>
      <c r="C1592" s="285" t="s">
        <v>5305</v>
      </c>
      <c r="D1592" s="287"/>
      <c r="E1592" s="364" t="str">
        <f t="shared" si="927"/>
        <v/>
      </c>
      <c r="F1592" s="365"/>
      <c r="G1592" s="365"/>
      <c r="H1592" s="365"/>
      <c r="I1592" s="365"/>
      <c r="J1592" s="365"/>
      <c r="K1592" s="366"/>
      <c r="L1592" s="99"/>
      <c r="M1592" s="99"/>
      <c r="N1592" s="99"/>
      <c r="O1592" s="99"/>
      <c r="P1592" s="99"/>
      <c r="Q1592" s="99"/>
      <c r="R1592" s="99"/>
      <c r="S1592" s="99"/>
      <c r="T1592" s="99"/>
      <c r="U1592" s="99"/>
      <c r="V1592" s="99"/>
      <c r="W1592" s="99"/>
      <c r="X1592" s="99"/>
      <c r="Y1592" s="99"/>
      <c r="Z1592" s="99"/>
      <c r="AA1592" s="99"/>
      <c r="AB1592" s="99"/>
      <c r="AC1592" s="99"/>
      <c r="AD1592" s="99"/>
    </row>
    <row r="1593" spans="1:30" ht="15" customHeight="1">
      <c r="A1593" s="100"/>
      <c r="B1593" s="107"/>
      <c r="C1593" s="285" t="s">
        <v>5306</v>
      </c>
      <c r="D1593" s="287"/>
      <c r="E1593" s="364" t="str">
        <f t="shared" si="927"/>
        <v/>
      </c>
      <c r="F1593" s="365"/>
      <c r="G1593" s="365"/>
      <c r="H1593" s="365"/>
      <c r="I1593" s="365"/>
      <c r="J1593" s="365"/>
      <c r="K1593" s="366"/>
      <c r="L1593" s="99"/>
      <c r="M1593" s="99"/>
      <c r="N1593" s="99"/>
      <c r="O1593" s="99"/>
      <c r="P1593" s="99"/>
      <c r="Q1593" s="99"/>
      <c r="R1593" s="99"/>
      <c r="S1593" s="99"/>
      <c r="T1593" s="99"/>
      <c r="U1593" s="99"/>
      <c r="V1593" s="99"/>
      <c r="W1593" s="99"/>
      <c r="X1593" s="99"/>
      <c r="Y1593" s="99"/>
      <c r="Z1593" s="99"/>
      <c r="AA1593" s="99"/>
      <c r="AB1593" s="99"/>
      <c r="AC1593" s="99"/>
      <c r="AD1593" s="99"/>
    </row>
    <row r="1594" spans="1:30" ht="15" customHeight="1">
      <c r="A1594" s="100"/>
      <c r="B1594" s="107"/>
      <c r="C1594" s="285" t="s">
        <v>5307</v>
      </c>
      <c r="D1594" s="287"/>
      <c r="E1594" s="364" t="str">
        <f t="shared" si="927"/>
        <v/>
      </c>
      <c r="F1594" s="365"/>
      <c r="G1594" s="365"/>
      <c r="H1594" s="365"/>
      <c r="I1594" s="365"/>
      <c r="J1594" s="365"/>
      <c r="K1594" s="366"/>
      <c r="L1594" s="99"/>
      <c r="M1594" s="99"/>
      <c r="N1594" s="99"/>
      <c r="O1594" s="99"/>
      <c r="P1594" s="99"/>
      <c r="Q1594" s="99"/>
      <c r="R1594" s="99"/>
      <c r="S1594" s="99"/>
      <c r="T1594" s="99"/>
      <c r="U1594" s="99"/>
      <c r="V1594" s="99"/>
      <c r="W1594" s="99"/>
      <c r="X1594" s="99"/>
      <c r="Y1594" s="99"/>
      <c r="Z1594" s="99"/>
      <c r="AA1594" s="99"/>
      <c r="AB1594" s="99"/>
      <c r="AC1594" s="99"/>
      <c r="AD1594" s="99"/>
    </row>
    <row r="1595" spans="1:30" ht="15" customHeight="1">
      <c r="A1595" s="100"/>
      <c r="B1595" s="107"/>
      <c r="C1595" s="285" t="s">
        <v>5308</v>
      </c>
      <c r="D1595" s="287"/>
      <c r="E1595" s="364" t="str">
        <f t="shared" si="927"/>
        <v/>
      </c>
      <c r="F1595" s="365"/>
      <c r="G1595" s="365"/>
      <c r="H1595" s="365"/>
      <c r="I1595" s="365"/>
      <c r="J1595" s="365"/>
      <c r="K1595" s="366"/>
      <c r="L1595" s="99"/>
      <c r="M1595" s="99"/>
      <c r="N1595" s="99"/>
      <c r="O1595" s="99"/>
      <c r="P1595" s="99"/>
      <c r="Q1595" s="99"/>
      <c r="R1595" s="99"/>
      <c r="S1595" s="99"/>
      <c r="T1595" s="99"/>
      <c r="U1595" s="99"/>
      <c r="V1595" s="99"/>
      <c r="W1595" s="99"/>
      <c r="X1595" s="99"/>
      <c r="Y1595" s="99"/>
      <c r="Z1595" s="99"/>
      <c r="AA1595" s="99"/>
      <c r="AB1595" s="99"/>
      <c r="AC1595" s="99"/>
      <c r="AD1595" s="99"/>
    </row>
    <row r="1596" spans="1:30" ht="15" customHeight="1">
      <c r="A1596" s="100"/>
      <c r="B1596" s="107"/>
      <c r="C1596" s="285" t="s">
        <v>5309</v>
      </c>
      <c r="D1596" s="287"/>
      <c r="E1596" s="364" t="str">
        <f t="shared" si="927"/>
        <v/>
      </c>
      <c r="F1596" s="365"/>
      <c r="G1596" s="365"/>
      <c r="H1596" s="365"/>
      <c r="I1596" s="365"/>
      <c r="J1596" s="365"/>
      <c r="K1596" s="366"/>
      <c r="L1596" s="99"/>
      <c r="M1596" s="99"/>
      <c r="N1596" s="99"/>
      <c r="O1596" s="99"/>
      <c r="P1596" s="99"/>
      <c r="Q1596" s="99"/>
      <c r="R1596" s="99"/>
      <c r="S1596" s="99"/>
      <c r="T1596" s="99"/>
      <c r="U1596" s="99"/>
      <c r="V1596" s="99"/>
      <c r="W1596" s="99"/>
      <c r="X1596" s="99"/>
      <c r="Y1596" s="99"/>
      <c r="Z1596" s="99"/>
      <c r="AA1596" s="99"/>
      <c r="AB1596" s="99"/>
      <c r="AC1596" s="99"/>
      <c r="AD1596" s="99"/>
    </row>
    <row r="1597" spans="1:30" ht="15" customHeight="1">
      <c r="A1597" s="100"/>
      <c r="B1597" s="107"/>
      <c r="C1597" s="285" t="s">
        <v>5310</v>
      </c>
      <c r="D1597" s="287"/>
      <c r="E1597" s="364" t="str">
        <f t="shared" si="927"/>
        <v/>
      </c>
      <c r="F1597" s="365"/>
      <c r="G1597" s="365"/>
      <c r="H1597" s="365"/>
      <c r="I1597" s="365"/>
      <c r="J1597" s="365"/>
      <c r="K1597" s="366"/>
      <c r="L1597" s="99"/>
      <c r="M1597" s="99"/>
      <c r="N1597" s="99"/>
      <c r="O1597" s="99"/>
      <c r="P1597" s="99"/>
      <c r="Q1597" s="99"/>
      <c r="R1597" s="99"/>
      <c r="S1597" s="99"/>
      <c r="T1597" s="99"/>
      <c r="U1597" s="99"/>
      <c r="V1597" s="99"/>
      <c r="W1597" s="99"/>
      <c r="X1597" s="99"/>
      <c r="Y1597" s="99"/>
      <c r="Z1597" s="99"/>
      <c r="AA1597" s="99"/>
      <c r="AB1597" s="99"/>
      <c r="AC1597" s="99"/>
      <c r="AD1597" s="99"/>
    </row>
    <row r="1598" spans="1:30" ht="15" customHeight="1">
      <c r="A1598" s="100"/>
      <c r="B1598" s="107"/>
      <c r="C1598" s="285" t="s">
        <v>5311</v>
      </c>
      <c r="D1598" s="287"/>
      <c r="E1598" s="364" t="str">
        <f t="shared" si="927"/>
        <v/>
      </c>
      <c r="F1598" s="365"/>
      <c r="G1598" s="365"/>
      <c r="H1598" s="365"/>
      <c r="I1598" s="365"/>
      <c r="J1598" s="365"/>
      <c r="K1598" s="366"/>
      <c r="L1598" s="99"/>
      <c r="M1598" s="99"/>
      <c r="N1598" s="99"/>
      <c r="O1598" s="99"/>
      <c r="P1598" s="99"/>
      <c r="Q1598" s="99"/>
      <c r="R1598" s="99"/>
      <c r="S1598" s="99"/>
      <c r="T1598" s="99"/>
      <c r="U1598" s="99"/>
      <c r="V1598" s="99"/>
      <c r="W1598" s="99"/>
      <c r="X1598" s="99"/>
      <c r="Y1598" s="99"/>
      <c r="Z1598" s="99"/>
      <c r="AA1598" s="99"/>
      <c r="AB1598" s="99"/>
      <c r="AC1598" s="99"/>
      <c r="AD1598" s="99"/>
    </row>
    <row r="1599" spans="1:30" ht="15" customHeight="1">
      <c r="A1599" s="100"/>
      <c r="B1599" s="107"/>
      <c r="C1599" s="285" t="s">
        <v>5312</v>
      </c>
      <c r="D1599" s="287"/>
      <c r="E1599" s="364" t="str">
        <f t="shared" si="927"/>
        <v/>
      </c>
      <c r="F1599" s="365"/>
      <c r="G1599" s="365"/>
      <c r="H1599" s="365"/>
      <c r="I1599" s="365"/>
      <c r="J1599" s="365"/>
      <c r="K1599" s="366"/>
      <c r="L1599" s="99"/>
      <c r="M1599" s="99"/>
      <c r="N1599" s="99"/>
      <c r="O1599" s="99"/>
      <c r="P1599" s="99"/>
      <c r="Q1599" s="99"/>
      <c r="R1599" s="99"/>
      <c r="S1599" s="99"/>
      <c r="T1599" s="99"/>
      <c r="U1599" s="99"/>
      <c r="V1599" s="99"/>
      <c r="W1599" s="99"/>
      <c r="X1599" s="99"/>
      <c r="Y1599" s="99"/>
      <c r="Z1599" s="99"/>
      <c r="AA1599" s="99"/>
      <c r="AB1599" s="99"/>
      <c r="AC1599" s="99"/>
      <c r="AD1599" s="99"/>
    </row>
    <row r="1600" spans="1:30" ht="15" customHeight="1">
      <c r="A1600" s="100"/>
      <c r="B1600" s="107"/>
      <c r="C1600" s="285" t="s">
        <v>5313</v>
      </c>
      <c r="D1600" s="287"/>
      <c r="E1600" s="364" t="str">
        <f t="shared" si="927"/>
        <v/>
      </c>
      <c r="F1600" s="365"/>
      <c r="G1600" s="365"/>
      <c r="H1600" s="365"/>
      <c r="I1600" s="365"/>
      <c r="J1600" s="365"/>
      <c r="K1600" s="366"/>
      <c r="L1600" s="99"/>
      <c r="M1600" s="99"/>
      <c r="N1600" s="99"/>
      <c r="O1600" s="99"/>
      <c r="P1600" s="99"/>
      <c r="Q1600" s="99"/>
      <c r="R1600" s="99"/>
      <c r="S1600" s="99"/>
      <c r="T1600" s="99"/>
      <c r="U1600" s="99"/>
      <c r="V1600" s="99"/>
      <c r="W1600" s="99"/>
      <c r="X1600" s="99"/>
      <c r="Y1600" s="99"/>
      <c r="Z1600" s="99"/>
      <c r="AA1600" s="99"/>
      <c r="AB1600" s="99"/>
      <c r="AC1600" s="99"/>
      <c r="AD1600" s="99"/>
    </row>
    <row r="1601" spans="1:30" ht="15" customHeight="1">
      <c r="A1601" s="100"/>
      <c r="B1601" s="107"/>
      <c r="C1601" s="285" t="s">
        <v>5314</v>
      </c>
      <c r="D1601" s="287"/>
      <c r="E1601" s="364" t="str">
        <f t="shared" si="927"/>
        <v/>
      </c>
      <c r="F1601" s="365"/>
      <c r="G1601" s="365"/>
      <c r="H1601" s="365"/>
      <c r="I1601" s="365"/>
      <c r="J1601" s="365"/>
      <c r="K1601" s="366"/>
      <c r="L1601" s="99"/>
      <c r="M1601" s="99"/>
      <c r="N1601" s="99"/>
      <c r="O1601" s="99"/>
      <c r="P1601" s="99"/>
      <c r="Q1601" s="99"/>
      <c r="R1601" s="99"/>
      <c r="S1601" s="99"/>
      <c r="T1601" s="99"/>
      <c r="U1601" s="99"/>
      <c r="V1601" s="99"/>
      <c r="W1601" s="99"/>
      <c r="X1601" s="99"/>
      <c r="Y1601" s="99"/>
      <c r="Z1601" s="99"/>
      <c r="AA1601" s="99"/>
      <c r="AB1601" s="99"/>
      <c r="AC1601" s="99"/>
      <c r="AD1601" s="99"/>
    </row>
    <row r="1602" spans="1:30" ht="15" customHeight="1">
      <c r="A1602" s="100"/>
      <c r="B1602" s="107"/>
      <c r="C1602" s="285" t="s">
        <v>5315</v>
      </c>
      <c r="D1602" s="287"/>
      <c r="E1602" s="364" t="str">
        <f t="shared" si="927"/>
        <v/>
      </c>
      <c r="F1602" s="365"/>
      <c r="G1602" s="365"/>
      <c r="H1602" s="365"/>
      <c r="I1602" s="365"/>
      <c r="J1602" s="365"/>
      <c r="K1602" s="366"/>
      <c r="L1602" s="99"/>
      <c r="M1602" s="99"/>
      <c r="N1602" s="99"/>
      <c r="O1602" s="99"/>
      <c r="P1602" s="99"/>
      <c r="Q1602" s="99"/>
      <c r="R1602" s="99"/>
      <c r="S1602" s="99"/>
      <c r="T1602" s="99"/>
      <c r="U1602" s="99"/>
      <c r="V1602" s="99"/>
      <c r="W1602" s="99"/>
      <c r="X1602" s="99"/>
      <c r="Y1602" s="99"/>
      <c r="Z1602" s="99"/>
      <c r="AA1602" s="99"/>
      <c r="AB1602" s="99"/>
      <c r="AC1602" s="99"/>
      <c r="AD1602" s="99"/>
    </row>
    <row r="1603" spans="1:30" ht="15" customHeight="1">
      <c r="A1603" s="100"/>
      <c r="B1603" s="107"/>
      <c r="C1603" s="285" t="s">
        <v>5316</v>
      </c>
      <c r="D1603" s="287"/>
      <c r="E1603" s="364" t="str">
        <f t="shared" si="927"/>
        <v/>
      </c>
      <c r="F1603" s="365"/>
      <c r="G1603" s="365"/>
      <c r="H1603" s="365"/>
      <c r="I1603" s="365"/>
      <c r="J1603" s="365"/>
      <c r="K1603" s="366"/>
      <c r="L1603" s="99"/>
      <c r="M1603" s="99"/>
      <c r="N1603" s="99"/>
      <c r="O1603" s="99"/>
      <c r="P1603" s="99"/>
      <c r="Q1603" s="99"/>
      <c r="R1603" s="99"/>
      <c r="S1603" s="99"/>
      <c r="T1603" s="99"/>
      <c r="U1603" s="99"/>
      <c r="V1603" s="99"/>
      <c r="W1603" s="99"/>
      <c r="X1603" s="99"/>
      <c r="Y1603" s="99"/>
      <c r="Z1603" s="99"/>
      <c r="AA1603" s="99"/>
      <c r="AB1603" s="99"/>
      <c r="AC1603" s="99"/>
      <c r="AD1603" s="99"/>
    </row>
    <row r="1604" spans="1:30" ht="15" customHeight="1">
      <c r="A1604" s="100"/>
      <c r="B1604" s="107"/>
      <c r="C1604" s="285" t="s">
        <v>5317</v>
      </c>
      <c r="D1604" s="287"/>
      <c r="E1604" s="364" t="str">
        <f t="shared" si="927"/>
        <v/>
      </c>
      <c r="F1604" s="365"/>
      <c r="G1604" s="365"/>
      <c r="H1604" s="365"/>
      <c r="I1604" s="365"/>
      <c r="J1604" s="365"/>
      <c r="K1604" s="366"/>
      <c r="L1604" s="99"/>
      <c r="M1604" s="99"/>
      <c r="N1604" s="99"/>
      <c r="O1604" s="99"/>
      <c r="P1604" s="99"/>
      <c r="Q1604" s="99"/>
      <c r="R1604" s="99"/>
      <c r="S1604" s="99"/>
      <c r="T1604" s="99"/>
      <c r="U1604" s="99"/>
      <c r="V1604" s="99"/>
      <c r="W1604" s="99"/>
      <c r="X1604" s="99"/>
      <c r="Y1604" s="99"/>
      <c r="Z1604" s="99"/>
      <c r="AA1604" s="99"/>
      <c r="AB1604" s="99"/>
      <c r="AC1604" s="99"/>
      <c r="AD1604" s="99"/>
    </row>
    <row r="1605" spans="1:30" ht="15" customHeight="1">
      <c r="A1605" s="100"/>
      <c r="B1605" s="107"/>
      <c r="C1605" s="285" t="s">
        <v>5318</v>
      </c>
      <c r="D1605" s="287"/>
      <c r="E1605" s="364" t="str">
        <f t="shared" si="927"/>
        <v/>
      </c>
      <c r="F1605" s="365"/>
      <c r="G1605" s="365"/>
      <c r="H1605" s="365"/>
      <c r="I1605" s="365"/>
      <c r="J1605" s="365"/>
      <c r="K1605" s="366"/>
      <c r="L1605" s="99"/>
      <c r="M1605" s="99"/>
      <c r="N1605" s="99"/>
      <c r="O1605" s="99"/>
      <c r="P1605" s="99"/>
      <c r="Q1605" s="99"/>
      <c r="R1605" s="99"/>
      <c r="S1605" s="99"/>
      <c r="T1605" s="99"/>
      <c r="U1605" s="99"/>
      <c r="V1605" s="99"/>
      <c r="W1605" s="99"/>
      <c r="X1605" s="99"/>
      <c r="Y1605" s="99"/>
      <c r="Z1605" s="99"/>
      <c r="AA1605" s="99"/>
      <c r="AB1605" s="99"/>
      <c r="AC1605" s="99"/>
      <c r="AD1605" s="99"/>
    </row>
    <row r="1606" spans="1:30" ht="15" customHeight="1">
      <c r="A1606" s="100"/>
      <c r="B1606" s="107"/>
      <c r="C1606" s="285" t="s">
        <v>5319</v>
      </c>
      <c r="D1606" s="287"/>
      <c r="E1606" s="364" t="str">
        <f t="shared" si="927"/>
        <v/>
      </c>
      <c r="F1606" s="365"/>
      <c r="G1606" s="365"/>
      <c r="H1606" s="365"/>
      <c r="I1606" s="365"/>
      <c r="J1606" s="365"/>
      <c r="K1606" s="366"/>
      <c r="L1606" s="99"/>
      <c r="M1606" s="99"/>
      <c r="N1606" s="99"/>
      <c r="O1606" s="99"/>
      <c r="P1606" s="99"/>
      <c r="Q1606" s="99"/>
      <c r="R1606" s="99"/>
      <c r="S1606" s="99"/>
      <c r="T1606" s="99"/>
      <c r="U1606" s="99"/>
      <c r="V1606" s="99"/>
      <c r="W1606" s="99"/>
      <c r="X1606" s="99"/>
      <c r="Y1606" s="99"/>
      <c r="Z1606" s="99"/>
      <c r="AA1606" s="99"/>
      <c r="AB1606" s="99"/>
      <c r="AC1606" s="99"/>
      <c r="AD1606" s="99"/>
    </row>
    <row r="1607" spans="1:30" ht="15" customHeight="1">
      <c r="A1607" s="100"/>
      <c r="B1607" s="107"/>
      <c r="C1607" s="285" t="s">
        <v>5320</v>
      </c>
      <c r="D1607" s="287"/>
      <c r="E1607" s="364" t="str">
        <f t="shared" si="927"/>
        <v/>
      </c>
      <c r="F1607" s="365"/>
      <c r="G1607" s="365"/>
      <c r="H1607" s="365"/>
      <c r="I1607" s="365"/>
      <c r="J1607" s="365"/>
      <c r="K1607" s="366"/>
      <c r="L1607" s="99"/>
      <c r="M1607" s="99"/>
      <c r="N1607" s="99"/>
      <c r="O1607" s="99"/>
      <c r="P1607" s="99"/>
      <c r="Q1607" s="99"/>
      <c r="R1607" s="99"/>
      <c r="S1607" s="99"/>
      <c r="T1607" s="99"/>
      <c r="U1607" s="99"/>
      <c r="V1607" s="99"/>
      <c r="W1607" s="99"/>
      <c r="X1607" s="99"/>
      <c r="Y1607" s="99"/>
      <c r="Z1607" s="99"/>
      <c r="AA1607" s="99"/>
      <c r="AB1607" s="99"/>
      <c r="AC1607" s="99"/>
      <c r="AD1607" s="99"/>
    </row>
    <row r="1608" spans="1:30" ht="15" customHeight="1">
      <c r="A1608" s="100"/>
      <c r="B1608" s="107"/>
      <c r="C1608" s="285" t="s">
        <v>5321</v>
      </c>
      <c r="D1608" s="287"/>
      <c r="E1608" s="364" t="str">
        <f t="shared" si="927"/>
        <v/>
      </c>
      <c r="F1608" s="365"/>
      <c r="G1608" s="365"/>
      <c r="H1608" s="365"/>
      <c r="I1608" s="365"/>
      <c r="J1608" s="365"/>
      <c r="K1608" s="366"/>
      <c r="L1608" s="99"/>
      <c r="M1608" s="99"/>
      <c r="N1608" s="99"/>
      <c r="O1608" s="99"/>
      <c r="P1608" s="99"/>
      <c r="Q1608" s="99"/>
      <c r="R1608" s="99"/>
      <c r="S1608" s="99"/>
      <c r="T1608" s="99"/>
      <c r="U1608" s="99"/>
      <c r="V1608" s="99"/>
      <c r="W1608" s="99"/>
      <c r="X1608" s="99"/>
      <c r="Y1608" s="99"/>
      <c r="Z1608" s="99"/>
      <c r="AA1608" s="99"/>
      <c r="AB1608" s="99"/>
      <c r="AC1608" s="99"/>
      <c r="AD1608" s="99"/>
    </row>
    <row r="1609" spans="1:30" ht="15" customHeight="1">
      <c r="A1609" s="100"/>
      <c r="B1609" s="107"/>
      <c r="C1609" s="285" t="s">
        <v>5322</v>
      </c>
      <c r="D1609" s="287"/>
      <c r="E1609" s="364" t="str">
        <f t="shared" si="927"/>
        <v/>
      </c>
      <c r="F1609" s="365"/>
      <c r="G1609" s="365"/>
      <c r="H1609" s="365"/>
      <c r="I1609" s="365"/>
      <c r="J1609" s="365"/>
      <c r="K1609" s="366"/>
      <c r="L1609" s="99"/>
      <c r="M1609" s="99"/>
      <c r="N1609" s="99"/>
      <c r="O1609" s="99"/>
      <c r="P1609" s="99"/>
      <c r="Q1609" s="99"/>
      <c r="R1609" s="99"/>
      <c r="S1609" s="99"/>
      <c r="T1609" s="99"/>
      <c r="U1609" s="99"/>
      <c r="V1609" s="99"/>
      <c r="W1609" s="99"/>
      <c r="X1609" s="99"/>
      <c r="Y1609" s="99"/>
      <c r="Z1609" s="99"/>
      <c r="AA1609" s="99"/>
      <c r="AB1609" s="99"/>
      <c r="AC1609" s="99"/>
      <c r="AD1609" s="99"/>
    </row>
    <row r="1610" spans="1:30" ht="15" customHeight="1">
      <c r="A1610" s="100"/>
      <c r="B1610" s="107"/>
      <c r="C1610" s="285" t="s">
        <v>5323</v>
      </c>
      <c r="D1610" s="287"/>
      <c r="E1610" s="364" t="str">
        <f t="shared" si="927"/>
        <v/>
      </c>
      <c r="F1610" s="365"/>
      <c r="G1610" s="365"/>
      <c r="H1610" s="365"/>
      <c r="I1610" s="365"/>
      <c r="J1610" s="365"/>
      <c r="K1610" s="366"/>
      <c r="L1610" s="99"/>
      <c r="M1610" s="99"/>
      <c r="N1610" s="99"/>
      <c r="O1610" s="99"/>
      <c r="P1610" s="99"/>
      <c r="Q1610" s="99"/>
      <c r="R1610" s="99"/>
      <c r="S1610" s="99"/>
      <c r="T1610" s="99"/>
      <c r="U1610" s="99"/>
      <c r="V1610" s="99"/>
      <c r="W1610" s="99"/>
      <c r="X1610" s="99"/>
      <c r="Y1610" s="99"/>
      <c r="Z1610" s="99"/>
      <c r="AA1610" s="99"/>
      <c r="AB1610" s="99"/>
      <c r="AC1610" s="99"/>
      <c r="AD1610" s="99"/>
    </row>
    <row r="1611" spans="1:30" ht="15" customHeight="1">
      <c r="A1611" s="100"/>
      <c r="B1611" s="107"/>
      <c r="C1611" s="285" t="s">
        <v>5324</v>
      </c>
      <c r="D1611" s="287"/>
      <c r="E1611" s="364" t="str">
        <f t="shared" si="927"/>
        <v/>
      </c>
      <c r="F1611" s="365"/>
      <c r="G1611" s="365"/>
      <c r="H1611" s="365"/>
      <c r="I1611" s="365"/>
      <c r="J1611" s="365"/>
      <c r="K1611" s="366"/>
      <c r="L1611" s="99"/>
      <c r="M1611" s="99"/>
      <c r="N1611" s="99"/>
      <c r="O1611" s="99"/>
      <c r="P1611" s="99"/>
      <c r="Q1611" s="99"/>
      <c r="R1611" s="99"/>
      <c r="S1611" s="99"/>
      <c r="T1611" s="99"/>
      <c r="U1611" s="99"/>
      <c r="V1611" s="99"/>
      <c r="W1611" s="99"/>
      <c r="X1611" s="99"/>
      <c r="Y1611" s="99"/>
      <c r="Z1611" s="99"/>
      <c r="AA1611" s="99"/>
      <c r="AB1611" s="99"/>
      <c r="AC1611" s="99"/>
      <c r="AD1611" s="99"/>
    </row>
    <row r="1612" spans="1:30" ht="15" customHeight="1">
      <c r="A1612" s="100"/>
      <c r="B1612" s="107"/>
      <c r="C1612" s="285" t="s">
        <v>5325</v>
      </c>
      <c r="D1612" s="287"/>
      <c r="E1612" s="364" t="str">
        <f t="shared" si="927"/>
        <v/>
      </c>
      <c r="F1612" s="365"/>
      <c r="G1612" s="365"/>
      <c r="H1612" s="365"/>
      <c r="I1612" s="365"/>
      <c r="J1612" s="365"/>
      <c r="K1612" s="366"/>
      <c r="L1612" s="99"/>
      <c r="M1612" s="99"/>
      <c r="N1612" s="99"/>
      <c r="O1612" s="99"/>
      <c r="P1612" s="99"/>
      <c r="Q1612" s="99"/>
      <c r="R1612" s="99"/>
      <c r="S1612" s="99"/>
      <c r="T1612" s="99"/>
      <c r="U1612" s="99"/>
      <c r="V1612" s="99"/>
      <c r="W1612" s="99"/>
      <c r="X1612" s="99"/>
      <c r="Y1612" s="99"/>
      <c r="Z1612" s="99"/>
      <c r="AA1612" s="99"/>
      <c r="AB1612" s="99"/>
      <c r="AC1612" s="99"/>
      <c r="AD1612" s="99"/>
    </row>
    <row r="1613" spans="1:30" ht="15" customHeight="1">
      <c r="A1613" s="100"/>
      <c r="B1613" s="107"/>
      <c r="C1613" s="285" t="s">
        <v>5326</v>
      </c>
      <c r="D1613" s="287"/>
      <c r="E1613" s="364" t="str">
        <f t="shared" si="927"/>
        <v/>
      </c>
      <c r="F1613" s="365"/>
      <c r="G1613" s="365"/>
      <c r="H1613" s="365"/>
      <c r="I1613" s="365"/>
      <c r="J1613" s="365"/>
      <c r="K1613" s="366"/>
      <c r="L1613" s="99"/>
      <c r="M1613" s="99"/>
      <c r="N1613" s="99"/>
      <c r="O1613" s="99"/>
      <c r="P1613" s="99"/>
      <c r="Q1613" s="99"/>
      <c r="R1613" s="99"/>
      <c r="S1613" s="99"/>
      <c r="T1613" s="99"/>
      <c r="U1613" s="99"/>
      <c r="V1613" s="99"/>
      <c r="W1613" s="99"/>
      <c r="X1613" s="99"/>
      <c r="Y1613" s="99"/>
      <c r="Z1613" s="99"/>
      <c r="AA1613" s="99"/>
      <c r="AB1613" s="99"/>
      <c r="AC1613" s="99"/>
      <c r="AD1613" s="99"/>
    </row>
    <row r="1614" spans="1:30" ht="15" customHeight="1">
      <c r="A1614" s="100"/>
      <c r="B1614" s="107"/>
      <c r="C1614" s="285" t="s">
        <v>5327</v>
      </c>
      <c r="D1614" s="287"/>
      <c r="E1614" s="364" t="str">
        <f t="shared" si="927"/>
        <v/>
      </c>
      <c r="F1614" s="365"/>
      <c r="G1614" s="365"/>
      <c r="H1614" s="365"/>
      <c r="I1614" s="365"/>
      <c r="J1614" s="365"/>
      <c r="K1614" s="366"/>
      <c r="L1614" s="99"/>
      <c r="M1614" s="99"/>
      <c r="N1614" s="99"/>
      <c r="O1614" s="99"/>
      <c r="P1614" s="99"/>
      <c r="Q1614" s="99"/>
      <c r="R1614" s="99"/>
      <c r="S1614" s="99"/>
      <c r="T1614" s="99"/>
      <c r="U1614" s="99"/>
      <c r="V1614" s="99"/>
      <c r="W1614" s="99"/>
      <c r="X1614" s="99"/>
      <c r="Y1614" s="99"/>
      <c r="Z1614" s="99"/>
      <c r="AA1614" s="99"/>
      <c r="AB1614" s="99"/>
      <c r="AC1614" s="99"/>
      <c r="AD1614" s="99"/>
    </row>
    <row r="1615" spans="1:30" ht="15" customHeight="1">
      <c r="A1615" s="100"/>
      <c r="B1615" s="107"/>
      <c r="C1615" s="285" t="s">
        <v>5328</v>
      </c>
      <c r="D1615" s="287"/>
      <c r="E1615" s="364" t="str">
        <f t="shared" si="927"/>
        <v/>
      </c>
      <c r="F1615" s="365"/>
      <c r="G1615" s="365"/>
      <c r="H1615" s="365"/>
      <c r="I1615" s="365"/>
      <c r="J1615" s="365"/>
      <c r="K1615" s="366"/>
      <c r="L1615" s="99"/>
      <c r="M1615" s="99"/>
      <c r="N1615" s="99"/>
      <c r="O1615" s="99"/>
      <c r="P1615" s="99"/>
      <c r="Q1615" s="99"/>
      <c r="R1615" s="99"/>
      <c r="S1615" s="99"/>
      <c r="T1615" s="99"/>
      <c r="U1615" s="99"/>
      <c r="V1615" s="99"/>
      <c r="W1615" s="99"/>
      <c r="X1615" s="99"/>
      <c r="Y1615" s="99"/>
      <c r="Z1615" s="99"/>
      <c r="AA1615" s="99"/>
      <c r="AB1615" s="99"/>
      <c r="AC1615" s="99"/>
      <c r="AD1615" s="99"/>
    </row>
    <row r="1616" spans="1:30" ht="15" customHeight="1">
      <c r="A1616" s="100"/>
      <c r="B1616" s="107"/>
      <c r="C1616" s="285" t="s">
        <v>5329</v>
      </c>
      <c r="D1616" s="287"/>
      <c r="E1616" s="364" t="str">
        <f t="shared" si="927"/>
        <v/>
      </c>
      <c r="F1616" s="365"/>
      <c r="G1616" s="365"/>
      <c r="H1616" s="365"/>
      <c r="I1616" s="365"/>
      <c r="J1616" s="365"/>
      <c r="K1616" s="366"/>
      <c r="L1616" s="99"/>
      <c r="M1616" s="99"/>
      <c r="N1616" s="99"/>
      <c r="O1616" s="99"/>
      <c r="P1616" s="99"/>
      <c r="Q1616" s="99"/>
      <c r="R1616" s="99"/>
      <c r="S1616" s="99"/>
      <c r="T1616" s="99"/>
      <c r="U1616" s="99"/>
      <c r="V1616" s="99"/>
      <c r="W1616" s="99"/>
      <c r="X1616" s="99"/>
      <c r="Y1616" s="99"/>
      <c r="Z1616" s="99"/>
      <c r="AA1616" s="99"/>
      <c r="AB1616" s="99"/>
      <c r="AC1616" s="99"/>
      <c r="AD1616" s="99"/>
    </row>
    <row r="1617" spans="1:30" ht="15" customHeight="1">
      <c r="A1617" s="100"/>
      <c r="B1617" s="107"/>
      <c r="C1617" s="285" t="s">
        <v>5330</v>
      </c>
      <c r="D1617" s="287"/>
      <c r="E1617" s="364" t="str">
        <f t="shared" si="927"/>
        <v/>
      </c>
      <c r="F1617" s="365"/>
      <c r="G1617" s="365"/>
      <c r="H1617" s="365"/>
      <c r="I1617" s="365"/>
      <c r="J1617" s="365"/>
      <c r="K1617" s="366"/>
      <c r="L1617" s="99"/>
      <c r="M1617" s="99"/>
      <c r="N1617" s="99"/>
      <c r="O1617" s="99"/>
      <c r="P1617" s="99"/>
      <c r="Q1617" s="99"/>
      <c r="R1617" s="99"/>
      <c r="S1617" s="99"/>
      <c r="T1617" s="99"/>
      <c r="U1617" s="99"/>
      <c r="V1617" s="99"/>
      <c r="W1617" s="99"/>
      <c r="X1617" s="99"/>
      <c r="Y1617" s="99"/>
      <c r="Z1617" s="99"/>
      <c r="AA1617" s="99"/>
      <c r="AB1617" s="99"/>
      <c r="AC1617" s="99"/>
      <c r="AD1617" s="99"/>
    </row>
    <row r="1618" spans="1:30" ht="15" customHeight="1">
      <c r="A1618" s="100"/>
      <c r="B1618" s="107"/>
      <c r="C1618" s="285" t="s">
        <v>5331</v>
      </c>
      <c r="D1618" s="287"/>
      <c r="E1618" s="364" t="str">
        <f t="shared" si="927"/>
        <v/>
      </c>
      <c r="F1618" s="365"/>
      <c r="G1618" s="365"/>
      <c r="H1618" s="365"/>
      <c r="I1618" s="365"/>
      <c r="J1618" s="365"/>
      <c r="K1618" s="366"/>
      <c r="L1618" s="99"/>
      <c r="M1618" s="99"/>
      <c r="N1618" s="99"/>
      <c r="O1618" s="99"/>
      <c r="P1618" s="99"/>
      <c r="Q1618" s="99"/>
      <c r="R1618" s="99"/>
      <c r="S1618" s="99"/>
      <c r="T1618" s="99"/>
      <c r="U1618" s="99"/>
      <c r="V1618" s="99"/>
      <c r="W1618" s="99"/>
      <c r="X1618" s="99"/>
      <c r="Y1618" s="99"/>
      <c r="Z1618" s="99"/>
      <c r="AA1618" s="99"/>
      <c r="AB1618" s="99"/>
      <c r="AC1618" s="99"/>
      <c r="AD1618" s="99"/>
    </row>
    <row r="1619" spans="1:30" ht="15" customHeight="1">
      <c r="A1619" s="100"/>
      <c r="B1619" s="107"/>
      <c r="C1619" s="285" t="s">
        <v>5332</v>
      </c>
      <c r="D1619" s="287"/>
      <c r="E1619" s="364" t="str">
        <f t="shared" si="927"/>
        <v/>
      </c>
      <c r="F1619" s="365"/>
      <c r="G1619" s="365"/>
      <c r="H1619" s="365"/>
      <c r="I1619" s="365"/>
      <c r="J1619" s="365"/>
      <c r="K1619" s="366"/>
      <c r="L1619" s="99"/>
      <c r="M1619" s="99"/>
      <c r="N1619" s="99"/>
      <c r="O1619" s="99"/>
      <c r="P1619" s="99"/>
      <c r="Q1619" s="99"/>
      <c r="R1619" s="99"/>
      <c r="S1619" s="99"/>
      <c r="T1619" s="99"/>
      <c r="U1619" s="99"/>
      <c r="V1619" s="99"/>
      <c r="W1619" s="99"/>
      <c r="X1619" s="99"/>
      <c r="Y1619" s="99"/>
      <c r="Z1619" s="99"/>
      <c r="AA1619" s="99"/>
      <c r="AB1619" s="99"/>
      <c r="AC1619" s="99"/>
      <c r="AD1619" s="99"/>
    </row>
    <row r="1620" spans="1:30" ht="15" customHeight="1">
      <c r="A1620" s="100"/>
      <c r="B1620" s="107"/>
      <c r="C1620" s="285" t="s">
        <v>5333</v>
      </c>
      <c r="D1620" s="287"/>
      <c r="E1620" s="364" t="str">
        <f t="shared" si="927"/>
        <v/>
      </c>
      <c r="F1620" s="365"/>
      <c r="G1620" s="365"/>
      <c r="H1620" s="365"/>
      <c r="I1620" s="365"/>
      <c r="J1620" s="365"/>
      <c r="K1620" s="366"/>
      <c r="L1620" s="99"/>
      <c r="M1620" s="99"/>
      <c r="N1620" s="99"/>
      <c r="O1620" s="99"/>
      <c r="P1620" s="99"/>
      <c r="Q1620" s="99"/>
      <c r="R1620" s="99"/>
      <c r="S1620" s="99"/>
      <c r="T1620" s="99"/>
      <c r="U1620" s="99"/>
      <c r="V1620" s="99"/>
      <c r="W1620" s="99"/>
      <c r="X1620" s="99"/>
      <c r="Y1620" s="99"/>
      <c r="Z1620" s="99"/>
      <c r="AA1620" s="99"/>
      <c r="AB1620" s="99"/>
      <c r="AC1620" s="99"/>
      <c r="AD1620" s="99"/>
    </row>
    <row r="1621" spans="1:30" ht="15" customHeight="1">
      <c r="A1621" s="100"/>
      <c r="B1621" s="107"/>
      <c r="C1621" s="285" t="s">
        <v>5334</v>
      </c>
      <c r="D1621" s="287"/>
      <c r="E1621" s="364" t="str">
        <f t="shared" si="927"/>
        <v/>
      </c>
      <c r="F1621" s="365"/>
      <c r="G1621" s="365"/>
      <c r="H1621" s="365"/>
      <c r="I1621" s="365"/>
      <c r="J1621" s="365"/>
      <c r="K1621" s="366"/>
      <c r="L1621" s="99"/>
      <c r="M1621" s="99"/>
      <c r="N1621" s="99"/>
      <c r="O1621" s="99"/>
      <c r="P1621" s="99"/>
      <c r="Q1621" s="99"/>
      <c r="R1621" s="99"/>
      <c r="S1621" s="99"/>
      <c r="T1621" s="99"/>
      <c r="U1621" s="99"/>
      <c r="V1621" s="99"/>
      <c r="W1621" s="99"/>
      <c r="X1621" s="99"/>
      <c r="Y1621" s="99"/>
      <c r="Z1621" s="99"/>
      <c r="AA1621" s="99"/>
      <c r="AB1621" s="99"/>
      <c r="AC1621" s="99"/>
      <c r="AD1621" s="99"/>
    </row>
    <row r="1622" spans="1:30" ht="15" customHeight="1">
      <c r="A1622" s="100"/>
      <c r="B1622" s="107"/>
      <c r="C1622" s="285" t="s">
        <v>5335</v>
      </c>
      <c r="D1622" s="287"/>
      <c r="E1622" s="364" t="str">
        <f t="shared" si="927"/>
        <v/>
      </c>
      <c r="F1622" s="365"/>
      <c r="G1622" s="365"/>
      <c r="H1622" s="365"/>
      <c r="I1622" s="365"/>
      <c r="J1622" s="365"/>
      <c r="K1622" s="366"/>
      <c r="L1622" s="99"/>
      <c r="M1622" s="99"/>
      <c r="N1622" s="99"/>
      <c r="O1622" s="99"/>
      <c r="P1622" s="99"/>
      <c r="Q1622" s="99"/>
      <c r="R1622" s="99"/>
      <c r="S1622" s="99"/>
      <c r="T1622" s="99"/>
      <c r="U1622" s="99"/>
      <c r="V1622" s="99"/>
      <c r="W1622" s="99"/>
      <c r="X1622" s="99"/>
      <c r="Y1622" s="99"/>
      <c r="Z1622" s="99"/>
      <c r="AA1622" s="99"/>
      <c r="AB1622" s="99"/>
      <c r="AC1622" s="99"/>
      <c r="AD1622" s="99"/>
    </row>
    <row r="1623" spans="1:30" ht="15" customHeight="1">
      <c r="A1623" s="100"/>
      <c r="B1623" s="107"/>
      <c r="C1623" s="285" t="s">
        <v>5336</v>
      </c>
      <c r="D1623" s="287"/>
      <c r="E1623" s="364" t="str">
        <f t="shared" si="927"/>
        <v/>
      </c>
      <c r="F1623" s="365"/>
      <c r="G1623" s="365"/>
      <c r="H1623" s="365"/>
      <c r="I1623" s="365"/>
      <c r="J1623" s="365"/>
      <c r="K1623" s="366"/>
      <c r="L1623" s="99"/>
      <c r="M1623" s="99"/>
      <c r="N1623" s="99"/>
      <c r="O1623" s="99"/>
      <c r="P1623" s="99"/>
      <c r="Q1623" s="99"/>
      <c r="R1623" s="99"/>
      <c r="S1623" s="99"/>
      <c r="T1623" s="99"/>
      <c r="U1623" s="99"/>
      <c r="V1623" s="99"/>
      <c r="W1623" s="99"/>
      <c r="X1623" s="99"/>
      <c r="Y1623" s="99"/>
      <c r="Z1623" s="99"/>
      <c r="AA1623" s="99"/>
      <c r="AB1623" s="99"/>
      <c r="AC1623" s="99"/>
      <c r="AD1623" s="99"/>
    </row>
    <row r="1624" spans="1:30" ht="15" customHeight="1">
      <c r="A1624" s="100"/>
      <c r="B1624" s="107"/>
      <c r="C1624" s="285" t="s">
        <v>5337</v>
      </c>
      <c r="D1624" s="287"/>
      <c r="E1624" s="364" t="str">
        <f t="shared" si="927"/>
        <v/>
      </c>
      <c r="F1624" s="365"/>
      <c r="G1624" s="365"/>
      <c r="H1624" s="365"/>
      <c r="I1624" s="365"/>
      <c r="J1624" s="365"/>
      <c r="K1624" s="366"/>
      <c r="L1624" s="99"/>
      <c r="M1624" s="99"/>
      <c r="N1624" s="99"/>
      <c r="O1624" s="99"/>
      <c r="P1624" s="99"/>
      <c r="Q1624" s="99"/>
      <c r="R1624" s="99"/>
      <c r="S1624" s="99"/>
      <c r="T1624" s="99"/>
      <c r="U1624" s="99"/>
      <c r="V1624" s="99"/>
      <c r="W1624" s="99"/>
      <c r="X1624" s="99"/>
      <c r="Y1624" s="99"/>
      <c r="Z1624" s="99"/>
      <c r="AA1624" s="99"/>
      <c r="AB1624" s="99"/>
      <c r="AC1624" s="99"/>
      <c r="AD1624" s="99"/>
    </row>
    <row r="1625" spans="1:30" ht="15" customHeight="1">
      <c r="A1625" s="100"/>
      <c r="B1625" s="107"/>
      <c r="C1625" s="285" t="s">
        <v>5338</v>
      </c>
      <c r="D1625" s="287"/>
      <c r="E1625" s="364" t="str">
        <f t="shared" si="927"/>
        <v/>
      </c>
      <c r="F1625" s="365"/>
      <c r="G1625" s="365"/>
      <c r="H1625" s="365"/>
      <c r="I1625" s="365"/>
      <c r="J1625" s="365"/>
      <c r="K1625" s="366"/>
      <c r="L1625" s="99"/>
      <c r="M1625" s="99"/>
      <c r="N1625" s="99"/>
      <c r="O1625" s="99"/>
      <c r="P1625" s="99"/>
      <c r="Q1625" s="99"/>
      <c r="R1625" s="99"/>
      <c r="S1625" s="99"/>
      <c r="T1625" s="99"/>
      <c r="U1625" s="99"/>
      <c r="V1625" s="99"/>
      <c r="W1625" s="99"/>
      <c r="X1625" s="99"/>
      <c r="Y1625" s="99"/>
      <c r="Z1625" s="99"/>
      <c r="AA1625" s="99"/>
      <c r="AB1625" s="99"/>
      <c r="AC1625" s="99"/>
      <c r="AD1625" s="99"/>
    </row>
    <row r="1626" spans="1:30" ht="15" customHeight="1">
      <c r="A1626" s="100"/>
      <c r="B1626" s="107"/>
      <c r="C1626" s="285" t="s">
        <v>5339</v>
      </c>
      <c r="D1626" s="287"/>
      <c r="E1626" s="364" t="str">
        <f t="shared" si="927"/>
        <v/>
      </c>
      <c r="F1626" s="365"/>
      <c r="G1626" s="365"/>
      <c r="H1626" s="365"/>
      <c r="I1626" s="365"/>
      <c r="J1626" s="365"/>
      <c r="K1626" s="366"/>
      <c r="L1626" s="99"/>
      <c r="M1626" s="99"/>
      <c r="N1626" s="99"/>
      <c r="O1626" s="99"/>
      <c r="P1626" s="99"/>
      <c r="Q1626" s="99"/>
      <c r="R1626" s="99"/>
      <c r="S1626" s="99"/>
      <c r="T1626" s="99"/>
      <c r="U1626" s="99"/>
      <c r="V1626" s="99"/>
      <c r="W1626" s="99"/>
      <c r="X1626" s="99"/>
      <c r="Y1626" s="99"/>
      <c r="Z1626" s="99"/>
      <c r="AA1626" s="99"/>
      <c r="AB1626" s="99"/>
      <c r="AC1626" s="99"/>
      <c r="AD1626" s="99"/>
    </row>
    <row r="1627" spans="1:30" ht="15" customHeight="1">
      <c r="A1627" s="100"/>
      <c r="B1627" s="107"/>
      <c r="C1627" s="285" t="s">
        <v>5340</v>
      </c>
      <c r="D1627" s="287"/>
      <c r="E1627" s="364" t="str">
        <f t="shared" si="927"/>
        <v/>
      </c>
      <c r="F1627" s="365"/>
      <c r="G1627" s="365"/>
      <c r="H1627" s="365"/>
      <c r="I1627" s="365"/>
      <c r="J1627" s="365"/>
      <c r="K1627" s="366"/>
      <c r="L1627" s="99"/>
      <c r="M1627" s="99"/>
      <c r="N1627" s="99"/>
      <c r="O1627" s="99"/>
      <c r="P1627" s="99"/>
      <c r="Q1627" s="99"/>
      <c r="R1627" s="99"/>
      <c r="S1627" s="99"/>
      <c r="T1627" s="99"/>
      <c r="U1627" s="99"/>
      <c r="V1627" s="99"/>
      <c r="W1627" s="99"/>
      <c r="X1627" s="99"/>
      <c r="Y1627" s="99"/>
      <c r="Z1627" s="99"/>
      <c r="AA1627" s="99"/>
      <c r="AB1627" s="99"/>
      <c r="AC1627" s="99"/>
      <c r="AD1627" s="99"/>
    </row>
    <row r="1628" spans="1:30" ht="15" customHeight="1">
      <c r="A1628" s="100"/>
      <c r="B1628" s="107"/>
      <c r="C1628" s="285" t="s">
        <v>5341</v>
      </c>
      <c r="D1628" s="287"/>
      <c r="E1628" s="364" t="str">
        <f t="shared" si="927"/>
        <v/>
      </c>
      <c r="F1628" s="365"/>
      <c r="G1628" s="365"/>
      <c r="H1628" s="365"/>
      <c r="I1628" s="365"/>
      <c r="J1628" s="365"/>
      <c r="K1628" s="366"/>
      <c r="L1628" s="99"/>
      <c r="M1628" s="99"/>
      <c r="N1628" s="99"/>
      <c r="O1628" s="99"/>
      <c r="P1628" s="99"/>
      <c r="Q1628" s="99"/>
      <c r="R1628" s="99"/>
      <c r="S1628" s="99"/>
      <c r="T1628" s="99"/>
      <c r="U1628" s="99"/>
      <c r="V1628" s="99"/>
      <c r="W1628" s="99"/>
      <c r="X1628" s="99"/>
      <c r="Y1628" s="99"/>
      <c r="Z1628" s="99"/>
      <c r="AA1628" s="99"/>
      <c r="AB1628" s="99"/>
      <c r="AC1628" s="99"/>
      <c r="AD1628" s="99"/>
    </row>
    <row r="1629" spans="1:30" ht="15" customHeight="1">
      <c r="A1629" s="100"/>
      <c r="B1629" s="107"/>
      <c r="C1629" s="285" t="s">
        <v>5342</v>
      </c>
      <c r="D1629" s="287"/>
      <c r="E1629" s="364" t="str">
        <f t="shared" si="927"/>
        <v/>
      </c>
      <c r="F1629" s="365"/>
      <c r="G1629" s="365"/>
      <c r="H1629" s="365"/>
      <c r="I1629" s="365"/>
      <c r="J1629" s="365"/>
      <c r="K1629" s="366"/>
      <c r="L1629" s="99"/>
      <c r="M1629" s="99"/>
      <c r="N1629" s="99"/>
      <c r="O1629" s="99"/>
      <c r="P1629" s="99"/>
      <c r="Q1629" s="99"/>
      <c r="R1629" s="99"/>
      <c r="S1629" s="99"/>
      <c r="T1629" s="99"/>
      <c r="U1629" s="99"/>
      <c r="V1629" s="99"/>
      <c r="W1629" s="99"/>
      <c r="X1629" s="99"/>
      <c r="Y1629" s="99"/>
      <c r="Z1629" s="99"/>
      <c r="AA1629" s="99"/>
      <c r="AB1629" s="99"/>
      <c r="AC1629" s="99"/>
      <c r="AD1629" s="99"/>
    </row>
    <row r="1630" spans="1:30" ht="15" customHeight="1">
      <c r="A1630" s="100"/>
      <c r="B1630" s="107"/>
      <c r="C1630" s="285" t="s">
        <v>5343</v>
      </c>
      <c r="D1630" s="287"/>
      <c r="E1630" s="364" t="str">
        <f t="shared" si="927"/>
        <v/>
      </c>
      <c r="F1630" s="365"/>
      <c r="G1630" s="365"/>
      <c r="H1630" s="365"/>
      <c r="I1630" s="365"/>
      <c r="J1630" s="365"/>
      <c r="K1630" s="366"/>
      <c r="L1630" s="99"/>
      <c r="M1630" s="99"/>
      <c r="N1630" s="99"/>
      <c r="O1630" s="99"/>
      <c r="P1630" s="99"/>
      <c r="Q1630" s="99"/>
      <c r="R1630" s="99"/>
      <c r="S1630" s="99"/>
      <c r="T1630" s="99"/>
      <c r="U1630" s="99"/>
      <c r="V1630" s="99"/>
      <c r="W1630" s="99"/>
      <c r="X1630" s="99"/>
      <c r="Y1630" s="99"/>
      <c r="Z1630" s="99"/>
      <c r="AA1630" s="99"/>
      <c r="AB1630" s="99"/>
      <c r="AC1630" s="99"/>
      <c r="AD1630" s="99"/>
    </row>
    <row r="1631" spans="1:30" ht="15" customHeight="1">
      <c r="A1631" s="100"/>
      <c r="B1631" s="107"/>
      <c r="C1631" s="285" t="s">
        <v>5344</v>
      </c>
      <c r="D1631" s="287"/>
      <c r="E1631" s="364" t="str">
        <f t="shared" si="927"/>
        <v/>
      </c>
      <c r="F1631" s="365"/>
      <c r="G1631" s="365"/>
      <c r="H1631" s="365"/>
      <c r="I1631" s="365"/>
      <c r="J1631" s="365"/>
      <c r="K1631" s="366"/>
      <c r="L1631" s="99"/>
      <c r="M1631" s="99"/>
      <c r="N1631" s="99"/>
      <c r="O1631" s="99"/>
      <c r="P1631" s="99"/>
      <c r="Q1631" s="99"/>
      <c r="R1631" s="99"/>
      <c r="S1631" s="99"/>
      <c r="T1631" s="99"/>
      <c r="U1631" s="99"/>
      <c r="V1631" s="99"/>
      <c r="W1631" s="99"/>
      <c r="X1631" s="99"/>
      <c r="Y1631" s="99"/>
      <c r="Z1631" s="99"/>
      <c r="AA1631" s="99"/>
      <c r="AB1631" s="99"/>
      <c r="AC1631" s="99"/>
      <c r="AD1631" s="99"/>
    </row>
    <row r="1632" spans="1:30" ht="15" customHeight="1">
      <c r="A1632" s="100"/>
      <c r="B1632" s="107"/>
      <c r="C1632" s="285" t="s">
        <v>5345</v>
      </c>
      <c r="D1632" s="287"/>
      <c r="E1632" s="364" t="str">
        <f t="shared" si="927"/>
        <v/>
      </c>
      <c r="F1632" s="365"/>
      <c r="G1632" s="365"/>
      <c r="H1632" s="365"/>
      <c r="I1632" s="365"/>
      <c r="J1632" s="365"/>
      <c r="K1632" s="366"/>
      <c r="L1632" s="99"/>
      <c r="M1632" s="99"/>
      <c r="N1632" s="99"/>
      <c r="O1632" s="99"/>
      <c r="P1632" s="99"/>
      <c r="Q1632" s="99"/>
      <c r="R1632" s="99"/>
      <c r="S1632" s="99"/>
      <c r="T1632" s="99"/>
      <c r="U1632" s="99"/>
      <c r="V1632" s="99"/>
      <c r="W1632" s="99"/>
      <c r="X1632" s="99"/>
      <c r="Y1632" s="99"/>
      <c r="Z1632" s="99"/>
      <c r="AA1632" s="99"/>
      <c r="AB1632" s="99"/>
      <c r="AC1632" s="99"/>
      <c r="AD1632" s="99"/>
    </row>
    <row r="1633" spans="1:30" ht="15" customHeight="1">
      <c r="A1633" s="100"/>
      <c r="B1633" s="107"/>
      <c r="C1633" s="285" t="s">
        <v>5346</v>
      </c>
      <c r="D1633" s="287"/>
      <c r="E1633" s="364" t="str">
        <f t="shared" si="927"/>
        <v/>
      </c>
      <c r="F1633" s="365"/>
      <c r="G1633" s="365"/>
      <c r="H1633" s="365"/>
      <c r="I1633" s="365"/>
      <c r="J1633" s="365"/>
      <c r="K1633" s="366"/>
      <c r="L1633" s="99"/>
      <c r="M1633" s="99"/>
      <c r="N1633" s="99"/>
      <c r="O1633" s="99"/>
      <c r="P1633" s="99"/>
      <c r="Q1633" s="99"/>
      <c r="R1633" s="99"/>
      <c r="S1633" s="99"/>
      <c r="T1633" s="99"/>
      <c r="U1633" s="99"/>
      <c r="V1633" s="99"/>
      <c r="W1633" s="99"/>
      <c r="X1633" s="99"/>
      <c r="Y1633" s="99"/>
      <c r="Z1633" s="99"/>
      <c r="AA1633" s="99"/>
      <c r="AB1633" s="99"/>
      <c r="AC1633" s="99"/>
      <c r="AD1633" s="99"/>
    </row>
    <row r="1634" spans="1:30" ht="15" customHeight="1">
      <c r="A1634" s="100"/>
      <c r="B1634" s="107"/>
      <c r="C1634" s="285" t="s">
        <v>5347</v>
      </c>
      <c r="D1634" s="287"/>
      <c r="E1634" s="364" t="str">
        <f t="shared" si="927"/>
        <v/>
      </c>
      <c r="F1634" s="365"/>
      <c r="G1634" s="365"/>
      <c r="H1634" s="365"/>
      <c r="I1634" s="365"/>
      <c r="J1634" s="365"/>
      <c r="K1634" s="366"/>
      <c r="L1634" s="99"/>
      <c r="M1634" s="99"/>
      <c r="N1634" s="99"/>
      <c r="O1634" s="99"/>
      <c r="P1634" s="99"/>
      <c r="Q1634" s="99"/>
      <c r="R1634" s="99"/>
      <c r="S1634" s="99"/>
      <c r="T1634" s="99"/>
      <c r="U1634" s="99"/>
      <c r="V1634" s="99"/>
      <c r="W1634" s="99"/>
      <c r="X1634" s="99"/>
      <c r="Y1634" s="99"/>
      <c r="Z1634" s="99"/>
      <c r="AA1634" s="99"/>
      <c r="AB1634" s="99"/>
      <c r="AC1634" s="99"/>
      <c r="AD1634" s="99"/>
    </row>
    <row r="1635" spans="1:30" ht="15" customHeight="1">
      <c r="A1635" s="100"/>
      <c r="B1635" s="107"/>
      <c r="C1635" s="285" t="s">
        <v>5348</v>
      </c>
      <c r="D1635" s="287"/>
      <c r="E1635" s="364" t="str">
        <f t="shared" si="927"/>
        <v/>
      </c>
      <c r="F1635" s="365"/>
      <c r="G1635" s="365"/>
      <c r="H1635" s="365"/>
      <c r="I1635" s="365"/>
      <c r="J1635" s="365"/>
      <c r="K1635" s="366"/>
      <c r="L1635" s="99"/>
      <c r="M1635" s="99"/>
      <c r="N1635" s="99"/>
      <c r="O1635" s="99"/>
      <c r="P1635" s="99"/>
      <c r="Q1635" s="99"/>
      <c r="R1635" s="99"/>
      <c r="S1635" s="99"/>
      <c r="T1635" s="99"/>
      <c r="U1635" s="99"/>
      <c r="V1635" s="99"/>
      <c r="W1635" s="99"/>
      <c r="X1635" s="99"/>
      <c r="Y1635" s="99"/>
      <c r="Z1635" s="99"/>
      <c r="AA1635" s="99"/>
      <c r="AB1635" s="99"/>
      <c r="AC1635" s="99"/>
      <c r="AD1635" s="99"/>
    </row>
    <row r="1636" spans="1:30" ht="15" customHeight="1">
      <c r="A1636" s="100"/>
      <c r="B1636" s="107"/>
      <c r="C1636" s="285" t="s">
        <v>5349</v>
      </c>
      <c r="D1636" s="287"/>
      <c r="E1636" s="364" t="str">
        <f t="shared" si="927"/>
        <v/>
      </c>
      <c r="F1636" s="365"/>
      <c r="G1636" s="365"/>
      <c r="H1636" s="365"/>
      <c r="I1636" s="365"/>
      <c r="J1636" s="365"/>
      <c r="K1636" s="366"/>
      <c r="L1636" s="99"/>
      <c r="M1636" s="99"/>
      <c r="N1636" s="99"/>
      <c r="O1636" s="99"/>
      <c r="P1636" s="99"/>
      <c r="Q1636" s="99"/>
      <c r="R1636" s="99"/>
      <c r="S1636" s="99"/>
      <c r="T1636" s="99"/>
      <c r="U1636" s="99"/>
      <c r="V1636" s="99"/>
      <c r="W1636" s="99"/>
      <c r="X1636" s="99"/>
      <c r="Y1636" s="99"/>
      <c r="Z1636" s="99"/>
      <c r="AA1636" s="99"/>
      <c r="AB1636" s="99"/>
      <c r="AC1636" s="99"/>
      <c r="AD1636" s="99"/>
    </row>
    <row r="1637" spans="1:30" ht="15" customHeight="1">
      <c r="A1637" s="100"/>
      <c r="B1637" s="107"/>
      <c r="C1637" s="285" t="s">
        <v>5350</v>
      </c>
      <c r="D1637" s="287"/>
      <c r="E1637" s="364" t="str">
        <f t="shared" si="927"/>
        <v/>
      </c>
      <c r="F1637" s="365"/>
      <c r="G1637" s="365"/>
      <c r="H1637" s="365"/>
      <c r="I1637" s="365"/>
      <c r="J1637" s="365"/>
      <c r="K1637" s="366"/>
      <c r="L1637" s="99"/>
      <c r="M1637" s="99"/>
      <c r="N1637" s="99"/>
      <c r="O1637" s="99"/>
      <c r="P1637" s="99"/>
      <c r="Q1637" s="99"/>
      <c r="R1637" s="99"/>
      <c r="S1637" s="99"/>
      <c r="T1637" s="99"/>
      <c r="U1637" s="99"/>
      <c r="V1637" s="99"/>
      <c r="W1637" s="99"/>
      <c r="X1637" s="99"/>
      <c r="Y1637" s="99"/>
      <c r="Z1637" s="99"/>
      <c r="AA1637" s="99"/>
      <c r="AB1637" s="99"/>
      <c r="AC1637" s="99"/>
      <c r="AD1637" s="99"/>
    </row>
    <row r="1638" spans="1:30" ht="15" customHeight="1">
      <c r="A1638" s="100"/>
      <c r="B1638" s="107"/>
      <c r="C1638" s="285" t="s">
        <v>5351</v>
      </c>
      <c r="D1638" s="287"/>
      <c r="E1638" s="364" t="str">
        <f t="shared" si="927"/>
        <v/>
      </c>
      <c r="F1638" s="365"/>
      <c r="G1638" s="365"/>
      <c r="H1638" s="365"/>
      <c r="I1638" s="365"/>
      <c r="J1638" s="365"/>
      <c r="K1638" s="366"/>
      <c r="L1638" s="99"/>
      <c r="M1638" s="99"/>
      <c r="N1638" s="99"/>
      <c r="O1638" s="99"/>
      <c r="P1638" s="99"/>
      <c r="Q1638" s="99"/>
      <c r="R1638" s="99"/>
      <c r="S1638" s="99"/>
      <c r="T1638" s="99"/>
      <c r="U1638" s="99"/>
      <c r="V1638" s="99"/>
      <c r="W1638" s="99"/>
      <c r="X1638" s="99"/>
      <c r="Y1638" s="99"/>
      <c r="Z1638" s="99"/>
      <c r="AA1638" s="99"/>
      <c r="AB1638" s="99"/>
      <c r="AC1638" s="99"/>
      <c r="AD1638" s="99"/>
    </row>
    <row r="1639" spans="1:30" ht="15" customHeight="1">
      <c r="A1639" s="100"/>
      <c r="B1639" s="107"/>
      <c r="C1639" s="285" t="s">
        <v>5352</v>
      </c>
      <c r="D1639" s="287"/>
      <c r="E1639" s="364" t="str">
        <f t="shared" si="927"/>
        <v/>
      </c>
      <c r="F1639" s="365"/>
      <c r="G1639" s="365"/>
      <c r="H1639" s="365"/>
      <c r="I1639" s="365"/>
      <c r="J1639" s="365"/>
      <c r="K1639" s="366"/>
      <c r="L1639" s="99"/>
      <c r="M1639" s="99"/>
      <c r="N1639" s="99"/>
      <c r="O1639" s="99"/>
      <c r="P1639" s="99"/>
      <c r="Q1639" s="99"/>
      <c r="R1639" s="99"/>
      <c r="S1639" s="99"/>
      <c r="T1639" s="99"/>
      <c r="U1639" s="99"/>
      <c r="V1639" s="99"/>
      <c r="W1639" s="99"/>
      <c r="X1639" s="99"/>
      <c r="Y1639" s="99"/>
      <c r="Z1639" s="99"/>
      <c r="AA1639" s="99"/>
      <c r="AB1639" s="99"/>
      <c r="AC1639" s="99"/>
      <c r="AD1639" s="99"/>
    </row>
    <row r="1640" spans="1:30" ht="15" customHeight="1">
      <c r="A1640" s="100"/>
      <c r="B1640" s="107"/>
      <c r="C1640" s="285" t="s">
        <v>5353</v>
      </c>
      <c r="D1640" s="287"/>
      <c r="E1640" s="364" t="str">
        <f t="shared" si="927"/>
        <v/>
      </c>
      <c r="F1640" s="365"/>
      <c r="G1640" s="365"/>
      <c r="H1640" s="365"/>
      <c r="I1640" s="365"/>
      <c r="J1640" s="365"/>
      <c r="K1640" s="366"/>
      <c r="L1640" s="99"/>
      <c r="M1640" s="99"/>
      <c r="N1640" s="99"/>
      <c r="O1640" s="99"/>
      <c r="P1640" s="99"/>
      <c r="Q1640" s="99"/>
      <c r="R1640" s="99"/>
      <c r="S1640" s="99"/>
      <c r="T1640" s="99"/>
      <c r="U1640" s="99"/>
      <c r="V1640" s="99"/>
      <c r="W1640" s="99"/>
      <c r="X1640" s="99"/>
      <c r="Y1640" s="99"/>
      <c r="Z1640" s="99"/>
      <c r="AA1640" s="99"/>
      <c r="AB1640" s="99"/>
      <c r="AC1640" s="99"/>
      <c r="AD1640" s="99"/>
    </row>
    <row r="1641" spans="1:30" ht="15" customHeight="1">
      <c r="A1641" s="100"/>
      <c r="B1641" s="107"/>
      <c r="C1641" s="285" t="s">
        <v>5354</v>
      </c>
      <c r="D1641" s="287"/>
      <c r="E1641" s="364" t="str">
        <f t="shared" si="927"/>
        <v/>
      </c>
      <c r="F1641" s="365"/>
      <c r="G1641" s="365"/>
      <c r="H1641" s="365"/>
      <c r="I1641" s="365"/>
      <c r="J1641" s="365"/>
      <c r="K1641" s="366"/>
      <c r="L1641" s="99"/>
      <c r="M1641" s="99"/>
      <c r="N1641" s="99"/>
      <c r="O1641" s="99"/>
      <c r="P1641" s="99"/>
      <c r="Q1641" s="99"/>
      <c r="R1641" s="99"/>
      <c r="S1641" s="99"/>
      <c r="T1641" s="99"/>
      <c r="U1641" s="99"/>
      <c r="V1641" s="99"/>
      <c r="W1641" s="99"/>
      <c r="X1641" s="99"/>
      <c r="Y1641" s="99"/>
      <c r="Z1641" s="99"/>
      <c r="AA1641" s="99"/>
      <c r="AB1641" s="99"/>
      <c r="AC1641" s="99"/>
      <c r="AD1641" s="99"/>
    </row>
    <row r="1642" spans="1:30" ht="15" customHeight="1">
      <c r="A1642" s="100"/>
      <c r="B1642" s="107"/>
      <c r="C1642" s="285" t="s">
        <v>5355</v>
      </c>
      <c r="D1642" s="287"/>
      <c r="E1642" s="364" t="str">
        <f t="shared" ref="E1642:E1705" si="928">IF(E338="","",E338)</f>
        <v/>
      </c>
      <c r="F1642" s="365"/>
      <c r="G1642" s="365"/>
      <c r="H1642" s="365"/>
      <c r="I1642" s="365"/>
      <c r="J1642" s="365"/>
      <c r="K1642" s="366"/>
      <c r="L1642" s="99"/>
      <c r="M1642" s="99"/>
      <c r="N1642" s="99"/>
      <c r="O1642" s="99"/>
      <c r="P1642" s="99"/>
      <c r="Q1642" s="99"/>
      <c r="R1642" s="99"/>
      <c r="S1642" s="99"/>
      <c r="T1642" s="99"/>
      <c r="U1642" s="99"/>
      <c r="V1642" s="99"/>
      <c r="W1642" s="99"/>
      <c r="X1642" s="99"/>
      <c r="Y1642" s="99"/>
      <c r="Z1642" s="99"/>
      <c r="AA1642" s="99"/>
      <c r="AB1642" s="99"/>
      <c r="AC1642" s="99"/>
      <c r="AD1642" s="99"/>
    </row>
    <row r="1643" spans="1:30" ht="15" customHeight="1">
      <c r="A1643" s="100"/>
      <c r="B1643" s="107"/>
      <c r="C1643" s="285" t="s">
        <v>5356</v>
      </c>
      <c r="D1643" s="287"/>
      <c r="E1643" s="364" t="str">
        <f t="shared" si="928"/>
        <v/>
      </c>
      <c r="F1643" s="365"/>
      <c r="G1643" s="365"/>
      <c r="H1643" s="365"/>
      <c r="I1643" s="365"/>
      <c r="J1643" s="365"/>
      <c r="K1643" s="366"/>
      <c r="L1643" s="99"/>
      <c r="M1643" s="99"/>
      <c r="N1643" s="99"/>
      <c r="O1643" s="99"/>
      <c r="P1643" s="99"/>
      <c r="Q1643" s="99"/>
      <c r="R1643" s="99"/>
      <c r="S1643" s="99"/>
      <c r="T1643" s="99"/>
      <c r="U1643" s="99"/>
      <c r="V1643" s="99"/>
      <c r="W1643" s="99"/>
      <c r="X1643" s="99"/>
      <c r="Y1643" s="99"/>
      <c r="Z1643" s="99"/>
      <c r="AA1643" s="99"/>
      <c r="AB1643" s="99"/>
      <c r="AC1643" s="99"/>
      <c r="AD1643" s="99"/>
    </row>
    <row r="1644" spans="1:30" ht="15" customHeight="1">
      <c r="A1644" s="100"/>
      <c r="B1644" s="107"/>
      <c r="C1644" s="285" t="s">
        <v>5357</v>
      </c>
      <c r="D1644" s="287"/>
      <c r="E1644" s="364" t="str">
        <f t="shared" si="928"/>
        <v/>
      </c>
      <c r="F1644" s="365"/>
      <c r="G1644" s="365"/>
      <c r="H1644" s="365"/>
      <c r="I1644" s="365"/>
      <c r="J1644" s="365"/>
      <c r="K1644" s="366"/>
      <c r="L1644" s="99"/>
      <c r="M1644" s="99"/>
      <c r="N1644" s="99"/>
      <c r="O1644" s="99"/>
      <c r="P1644" s="99"/>
      <c r="Q1644" s="99"/>
      <c r="R1644" s="99"/>
      <c r="S1644" s="99"/>
      <c r="T1644" s="99"/>
      <c r="U1644" s="99"/>
      <c r="V1644" s="99"/>
      <c r="W1644" s="99"/>
      <c r="X1644" s="99"/>
      <c r="Y1644" s="99"/>
      <c r="Z1644" s="99"/>
      <c r="AA1644" s="99"/>
      <c r="AB1644" s="99"/>
      <c r="AC1644" s="99"/>
      <c r="AD1644" s="99"/>
    </row>
    <row r="1645" spans="1:30" ht="15" customHeight="1">
      <c r="A1645" s="100"/>
      <c r="B1645" s="107"/>
      <c r="C1645" s="285" t="s">
        <v>5358</v>
      </c>
      <c r="D1645" s="287"/>
      <c r="E1645" s="364" t="str">
        <f t="shared" si="928"/>
        <v/>
      </c>
      <c r="F1645" s="365"/>
      <c r="G1645" s="365"/>
      <c r="H1645" s="365"/>
      <c r="I1645" s="365"/>
      <c r="J1645" s="365"/>
      <c r="K1645" s="366"/>
      <c r="L1645" s="99"/>
      <c r="M1645" s="99"/>
      <c r="N1645" s="99"/>
      <c r="O1645" s="99"/>
      <c r="P1645" s="99"/>
      <c r="Q1645" s="99"/>
      <c r="R1645" s="99"/>
      <c r="S1645" s="99"/>
      <c r="T1645" s="99"/>
      <c r="U1645" s="99"/>
      <c r="V1645" s="99"/>
      <c r="W1645" s="99"/>
      <c r="X1645" s="99"/>
      <c r="Y1645" s="99"/>
      <c r="Z1645" s="99"/>
      <c r="AA1645" s="99"/>
      <c r="AB1645" s="99"/>
      <c r="AC1645" s="99"/>
      <c r="AD1645" s="99"/>
    </row>
    <row r="1646" spans="1:30" ht="15" customHeight="1">
      <c r="A1646" s="100"/>
      <c r="B1646" s="107"/>
      <c r="C1646" s="285" t="s">
        <v>5359</v>
      </c>
      <c r="D1646" s="287"/>
      <c r="E1646" s="364" t="str">
        <f t="shared" si="928"/>
        <v/>
      </c>
      <c r="F1646" s="365"/>
      <c r="G1646" s="365"/>
      <c r="H1646" s="365"/>
      <c r="I1646" s="365"/>
      <c r="J1646" s="365"/>
      <c r="K1646" s="366"/>
      <c r="L1646" s="99"/>
      <c r="M1646" s="99"/>
      <c r="N1646" s="99"/>
      <c r="O1646" s="99"/>
      <c r="P1646" s="99"/>
      <c r="Q1646" s="99"/>
      <c r="R1646" s="99"/>
      <c r="S1646" s="99"/>
      <c r="T1646" s="99"/>
      <c r="U1646" s="99"/>
      <c r="V1646" s="99"/>
      <c r="W1646" s="99"/>
      <c r="X1646" s="99"/>
      <c r="Y1646" s="99"/>
      <c r="Z1646" s="99"/>
      <c r="AA1646" s="99"/>
      <c r="AB1646" s="99"/>
      <c r="AC1646" s="99"/>
      <c r="AD1646" s="99"/>
    </row>
    <row r="1647" spans="1:30" ht="15" customHeight="1">
      <c r="A1647" s="100"/>
      <c r="B1647" s="107"/>
      <c r="C1647" s="285" t="s">
        <v>5360</v>
      </c>
      <c r="D1647" s="287"/>
      <c r="E1647" s="364" t="str">
        <f t="shared" si="928"/>
        <v/>
      </c>
      <c r="F1647" s="365"/>
      <c r="G1647" s="365"/>
      <c r="H1647" s="365"/>
      <c r="I1647" s="365"/>
      <c r="J1647" s="365"/>
      <c r="K1647" s="366"/>
      <c r="L1647" s="99"/>
      <c r="M1647" s="99"/>
      <c r="N1647" s="99"/>
      <c r="O1647" s="99"/>
      <c r="P1647" s="99"/>
      <c r="Q1647" s="99"/>
      <c r="R1647" s="99"/>
      <c r="S1647" s="99"/>
      <c r="T1647" s="99"/>
      <c r="U1647" s="99"/>
      <c r="V1647" s="99"/>
      <c r="W1647" s="99"/>
      <c r="X1647" s="99"/>
      <c r="Y1647" s="99"/>
      <c r="Z1647" s="99"/>
      <c r="AA1647" s="99"/>
      <c r="AB1647" s="99"/>
      <c r="AC1647" s="99"/>
      <c r="AD1647" s="99"/>
    </row>
    <row r="1648" spans="1:30" ht="15" customHeight="1">
      <c r="A1648" s="100"/>
      <c r="B1648" s="107"/>
      <c r="C1648" s="285" t="s">
        <v>5361</v>
      </c>
      <c r="D1648" s="287"/>
      <c r="E1648" s="364" t="str">
        <f t="shared" si="928"/>
        <v/>
      </c>
      <c r="F1648" s="365"/>
      <c r="G1648" s="365"/>
      <c r="H1648" s="365"/>
      <c r="I1648" s="365"/>
      <c r="J1648" s="365"/>
      <c r="K1648" s="366"/>
      <c r="L1648" s="99"/>
      <c r="M1648" s="99"/>
      <c r="N1648" s="99"/>
      <c r="O1648" s="99"/>
      <c r="P1648" s="99"/>
      <c r="Q1648" s="99"/>
      <c r="R1648" s="99"/>
      <c r="S1648" s="99"/>
      <c r="T1648" s="99"/>
      <c r="U1648" s="99"/>
      <c r="V1648" s="99"/>
      <c r="W1648" s="99"/>
      <c r="X1648" s="99"/>
      <c r="Y1648" s="99"/>
      <c r="Z1648" s="99"/>
      <c r="AA1648" s="99"/>
      <c r="AB1648" s="99"/>
      <c r="AC1648" s="99"/>
      <c r="AD1648" s="99"/>
    </row>
    <row r="1649" spans="1:30" ht="15" customHeight="1">
      <c r="A1649" s="100"/>
      <c r="B1649" s="107"/>
      <c r="C1649" s="285" t="s">
        <v>5362</v>
      </c>
      <c r="D1649" s="287"/>
      <c r="E1649" s="364" t="str">
        <f t="shared" si="928"/>
        <v/>
      </c>
      <c r="F1649" s="365"/>
      <c r="G1649" s="365"/>
      <c r="H1649" s="365"/>
      <c r="I1649" s="365"/>
      <c r="J1649" s="365"/>
      <c r="K1649" s="366"/>
      <c r="L1649" s="99"/>
      <c r="M1649" s="99"/>
      <c r="N1649" s="99"/>
      <c r="O1649" s="99"/>
      <c r="P1649" s="99"/>
      <c r="Q1649" s="99"/>
      <c r="R1649" s="99"/>
      <c r="S1649" s="99"/>
      <c r="T1649" s="99"/>
      <c r="U1649" s="99"/>
      <c r="V1649" s="99"/>
      <c r="W1649" s="99"/>
      <c r="X1649" s="99"/>
      <c r="Y1649" s="99"/>
      <c r="Z1649" s="99"/>
      <c r="AA1649" s="99"/>
      <c r="AB1649" s="99"/>
      <c r="AC1649" s="99"/>
      <c r="AD1649" s="99"/>
    </row>
    <row r="1650" spans="1:30" ht="15" customHeight="1">
      <c r="A1650" s="100"/>
      <c r="B1650" s="107"/>
      <c r="C1650" s="285" t="s">
        <v>5363</v>
      </c>
      <c r="D1650" s="287"/>
      <c r="E1650" s="364" t="str">
        <f t="shared" si="928"/>
        <v/>
      </c>
      <c r="F1650" s="365"/>
      <c r="G1650" s="365"/>
      <c r="H1650" s="365"/>
      <c r="I1650" s="365"/>
      <c r="J1650" s="365"/>
      <c r="K1650" s="366"/>
      <c r="L1650" s="99"/>
      <c r="M1650" s="99"/>
      <c r="N1650" s="99"/>
      <c r="O1650" s="99"/>
      <c r="P1650" s="99"/>
      <c r="Q1650" s="99"/>
      <c r="R1650" s="99"/>
      <c r="S1650" s="99"/>
      <c r="T1650" s="99"/>
      <c r="U1650" s="99"/>
      <c r="V1650" s="99"/>
      <c r="W1650" s="99"/>
      <c r="X1650" s="99"/>
      <c r="Y1650" s="99"/>
      <c r="Z1650" s="99"/>
      <c r="AA1650" s="99"/>
      <c r="AB1650" s="99"/>
      <c r="AC1650" s="99"/>
      <c r="AD1650" s="99"/>
    </row>
    <row r="1651" spans="1:30" ht="15" customHeight="1">
      <c r="A1651" s="100"/>
      <c r="B1651" s="107"/>
      <c r="C1651" s="285" t="s">
        <v>5364</v>
      </c>
      <c r="D1651" s="287"/>
      <c r="E1651" s="364" t="str">
        <f t="shared" si="928"/>
        <v/>
      </c>
      <c r="F1651" s="365"/>
      <c r="G1651" s="365"/>
      <c r="H1651" s="365"/>
      <c r="I1651" s="365"/>
      <c r="J1651" s="365"/>
      <c r="K1651" s="366"/>
      <c r="L1651" s="99"/>
      <c r="M1651" s="99"/>
      <c r="N1651" s="99"/>
      <c r="O1651" s="99"/>
      <c r="P1651" s="99"/>
      <c r="Q1651" s="99"/>
      <c r="R1651" s="99"/>
      <c r="S1651" s="99"/>
      <c r="T1651" s="99"/>
      <c r="U1651" s="99"/>
      <c r="V1651" s="99"/>
      <c r="W1651" s="99"/>
      <c r="X1651" s="99"/>
      <c r="Y1651" s="99"/>
      <c r="Z1651" s="99"/>
      <c r="AA1651" s="99"/>
      <c r="AB1651" s="99"/>
      <c r="AC1651" s="99"/>
      <c r="AD1651" s="99"/>
    </row>
    <row r="1652" spans="1:30" ht="15" customHeight="1">
      <c r="A1652" s="100"/>
      <c r="B1652" s="107"/>
      <c r="C1652" s="285" t="s">
        <v>5365</v>
      </c>
      <c r="D1652" s="287"/>
      <c r="E1652" s="364" t="str">
        <f t="shared" si="928"/>
        <v/>
      </c>
      <c r="F1652" s="365"/>
      <c r="G1652" s="365"/>
      <c r="H1652" s="365"/>
      <c r="I1652" s="365"/>
      <c r="J1652" s="365"/>
      <c r="K1652" s="366"/>
      <c r="L1652" s="99"/>
      <c r="M1652" s="99"/>
      <c r="N1652" s="99"/>
      <c r="O1652" s="99"/>
      <c r="P1652" s="99"/>
      <c r="Q1652" s="99"/>
      <c r="R1652" s="99"/>
      <c r="S1652" s="99"/>
      <c r="T1652" s="99"/>
      <c r="U1652" s="99"/>
      <c r="V1652" s="99"/>
      <c r="W1652" s="99"/>
      <c r="X1652" s="99"/>
      <c r="Y1652" s="99"/>
      <c r="Z1652" s="99"/>
      <c r="AA1652" s="99"/>
      <c r="AB1652" s="99"/>
      <c r="AC1652" s="99"/>
      <c r="AD1652" s="99"/>
    </row>
    <row r="1653" spans="1:30" ht="15" customHeight="1">
      <c r="A1653" s="100"/>
      <c r="B1653" s="107"/>
      <c r="C1653" s="285" t="s">
        <v>5366</v>
      </c>
      <c r="D1653" s="287"/>
      <c r="E1653" s="364" t="str">
        <f t="shared" si="928"/>
        <v/>
      </c>
      <c r="F1653" s="365"/>
      <c r="G1653" s="365"/>
      <c r="H1653" s="365"/>
      <c r="I1653" s="365"/>
      <c r="J1653" s="365"/>
      <c r="K1653" s="366"/>
      <c r="L1653" s="99"/>
      <c r="M1653" s="99"/>
      <c r="N1653" s="99"/>
      <c r="O1653" s="99"/>
      <c r="P1653" s="99"/>
      <c r="Q1653" s="99"/>
      <c r="R1653" s="99"/>
      <c r="S1653" s="99"/>
      <c r="T1653" s="99"/>
      <c r="U1653" s="99"/>
      <c r="V1653" s="99"/>
      <c r="W1653" s="99"/>
      <c r="X1653" s="99"/>
      <c r="Y1653" s="99"/>
      <c r="Z1653" s="99"/>
      <c r="AA1653" s="99"/>
      <c r="AB1653" s="99"/>
      <c r="AC1653" s="99"/>
      <c r="AD1653" s="99"/>
    </row>
    <row r="1654" spans="1:30" ht="15" customHeight="1">
      <c r="A1654" s="100"/>
      <c r="B1654" s="107"/>
      <c r="C1654" s="285" t="s">
        <v>5367</v>
      </c>
      <c r="D1654" s="287"/>
      <c r="E1654" s="364" t="str">
        <f t="shared" si="928"/>
        <v/>
      </c>
      <c r="F1654" s="365"/>
      <c r="G1654" s="365"/>
      <c r="H1654" s="365"/>
      <c r="I1654" s="365"/>
      <c r="J1654" s="365"/>
      <c r="K1654" s="366"/>
      <c r="L1654" s="99"/>
      <c r="M1654" s="99"/>
      <c r="N1654" s="99"/>
      <c r="O1654" s="99"/>
      <c r="P1654" s="99"/>
      <c r="Q1654" s="99"/>
      <c r="R1654" s="99"/>
      <c r="S1654" s="99"/>
      <c r="T1654" s="99"/>
      <c r="U1654" s="99"/>
      <c r="V1654" s="99"/>
      <c r="W1654" s="99"/>
      <c r="X1654" s="99"/>
      <c r="Y1654" s="99"/>
      <c r="Z1654" s="99"/>
      <c r="AA1654" s="99"/>
      <c r="AB1654" s="99"/>
      <c r="AC1654" s="99"/>
      <c r="AD1654" s="99"/>
    </row>
    <row r="1655" spans="1:30" ht="15" customHeight="1">
      <c r="A1655" s="100"/>
      <c r="B1655" s="107"/>
      <c r="C1655" s="285" t="s">
        <v>5368</v>
      </c>
      <c r="D1655" s="287"/>
      <c r="E1655" s="364" t="str">
        <f t="shared" si="928"/>
        <v/>
      </c>
      <c r="F1655" s="365"/>
      <c r="G1655" s="365"/>
      <c r="H1655" s="365"/>
      <c r="I1655" s="365"/>
      <c r="J1655" s="365"/>
      <c r="K1655" s="366"/>
      <c r="L1655" s="99"/>
      <c r="M1655" s="99"/>
      <c r="N1655" s="99"/>
      <c r="O1655" s="99"/>
      <c r="P1655" s="99"/>
      <c r="Q1655" s="99"/>
      <c r="R1655" s="99"/>
      <c r="S1655" s="99"/>
      <c r="T1655" s="99"/>
      <c r="U1655" s="99"/>
      <c r="V1655" s="99"/>
      <c r="W1655" s="99"/>
      <c r="X1655" s="99"/>
      <c r="Y1655" s="99"/>
      <c r="Z1655" s="99"/>
      <c r="AA1655" s="99"/>
      <c r="AB1655" s="99"/>
      <c r="AC1655" s="99"/>
      <c r="AD1655" s="99"/>
    </row>
    <row r="1656" spans="1:30" ht="15" customHeight="1">
      <c r="A1656" s="100"/>
      <c r="B1656" s="107"/>
      <c r="C1656" s="285" t="s">
        <v>5369</v>
      </c>
      <c r="D1656" s="287"/>
      <c r="E1656" s="364" t="str">
        <f t="shared" si="928"/>
        <v/>
      </c>
      <c r="F1656" s="365"/>
      <c r="G1656" s="365"/>
      <c r="H1656" s="365"/>
      <c r="I1656" s="365"/>
      <c r="J1656" s="365"/>
      <c r="K1656" s="366"/>
      <c r="L1656" s="99"/>
      <c r="M1656" s="99"/>
      <c r="N1656" s="99"/>
      <c r="O1656" s="99"/>
      <c r="P1656" s="99"/>
      <c r="Q1656" s="99"/>
      <c r="R1656" s="99"/>
      <c r="S1656" s="99"/>
      <c r="T1656" s="99"/>
      <c r="U1656" s="99"/>
      <c r="V1656" s="99"/>
      <c r="W1656" s="99"/>
      <c r="X1656" s="99"/>
      <c r="Y1656" s="99"/>
      <c r="Z1656" s="99"/>
      <c r="AA1656" s="99"/>
      <c r="AB1656" s="99"/>
      <c r="AC1656" s="99"/>
      <c r="AD1656" s="99"/>
    </row>
    <row r="1657" spans="1:30" ht="15" customHeight="1">
      <c r="A1657" s="100"/>
      <c r="B1657" s="107"/>
      <c r="C1657" s="285" t="s">
        <v>5370</v>
      </c>
      <c r="D1657" s="287"/>
      <c r="E1657" s="364" t="str">
        <f t="shared" si="928"/>
        <v/>
      </c>
      <c r="F1657" s="365"/>
      <c r="G1657" s="365"/>
      <c r="H1657" s="365"/>
      <c r="I1657" s="365"/>
      <c r="J1657" s="365"/>
      <c r="K1657" s="366"/>
      <c r="L1657" s="99"/>
      <c r="M1657" s="99"/>
      <c r="N1657" s="99"/>
      <c r="O1657" s="99"/>
      <c r="P1657" s="99"/>
      <c r="Q1657" s="99"/>
      <c r="R1657" s="99"/>
      <c r="S1657" s="99"/>
      <c r="T1657" s="99"/>
      <c r="U1657" s="99"/>
      <c r="V1657" s="99"/>
      <c r="W1657" s="99"/>
      <c r="X1657" s="99"/>
      <c r="Y1657" s="99"/>
      <c r="Z1657" s="99"/>
      <c r="AA1657" s="99"/>
      <c r="AB1657" s="99"/>
      <c r="AC1657" s="99"/>
      <c r="AD1657" s="99"/>
    </row>
    <row r="1658" spans="1:30" ht="15" customHeight="1">
      <c r="A1658" s="100"/>
      <c r="B1658" s="107"/>
      <c r="C1658" s="285" t="s">
        <v>5371</v>
      </c>
      <c r="D1658" s="287"/>
      <c r="E1658" s="364" t="str">
        <f t="shared" si="928"/>
        <v/>
      </c>
      <c r="F1658" s="365"/>
      <c r="G1658" s="365"/>
      <c r="H1658" s="365"/>
      <c r="I1658" s="365"/>
      <c r="J1658" s="365"/>
      <c r="K1658" s="366"/>
      <c r="L1658" s="99"/>
      <c r="M1658" s="99"/>
      <c r="N1658" s="99"/>
      <c r="O1658" s="99"/>
      <c r="P1658" s="99"/>
      <c r="Q1658" s="99"/>
      <c r="R1658" s="99"/>
      <c r="S1658" s="99"/>
      <c r="T1658" s="99"/>
      <c r="U1658" s="99"/>
      <c r="V1658" s="99"/>
      <c r="W1658" s="99"/>
      <c r="X1658" s="99"/>
      <c r="Y1658" s="99"/>
      <c r="Z1658" s="99"/>
      <c r="AA1658" s="99"/>
      <c r="AB1658" s="99"/>
      <c r="AC1658" s="99"/>
      <c r="AD1658" s="99"/>
    </row>
    <row r="1659" spans="1:30" ht="15" customHeight="1">
      <c r="A1659" s="100"/>
      <c r="B1659" s="107"/>
      <c r="C1659" s="285" t="s">
        <v>5372</v>
      </c>
      <c r="D1659" s="287"/>
      <c r="E1659" s="364" t="str">
        <f t="shared" si="928"/>
        <v/>
      </c>
      <c r="F1659" s="365"/>
      <c r="G1659" s="365"/>
      <c r="H1659" s="365"/>
      <c r="I1659" s="365"/>
      <c r="J1659" s="365"/>
      <c r="K1659" s="366"/>
      <c r="L1659" s="99"/>
      <c r="M1659" s="99"/>
      <c r="N1659" s="99"/>
      <c r="O1659" s="99"/>
      <c r="P1659" s="99"/>
      <c r="Q1659" s="99"/>
      <c r="R1659" s="99"/>
      <c r="S1659" s="99"/>
      <c r="T1659" s="99"/>
      <c r="U1659" s="99"/>
      <c r="V1659" s="99"/>
      <c r="W1659" s="99"/>
      <c r="X1659" s="99"/>
      <c r="Y1659" s="99"/>
      <c r="Z1659" s="99"/>
      <c r="AA1659" s="99"/>
      <c r="AB1659" s="99"/>
      <c r="AC1659" s="99"/>
      <c r="AD1659" s="99"/>
    </row>
    <row r="1660" spans="1:30" ht="15" customHeight="1">
      <c r="A1660" s="100"/>
      <c r="B1660" s="107"/>
      <c r="C1660" s="285" t="s">
        <v>5373</v>
      </c>
      <c r="D1660" s="287"/>
      <c r="E1660" s="364" t="str">
        <f t="shared" si="928"/>
        <v/>
      </c>
      <c r="F1660" s="365"/>
      <c r="G1660" s="365"/>
      <c r="H1660" s="365"/>
      <c r="I1660" s="365"/>
      <c r="J1660" s="365"/>
      <c r="K1660" s="366"/>
      <c r="L1660" s="99"/>
      <c r="M1660" s="99"/>
      <c r="N1660" s="99"/>
      <c r="O1660" s="99"/>
      <c r="P1660" s="99"/>
      <c r="Q1660" s="99"/>
      <c r="R1660" s="99"/>
      <c r="S1660" s="99"/>
      <c r="T1660" s="99"/>
      <c r="U1660" s="99"/>
      <c r="V1660" s="99"/>
      <c r="W1660" s="99"/>
      <c r="X1660" s="99"/>
      <c r="Y1660" s="99"/>
      <c r="Z1660" s="99"/>
      <c r="AA1660" s="99"/>
      <c r="AB1660" s="99"/>
      <c r="AC1660" s="99"/>
      <c r="AD1660" s="99"/>
    </row>
    <row r="1661" spans="1:30" ht="15" customHeight="1">
      <c r="A1661" s="100"/>
      <c r="B1661" s="107"/>
      <c r="C1661" s="285" t="s">
        <v>5374</v>
      </c>
      <c r="D1661" s="287"/>
      <c r="E1661" s="364" t="str">
        <f t="shared" si="928"/>
        <v/>
      </c>
      <c r="F1661" s="365"/>
      <c r="G1661" s="365"/>
      <c r="H1661" s="365"/>
      <c r="I1661" s="365"/>
      <c r="J1661" s="365"/>
      <c r="K1661" s="366"/>
      <c r="L1661" s="99"/>
      <c r="M1661" s="99"/>
      <c r="N1661" s="99"/>
      <c r="O1661" s="99"/>
      <c r="P1661" s="99"/>
      <c r="Q1661" s="99"/>
      <c r="R1661" s="99"/>
      <c r="S1661" s="99"/>
      <c r="T1661" s="99"/>
      <c r="U1661" s="99"/>
      <c r="V1661" s="99"/>
      <c r="W1661" s="99"/>
      <c r="X1661" s="99"/>
      <c r="Y1661" s="99"/>
      <c r="Z1661" s="99"/>
      <c r="AA1661" s="99"/>
      <c r="AB1661" s="99"/>
      <c r="AC1661" s="99"/>
      <c r="AD1661" s="99"/>
    </row>
    <row r="1662" spans="1:30" ht="15" customHeight="1">
      <c r="A1662" s="100"/>
      <c r="B1662" s="107"/>
      <c r="C1662" s="285" t="s">
        <v>5375</v>
      </c>
      <c r="D1662" s="287"/>
      <c r="E1662" s="364" t="str">
        <f t="shared" si="928"/>
        <v/>
      </c>
      <c r="F1662" s="365"/>
      <c r="G1662" s="365"/>
      <c r="H1662" s="365"/>
      <c r="I1662" s="365"/>
      <c r="J1662" s="365"/>
      <c r="K1662" s="366"/>
      <c r="L1662" s="99"/>
      <c r="M1662" s="99"/>
      <c r="N1662" s="99"/>
      <c r="O1662" s="99"/>
      <c r="P1662" s="99"/>
      <c r="Q1662" s="99"/>
      <c r="R1662" s="99"/>
      <c r="S1662" s="99"/>
      <c r="T1662" s="99"/>
      <c r="U1662" s="99"/>
      <c r="V1662" s="99"/>
      <c r="W1662" s="99"/>
      <c r="X1662" s="99"/>
      <c r="Y1662" s="99"/>
      <c r="Z1662" s="99"/>
      <c r="AA1662" s="99"/>
      <c r="AB1662" s="99"/>
      <c r="AC1662" s="99"/>
      <c r="AD1662" s="99"/>
    </row>
    <row r="1663" spans="1:30" ht="15" customHeight="1">
      <c r="A1663" s="100"/>
      <c r="B1663" s="107"/>
      <c r="C1663" s="285" t="s">
        <v>5376</v>
      </c>
      <c r="D1663" s="287"/>
      <c r="E1663" s="364" t="str">
        <f t="shared" si="928"/>
        <v/>
      </c>
      <c r="F1663" s="365"/>
      <c r="G1663" s="365"/>
      <c r="H1663" s="365"/>
      <c r="I1663" s="365"/>
      <c r="J1663" s="365"/>
      <c r="K1663" s="366"/>
      <c r="L1663" s="99"/>
      <c r="M1663" s="99"/>
      <c r="N1663" s="99"/>
      <c r="O1663" s="99"/>
      <c r="P1663" s="99"/>
      <c r="Q1663" s="99"/>
      <c r="R1663" s="99"/>
      <c r="S1663" s="99"/>
      <c r="T1663" s="99"/>
      <c r="U1663" s="99"/>
      <c r="V1663" s="99"/>
      <c r="W1663" s="99"/>
      <c r="X1663" s="99"/>
      <c r="Y1663" s="99"/>
      <c r="Z1663" s="99"/>
      <c r="AA1663" s="99"/>
      <c r="AB1663" s="99"/>
      <c r="AC1663" s="99"/>
      <c r="AD1663" s="99"/>
    </row>
    <row r="1664" spans="1:30" ht="15" customHeight="1">
      <c r="A1664" s="100"/>
      <c r="B1664" s="107"/>
      <c r="C1664" s="285" t="s">
        <v>5377</v>
      </c>
      <c r="D1664" s="287"/>
      <c r="E1664" s="364" t="str">
        <f t="shared" si="928"/>
        <v/>
      </c>
      <c r="F1664" s="365"/>
      <c r="G1664" s="365"/>
      <c r="H1664" s="365"/>
      <c r="I1664" s="365"/>
      <c r="J1664" s="365"/>
      <c r="K1664" s="366"/>
      <c r="L1664" s="99"/>
      <c r="M1664" s="99"/>
      <c r="N1664" s="99"/>
      <c r="O1664" s="99"/>
      <c r="P1664" s="99"/>
      <c r="Q1664" s="99"/>
      <c r="R1664" s="99"/>
      <c r="S1664" s="99"/>
      <c r="T1664" s="99"/>
      <c r="U1664" s="99"/>
      <c r="V1664" s="99"/>
      <c r="W1664" s="99"/>
      <c r="X1664" s="99"/>
      <c r="Y1664" s="99"/>
      <c r="Z1664" s="99"/>
      <c r="AA1664" s="99"/>
      <c r="AB1664" s="99"/>
      <c r="AC1664" s="99"/>
      <c r="AD1664" s="99"/>
    </row>
    <row r="1665" spans="1:30" ht="15" customHeight="1">
      <c r="A1665" s="100"/>
      <c r="B1665" s="107"/>
      <c r="C1665" s="285" t="s">
        <v>5378</v>
      </c>
      <c r="D1665" s="287"/>
      <c r="E1665" s="364" t="str">
        <f t="shared" si="928"/>
        <v/>
      </c>
      <c r="F1665" s="365"/>
      <c r="G1665" s="365"/>
      <c r="H1665" s="365"/>
      <c r="I1665" s="365"/>
      <c r="J1665" s="365"/>
      <c r="K1665" s="366"/>
      <c r="L1665" s="99"/>
      <c r="M1665" s="99"/>
      <c r="N1665" s="99"/>
      <c r="O1665" s="99"/>
      <c r="P1665" s="99"/>
      <c r="Q1665" s="99"/>
      <c r="R1665" s="99"/>
      <c r="S1665" s="99"/>
      <c r="T1665" s="99"/>
      <c r="U1665" s="99"/>
      <c r="V1665" s="99"/>
      <c r="W1665" s="99"/>
      <c r="X1665" s="99"/>
      <c r="Y1665" s="99"/>
      <c r="Z1665" s="99"/>
      <c r="AA1665" s="99"/>
      <c r="AB1665" s="99"/>
      <c r="AC1665" s="99"/>
      <c r="AD1665" s="99"/>
    </row>
    <row r="1666" spans="1:30" ht="15" customHeight="1">
      <c r="A1666" s="100"/>
      <c r="B1666" s="107"/>
      <c r="C1666" s="285" t="s">
        <v>5379</v>
      </c>
      <c r="D1666" s="287"/>
      <c r="E1666" s="364" t="str">
        <f t="shared" si="928"/>
        <v/>
      </c>
      <c r="F1666" s="365"/>
      <c r="G1666" s="365"/>
      <c r="H1666" s="365"/>
      <c r="I1666" s="365"/>
      <c r="J1666" s="365"/>
      <c r="K1666" s="366"/>
      <c r="L1666" s="99"/>
      <c r="M1666" s="99"/>
      <c r="N1666" s="99"/>
      <c r="O1666" s="99"/>
      <c r="P1666" s="99"/>
      <c r="Q1666" s="99"/>
      <c r="R1666" s="99"/>
      <c r="S1666" s="99"/>
      <c r="T1666" s="99"/>
      <c r="U1666" s="99"/>
      <c r="V1666" s="99"/>
      <c r="W1666" s="99"/>
      <c r="X1666" s="99"/>
      <c r="Y1666" s="99"/>
      <c r="Z1666" s="99"/>
      <c r="AA1666" s="99"/>
      <c r="AB1666" s="99"/>
      <c r="AC1666" s="99"/>
      <c r="AD1666" s="99"/>
    </row>
    <row r="1667" spans="1:30" ht="15" customHeight="1">
      <c r="A1667" s="100"/>
      <c r="B1667" s="107"/>
      <c r="C1667" s="285" t="s">
        <v>5380</v>
      </c>
      <c r="D1667" s="287"/>
      <c r="E1667" s="364" t="str">
        <f t="shared" si="928"/>
        <v/>
      </c>
      <c r="F1667" s="365"/>
      <c r="G1667" s="365"/>
      <c r="H1667" s="365"/>
      <c r="I1667" s="365"/>
      <c r="J1667" s="365"/>
      <c r="K1667" s="366"/>
      <c r="L1667" s="99"/>
      <c r="M1667" s="99"/>
      <c r="N1667" s="99"/>
      <c r="O1667" s="99"/>
      <c r="P1667" s="99"/>
      <c r="Q1667" s="99"/>
      <c r="R1667" s="99"/>
      <c r="S1667" s="99"/>
      <c r="T1667" s="99"/>
      <c r="U1667" s="99"/>
      <c r="V1667" s="99"/>
      <c r="W1667" s="99"/>
      <c r="X1667" s="99"/>
      <c r="Y1667" s="99"/>
      <c r="Z1667" s="99"/>
      <c r="AA1667" s="99"/>
      <c r="AB1667" s="99"/>
      <c r="AC1667" s="99"/>
      <c r="AD1667" s="99"/>
    </row>
    <row r="1668" spans="1:30" ht="15" customHeight="1">
      <c r="A1668" s="100"/>
      <c r="B1668" s="107"/>
      <c r="C1668" s="285" t="s">
        <v>5381</v>
      </c>
      <c r="D1668" s="287"/>
      <c r="E1668" s="364" t="str">
        <f t="shared" si="928"/>
        <v/>
      </c>
      <c r="F1668" s="365"/>
      <c r="G1668" s="365"/>
      <c r="H1668" s="365"/>
      <c r="I1668" s="365"/>
      <c r="J1668" s="365"/>
      <c r="K1668" s="366"/>
      <c r="L1668" s="99"/>
      <c r="M1668" s="99"/>
      <c r="N1668" s="99"/>
      <c r="O1668" s="99"/>
      <c r="P1668" s="99"/>
      <c r="Q1668" s="99"/>
      <c r="R1668" s="99"/>
      <c r="S1668" s="99"/>
      <c r="T1668" s="99"/>
      <c r="U1668" s="99"/>
      <c r="V1668" s="99"/>
      <c r="W1668" s="99"/>
      <c r="X1668" s="99"/>
      <c r="Y1668" s="99"/>
      <c r="Z1668" s="99"/>
      <c r="AA1668" s="99"/>
      <c r="AB1668" s="99"/>
      <c r="AC1668" s="99"/>
      <c r="AD1668" s="99"/>
    </row>
    <row r="1669" spans="1:30" ht="15" customHeight="1">
      <c r="A1669" s="100"/>
      <c r="B1669" s="107"/>
      <c r="C1669" s="285" t="s">
        <v>5382</v>
      </c>
      <c r="D1669" s="287"/>
      <c r="E1669" s="364" t="str">
        <f t="shared" si="928"/>
        <v/>
      </c>
      <c r="F1669" s="365"/>
      <c r="G1669" s="365"/>
      <c r="H1669" s="365"/>
      <c r="I1669" s="365"/>
      <c r="J1669" s="365"/>
      <c r="K1669" s="366"/>
      <c r="L1669" s="99"/>
      <c r="M1669" s="99"/>
      <c r="N1669" s="99"/>
      <c r="O1669" s="99"/>
      <c r="P1669" s="99"/>
      <c r="Q1669" s="99"/>
      <c r="R1669" s="99"/>
      <c r="S1669" s="99"/>
      <c r="T1669" s="99"/>
      <c r="U1669" s="99"/>
      <c r="V1669" s="99"/>
      <c r="W1669" s="99"/>
      <c r="X1669" s="99"/>
      <c r="Y1669" s="99"/>
      <c r="Z1669" s="99"/>
      <c r="AA1669" s="99"/>
      <c r="AB1669" s="99"/>
      <c r="AC1669" s="99"/>
      <c r="AD1669" s="99"/>
    </row>
    <row r="1670" spans="1:30" ht="15" customHeight="1">
      <c r="A1670" s="100"/>
      <c r="B1670" s="107"/>
      <c r="C1670" s="285" t="s">
        <v>5383</v>
      </c>
      <c r="D1670" s="287"/>
      <c r="E1670" s="364" t="str">
        <f t="shared" si="928"/>
        <v/>
      </c>
      <c r="F1670" s="365"/>
      <c r="G1670" s="365"/>
      <c r="H1670" s="365"/>
      <c r="I1670" s="365"/>
      <c r="J1670" s="365"/>
      <c r="K1670" s="366"/>
      <c r="L1670" s="99"/>
      <c r="M1670" s="99"/>
      <c r="N1670" s="99"/>
      <c r="O1670" s="99"/>
      <c r="P1670" s="99"/>
      <c r="Q1670" s="99"/>
      <c r="R1670" s="99"/>
      <c r="S1670" s="99"/>
      <c r="T1670" s="99"/>
      <c r="U1670" s="99"/>
      <c r="V1670" s="99"/>
      <c r="W1670" s="99"/>
      <c r="X1670" s="99"/>
      <c r="Y1670" s="99"/>
      <c r="Z1670" s="99"/>
      <c r="AA1670" s="99"/>
      <c r="AB1670" s="99"/>
      <c r="AC1670" s="99"/>
      <c r="AD1670" s="99"/>
    </row>
    <row r="1671" spans="1:30" ht="15" customHeight="1">
      <c r="A1671" s="100"/>
      <c r="B1671" s="107"/>
      <c r="C1671" s="285" t="s">
        <v>5384</v>
      </c>
      <c r="D1671" s="287"/>
      <c r="E1671" s="364" t="str">
        <f t="shared" si="928"/>
        <v/>
      </c>
      <c r="F1671" s="365"/>
      <c r="G1671" s="365"/>
      <c r="H1671" s="365"/>
      <c r="I1671" s="365"/>
      <c r="J1671" s="365"/>
      <c r="K1671" s="366"/>
      <c r="L1671" s="99"/>
      <c r="M1671" s="99"/>
      <c r="N1671" s="99"/>
      <c r="O1671" s="99"/>
      <c r="P1671" s="99"/>
      <c r="Q1671" s="99"/>
      <c r="R1671" s="99"/>
      <c r="S1671" s="99"/>
      <c r="T1671" s="99"/>
      <c r="U1671" s="99"/>
      <c r="V1671" s="99"/>
      <c r="W1671" s="99"/>
      <c r="X1671" s="99"/>
      <c r="Y1671" s="99"/>
      <c r="Z1671" s="99"/>
      <c r="AA1671" s="99"/>
      <c r="AB1671" s="99"/>
      <c r="AC1671" s="99"/>
      <c r="AD1671" s="99"/>
    </row>
    <row r="1672" spans="1:30" ht="15" customHeight="1">
      <c r="A1672" s="100"/>
      <c r="B1672" s="107"/>
      <c r="C1672" s="285" t="s">
        <v>5385</v>
      </c>
      <c r="D1672" s="287"/>
      <c r="E1672" s="364" t="str">
        <f t="shared" si="928"/>
        <v/>
      </c>
      <c r="F1672" s="365"/>
      <c r="G1672" s="365"/>
      <c r="H1672" s="365"/>
      <c r="I1672" s="365"/>
      <c r="J1672" s="365"/>
      <c r="K1672" s="366"/>
      <c r="L1672" s="99"/>
      <c r="M1672" s="99"/>
      <c r="N1672" s="99"/>
      <c r="O1672" s="99"/>
      <c r="P1672" s="99"/>
      <c r="Q1672" s="99"/>
      <c r="R1672" s="99"/>
      <c r="S1672" s="99"/>
      <c r="T1672" s="99"/>
      <c r="U1672" s="99"/>
      <c r="V1672" s="99"/>
      <c r="W1672" s="99"/>
      <c r="X1672" s="99"/>
      <c r="Y1672" s="99"/>
      <c r="Z1672" s="99"/>
      <c r="AA1672" s="99"/>
      <c r="AB1672" s="99"/>
      <c r="AC1672" s="99"/>
      <c r="AD1672" s="99"/>
    </row>
    <row r="1673" spans="1:30" ht="15" customHeight="1">
      <c r="A1673" s="100"/>
      <c r="B1673" s="107"/>
      <c r="C1673" s="285" t="s">
        <v>5386</v>
      </c>
      <c r="D1673" s="287"/>
      <c r="E1673" s="364" t="str">
        <f t="shared" si="928"/>
        <v/>
      </c>
      <c r="F1673" s="365"/>
      <c r="G1673" s="365"/>
      <c r="H1673" s="365"/>
      <c r="I1673" s="365"/>
      <c r="J1673" s="365"/>
      <c r="K1673" s="366"/>
      <c r="L1673" s="99"/>
      <c r="M1673" s="99"/>
      <c r="N1673" s="99"/>
      <c r="O1673" s="99"/>
      <c r="P1673" s="99"/>
      <c r="Q1673" s="99"/>
      <c r="R1673" s="99"/>
      <c r="S1673" s="99"/>
      <c r="T1673" s="99"/>
      <c r="U1673" s="99"/>
      <c r="V1673" s="99"/>
      <c r="W1673" s="99"/>
      <c r="X1673" s="99"/>
      <c r="Y1673" s="99"/>
      <c r="Z1673" s="99"/>
      <c r="AA1673" s="99"/>
      <c r="AB1673" s="99"/>
      <c r="AC1673" s="99"/>
      <c r="AD1673" s="99"/>
    </row>
    <row r="1674" spans="1:30" ht="15" customHeight="1">
      <c r="A1674" s="100"/>
      <c r="B1674" s="107"/>
      <c r="C1674" s="285" t="s">
        <v>5387</v>
      </c>
      <c r="D1674" s="287"/>
      <c r="E1674" s="364" t="str">
        <f t="shared" si="928"/>
        <v/>
      </c>
      <c r="F1674" s="365"/>
      <c r="G1674" s="365"/>
      <c r="H1674" s="365"/>
      <c r="I1674" s="365"/>
      <c r="J1674" s="365"/>
      <c r="K1674" s="366"/>
      <c r="L1674" s="99"/>
      <c r="M1674" s="99"/>
      <c r="N1674" s="99"/>
      <c r="O1674" s="99"/>
      <c r="P1674" s="99"/>
      <c r="Q1674" s="99"/>
      <c r="R1674" s="99"/>
      <c r="S1674" s="99"/>
      <c r="T1674" s="99"/>
      <c r="U1674" s="99"/>
      <c r="V1674" s="99"/>
      <c r="W1674" s="99"/>
      <c r="X1674" s="99"/>
      <c r="Y1674" s="99"/>
      <c r="Z1674" s="99"/>
      <c r="AA1674" s="99"/>
      <c r="AB1674" s="99"/>
      <c r="AC1674" s="99"/>
      <c r="AD1674" s="99"/>
    </row>
    <row r="1675" spans="1:30" ht="15" customHeight="1">
      <c r="A1675" s="100"/>
      <c r="B1675" s="107"/>
      <c r="C1675" s="285" t="s">
        <v>5388</v>
      </c>
      <c r="D1675" s="287"/>
      <c r="E1675" s="364" t="str">
        <f t="shared" si="928"/>
        <v/>
      </c>
      <c r="F1675" s="365"/>
      <c r="G1675" s="365"/>
      <c r="H1675" s="365"/>
      <c r="I1675" s="365"/>
      <c r="J1675" s="365"/>
      <c r="K1675" s="366"/>
      <c r="L1675" s="99"/>
      <c r="M1675" s="99"/>
      <c r="N1675" s="99"/>
      <c r="O1675" s="99"/>
      <c r="P1675" s="99"/>
      <c r="Q1675" s="99"/>
      <c r="R1675" s="99"/>
      <c r="S1675" s="99"/>
      <c r="T1675" s="99"/>
      <c r="U1675" s="99"/>
      <c r="V1675" s="99"/>
      <c r="W1675" s="99"/>
      <c r="X1675" s="99"/>
      <c r="Y1675" s="99"/>
      <c r="Z1675" s="99"/>
      <c r="AA1675" s="99"/>
      <c r="AB1675" s="99"/>
      <c r="AC1675" s="99"/>
      <c r="AD1675" s="99"/>
    </row>
    <row r="1676" spans="1:30" ht="15" customHeight="1">
      <c r="A1676" s="100"/>
      <c r="B1676" s="107"/>
      <c r="C1676" s="285" t="s">
        <v>5389</v>
      </c>
      <c r="D1676" s="287"/>
      <c r="E1676" s="364" t="str">
        <f t="shared" si="928"/>
        <v/>
      </c>
      <c r="F1676" s="365"/>
      <c r="G1676" s="365"/>
      <c r="H1676" s="365"/>
      <c r="I1676" s="365"/>
      <c r="J1676" s="365"/>
      <c r="K1676" s="366"/>
      <c r="L1676" s="99"/>
      <c r="M1676" s="99"/>
      <c r="N1676" s="99"/>
      <c r="O1676" s="99"/>
      <c r="P1676" s="99"/>
      <c r="Q1676" s="99"/>
      <c r="R1676" s="99"/>
      <c r="S1676" s="99"/>
      <c r="T1676" s="99"/>
      <c r="U1676" s="99"/>
      <c r="V1676" s="99"/>
      <c r="W1676" s="99"/>
      <c r="X1676" s="99"/>
      <c r="Y1676" s="99"/>
      <c r="Z1676" s="99"/>
      <c r="AA1676" s="99"/>
      <c r="AB1676" s="99"/>
      <c r="AC1676" s="99"/>
      <c r="AD1676" s="99"/>
    </row>
    <row r="1677" spans="1:30" ht="15" customHeight="1">
      <c r="A1677" s="100"/>
      <c r="B1677" s="107"/>
      <c r="C1677" s="285" t="s">
        <v>5390</v>
      </c>
      <c r="D1677" s="287"/>
      <c r="E1677" s="364" t="str">
        <f t="shared" si="928"/>
        <v/>
      </c>
      <c r="F1677" s="365"/>
      <c r="G1677" s="365"/>
      <c r="H1677" s="365"/>
      <c r="I1677" s="365"/>
      <c r="J1677" s="365"/>
      <c r="K1677" s="366"/>
      <c r="L1677" s="99"/>
      <c r="M1677" s="99"/>
      <c r="N1677" s="99"/>
      <c r="O1677" s="99"/>
      <c r="P1677" s="99"/>
      <c r="Q1677" s="99"/>
      <c r="R1677" s="99"/>
      <c r="S1677" s="99"/>
      <c r="T1677" s="99"/>
      <c r="U1677" s="99"/>
      <c r="V1677" s="99"/>
      <c r="W1677" s="99"/>
      <c r="X1677" s="99"/>
      <c r="Y1677" s="99"/>
      <c r="Z1677" s="99"/>
      <c r="AA1677" s="99"/>
      <c r="AB1677" s="99"/>
      <c r="AC1677" s="99"/>
      <c r="AD1677" s="99"/>
    </row>
    <row r="1678" spans="1:30" ht="15" customHeight="1">
      <c r="A1678" s="100"/>
      <c r="B1678" s="107"/>
      <c r="C1678" s="285" t="s">
        <v>5391</v>
      </c>
      <c r="D1678" s="287"/>
      <c r="E1678" s="364" t="str">
        <f t="shared" si="928"/>
        <v/>
      </c>
      <c r="F1678" s="365"/>
      <c r="G1678" s="365"/>
      <c r="H1678" s="365"/>
      <c r="I1678" s="365"/>
      <c r="J1678" s="365"/>
      <c r="K1678" s="366"/>
      <c r="L1678" s="99"/>
      <c r="M1678" s="99"/>
      <c r="N1678" s="99"/>
      <c r="O1678" s="99"/>
      <c r="P1678" s="99"/>
      <c r="Q1678" s="99"/>
      <c r="R1678" s="99"/>
      <c r="S1678" s="99"/>
      <c r="T1678" s="99"/>
      <c r="U1678" s="99"/>
      <c r="V1678" s="99"/>
      <c r="W1678" s="99"/>
      <c r="X1678" s="99"/>
      <c r="Y1678" s="99"/>
      <c r="Z1678" s="99"/>
      <c r="AA1678" s="99"/>
      <c r="AB1678" s="99"/>
      <c r="AC1678" s="99"/>
      <c r="AD1678" s="99"/>
    </row>
    <row r="1679" spans="1:30" ht="15" customHeight="1">
      <c r="A1679" s="100"/>
      <c r="B1679" s="107"/>
      <c r="C1679" s="285" t="s">
        <v>5392</v>
      </c>
      <c r="D1679" s="287"/>
      <c r="E1679" s="364" t="str">
        <f t="shared" si="928"/>
        <v/>
      </c>
      <c r="F1679" s="365"/>
      <c r="G1679" s="365"/>
      <c r="H1679" s="365"/>
      <c r="I1679" s="365"/>
      <c r="J1679" s="365"/>
      <c r="K1679" s="366"/>
      <c r="L1679" s="99"/>
      <c r="M1679" s="99"/>
      <c r="N1679" s="99"/>
      <c r="O1679" s="99"/>
      <c r="P1679" s="99"/>
      <c r="Q1679" s="99"/>
      <c r="R1679" s="99"/>
      <c r="S1679" s="99"/>
      <c r="T1679" s="99"/>
      <c r="U1679" s="99"/>
      <c r="V1679" s="99"/>
      <c r="W1679" s="99"/>
      <c r="X1679" s="99"/>
      <c r="Y1679" s="99"/>
      <c r="Z1679" s="99"/>
      <c r="AA1679" s="99"/>
      <c r="AB1679" s="99"/>
      <c r="AC1679" s="99"/>
      <c r="AD1679" s="99"/>
    </row>
    <row r="1680" spans="1:30" ht="15" customHeight="1">
      <c r="A1680" s="100"/>
      <c r="B1680" s="107"/>
      <c r="C1680" s="285" t="s">
        <v>5393</v>
      </c>
      <c r="D1680" s="287"/>
      <c r="E1680" s="364" t="str">
        <f t="shared" si="928"/>
        <v/>
      </c>
      <c r="F1680" s="365"/>
      <c r="G1680" s="365"/>
      <c r="H1680" s="365"/>
      <c r="I1680" s="365"/>
      <c r="J1680" s="365"/>
      <c r="K1680" s="366"/>
      <c r="L1680" s="99"/>
      <c r="M1680" s="99"/>
      <c r="N1680" s="99"/>
      <c r="O1680" s="99"/>
      <c r="P1680" s="99"/>
      <c r="Q1680" s="99"/>
      <c r="R1680" s="99"/>
      <c r="S1680" s="99"/>
      <c r="T1680" s="99"/>
      <c r="U1680" s="99"/>
      <c r="V1680" s="99"/>
      <c r="W1680" s="99"/>
      <c r="X1680" s="99"/>
      <c r="Y1680" s="99"/>
      <c r="Z1680" s="99"/>
      <c r="AA1680" s="99"/>
      <c r="AB1680" s="99"/>
      <c r="AC1680" s="99"/>
      <c r="AD1680" s="99"/>
    </row>
    <row r="1681" spans="1:30" ht="15" customHeight="1">
      <c r="A1681" s="100"/>
      <c r="B1681" s="107"/>
      <c r="C1681" s="285" t="s">
        <v>5394</v>
      </c>
      <c r="D1681" s="287"/>
      <c r="E1681" s="364" t="str">
        <f t="shared" si="928"/>
        <v/>
      </c>
      <c r="F1681" s="365"/>
      <c r="G1681" s="365"/>
      <c r="H1681" s="365"/>
      <c r="I1681" s="365"/>
      <c r="J1681" s="365"/>
      <c r="K1681" s="366"/>
      <c r="L1681" s="99"/>
      <c r="M1681" s="99"/>
      <c r="N1681" s="99"/>
      <c r="O1681" s="99"/>
      <c r="P1681" s="99"/>
      <c r="Q1681" s="99"/>
      <c r="R1681" s="99"/>
      <c r="S1681" s="99"/>
      <c r="T1681" s="99"/>
      <c r="U1681" s="99"/>
      <c r="V1681" s="99"/>
      <c r="W1681" s="99"/>
      <c r="X1681" s="99"/>
      <c r="Y1681" s="99"/>
      <c r="Z1681" s="99"/>
      <c r="AA1681" s="99"/>
      <c r="AB1681" s="99"/>
      <c r="AC1681" s="99"/>
      <c r="AD1681" s="99"/>
    </row>
    <row r="1682" spans="1:30" ht="15" customHeight="1">
      <c r="A1682" s="100"/>
      <c r="B1682" s="107"/>
      <c r="C1682" s="285" t="s">
        <v>5395</v>
      </c>
      <c r="D1682" s="287"/>
      <c r="E1682" s="364" t="str">
        <f t="shared" si="928"/>
        <v/>
      </c>
      <c r="F1682" s="365"/>
      <c r="G1682" s="365"/>
      <c r="H1682" s="365"/>
      <c r="I1682" s="365"/>
      <c r="J1682" s="365"/>
      <c r="K1682" s="366"/>
      <c r="L1682" s="99"/>
      <c r="M1682" s="99"/>
      <c r="N1682" s="99"/>
      <c r="O1682" s="99"/>
      <c r="P1682" s="99"/>
      <c r="Q1682" s="99"/>
      <c r="R1682" s="99"/>
      <c r="S1682" s="99"/>
      <c r="T1682" s="99"/>
      <c r="U1682" s="99"/>
      <c r="V1682" s="99"/>
      <c r="W1682" s="99"/>
      <c r="X1682" s="99"/>
      <c r="Y1682" s="99"/>
      <c r="Z1682" s="99"/>
      <c r="AA1682" s="99"/>
      <c r="AB1682" s="99"/>
      <c r="AC1682" s="99"/>
      <c r="AD1682" s="99"/>
    </row>
    <row r="1683" spans="1:30" ht="15" customHeight="1">
      <c r="A1683" s="100"/>
      <c r="B1683" s="107"/>
      <c r="C1683" s="285" t="s">
        <v>5396</v>
      </c>
      <c r="D1683" s="287"/>
      <c r="E1683" s="364" t="str">
        <f t="shared" si="928"/>
        <v/>
      </c>
      <c r="F1683" s="365"/>
      <c r="G1683" s="365"/>
      <c r="H1683" s="365"/>
      <c r="I1683" s="365"/>
      <c r="J1683" s="365"/>
      <c r="K1683" s="366"/>
      <c r="L1683" s="99"/>
      <c r="M1683" s="99"/>
      <c r="N1683" s="99"/>
      <c r="O1683" s="99"/>
      <c r="P1683" s="99"/>
      <c r="Q1683" s="99"/>
      <c r="R1683" s="99"/>
      <c r="S1683" s="99"/>
      <c r="T1683" s="99"/>
      <c r="U1683" s="99"/>
      <c r="V1683" s="99"/>
      <c r="W1683" s="99"/>
      <c r="X1683" s="99"/>
      <c r="Y1683" s="99"/>
      <c r="Z1683" s="99"/>
      <c r="AA1683" s="99"/>
      <c r="AB1683" s="99"/>
      <c r="AC1683" s="99"/>
      <c r="AD1683" s="99"/>
    </row>
    <row r="1684" spans="1:30" ht="15" customHeight="1">
      <c r="A1684" s="100"/>
      <c r="B1684" s="107"/>
      <c r="C1684" s="285" t="s">
        <v>5397</v>
      </c>
      <c r="D1684" s="287"/>
      <c r="E1684" s="364" t="str">
        <f t="shared" si="928"/>
        <v/>
      </c>
      <c r="F1684" s="365"/>
      <c r="G1684" s="365"/>
      <c r="H1684" s="365"/>
      <c r="I1684" s="365"/>
      <c r="J1684" s="365"/>
      <c r="K1684" s="366"/>
      <c r="L1684" s="99"/>
      <c r="M1684" s="99"/>
      <c r="N1684" s="99"/>
      <c r="O1684" s="99"/>
      <c r="P1684" s="99"/>
      <c r="Q1684" s="99"/>
      <c r="R1684" s="99"/>
      <c r="S1684" s="99"/>
      <c r="T1684" s="99"/>
      <c r="U1684" s="99"/>
      <c r="V1684" s="99"/>
      <c r="W1684" s="99"/>
      <c r="X1684" s="99"/>
      <c r="Y1684" s="99"/>
      <c r="Z1684" s="99"/>
      <c r="AA1684" s="99"/>
      <c r="AB1684" s="99"/>
      <c r="AC1684" s="99"/>
      <c r="AD1684" s="99"/>
    </row>
    <row r="1685" spans="1:30" ht="15" customHeight="1">
      <c r="A1685" s="100"/>
      <c r="B1685" s="107"/>
      <c r="C1685" s="285" t="s">
        <v>5398</v>
      </c>
      <c r="D1685" s="287"/>
      <c r="E1685" s="364" t="str">
        <f t="shared" si="928"/>
        <v/>
      </c>
      <c r="F1685" s="365"/>
      <c r="G1685" s="365"/>
      <c r="H1685" s="365"/>
      <c r="I1685" s="365"/>
      <c r="J1685" s="365"/>
      <c r="K1685" s="366"/>
      <c r="L1685" s="99"/>
      <c r="M1685" s="99"/>
      <c r="N1685" s="99"/>
      <c r="O1685" s="99"/>
      <c r="P1685" s="99"/>
      <c r="Q1685" s="99"/>
      <c r="R1685" s="99"/>
      <c r="S1685" s="99"/>
      <c r="T1685" s="99"/>
      <c r="U1685" s="99"/>
      <c r="V1685" s="99"/>
      <c r="W1685" s="99"/>
      <c r="X1685" s="99"/>
      <c r="Y1685" s="99"/>
      <c r="Z1685" s="99"/>
      <c r="AA1685" s="99"/>
      <c r="AB1685" s="99"/>
      <c r="AC1685" s="99"/>
      <c r="AD1685" s="99"/>
    </row>
    <row r="1686" spans="1:30" ht="15" customHeight="1">
      <c r="A1686" s="100"/>
      <c r="B1686" s="107"/>
      <c r="C1686" s="285" t="s">
        <v>5399</v>
      </c>
      <c r="D1686" s="287"/>
      <c r="E1686" s="364" t="str">
        <f t="shared" si="928"/>
        <v/>
      </c>
      <c r="F1686" s="365"/>
      <c r="G1686" s="365"/>
      <c r="H1686" s="365"/>
      <c r="I1686" s="365"/>
      <c r="J1686" s="365"/>
      <c r="K1686" s="366"/>
      <c r="L1686" s="99"/>
      <c r="M1686" s="99"/>
      <c r="N1686" s="99"/>
      <c r="O1686" s="99"/>
      <c r="P1686" s="99"/>
      <c r="Q1686" s="99"/>
      <c r="R1686" s="99"/>
      <c r="S1686" s="99"/>
      <c r="T1686" s="99"/>
      <c r="U1686" s="99"/>
      <c r="V1686" s="99"/>
      <c r="W1686" s="99"/>
      <c r="X1686" s="99"/>
      <c r="Y1686" s="99"/>
      <c r="Z1686" s="99"/>
      <c r="AA1686" s="99"/>
      <c r="AB1686" s="99"/>
      <c r="AC1686" s="99"/>
      <c r="AD1686" s="99"/>
    </row>
    <row r="1687" spans="1:30" ht="15" customHeight="1">
      <c r="A1687" s="100"/>
      <c r="B1687" s="107"/>
      <c r="C1687" s="285" t="s">
        <v>5400</v>
      </c>
      <c r="D1687" s="287"/>
      <c r="E1687" s="364" t="str">
        <f t="shared" si="928"/>
        <v/>
      </c>
      <c r="F1687" s="365"/>
      <c r="G1687" s="365"/>
      <c r="H1687" s="365"/>
      <c r="I1687" s="365"/>
      <c r="J1687" s="365"/>
      <c r="K1687" s="366"/>
      <c r="L1687" s="99"/>
      <c r="M1687" s="99"/>
      <c r="N1687" s="99"/>
      <c r="O1687" s="99"/>
      <c r="P1687" s="99"/>
      <c r="Q1687" s="99"/>
      <c r="R1687" s="99"/>
      <c r="S1687" s="99"/>
      <c r="T1687" s="99"/>
      <c r="U1687" s="99"/>
      <c r="V1687" s="99"/>
      <c r="W1687" s="99"/>
      <c r="X1687" s="99"/>
      <c r="Y1687" s="99"/>
      <c r="Z1687" s="99"/>
      <c r="AA1687" s="99"/>
      <c r="AB1687" s="99"/>
      <c r="AC1687" s="99"/>
      <c r="AD1687" s="99"/>
    </row>
    <row r="1688" spans="1:30" ht="15" customHeight="1">
      <c r="A1688" s="100"/>
      <c r="B1688" s="107"/>
      <c r="C1688" s="285" t="s">
        <v>5401</v>
      </c>
      <c r="D1688" s="287"/>
      <c r="E1688" s="364" t="str">
        <f t="shared" si="928"/>
        <v/>
      </c>
      <c r="F1688" s="365"/>
      <c r="G1688" s="365"/>
      <c r="H1688" s="365"/>
      <c r="I1688" s="365"/>
      <c r="J1688" s="365"/>
      <c r="K1688" s="366"/>
      <c r="L1688" s="99"/>
      <c r="M1688" s="99"/>
      <c r="N1688" s="99"/>
      <c r="O1688" s="99"/>
      <c r="P1688" s="99"/>
      <c r="Q1688" s="99"/>
      <c r="R1688" s="99"/>
      <c r="S1688" s="99"/>
      <c r="T1688" s="99"/>
      <c r="U1688" s="99"/>
      <c r="V1688" s="99"/>
      <c r="W1688" s="99"/>
      <c r="X1688" s="99"/>
      <c r="Y1688" s="99"/>
      <c r="Z1688" s="99"/>
      <c r="AA1688" s="99"/>
      <c r="AB1688" s="99"/>
      <c r="AC1688" s="99"/>
      <c r="AD1688" s="99"/>
    </row>
    <row r="1689" spans="1:30" ht="15" customHeight="1">
      <c r="A1689" s="100"/>
      <c r="B1689" s="107"/>
      <c r="C1689" s="285" t="s">
        <v>5402</v>
      </c>
      <c r="D1689" s="287"/>
      <c r="E1689" s="364" t="str">
        <f t="shared" si="928"/>
        <v/>
      </c>
      <c r="F1689" s="365"/>
      <c r="G1689" s="365"/>
      <c r="H1689" s="365"/>
      <c r="I1689" s="365"/>
      <c r="J1689" s="365"/>
      <c r="K1689" s="366"/>
      <c r="L1689" s="99"/>
      <c r="M1689" s="99"/>
      <c r="N1689" s="99"/>
      <c r="O1689" s="99"/>
      <c r="P1689" s="99"/>
      <c r="Q1689" s="99"/>
      <c r="R1689" s="99"/>
      <c r="S1689" s="99"/>
      <c r="T1689" s="99"/>
      <c r="U1689" s="99"/>
      <c r="V1689" s="99"/>
      <c r="W1689" s="99"/>
      <c r="X1689" s="99"/>
      <c r="Y1689" s="99"/>
      <c r="Z1689" s="99"/>
      <c r="AA1689" s="99"/>
      <c r="AB1689" s="99"/>
      <c r="AC1689" s="99"/>
      <c r="AD1689" s="99"/>
    </row>
    <row r="1690" spans="1:30" ht="15" customHeight="1">
      <c r="A1690" s="100"/>
      <c r="B1690" s="107"/>
      <c r="C1690" s="285" t="s">
        <v>5403</v>
      </c>
      <c r="D1690" s="287"/>
      <c r="E1690" s="364" t="str">
        <f t="shared" si="928"/>
        <v/>
      </c>
      <c r="F1690" s="365"/>
      <c r="G1690" s="365"/>
      <c r="H1690" s="365"/>
      <c r="I1690" s="365"/>
      <c r="J1690" s="365"/>
      <c r="K1690" s="366"/>
      <c r="L1690" s="99"/>
      <c r="M1690" s="99"/>
      <c r="N1690" s="99"/>
      <c r="O1690" s="99"/>
      <c r="P1690" s="99"/>
      <c r="Q1690" s="99"/>
      <c r="R1690" s="99"/>
      <c r="S1690" s="99"/>
      <c r="T1690" s="99"/>
      <c r="U1690" s="99"/>
      <c r="V1690" s="99"/>
      <c r="W1690" s="99"/>
      <c r="X1690" s="99"/>
      <c r="Y1690" s="99"/>
      <c r="Z1690" s="99"/>
      <c r="AA1690" s="99"/>
      <c r="AB1690" s="99"/>
      <c r="AC1690" s="99"/>
      <c r="AD1690" s="99"/>
    </row>
    <row r="1691" spans="1:30" ht="15" customHeight="1">
      <c r="A1691" s="100"/>
      <c r="B1691" s="107"/>
      <c r="C1691" s="285" t="s">
        <v>5404</v>
      </c>
      <c r="D1691" s="287"/>
      <c r="E1691" s="364" t="str">
        <f t="shared" si="928"/>
        <v/>
      </c>
      <c r="F1691" s="365"/>
      <c r="G1691" s="365"/>
      <c r="H1691" s="365"/>
      <c r="I1691" s="365"/>
      <c r="J1691" s="365"/>
      <c r="K1691" s="366"/>
      <c r="L1691" s="99"/>
      <c r="M1691" s="99"/>
      <c r="N1691" s="99"/>
      <c r="O1691" s="99"/>
      <c r="P1691" s="99"/>
      <c r="Q1691" s="99"/>
      <c r="R1691" s="99"/>
      <c r="S1691" s="99"/>
      <c r="T1691" s="99"/>
      <c r="U1691" s="99"/>
      <c r="V1691" s="99"/>
      <c r="W1691" s="99"/>
      <c r="X1691" s="99"/>
      <c r="Y1691" s="99"/>
      <c r="Z1691" s="99"/>
      <c r="AA1691" s="99"/>
      <c r="AB1691" s="99"/>
      <c r="AC1691" s="99"/>
      <c r="AD1691" s="99"/>
    </row>
    <row r="1692" spans="1:30" ht="15" customHeight="1">
      <c r="A1692" s="100"/>
      <c r="B1692" s="107"/>
      <c r="C1692" s="285" t="s">
        <v>5405</v>
      </c>
      <c r="D1692" s="287"/>
      <c r="E1692" s="364" t="str">
        <f t="shared" si="928"/>
        <v/>
      </c>
      <c r="F1692" s="365"/>
      <c r="G1692" s="365"/>
      <c r="H1692" s="365"/>
      <c r="I1692" s="365"/>
      <c r="J1692" s="365"/>
      <c r="K1692" s="366"/>
      <c r="L1692" s="99"/>
      <c r="M1692" s="99"/>
      <c r="N1692" s="99"/>
      <c r="O1692" s="99"/>
      <c r="P1692" s="99"/>
      <c r="Q1692" s="99"/>
      <c r="R1692" s="99"/>
      <c r="S1692" s="99"/>
      <c r="T1692" s="99"/>
      <c r="U1692" s="99"/>
      <c r="V1692" s="99"/>
      <c r="W1692" s="99"/>
      <c r="X1692" s="99"/>
      <c r="Y1692" s="99"/>
      <c r="Z1692" s="99"/>
      <c r="AA1692" s="99"/>
      <c r="AB1692" s="99"/>
      <c r="AC1692" s="99"/>
      <c r="AD1692" s="99"/>
    </row>
    <row r="1693" spans="1:30" ht="15" customHeight="1">
      <c r="A1693" s="100"/>
      <c r="B1693" s="107"/>
      <c r="C1693" s="285" t="s">
        <v>5406</v>
      </c>
      <c r="D1693" s="287"/>
      <c r="E1693" s="364" t="str">
        <f t="shared" si="928"/>
        <v/>
      </c>
      <c r="F1693" s="365"/>
      <c r="G1693" s="365"/>
      <c r="H1693" s="365"/>
      <c r="I1693" s="365"/>
      <c r="J1693" s="365"/>
      <c r="K1693" s="366"/>
      <c r="L1693" s="99"/>
      <c r="M1693" s="99"/>
      <c r="N1693" s="99"/>
      <c r="O1693" s="99"/>
      <c r="P1693" s="99"/>
      <c r="Q1693" s="99"/>
      <c r="R1693" s="99"/>
      <c r="S1693" s="99"/>
      <c r="T1693" s="99"/>
      <c r="U1693" s="99"/>
      <c r="V1693" s="99"/>
      <c r="W1693" s="99"/>
      <c r="X1693" s="99"/>
      <c r="Y1693" s="99"/>
      <c r="Z1693" s="99"/>
      <c r="AA1693" s="99"/>
      <c r="AB1693" s="99"/>
      <c r="AC1693" s="99"/>
      <c r="AD1693" s="99"/>
    </row>
    <row r="1694" spans="1:30" ht="15" customHeight="1">
      <c r="A1694" s="100"/>
      <c r="B1694" s="107"/>
      <c r="C1694" s="285" t="s">
        <v>5407</v>
      </c>
      <c r="D1694" s="287"/>
      <c r="E1694" s="364" t="str">
        <f t="shared" si="928"/>
        <v/>
      </c>
      <c r="F1694" s="365"/>
      <c r="G1694" s="365"/>
      <c r="H1694" s="365"/>
      <c r="I1694" s="365"/>
      <c r="J1694" s="365"/>
      <c r="K1694" s="366"/>
      <c r="L1694" s="99"/>
      <c r="M1694" s="99"/>
      <c r="N1694" s="99"/>
      <c r="O1694" s="99"/>
      <c r="P1694" s="99"/>
      <c r="Q1694" s="99"/>
      <c r="R1694" s="99"/>
      <c r="S1694" s="99"/>
      <c r="T1694" s="99"/>
      <c r="U1694" s="99"/>
      <c r="V1694" s="99"/>
      <c r="W1694" s="99"/>
      <c r="X1694" s="99"/>
      <c r="Y1694" s="99"/>
      <c r="Z1694" s="99"/>
      <c r="AA1694" s="99"/>
      <c r="AB1694" s="99"/>
      <c r="AC1694" s="99"/>
      <c r="AD1694" s="99"/>
    </row>
    <row r="1695" spans="1:30" ht="15" customHeight="1">
      <c r="A1695" s="100"/>
      <c r="B1695" s="107"/>
      <c r="C1695" s="285" t="s">
        <v>5408</v>
      </c>
      <c r="D1695" s="287"/>
      <c r="E1695" s="364" t="str">
        <f t="shared" si="928"/>
        <v/>
      </c>
      <c r="F1695" s="365"/>
      <c r="G1695" s="365"/>
      <c r="H1695" s="365"/>
      <c r="I1695" s="365"/>
      <c r="J1695" s="365"/>
      <c r="K1695" s="366"/>
      <c r="L1695" s="99"/>
      <c r="M1695" s="99"/>
      <c r="N1695" s="99"/>
      <c r="O1695" s="99"/>
      <c r="P1695" s="99"/>
      <c r="Q1695" s="99"/>
      <c r="R1695" s="99"/>
      <c r="S1695" s="99"/>
      <c r="T1695" s="99"/>
      <c r="U1695" s="99"/>
      <c r="V1695" s="99"/>
      <c r="W1695" s="99"/>
      <c r="X1695" s="99"/>
      <c r="Y1695" s="99"/>
      <c r="Z1695" s="99"/>
      <c r="AA1695" s="99"/>
      <c r="AB1695" s="99"/>
      <c r="AC1695" s="99"/>
      <c r="AD1695" s="99"/>
    </row>
    <row r="1696" spans="1:30" ht="15" customHeight="1">
      <c r="A1696" s="100"/>
      <c r="B1696" s="107"/>
      <c r="C1696" s="285" t="s">
        <v>5409</v>
      </c>
      <c r="D1696" s="287"/>
      <c r="E1696" s="364" t="str">
        <f t="shared" si="928"/>
        <v/>
      </c>
      <c r="F1696" s="365"/>
      <c r="G1696" s="365"/>
      <c r="H1696" s="365"/>
      <c r="I1696" s="365"/>
      <c r="J1696" s="365"/>
      <c r="K1696" s="366"/>
      <c r="L1696" s="99"/>
      <c r="M1696" s="99"/>
      <c r="N1696" s="99"/>
      <c r="O1696" s="99"/>
      <c r="P1696" s="99"/>
      <c r="Q1696" s="99"/>
      <c r="R1696" s="99"/>
      <c r="S1696" s="99"/>
      <c r="T1696" s="99"/>
      <c r="U1696" s="99"/>
      <c r="V1696" s="99"/>
      <c r="W1696" s="99"/>
      <c r="X1696" s="99"/>
      <c r="Y1696" s="99"/>
      <c r="Z1696" s="99"/>
      <c r="AA1696" s="99"/>
      <c r="AB1696" s="99"/>
      <c r="AC1696" s="99"/>
      <c r="AD1696" s="99"/>
    </row>
    <row r="1697" spans="1:30" ht="15" customHeight="1">
      <c r="A1697" s="100"/>
      <c r="B1697" s="107"/>
      <c r="C1697" s="285" t="s">
        <v>5410</v>
      </c>
      <c r="D1697" s="287"/>
      <c r="E1697" s="364" t="str">
        <f t="shared" si="928"/>
        <v/>
      </c>
      <c r="F1697" s="365"/>
      <c r="G1697" s="365"/>
      <c r="H1697" s="365"/>
      <c r="I1697" s="365"/>
      <c r="J1697" s="365"/>
      <c r="K1697" s="366"/>
      <c r="L1697" s="99"/>
      <c r="M1697" s="99"/>
      <c r="N1697" s="99"/>
      <c r="O1697" s="99"/>
      <c r="P1697" s="99"/>
      <c r="Q1697" s="99"/>
      <c r="R1697" s="99"/>
      <c r="S1697" s="99"/>
      <c r="T1697" s="99"/>
      <c r="U1697" s="99"/>
      <c r="V1697" s="99"/>
      <c r="W1697" s="99"/>
      <c r="X1697" s="99"/>
      <c r="Y1697" s="99"/>
      <c r="Z1697" s="99"/>
      <c r="AA1697" s="99"/>
      <c r="AB1697" s="99"/>
      <c r="AC1697" s="99"/>
      <c r="AD1697" s="99"/>
    </row>
    <row r="1698" spans="1:30" ht="15" customHeight="1">
      <c r="A1698" s="100"/>
      <c r="B1698" s="107"/>
      <c r="C1698" s="285" t="s">
        <v>5411</v>
      </c>
      <c r="D1698" s="287"/>
      <c r="E1698" s="364" t="str">
        <f t="shared" si="928"/>
        <v/>
      </c>
      <c r="F1698" s="365"/>
      <c r="G1698" s="365"/>
      <c r="H1698" s="365"/>
      <c r="I1698" s="365"/>
      <c r="J1698" s="365"/>
      <c r="K1698" s="366"/>
      <c r="L1698" s="99"/>
      <c r="M1698" s="99"/>
      <c r="N1698" s="99"/>
      <c r="O1698" s="99"/>
      <c r="P1698" s="99"/>
      <c r="Q1698" s="99"/>
      <c r="R1698" s="99"/>
      <c r="S1698" s="99"/>
      <c r="T1698" s="99"/>
      <c r="U1698" s="99"/>
      <c r="V1698" s="99"/>
      <c r="W1698" s="99"/>
      <c r="X1698" s="99"/>
      <c r="Y1698" s="99"/>
      <c r="Z1698" s="99"/>
      <c r="AA1698" s="99"/>
      <c r="AB1698" s="99"/>
      <c r="AC1698" s="99"/>
      <c r="AD1698" s="99"/>
    </row>
    <row r="1699" spans="1:30" ht="15" customHeight="1">
      <c r="A1699" s="100"/>
      <c r="B1699" s="107"/>
      <c r="C1699" s="285" t="s">
        <v>5412</v>
      </c>
      <c r="D1699" s="287"/>
      <c r="E1699" s="364" t="str">
        <f t="shared" si="928"/>
        <v/>
      </c>
      <c r="F1699" s="365"/>
      <c r="G1699" s="365"/>
      <c r="H1699" s="365"/>
      <c r="I1699" s="365"/>
      <c r="J1699" s="365"/>
      <c r="K1699" s="366"/>
      <c r="L1699" s="99"/>
      <c r="M1699" s="99"/>
      <c r="N1699" s="99"/>
      <c r="O1699" s="99"/>
      <c r="P1699" s="99"/>
      <c r="Q1699" s="99"/>
      <c r="R1699" s="99"/>
      <c r="S1699" s="99"/>
      <c r="T1699" s="99"/>
      <c r="U1699" s="99"/>
      <c r="V1699" s="99"/>
      <c r="W1699" s="99"/>
      <c r="X1699" s="99"/>
      <c r="Y1699" s="99"/>
      <c r="Z1699" s="99"/>
      <c r="AA1699" s="99"/>
      <c r="AB1699" s="99"/>
      <c r="AC1699" s="99"/>
      <c r="AD1699" s="99"/>
    </row>
    <row r="1700" spans="1:30" ht="15" customHeight="1">
      <c r="A1700" s="100"/>
      <c r="B1700" s="107"/>
      <c r="C1700" s="285" t="s">
        <v>5413</v>
      </c>
      <c r="D1700" s="287"/>
      <c r="E1700" s="364" t="str">
        <f t="shared" si="928"/>
        <v/>
      </c>
      <c r="F1700" s="365"/>
      <c r="G1700" s="365"/>
      <c r="H1700" s="365"/>
      <c r="I1700" s="365"/>
      <c r="J1700" s="365"/>
      <c r="K1700" s="366"/>
      <c r="L1700" s="99"/>
      <c r="M1700" s="99"/>
      <c r="N1700" s="99"/>
      <c r="O1700" s="99"/>
      <c r="P1700" s="99"/>
      <c r="Q1700" s="99"/>
      <c r="R1700" s="99"/>
      <c r="S1700" s="99"/>
      <c r="T1700" s="99"/>
      <c r="U1700" s="99"/>
      <c r="V1700" s="99"/>
      <c r="W1700" s="99"/>
      <c r="X1700" s="99"/>
      <c r="Y1700" s="99"/>
      <c r="Z1700" s="99"/>
      <c r="AA1700" s="99"/>
      <c r="AB1700" s="99"/>
      <c r="AC1700" s="99"/>
      <c r="AD1700" s="99"/>
    </row>
    <row r="1701" spans="1:30" ht="15" customHeight="1">
      <c r="A1701" s="100"/>
      <c r="B1701" s="107"/>
      <c r="C1701" s="285" t="s">
        <v>5414</v>
      </c>
      <c r="D1701" s="287"/>
      <c r="E1701" s="364" t="str">
        <f t="shared" si="928"/>
        <v/>
      </c>
      <c r="F1701" s="365"/>
      <c r="G1701" s="365"/>
      <c r="H1701" s="365"/>
      <c r="I1701" s="365"/>
      <c r="J1701" s="365"/>
      <c r="K1701" s="366"/>
      <c r="L1701" s="99"/>
      <c r="M1701" s="99"/>
      <c r="N1701" s="99"/>
      <c r="O1701" s="99"/>
      <c r="P1701" s="99"/>
      <c r="Q1701" s="99"/>
      <c r="R1701" s="99"/>
      <c r="S1701" s="99"/>
      <c r="T1701" s="99"/>
      <c r="U1701" s="99"/>
      <c r="V1701" s="99"/>
      <c r="W1701" s="99"/>
      <c r="X1701" s="99"/>
      <c r="Y1701" s="99"/>
      <c r="Z1701" s="99"/>
      <c r="AA1701" s="99"/>
      <c r="AB1701" s="99"/>
      <c r="AC1701" s="99"/>
      <c r="AD1701" s="99"/>
    </row>
    <row r="1702" spans="1:30" ht="15" customHeight="1">
      <c r="A1702" s="100"/>
      <c r="B1702" s="107"/>
      <c r="C1702" s="285" t="s">
        <v>5415</v>
      </c>
      <c r="D1702" s="287"/>
      <c r="E1702" s="364" t="str">
        <f t="shared" si="928"/>
        <v/>
      </c>
      <c r="F1702" s="365"/>
      <c r="G1702" s="365"/>
      <c r="H1702" s="365"/>
      <c r="I1702" s="365"/>
      <c r="J1702" s="365"/>
      <c r="K1702" s="366"/>
      <c r="L1702" s="99"/>
      <c r="M1702" s="99"/>
      <c r="N1702" s="99"/>
      <c r="O1702" s="99"/>
      <c r="P1702" s="99"/>
      <c r="Q1702" s="99"/>
      <c r="R1702" s="99"/>
      <c r="S1702" s="99"/>
      <c r="T1702" s="99"/>
      <c r="U1702" s="99"/>
      <c r="V1702" s="99"/>
      <c r="W1702" s="99"/>
      <c r="X1702" s="99"/>
      <c r="Y1702" s="99"/>
      <c r="Z1702" s="99"/>
      <c r="AA1702" s="99"/>
      <c r="AB1702" s="99"/>
      <c r="AC1702" s="99"/>
      <c r="AD1702" s="99"/>
    </row>
    <row r="1703" spans="1:30" ht="15" customHeight="1">
      <c r="A1703" s="100"/>
      <c r="B1703" s="107"/>
      <c r="C1703" s="285" t="s">
        <v>5416</v>
      </c>
      <c r="D1703" s="287"/>
      <c r="E1703" s="364" t="str">
        <f t="shared" si="928"/>
        <v/>
      </c>
      <c r="F1703" s="365"/>
      <c r="G1703" s="365"/>
      <c r="H1703" s="365"/>
      <c r="I1703" s="365"/>
      <c r="J1703" s="365"/>
      <c r="K1703" s="366"/>
      <c r="L1703" s="99"/>
      <c r="M1703" s="99"/>
      <c r="N1703" s="99"/>
      <c r="O1703" s="99"/>
      <c r="P1703" s="99"/>
      <c r="Q1703" s="99"/>
      <c r="R1703" s="99"/>
      <c r="S1703" s="99"/>
      <c r="T1703" s="99"/>
      <c r="U1703" s="99"/>
      <c r="V1703" s="99"/>
      <c r="W1703" s="99"/>
      <c r="X1703" s="99"/>
      <c r="Y1703" s="99"/>
      <c r="Z1703" s="99"/>
      <c r="AA1703" s="99"/>
      <c r="AB1703" s="99"/>
      <c r="AC1703" s="99"/>
      <c r="AD1703" s="99"/>
    </row>
    <row r="1704" spans="1:30" ht="15" customHeight="1">
      <c r="A1704" s="100"/>
      <c r="B1704" s="107"/>
      <c r="C1704" s="285" t="s">
        <v>5417</v>
      </c>
      <c r="D1704" s="287"/>
      <c r="E1704" s="364" t="str">
        <f t="shared" si="928"/>
        <v/>
      </c>
      <c r="F1704" s="365"/>
      <c r="G1704" s="365"/>
      <c r="H1704" s="365"/>
      <c r="I1704" s="365"/>
      <c r="J1704" s="365"/>
      <c r="K1704" s="366"/>
      <c r="L1704" s="99"/>
      <c r="M1704" s="99"/>
      <c r="N1704" s="99"/>
      <c r="O1704" s="99"/>
      <c r="P1704" s="99"/>
      <c r="Q1704" s="99"/>
      <c r="R1704" s="99"/>
      <c r="S1704" s="99"/>
      <c r="T1704" s="99"/>
      <c r="U1704" s="99"/>
      <c r="V1704" s="99"/>
      <c r="W1704" s="99"/>
      <c r="X1704" s="99"/>
      <c r="Y1704" s="99"/>
      <c r="Z1704" s="99"/>
      <c r="AA1704" s="99"/>
      <c r="AB1704" s="99"/>
      <c r="AC1704" s="99"/>
      <c r="AD1704" s="99"/>
    </row>
    <row r="1705" spans="1:30" ht="15" customHeight="1">
      <c r="A1705" s="100"/>
      <c r="B1705" s="107"/>
      <c r="C1705" s="285" t="s">
        <v>5418</v>
      </c>
      <c r="D1705" s="287"/>
      <c r="E1705" s="364" t="str">
        <f t="shared" si="928"/>
        <v/>
      </c>
      <c r="F1705" s="365"/>
      <c r="G1705" s="365"/>
      <c r="H1705" s="365"/>
      <c r="I1705" s="365"/>
      <c r="J1705" s="365"/>
      <c r="K1705" s="366"/>
      <c r="L1705" s="99"/>
      <c r="M1705" s="99"/>
      <c r="N1705" s="99"/>
      <c r="O1705" s="99"/>
      <c r="P1705" s="99"/>
      <c r="Q1705" s="99"/>
      <c r="R1705" s="99"/>
      <c r="S1705" s="99"/>
      <c r="T1705" s="99"/>
      <c r="U1705" s="99"/>
      <c r="V1705" s="99"/>
      <c r="W1705" s="99"/>
      <c r="X1705" s="99"/>
      <c r="Y1705" s="99"/>
      <c r="Z1705" s="99"/>
      <c r="AA1705" s="99"/>
      <c r="AB1705" s="99"/>
      <c r="AC1705" s="99"/>
      <c r="AD1705" s="99"/>
    </row>
    <row r="1706" spans="1:30" ht="15" customHeight="1">
      <c r="A1706" s="100"/>
      <c r="B1706" s="107"/>
      <c r="C1706" s="285" t="s">
        <v>5419</v>
      </c>
      <c r="D1706" s="287"/>
      <c r="E1706" s="364" t="str">
        <f t="shared" ref="E1706:E1769" si="929">IF(E402="","",E402)</f>
        <v/>
      </c>
      <c r="F1706" s="365"/>
      <c r="G1706" s="365"/>
      <c r="H1706" s="365"/>
      <c r="I1706" s="365"/>
      <c r="J1706" s="365"/>
      <c r="K1706" s="366"/>
      <c r="L1706" s="99"/>
      <c r="M1706" s="99"/>
      <c r="N1706" s="99"/>
      <c r="O1706" s="99"/>
      <c r="P1706" s="99"/>
      <c r="Q1706" s="99"/>
      <c r="R1706" s="99"/>
      <c r="S1706" s="99"/>
      <c r="T1706" s="99"/>
      <c r="U1706" s="99"/>
      <c r="V1706" s="99"/>
      <c r="W1706" s="99"/>
      <c r="X1706" s="99"/>
      <c r="Y1706" s="99"/>
      <c r="Z1706" s="99"/>
      <c r="AA1706" s="99"/>
      <c r="AB1706" s="99"/>
      <c r="AC1706" s="99"/>
      <c r="AD1706" s="99"/>
    </row>
    <row r="1707" spans="1:30" ht="15" customHeight="1">
      <c r="A1707" s="100"/>
      <c r="B1707" s="107"/>
      <c r="C1707" s="285" t="s">
        <v>5420</v>
      </c>
      <c r="D1707" s="287"/>
      <c r="E1707" s="364" t="str">
        <f t="shared" si="929"/>
        <v/>
      </c>
      <c r="F1707" s="365"/>
      <c r="G1707" s="365"/>
      <c r="H1707" s="365"/>
      <c r="I1707" s="365"/>
      <c r="J1707" s="365"/>
      <c r="K1707" s="366"/>
      <c r="L1707" s="99"/>
      <c r="M1707" s="99"/>
      <c r="N1707" s="99"/>
      <c r="O1707" s="99"/>
      <c r="P1707" s="99"/>
      <c r="Q1707" s="99"/>
      <c r="R1707" s="99"/>
      <c r="S1707" s="99"/>
      <c r="T1707" s="99"/>
      <c r="U1707" s="99"/>
      <c r="V1707" s="99"/>
      <c r="W1707" s="99"/>
      <c r="X1707" s="99"/>
      <c r="Y1707" s="99"/>
      <c r="Z1707" s="99"/>
      <c r="AA1707" s="99"/>
      <c r="AB1707" s="99"/>
      <c r="AC1707" s="99"/>
      <c r="AD1707" s="99"/>
    </row>
    <row r="1708" spans="1:30" ht="15" customHeight="1">
      <c r="A1708" s="100"/>
      <c r="B1708" s="107"/>
      <c r="C1708" s="285" t="s">
        <v>5421</v>
      </c>
      <c r="D1708" s="287"/>
      <c r="E1708" s="364" t="str">
        <f t="shared" si="929"/>
        <v/>
      </c>
      <c r="F1708" s="365"/>
      <c r="G1708" s="365"/>
      <c r="H1708" s="365"/>
      <c r="I1708" s="365"/>
      <c r="J1708" s="365"/>
      <c r="K1708" s="366"/>
      <c r="L1708" s="99"/>
      <c r="M1708" s="99"/>
      <c r="N1708" s="99"/>
      <c r="O1708" s="99"/>
      <c r="P1708" s="99"/>
      <c r="Q1708" s="99"/>
      <c r="R1708" s="99"/>
      <c r="S1708" s="99"/>
      <c r="T1708" s="99"/>
      <c r="U1708" s="99"/>
      <c r="V1708" s="99"/>
      <c r="W1708" s="99"/>
      <c r="X1708" s="99"/>
      <c r="Y1708" s="99"/>
      <c r="Z1708" s="99"/>
      <c r="AA1708" s="99"/>
      <c r="AB1708" s="99"/>
      <c r="AC1708" s="99"/>
      <c r="AD1708" s="99"/>
    </row>
    <row r="1709" spans="1:30" ht="15" customHeight="1">
      <c r="A1709" s="100"/>
      <c r="B1709" s="107"/>
      <c r="C1709" s="285" t="s">
        <v>5422</v>
      </c>
      <c r="D1709" s="287"/>
      <c r="E1709" s="364" t="str">
        <f t="shared" si="929"/>
        <v/>
      </c>
      <c r="F1709" s="365"/>
      <c r="G1709" s="365"/>
      <c r="H1709" s="365"/>
      <c r="I1709" s="365"/>
      <c r="J1709" s="365"/>
      <c r="K1709" s="366"/>
      <c r="L1709" s="99"/>
      <c r="M1709" s="99"/>
      <c r="N1709" s="99"/>
      <c r="O1709" s="99"/>
      <c r="P1709" s="99"/>
      <c r="Q1709" s="99"/>
      <c r="R1709" s="99"/>
      <c r="S1709" s="99"/>
      <c r="T1709" s="99"/>
      <c r="U1709" s="99"/>
      <c r="V1709" s="99"/>
      <c r="W1709" s="99"/>
      <c r="X1709" s="99"/>
      <c r="Y1709" s="99"/>
      <c r="Z1709" s="99"/>
      <c r="AA1709" s="99"/>
      <c r="AB1709" s="99"/>
      <c r="AC1709" s="99"/>
      <c r="AD1709" s="99"/>
    </row>
    <row r="1710" spans="1:30" ht="15" customHeight="1">
      <c r="A1710" s="100"/>
      <c r="B1710" s="107"/>
      <c r="C1710" s="285" t="s">
        <v>5423</v>
      </c>
      <c r="D1710" s="287"/>
      <c r="E1710" s="364" t="str">
        <f t="shared" si="929"/>
        <v/>
      </c>
      <c r="F1710" s="365"/>
      <c r="G1710" s="365"/>
      <c r="H1710" s="365"/>
      <c r="I1710" s="365"/>
      <c r="J1710" s="365"/>
      <c r="K1710" s="366"/>
      <c r="L1710" s="99"/>
      <c r="M1710" s="99"/>
      <c r="N1710" s="99"/>
      <c r="O1710" s="99"/>
      <c r="P1710" s="99"/>
      <c r="Q1710" s="99"/>
      <c r="R1710" s="99"/>
      <c r="S1710" s="99"/>
      <c r="T1710" s="99"/>
      <c r="U1710" s="99"/>
      <c r="V1710" s="99"/>
      <c r="W1710" s="99"/>
      <c r="X1710" s="99"/>
      <c r="Y1710" s="99"/>
      <c r="Z1710" s="99"/>
      <c r="AA1710" s="99"/>
      <c r="AB1710" s="99"/>
      <c r="AC1710" s="99"/>
      <c r="AD1710" s="99"/>
    </row>
    <row r="1711" spans="1:30" ht="15" customHeight="1">
      <c r="A1711" s="100"/>
      <c r="B1711" s="107"/>
      <c r="C1711" s="285" t="s">
        <v>5424</v>
      </c>
      <c r="D1711" s="287"/>
      <c r="E1711" s="364" t="str">
        <f t="shared" si="929"/>
        <v/>
      </c>
      <c r="F1711" s="365"/>
      <c r="G1711" s="365"/>
      <c r="H1711" s="365"/>
      <c r="I1711" s="365"/>
      <c r="J1711" s="365"/>
      <c r="K1711" s="366"/>
      <c r="L1711" s="99"/>
      <c r="M1711" s="99"/>
      <c r="N1711" s="99"/>
      <c r="O1711" s="99"/>
      <c r="P1711" s="99"/>
      <c r="Q1711" s="99"/>
      <c r="R1711" s="99"/>
      <c r="S1711" s="99"/>
      <c r="T1711" s="99"/>
      <c r="U1711" s="99"/>
      <c r="V1711" s="99"/>
      <c r="W1711" s="99"/>
      <c r="X1711" s="99"/>
      <c r="Y1711" s="99"/>
      <c r="Z1711" s="99"/>
      <c r="AA1711" s="99"/>
      <c r="AB1711" s="99"/>
      <c r="AC1711" s="99"/>
      <c r="AD1711" s="99"/>
    </row>
    <row r="1712" spans="1:30" ht="15" customHeight="1">
      <c r="A1712" s="100"/>
      <c r="B1712" s="107"/>
      <c r="C1712" s="285" t="s">
        <v>5425</v>
      </c>
      <c r="D1712" s="287"/>
      <c r="E1712" s="364" t="str">
        <f t="shared" si="929"/>
        <v/>
      </c>
      <c r="F1712" s="365"/>
      <c r="G1712" s="365"/>
      <c r="H1712" s="365"/>
      <c r="I1712" s="365"/>
      <c r="J1712" s="365"/>
      <c r="K1712" s="366"/>
      <c r="L1712" s="99"/>
      <c r="M1712" s="99"/>
      <c r="N1712" s="99"/>
      <c r="O1712" s="99"/>
      <c r="P1712" s="99"/>
      <c r="Q1712" s="99"/>
      <c r="R1712" s="99"/>
      <c r="S1712" s="99"/>
      <c r="T1712" s="99"/>
      <c r="U1712" s="99"/>
      <c r="V1712" s="99"/>
      <c r="W1712" s="99"/>
      <c r="X1712" s="99"/>
      <c r="Y1712" s="99"/>
      <c r="Z1712" s="99"/>
      <c r="AA1712" s="99"/>
      <c r="AB1712" s="99"/>
      <c r="AC1712" s="99"/>
      <c r="AD1712" s="99"/>
    </row>
    <row r="1713" spans="1:30" ht="15" customHeight="1">
      <c r="A1713" s="100"/>
      <c r="B1713" s="107"/>
      <c r="C1713" s="285" t="s">
        <v>5426</v>
      </c>
      <c r="D1713" s="287"/>
      <c r="E1713" s="364" t="str">
        <f t="shared" si="929"/>
        <v/>
      </c>
      <c r="F1713" s="365"/>
      <c r="G1713" s="365"/>
      <c r="H1713" s="365"/>
      <c r="I1713" s="365"/>
      <c r="J1713" s="365"/>
      <c r="K1713" s="366"/>
      <c r="L1713" s="99"/>
      <c r="M1713" s="99"/>
      <c r="N1713" s="99"/>
      <c r="O1713" s="99"/>
      <c r="P1713" s="99"/>
      <c r="Q1713" s="99"/>
      <c r="R1713" s="99"/>
      <c r="S1713" s="99"/>
      <c r="T1713" s="99"/>
      <c r="U1713" s="99"/>
      <c r="V1713" s="99"/>
      <c r="W1713" s="99"/>
      <c r="X1713" s="99"/>
      <c r="Y1713" s="99"/>
      <c r="Z1713" s="99"/>
      <c r="AA1713" s="99"/>
      <c r="AB1713" s="99"/>
      <c r="AC1713" s="99"/>
      <c r="AD1713" s="99"/>
    </row>
    <row r="1714" spans="1:30" ht="15" customHeight="1">
      <c r="A1714" s="100"/>
      <c r="B1714" s="107"/>
      <c r="C1714" s="285" t="s">
        <v>5427</v>
      </c>
      <c r="D1714" s="287"/>
      <c r="E1714" s="364" t="str">
        <f t="shared" si="929"/>
        <v/>
      </c>
      <c r="F1714" s="365"/>
      <c r="G1714" s="365"/>
      <c r="H1714" s="365"/>
      <c r="I1714" s="365"/>
      <c r="J1714" s="365"/>
      <c r="K1714" s="366"/>
      <c r="L1714" s="99"/>
      <c r="M1714" s="99"/>
      <c r="N1714" s="99"/>
      <c r="O1714" s="99"/>
      <c r="P1714" s="99"/>
      <c r="Q1714" s="99"/>
      <c r="R1714" s="99"/>
      <c r="S1714" s="99"/>
      <c r="T1714" s="99"/>
      <c r="U1714" s="99"/>
      <c r="V1714" s="99"/>
      <c r="W1714" s="99"/>
      <c r="X1714" s="99"/>
      <c r="Y1714" s="99"/>
      <c r="Z1714" s="99"/>
      <c r="AA1714" s="99"/>
      <c r="AB1714" s="99"/>
      <c r="AC1714" s="99"/>
      <c r="AD1714" s="99"/>
    </row>
    <row r="1715" spans="1:30" ht="15" customHeight="1">
      <c r="A1715" s="100"/>
      <c r="B1715" s="107"/>
      <c r="C1715" s="285" t="s">
        <v>5428</v>
      </c>
      <c r="D1715" s="287"/>
      <c r="E1715" s="364" t="str">
        <f t="shared" si="929"/>
        <v/>
      </c>
      <c r="F1715" s="365"/>
      <c r="G1715" s="365"/>
      <c r="H1715" s="365"/>
      <c r="I1715" s="365"/>
      <c r="J1715" s="365"/>
      <c r="K1715" s="366"/>
      <c r="L1715" s="99"/>
      <c r="M1715" s="99"/>
      <c r="N1715" s="99"/>
      <c r="O1715" s="99"/>
      <c r="P1715" s="99"/>
      <c r="Q1715" s="99"/>
      <c r="R1715" s="99"/>
      <c r="S1715" s="99"/>
      <c r="T1715" s="99"/>
      <c r="U1715" s="99"/>
      <c r="V1715" s="99"/>
      <c r="W1715" s="99"/>
      <c r="X1715" s="99"/>
      <c r="Y1715" s="99"/>
      <c r="Z1715" s="99"/>
      <c r="AA1715" s="99"/>
      <c r="AB1715" s="99"/>
      <c r="AC1715" s="99"/>
      <c r="AD1715" s="99"/>
    </row>
    <row r="1716" spans="1:30" ht="15" customHeight="1">
      <c r="A1716" s="100"/>
      <c r="B1716" s="107"/>
      <c r="C1716" s="285" t="s">
        <v>5429</v>
      </c>
      <c r="D1716" s="287"/>
      <c r="E1716" s="364" t="str">
        <f t="shared" si="929"/>
        <v/>
      </c>
      <c r="F1716" s="365"/>
      <c r="G1716" s="365"/>
      <c r="H1716" s="365"/>
      <c r="I1716" s="365"/>
      <c r="J1716" s="365"/>
      <c r="K1716" s="366"/>
      <c r="L1716" s="99"/>
      <c r="M1716" s="99"/>
      <c r="N1716" s="99"/>
      <c r="O1716" s="99"/>
      <c r="P1716" s="99"/>
      <c r="Q1716" s="99"/>
      <c r="R1716" s="99"/>
      <c r="S1716" s="99"/>
      <c r="T1716" s="99"/>
      <c r="U1716" s="99"/>
      <c r="V1716" s="99"/>
      <c r="W1716" s="99"/>
      <c r="X1716" s="99"/>
      <c r="Y1716" s="99"/>
      <c r="Z1716" s="99"/>
      <c r="AA1716" s="99"/>
      <c r="AB1716" s="99"/>
      <c r="AC1716" s="99"/>
      <c r="AD1716" s="99"/>
    </row>
    <row r="1717" spans="1:30" ht="15" customHeight="1">
      <c r="A1717" s="100"/>
      <c r="B1717" s="107"/>
      <c r="C1717" s="285" t="s">
        <v>5430</v>
      </c>
      <c r="D1717" s="287"/>
      <c r="E1717" s="364" t="str">
        <f t="shared" si="929"/>
        <v/>
      </c>
      <c r="F1717" s="365"/>
      <c r="G1717" s="365"/>
      <c r="H1717" s="365"/>
      <c r="I1717" s="365"/>
      <c r="J1717" s="365"/>
      <c r="K1717" s="366"/>
      <c r="L1717" s="99"/>
      <c r="M1717" s="99"/>
      <c r="N1717" s="99"/>
      <c r="O1717" s="99"/>
      <c r="P1717" s="99"/>
      <c r="Q1717" s="99"/>
      <c r="R1717" s="99"/>
      <c r="S1717" s="99"/>
      <c r="T1717" s="99"/>
      <c r="U1717" s="99"/>
      <c r="V1717" s="99"/>
      <c r="W1717" s="99"/>
      <c r="X1717" s="99"/>
      <c r="Y1717" s="99"/>
      <c r="Z1717" s="99"/>
      <c r="AA1717" s="99"/>
      <c r="AB1717" s="99"/>
      <c r="AC1717" s="99"/>
      <c r="AD1717" s="99"/>
    </row>
    <row r="1718" spans="1:30" ht="15" customHeight="1">
      <c r="A1718" s="100"/>
      <c r="B1718" s="107"/>
      <c r="C1718" s="285" t="s">
        <v>5431</v>
      </c>
      <c r="D1718" s="287"/>
      <c r="E1718" s="364" t="str">
        <f t="shared" si="929"/>
        <v/>
      </c>
      <c r="F1718" s="365"/>
      <c r="G1718" s="365"/>
      <c r="H1718" s="365"/>
      <c r="I1718" s="365"/>
      <c r="J1718" s="365"/>
      <c r="K1718" s="366"/>
      <c r="L1718" s="99"/>
      <c r="M1718" s="99"/>
      <c r="N1718" s="99"/>
      <c r="O1718" s="99"/>
      <c r="P1718" s="99"/>
      <c r="Q1718" s="99"/>
      <c r="R1718" s="99"/>
      <c r="S1718" s="99"/>
      <c r="T1718" s="99"/>
      <c r="U1718" s="99"/>
      <c r="V1718" s="99"/>
      <c r="W1718" s="99"/>
      <c r="X1718" s="99"/>
      <c r="Y1718" s="99"/>
      <c r="Z1718" s="99"/>
      <c r="AA1718" s="99"/>
      <c r="AB1718" s="99"/>
      <c r="AC1718" s="99"/>
      <c r="AD1718" s="99"/>
    </row>
    <row r="1719" spans="1:30" ht="15" customHeight="1">
      <c r="A1719" s="100"/>
      <c r="B1719" s="107"/>
      <c r="C1719" s="285" t="s">
        <v>5432</v>
      </c>
      <c r="D1719" s="287"/>
      <c r="E1719" s="364" t="str">
        <f t="shared" si="929"/>
        <v/>
      </c>
      <c r="F1719" s="365"/>
      <c r="G1719" s="365"/>
      <c r="H1719" s="365"/>
      <c r="I1719" s="365"/>
      <c r="J1719" s="365"/>
      <c r="K1719" s="366"/>
      <c r="L1719" s="99"/>
      <c r="M1719" s="99"/>
      <c r="N1719" s="99"/>
      <c r="O1719" s="99"/>
      <c r="P1719" s="99"/>
      <c r="Q1719" s="99"/>
      <c r="R1719" s="99"/>
      <c r="S1719" s="99"/>
      <c r="T1719" s="99"/>
      <c r="U1719" s="99"/>
      <c r="V1719" s="99"/>
      <c r="W1719" s="99"/>
      <c r="X1719" s="99"/>
      <c r="Y1719" s="99"/>
      <c r="Z1719" s="99"/>
      <c r="AA1719" s="99"/>
      <c r="AB1719" s="99"/>
      <c r="AC1719" s="99"/>
      <c r="AD1719" s="99"/>
    </row>
    <row r="1720" spans="1:30" ht="15" customHeight="1">
      <c r="A1720" s="100"/>
      <c r="B1720" s="107"/>
      <c r="C1720" s="285" t="s">
        <v>5433</v>
      </c>
      <c r="D1720" s="287"/>
      <c r="E1720" s="364" t="str">
        <f t="shared" si="929"/>
        <v/>
      </c>
      <c r="F1720" s="365"/>
      <c r="G1720" s="365"/>
      <c r="H1720" s="365"/>
      <c r="I1720" s="365"/>
      <c r="J1720" s="365"/>
      <c r="K1720" s="366"/>
      <c r="L1720" s="99"/>
      <c r="M1720" s="99"/>
      <c r="N1720" s="99"/>
      <c r="O1720" s="99"/>
      <c r="P1720" s="99"/>
      <c r="Q1720" s="99"/>
      <c r="R1720" s="99"/>
      <c r="S1720" s="99"/>
      <c r="T1720" s="99"/>
      <c r="U1720" s="99"/>
      <c r="V1720" s="99"/>
      <c r="W1720" s="99"/>
      <c r="X1720" s="99"/>
      <c r="Y1720" s="99"/>
      <c r="Z1720" s="99"/>
      <c r="AA1720" s="99"/>
      <c r="AB1720" s="99"/>
      <c r="AC1720" s="99"/>
      <c r="AD1720" s="99"/>
    </row>
    <row r="1721" spans="1:30" ht="15" customHeight="1">
      <c r="A1721" s="100"/>
      <c r="B1721" s="107"/>
      <c r="C1721" s="285" t="s">
        <v>5434</v>
      </c>
      <c r="D1721" s="287"/>
      <c r="E1721" s="364" t="str">
        <f t="shared" si="929"/>
        <v/>
      </c>
      <c r="F1721" s="365"/>
      <c r="G1721" s="365"/>
      <c r="H1721" s="365"/>
      <c r="I1721" s="365"/>
      <c r="J1721" s="365"/>
      <c r="K1721" s="366"/>
      <c r="L1721" s="99"/>
      <c r="M1721" s="99"/>
      <c r="N1721" s="99"/>
      <c r="O1721" s="99"/>
      <c r="P1721" s="99"/>
      <c r="Q1721" s="99"/>
      <c r="R1721" s="99"/>
      <c r="S1721" s="99"/>
      <c r="T1721" s="99"/>
      <c r="U1721" s="99"/>
      <c r="V1721" s="99"/>
      <c r="W1721" s="99"/>
      <c r="X1721" s="99"/>
      <c r="Y1721" s="99"/>
      <c r="Z1721" s="99"/>
      <c r="AA1721" s="99"/>
      <c r="AB1721" s="99"/>
      <c r="AC1721" s="99"/>
      <c r="AD1721" s="99"/>
    </row>
    <row r="1722" spans="1:30" ht="15" customHeight="1">
      <c r="A1722" s="100"/>
      <c r="B1722" s="107"/>
      <c r="C1722" s="285" t="s">
        <v>5435</v>
      </c>
      <c r="D1722" s="287"/>
      <c r="E1722" s="364" t="str">
        <f t="shared" si="929"/>
        <v/>
      </c>
      <c r="F1722" s="365"/>
      <c r="G1722" s="365"/>
      <c r="H1722" s="365"/>
      <c r="I1722" s="365"/>
      <c r="J1722" s="365"/>
      <c r="K1722" s="366"/>
      <c r="L1722" s="99"/>
      <c r="M1722" s="99"/>
      <c r="N1722" s="99"/>
      <c r="O1722" s="99"/>
      <c r="P1722" s="99"/>
      <c r="Q1722" s="99"/>
      <c r="R1722" s="99"/>
      <c r="S1722" s="99"/>
      <c r="T1722" s="99"/>
      <c r="U1722" s="99"/>
      <c r="V1722" s="99"/>
      <c r="W1722" s="99"/>
      <c r="X1722" s="99"/>
      <c r="Y1722" s="99"/>
      <c r="Z1722" s="99"/>
      <c r="AA1722" s="99"/>
      <c r="AB1722" s="99"/>
      <c r="AC1722" s="99"/>
      <c r="AD1722" s="99"/>
    </row>
    <row r="1723" spans="1:30" ht="15" customHeight="1">
      <c r="A1723" s="100"/>
      <c r="B1723" s="107"/>
      <c r="C1723" s="285" t="s">
        <v>5436</v>
      </c>
      <c r="D1723" s="287"/>
      <c r="E1723" s="364" t="str">
        <f t="shared" si="929"/>
        <v/>
      </c>
      <c r="F1723" s="365"/>
      <c r="G1723" s="365"/>
      <c r="H1723" s="365"/>
      <c r="I1723" s="365"/>
      <c r="J1723" s="365"/>
      <c r="K1723" s="366"/>
      <c r="L1723" s="99"/>
      <c r="M1723" s="99"/>
      <c r="N1723" s="99"/>
      <c r="O1723" s="99"/>
      <c r="P1723" s="99"/>
      <c r="Q1723" s="99"/>
      <c r="R1723" s="99"/>
      <c r="S1723" s="99"/>
      <c r="T1723" s="99"/>
      <c r="U1723" s="99"/>
      <c r="V1723" s="99"/>
      <c r="W1723" s="99"/>
      <c r="X1723" s="99"/>
      <c r="Y1723" s="99"/>
      <c r="Z1723" s="99"/>
      <c r="AA1723" s="99"/>
      <c r="AB1723" s="99"/>
      <c r="AC1723" s="99"/>
      <c r="AD1723" s="99"/>
    </row>
    <row r="1724" spans="1:30" ht="15" customHeight="1">
      <c r="A1724" s="100"/>
      <c r="B1724" s="107"/>
      <c r="C1724" s="285" t="s">
        <v>5437</v>
      </c>
      <c r="D1724" s="287"/>
      <c r="E1724" s="364" t="str">
        <f t="shared" si="929"/>
        <v/>
      </c>
      <c r="F1724" s="365"/>
      <c r="G1724" s="365"/>
      <c r="H1724" s="365"/>
      <c r="I1724" s="365"/>
      <c r="J1724" s="365"/>
      <c r="K1724" s="366"/>
      <c r="L1724" s="99"/>
      <c r="M1724" s="99"/>
      <c r="N1724" s="99"/>
      <c r="O1724" s="99"/>
      <c r="P1724" s="99"/>
      <c r="Q1724" s="99"/>
      <c r="R1724" s="99"/>
      <c r="S1724" s="99"/>
      <c r="T1724" s="99"/>
      <c r="U1724" s="99"/>
      <c r="V1724" s="99"/>
      <c r="W1724" s="99"/>
      <c r="X1724" s="99"/>
      <c r="Y1724" s="99"/>
      <c r="Z1724" s="99"/>
      <c r="AA1724" s="99"/>
      <c r="AB1724" s="99"/>
      <c r="AC1724" s="99"/>
      <c r="AD1724" s="99"/>
    </row>
    <row r="1725" spans="1:30" ht="15" customHeight="1">
      <c r="A1725" s="100"/>
      <c r="B1725" s="107"/>
      <c r="C1725" s="285" t="s">
        <v>5438</v>
      </c>
      <c r="D1725" s="287"/>
      <c r="E1725" s="364" t="str">
        <f t="shared" si="929"/>
        <v/>
      </c>
      <c r="F1725" s="365"/>
      <c r="G1725" s="365"/>
      <c r="H1725" s="365"/>
      <c r="I1725" s="365"/>
      <c r="J1725" s="365"/>
      <c r="K1725" s="366"/>
      <c r="L1725" s="99"/>
      <c r="M1725" s="99"/>
      <c r="N1725" s="99"/>
      <c r="O1725" s="99"/>
      <c r="P1725" s="99"/>
      <c r="Q1725" s="99"/>
      <c r="R1725" s="99"/>
      <c r="S1725" s="99"/>
      <c r="T1725" s="99"/>
      <c r="U1725" s="99"/>
      <c r="V1725" s="99"/>
      <c r="W1725" s="99"/>
      <c r="X1725" s="99"/>
      <c r="Y1725" s="99"/>
      <c r="Z1725" s="99"/>
      <c r="AA1725" s="99"/>
      <c r="AB1725" s="99"/>
      <c r="AC1725" s="99"/>
      <c r="AD1725" s="99"/>
    </row>
    <row r="1726" spans="1:30" ht="15" customHeight="1">
      <c r="A1726" s="100"/>
      <c r="B1726" s="107"/>
      <c r="C1726" s="285" t="s">
        <v>5439</v>
      </c>
      <c r="D1726" s="287"/>
      <c r="E1726" s="364" t="str">
        <f t="shared" si="929"/>
        <v/>
      </c>
      <c r="F1726" s="365"/>
      <c r="G1726" s="365"/>
      <c r="H1726" s="365"/>
      <c r="I1726" s="365"/>
      <c r="J1726" s="365"/>
      <c r="K1726" s="366"/>
      <c r="L1726" s="99"/>
      <c r="M1726" s="99"/>
      <c r="N1726" s="99"/>
      <c r="O1726" s="99"/>
      <c r="P1726" s="99"/>
      <c r="Q1726" s="99"/>
      <c r="R1726" s="99"/>
      <c r="S1726" s="99"/>
      <c r="T1726" s="99"/>
      <c r="U1726" s="99"/>
      <c r="V1726" s="99"/>
      <c r="W1726" s="99"/>
      <c r="X1726" s="99"/>
      <c r="Y1726" s="99"/>
      <c r="Z1726" s="99"/>
      <c r="AA1726" s="99"/>
      <c r="AB1726" s="99"/>
      <c r="AC1726" s="99"/>
      <c r="AD1726" s="99"/>
    </row>
    <row r="1727" spans="1:30" ht="15" customHeight="1">
      <c r="A1727" s="100"/>
      <c r="B1727" s="107"/>
      <c r="C1727" s="285" t="s">
        <v>5440</v>
      </c>
      <c r="D1727" s="287"/>
      <c r="E1727" s="364" t="str">
        <f t="shared" si="929"/>
        <v/>
      </c>
      <c r="F1727" s="365"/>
      <c r="G1727" s="365"/>
      <c r="H1727" s="365"/>
      <c r="I1727" s="365"/>
      <c r="J1727" s="365"/>
      <c r="K1727" s="366"/>
      <c r="L1727" s="99"/>
      <c r="M1727" s="99"/>
      <c r="N1727" s="99"/>
      <c r="O1727" s="99"/>
      <c r="P1727" s="99"/>
      <c r="Q1727" s="99"/>
      <c r="R1727" s="99"/>
      <c r="S1727" s="99"/>
      <c r="T1727" s="99"/>
      <c r="U1727" s="99"/>
      <c r="V1727" s="99"/>
      <c r="W1727" s="99"/>
      <c r="X1727" s="99"/>
      <c r="Y1727" s="99"/>
      <c r="Z1727" s="99"/>
      <c r="AA1727" s="99"/>
      <c r="AB1727" s="99"/>
      <c r="AC1727" s="99"/>
      <c r="AD1727" s="99"/>
    </row>
    <row r="1728" spans="1:30" ht="15" customHeight="1">
      <c r="A1728" s="100"/>
      <c r="B1728" s="107"/>
      <c r="C1728" s="285" t="s">
        <v>5441</v>
      </c>
      <c r="D1728" s="287"/>
      <c r="E1728" s="364" t="str">
        <f t="shared" si="929"/>
        <v/>
      </c>
      <c r="F1728" s="365"/>
      <c r="G1728" s="365"/>
      <c r="H1728" s="365"/>
      <c r="I1728" s="365"/>
      <c r="J1728" s="365"/>
      <c r="K1728" s="366"/>
      <c r="L1728" s="99"/>
      <c r="M1728" s="99"/>
      <c r="N1728" s="99"/>
      <c r="O1728" s="99"/>
      <c r="P1728" s="99"/>
      <c r="Q1728" s="99"/>
      <c r="R1728" s="99"/>
      <c r="S1728" s="99"/>
      <c r="T1728" s="99"/>
      <c r="U1728" s="99"/>
      <c r="V1728" s="99"/>
      <c r="W1728" s="99"/>
      <c r="X1728" s="99"/>
      <c r="Y1728" s="99"/>
      <c r="Z1728" s="99"/>
      <c r="AA1728" s="99"/>
      <c r="AB1728" s="99"/>
      <c r="AC1728" s="99"/>
      <c r="AD1728" s="99"/>
    </row>
    <row r="1729" spans="1:30" ht="15" customHeight="1">
      <c r="A1729" s="100"/>
      <c r="B1729" s="107"/>
      <c r="C1729" s="285" t="s">
        <v>5442</v>
      </c>
      <c r="D1729" s="287"/>
      <c r="E1729" s="364" t="str">
        <f t="shared" si="929"/>
        <v/>
      </c>
      <c r="F1729" s="365"/>
      <c r="G1729" s="365"/>
      <c r="H1729" s="365"/>
      <c r="I1729" s="365"/>
      <c r="J1729" s="365"/>
      <c r="K1729" s="366"/>
      <c r="L1729" s="99"/>
      <c r="M1729" s="99"/>
      <c r="N1729" s="99"/>
      <c r="O1729" s="99"/>
      <c r="P1729" s="99"/>
      <c r="Q1729" s="99"/>
      <c r="R1729" s="99"/>
      <c r="S1729" s="99"/>
      <c r="T1729" s="99"/>
      <c r="U1729" s="99"/>
      <c r="V1729" s="99"/>
      <c r="W1729" s="99"/>
      <c r="X1729" s="99"/>
      <c r="Y1729" s="99"/>
      <c r="Z1729" s="99"/>
      <c r="AA1729" s="99"/>
      <c r="AB1729" s="99"/>
      <c r="AC1729" s="99"/>
      <c r="AD1729" s="99"/>
    </row>
    <row r="1730" spans="1:30" ht="15" customHeight="1">
      <c r="A1730" s="100"/>
      <c r="B1730" s="107"/>
      <c r="C1730" s="285" t="s">
        <v>5443</v>
      </c>
      <c r="D1730" s="287"/>
      <c r="E1730" s="364" t="str">
        <f t="shared" si="929"/>
        <v/>
      </c>
      <c r="F1730" s="365"/>
      <c r="G1730" s="365"/>
      <c r="H1730" s="365"/>
      <c r="I1730" s="365"/>
      <c r="J1730" s="365"/>
      <c r="K1730" s="366"/>
      <c r="L1730" s="99"/>
      <c r="M1730" s="99"/>
      <c r="N1730" s="99"/>
      <c r="O1730" s="99"/>
      <c r="P1730" s="99"/>
      <c r="Q1730" s="99"/>
      <c r="R1730" s="99"/>
      <c r="S1730" s="99"/>
      <c r="T1730" s="99"/>
      <c r="U1730" s="99"/>
      <c r="V1730" s="99"/>
      <c r="W1730" s="99"/>
      <c r="X1730" s="99"/>
      <c r="Y1730" s="99"/>
      <c r="Z1730" s="99"/>
      <c r="AA1730" s="99"/>
      <c r="AB1730" s="99"/>
      <c r="AC1730" s="99"/>
      <c r="AD1730" s="99"/>
    </row>
    <row r="1731" spans="1:30" ht="15" customHeight="1">
      <c r="A1731" s="100"/>
      <c r="B1731" s="107"/>
      <c r="C1731" s="285" t="s">
        <v>5444</v>
      </c>
      <c r="D1731" s="287"/>
      <c r="E1731" s="364" t="str">
        <f t="shared" si="929"/>
        <v/>
      </c>
      <c r="F1731" s="365"/>
      <c r="G1731" s="365"/>
      <c r="H1731" s="365"/>
      <c r="I1731" s="365"/>
      <c r="J1731" s="365"/>
      <c r="K1731" s="366"/>
      <c r="L1731" s="99"/>
      <c r="M1731" s="99"/>
      <c r="N1731" s="99"/>
      <c r="O1731" s="99"/>
      <c r="P1731" s="99"/>
      <c r="Q1731" s="99"/>
      <c r="R1731" s="99"/>
      <c r="S1731" s="99"/>
      <c r="T1731" s="99"/>
      <c r="U1731" s="99"/>
      <c r="V1731" s="99"/>
      <c r="W1731" s="99"/>
      <c r="X1731" s="99"/>
      <c r="Y1731" s="99"/>
      <c r="Z1731" s="99"/>
      <c r="AA1731" s="99"/>
      <c r="AB1731" s="99"/>
      <c r="AC1731" s="99"/>
      <c r="AD1731" s="99"/>
    </row>
    <row r="1732" spans="1:30" ht="15" customHeight="1">
      <c r="A1732" s="100"/>
      <c r="B1732" s="107"/>
      <c r="C1732" s="285" t="s">
        <v>5445</v>
      </c>
      <c r="D1732" s="287"/>
      <c r="E1732" s="364" t="str">
        <f t="shared" si="929"/>
        <v/>
      </c>
      <c r="F1732" s="365"/>
      <c r="G1732" s="365"/>
      <c r="H1732" s="365"/>
      <c r="I1732" s="365"/>
      <c r="J1732" s="365"/>
      <c r="K1732" s="366"/>
      <c r="L1732" s="99"/>
      <c r="M1732" s="99"/>
      <c r="N1732" s="99"/>
      <c r="O1732" s="99"/>
      <c r="P1732" s="99"/>
      <c r="Q1732" s="99"/>
      <c r="R1732" s="99"/>
      <c r="S1732" s="99"/>
      <c r="T1732" s="99"/>
      <c r="U1732" s="99"/>
      <c r="V1732" s="99"/>
      <c r="W1732" s="99"/>
      <c r="X1732" s="99"/>
      <c r="Y1732" s="99"/>
      <c r="Z1732" s="99"/>
      <c r="AA1732" s="99"/>
      <c r="AB1732" s="99"/>
      <c r="AC1732" s="99"/>
      <c r="AD1732" s="99"/>
    </row>
    <row r="1733" spans="1:30" ht="15" customHeight="1">
      <c r="A1733" s="100"/>
      <c r="B1733" s="107"/>
      <c r="C1733" s="285" t="s">
        <v>5446</v>
      </c>
      <c r="D1733" s="287"/>
      <c r="E1733" s="364" t="str">
        <f t="shared" si="929"/>
        <v/>
      </c>
      <c r="F1733" s="365"/>
      <c r="G1733" s="365"/>
      <c r="H1733" s="365"/>
      <c r="I1733" s="365"/>
      <c r="J1733" s="365"/>
      <c r="K1733" s="366"/>
      <c r="L1733" s="99"/>
      <c r="M1733" s="99"/>
      <c r="N1733" s="99"/>
      <c r="O1733" s="99"/>
      <c r="P1733" s="99"/>
      <c r="Q1733" s="99"/>
      <c r="R1733" s="99"/>
      <c r="S1733" s="99"/>
      <c r="T1733" s="99"/>
      <c r="U1733" s="99"/>
      <c r="V1733" s="99"/>
      <c r="W1733" s="99"/>
      <c r="X1733" s="99"/>
      <c r="Y1733" s="99"/>
      <c r="Z1733" s="99"/>
      <c r="AA1733" s="99"/>
      <c r="AB1733" s="99"/>
      <c r="AC1733" s="99"/>
      <c r="AD1733" s="99"/>
    </row>
    <row r="1734" spans="1:30" ht="15" customHeight="1">
      <c r="A1734" s="100"/>
      <c r="B1734" s="107"/>
      <c r="C1734" s="285" t="s">
        <v>5447</v>
      </c>
      <c r="D1734" s="287"/>
      <c r="E1734" s="364" t="str">
        <f t="shared" si="929"/>
        <v/>
      </c>
      <c r="F1734" s="365"/>
      <c r="G1734" s="365"/>
      <c r="H1734" s="365"/>
      <c r="I1734" s="365"/>
      <c r="J1734" s="365"/>
      <c r="K1734" s="366"/>
      <c r="L1734" s="99"/>
      <c r="M1734" s="99"/>
      <c r="N1734" s="99"/>
      <c r="O1734" s="99"/>
      <c r="P1734" s="99"/>
      <c r="Q1734" s="99"/>
      <c r="R1734" s="99"/>
      <c r="S1734" s="99"/>
      <c r="T1734" s="99"/>
      <c r="U1734" s="99"/>
      <c r="V1734" s="99"/>
      <c r="W1734" s="99"/>
      <c r="X1734" s="99"/>
      <c r="Y1734" s="99"/>
      <c r="Z1734" s="99"/>
      <c r="AA1734" s="99"/>
      <c r="AB1734" s="99"/>
      <c r="AC1734" s="99"/>
      <c r="AD1734" s="99"/>
    </row>
    <row r="1735" spans="1:30" ht="14.25" customHeight="1">
      <c r="A1735" s="100"/>
      <c r="B1735" s="107"/>
      <c r="C1735" s="285" t="s">
        <v>5448</v>
      </c>
      <c r="D1735" s="287"/>
      <c r="E1735" s="364" t="str">
        <f t="shared" si="929"/>
        <v/>
      </c>
      <c r="F1735" s="365"/>
      <c r="G1735" s="365"/>
      <c r="H1735" s="365"/>
      <c r="I1735" s="365"/>
      <c r="J1735" s="365"/>
      <c r="K1735" s="366"/>
      <c r="L1735" s="99"/>
      <c r="M1735" s="99"/>
      <c r="N1735" s="99"/>
      <c r="O1735" s="99"/>
      <c r="P1735" s="99"/>
      <c r="Q1735" s="99"/>
      <c r="R1735" s="99"/>
      <c r="S1735" s="99"/>
      <c r="T1735" s="99"/>
      <c r="U1735" s="99"/>
      <c r="V1735" s="99"/>
      <c r="W1735" s="99"/>
      <c r="X1735" s="99"/>
      <c r="Y1735" s="99"/>
      <c r="Z1735" s="99"/>
      <c r="AA1735" s="99"/>
      <c r="AB1735" s="99"/>
      <c r="AC1735" s="99"/>
      <c r="AD1735" s="99"/>
    </row>
    <row r="1736" spans="1:30" ht="14.25" customHeight="1">
      <c r="A1736" s="100"/>
      <c r="B1736" s="107"/>
      <c r="C1736" s="285" t="s">
        <v>5449</v>
      </c>
      <c r="D1736" s="287"/>
      <c r="E1736" s="364" t="str">
        <f t="shared" si="929"/>
        <v/>
      </c>
      <c r="F1736" s="365"/>
      <c r="G1736" s="365"/>
      <c r="H1736" s="365"/>
      <c r="I1736" s="365"/>
      <c r="J1736" s="365"/>
      <c r="K1736" s="366"/>
      <c r="L1736" s="99"/>
      <c r="M1736" s="99"/>
      <c r="N1736" s="99"/>
      <c r="O1736" s="99"/>
      <c r="P1736" s="99"/>
      <c r="Q1736" s="99"/>
      <c r="R1736" s="99"/>
      <c r="S1736" s="99"/>
      <c r="T1736" s="99"/>
      <c r="U1736" s="99"/>
      <c r="V1736" s="99"/>
      <c r="W1736" s="99"/>
      <c r="X1736" s="99"/>
      <c r="Y1736" s="99"/>
      <c r="Z1736" s="99"/>
      <c r="AA1736" s="99"/>
      <c r="AB1736" s="99"/>
      <c r="AC1736" s="99"/>
      <c r="AD1736" s="99"/>
    </row>
    <row r="1737" spans="1:30" ht="14.25" customHeight="1">
      <c r="A1737" s="100"/>
      <c r="B1737" s="107"/>
      <c r="C1737" s="285" t="s">
        <v>5450</v>
      </c>
      <c r="D1737" s="287"/>
      <c r="E1737" s="364" t="str">
        <f t="shared" si="929"/>
        <v/>
      </c>
      <c r="F1737" s="365"/>
      <c r="G1737" s="365"/>
      <c r="H1737" s="365"/>
      <c r="I1737" s="365"/>
      <c r="J1737" s="365"/>
      <c r="K1737" s="366"/>
      <c r="L1737" s="99"/>
      <c r="M1737" s="99"/>
      <c r="N1737" s="99"/>
      <c r="O1737" s="99"/>
      <c r="P1737" s="99"/>
      <c r="Q1737" s="99"/>
      <c r="R1737" s="99"/>
      <c r="S1737" s="99"/>
      <c r="T1737" s="99"/>
      <c r="U1737" s="99"/>
      <c r="V1737" s="99"/>
      <c r="W1737" s="99"/>
      <c r="X1737" s="99"/>
      <c r="Y1737" s="99"/>
      <c r="Z1737" s="99"/>
      <c r="AA1737" s="99"/>
      <c r="AB1737" s="99"/>
      <c r="AC1737" s="99"/>
      <c r="AD1737" s="99"/>
    </row>
    <row r="1738" spans="1:30" ht="14.25" customHeight="1">
      <c r="A1738" s="100"/>
      <c r="B1738" s="107"/>
      <c r="C1738" s="285" t="s">
        <v>5451</v>
      </c>
      <c r="D1738" s="287"/>
      <c r="E1738" s="364" t="str">
        <f t="shared" si="929"/>
        <v/>
      </c>
      <c r="F1738" s="365"/>
      <c r="G1738" s="365"/>
      <c r="H1738" s="365"/>
      <c r="I1738" s="365"/>
      <c r="J1738" s="365"/>
      <c r="K1738" s="366"/>
      <c r="L1738" s="99"/>
      <c r="M1738" s="99"/>
      <c r="N1738" s="99"/>
      <c r="O1738" s="99"/>
      <c r="P1738" s="99"/>
      <c r="Q1738" s="99"/>
      <c r="R1738" s="99"/>
      <c r="S1738" s="99"/>
      <c r="T1738" s="99"/>
      <c r="U1738" s="99"/>
      <c r="V1738" s="99"/>
      <c r="W1738" s="99"/>
      <c r="X1738" s="99"/>
      <c r="Y1738" s="99"/>
      <c r="Z1738" s="99"/>
      <c r="AA1738" s="99"/>
      <c r="AB1738" s="99"/>
      <c r="AC1738" s="99"/>
      <c r="AD1738" s="99"/>
    </row>
    <row r="1739" spans="1:30" ht="14.25" customHeight="1">
      <c r="A1739" s="100"/>
      <c r="B1739" s="107"/>
      <c r="C1739" s="285" t="s">
        <v>5452</v>
      </c>
      <c r="D1739" s="287"/>
      <c r="E1739" s="364" t="str">
        <f t="shared" si="929"/>
        <v/>
      </c>
      <c r="F1739" s="365"/>
      <c r="G1739" s="365"/>
      <c r="H1739" s="365"/>
      <c r="I1739" s="365"/>
      <c r="J1739" s="365"/>
      <c r="K1739" s="366"/>
      <c r="L1739" s="99"/>
      <c r="M1739" s="99"/>
      <c r="N1739" s="99"/>
      <c r="O1739" s="99"/>
      <c r="P1739" s="99"/>
      <c r="Q1739" s="99"/>
      <c r="R1739" s="99"/>
      <c r="S1739" s="99"/>
      <c r="T1739" s="99"/>
      <c r="U1739" s="99"/>
      <c r="V1739" s="99"/>
      <c r="W1739" s="99"/>
      <c r="X1739" s="99"/>
      <c r="Y1739" s="99"/>
      <c r="Z1739" s="99"/>
      <c r="AA1739" s="99"/>
      <c r="AB1739" s="99"/>
      <c r="AC1739" s="99"/>
      <c r="AD1739" s="99"/>
    </row>
    <row r="1740" spans="1:30" ht="14.25" customHeight="1">
      <c r="A1740" s="100"/>
      <c r="B1740" s="107"/>
      <c r="C1740" s="285" t="s">
        <v>5453</v>
      </c>
      <c r="D1740" s="287"/>
      <c r="E1740" s="364" t="str">
        <f t="shared" si="929"/>
        <v/>
      </c>
      <c r="F1740" s="365"/>
      <c r="G1740" s="365"/>
      <c r="H1740" s="365"/>
      <c r="I1740" s="365"/>
      <c r="J1740" s="365"/>
      <c r="K1740" s="366"/>
      <c r="L1740" s="99"/>
      <c r="M1740" s="99"/>
      <c r="N1740" s="99"/>
      <c r="O1740" s="99"/>
      <c r="P1740" s="99"/>
      <c r="Q1740" s="99"/>
      <c r="R1740" s="99"/>
      <c r="S1740" s="99"/>
      <c r="T1740" s="99"/>
      <c r="U1740" s="99"/>
      <c r="V1740" s="99"/>
      <c r="W1740" s="99"/>
      <c r="X1740" s="99"/>
      <c r="Y1740" s="99"/>
      <c r="Z1740" s="99"/>
      <c r="AA1740" s="99"/>
      <c r="AB1740" s="99"/>
      <c r="AC1740" s="99"/>
      <c r="AD1740" s="99"/>
    </row>
    <row r="1741" spans="1:30" ht="14.25" customHeight="1">
      <c r="A1741" s="100"/>
      <c r="B1741" s="107"/>
      <c r="C1741" s="285" t="s">
        <v>5454</v>
      </c>
      <c r="D1741" s="287"/>
      <c r="E1741" s="364" t="str">
        <f t="shared" si="929"/>
        <v/>
      </c>
      <c r="F1741" s="365"/>
      <c r="G1741" s="365"/>
      <c r="H1741" s="365"/>
      <c r="I1741" s="365"/>
      <c r="J1741" s="365"/>
      <c r="K1741" s="366"/>
      <c r="L1741" s="99"/>
      <c r="M1741" s="99"/>
      <c r="N1741" s="99"/>
      <c r="O1741" s="99"/>
      <c r="P1741" s="99"/>
      <c r="Q1741" s="99"/>
      <c r="R1741" s="99"/>
      <c r="S1741" s="99"/>
      <c r="T1741" s="99"/>
      <c r="U1741" s="99"/>
      <c r="V1741" s="99"/>
      <c r="W1741" s="99"/>
      <c r="X1741" s="99"/>
      <c r="Y1741" s="99"/>
      <c r="Z1741" s="99"/>
      <c r="AA1741" s="99"/>
      <c r="AB1741" s="99"/>
      <c r="AC1741" s="99"/>
      <c r="AD1741" s="99"/>
    </row>
    <row r="1742" spans="1:30" ht="14.25" customHeight="1">
      <c r="A1742" s="100"/>
      <c r="B1742" s="107"/>
      <c r="C1742" s="285" t="s">
        <v>5455</v>
      </c>
      <c r="D1742" s="287"/>
      <c r="E1742" s="364" t="str">
        <f t="shared" si="929"/>
        <v/>
      </c>
      <c r="F1742" s="365"/>
      <c r="G1742" s="365"/>
      <c r="H1742" s="365"/>
      <c r="I1742" s="365"/>
      <c r="J1742" s="365"/>
      <c r="K1742" s="366"/>
      <c r="L1742" s="99"/>
      <c r="M1742" s="99"/>
      <c r="N1742" s="99"/>
      <c r="O1742" s="99"/>
      <c r="P1742" s="99"/>
      <c r="Q1742" s="99"/>
      <c r="R1742" s="99"/>
      <c r="S1742" s="99"/>
      <c r="T1742" s="99"/>
      <c r="U1742" s="99"/>
      <c r="V1742" s="99"/>
      <c r="W1742" s="99"/>
      <c r="X1742" s="99"/>
      <c r="Y1742" s="99"/>
      <c r="Z1742" s="99"/>
      <c r="AA1742" s="99"/>
      <c r="AB1742" s="99"/>
      <c r="AC1742" s="99"/>
      <c r="AD1742" s="99"/>
    </row>
    <row r="1743" spans="1:30" ht="14.25" customHeight="1">
      <c r="A1743" s="100"/>
      <c r="B1743" s="107"/>
      <c r="C1743" s="285" t="s">
        <v>5456</v>
      </c>
      <c r="D1743" s="287"/>
      <c r="E1743" s="364" t="str">
        <f t="shared" si="929"/>
        <v/>
      </c>
      <c r="F1743" s="365"/>
      <c r="G1743" s="365"/>
      <c r="H1743" s="365"/>
      <c r="I1743" s="365"/>
      <c r="J1743" s="365"/>
      <c r="K1743" s="366"/>
      <c r="L1743" s="99"/>
      <c r="M1743" s="99"/>
      <c r="N1743" s="99"/>
      <c r="O1743" s="99"/>
      <c r="P1743" s="99"/>
      <c r="Q1743" s="99"/>
      <c r="R1743" s="99"/>
      <c r="S1743" s="99"/>
      <c r="T1743" s="99"/>
      <c r="U1743" s="99"/>
      <c r="V1743" s="99"/>
      <c r="W1743" s="99"/>
      <c r="X1743" s="99"/>
      <c r="Y1743" s="99"/>
      <c r="Z1743" s="99"/>
      <c r="AA1743" s="99"/>
      <c r="AB1743" s="99"/>
      <c r="AC1743" s="99"/>
      <c r="AD1743" s="99"/>
    </row>
    <row r="1744" spans="1:30" ht="14.25" customHeight="1">
      <c r="A1744" s="100"/>
      <c r="B1744" s="107"/>
      <c r="C1744" s="285" t="s">
        <v>5457</v>
      </c>
      <c r="D1744" s="287"/>
      <c r="E1744" s="364" t="str">
        <f t="shared" si="929"/>
        <v/>
      </c>
      <c r="F1744" s="365"/>
      <c r="G1744" s="365"/>
      <c r="H1744" s="365"/>
      <c r="I1744" s="365"/>
      <c r="J1744" s="365"/>
      <c r="K1744" s="366"/>
      <c r="L1744" s="99"/>
      <c r="M1744" s="99"/>
      <c r="N1744" s="99"/>
      <c r="O1744" s="99"/>
      <c r="P1744" s="99"/>
      <c r="Q1744" s="99"/>
      <c r="R1744" s="99"/>
      <c r="S1744" s="99"/>
      <c r="T1744" s="99"/>
      <c r="U1744" s="99"/>
      <c r="V1744" s="99"/>
      <c r="W1744" s="99"/>
      <c r="X1744" s="99"/>
      <c r="Y1744" s="99"/>
      <c r="Z1744" s="99"/>
      <c r="AA1744" s="99"/>
      <c r="AB1744" s="99"/>
      <c r="AC1744" s="99"/>
      <c r="AD1744" s="99"/>
    </row>
    <row r="1745" spans="1:30" ht="14.25" customHeight="1">
      <c r="A1745" s="100"/>
      <c r="B1745" s="107"/>
      <c r="C1745" s="285" t="s">
        <v>5458</v>
      </c>
      <c r="D1745" s="287"/>
      <c r="E1745" s="364" t="str">
        <f t="shared" si="929"/>
        <v/>
      </c>
      <c r="F1745" s="365"/>
      <c r="G1745" s="365"/>
      <c r="H1745" s="365"/>
      <c r="I1745" s="365"/>
      <c r="J1745" s="365"/>
      <c r="K1745" s="366"/>
      <c r="L1745" s="99"/>
      <c r="M1745" s="99"/>
      <c r="N1745" s="99"/>
      <c r="O1745" s="99"/>
      <c r="P1745" s="99"/>
      <c r="Q1745" s="99"/>
      <c r="R1745" s="99"/>
      <c r="S1745" s="99"/>
      <c r="T1745" s="99"/>
      <c r="U1745" s="99"/>
      <c r="V1745" s="99"/>
      <c r="W1745" s="99"/>
      <c r="X1745" s="99"/>
      <c r="Y1745" s="99"/>
      <c r="Z1745" s="99"/>
      <c r="AA1745" s="99"/>
      <c r="AB1745" s="99"/>
      <c r="AC1745" s="99"/>
      <c r="AD1745" s="99"/>
    </row>
    <row r="1746" spans="1:30" ht="14.25" customHeight="1">
      <c r="A1746" s="100"/>
      <c r="B1746" s="107"/>
      <c r="C1746" s="285" t="s">
        <v>5459</v>
      </c>
      <c r="D1746" s="287"/>
      <c r="E1746" s="364" t="str">
        <f t="shared" si="929"/>
        <v/>
      </c>
      <c r="F1746" s="365"/>
      <c r="G1746" s="365"/>
      <c r="H1746" s="365"/>
      <c r="I1746" s="365"/>
      <c r="J1746" s="365"/>
      <c r="K1746" s="366"/>
      <c r="L1746" s="99"/>
      <c r="M1746" s="99"/>
      <c r="N1746" s="99"/>
      <c r="O1746" s="99"/>
      <c r="P1746" s="99"/>
      <c r="Q1746" s="99"/>
      <c r="R1746" s="99"/>
      <c r="S1746" s="99"/>
      <c r="T1746" s="99"/>
      <c r="U1746" s="99"/>
      <c r="V1746" s="99"/>
      <c r="W1746" s="99"/>
      <c r="X1746" s="99"/>
      <c r="Y1746" s="99"/>
      <c r="Z1746" s="99"/>
      <c r="AA1746" s="99"/>
      <c r="AB1746" s="99"/>
      <c r="AC1746" s="99"/>
      <c r="AD1746" s="99"/>
    </row>
    <row r="1747" spans="1:30" ht="14.25" customHeight="1">
      <c r="A1747" s="100"/>
      <c r="B1747" s="107"/>
      <c r="C1747" s="285" t="s">
        <v>5460</v>
      </c>
      <c r="D1747" s="287"/>
      <c r="E1747" s="364" t="str">
        <f t="shared" si="929"/>
        <v/>
      </c>
      <c r="F1747" s="365"/>
      <c r="G1747" s="365"/>
      <c r="H1747" s="365"/>
      <c r="I1747" s="365"/>
      <c r="J1747" s="365"/>
      <c r="K1747" s="366"/>
      <c r="L1747" s="99"/>
      <c r="M1747" s="99"/>
      <c r="N1747" s="99"/>
      <c r="O1747" s="99"/>
      <c r="P1747" s="99"/>
      <c r="Q1747" s="99"/>
      <c r="R1747" s="99"/>
      <c r="S1747" s="99"/>
      <c r="T1747" s="99"/>
      <c r="U1747" s="99"/>
      <c r="V1747" s="99"/>
      <c r="W1747" s="99"/>
      <c r="X1747" s="99"/>
      <c r="Y1747" s="99"/>
      <c r="Z1747" s="99"/>
      <c r="AA1747" s="99"/>
      <c r="AB1747" s="99"/>
      <c r="AC1747" s="99"/>
      <c r="AD1747" s="99"/>
    </row>
    <row r="1748" spans="1:30" ht="14.25" customHeight="1">
      <c r="A1748" s="100"/>
      <c r="B1748" s="107"/>
      <c r="C1748" s="285" t="s">
        <v>5461</v>
      </c>
      <c r="D1748" s="287"/>
      <c r="E1748" s="364" t="str">
        <f t="shared" si="929"/>
        <v/>
      </c>
      <c r="F1748" s="365"/>
      <c r="G1748" s="365"/>
      <c r="H1748" s="365"/>
      <c r="I1748" s="365"/>
      <c r="J1748" s="365"/>
      <c r="K1748" s="366"/>
      <c r="L1748" s="99"/>
      <c r="M1748" s="99"/>
      <c r="N1748" s="99"/>
      <c r="O1748" s="99"/>
      <c r="P1748" s="99"/>
      <c r="Q1748" s="99"/>
      <c r="R1748" s="99"/>
      <c r="S1748" s="99"/>
      <c r="T1748" s="99"/>
      <c r="U1748" s="99"/>
      <c r="V1748" s="99"/>
      <c r="W1748" s="99"/>
      <c r="X1748" s="99"/>
      <c r="Y1748" s="99"/>
      <c r="Z1748" s="99"/>
      <c r="AA1748" s="99"/>
      <c r="AB1748" s="99"/>
      <c r="AC1748" s="99"/>
      <c r="AD1748" s="99"/>
    </row>
    <row r="1749" spans="1:30" ht="14.25" customHeight="1">
      <c r="A1749" s="100"/>
      <c r="B1749" s="107"/>
      <c r="C1749" s="285" t="s">
        <v>5462</v>
      </c>
      <c r="D1749" s="287"/>
      <c r="E1749" s="364" t="str">
        <f t="shared" si="929"/>
        <v/>
      </c>
      <c r="F1749" s="365"/>
      <c r="G1749" s="365"/>
      <c r="H1749" s="365"/>
      <c r="I1749" s="365"/>
      <c r="J1749" s="365"/>
      <c r="K1749" s="366"/>
      <c r="L1749" s="99"/>
      <c r="M1749" s="99"/>
      <c r="N1749" s="99"/>
      <c r="O1749" s="99"/>
      <c r="P1749" s="99"/>
      <c r="Q1749" s="99"/>
      <c r="R1749" s="99"/>
      <c r="S1749" s="99"/>
      <c r="T1749" s="99"/>
      <c r="U1749" s="99"/>
      <c r="V1749" s="99"/>
      <c r="W1749" s="99"/>
      <c r="X1749" s="99"/>
      <c r="Y1749" s="99"/>
      <c r="Z1749" s="99"/>
      <c r="AA1749" s="99"/>
      <c r="AB1749" s="99"/>
      <c r="AC1749" s="99"/>
      <c r="AD1749" s="99"/>
    </row>
    <row r="1750" spans="1:30" ht="14.25" customHeight="1">
      <c r="A1750" s="100"/>
      <c r="B1750" s="107"/>
      <c r="C1750" s="285" t="s">
        <v>5463</v>
      </c>
      <c r="D1750" s="287"/>
      <c r="E1750" s="364" t="str">
        <f t="shared" si="929"/>
        <v/>
      </c>
      <c r="F1750" s="365"/>
      <c r="G1750" s="365"/>
      <c r="H1750" s="365"/>
      <c r="I1750" s="365"/>
      <c r="J1750" s="365"/>
      <c r="K1750" s="366"/>
      <c r="L1750" s="99"/>
      <c r="M1750" s="99"/>
      <c r="N1750" s="99"/>
      <c r="O1750" s="99"/>
      <c r="P1750" s="99"/>
      <c r="Q1750" s="99"/>
      <c r="R1750" s="99"/>
      <c r="S1750" s="99"/>
      <c r="T1750" s="99"/>
      <c r="U1750" s="99"/>
      <c r="V1750" s="99"/>
      <c r="W1750" s="99"/>
      <c r="X1750" s="99"/>
      <c r="Y1750" s="99"/>
      <c r="Z1750" s="99"/>
      <c r="AA1750" s="99"/>
      <c r="AB1750" s="99"/>
      <c r="AC1750" s="99"/>
      <c r="AD1750" s="99"/>
    </row>
    <row r="1751" spans="1:30" ht="14.25" customHeight="1">
      <c r="A1751" s="100"/>
      <c r="B1751" s="107"/>
      <c r="C1751" s="285" t="s">
        <v>5464</v>
      </c>
      <c r="D1751" s="287"/>
      <c r="E1751" s="364" t="str">
        <f t="shared" si="929"/>
        <v/>
      </c>
      <c r="F1751" s="365"/>
      <c r="G1751" s="365"/>
      <c r="H1751" s="365"/>
      <c r="I1751" s="365"/>
      <c r="J1751" s="365"/>
      <c r="K1751" s="366"/>
      <c r="L1751" s="99"/>
      <c r="M1751" s="99"/>
      <c r="N1751" s="99"/>
      <c r="O1751" s="99"/>
      <c r="P1751" s="99"/>
      <c r="Q1751" s="99"/>
      <c r="R1751" s="99"/>
      <c r="S1751" s="99"/>
      <c r="T1751" s="99"/>
      <c r="U1751" s="99"/>
      <c r="V1751" s="99"/>
      <c r="W1751" s="99"/>
      <c r="X1751" s="99"/>
      <c r="Y1751" s="99"/>
      <c r="Z1751" s="99"/>
      <c r="AA1751" s="99"/>
      <c r="AB1751" s="99"/>
      <c r="AC1751" s="99"/>
      <c r="AD1751" s="99"/>
    </row>
    <row r="1752" spans="1:30" ht="14.25" customHeight="1">
      <c r="A1752" s="100"/>
      <c r="B1752" s="107"/>
      <c r="C1752" s="285" t="s">
        <v>5465</v>
      </c>
      <c r="D1752" s="287"/>
      <c r="E1752" s="364" t="str">
        <f t="shared" si="929"/>
        <v/>
      </c>
      <c r="F1752" s="365"/>
      <c r="G1752" s="365"/>
      <c r="H1752" s="365"/>
      <c r="I1752" s="365"/>
      <c r="J1752" s="365"/>
      <c r="K1752" s="366"/>
      <c r="L1752" s="99"/>
      <c r="M1752" s="99"/>
      <c r="N1752" s="99"/>
      <c r="O1752" s="99"/>
      <c r="P1752" s="99"/>
      <c r="Q1752" s="99"/>
      <c r="R1752" s="99"/>
      <c r="S1752" s="99"/>
      <c r="T1752" s="99"/>
      <c r="U1752" s="99"/>
      <c r="V1752" s="99"/>
      <c r="W1752" s="99"/>
      <c r="X1752" s="99"/>
      <c r="Y1752" s="99"/>
      <c r="Z1752" s="99"/>
      <c r="AA1752" s="99"/>
      <c r="AB1752" s="99"/>
      <c r="AC1752" s="99"/>
      <c r="AD1752" s="99"/>
    </row>
    <row r="1753" spans="1:30" ht="14.25" customHeight="1">
      <c r="A1753" s="100"/>
      <c r="B1753" s="107"/>
      <c r="C1753" s="285" t="s">
        <v>5466</v>
      </c>
      <c r="D1753" s="287"/>
      <c r="E1753" s="364" t="str">
        <f t="shared" si="929"/>
        <v/>
      </c>
      <c r="F1753" s="365"/>
      <c r="G1753" s="365"/>
      <c r="H1753" s="365"/>
      <c r="I1753" s="365"/>
      <c r="J1753" s="365"/>
      <c r="K1753" s="366"/>
      <c r="L1753" s="99"/>
      <c r="M1753" s="99"/>
      <c r="N1753" s="99"/>
      <c r="O1753" s="99"/>
      <c r="P1753" s="99"/>
      <c r="Q1753" s="99"/>
      <c r="R1753" s="99"/>
      <c r="S1753" s="99"/>
      <c r="T1753" s="99"/>
      <c r="U1753" s="99"/>
      <c r="V1753" s="99"/>
      <c r="W1753" s="99"/>
      <c r="X1753" s="99"/>
      <c r="Y1753" s="99"/>
      <c r="Z1753" s="99"/>
      <c r="AA1753" s="99"/>
      <c r="AB1753" s="99"/>
      <c r="AC1753" s="99"/>
      <c r="AD1753" s="99"/>
    </row>
    <row r="1754" spans="1:30" ht="14.25" customHeight="1">
      <c r="A1754" s="100"/>
      <c r="B1754" s="107"/>
      <c r="C1754" s="285" t="s">
        <v>5467</v>
      </c>
      <c r="D1754" s="287"/>
      <c r="E1754" s="364" t="str">
        <f t="shared" si="929"/>
        <v/>
      </c>
      <c r="F1754" s="365"/>
      <c r="G1754" s="365"/>
      <c r="H1754" s="365"/>
      <c r="I1754" s="365"/>
      <c r="J1754" s="365"/>
      <c r="K1754" s="366"/>
      <c r="L1754" s="99"/>
      <c r="M1754" s="99"/>
      <c r="N1754" s="99"/>
      <c r="O1754" s="99"/>
      <c r="P1754" s="99"/>
      <c r="Q1754" s="99"/>
      <c r="R1754" s="99"/>
      <c r="S1754" s="99"/>
      <c r="T1754" s="99"/>
      <c r="U1754" s="99"/>
      <c r="V1754" s="99"/>
      <c r="W1754" s="99"/>
      <c r="X1754" s="99"/>
      <c r="Y1754" s="99"/>
      <c r="Z1754" s="99"/>
      <c r="AA1754" s="99"/>
      <c r="AB1754" s="99"/>
      <c r="AC1754" s="99"/>
      <c r="AD1754" s="99"/>
    </row>
    <row r="1755" spans="1:30" ht="14.25" customHeight="1">
      <c r="A1755" s="100"/>
      <c r="B1755" s="107"/>
      <c r="C1755" s="285" t="s">
        <v>5468</v>
      </c>
      <c r="D1755" s="287"/>
      <c r="E1755" s="364" t="str">
        <f t="shared" si="929"/>
        <v/>
      </c>
      <c r="F1755" s="365"/>
      <c r="G1755" s="365"/>
      <c r="H1755" s="365"/>
      <c r="I1755" s="365"/>
      <c r="J1755" s="365"/>
      <c r="K1755" s="366"/>
      <c r="L1755" s="99"/>
      <c r="M1755" s="99"/>
      <c r="N1755" s="99"/>
      <c r="O1755" s="99"/>
      <c r="P1755" s="99"/>
      <c r="Q1755" s="99"/>
      <c r="R1755" s="99"/>
      <c r="S1755" s="99"/>
      <c r="T1755" s="99"/>
      <c r="U1755" s="99"/>
      <c r="V1755" s="99"/>
      <c r="W1755" s="99"/>
      <c r="X1755" s="99"/>
      <c r="Y1755" s="99"/>
      <c r="Z1755" s="99"/>
      <c r="AA1755" s="99"/>
      <c r="AB1755" s="99"/>
      <c r="AC1755" s="99"/>
      <c r="AD1755" s="99"/>
    </row>
    <row r="1756" spans="1:30" ht="14.25" customHeight="1">
      <c r="A1756" s="100"/>
      <c r="B1756" s="107"/>
      <c r="C1756" s="285" t="s">
        <v>5469</v>
      </c>
      <c r="D1756" s="287"/>
      <c r="E1756" s="364" t="str">
        <f t="shared" si="929"/>
        <v/>
      </c>
      <c r="F1756" s="365"/>
      <c r="G1756" s="365"/>
      <c r="H1756" s="365"/>
      <c r="I1756" s="365"/>
      <c r="J1756" s="365"/>
      <c r="K1756" s="366"/>
      <c r="L1756" s="99"/>
      <c r="M1756" s="99"/>
      <c r="N1756" s="99"/>
      <c r="O1756" s="99"/>
      <c r="P1756" s="99"/>
      <c r="Q1756" s="99"/>
      <c r="R1756" s="99"/>
      <c r="S1756" s="99"/>
      <c r="T1756" s="99"/>
      <c r="U1756" s="99"/>
      <c r="V1756" s="99"/>
      <c r="W1756" s="99"/>
      <c r="X1756" s="99"/>
      <c r="Y1756" s="99"/>
      <c r="Z1756" s="99"/>
      <c r="AA1756" s="99"/>
      <c r="AB1756" s="99"/>
      <c r="AC1756" s="99"/>
      <c r="AD1756" s="99"/>
    </row>
    <row r="1757" spans="1:30" ht="14.25" customHeight="1">
      <c r="A1757" s="100"/>
      <c r="B1757" s="107"/>
      <c r="C1757" s="285" t="s">
        <v>5470</v>
      </c>
      <c r="D1757" s="287"/>
      <c r="E1757" s="364" t="str">
        <f t="shared" si="929"/>
        <v/>
      </c>
      <c r="F1757" s="365"/>
      <c r="G1757" s="365"/>
      <c r="H1757" s="365"/>
      <c r="I1757" s="365"/>
      <c r="J1757" s="365"/>
      <c r="K1757" s="366"/>
      <c r="L1757" s="99"/>
      <c r="M1757" s="99"/>
      <c r="N1757" s="99"/>
      <c r="O1757" s="99"/>
      <c r="P1757" s="99"/>
      <c r="Q1757" s="99"/>
      <c r="R1757" s="99"/>
      <c r="S1757" s="99"/>
      <c r="T1757" s="99"/>
      <c r="U1757" s="99"/>
      <c r="V1757" s="99"/>
      <c r="W1757" s="99"/>
      <c r="X1757" s="99"/>
      <c r="Y1757" s="99"/>
      <c r="Z1757" s="99"/>
      <c r="AA1757" s="99"/>
      <c r="AB1757" s="99"/>
      <c r="AC1757" s="99"/>
      <c r="AD1757" s="99"/>
    </row>
    <row r="1758" spans="1:30" ht="14.25" customHeight="1">
      <c r="A1758" s="100"/>
      <c r="B1758" s="107"/>
      <c r="C1758" s="285" t="s">
        <v>5471</v>
      </c>
      <c r="D1758" s="287"/>
      <c r="E1758" s="364" t="str">
        <f t="shared" si="929"/>
        <v/>
      </c>
      <c r="F1758" s="365"/>
      <c r="G1758" s="365"/>
      <c r="H1758" s="365"/>
      <c r="I1758" s="365"/>
      <c r="J1758" s="365"/>
      <c r="K1758" s="366"/>
      <c r="L1758" s="99"/>
      <c r="M1758" s="99"/>
      <c r="N1758" s="99"/>
      <c r="O1758" s="99"/>
      <c r="P1758" s="99"/>
      <c r="Q1758" s="99"/>
      <c r="R1758" s="99"/>
      <c r="S1758" s="99"/>
      <c r="T1758" s="99"/>
      <c r="U1758" s="99"/>
      <c r="V1758" s="99"/>
      <c r="W1758" s="99"/>
      <c r="X1758" s="99"/>
      <c r="Y1758" s="99"/>
      <c r="Z1758" s="99"/>
      <c r="AA1758" s="99"/>
      <c r="AB1758" s="99"/>
      <c r="AC1758" s="99"/>
      <c r="AD1758" s="99"/>
    </row>
    <row r="1759" spans="1:30" ht="14.25" customHeight="1">
      <c r="A1759" s="100"/>
      <c r="B1759" s="107"/>
      <c r="C1759" s="285" t="s">
        <v>5472</v>
      </c>
      <c r="D1759" s="287"/>
      <c r="E1759" s="364" t="str">
        <f t="shared" si="929"/>
        <v/>
      </c>
      <c r="F1759" s="365"/>
      <c r="G1759" s="365"/>
      <c r="H1759" s="365"/>
      <c r="I1759" s="365"/>
      <c r="J1759" s="365"/>
      <c r="K1759" s="366"/>
      <c r="L1759" s="99"/>
      <c r="M1759" s="99"/>
      <c r="N1759" s="99"/>
      <c r="O1759" s="99"/>
      <c r="P1759" s="99"/>
      <c r="Q1759" s="99"/>
      <c r="R1759" s="99"/>
      <c r="S1759" s="99"/>
      <c r="T1759" s="99"/>
      <c r="U1759" s="99"/>
      <c r="V1759" s="99"/>
      <c r="W1759" s="99"/>
      <c r="X1759" s="99"/>
      <c r="Y1759" s="99"/>
      <c r="Z1759" s="99"/>
      <c r="AA1759" s="99"/>
      <c r="AB1759" s="99"/>
      <c r="AC1759" s="99"/>
      <c r="AD1759" s="99"/>
    </row>
    <row r="1760" spans="1:30" ht="14.25" customHeight="1">
      <c r="A1760" s="100"/>
      <c r="B1760" s="107"/>
      <c r="C1760" s="285" t="s">
        <v>5473</v>
      </c>
      <c r="D1760" s="287"/>
      <c r="E1760" s="364" t="str">
        <f t="shared" si="929"/>
        <v/>
      </c>
      <c r="F1760" s="365"/>
      <c r="G1760" s="365"/>
      <c r="H1760" s="365"/>
      <c r="I1760" s="365"/>
      <c r="J1760" s="365"/>
      <c r="K1760" s="366"/>
      <c r="L1760" s="99"/>
      <c r="M1760" s="99"/>
      <c r="N1760" s="99"/>
      <c r="O1760" s="99"/>
      <c r="P1760" s="99"/>
      <c r="Q1760" s="99"/>
      <c r="R1760" s="99"/>
      <c r="S1760" s="99"/>
      <c r="T1760" s="99"/>
      <c r="U1760" s="99"/>
      <c r="V1760" s="99"/>
      <c r="W1760" s="99"/>
      <c r="X1760" s="99"/>
      <c r="Y1760" s="99"/>
      <c r="Z1760" s="99"/>
      <c r="AA1760" s="99"/>
      <c r="AB1760" s="99"/>
      <c r="AC1760" s="99"/>
      <c r="AD1760" s="99"/>
    </row>
    <row r="1761" spans="1:30" ht="14.25" customHeight="1">
      <c r="A1761" s="100"/>
      <c r="B1761" s="107"/>
      <c r="C1761" s="285" t="s">
        <v>5474</v>
      </c>
      <c r="D1761" s="287"/>
      <c r="E1761" s="364" t="str">
        <f t="shared" si="929"/>
        <v/>
      </c>
      <c r="F1761" s="365"/>
      <c r="G1761" s="365"/>
      <c r="H1761" s="365"/>
      <c r="I1761" s="365"/>
      <c r="J1761" s="365"/>
      <c r="K1761" s="366"/>
      <c r="L1761" s="99"/>
      <c r="M1761" s="99"/>
      <c r="N1761" s="99"/>
      <c r="O1761" s="99"/>
      <c r="P1761" s="99"/>
      <c r="Q1761" s="99"/>
      <c r="R1761" s="99"/>
      <c r="S1761" s="99"/>
      <c r="T1761" s="99"/>
      <c r="U1761" s="99"/>
      <c r="V1761" s="99"/>
      <c r="W1761" s="99"/>
      <c r="X1761" s="99"/>
      <c r="Y1761" s="99"/>
      <c r="Z1761" s="99"/>
      <c r="AA1761" s="99"/>
      <c r="AB1761" s="99"/>
      <c r="AC1761" s="99"/>
      <c r="AD1761" s="99"/>
    </row>
    <row r="1762" spans="1:30" ht="14.25" customHeight="1">
      <c r="A1762" s="100"/>
      <c r="B1762" s="107"/>
      <c r="C1762" s="285" t="s">
        <v>5475</v>
      </c>
      <c r="D1762" s="287"/>
      <c r="E1762" s="364" t="str">
        <f t="shared" si="929"/>
        <v/>
      </c>
      <c r="F1762" s="365"/>
      <c r="G1762" s="365"/>
      <c r="H1762" s="365"/>
      <c r="I1762" s="365"/>
      <c r="J1762" s="365"/>
      <c r="K1762" s="366"/>
      <c r="L1762" s="99"/>
      <c r="M1762" s="99"/>
      <c r="N1762" s="99"/>
      <c r="O1762" s="99"/>
      <c r="P1762" s="99"/>
      <c r="Q1762" s="99"/>
      <c r="R1762" s="99"/>
      <c r="S1762" s="99"/>
      <c r="T1762" s="99"/>
      <c r="U1762" s="99"/>
      <c r="V1762" s="99"/>
      <c r="W1762" s="99"/>
      <c r="X1762" s="99"/>
      <c r="Y1762" s="99"/>
      <c r="Z1762" s="99"/>
      <c r="AA1762" s="99"/>
      <c r="AB1762" s="99"/>
      <c r="AC1762" s="99"/>
      <c r="AD1762" s="99"/>
    </row>
    <row r="1763" spans="1:30" ht="14.25" customHeight="1">
      <c r="A1763" s="100"/>
      <c r="B1763" s="107"/>
      <c r="C1763" s="285" t="s">
        <v>5476</v>
      </c>
      <c r="D1763" s="287"/>
      <c r="E1763" s="364" t="str">
        <f t="shared" si="929"/>
        <v/>
      </c>
      <c r="F1763" s="365"/>
      <c r="G1763" s="365"/>
      <c r="H1763" s="365"/>
      <c r="I1763" s="365"/>
      <c r="J1763" s="365"/>
      <c r="K1763" s="366"/>
      <c r="L1763" s="99"/>
      <c r="M1763" s="99"/>
      <c r="N1763" s="99"/>
      <c r="O1763" s="99"/>
      <c r="P1763" s="99"/>
      <c r="Q1763" s="99"/>
      <c r="R1763" s="99"/>
      <c r="S1763" s="99"/>
      <c r="T1763" s="99"/>
      <c r="U1763" s="99"/>
      <c r="V1763" s="99"/>
      <c r="W1763" s="99"/>
      <c r="X1763" s="99"/>
      <c r="Y1763" s="99"/>
      <c r="Z1763" s="99"/>
      <c r="AA1763" s="99"/>
      <c r="AB1763" s="99"/>
      <c r="AC1763" s="99"/>
      <c r="AD1763" s="99"/>
    </row>
    <row r="1764" spans="1:30" ht="14.25" customHeight="1">
      <c r="A1764" s="100"/>
      <c r="B1764" s="107"/>
      <c r="C1764" s="285" t="s">
        <v>5477</v>
      </c>
      <c r="D1764" s="287"/>
      <c r="E1764" s="364" t="str">
        <f t="shared" si="929"/>
        <v/>
      </c>
      <c r="F1764" s="365"/>
      <c r="G1764" s="365"/>
      <c r="H1764" s="365"/>
      <c r="I1764" s="365"/>
      <c r="J1764" s="365"/>
      <c r="K1764" s="366"/>
      <c r="L1764" s="99"/>
      <c r="M1764" s="99"/>
      <c r="N1764" s="99"/>
      <c r="O1764" s="99"/>
      <c r="P1764" s="99"/>
      <c r="Q1764" s="99"/>
      <c r="R1764" s="99"/>
      <c r="S1764" s="99"/>
      <c r="T1764" s="99"/>
      <c r="U1764" s="99"/>
      <c r="V1764" s="99"/>
      <c r="W1764" s="99"/>
      <c r="X1764" s="99"/>
      <c r="Y1764" s="99"/>
      <c r="Z1764" s="99"/>
      <c r="AA1764" s="99"/>
      <c r="AB1764" s="99"/>
      <c r="AC1764" s="99"/>
      <c r="AD1764" s="99"/>
    </row>
    <row r="1765" spans="1:30" ht="14.25" customHeight="1">
      <c r="A1765" s="100"/>
      <c r="B1765" s="107"/>
      <c r="C1765" s="285" t="s">
        <v>5478</v>
      </c>
      <c r="D1765" s="287"/>
      <c r="E1765" s="364" t="str">
        <f t="shared" si="929"/>
        <v/>
      </c>
      <c r="F1765" s="365"/>
      <c r="G1765" s="365"/>
      <c r="H1765" s="365"/>
      <c r="I1765" s="365"/>
      <c r="J1765" s="365"/>
      <c r="K1765" s="366"/>
      <c r="L1765" s="99"/>
      <c r="M1765" s="99"/>
      <c r="N1765" s="99"/>
      <c r="O1765" s="99"/>
      <c r="P1765" s="99"/>
      <c r="Q1765" s="99"/>
      <c r="R1765" s="99"/>
      <c r="S1765" s="99"/>
      <c r="T1765" s="99"/>
      <c r="U1765" s="99"/>
      <c r="V1765" s="99"/>
      <c r="W1765" s="99"/>
      <c r="X1765" s="99"/>
      <c r="Y1765" s="99"/>
      <c r="Z1765" s="99"/>
      <c r="AA1765" s="99"/>
      <c r="AB1765" s="99"/>
      <c r="AC1765" s="99"/>
      <c r="AD1765" s="99"/>
    </row>
    <row r="1766" spans="1:30" ht="14.25" customHeight="1">
      <c r="A1766" s="100"/>
      <c r="B1766" s="107"/>
      <c r="C1766" s="285" t="s">
        <v>5479</v>
      </c>
      <c r="D1766" s="287"/>
      <c r="E1766" s="364" t="str">
        <f t="shared" si="929"/>
        <v/>
      </c>
      <c r="F1766" s="365"/>
      <c r="G1766" s="365"/>
      <c r="H1766" s="365"/>
      <c r="I1766" s="365"/>
      <c r="J1766" s="365"/>
      <c r="K1766" s="366"/>
      <c r="L1766" s="99"/>
      <c r="M1766" s="99"/>
      <c r="N1766" s="99"/>
      <c r="O1766" s="99"/>
      <c r="P1766" s="99"/>
      <c r="Q1766" s="99"/>
      <c r="R1766" s="99"/>
      <c r="S1766" s="99"/>
      <c r="T1766" s="99"/>
      <c r="U1766" s="99"/>
      <c r="V1766" s="99"/>
      <c r="W1766" s="99"/>
      <c r="X1766" s="99"/>
      <c r="Y1766" s="99"/>
      <c r="Z1766" s="99"/>
      <c r="AA1766" s="99"/>
      <c r="AB1766" s="99"/>
      <c r="AC1766" s="99"/>
      <c r="AD1766" s="99"/>
    </row>
    <row r="1767" spans="1:30" ht="14.25" customHeight="1">
      <c r="A1767" s="100"/>
      <c r="B1767" s="107"/>
      <c r="C1767" s="285" t="s">
        <v>5480</v>
      </c>
      <c r="D1767" s="287"/>
      <c r="E1767" s="364" t="str">
        <f t="shared" si="929"/>
        <v/>
      </c>
      <c r="F1767" s="365"/>
      <c r="G1767" s="365"/>
      <c r="H1767" s="365"/>
      <c r="I1767" s="365"/>
      <c r="J1767" s="365"/>
      <c r="K1767" s="366"/>
      <c r="L1767" s="99"/>
      <c r="M1767" s="99"/>
      <c r="N1767" s="99"/>
      <c r="O1767" s="99"/>
      <c r="P1767" s="99"/>
      <c r="Q1767" s="99"/>
      <c r="R1767" s="99"/>
      <c r="S1767" s="99"/>
      <c r="T1767" s="99"/>
      <c r="U1767" s="99"/>
      <c r="V1767" s="99"/>
      <c r="W1767" s="99"/>
      <c r="X1767" s="99"/>
      <c r="Y1767" s="99"/>
      <c r="Z1767" s="99"/>
      <c r="AA1767" s="99"/>
      <c r="AB1767" s="99"/>
      <c r="AC1767" s="99"/>
      <c r="AD1767" s="99"/>
    </row>
    <row r="1768" spans="1:30" ht="14.25" customHeight="1">
      <c r="A1768" s="100"/>
      <c r="B1768" s="107"/>
      <c r="C1768" s="285" t="s">
        <v>5481</v>
      </c>
      <c r="D1768" s="287"/>
      <c r="E1768" s="364" t="str">
        <f t="shared" si="929"/>
        <v/>
      </c>
      <c r="F1768" s="365"/>
      <c r="G1768" s="365"/>
      <c r="H1768" s="365"/>
      <c r="I1768" s="365"/>
      <c r="J1768" s="365"/>
      <c r="K1768" s="366"/>
      <c r="L1768" s="99"/>
      <c r="M1768" s="99"/>
      <c r="N1768" s="99"/>
      <c r="O1768" s="99"/>
      <c r="P1768" s="99"/>
      <c r="Q1768" s="99"/>
      <c r="R1768" s="99"/>
      <c r="S1768" s="99"/>
      <c r="T1768" s="99"/>
      <c r="U1768" s="99"/>
      <c r="V1768" s="99"/>
      <c r="W1768" s="99"/>
      <c r="X1768" s="99"/>
      <c r="Y1768" s="99"/>
      <c r="Z1768" s="99"/>
      <c r="AA1768" s="99"/>
      <c r="AB1768" s="99"/>
      <c r="AC1768" s="99"/>
      <c r="AD1768" s="99"/>
    </row>
    <row r="1769" spans="1:30" ht="14.25" customHeight="1">
      <c r="A1769" s="100"/>
      <c r="B1769" s="107"/>
      <c r="C1769" s="285" t="s">
        <v>5482</v>
      </c>
      <c r="D1769" s="287"/>
      <c r="E1769" s="364" t="str">
        <f t="shared" si="929"/>
        <v/>
      </c>
      <c r="F1769" s="365"/>
      <c r="G1769" s="365"/>
      <c r="H1769" s="365"/>
      <c r="I1769" s="365"/>
      <c r="J1769" s="365"/>
      <c r="K1769" s="366"/>
      <c r="L1769" s="99"/>
      <c r="M1769" s="99"/>
      <c r="N1769" s="99"/>
      <c r="O1769" s="99"/>
      <c r="P1769" s="99"/>
      <c r="Q1769" s="99"/>
      <c r="R1769" s="99"/>
      <c r="S1769" s="99"/>
      <c r="T1769" s="99"/>
      <c r="U1769" s="99"/>
      <c r="V1769" s="99"/>
      <c r="W1769" s="99"/>
      <c r="X1769" s="99"/>
      <c r="Y1769" s="99"/>
      <c r="Z1769" s="99"/>
      <c r="AA1769" s="99"/>
      <c r="AB1769" s="99"/>
      <c r="AC1769" s="99"/>
      <c r="AD1769" s="99"/>
    </row>
    <row r="1770" spans="1:30" ht="14.25" customHeight="1">
      <c r="A1770" s="100"/>
      <c r="B1770" s="107"/>
      <c r="C1770" s="285" t="s">
        <v>5483</v>
      </c>
      <c r="D1770" s="287"/>
      <c r="E1770" s="364" t="str">
        <f t="shared" ref="E1770:E1833" si="930">IF(E466="","",E466)</f>
        <v/>
      </c>
      <c r="F1770" s="365"/>
      <c r="G1770" s="365"/>
      <c r="H1770" s="365"/>
      <c r="I1770" s="365"/>
      <c r="J1770" s="365"/>
      <c r="K1770" s="366"/>
      <c r="L1770" s="99"/>
      <c r="M1770" s="99"/>
      <c r="N1770" s="99"/>
      <c r="O1770" s="99"/>
      <c r="P1770" s="99"/>
      <c r="Q1770" s="99"/>
      <c r="R1770" s="99"/>
      <c r="S1770" s="99"/>
      <c r="T1770" s="99"/>
      <c r="U1770" s="99"/>
      <c r="V1770" s="99"/>
      <c r="W1770" s="99"/>
      <c r="X1770" s="99"/>
      <c r="Y1770" s="99"/>
      <c r="Z1770" s="99"/>
      <c r="AA1770" s="99"/>
      <c r="AB1770" s="99"/>
      <c r="AC1770" s="99"/>
      <c r="AD1770" s="99"/>
    </row>
    <row r="1771" spans="1:30" ht="14.25" customHeight="1">
      <c r="A1771" s="100"/>
      <c r="B1771" s="107"/>
      <c r="C1771" s="285" t="s">
        <v>5484</v>
      </c>
      <c r="D1771" s="287"/>
      <c r="E1771" s="364" t="str">
        <f t="shared" si="930"/>
        <v/>
      </c>
      <c r="F1771" s="365"/>
      <c r="G1771" s="365"/>
      <c r="H1771" s="365"/>
      <c r="I1771" s="365"/>
      <c r="J1771" s="365"/>
      <c r="K1771" s="366"/>
      <c r="L1771" s="99"/>
      <c r="M1771" s="99"/>
      <c r="N1771" s="99"/>
      <c r="O1771" s="99"/>
      <c r="P1771" s="99"/>
      <c r="Q1771" s="99"/>
      <c r="R1771" s="99"/>
      <c r="S1771" s="99"/>
      <c r="T1771" s="99"/>
      <c r="U1771" s="99"/>
      <c r="V1771" s="99"/>
      <c r="W1771" s="99"/>
      <c r="X1771" s="99"/>
      <c r="Y1771" s="99"/>
      <c r="Z1771" s="99"/>
      <c r="AA1771" s="99"/>
      <c r="AB1771" s="99"/>
      <c r="AC1771" s="99"/>
      <c r="AD1771" s="99"/>
    </row>
    <row r="1772" spans="1:30" ht="14.25" customHeight="1">
      <c r="A1772" s="100"/>
      <c r="B1772" s="107"/>
      <c r="C1772" s="285" t="s">
        <v>5485</v>
      </c>
      <c r="D1772" s="287"/>
      <c r="E1772" s="364" t="str">
        <f t="shared" si="930"/>
        <v/>
      </c>
      <c r="F1772" s="365"/>
      <c r="G1772" s="365"/>
      <c r="H1772" s="365"/>
      <c r="I1772" s="365"/>
      <c r="J1772" s="365"/>
      <c r="K1772" s="366"/>
      <c r="L1772" s="99"/>
      <c r="M1772" s="99"/>
      <c r="N1772" s="99"/>
      <c r="O1772" s="99"/>
      <c r="P1772" s="99"/>
      <c r="Q1772" s="99"/>
      <c r="R1772" s="99"/>
      <c r="S1772" s="99"/>
      <c r="T1772" s="99"/>
      <c r="U1772" s="99"/>
      <c r="V1772" s="99"/>
      <c r="W1772" s="99"/>
      <c r="X1772" s="99"/>
      <c r="Y1772" s="99"/>
      <c r="Z1772" s="99"/>
      <c r="AA1772" s="99"/>
      <c r="AB1772" s="99"/>
      <c r="AC1772" s="99"/>
      <c r="AD1772" s="99"/>
    </row>
    <row r="1773" spans="1:30" ht="14.25" customHeight="1">
      <c r="A1773" s="100"/>
      <c r="B1773" s="107"/>
      <c r="C1773" s="285" t="s">
        <v>5486</v>
      </c>
      <c r="D1773" s="287"/>
      <c r="E1773" s="364" t="str">
        <f t="shared" si="930"/>
        <v/>
      </c>
      <c r="F1773" s="365"/>
      <c r="G1773" s="365"/>
      <c r="H1773" s="365"/>
      <c r="I1773" s="365"/>
      <c r="J1773" s="365"/>
      <c r="K1773" s="366"/>
      <c r="L1773" s="99"/>
      <c r="M1773" s="99"/>
      <c r="N1773" s="99"/>
      <c r="O1773" s="99"/>
      <c r="P1773" s="99"/>
      <c r="Q1773" s="99"/>
      <c r="R1773" s="99"/>
      <c r="S1773" s="99"/>
      <c r="T1773" s="99"/>
      <c r="U1773" s="99"/>
      <c r="V1773" s="99"/>
      <c r="W1773" s="99"/>
      <c r="X1773" s="99"/>
      <c r="Y1773" s="99"/>
      <c r="Z1773" s="99"/>
      <c r="AA1773" s="99"/>
      <c r="AB1773" s="99"/>
      <c r="AC1773" s="99"/>
      <c r="AD1773" s="99"/>
    </row>
    <row r="1774" spans="1:30" ht="14.25" customHeight="1">
      <c r="A1774" s="100"/>
      <c r="B1774" s="107"/>
      <c r="C1774" s="285" t="s">
        <v>5487</v>
      </c>
      <c r="D1774" s="287"/>
      <c r="E1774" s="364" t="str">
        <f t="shared" si="930"/>
        <v/>
      </c>
      <c r="F1774" s="365"/>
      <c r="G1774" s="365"/>
      <c r="H1774" s="365"/>
      <c r="I1774" s="365"/>
      <c r="J1774" s="365"/>
      <c r="K1774" s="366"/>
      <c r="L1774" s="99"/>
      <c r="M1774" s="99"/>
      <c r="N1774" s="99"/>
      <c r="O1774" s="99"/>
      <c r="P1774" s="99"/>
      <c r="Q1774" s="99"/>
      <c r="R1774" s="99"/>
      <c r="S1774" s="99"/>
      <c r="T1774" s="99"/>
      <c r="U1774" s="99"/>
      <c r="V1774" s="99"/>
      <c r="W1774" s="99"/>
      <c r="X1774" s="99"/>
      <c r="Y1774" s="99"/>
      <c r="Z1774" s="99"/>
      <c r="AA1774" s="99"/>
      <c r="AB1774" s="99"/>
      <c r="AC1774" s="99"/>
      <c r="AD1774" s="99"/>
    </row>
    <row r="1775" spans="1:30" ht="14.25" customHeight="1">
      <c r="A1775" s="100"/>
      <c r="B1775" s="107"/>
      <c r="C1775" s="285" t="s">
        <v>5488</v>
      </c>
      <c r="D1775" s="287"/>
      <c r="E1775" s="364" t="str">
        <f t="shared" si="930"/>
        <v/>
      </c>
      <c r="F1775" s="365"/>
      <c r="G1775" s="365"/>
      <c r="H1775" s="365"/>
      <c r="I1775" s="365"/>
      <c r="J1775" s="365"/>
      <c r="K1775" s="366"/>
      <c r="L1775" s="99"/>
      <c r="M1775" s="99"/>
      <c r="N1775" s="99"/>
      <c r="O1775" s="99"/>
      <c r="P1775" s="99"/>
      <c r="Q1775" s="99"/>
      <c r="R1775" s="99"/>
      <c r="S1775" s="99"/>
      <c r="T1775" s="99"/>
      <c r="U1775" s="99"/>
      <c r="V1775" s="99"/>
      <c r="W1775" s="99"/>
      <c r="X1775" s="99"/>
      <c r="Y1775" s="99"/>
      <c r="Z1775" s="99"/>
      <c r="AA1775" s="99"/>
      <c r="AB1775" s="99"/>
      <c r="AC1775" s="99"/>
      <c r="AD1775" s="99"/>
    </row>
    <row r="1776" spans="1:30" ht="14.25" customHeight="1">
      <c r="A1776" s="100"/>
      <c r="B1776" s="107"/>
      <c r="C1776" s="285" t="s">
        <v>5489</v>
      </c>
      <c r="D1776" s="287"/>
      <c r="E1776" s="364" t="str">
        <f t="shared" si="930"/>
        <v/>
      </c>
      <c r="F1776" s="365"/>
      <c r="G1776" s="365"/>
      <c r="H1776" s="365"/>
      <c r="I1776" s="365"/>
      <c r="J1776" s="365"/>
      <c r="K1776" s="366"/>
      <c r="L1776" s="99"/>
      <c r="M1776" s="99"/>
      <c r="N1776" s="99"/>
      <c r="O1776" s="99"/>
      <c r="P1776" s="99"/>
      <c r="Q1776" s="99"/>
      <c r="R1776" s="99"/>
      <c r="S1776" s="99"/>
      <c r="T1776" s="99"/>
      <c r="U1776" s="99"/>
      <c r="V1776" s="99"/>
      <c r="W1776" s="99"/>
      <c r="X1776" s="99"/>
      <c r="Y1776" s="99"/>
      <c r="Z1776" s="99"/>
      <c r="AA1776" s="99"/>
      <c r="AB1776" s="99"/>
      <c r="AC1776" s="99"/>
      <c r="AD1776" s="99"/>
    </row>
    <row r="1777" spans="1:30" ht="14.25" customHeight="1">
      <c r="A1777" s="100"/>
      <c r="B1777" s="107"/>
      <c r="C1777" s="285" t="s">
        <v>5490</v>
      </c>
      <c r="D1777" s="287"/>
      <c r="E1777" s="364" t="str">
        <f t="shared" si="930"/>
        <v/>
      </c>
      <c r="F1777" s="365"/>
      <c r="G1777" s="365"/>
      <c r="H1777" s="365"/>
      <c r="I1777" s="365"/>
      <c r="J1777" s="365"/>
      <c r="K1777" s="366"/>
      <c r="L1777" s="99"/>
      <c r="M1777" s="99"/>
      <c r="N1777" s="99"/>
      <c r="O1777" s="99"/>
      <c r="P1777" s="99"/>
      <c r="Q1777" s="99"/>
      <c r="R1777" s="99"/>
      <c r="S1777" s="99"/>
      <c r="T1777" s="99"/>
      <c r="U1777" s="99"/>
      <c r="V1777" s="99"/>
      <c r="W1777" s="99"/>
      <c r="X1777" s="99"/>
      <c r="Y1777" s="99"/>
      <c r="Z1777" s="99"/>
      <c r="AA1777" s="99"/>
      <c r="AB1777" s="99"/>
      <c r="AC1777" s="99"/>
      <c r="AD1777" s="99"/>
    </row>
    <row r="1778" spans="1:30" ht="14.25" customHeight="1">
      <c r="A1778" s="100"/>
      <c r="B1778" s="107"/>
      <c r="C1778" s="285" t="s">
        <v>5491</v>
      </c>
      <c r="D1778" s="287"/>
      <c r="E1778" s="364" t="str">
        <f t="shared" si="930"/>
        <v/>
      </c>
      <c r="F1778" s="365"/>
      <c r="G1778" s="365"/>
      <c r="H1778" s="365"/>
      <c r="I1778" s="365"/>
      <c r="J1778" s="365"/>
      <c r="K1778" s="366"/>
      <c r="L1778" s="99"/>
      <c r="M1778" s="99"/>
      <c r="N1778" s="99"/>
      <c r="O1778" s="99"/>
      <c r="P1778" s="99"/>
      <c r="Q1778" s="99"/>
      <c r="R1778" s="99"/>
      <c r="S1778" s="99"/>
      <c r="T1778" s="99"/>
      <c r="U1778" s="99"/>
      <c r="V1778" s="99"/>
      <c r="W1778" s="99"/>
      <c r="X1778" s="99"/>
      <c r="Y1778" s="99"/>
      <c r="Z1778" s="99"/>
      <c r="AA1778" s="99"/>
      <c r="AB1778" s="99"/>
      <c r="AC1778" s="99"/>
      <c r="AD1778" s="99"/>
    </row>
    <row r="1779" spans="1:30" ht="14.25" customHeight="1">
      <c r="A1779" s="100"/>
      <c r="B1779" s="107"/>
      <c r="C1779" s="285" t="s">
        <v>5492</v>
      </c>
      <c r="D1779" s="287"/>
      <c r="E1779" s="364" t="str">
        <f t="shared" si="930"/>
        <v/>
      </c>
      <c r="F1779" s="365"/>
      <c r="G1779" s="365"/>
      <c r="H1779" s="365"/>
      <c r="I1779" s="365"/>
      <c r="J1779" s="365"/>
      <c r="K1779" s="366"/>
      <c r="L1779" s="99"/>
      <c r="M1779" s="99"/>
      <c r="N1779" s="99"/>
      <c r="O1779" s="99"/>
      <c r="P1779" s="99"/>
      <c r="Q1779" s="99"/>
      <c r="R1779" s="99"/>
      <c r="S1779" s="99"/>
      <c r="T1779" s="99"/>
      <c r="U1779" s="99"/>
      <c r="V1779" s="99"/>
      <c r="W1779" s="99"/>
      <c r="X1779" s="99"/>
      <c r="Y1779" s="99"/>
      <c r="Z1779" s="99"/>
      <c r="AA1779" s="99"/>
      <c r="AB1779" s="99"/>
      <c r="AC1779" s="99"/>
      <c r="AD1779" s="99"/>
    </row>
    <row r="1780" spans="1:30" ht="14.25" customHeight="1">
      <c r="A1780" s="100"/>
      <c r="B1780" s="107"/>
      <c r="C1780" s="285" t="s">
        <v>5493</v>
      </c>
      <c r="D1780" s="287"/>
      <c r="E1780" s="364" t="str">
        <f t="shared" si="930"/>
        <v/>
      </c>
      <c r="F1780" s="365"/>
      <c r="G1780" s="365"/>
      <c r="H1780" s="365"/>
      <c r="I1780" s="365"/>
      <c r="J1780" s="365"/>
      <c r="K1780" s="366"/>
      <c r="L1780" s="99"/>
      <c r="M1780" s="99"/>
      <c r="N1780" s="99"/>
      <c r="O1780" s="99"/>
      <c r="P1780" s="99"/>
      <c r="Q1780" s="99"/>
      <c r="R1780" s="99"/>
      <c r="S1780" s="99"/>
      <c r="T1780" s="99"/>
      <c r="U1780" s="99"/>
      <c r="V1780" s="99"/>
      <c r="W1780" s="99"/>
      <c r="X1780" s="99"/>
      <c r="Y1780" s="99"/>
      <c r="Z1780" s="99"/>
      <c r="AA1780" s="99"/>
      <c r="AB1780" s="99"/>
      <c r="AC1780" s="99"/>
      <c r="AD1780" s="99"/>
    </row>
    <row r="1781" spans="1:30" ht="14.25" customHeight="1">
      <c r="A1781" s="100"/>
      <c r="B1781" s="107"/>
      <c r="C1781" s="285" t="s">
        <v>5494</v>
      </c>
      <c r="D1781" s="287"/>
      <c r="E1781" s="364" t="str">
        <f t="shared" si="930"/>
        <v/>
      </c>
      <c r="F1781" s="365"/>
      <c r="G1781" s="365"/>
      <c r="H1781" s="365"/>
      <c r="I1781" s="365"/>
      <c r="J1781" s="365"/>
      <c r="K1781" s="366"/>
      <c r="L1781" s="99"/>
      <c r="M1781" s="99"/>
      <c r="N1781" s="99"/>
      <c r="O1781" s="99"/>
      <c r="P1781" s="99"/>
      <c r="Q1781" s="99"/>
      <c r="R1781" s="99"/>
      <c r="S1781" s="99"/>
      <c r="T1781" s="99"/>
      <c r="U1781" s="99"/>
      <c r="V1781" s="99"/>
      <c r="W1781" s="99"/>
      <c r="X1781" s="99"/>
      <c r="Y1781" s="99"/>
      <c r="Z1781" s="99"/>
      <c r="AA1781" s="99"/>
      <c r="AB1781" s="99"/>
      <c r="AC1781" s="99"/>
      <c r="AD1781" s="99"/>
    </row>
    <row r="1782" spans="1:30" ht="14.25" customHeight="1">
      <c r="A1782" s="100"/>
      <c r="B1782" s="107"/>
      <c r="C1782" s="285" t="s">
        <v>5495</v>
      </c>
      <c r="D1782" s="287"/>
      <c r="E1782" s="364" t="str">
        <f t="shared" si="930"/>
        <v/>
      </c>
      <c r="F1782" s="365"/>
      <c r="G1782" s="365"/>
      <c r="H1782" s="365"/>
      <c r="I1782" s="365"/>
      <c r="J1782" s="365"/>
      <c r="K1782" s="366"/>
      <c r="L1782" s="99"/>
      <c r="M1782" s="99"/>
      <c r="N1782" s="99"/>
      <c r="O1782" s="99"/>
      <c r="P1782" s="99"/>
      <c r="Q1782" s="99"/>
      <c r="R1782" s="99"/>
      <c r="S1782" s="99"/>
      <c r="T1782" s="99"/>
      <c r="U1782" s="99"/>
      <c r="V1782" s="99"/>
      <c r="W1782" s="99"/>
      <c r="X1782" s="99"/>
      <c r="Y1782" s="99"/>
      <c r="Z1782" s="99"/>
      <c r="AA1782" s="99"/>
      <c r="AB1782" s="99"/>
      <c r="AC1782" s="99"/>
      <c r="AD1782" s="99"/>
    </row>
    <row r="1783" spans="1:30" ht="14.25" customHeight="1">
      <c r="A1783" s="100"/>
      <c r="B1783" s="107"/>
      <c r="C1783" s="285" t="s">
        <v>5496</v>
      </c>
      <c r="D1783" s="287"/>
      <c r="E1783" s="364" t="str">
        <f t="shared" si="930"/>
        <v/>
      </c>
      <c r="F1783" s="365"/>
      <c r="G1783" s="365"/>
      <c r="H1783" s="365"/>
      <c r="I1783" s="365"/>
      <c r="J1783" s="365"/>
      <c r="K1783" s="366"/>
      <c r="L1783" s="99"/>
      <c r="M1783" s="99"/>
      <c r="N1783" s="99"/>
      <c r="O1783" s="99"/>
      <c r="P1783" s="99"/>
      <c r="Q1783" s="99"/>
      <c r="R1783" s="99"/>
      <c r="S1783" s="99"/>
      <c r="T1783" s="99"/>
      <c r="U1783" s="99"/>
      <c r="V1783" s="99"/>
      <c r="W1783" s="99"/>
      <c r="X1783" s="99"/>
      <c r="Y1783" s="99"/>
      <c r="Z1783" s="99"/>
      <c r="AA1783" s="99"/>
      <c r="AB1783" s="99"/>
      <c r="AC1783" s="99"/>
      <c r="AD1783" s="99"/>
    </row>
    <row r="1784" spans="1:30" ht="14.25" customHeight="1">
      <c r="A1784" s="100"/>
      <c r="B1784" s="107"/>
      <c r="C1784" s="285" t="s">
        <v>5497</v>
      </c>
      <c r="D1784" s="287"/>
      <c r="E1784" s="364" t="str">
        <f t="shared" si="930"/>
        <v/>
      </c>
      <c r="F1784" s="365"/>
      <c r="G1784" s="365"/>
      <c r="H1784" s="365"/>
      <c r="I1784" s="365"/>
      <c r="J1784" s="365"/>
      <c r="K1784" s="366"/>
      <c r="L1784" s="99"/>
      <c r="M1784" s="99"/>
      <c r="N1784" s="99"/>
      <c r="O1784" s="99"/>
      <c r="P1784" s="99"/>
      <c r="Q1784" s="99"/>
      <c r="R1784" s="99"/>
      <c r="S1784" s="99"/>
      <c r="T1784" s="99"/>
      <c r="U1784" s="99"/>
      <c r="V1784" s="99"/>
      <c r="W1784" s="99"/>
      <c r="X1784" s="99"/>
      <c r="Y1784" s="99"/>
      <c r="Z1784" s="99"/>
      <c r="AA1784" s="99"/>
      <c r="AB1784" s="99"/>
      <c r="AC1784" s="99"/>
      <c r="AD1784" s="99"/>
    </row>
    <row r="1785" spans="1:30" ht="14.25" customHeight="1">
      <c r="A1785" s="100"/>
      <c r="B1785" s="107"/>
      <c r="C1785" s="285" t="s">
        <v>5498</v>
      </c>
      <c r="D1785" s="287"/>
      <c r="E1785" s="364" t="str">
        <f t="shared" si="930"/>
        <v/>
      </c>
      <c r="F1785" s="365"/>
      <c r="G1785" s="365"/>
      <c r="H1785" s="365"/>
      <c r="I1785" s="365"/>
      <c r="J1785" s="365"/>
      <c r="K1785" s="366"/>
      <c r="L1785" s="99"/>
      <c r="M1785" s="99"/>
      <c r="N1785" s="99"/>
      <c r="O1785" s="99"/>
      <c r="P1785" s="99"/>
      <c r="Q1785" s="99"/>
      <c r="R1785" s="99"/>
      <c r="S1785" s="99"/>
      <c r="T1785" s="99"/>
      <c r="U1785" s="99"/>
      <c r="V1785" s="99"/>
      <c r="W1785" s="99"/>
      <c r="X1785" s="99"/>
      <c r="Y1785" s="99"/>
      <c r="Z1785" s="99"/>
      <c r="AA1785" s="99"/>
      <c r="AB1785" s="99"/>
      <c r="AC1785" s="99"/>
      <c r="AD1785" s="99"/>
    </row>
    <row r="1786" spans="1:30" ht="14.25" customHeight="1">
      <c r="A1786" s="100"/>
      <c r="B1786" s="107"/>
      <c r="C1786" s="285" t="s">
        <v>5499</v>
      </c>
      <c r="D1786" s="287"/>
      <c r="E1786" s="364" t="str">
        <f t="shared" si="930"/>
        <v/>
      </c>
      <c r="F1786" s="365"/>
      <c r="G1786" s="365"/>
      <c r="H1786" s="365"/>
      <c r="I1786" s="365"/>
      <c r="J1786" s="365"/>
      <c r="K1786" s="366"/>
      <c r="L1786" s="99"/>
      <c r="M1786" s="99"/>
      <c r="N1786" s="99"/>
      <c r="O1786" s="99"/>
      <c r="P1786" s="99"/>
      <c r="Q1786" s="99"/>
      <c r="R1786" s="99"/>
      <c r="S1786" s="99"/>
      <c r="T1786" s="99"/>
      <c r="U1786" s="99"/>
      <c r="V1786" s="99"/>
      <c r="W1786" s="99"/>
      <c r="X1786" s="99"/>
      <c r="Y1786" s="99"/>
      <c r="Z1786" s="99"/>
      <c r="AA1786" s="99"/>
      <c r="AB1786" s="99"/>
      <c r="AC1786" s="99"/>
      <c r="AD1786" s="99"/>
    </row>
    <row r="1787" spans="1:30" ht="14.25" customHeight="1">
      <c r="A1787" s="100"/>
      <c r="B1787" s="107"/>
      <c r="C1787" s="285" t="s">
        <v>5500</v>
      </c>
      <c r="D1787" s="287"/>
      <c r="E1787" s="364" t="str">
        <f t="shared" si="930"/>
        <v/>
      </c>
      <c r="F1787" s="365"/>
      <c r="G1787" s="365"/>
      <c r="H1787" s="365"/>
      <c r="I1787" s="365"/>
      <c r="J1787" s="365"/>
      <c r="K1787" s="366"/>
      <c r="L1787" s="99"/>
      <c r="M1787" s="99"/>
      <c r="N1787" s="99"/>
      <c r="O1787" s="99"/>
      <c r="P1787" s="99"/>
      <c r="Q1787" s="99"/>
      <c r="R1787" s="99"/>
      <c r="S1787" s="99"/>
      <c r="T1787" s="99"/>
      <c r="U1787" s="99"/>
      <c r="V1787" s="99"/>
      <c r="W1787" s="99"/>
      <c r="X1787" s="99"/>
      <c r="Y1787" s="99"/>
      <c r="Z1787" s="99"/>
      <c r="AA1787" s="99"/>
      <c r="AB1787" s="99"/>
      <c r="AC1787" s="99"/>
      <c r="AD1787" s="99"/>
    </row>
    <row r="1788" spans="1:30" ht="14.25" customHeight="1">
      <c r="A1788" s="100"/>
      <c r="B1788" s="107"/>
      <c r="C1788" s="285" t="s">
        <v>5501</v>
      </c>
      <c r="D1788" s="287"/>
      <c r="E1788" s="364" t="str">
        <f t="shared" si="930"/>
        <v/>
      </c>
      <c r="F1788" s="365"/>
      <c r="G1788" s="365"/>
      <c r="H1788" s="365"/>
      <c r="I1788" s="365"/>
      <c r="J1788" s="365"/>
      <c r="K1788" s="366"/>
      <c r="L1788" s="99"/>
      <c r="M1788" s="99"/>
      <c r="N1788" s="99"/>
      <c r="O1788" s="99"/>
      <c r="P1788" s="99"/>
      <c r="Q1788" s="99"/>
      <c r="R1788" s="99"/>
      <c r="S1788" s="99"/>
      <c r="T1788" s="99"/>
      <c r="U1788" s="99"/>
      <c r="V1788" s="99"/>
      <c r="W1788" s="99"/>
      <c r="X1788" s="99"/>
      <c r="Y1788" s="99"/>
      <c r="Z1788" s="99"/>
      <c r="AA1788" s="99"/>
      <c r="AB1788" s="99"/>
      <c r="AC1788" s="99"/>
      <c r="AD1788" s="99"/>
    </row>
    <row r="1789" spans="1:30" ht="14.25" customHeight="1">
      <c r="A1789" s="100"/>
      <c r="B1789" s="107"/>
      <c r="C1789" s="285" t="s">
        <v>5502</v>
      </c>
      <c r="D1789" s="287"/>
      <c r="E1789" s="364" t="str">
        <f t="shared" si="930"/>
        <v/>
      </c>
      <c r="F1789" s="365"/>
      <c r="G1789" s="365"/>
      <c r="H1789" s="365"/>
      <c r="I1789" s="365"/>
      <c r="J1789" s="365"/>
      <c r="K1789" s="366"/>
      <c r="L1789" s="99"/>
      <c r="M1789" s="99"/>
      <c r="N1789" s="99"/>
      <c r="O1789" s="99"/>
      <c r="P1789" s="99"/>
      <c r="Q1789" s="99"/>
      <c r="R1789" s="99"/>
      <c r="S1789" s="99"/>
      <c r="T1789" s="99"/>
      <c r="U1789" s="99"/>
      <c r="V1789" s="99"/>
      <c r="W1789" s="99"/>
      <c r="X1789" s="99"/>
      <c r="Y1789" s="99"/>
      <c r="Z1789" s="99"/>
      <c r="AA1789" s="99"/>
      <c r="AB1789" s="99"/>
      <c r="AC1789" s="99"/>
      <c r="AD1789" s="99"/>
    </row>
    <row r="1790" spans="1:30" ht="14.25" customHeight="1">
      <c r="A1790" s="100"/>
      <c r="B1790" s="107"/>
      <c r="C1790" s="285" t="s">
        <v>5503</v>
      </c>
      <c r="D1790" s="287"/>
      <c r="E1790" s="364" t="str">
        <f t="shared" si="930"/>
        <v/>
      </c>
      <c r="F1790" s="365"/>
      <c r="G1790" s="365"/>
      <c r="H1790" s="365"/>
      <c r="I1790" s="365"/>
      <c r="J1790" s="365"/>
      <c r="K1790" s="366"/>
      <c r="L1790" s="99"/>
      <c r="M1790" s="99"/>
      <c r="N1790" s="99"/>
      <c r="O1790" s="99"/>
      <c r="P1790" s="99"/>
      <c r="Q1790" s="99"/>
      <c r="R1790" s="99"/>
      <c r="S1790" s="99"/>
      <c r="T1790" s="99"/>
      <c r="U1790" s="99"/>
      <c r="V1790" s="99"/>
      <c r="W1790" s="99"/>
      <c r="X1790" s="99"/>
      <c r="Y1790" s="99"/>
      <c r="Z1790" s="99"/>
      <c r="AA1790" s="99"/>
      <c r="AB1790" s="99"/>
      <c r="AC1790" s="99"/>
      <c r="AD1790" s="99"/>
    </row>
    <row r="1791" spans="1:30" ht="14.25" customHeight="1">
      <c r="A1791" s="100"/>
      <c r="B1791" s="107"/>
      <c r="C1791" s="285" t="s">
        <v>5504</v>
      </c>
      <c r="D1791" s="287"/>
      <c r="E1791" s="364" t="str">
        <f t="shared" si="930"/>
        <v/>
      </c>
      <c r="F1791" s="365"/>
      <c r="G1791" s="365"/>
      <c r="H1791" s="365"/>
      <c r="I1791" s="365"/>
      <c r="J1791" s="365"/>
      <c r="K1791" s="366"/>
      <c r="L1791" s="99"/>
      <c r="M1791" s="99"/>
      <c r="N1791" s="99"/>
      <c r="O1791" s="99"/>
      <c r="P1791" s="99"/>
      <c r="Q1791" s="99"/>
      <c r="R1791" s="99"/>
      <c r="S1791" s="99"/>
      <c r="T1791" s="99"/>
      <c r="U1791" s="99"/>
      <c r="V1791" s="99"/>
      <c r="W1791" s="99"/>
      <c r="X1791" s="99"/>
      <c r="Y1791" s="99"/>
      <c r="Z1791" s="99"/>
      <c r="AA1791" s="99"/>
      <c r="AB1791" s="99"/>
      <c r="AC1791" s="99"/>
      <c r="AD1791" s="99"/>
    </row>
    <row r="1792" spans="1:30" ht="14.25" customHeight="1">
      <c r="A1792" s="100"/>
      <c r="B1792" s="107"/>
      <c r="C1792" s="285" t="s">
        <v>5505</v>
      </c>
      <c r="D1792" s="287"/>
      <c r="E1792" s="364" t="str">
        <f t="shared" si="930"/>
        <v/>
      </c>
      <c r="F1792" s="365"/>
      <c r="G1792" s="365"/>
      <c r="H1792" s="365"/>
      <c r="I1792" s="365"/>
      <c r="J1792" s="365"/>
      <c r="K1792" s="366"/>
      <c r="L1792" s="99"/>
      <c r="M1792" s="99"/>
      <c r="N1792" s="99"/>
      <c r="O1792" s="99"/>
      <c r="P1792" s="99"/>
      <c r="Q1792" s="99"/>
      <c r="R1792" s="99"/>
      <c r="S1792" s="99"/>
      <c r="T1792" s="99"/>
      <c r="U1792" s="99"/>
      <c r="V1792" s="99"/>
      <c r="W1792" s="99"/>
      <c r="X1792" s="99"/>
      <c r="Y1792" s="99"/>
      <c r="Z1792" s="99"/>
      <c r="AA1792" s="99"/>
      <c r="AB1792" s="99"/>
      <c r="AC1792" s="99"/>
      <c r="AD1792" s="99"/>
    </row>
    <row r="1793" spans="1:30" ht="14.25" customHeight="1">
      <c r="A1793" s="100"/>
      <c r="B1793" s="107"/>
      <c r="C1793" s="285" t="s">
        <v>5506</v>
      </c>
      <c r="D1793" s="287"/>
      <c r="E1793" s="364" t="str">
        <f t="shared" si="930"/>
        <v/>
      </c>
      <c r="F1793" s="365"/>
      <c r="G1793" s="365"/>
      <c r="H1793" s="365"/>
      <c r="I1793" s="365"/>
      <c r="J1793" s="365"/>
      <c r="K1793" s="366"/>
      <c r="L1793" s="99"/>
      <c r="M1793" s="99"/>
      <c r="N1793" s="99"/>
      <c r="O1793" s="99"/>
      <c r="P1793" s="99"/>
      <c r="Q1793" s="99"/>
      <c r="R1793" s="99"/>
      <c r="S1793" s="99"/>
      <c r="T1793" s="99"/>
      <c r="U1793" s="99"/>
      <c r="V1793" s="99"/>
      <c r="W1793" s="99"/>
      <c r="X1793" s="99"/>
      <c r="Y1793" s="99"/>
      <c r="Z1793" s="99"/>
      <c r="AA1793" s="99"/>
      <c r="AB1793" s="99"/>
      <c r="AC1793" s="99"/>
      <c r="AD1793" s="99"/>
    </row>
    <row r="1794" spans="1:30" ht="14.25" customHeight="1">
      <c r="A1794" s="100"/>
      <c r="B1794" s="107"/>
      <c r="C1794" s="285" t="s">
        <v>5507</v>
      </c>
      <c r="D1794" s="287"/>
      <c r="E1794" s="364" t="str">
        <f t="shared" si="930"/>
        <v/>
      </c>
      <c r="F1794" s="365"/>
      <c r="G1794" s="365"/>
      <c r="H1794" s="365"/>
      <c r="I1794" s="365"/>
      <c r="J1794" s="365"/>
      <c r="K1794" s="366"/>
      <c r="L1794" s="99"/>
      <c r="M1794" s="99"/>
      <c r="N1794" s="99"/>
      <c r="O1794" s="99"/>
      <c r="P1794" s="99"/>
      <c r="Q1794" s="99"/>
      <c r="R1794" s="99"/>
      <c r="S1794" s="99"/>
      <c r="T1794" s="99"/>
      <c r="U1794" s="99"/>
      <c r="V1794" s="99"/>
      <c r="W1794" s="99"/>
      <c r="X1794" s="99"/>
      <c r="Y1794" s="99"/>
      <c r="Z1794" s="99"/>
      <c r="AA1794" s="99"/>
      <c r="AB1794" s="99"/>
      <c r="AC1794" s="99"/>
      <c r="AD1794" s="99"/>
    </row>
    <row r="1795" spans="1:30" ht="14.25" customHeight="1">
      <c r="A1795" s="100"/>
      <c r="B1795" s="107"/>
      <c r="C1795" s="285" t="s">
        <v>5508</v>
      </c>
      <c r="D1795" s="287"/>
      <c r="E1795" s="364" t="str">
        <f t="shared" si="930"/>
        <v/>
      </c>
      <c r="F1795" s="365"/>
      <c r="G1795" s="365"/>
      <c r="H1795" s="365"/>
      <c r="I1795" s="365"/>
      <c r="J1795" s="365"/>
      <c r="K1795" s="366"/>
      <c r="L1795" s="99"/>
      <c r="M1795" s="99"/>
      <c r="N1795" s="99"/>
      <c r="O1795" s="99"/>
      <c r="P1795" s="99"/>
      <c r="Q1795" s="99"/>
      <c r="R1795" s="99"/>
      <c r="S1795" s="99"/>
      <c r="T1795" s="99"/>
      <c r="U1795" s="99"/>
      <c r="V1795" s="99"/>
      <c r="W1795" s="99"/>
      <c r="X1795" s="99"/>
      <c r="Y1795" s="99"/>
      <c r="Z1795" s="99"/>
      <c r="AA1795" s="99"/>
      <c r="AB1795" s="99"/>
      <c r="AC1795" s="99"/>
      <c r="AD1795" s="99"/>
    </row>
    <row r="1796" spans="1:30" ht="14.25" customHeight="1">
      <c r="A1796" s="100"/>
      <c r="B1796" s="107"/>
      <c r="C1796" s="285" t="s">
        <v>5509</v>
      </c>
      <c r="D1796" s="287"/>
      <c r="E1796" s="364" t="str">
        <f t="shared" si="930"/>
        <v/>
      </c>
      <c r="F1796" s="365"/>
      <c r="G1796" s="365"/>
      <c r="H1796" s="365"/>
      <c r="I1796" s="365"/>
      <c r="J1796" s="365"/>
      <c r="K1796" s="366"/>
      <c r="L1796" s="99"/>
      <c r="M1796" s="99"/>
      <c r="N1796" s="99"/>
      <c r="O1796" s="99"/>
      <c r="P1796" s="99"/>
      <c r="Q1796" s="99"/>
      <c r="R1796" s="99"/>
      <c r="S1796" s="99"/>
      <c r="T1796" s="99"/>
      <c r="U1796" s="99"/>
      <c r="V1796" s="99"/>
      <c r="W1796" s="99"/>
      <c r="X1796" s="99"/>
      <c r="Y1796" s="99"/>
      <c r="Z1796" s="99"/>
      <c r="AA1796" s="99"/>
      <c r="AB1796" s="99"/>
      <c r="AC1796" s="99"/>
      <c r="AD1796" s="99"/>
    </row>
    <row r="1797" spans="1:30" ht="14.25" customHeight="1">
      <c r="A1797" s="100"/>
      <c r="B1797" s="107"/>
      <c r="C1797" s="285" t="s">
        <v>5510</v>
      </c>
      <c r="D1797" s="287"/>
      <c r="E1797" s="364" t="str">
        <f t="shared" si="930"/>
        <v/>
      </c>
      <c r="F1797" s="365"/>
      <c r="G1797" s="365"/>
      <c r="H1797" s="365"/>
      <c r="I1797" s="365"/>
      <c r="J1797" s="365"/>
      <c r="K1797" s="366"/>
      <c r="L1797" s="99"/>
      <c r="M1797" s="99"/>
      <c r="N1797" s="99"/>
      <c r="O1797" s="99"/>
      <c r="P1797" s="99"/>
      <c r="Q1797" s="99"/>
      <c r="R1797" s="99"/>
      <c r="S1797" s="99"/>
      <c r="T1797" s="99"/>
      <c r="U1797" s="99"/>
      <c r="V1797" s="99"/>
      <c r="W1797" s="99"/>
      <c r="X1797" s="99"/>
      <c r="Y1797" s="99"/>
      <c r="Z1797" s="99"/>
      <c r="AA1797" s="99"/>
      <c r="AB1797" s="99"/>
      <c r="AC1797" s="99"/>
      <c r="AD1797" s="99"/>
    </row>
    <row r="1798" spans="1:30" ht="14.25" customHeight="1">
      <c r="A1798" s="100"/>
      <c r="B1798" s="107"/>
      <c r="C1798" s="285" t="s">
        <v>5511</v>
      </c>
      <c r="D1798" s="287"/>
      <c r="E1798" s="364" t="str">
        <f t="shared" si="930"/>
        <v/>
      </c>
      <c r="F1798" s="365"/>
      <c r="G1798" s="365"/>
      <c r="H1798" s="365"/>
      <c r="I1798" s="365"/>
      <c r="J1798" s="365"/>
      <c r="K1798" s="366"/>
      <c r="L1798" s="99"/>
      <c r="M1798" s="99"/>
      <c r="N1798" s="99"/>
      <c r="O1798" s="99"/>
      <c r="P1798" s="99"/>
      <c r="Q1798" s="99"/>
      <c r="R1798" s="99"/>
      <c r="S1798" s="99"/>
      <c r="T1798" s="99"/>
      <c r="U1798" s="99"/>
      <c r="V1798" s="99"/>
      <c r="W1798" s="99"/>
      <c r="X1798" s="99"/>
      <c r="Y1798" s="99"/>
      <c r="Z1798" s="99"/>
      <c r="AA1798" s="99"/>
      <c r="AB1798" s="99"/>
      <c r="AC1798" s="99"/>
      <c r="AD1798" s="99"/>
    </row>
    <row r="1799" spans="1:30" ht="14.25" customHeight="1">
      <c r="A1799" s="100"/>
      <c r="B1799" s="107"/>
      <c r="C1799" s="285" t="s">
        <v>5512</v>
      </c>
      <c r="D1799" s="287"/>
      <c r="E1799" s="364" t="str">
        <f t="shared" si="930"/>
        <v/>
      </c>
      <c r="F1799" s="365"/>
      <c r="G1799" s="365"/>
      <c r="H1799" s="365"/>
      <c r="I1799" s="365"/>
      <c r="J1799" s="365"/>
      <c r="K1799" s="366"/>
      <c r="L1799" s="99"/>
      <c r="M1799" s="99"/>
      <c r="N1799" s="99"/>
      <c r="O1799" s="99"/>
      <c r="P1799" s="99"/>
      <c r="Q1799" s="99"/>
      <c r="R1799" s="99"/>
      <c r="S1799" s="99"/>
      <c r="T1799" s="99"/>
      <c r="U1799" s="99"/>
      <c r="V1799" s="99"/>
      <c r="W1799" s="99"/>
      <c r="X1799" s="99"/>
      <c r="Y1799" s="99"/>
      <c r="Z1799" s="99"/>
      <c r="AA1799" s="99"/>
      <c r="AB1799" s="99"/>
      <c r="AC1799" s="99"/>
      <c r="AD1799" s="99"/>
    </row>
    <row r="1800" spans="1:30" ht="14.25" customHeight="1">
      <c r="A1800" s="100"/>
      <c r="B1800" s="107"/>
      <c r="C1800" s="285" t="s">
        <v>5513</v>
      </c>
      <c r="D1800" s="287"/>
      <c r="E1800" s="364" t="str">
        <f t="shared" si="930"/>
        <v/>
      </c>
      <c r="F1800" s="365"/>
      <c r="G1800" s="365"/>
      <c r="H1800" s="365"/>
      <c r="I1800" s="365"/>
      <c r="J1800" s="365"/>
      <c r="K1800" s="366"/>
      <c r="L1800" s="99"/>
      <c r="M1800" s="99"/>
      <c r="N1800" s="99"/>
      <c r="O1800" s="99"/>
      <c r="P1800" s="99"/>
      <c r="Q1800" s="99"/>
      <c r="R1800" s="99"/>
      <c r="S1800" s="99"/>
      <c r="T1800" s="99"/>
      <c r="U1800" s="99"/>
      <c r="V1800" s="99"/>
      <c r="W1800" s="99"/>
      <c r="X1800" s="99"/>
      <c r="Y1800" s="99"/>
      <c r="Z1800" s="99"/>
      <c r="AA1800" s="99"/>
      <c r="AB1800" s="99"/>
      <c r="AC1800" s="99"/>
      <c r="AD1800" s="99"/>
    </row>
    <row r="1801" spans="1:30" ht="14.25" customHeight="1">
      <c r="A1801" s="100"/>
      <c r="B1801" s="107"/>
      <c r="C1801" s="285" t="s">
        <v>5514</v>
      </c>
      <c r="D1801" s="287"/>
      <c r="E1801" s="364" t="str">
        <f t="shared" si="930"/>
        <v/>
      </c>
      <c r="F1801" s="365"/>
      <c r="G1801" s="365"/>
      <c r="H1801" s="365"/>
      <c r="I1801" s="365"/>
      <c r="J1801" s="365"/>
      <c r="K1801" s="366"/>
      <c r="L1801" s="99"/>
      <c r="M1801" s="99"/>
      <c r="N1801" s="99"/>
      <c r="O1801" s="99"/>
      <c r="P1801" s="99"/>
      <c r="Q1801" s="99"/>
      <c r="R1801" s="99"/>
      <c r="S1801" s="99"/>
      <c r="T1801" s="99"/>
      <c r="U1801" s="99"/>
      <c r="V1801" s="99"/>
      <c r="W1801" s="99"/>
      <c r="X1801" s="99"/>
      <c r="Y1801" s="99"/>
      <c r="Z1801" s="99"/>
      <c r="AA1801" s="99"/>
      <c r="AB1801" s="99"/>
      <c r="AC1801" s="99"/>
      <c r="AD1801" s="99"/>
    </row>
    <row r="1802" spans="1:30" ht="14.25" customHeight="1">
      <c r="A1802" s="100"/>
      <c r="B1802" s="107"/>
      <c r="C1802" s="285" t="s">
        <v>5515</v>
      </c>
      <c r="D1802" s="287"/>
      <c r="E1802" s="364" t="str">
        <f t="shared" si="930"/>
        <v/>
      </c>
      <c r="F1802" s="365"/>
      <c r="G1802" s="365"/>
      <c r="H1802" s="365"/>
      <c r="I1802" s="365"/>
      <c r="J1802" s="365"/>
      <c r="K1802" s="366"/>
      <c r="L1802" s="99"/>
      <c r="M1802" s="99"/>
      <c r="N1802" s="99"/>
      <c r="O1802" s="99"/>
      <c r="P1802" s="99"/>
      <c r="Q1802" s="99"/>
      <c r="R1802" s="99"/>
      <c r="S1802" s="99"/>
      <c r="T1802" s="99"/>
      <c r="U1802" s="99"/>
      <c r="V1802" s="99"/>
      <c r="W1802" s="99"/>
      <c r="X1802" s="99"/>
      <c r="Y1802" s="99"/>
      <c r="Z1802" s="99"/>
      <c r="AA1802" s="99"/>
      <c r="AB1802" s="99"/>
      <c r="AC1802" s="99"/>
      <c r="AD1802" s="99"/>
    </row>
    <row r="1803" spans="1:30" ht="14.25" customHeight="1">
      <c r="A1803" s="100"/>
      <c r="B1803" s="107"/>
      <c r="C1803" s="285" t="s">
        <v>5516</v>
      </c>
      <c r="D1803" s="287"/>
      <c r="E1803" s="364" t="str">
        <f t="shared" si="930"/>
        <v/>
      </c>
      <c r="F1803" s="365"/>
      <c r="G1803" s="365"/>
      <c r="H1803" s="365"/>
      <c r="I1803" s="365"/>
      <c r="J1803" s="365"/>
      <c r="K1803" s="366"/>
      <c r="L1803" s="99"/>
      <c r="M1803" s="99"/>
      <c r="N1803" s="99"/>
      <c r="O1803" s="99"/>
      <c r="P1803" s="99"/>
      <c r="Q1803" s="99"/>
      <c r="R1803" s="99"/>
      <c r="S1803" s="99"/>
      <c r="T1803" s="99"/>
      <c r="U1803" s="99"/>
      <c r="V1803" s="99"/>
      <c r="W1803" s="99"/>
      <c r="X1803" s="99"/>
      <c r="Y1803" s="99"/>
      <c r="Z1803" s="99"/>
      <c r="AA1803" s="99"/>
      <c r="AB1803" s="99"/>
      <c r="AC1803" s="99"/>
      <c r="AD1803" s="99"/>
    </row>
    <row r="1804" spans="1:30" ht="14.25" customHeight="1">
      <c r="A1804" s="100"/>
      <c r="B1804" s="107"/>
      <c r="C1804" s="285" t="s">
        <v>5517</v>
      </c>
      <c r="D1804" s="287"/>
      <c r="E1804" s="364" t="str">
        <f t="shared" si="930"/>
        <v/>
      </c>
      <c r="F1804" s="365"/>
      <c r="G1804" s="365"/>
      <c r="H1804" s="365"/>
      <c r="I1804" s="365"/>
      <c r="J1804" s="365"/>
      <c r="K1804" s="366"/>
      <c r="L1804" s="99"/>
      <c r="M1804" s="99"/>
      <c r="N1804" s="99"/>
      <c r="O1804" s="99"/>
      <c r="P1804" s="99"/>
      <c r="Q1804" s="99"/>
      <c r="R1804" s="99"/>
      <c r="S1804" s="99"/>
      <c r="T1804" s="99"/>
      <c r="U1804" s="99"/>
      <c r="V1804" s="99"/>
      <c r="W1804" s="99"/>
      <c r="X1804" s="99"/>
      <c r="Y1804" s="99"/>
      <c r="Z1804" s="99"/>
      <c r="AA1804" s="99"/>
      <c r="AB1804" s="99"/>
      <c r="AC1804" s="99"/>
      <c r="AD1804" s="99"/>
    </row>
    <row r="1805" spans="1:30" ht="14.25" customHeight="1">
      <c r="A1805" s="100"/>
      <c r="B1805" s="107"/>
      <c r="C1805" s="285" t="s">
        <v>5518</v>
      </c>
      <c r="D1805" s="287"/>
      <c r="E1805" s="364" t="str">
        <f t="shared" si="930"/>
        <v/>
      </c>
      <c r="F1805" s="365"/>
      <c r="G1805" s="365"/>
      <c r="H1805" s="365"/>
      <c r="I1805" s="365"/>
      <c r="J1805" s="365"/>
      <c r="K1805" s="366"/>
      <c r="L1805" s="99"/>
      <c r="M1805" s="99"/>
      <c r="N1805" s="99"/>
      <c r="O1805" s="99"/>
      <c r="P1805" s="99"/>
      <c r="Q1805" s="99"/>
      <c r="R1805" s="99"/>
      <c r="S1805" s="99"/>
      <c r="T1805" s="99"/>
      <c r="U1805" s="99"/>
      <c r="V1805" s="99"/>
      <c r="W1805" s="99"/>
      <c r="X1805" s="99"/>
      <c r="Y1805" s="99"/>
      <c r="Z1805" s="99"/>
      <c r="AA1805" s="99"/>
      <c r="AB1805" s="99"/>
      <c r="AC1805" s="99"/>
      <c r="AD1805" s="99"/>
    </row>
    <row r="1806" spans="1:30" ht="14.25" customHeight="1">
      <c r="A1806" s="100"/>
      <c r="B1806" s="107"/>
      <c r="C1806" s="285" t="s">
        <v>5519</v>
      </c>
      <c r="D1806" s="287"/>
      <c r="E1806" s="364" t="str">
        <f t="shared" si="930"/>
        <v/>
      </c>
      <c r="F1806" s="365"/>
      <c r="G1806" s="365"/>
      <c r="H1806" s="365"/>
      <c r="I1806" s="365"/>
      <c r="J1806" s="365"/>
      <c r="K1806" s="366"/>
      <c r="L1806" s="99"/>
      <c r="M1806" s="99"/>
      <c r="N1806" s="99"/>
      <c r="O1806" s="99"/>
      <c r="P1806" s="99"/>
      <c r="Q1806" s="99"/>
      <c r="R1806" s="99"/>
      <c r="S1806" s="99"/>
      <c r="T1806" s="99"/>
      <c r="U1806" s="99"/>
      <c r="V1806" s="99"/>
      <c r="W1806" s="99"/>
      <c r="X1806" s="99"/>
      <c r="Y1806" s="99"/>
      <c r="Z1806" s="99"/>
      <c r="AA1806" s="99"/>
      <c r="AB1806" s="99"/>
      <c r="AC1806" s="99"/>
      <c r="AD1806" s="99"/>
    </row>
    <row r="1807" spans="1:30" ht="14.25" customHeight="1">
      <c r="A1807" s="100"/>
      <c r="B1807" s="107"/>
      <c r="C1807" s="285" t="s">
        <v>5520</v>
      </c>
      <c r="D1807" s="287"/>
      <c r="E1807" s="364" t="str">
        <f t="shared" si="930"/>
        <v/>
      </c>
      <c r="F1807" s="365"/>
      <c r="G1807" s="365"/>
      <c r="H1807" s="365"/>
      <c r="I1807" s="365"/>
      <c r="J1807" s="365"/>
      <c r="K1807" s="366"/>
      <c r="L1807" s="99"/>
      <c r="M1807" s="99"/>
      <c r="N1807" s="99"/>
      <c r="O1807" s="99"/>
      <c r="P1807" s="99"/>
      <c r="Q1807" s="99"/>
      <c r="R1807" s="99"/>
      <c r="S1807" s="99"/>
      <c r="T1807" s="99"/>
      <c r="U1807" s="99"/>
      <c r="V1807" s="99"/>
      <c r="W1807" s="99"/>
      <c r="X1807" s="99"/>
      <c r="Y1807" s="99"/>
      <c r="Z1807" s="99"/>
      <c r="AA1807" s="99"/>
      <c r="AB1807" s="99"/>
      <c r="AC1807" s="99"/>
      <c r="AD1807" s="99"/>
    </row>
    <row r="1808" spans="1:30" ht="14.25" customHeight="1">
      <c r="A1808" s="100"/>
      <c r="B1808" s="107"/>
      <c r="C1808" s="285" t="s">
        <v>5521</v>
      </c>
      <c r="D1808" s="287"/>
      <c r="E1808" s="364" t="str">
        <f t="shared" si="930"/>
        <v/>
      </c>
      <c r="F1808" s="365"/>
      <c r="G1808" s="365"/>
      <c r="H1808" s="365"/>
      <c r="I1808" s="365"/>
      <c r="J1808" s="365"/>
      <c r="K1808" s="366"/>
      <c r="L1808" s="99"/>
      <c r="M1808" s="99"/>
      <c r="N1808" s="99"/>
      <c r="O1808" s="99"/>
      <c r="P1808" s="99"/>
      <c r="Q1808" s="99"/>
      <c r="R1808" s="99"/>
      <c r="S1808" s="99"/>
      <c r="T1808" s="99"/>
      <c r="U1808" s="99"/>
      <c r="V1808" s="99"/>
      <c r="W1808" s="99"/>
      <c r="X1808" s="99"/>
      <c r="Y1808" s="99"/>
      <c r="Z1808" s="99"/>
      <c r="AA1808" s="99"/>
      <c r="AB1808" s="99"/>
      <c r="AC1808" s="99"/>
      <c r="AD1808" s="99"/>
    </row>
    <row r="1809" spans="1:30" ht="14.25" customHeight="1">
      <c r="A1809" s="100"/>
      <c r="B1809" s="107"/>
      <c r="C1809" s="285" t="s">
        <v>5522</v>
      </c>
      <c r="D1809" s="287"/>
      <c r="E1809" s="364" t="str">
        <f t="shared" si="930"/>
        <v/>
      </c>
      <c r="F1809" s="365"/>
      <c r="G1809" s="365"/>
      <c r="H1809" s="365"/>
      <c r="I1809" s="365"/>
      <c r="J1809" s="365"/>
      <c r="K1809" s="366"/>
      <c r="L1809" s="99"/>
      <c r="M1809" s="99"/>
      <c r="N1809" s="99"/>
      <c r="O1809" s="99"/>
      <c r="P1809" s="99"/>
      <c r="Q1809" s="99"/>
      <c r="R1809" s="99"/>
      <c r="S1809" s="99"/>
      <c r="T1809" s="99"/>
      <c r="U1809" s="99"/>
      <c r="V1809" s="99"/>
      <c r="W1809" s="99"/>
      <c r="X1809" s="99"/>
      <c r="Y1809" s="99"/>
      <c r="Z1809" s="99"/>
      <c r="AA1809" s="99"/>
      <c r="AB1809" s="99"/>
      <c r="AC1809" s="99"/>
      <c r="AD1809" s="99"/>
    </row>
    <row r="1810" spans="1:30" ht="14.25" customHeight="1">
      <c r="A1810" s="100"/>
      <c r="B1810" s="107"/>
      <c r="C1810" s="285" t="s">
        <v>5523</v>
      </c>
      <c r="D1810" s="287"/>
      <c r="E1810" s="364" t="str">
        <f t="shared" si="930"/>
        <v/>
      </c>
      <c r="F1810" s="365"/>
      <c r="G1810" s="365"/>
      <c r="H1810" s="365"/>
      <c r="I1810" s="365"/>
      <c r="J1810" s="365"/>
      <c r="K1810" s="366"/>
      <c r="L1810" s="99"/>
      <c r="M1810" s="99"/>
      <c r="N1810" s="99"/>
      <c r="O1810" s="99"/>
      <c r="P1810" s="99"/>
      <c r="Q1810" s="99"/>
      <c r="R1810" s="99"/>
      <c r="S1810" s="99"/>
      <c r="T1810" s="99"/>
      <c r="U1810" s="99"/>
      <c r="V1810" s="99"/>
      <c r="W1810" s="99"/>
      <c r="X1810" s="99"/>
      <c r="Y1810" s="99"/>
      <c r="Z1810" s="99"/>
      <c r="AA1810" s="99"/>
      <c r="AB1810" s="99"/>
      <c r="AC1810" s="99"/>
      <c r="AD1810" s="99"/>
    </row>
    <row r="1811" spans="1:30" ht="14.25" customHeight="1">
      <c r="A1811" s="100"/>
      <c r="B1811" s="107"/>
      <c r="C1811" s="285" t="s">
        <v>5524</v>
      </c>
      <c r="D1811" s="287"/>
      <c r="E1811" s="364" t="str">
        <f t="shared" si="930"/>
        <v/>
      </c>
      <c r="F1811" s="365"/>
      <c r="G1811" s="365"/>
      <c r="H1811" s="365"/>
      <c r="I1811" s="365"/>
      <c r="J1811" s="365"/>
      <c r="K1811" s="366"/>
      <c r="L1811" s="99"/>
      <c r="M1811" s="99"/>
      <c r="N1811" s="99"/>
      <c r="O1811" s="99"/>
      <c r="P1811" s="99"/>
      <c r="Q1811" s="99"/>
      <c r="R1811" s="99"/>
      <c r="S1811" s="99"/>
      <c r="T1811" s="99"/>
      <c r="U1811" s="99"/>
      <c r="V1811" s="99"/>
      <c r="W1811" s="99"/>
      <c r="X1811" s="99"/>
      <c r="Y1811" s="99"/>
      <c r="Z1811" s="99"/>
      <c r="AA1811" s="99"/>
      <c r="AB1811" s="99"/>
      <c r="AC1811" s="99"/>
      <c r="AD1811" s="99"/>
    </row>
    <row r="1812" spans="1:30" ht="14.25" customHeight="1">
      <c r="A1812" s="100"/>
      <c r="B1812" s="107"/>
      <c r="C1812" s="285" t="s">
        <v>5525</v>
      </c>
      <c r="D1812" s="287"/>
      <c r="E1812" s="364" t="str">
        <f t="shared" si="930"/>
        <v/>
      </c>
      <c r="F1812" s="365"/>
      <c r="G1812" s="365"/>
      <c r="H1812" s="365"/>
      <c r="I1812" s="365"/>
      <c r="J1812" s="365"/>
      <c r="K1812" s="366"/>
      <c r="L1812" s="99"/>
      <c r="M1812" s="99"/>
      <c r="N1812" s="99"/>
      <c r="O1812" s="99"/>
      <c r="P1812" s="99"/>
      <c r="Q1812" s="99"/>
      <c r="R1812" s="99"/>
      <c r="S1812" s="99"/>
      <c r="T1812" s="99"/>
      <c r="U1812" s="99"/>
      <c r="V1812" s="99"/>
      <c r="W1812" s="99"/>
      <c r="X1812" s="99"/>
      <c r="Y1812" s="99"/>
      <c r="Z1812" s="99"/>
      <c r="AA1812" s="99"/>
      <c r="AB1812" s="99"/>
      <c r="AC1812" s="99"/>
      <c r="AD1812" s="99"/>
    </row>
    <row r="1813" spans="1:30" ht="14.25" customHeight="1">
      <c r="A1813" s="100"/>
      <c r="B1813" s="107"/>
      <c r="C1813" s="285" t="s">
        <v>5526</v>
      </c>
      <c r="D1813" s="287"/>
      <c r="E1813" s="364" t="str">
        <f t="shared" si="930"/>
        <v/>
      </c>
      <c r="F1813" s="365"/>
      <c r="G1813" s="365"/>
      <c r="H1813" s="365"/>
      <c r="I1813" s="365"/>
      <c r="J1813" s="365"/>
      <c r="K1813" s="366"/>
      <c r="L1813" s="99"/>
      <c r="M1813" s="99"/>
      <c r="N1813" s="99"/>
      <c r="O1813" s="99"/>
      <c r="P1813" s="99"/>
      <c r="Q1813" s="99"/>
      <c r="R1813" s="99"/>
      <c r="S1813" s="99"/>
      <c r="T1813" s="99"/>
      <c r="U1813" s="99"/>
      <c r="V1813" s="99"/>
      <c r="W1813" s="99"/>
      <c r="X1813" s="99"/>
      <c r="Y1813" s="99"/>
      <c r="Z1813" s="99"/>
      <c r="AA1813" s="99"/>
      <c r="AB1813" s="99"/>
      <c r="AC1813" s="99"/>
      <c r="AD1813" s="99"/>
    </row>
    <row r="1814" spans="1:30" ht="14.25" customHeight="1">
      <c r="A1814" s="100"/>
      <c r="B1814" s="107"/>
      <c r="C1814" s="285" t="s">
        <v>5527</v>
      </c>
      <c r="D1814" s="287"/>
      <c r="E1814" s="364" t="str">
        <f t="shared" si="930"/>
        <v/>
      </c>
      <c r="F1814" s="365"/>
      <c r="G1814" s="365"/>
      <c r="H1814" s="365"/>
      <c r="I1814" s="365"/>
      <c r="J1814" s="365"/>
      <c r="K1814" s="366"/>
      <c r="L1814" s="99"/>
      <c r="M1814" s="99"/>
      <c r="N1814" s="99"/>
      <c r="O1814" s="99"/>
      <c r="P1814" s="99"/>
      <c r="Q1814" s="99"/>
      <c r="R1814" s="99"/>
      <c r="S1814" s="99"/>
      <c r="T1814" s="99"/>
      <c r="U1814" s="99"/>
      <c r="V1814" s="99"/>
      <c r="W1814" s="99"/>
      <c r="X1814" s="99"/>
      <c r="Y1814" s="99"/>
      <c r="Z1814" s="99"/>
      <c r="AA1814" s="99"/>
      <c r="AB1814" s="99"/>
      <c r="AC1814" s="99"/>
      <c r="AD1814" s="99"/>
    </row>
    <row r="1815" spans="1:30" ht="14.25" customHeight="1">
      <c r="A1815" s="100"/>
      <c r="B1815" s="107"/>
      <c r="C1815" s="285" t="s">
        <v>5528</v>
      </c>
      <c r="D1815" s="287"/>
      <c r="E1815" s="364" t="str">
        <f t="shared" si="930"/>
        <v/>
      </c>
      <c r="F1815" s="365"/>
      <c r="G1815" s="365"/>
      <c r="H1815" s="365"/>
      <c r="I1815" s="365"/>
      <c r="J1815" s="365"/>
      <c r="K1815" s="366"/>
      <c r="L1815" s="99"/>
      <c r="M1815" s="99"/>
      <c r="N1815" s="99"/>
      <c r="O1815" s="99"/>
      <c r="P1815" s="99"/>
      <c r="Q1815" s="99"/>
      <c r="R1815" s="99"/>
      <c r="S1815" s="99"/>
      <c r="T1815" s="99"/>
      <c r="U1815" s="99"/>
      <c r="V1815" s="99"/>
      <c r="W1815" s="99"/>
      <c r="X1815" s="99"/>
      <c r="Y1815" s="99"/>
      <c r="Z1815" s="99"/>
      <c r="AA1815" s="99"/>
      <c r="AB1815" s="99"/>
      <c r="AC1815" s="99"/>
      <c r="AD1815" s="99"/>
    </row>
    <row r="1816" spans="1:30" ht="14.25" customHeight="1">
      <c r="A1816" s="100"/>
      <c r="B1816" s="107"/>
      <c r="C1816" s="285" t="s">
        <v>5529</v>
      </c>
      <c r="D1816" s="287"/>
      <c r="E1816" s="364" t="str">
        <f t="shared" si="930"/>
        <v/>
      </c>
      <c r="F1816" s="365"/>
      <c r="G1816" s="365"/>
      <c r="H1816" s="365"/>
      <c r="I1816" s="365"/>
      <c r="J1816" s="365"/>
      <c r="K1816" s="366"/>
      <c r="L1816" s="99"/>
      <c r="M1816" s="99"/>
      <c r="N1816" s="99"/>
      <c r="O1816" s="99"/>
      <c r="P1816" s="99"/>
      <c r="Q1816" s="99"/>
      <c r="R1816" s="99"/>
      <c r="S1816" s="99"/>
      <c r="T1816" s="99"/>
      <c r="U1816" s="99"/>
      <c r="V1816" s="99"/>
      <c r="W1816" s="99"/>
      <c r="X1816" s="99"/>
      <c r="Y1816" s="99"/>
      <c r="Z1816" s="99"/>
      <c r="AA1816" s="99"/>
      <c r="AB1816" s="99"/>
      <c r="AC1816" s="99"/>
      <c r="AD1816" s="99"/>
    </row>
    <row r="1817" spans="1:30" ht="14.25" customHeight="1">
      <c r="A1817" s="100"/>
      <c r="B1817" s="107"/>
      <c r="C1817" s="285" t="s">
        <v>5530</v>
      </c>
      <c r="D1817" s="287"/>
      <c r="E1817" s="364" t="str">
        <f t="shared" si="930"/>
        <v/>
      </c>
      <c r="F1817" s="365"/>
      <c r="G1817" s="365"/>
      <c r="H1817" s="365"/>
      <c r="I1817" s="365"/>
      <c r="J1817" s="365"/>
      <c r="K1817" s="366"/>
      <c r="L1817" s="99"/>
      <c r="M1817" s="99"/>
      <c r="N1817" s="99"/>
      <c r="O1817" s="99"/>
      <c r="P1817" s="99"/>
      <c r="Q1817" s="99"/>
      <c r="R1817" s="99"/>
      <c r="S1817" s="99"/>
      <c r="T1817" s="99"/>
      <c r="U1817" s="99"/>
      <c r="V1817" s="99"/>
      <c r="W1817" s="99"/>
      <c r="X1817" s="99"/>
      <c r="Y1817" s="99"/>
      <c r="Z1817" s="99"/>
      <c r="AA1817" s="99"/>
      <c r="AB1817" s="99"/>
      <c r="AC1817" s="99"/>
      <c r="AD1817" s="99"/>
    </row>
    <row r="1818" spans="1:30" ht="14.25" customHeight="1">
      <c r="A1818" s="100"/>
      <c r="B1818" s="107"/>
      <c r="C1818" s="285" t="s">
        <v>5531</v>
      </c>
      <c r="D1818" s="287"/>
      <c r="E1818" s="364" t="str">
        <f t="shared" si="930"/>
        <v/>
      </c>
      <c r="F1818" s="365"/>
      <c r="G1818" s="365"/>
      <c r="H1818" s="365"/>
      <c r="I1818" s="365"/>
      <c r="J1818" s="365"/>
      <c r="K1818" s="366"/>
      <c r="L1818" s="99"/>
      <c r="M1818" s="99"/>
      <c r="N1818" s="99"/>
      <c r="O1818" s="99"/>
      <c r="P1818" s="99"/>
      <c r="Q1818" s="99"/>
      <c r="R1818" s="99"/>
      <c r="S1818" s="99"/>
      <c r="T1818" s="99"/>
      <c r="U1818" s="99"/>
      <c r="V1818" s="99"/>
      <c r="W1818" s="99"/>
      <c r="X1818" s="99"/>
      <c r="Y1818" s="99"/>
      <c r="Z1818" s="99"/>
      <c r="AA1818" s="99"/>
      <c r="AB1818" s="99"/>
      <c r="AC1818" s="99"/>
      <c r="AD1818" s="99"/>
    </row>
    <row r="1819" spans="1:30" ht="14.25" customHeight="1">
      <c r="A1819" s="100"/>
      <c r="B1819" s="107"/>
      <c r="C1819" s="285" t="s">
        <v>5532</v>
      </c>
      <c r="D1819" s="287"/>
      <c r="E1819" s="364" t="str">
        <f t="shared" si="930"/>
        <v/>
      </c>
      <c r="F1819" s="365"/>
      <c r="G1819" s="365"/>
      <c r="H1819" s="365"/>
      <c r="I1819" s="365"/>
      <c r="J1819" s="365"/>
      <c r="K1819" s="366"/>
      <c r="L1819" s="99"/>
      <c r="M1819" s="99"/>
      <c r="N1819" s="99"/>
      <c r="O1819" s="99"/>
      <c r="P1819" s="99"/>
      <c r="Q1819" s="99"/>
      <c r="R1819" s="99"/>
      <c r="S1819" s="99"/>
      <c r="T1819" s="99"/>
      <c r="U1819" s="99"/>
      <c r="V1819" s="99"/>
      <c r="W1819" s="99"/>
      <c r="X1819" s="99"/>
      <c r="Y1819" s="99"/>
      <c r="Z1819" s="99"/>
      <c r="AA1819" s="99"/>
      <c r="AB1819" s="99"/>
      <c r="AC1819" s="99"/>
      <c r="AD1819" s="99"/>
    </row>
    <row r="1820" spans="1:30" ht="14.25" customHeight="1">
      <c r="A1820" s="100"/>
      <c r="B1820" s="107"/>
      <c r="C1820" s="285" t="s">
        <v>5533</v>
      </c>
      <c r="D1820" s="287"/>
      <c r="E1820" s="364" t="str">
        <f t="shared" si="930"/>
        <v/>
      </c>
      <c r="F1820" s="365"/>
      <c r="G1820" s="365"/>
      <c r="H1820" s="365"/>
      <c r="I1820" s="365"/>
      <c r="J1820" s="365"/>
      <c r="K1820" s="366"/>
      <c r="L1820" s="99"/>
      <c r="M1820" s="99"/>
      <c r="N1820" s="99"/>
      <c r="O1820" s="99"/>
      <c r="P1820" s="99"/>
      <c r="Q1820" s="99"/>
      <c r="R1820" s="99"/>
      <c r="S1820" s="99"/>
      <c r="T1820" s="99"/>
      <c r="U1820" s="99"/>
      <c r="V1820" s="99"/>
      <c r="W1820" s="99"/>
      <c r="X1820" s="99"/>
      <c r="Y1820" s="99"/>
      <c r="Z1820" s="99"/>
      <c r="AA1820" s="99"/>
      <c r="AB1820" s="99"/>
      <c r="AC1820" s="99"/>
      <c r="AD1820" s="99"/>
    </row>
    <row r="1821" spans="1:30" ht="14.25" customHeight="1">
      <c r="A1821" s="100"/>
      <c r="B1821" s="107"/>
      <c r="C1821" s="285" t="s">
        <v>5534</v>
      </c>
      <c r="D1821" s="287"/>
      <c r="E1821" s="364" t="str">
        <f t="shared" si="930"/>
        <v/>
      </c>
      <c r="F1821" s="365"/>
      <c r="G1821" s="365"/>
      <c r="H1821" s="365"/>
      <c r="I1821" s="365"/>
      <c r="J1821" s="365"/>
      <c r="K1821" s="366"/>
      <c r="L1821" s="99"/>
      <c r="M1821" s="99"/>
      <c r="N1821" s="99"/>
      <c r="O1821" s="99"/>
      <c r="P1821" s="99"/>
      <c r="Q1821" s="99"/>
      <c r="R1821" s="99"/>
      <c r="S1821" s="99"/>
      <c r="T1821" s="99"/>
      <c r="U1821" s="99"/>
      <c r="V1821" s="99"/>
      <c r="W1821" s="99"/>
      <c r="X1821" s="99"/>
      <c r="Y1821" s="99"/>
      <c r="Z1821" s="99"/>
      <c r="AA1821" s="99"/>
      <c r="AB1821" s="99"/>
      <c r="AC1821" s="99"/>
      <c r="AD1821" s="99"/>
    </row>
    <row r="1822" spans="1:30" ht="14.25" customHeight="1">
      <c r="A1822" s="100"/>
      <c r="B1822" s="107"/>
      <c r="C1822" s="285" t="s">
        <v>5535</v>
      </c>
      <c r="D1822" s="287"/>
      <c r="E1822" s="364" t="str">
        <f t="shared" si="930"/>
        <v/>
      </c>
      <c r="F1822" s="365"/>
      <c r="G1822" s="365"/>
      <c r="H1822" s="365"/>
      <c r="I1822" s="365"/>
      <c r="J1822" s="365"/>
      <c r="K1822" s="366"/>
      <c r="L1822" s="99"/>
      <c r="M1822" s="99"/>
      <c r="N1822" s="99"/>
      <c r="O1822" s="99"/>
      <c r="P1822" s="99"/>
      <c r="Q1822" s="99"/>
      <c r="R1822" s="99"/>
      <c r="S1822" s="99"/>
      <c r="T1822" s="99"/>
      <c r="U1822" s="99"/>
      <c r="V1822" s="99"/>
      <c r="W1822" s="99"/>
      <c r="X1822" s="99"/>
      <c r="Y1822" s="99"/>
      <c r="Z1822" s="99"/>
      <c r="AA1822" s="99"/>
      <c r="AB1822" s="99"/>
      <c r="AC1822" s="99"/>
      <c r="AD1822" s="99"/>
    </row>
    <row r="1823" spans="1:30" ht="14.25" customHeight="1">
      <c r="A1823" s="100"/>
      <c r="B1823" s="107"/>
      <c r="C1823" s="285" t="s">
        <v>5536</v>
      </c>
      <c r="D1823" s="287"/>
      <c r="E1823" s="364" t="str">
        <f t="shared" si="930"/>
        <v/>
      </c>
      <c r="F1823" s="365"/>
      <c r="G1823" s="365"/>
      <c r="H1823" s="365"/>
      <c r="I1823" s="365"/>
      <c r="J1823" s="365"/>
      <c r="K1823" s="366"/>
      <c r="L1823" s="99"/>
      <c r="M1823" s="99"/>
      <c r="N1823" s="99"/>
      <c r="O1823" s="99"/>
      <c r="P1823" s="99"/>
      <c r="Q1823" s="99"/>
      <c r="R1823" s="99"/>
      <c r="S1823" s="99"/>
      <c r="T1823" s="99"/>
      <c r="U1823" s="99"/>
      <c r="V1823" s="99"/>
      <c r="W1823" s="99"/>
      <c r="X1823" s="99"/>
      <c r="Y1823" s="99"/>
      <c r="Z1823" s="99"/>
      <c r="AA1823" s="99"/>
      <c r="AB1823" s="99"/>
      <c r="AC1823" s="99"/>
      <c r="AD1823" s="99"/>
    </row>
    <row r="1824" spans="1:30" ht="14.25" customHeight="1">
      <c r="A1824" s="100"/>
      <c r="B1824" s="107"/>
      <c r="C1824" s="285" t="s">
        <v>5537</v>
      </c>
      <c r="D1824" s="287"/>
      <c r="E1824" s="364" t="str">
        <f t="shared" si="930"/>
        <v/>
      </c>
      <c r="F1824" s="365"/>
      <c r="G1824" s="365"/>
      <c r="H1824" s="365"/>
      <c r="I1824" s="365"/>
      <c r="J1824" s="365"/>
      <c r="K1824" s="366"/>
      <c r="L1824" s="99"/>
      <c r="M1824" s="99"/>
      <c r="N1824" s="99"/>
      <c r="O1824" s="99"/>
      <c r="P1824" s="99"/>
      <c r="Q1824" s="99"/>
      <c r="R1824" s="99"/>
      <c r="S1824" s="99"/>
      <c r="T1824" s="99"/>
      <c r="U1824" s="99"/>
      <c r="V1824" s="99"/>
      <c r="W1824" s="99"/>
      <c r="X1824" s="99"/>
      <c r="Y1824" s="99"/>
      <c r="Z1824" s="99"/>
      <c r="AA1824" s="99"/>
      <c r="AB1824" s="99"/>
      <c r="AC1824" s="99"/>
      <c r="AD1824" s="99"/>
    </row>
    <row r="1825" spans="1:30" ht="14.25" customHeight="1">
      <c r="A1825" s="100"/>
      <c r="B1825" s="107"/>
      <c r="C1825" s="285" t="s">
        <v>5538</v>
      </c>
      <c r="D1825" s="287"/>
      <c r="E1825" s="364" t="str">
        <f t="shared" si="930"/>
        <v/>
      </c>
      <c r="F1825" s="365"/>
      <c r="G1825" s="365"/>
      <c r="H1825" s="365"/>
      <c r="I1825" s="365"/>
      <c r="J1825" s="365"/>
      <c r="K1825" s="366"/>
      <c r="L1825" s="99"/>
      <c r="M1825" s="99"/>
      <c r="N1825" s="99"/>
      <c r="O1825" s="99"/>
      <c r="P1825" s="99"/>
      <c r="Q1825" s="99"/>
      <c r="R1825" s="99"/>
      <c r="S1825" s="99"/>
      <c r="T1825" s="99"/>
      <c r="U1825" s="99"/>
      <c r="V1825" s="99"/>
      <c r="W1825" s="99"/>
      <c r="X1825" s="99"/>
      <c r="Y1825" s="99"/>
      <c r="Z1825" s="99"/>
      <c r="AA1825" s="99"/>
      <c r="AB1825" s="99"/>
      <c r="AC1825" s="99"/>
      <c r="AD1825" s="99"/>
    </row>
    <row r="1826" spans="1:30" ht="14.25" customHeight="1">
      <c r="A1826" s="100"/>
      <c r="B1826" s="107"/>
      <c r="C1826" s="285" t="s">
        <v>5539</v>
      </c>
      <c r="D1826" s="287"/>
      <c r="E1826" s="364" t="str">
        <f t="shared" si="930"/>
        <v/>
      </c>
      <c r="F1826" s="365"/>
      <c r="G1826" s="365"/>
      <c r="H1826" s="365"/>
      <c r="I1826" s="365"/>
      <c r="J1826" s="365"/>
      <c r="K1826" s="366"/>
      <c r="L1826" s="99"/>
      <c r="M1826" s="99"/>
      <c r="N1826" s="99"/>
      <c r="O1826" s="99"/>
      <c r="P1826" s="99"/>
      <c r="Q1826" s="99"/>
      <c r="R1826" s="99"/>
      <c r="S1826" s="99"/>
      <c r="T1826" s="99"/>
      <c r="U1826" s="99"/>
      <c r="V1826" s="99"/>
      <c r="W1826" s="99"/>
      <c r="X1826" s="99"/>
      <c r="Y1826" s="99"/>
      <c r="Z1826" s="99"/>
      <c r="AA1826" s="99"/>
      <c r="AB1826" s="99"/>
      <c r="AC1826" s="99"/>
      <c r="AD1826" s="99"/>
    </row>
    <row r="1827" spans="1:30" ht="14.25" customHeight="1">
      <c r="A1827" s="100"/>
      <c r="B1827" s="107"/>
      <c r="C1827" s="285" t="s">
        <v>5540</v>
      </c>
      <c r="D1827" s="287"/>
      <c r="E1827" s="364" t="str">
        <f t="shared" si="930"/>
        <v/>
      </c>
      <c r="F1827" s="365"/>
      <c r="G1827" s="365"/>
      <c r="H1827" s="365"/>
      <c r="I1827" s="365"/>
      <c r="J1827" s="365"/>
      <c r="K1827" s="366"/>
      <c r="L1827" s="99"/>
      <c r="M1827" s="99"/>
      <c r="N1827" s="99"/>
      <c r="O1827" s="99"/>
      <c r="P1827" s="99"/>
      <c r="Q1827" s="99"/>
      <c r="R1827" s="99"/>
      <c r="S1827" s="99"/>
      <c r="T1827" s="99"/>
      <c r="U1827" s="99"/>
      <c r="V1827" s="99"/>
      <c r="W1827" s="99"/>
      <c r="X1827" s="99"/>
      <c r="Y1827" s="99"/>
      <c r="Z1827" s="99"/>
      <c r="AA1827" s="99"/>
      <c r="AB1827" s="99"/>
      <c r="AC1827" s="99"/>
      <c r="AD1827" s="99"/>
    </row>
    <row r="1828" spans="1:30" ht="14.25" customHeight="1">
      <c r="A1828" s="100"/>
      <c r="B1828" s="107"/>
      <c r="C1828" s="285" t="s">
        <v>5541</v>
      </c>
      <c r="D1828" s="287"/>
      <c r="E1828" s="364" t="str">
        <f t="shared" si="930"/>
        <v/>
      </c>
      <c r="F1828" s="365"/>
      <c r="G1828" s="365"/>
      <c r="H1828" s="365"/>
      <c r="I1828" s="365"/>
      <c r="J1828" s="365"/>
      <c r="K1828" s="366"/>
      <c r="L1828" s="99"/>
      <c r="M1828" s="99"/>
      <c r="N1828" s="99"/>
      <c r="O1828" s="99"/>
      <c r="P1828" s="99"/>
      <c r="Q1828" s="99"/>
      <c r="R1828" s="99"/>
      <c r="S1828" s="99"/>
      <c r="T1828" s="99"/>
      <c r="U1828" s="99"/>
      <c r="V1828" s="99"/>
      <c r="W1828" s="99"/>
      <c r="X1828" s="99"/>
      <c r="Y1828" s="99"/>
      <c r="Z1828" s="99"/>
      <c r="AA1828" s="99"/>
      <c r="AB1828" s="99"/>
      <c r="AC1828" s="99"/>
      <c r="AD1828" s="99"/>
    </row>
    <row r="1829" spans="1:30" ht="14.25" customHeight="1">
      <c r="A1829" s="100"/>
      <c r="B1829" s="107"/>
      <c r="C1829" s="285" t="s">
        <v>5542</v>
      </c>
      <c r="D1829" s="287"/>
      <c r="E1829" s="364" t="str">
        <f t="shared" si="930"/>
        <v/>
      </c>
      <c r="F1829" s="365"/>
      <c r="G1829" s="365"/>
      <c r="H1829" s="365"/>
      <c r="I1829" s="365"/>
      <c r="J1829" s="365"/>
      <c r="K1829" s="366"/>
      <c r="L1829" s="99"/>
      <c r="M1829" s="99"/>
      <c r="N1829" s="99"/>
      <c r="O1829" s="99"/>
      <c r="P1829" s="99"/>
      <c r="Q1829" s="99"/>
      <c r="R1829" s="99"/>
      <c r="S1829" s="99"/>
      <c r="T1829" s="99"/>
      <c r="U1829" s="99"/>
      <c r="V1829" s="99"/>
      <c r="W1829" s="99"/>
      <c r="X1829" s="99"/>
      <c r="Y1829" s="99"/>
      <c r="Z1829" s="99"/>
      <c r="AA1829" s="99"/>
      <c r="AB1829" s="99"/>
      <c r="AC1829" s="99"/>
      <c r="AD1829" s="99"/>
    </row>
    <row r="1830" spans="1:30" ht="14.25" customHeight="1">
      <c r="A1830" s="100"/>
      <c r="B1830" s="107"/>
      <c r="C1830" s="285" t="s">
        <v>5543</v>
      </c>
      <c r="D1830" s="287"/>
      <c r="E1830" s="364" t="str">
        <f t="shared" si="930"/>
        <v/>
      </c>
      <c r="F1830" s="365"/>
      <c r="G1830" s="365"/>
      <c r="H1830" s="365"/>
      <c r="I1830" s="365"/>
      <c r="J1830" s="365"/>
      <c r="K1830" s="366"/>
      <c r="L1830" s="99"/>
      <c r="M1830" s="99"/>
      <c r="N1830" s="99"/>
      <c r="O1830" s="99"/>
      <c r="P1830" s="99"/>
      <c r="Q1830" s="99"/>
      <c r="R1830" s="99"/>
      <c r="S1830" s="99"/>
      <c r="T1830" s="99"/>
      <c r="U1830" s="99"/>
      <c r="V1830" s="99"/>
      <c r="W1830" s="99"/>
      <c r="X1830" s="99"/>
      <c r="Y1830" s="99"/>
      <c r="Z1830" s="99"/>
      <c r="AA1830" s="99"/>
      <c r="AB1830" s="99"/>
      <c r="AC1830" s="99"/>
      <c r="AD1830" s="99"/>
    </row>
    <row r="1831" spans="1:30" ht="14.25" customHeight="1">
      <c r="A1831" s="100"/>
      <c r="B1831" s="107"/>
      <c r="C1831" s="285" t="s">
        <v>5544</v>
      </c>
      <c r="D1831" s="287"/>
      <c r="E1831" s="364" t="str">
        <f t="shared" si="930"/>
        <v/>
      </c>
      <c r="F1831" s="365"/>
      <c r="G1831" s="365"/>
      <c r="H1831" s="365"/>
      <c r="I1831" s="365"/>
      <c r="J1831" s="365"/>
      <c r="K1831" s="366"/>
      <c r="L1831" s="99"/>
      <c r="M1831" s="99"/>
      <c r="N1831" s="99"/>
      <c r="O1831" s="99"/>
      <c r="P1831" s="99"/>
      <c r="Q1831" s="99"/>
      <c r="R1831" s="99"/>
      <c r="S1831" s="99"/>
      <c r="T1831" s="99"/>
      <c r="U1831" s="99"/>
      <c r="V1831" s="99"/>
      <c r="W1831" s="99"/>
      <c r="X1831" s="99"/>
      <c r="Y1831" s="99"/>
      <c r="Z1831" s="99"/>
      <c r="AA1831" s="99"/>
      <c r="AB1831" s="99"/>
      <c r="AC1831" s="99"/>
      <c r="AD1831" s="99"/>
    </row>
    <row r="1832" spans="1:30" ht="14.25" customHeight="1">
      <c r="A1832" s="100"/>
      <c r="B1832" s="107"/>
      <c r="C1832" s="285" t="s">
        <v>5545</v>
      </c>
      <c r="D1832" s="287"/>
      <c r="E1832" s="364" t="str">
        <f t="shared" si="930"/>
        <v/>
      </c>
      <c r="F1832" s="365"/>
      <c r="G1832" s="365"/>
      <c r="H1832" s="365"/>
      <c r="I1832" s="365"/>
      <c r="J1832" s="365"/>
      <c r="K1832" s="366"/>
      <c r="L1832" s="99"/>
      <c r="M1832" s="99"/>
      <c r="N1832" s="99"/>
      <c r="O1832" s="99"/>
      <c r="P1832" s="99"/>
      <c r="Q1832" s="99"/>
      <c r="R1832" s="99"/>
      <c r="S1832" s="99"/>
      <c r="T1832" s="99"/>
      <c r="U1832" s="99"/>
      <c r="V1832" s="99"/>
      <c r="W1832" s="99"/>
      <c r="X1832" s="99"/>
      <c r="Y1832" s="99"/>
      <c r="Z1832" s="99"/>
      <c r="AA1832" s="99"/>
      <c r="AB1832" s="99"/>
      <c r="AC1832" s="99"/>
      <c r="AD1832" s="99"/>
    </row>
    <row r="1833" spans="1:30" ht="14.25" customHeight="1">
      <c r="A1833" s="100"/>
      <c r="B1833" s="107"/>
      <c r="C1833" s="285" t="s">
        <v>5546</v>
      </c>
      <c r="D1833" s="287"/>
      <c r="E1833" s="364" t="str">
        <f t="shared" si="930"/>
        <v/>
      </c>
      <c r="F1833" s="365"/>
      <c r="G1833" s="365"/>
      <c r="H1833" s="365"/>
      <c r="I1833" s="365"/>
      <c r="J1833" s="365"/>
      <c r="K1833" s="366"/>
      <c r="L1833" s="99"/>
      <c r="M1833" s="99"/>
      <c r="N1833" s="99"/>
      <c r="O1833" s="99"/>
      <c r="P1833" s="99"/>
      <c r="Q1833" s="99"/>
      <c r="R1833" s="99"/>
      <c r="S1833" s="99"/>
      <c r="T1833" s="99"/>
      <c r="U1833" s="99"/>
      <c r="V1833" s="99"/>
      <c r="W1833" s="99"/>
      <c r="X1833" s="99"/>
      <c r="Y1833" s="99"/>
      <c r="Z1833" s="99"/>
      <c r="AA1833" s="99"/>
      <c r="AB1833" s="99"/>
      <c r="AC1833" s="99"/>
      <c r="AD1833" s="99"/>
    </row>
    <row r="1834" spans="1:30" ht="14.25" customHeight="1">
      <c r="A1834" s="100"/>
      <c r="B1834" s="107"/>
      <c r="C1834" s="285" t="s">
        <v>5547</v>
      </c>
      <c r="D1834" s="287"/>
      <c r="E1834" s="364" t="str">
        <f t="shared" ref="E1834:E1897" si="931">IF(E530="","",E530)</f>
        <v/>
      </c>
      <c r="F1834" s="365"/>
      <c r="G1834" s="365"/>
      <c r="H1834" s="365"/>
      <c r="I1834" s="365"/>
      <c r="J1834" s="365"/>
      <c r="K1834" s="366"/>
      <c r="L1834" s="99"/>
      <c r="M1834" s="99"/>
      <c r="N1834" s="99"/>
      <c r="O1834" s="99"/>
      <c r="P1834" s="99"/>
      <c r="Q1834" s="99"/>
      <c r="R1834" s="99"/>
      <c r="S1834" s="99"/>
      <c r="T1834" s="99"/>
      <c r="U1834" s="99"/>
      <c r="V1834" s="99"/>
      <c r="W1834" s="99"/>
      <c r="X1834" s="99"/>
      <c r="Y1834" s="99"/>
      <c r="Z1834" s="99"/>
      <c r="AA1834" s="99"/>
      <c r="AB1834" s="99"/>
      <c r="AC1834" s="99"/>
      <c r="AD1834" s="99"/>
    </row>
    <row r="1835" spans="1:30" ht="14.25" customHeight="1">
      <c r="A1835" s="100"/>
      <c r="B1835" s="107"/>
      <c r="C1835" s="285" t="s">
        <v>5548</v>
      </c>
      <c r="D1835" s="287"/>
      <c r="E1835" s="364" t="str">
        <f t="shared" si="931"/>
        <v/>
      </c>
      <c r="F1835" s="365"/>
      <c r="G1835" s="365"/>
      <c r="H1835" s="365"/>
      <c r="I1835" s="365"/>
      <c r="J1835" s="365"/>
      <c r="K1835" s="366"/>
      <c r="L1835" s="99"/>
      <c r="M1835" s="99"/>
      <c r="N1835" s="99"/>
      <c r="O1835" s="99"/>
      <c r="P1835" s="99"/>
      <c r="Q1835" s="99"/>
      <c r="R1835" s="99"/>
      <c r="S1835" s="99"/>
      <c r="T1835" s="99"/>
      <c r="U1835" s="99"/>
      <c r="V1835" s="99"/>
      <c r="W1835" s="99"/>
      <c r="X1835" s="99"/>
      <c r="Y1835" s="99"/>
      <c r="Z1835" s="99"/>
      <c r="AA1835" s="99"/>
      <c r="AB1835" s="99"/>
      <c r="AC1835" s="99"/>
      <c r="AD1835" s="99"/>
    </row>
    <row r="1836" spans="1:30" ht="14.25" customHeight="1">
      <c r="A1836" s="100"/>
      <c r="B1836" s="107"/>
      <c r="C1836" s="285" t="s">
        <v>5549</v>
      </c>
      <c r="D1836" s="287"/>
      <c r="E1836" s="364" t="str">
        <f t="shared" si="931"/>
        <v/>
      </c>
      <c r="F1836" s="365"/>
      <c r="G1836" s="365"/>
      <c r="H1836" s="365"/>
      <c r="I1836" s="365"/>
      <c r="J1836" s="365"/>
      <c r="K1836" s="366"/>
      <c r="L1836" s="99"/>
      <c r="M1836" s="99"/>
      <c r="N1836" s="99"/>
      <c r="O1836" s="99"/>
      <c r="P1836" s="99"/>
      <c r="Q1836" s="99"/>
      <c r="R1836" s="99"/>
      <c r="S1836" s="99"/>
      <c r="T1836" s="99"/>
      <c r="U1836" s="99"/>
      <c r="V1836" s="99"/>
      <c r="W1836" s="99"/>
      <c r="X1836" s="99"/>
      <c r="Y1836" s="99"/>
      <c r="Z1836" s="99"/>
      <c r="AA1836" s="99"/>
      <c r="AB1836" s="99"/>
      <c r="AC1836" s="99"/>
      <c r="AD1836" s="99"/>
    </row>
    <row r="1837" spans="1:30" ht="14.25" customHeight="1">
      <c r="A1837" s="100"/>
      <c r="B1837" s="107"/>
      <c r="C1837" s="285" t="s">
        <v>5550</v>
      </c>
      <c r="D1837" s="287"/>
      <c r="E1837" s="364" t="str">
        <f t="shared" si="931"/>
        <v/>
      </c>
      <c r="F1837" s="365"/>
      <c r="G1837" s="365"/>
      <c r="H1837" s="365"/>
      <c r="I1837" s="365"/>
      <c r="J1837" s="365"/>
      <c r="K1837" s="366"/>
      <c r="L1837" s="99"/>
      <c r="M1837" s="99"/>
      <c r="N1837" s="99"/>
      <c r="O1837" s="99"/>
      <c r="P1837" s="99"/>
      <c r="Q1837" s="99"/>
      <c r="R1837" s="99"/>
      <c r="S1837" s="99"/>
      <c r="T1837" s="99"/>
      <c r="U1837" s="99"/>
      <c r="V1837" s="99"/>
      <c r="W1837" s="99"/>
      <c r="X1837" s="99"/>
      <c r="Y1837" s="99"/>
      <c r="Z1837" s="99"/>
      <c r="AA1837" s="99"/>
      <c r="AB1837" s="99"/>
      <c r="AC1837" s="99"/>
      <c r="AD1837" s="99"/>
    </row>
    <row r="1838" spans="1:30" ht="14.25" customHeight="1">
      <c r="A1838" s="100"/>
      <c r="B1838" s="107"/>
      <c r="C1838" s="285" t="s">
        <v>5551</v>
      </c>
      <c r="D1838" s="287"/>
      <c r="E1838" s="364" t="str">
        <f t="shared" si="931"/>
        <v/>
      </c>
      <c r="F1838" s="365"/>
      <c r="G1838" s="365"/>
      <c r="H1838" s="365"/>
      <c r="I1838" s="365"/>
      <c r="J1838" s="365"/>
      <c r="K1838" s="366"/>
      <c r="L1838" s="99"/>
      <c r="M1838" s="99"/>
      <c r="N1838" s="99"/>
      <c r="O1838" s="99"/>
      <c r="P1838" s="99"/>
      <c r="Q1838" s="99"/>
      <c r="R1838" s="99"/>
      <c r="S1838" s="99"/>
      <c r="T1838" s="99"/>
      <c r="U1838" s="99"/>
      <c r="V1838" s="99"/>
      <c r="W1838" s="99"/>
      <c r="X1838" s="99"/>
      <c r="Y1838" s="99"/>
      <c r="Z1838" s="99"/>
      <c r="AA1838" s="99"/>
      <c r="AB1838" s="99"/>
      <c r="AC1838" s="99"/>
      <c r="AD1838" s="99"/>
    </row>
    <row r="1839" spans="1:30" ht="14.25" customHeight="1">
      <c r="A1839" s="100"/>
      <c r="B1839" s="107"/>
      <c r="C1839" s="285" t="s">
        <v>5552</v>
      </c>
      <c r="D1839" s="287"/>
      <c r="E1839" s="364" t="str">
        <f t="shared" si="931"/>
        <v/>
      </c>
      <c r="F1839" s="365"/>
      <c r="G1839" s="365"/>
      <c r="H1839" s="365"/>
      <c r="I1839" s="365"/>
      <c r="J1839" s="365"/>
      <c r="K1839" s="366"/>
      <c r="L1839" s="99"/>
      <c r="M1839" s="99"/>
      <c r="N1839" s="99"/>
      <c r="O1839" s="99"/>
      <c r="P1839" s="99"/>
      <c r="Q1839" s="99"/>
      <c r="R1839" s="99"/>
      <c r="S1839" s="99"/>
      <c r="T1839" s="99"/>
      <c r="U1839" s="99"/>
      <c r="V1839" s="99"/>
      <c r="W1839" s="99"/>
      <c r="X1839" s="99"/>
      <c r="Y1839" s="99"/>
      <c r="Z1839" s="99"/>
      <c r="AA1839" s="99"/>
      <c r="AB1839" s="99"/>
      <c r="AC1839" s="99"/>
      <c r="AD1839" s="99"/>
    </row>
    <row r="1840" spans="1:30" ht="14.25" customHeight="1">
      <c r="A1840" s="100"/>
      <c r="B1840" s="107"/>
      <c r="C1840" s="285" t="s">
        <v>5553</v>
      </c>
      <c r="D1840" s="287"/>
      <c r="E1840" s="364" t="str">
        <f t="shared" si="931"/>
        <v/>
      </c>
      <c r="F1840" s="365"/>
      <c r="G1840" s="365"/>
      <c r="H1840" s="365"/>
      <c r="I1840" s="365"/>
      <c r="J1840" s="365"/>
      <c r="K1840" s="366"/>
      <c r="L1840" s="99"/>
      <c r="M1840" s="99"/>
      <c r="N1840" s="99"/>
      <c r="O1840" s="99"/>
      <c r="P1840" s="99"/>
      <c r="Q1840" s="99"/>
      <c r="R1840" s="99"/>
      <c r="S1840" s="99"/>
      <c r="T1840" s="99"/>
      <c r="U1840" s="99"/>
      <c r="V1840" s="99"/>
      <c r="W1840" s="99"/>
      <c r="X1840" s="99"/>
      <c r="Y1840" s="99"/>
      <c r="Z1840" s="99"/>
      <c r="AA1840" s="99"/>
      <c r="AB1840" s="99"/>
      <c r="AC1840" s="99"/>
      <c r="AD1840" s="99"/>
    </row>
    <row r="1841" spans="1:30" ht="14.25" customHeight="1">
      <c r="A1841" s="100"/>
      <c r="B1841" s="107"/>
      <c r="C1841" s="285" t="s">
        <v>5554</v>
      </c>
      <c r="D1841" s="287"/>
      <c r="E1841" s="364" t="str">
        <f t="shared" si="931"/>
        <v/>
      </c>
      <c r="F1841" s="365"/>
      <c r="G1841" s="365"/>
      <c r="H1841" s="365"/>
      <c r="I1841" s="365"/>
      <c r="J1841" s="365"/>
      <c r="K1841" s="366"/>
      <c r="L1841" s="99"/>
      <c r="M1841" s="99"/>
      <c r="N1841" s="99"/>
      <c r="O1841" s="99"/>
      <c r="P1841" s="99"/>
      <c r="Q1841" s="99"/>
      <c r="R1841" s="99"/>
      <c r="S1841" s="99"/>
      <c r="T1841" s="99"/>
      <c r="U1841" s="99"/>
      <c r="V1841" s="99"/>
      <c r="W1841" s="99"/>
      <c r="X1841" s="99"/>
      <c r="Y1841" s="99"/>
      <c r="Z1841" s="99"/>
      <c r="AA1841" s="99"/>
      <c r="AB1841" s="99"/>
      <c r="AC1841" s="99"/>
      <c r="AD1841" s="99"/>
    </row>
    <row r="1842" spans="1:30" ht="14.25" customHeight="1">
      <c r="A1842" s="100"/>
      <c r="B1842" s="107"/>
      <c r="C1842" s="285" t="s">
        <v>5555</v>
      </c>
      <c r="D1842" s="287"/>
      <c r="E1842" s="364" t="str">
        <f t="shared" si="931"/>
        <v/>
      </c>
      <c r="F1842" s="365"/>
      <c r="G1842" s="365"/>
      <c r="H1842" s="365"/>
      <c r="I1842" s="365"/>
      <c r="J1842" s="365"/>
      <c r="K1842" s="366"/>
      <c r="L1842" s="99"/>
      <c r="M1842" s="99"/>
      <c r="N1842" s="99"/>
      <c r="O1842" s="99"/>
      <c r="P1842" s="99"/>
      <c r="Q1842" s="99"/>
      <c r="R1842" s="99"/>
      <c r="S1842" s="99"/>
      <c r="T1842" s="99"/>
      <c r="U1842" s="99"/>
      <c r="V1842" s="99"/>
      <c r="W1842" s="99"/>
      <c r="X1842" s="99"/>
      <c r="Y1842" s="99"/>
      <c r="Z1842" s="99"/>
      <c r="AA1842" s="99"/>
      <c r="AB1842" s="99"/>
      <c r="AC1842" s="99"/>
      <c r="AD1842" s="99"/>
    </row>
    <row r="1843" spans="1:30" ht="14.25" customHeight="1">
      <c r="A1843" s="100"/>
      <c r="B1843" s="107"/>
      <c r="C1843" s="285" t="s">
        <v>5556</v>
      </c>
      <c r="D1843" s="287"/>
      <c r="E1843" s="364" t="str">
        <f t="shared" si="931"/>
        <v/>
      </c>
      <c r="F1843" s="365"/>
      <c r="G1843" s="365"/>
      <c r="H1843" s="365"/>
      <c r="I1843" s="365"/>
      <c r="J1843" s="365"/>
      <c r="K1843" s="366"/>
      <c r="L1843" s="99"/>
      <c r="M1843" s="99"/>
      <c r="N1843" s="99"/>
      <c r="O1843" s="99"/>
      <c r="P1843" s="99"/>
      <c r="Q1843" s="99"/>
      <c r="R1843" s="99"/>
      <c r="S1843" s="99"/>
      <c r="T1843" s="99"/>
      <c r="U1843" s="99"/>
      <c r="V1843" s="99"/>
      <c r="W1843" s="99"/>
      <c r="X1843" s="99"/>
      <c r="Y1843" s="99"/>
      <c r="Z1843" s="99"/>
      <c r="AA1843" s="99"/>
      <c r="AB1843" s="99"/>
      <c r="AC1843" s="99"/>
      <c r="AD1843" s="99"/>
    </row>
    <row r="1844" spans="1:30" ht="14.25" customHeight="1">
      <c r="A1844" s="100"/>
      <c r="B1844" s="107"/>
      <c r="C1844" s="285" t="s">
        <v>5557</v>
      </c>
      <c r="D1844" s="287"/>
      <c r="E1844" s="364" t="str">
        <f t="shared" si="931"/>
        <v/>
      </c>
      <c r="F1844" s="365"/>
      <c r="G1844" s="365"/>
      <c r="H1844" s="365"/>
      <c r="I1844" s="365"/>
      <c r="J1844" s="365"/>
      <c r="K1844" s="366"/>
      <c r="L1844" s="99"/>
      <c r="M1844" s="99"/>
      <c r="N1844" s="99"/>
      <c r="O1844" s="99"/>
      <c r="P1844" s="99"/>
      <c r="Q1844" s="99"/>
      <c r="R1844" s="99"/>
      <c r="S1844" s="99"/>
      <c r="T1844" s="99"/>
      <c r="U1844" s="99"/>
      <c r="V1844" s="99"/>
      <c r="W1844" s="99"/>
      <c r="X1844" s="99"/>
      <c r="Y1844" s="99"/>
      <c r="Z1844" s="99"/>
      <c r="AA1844" s="99"/>
      <c r="AB1844" s="99"/>
      <c r="AC1844" s="99"/>
      <c r="AD1844" s="99"/>
    </row>
    <row r="1845" spans="1:30" ht="14.25" customHeight="1">
      <c r="A1845" s="100"/>
      <c r="B1845" s="107"/>
      <c r="C1845" s="285" t="s">
        <v>5558</v>
      </c>
      <c r="D1845" s="287"/>
      <c r="E1845" s="364" t="str">
        <f t="shared" si="931"/>
        <v/>
      </c>
      <c r="F1845" s="365"/>
      <c r="G1845" s="365"/>
      <c r="H1845" s="365"/>
      <c r="I1845" s="365"/>
      <c r="J1845" s="365"/>
      <c r="K1845" s="366"/>
      <c r="L1845" s="99"/>
      <c r="M1845" s="99"/>
      <c r="N1845" s="99"/>
      <c r="O1845" s="99"/>
      <c r="P1845" s="99"/>
      <c r="Q1845" s="99"/>
      <c r="R1845" s="99"/>
      <c r="S1845" s="99"/>
      <c r="T1845" s="99"/>
      <c r="U1845" s="99"/>
      <c r="V1845" s="99"/>
      <c r="W1845" s="99"/>
      <c r="X1845" s="99"/>
      <c r="Y1845" s="99"/>
      <c r="Z1845" s="99"/>
      <c r="AA1845" s="99"/>
      <c r="AB1845" s="99"/>
      <c r="AC1845" s="99"/>
      <c r="AD1845" s="99"/>
    </row>
    <row r="1846" spans="1:30" ht="14.25" customHeight="1">
      <c r="A1846" s="100"/>
      <c r="B1846" s="107"/>
      <c r="C1846" s="285" t="s">
        <v>5559</v>
      </c>
      <c r="D1846" s="287"/>
      <c r="E1846" s="364" t="str">
        <f t="shared" si="931"/>
        <v/>
      </c>
      <c r="F1846" s="365"/>
      <c r="G1846" s="365"/>
      <c r="H1846" s="365"/>
      <c r="I1846" s="365"/>
      <c r="J1846" s="365"/>
      <c r="K1846" s="366"/>
      <c r="L1846" s="99"/>
      <c r="M1846" s="99"/>
      <c r="N1846" s="99"/>
      <c r="O1846" s="99"/>
      <c r="P1846" s="99"/>
      <c r="Q1846" s="99"/>
      <c r="R1846" s="99"/>
      <c r="S1846" s="99"/>
      <c r="T1846" s="99"/>
      <c r="U1846" s="99"/>
      <c r="V1846" s="99"/>
      <c r="W1846" s="99"/>
      <c r="X1846" s="99"/>
      <c r="Y1846" s="99"/>
      <c r="Z1846" s="99"/>
      <c r="AA1846" s="99"/>
      <c r="AB1846" s="99"/>
      <c r="AC1846" s="99"/>
      <c r="AD1846" s="99"/>
    </row>
    <row r="1847" spans="1:30" ht="14.25" customHeight="1">
      <c r="A1847" s="100"/>
      <c r="B1847" s="107"/>
      <c r="C1847" s="285" t="s">
        <v>5560</v>
      </c>
      <c r="D1847" s="287"/>
      <c r="E1847" s="364" t="str">
        <f t="shared" si="931"/>
        <v/>
      </c>
      <c r="F1847" s="365"/>
      <c r="G1847" s="365"/>
      <c r="H1847" s="365"/>
      <c r="I1847" s="365"/>
      <c r="J1847" s="365"/>
      <c r="K1847" s="366"/>
      <c r="L1847" s="99"/>
      <c r="M1847" s="99"/>
      <c r="N1847" s="99"/>
      <c r="O1847" s="99"/>
      <c r="P1847" s="99"/>
      <c r="Q1847" s="99"/>
      <c r="R1847" s="99"/>
      <c r="S1847" s="99"/>
      <c r="T1847" s="99"/>
      <c r="U1847" s="99"/>
      <c r="V1847" s="99"/>
      <c r="W1847" s="99"/>
      <c r="X1847" s="99"/>
      <c r="Y1847" s="99"/>
      <c r="Z1847" s="99"/>
      <c r="AA1847" s="99"/>
      <c r="AB1847" s="99"/>
      <c r="AC1847" s="99"/>
      <c r="AD1847" s="99"/>
    </row>
    <row r="1848" spans="1:30" ht="14.25" customHeight="1">
      <c r="A1848" s="100"/>
      <c r="B1848" s="107"/>
      <c r="C1848" s="285" t="s">
        <v>5561</v>
      </c>
      <c r="D1848" s="287"/>
      <c r="E1848" s="364" t="str">
        <f t="shared" si="931"/>
        <v/>
      </c>
      <c r="F1848" s="365"/>
      <c r="G1848" s="365"/>
      <c r="H1848" s="365"/>
      <c r="I1848" s="365"/>
      <c r="J1848" s="365"/>
      <c r="K1848" s="366"/>
      <c r="L1848" s="99"/>
      <c r="M1848" s="99"/>
      <c r="N1848" s="99"/>
      <c r="O1848" s="99"/>
      <c r="P1848" s="99"/>
      <c r="Q1848" s="99"/>
      <c r="R1848" s="99"/>
      <c r="S1848" s="99"/>
      <c r="T1848" s="99"/>
      <c r="U1848" s="99"/>
      <c r="V1848" s="99"/>
      <c r="W1848" s="99"/>
      <c r="X1848" s="99"/>
      <c r="Y1848" s="99"/>
      <c r="Z1848" s="99"/>
      <c r="AA1848" s="99"/>
      <c r="AB1848" s="99"/>
      <c r="AC1848" s="99"/>
      <c r="AD1848" s="99"/>
    </row>
    <row r="1849" spans="1:30" ht="14.25" customHeight="1">
      <c r="A1849" s="100"/>
      <c r="B1849" s="107"/>
      <c r="C1849" s="285" t="s">
        <v>5562</v>
      </c>
      <c r="D1849" s="287"/>
      <c r="E1849" s="364" t="str">
        <f t="shared" si="931"/>
        <v/>
      </c>
      <c r="F1849" s="365"/>
      <c r="G1849" s="365"/>
      <c r="H1849" s="365"/>
      <c r="I1849" s="365"/>
      <c r="J1849" s="365"/>
      <c r="K1849" s="366"/>
      <c r="L1849" s="99"/>
      <c r="M1849" s="99"/>
      <c r="N1849" s="99"/>
      <c r="O1849" s="99"/>
      <c r="P1849" s="99"/>
      <c r="Q1849" s="99"/>
      <c r="R1849" s="99"/>
      <c r="S1849" s="99"/>
      <c r="T1849" s="99"/>
      <c r="U1849" s="99"/>
      <c r="V1849" s="99"/>
      <c r="W1849" s="99"/>
      <c r="X1849" s="99"/>
      <c r="Y1849" s="99"/>
      <c r="Z1849" s="99"/>
      <c r="AA1849" s="99"/>
      <c r="AB1849" s="99"/>
      <c r="AC1849" s="99"/>
      <c r="AD1849" s="99"/>
    </row>
    <row r="1850" spans="1:30" ht="14.25" customHeight="1">
      <c r="A1850" s="100"/>
      <c r="B1850" s="107"/>
      <c r="C1850" s="285" t="s">
        <v>5563</v>
      </c>
      <c r="D1850" s="287"/>
      <c r="E1850" s="364" t="str">
        <f t="shared" si="931"/>
        <v/>
      </c>
      <c r="F1850" s="365"/>
      <c r="G1850" s="365"/>
      <c r="H1850" s="365"/>
      <c r="I1850" s="365"/>
      <c r="J1850" s="365"/>
      <c r="K1850" s="366"/>
      <c r="L1850" s="99"/>
      <c r="M1850" s="99"/>
      <c r="N1850" s="99"/>
      <c r="O1850" s="99"/>
      <c r="P1850" s="99"/>
      <c r="Q1850" s="99"/>
      <c r="R1850" s="99"/>
      <c r="S1850" s="99"/>
      <c r="T1850" s="99"/>
      <c r="U1850" s="99"/>
      <c r="V1850" s="99"/>
      <c r="W1850" s="99"/>
      <c r="X1850" s="99"/>
      <c r="Y1850" s="99"/>
      <c r="Z1850" s="99"/>
      <c r="AA1850" s="99"/>
      <c r="AB1850" s="99"/>
      <c r="AC1850" s="99"/>
      <c r="AD1850" s="99"/>
    </row>
    <row r="1851" spans="1:30" ht="14.25" customHeight="1">
      <c r="A1851" s="100"/>
      <c r="B1851" s="107"/>
      <c r="C1851" s="285" t="s">
        <v>5564</v>
      </c>
      <c r="D1851" s="287"/>
      <c r="E1851" s="364" t="str">
        <f t="shared" si="931"/>
        <v/>
      </c>
      <c r="F1851" s="365"/>
      <c r="G1851" s="365"/>
      <c r="H1851" s="365"/>
      <c r="I1851" s="365"/>
      <c r="J1851" s="365"/>
      <c r="K1851" s="366"/>
      <c r="L1851" s="99"/>
      <c r="M1851" s="99"/>
      <c r="N1851" s="99"/>
      <c r="O1851" s="99"/>
      <c r="P1851" s="99"/>
      <c r="Q1851" s="99"/>
      <c r="R1851" s="99"/>
      <c r="S1851" s="99"/>
      <c r="T1851" s="99"/>
      <c r="U1851" s="99"/>
      <c r="V1851" s="99"/>
      <c r="W1851" s="99"/>
      <c r="X1851" s="99"/>
      <c r="Y1851" s="99"/>
      <c r="Z1851" s="99"/>
      <c r="AA1851" s="99"/>
      <c r="AB1851" s="99"/>
      <c r="AC1851" s="99"/>
      <c r="AD1851" s="99"/>
    </row>
    <row r="1852" spans="1:30" ht="14.25" customHeight="1">
      <c r="A1852" s="100"/>
      <c r="B1852" s="107"/>
      <c r="C1852" s="285" t="s">
        <v>5565</v>
      </c>
      <c r="D1852" s="287"/>
      <c r="E1852" s="364" t="str">
        <f t="shared" si="931"/>
        <v/>
      </c>
      <c r="F1852" s="365"/>
      <c r="G1852" s="365"/>
      <c r="H1852" s="365"/>
      <c r="I1852" s="365"/>
      <c r="J1852" s="365"/>
      <c r="K1852" s="366"/>
      <c r="L1852" s="99"/>
      <c r="M1852" s="99"/>
      <c r="N1852" s="99"/>
      <c r="O1852" s="99"/>
      <c r="P1852" s="99"/>
      <c r="Q1852" s="99"/>
      <c r="R1852" s="99"/>
      <c r="S1852" s="99"/>
      <c r="T1852" s="99"/>
      <c r="U1852" s="99"/>
      <c r="V1852" s="99"/>
      <c r="W1852" s="99"/>
      <c r="X1852" s="99"/>
      <c r="Y1852" s="99"/>
      <c r="Z1852" s="99"/>
      <c r="AA1852" s="99"/>
      <c r="AB1852" s="99"/>
      <c r="AC1852" s="99"/>
      <c r="AD1852" s="99"/>
    </row>
    <row r="1853" spans="1:30" ht="14.25" customHeight="1">
      <c r="A1853" s="100"/>
      <c r="B1853" s="107"/>
      <c r="C1853" s="285" t="s">
        <v>5566</v>
      </c>
      <c r="D1853" s="287"/>
      <c r="E1853" s="364" t="str">
        <f t="shared" si="931"/>
        <v/>
      </c>
      <c r="F1853" s="365"/>
      <c r="G1853" s="365"/>
      <c r="H1853" s="365"/>
      <c r="I1853" s="365"/>
      <c r="J1853" s="365"/>
      <c r="K1853" s="366"/>
      <c r="L1853" s="99"/>
      <c r="M1853" s="99"/>
      <c r="N1853" s="99"/>
      <c r="O1853" s="99"/>
      <c r="P1853" s="99"/>
      <c r="Q1853" s="99"/>
      <c r="R1853" s="99"/>
      <c r="S1853" s="99"/>
      <c r="T1853" s="99"/>
      <c r="U1853" s="99"/>
      <c r="V1853" s="99"/>
      <c r="W1853" s="99"/>
      <c r="X1853" s="99"/>
      <c r="Y1853" s="99"/>
      <c r="Z1853" s="99"/>
      <c r="AA1853" s="99"/>
      <c r="AB1853" s="99"/>
      <c r="AC1853" s="99"/>
      <c r="AD1853" s="99"/>
    </row>
    <row r="1854" spans="1:30" ht="14.25" customHeight="1">
      <c r="A1854" s="100"/>
      <c r="B1854" s="107"/>
      <c r="C1854" s="285" t="s">
        <v>5567</v>
      </c>
      <c r="D1854" s="287"/>
      <c r="E1854" s="364" t="str">
        <f t="shared" si="931"/>
        <v/>
      </c>
      <c r="F1854" s="365"/>
      <c r="G1854" s="365"/>
      <c r="H1854" s="365"/>
      <c r="I1854" s="365"/>
      <c r="J1854" s="365"/>
      <c r="K1854" s="366"/>
      <c r="L1854" s="99"/>
      <c r="M1854" s="99"/>
      <c r="N1854" s="99"/>
      <c r="O1854" s="99"/>
      <c r="P1854" s="99"/>
      <c r="Q1854" s="99"/>
      <c r="R1854" s="99"/>
      <c r="S1854" s="99"/>
      <c r="T1854" s="99"/>
      <c r="U1854" s="99"/>
      <c r="V1854" s="99"/>
      <c r="W1854" s="99"/>
      <c r="X1854" s="99"/>
      <c r="Y1854" s="99"/>
      <c r="Z1854" s="99"/>
      <c r="AA1854" s="99"/>
      <c r="AB1854" s="99"/>
      <c r="AC1854" s="99"/>
      <c r="AD1854" s="99"/>
    </row>
    <row r="1855" spans="1:30" ht="14.25" customHeight="1">
      <c r="A1855" s="100"/>
      <c r="B1855" s="107"/>
      <c r="C1855" s="285" t="s">
        <v>5568</v>
      </c>
      <c r="D1855" s="287"/>
      <c r="E1855" s="364" t="str">
        <f t="shared" si="931"/>
        <v/>
      </c>
      <c r="F1855" s="365"/>
      <c r="G1855" s="365"/>
      <c r="H1855" s="365"/>
      <c r="I1855" s="365"/>
      <c r="J1855" s="365"/>
      <c r="K1855" s="366"/>
      <c r="L1855" s="99"/>
      <c r="M1855" s="99"/>
      <c r="N1855" s="99"/>
      <c r="O1855" s="99"/>
      <c r="P1855" s="99"/>
      <c r="Q1855" s="99"/>
      <c r="R1855" s="99"/>
      <c r="S1855" s="99"/>
      <c r="T1855" s="99"/>
      <c r="U1855" s="99"/>
      <c r="V1855" s="99"/>
      <c r="W1855" s="99"/>
      <c r="X1855" s="99"/>
      <c r="Y1855" s="99"/>
      <c r="Z1855" s="99"/>
      <c r="AA1855" s="99"/>
      <c r="AB1855" s="99"/>
      <c r="AC1855" s="99"/>
      <c r="AD1855" s="99"/>
    </row>
    <row r="1856" spans="1:30" ht="14.25" customHeight="1">
      <c r="A1856" s="100"/>
      <c r="B1856" s="107"/>
      <c r="C1856" s="285" t="s">
        <v>5569</v>
      </c>
      <c r="D1856" s="287"/>
      <c r="E1856" s="364" t="str">
        <f t="shared" si="931"/>
        <v/>
      </c>
      <c r="F1856" s="365"/>
      <c r="G1856" s="365"/>
      <c r="H1856" s="365"/>
      <c r="I1856" s="365"/>
      <c r="J1856" s="365"/>
      <c r="K1856" s="366"/>
      <c r="L1856" s="99"/>
      <c r="M1856" s="99"/>
      <c r="N1856" s="99"/>
      <c r="O1856" s="99"/>
      <c r="P1856" s="99"/>
      <c r="Q1856" s="99"/>
      <c r="R1856" s="99"/>
      <c r="S1856" s="99"/>
      <c r="T1856" s="99"/>
      <c r="U1856" s="99"/>
      <c r="V1856" s="99"/>
      <c r="W1856" s="99"/>
      <c r="X1856" s="99"/>
      <c r="Y1856" s="99"/>
      <c r="Z1856" s="99"/>
      <c r="AA1856" s="99"/>
      <c r="AB1856" s="99"/>
      <c r="AC1856" s="99"/>
      <c r="AD1856" s="99"/>
    </row>
    <row r="1857" spans="1:30" ht="14.25" customHeight="1">
      <c r="A1857" s="100"/>
      <c r="B1857" s="107"/>
      <c r="C1857" s="285" t="s">
        <v>5570</v>
      </c>
      <c r="D1857" s="287"/>
      <c r="E1857" s="364" t="str">
        <f t="shared" si="931"/>
        <v/>
      </c>
      <c r="F1857" s="365"/>
      <c r="G1857" s="365"/>
      <c r="H1857" s="365"/>
      <c r="I1857" s="365"/>
      <c r="J1857" s="365"/>
      <c r="K1857" s="366"/>
      <c r="L1857" s="99"/>
      <c r="M1857" s="99"/>
      <c r="N1857" s="99"/>
      <c r="O1857" s="99"/>
      <c r="P1857" s="99"/>
      <c r="Q1857" s="99"/>
      <c r="R1857" s="99"/>
      <c r="S1857" s="99"/>
      <c r="T1857" s="99"/>
      <c r="U1857" s="99"/>
      <c r="V1857" s="99"/>
      <c r="W1857" s="99"/>
      <c r="X1857" s="99"/>
      <c r="Y1857" s="99"/>
      <c r="Z1857" s="99"/>
      <c r="AA1857" s="99"/>
      <c r="AB1857" s="99"/>
      <c r="AC1857" s="99"/>
      <c r="AD1857" s="99"/>
    </row>
    <row r="1858" spans="1:30" ht="14.25" customHeight="1">
      <c r="A1858" s="100"/>
      <c r="B1858" s="107"/>
      <c r="C1858" s="285" t="s">
        <v>5571</v>
      </c>
      <c r="D1858" s="287"/>
      <c r="E1858" s="364" t="str">
        <f t="shared" si="931"/>
        <v/>
      </c>
      <c r="F1858" s="365"/>
      <c r="G1858" s="365"/>
      <c r="H1858" s="365"/>
      <c r="I1858" s="365"/>
      <c r="J1858" s="365"/>
      <c r="K1858" s="366"/>
      <c r="L1858" s="99"/>
      <c r="M1858" s="99"/>
      <c r="N1858" s="99"/>
      <c r="O1858" s="99"/>
      <c r="P1858" s="99"/>
      <c r="Q1858" s="99"/>
      <c r="R1858" s="99"/>
      <c r="S1858" s="99"/>
      <c r="T1858" s="99"/>
      <c r="U1858" s="99"/>
      <c r="V1858" s="99"/>
      <c r="W1858" s="99"/>
      <c r="X1858" s="99"/>
      <c r="Y1858" s="99"/>
      <c r="Z1858" s="99"/>
      <c r="AA1858" s="99"/>
      <c r="AB1858" s="99"/>
      <c r="AC1858" s="99"/>
      <c r="AD1858" s="99"/>
    </row>
    <row r="1859" spans="1:30" ht="14.25" customHeight="1">
      <c r="A1859" s="100"/>
      <c r="B1859" s="107"/>
      <c r="C1859" s="285" t="s">
        <v>5572</v>
      </c>
      <c r="D1859" s="287"/>
      <c r="E1859" s="364" t="str">
        <f t="shared" si="931"/>
        <v/>
      </c>
      <c r="F1859" s="365"/>
      <c r="G1859" s="365"/>
      <c r="H1859" s="365"/>
      <c r="I1859" s="365"/>
      <c r="J1859" s="365"/>
      <c r="K1859" s="366"/>
      <c r="L1859" s="99"/>
      <c r="M1859" s="99"/>
      <c r="N1859" s="99"/>
      <c r="O1859" s="99"/>
      <c r="P1859" s="99"/>
      <c r="Q1859" s="99"/>
      <c r="R1859" s="99"/>
      <c r="S1859" s="99"/>
      <c r="T1859" s="99"/>
      <c r="U1859" s="99"/>
      <c r="V1859" s="99"/>
      <c r="W1859" s="99"/>
      <c r="X1859" s="99"/>
      <c r="Y1859" s="99"/>
      <c r="Z1859" s="99"/>
      <c r="AA1859" s="99"/>
      <c r="AB1859" s="99"/>
      <c r="AC1859" s="99"/>
      <c r="AD1859" s="99"/>
    </row>
    <row r="1860" spans="1:30" ht="14.25" customHeight="1">
      <c r="A1860" s="100"/>
      <c r="B1860" s="107"/>
      <c r="C1860" s="285" t="s">
        <v>5573</v>
      </c>
      <c r="D1860" s="287"/>
      <c r="E1860" s="364" t="str">
        <f t="shared" si="931"/>
        <v/>
      </c>
      <c r="F1860" s="365"/>
      <c r="G1860" s="365"/>
      <c r="H1860" s="365"/>
      <c r="I1860" s="365"/>
      <c r="J1860" s="365"/>
      <c r="K1860" s="366"/>
      <c r="L1860" s="99"/>
      <c r="M1860" s="99"/>
      <c r="N1860" s="99"/>
      <c r="O1860" s="99"/>
      <c r="P1860" s="99"/>
      <c r="Q1860" s="99"/>
      <c r="R1860" s="99"/>
      <c r="S1860" s="99"/>
      <c r="T1860" s="99"/>
      <c r="U1860" s="99"/>
      <c r="V1860" s="99"/>
      <c r="W1860" s="99"/>
      <c r="X1860" s="99"/>
      <c r="Y1860" s="99"/>
      <c r="Z1860" s="99"/>
      <c r="AA1860" s="99"/>
      <c r="AB1860" s="99"/>
      <c r="AC1860" s="99"/>
      <c r="AD1860" s="99"/>
    </row>
    <row r="1861" spans="1:30" ht="14.25" customHeight="1">
      <c r="A1861" s="100"/>
      <c r="B1861" s="107"/>
      <c r="C1861" s="285" t="s">
        <v>5574</v>
      </c>
      <c r="D1861" s="287"/>
      <c r="E1861" s="364" t="str">
        <f t="shared" si="931"/>
        <v/>
      </c>
      <c r="F1861" s="365"/>
      <c r="G1861" s="365"/>
      <c r="H1861" s="365"/>
      <c r="I1861" s="365"/>
      <c r="J1861" s="365"/>
      <c r="K1861" s="366"/>
      <c r="L1861" s="99"/>
      <c r="M1861" s="99"/>
      <c r="N1861" s="99"/>
      <c r="O1861" s="99"/>
      <c r="P1861" s="99"/>
      <c r="Q1861" s="99"/>
      <c r="R1861" s="99"/>
      <c r="S1861" s="99"/>
      <c r="T1861" s="99"/>
      <c r="U1861" s="99"/>
      <c r="V1861" s="99"/>
      <c r="W1861" s="99"/>
      <c r="X1861" s="99"/>
      <c r="Y1861" s="99"/>
      <c r="Z1861" s="99"/>
      <c r="AA1861" s="99"/>
      <c r="AB1861" s="99"/>
      <c r="AC1861" s="99"/>
      <c r="AD1861" s="99"/>
    </row>
    <row r="1862" spans="1:30" ht="14.25" customHeight="1">
      <c r="A1862" s="100"/>
      <c r="B1862" s="107"/>
      <c r="C1862" s="285" t="s">
        <v>5575</v>
      </c>
      <c r="D1862" s="287"/>
      <c r="E1862" s="364" t="str">
        <f t="shared" si="931"/>
        <v/>
      </c>
      <c r="F1862" s="365"/>
      <c r="G1862" s="365"/>
      <c r="H1862" s="365"/>
      <c r="I1862" s="365"/>
      <c r="J1862" s="365"/>
      <c r="K1862" s="366"/>
      <c r="L1862" s="99"/>
      <c r="M1862" s="99"/>
      <c r="N1862" s="99"/>
      <c r="O1862" s="99"/>
      <c r="P1862" s="99"/>
      <c r="Q1862" s="99"/>
      <c r="R1862" s="99"/>
      <c r="S1862" s="99"/>
      <c r="T1862" s="99"/>
      <c r="U1862" s="99"/>
      <c r="V1862" s="99"/>
      <c r="W1862" s="99"/>
      <c r="X1862" s="99"/>
      <c r="Y1862" s="99"/>
      <c r="Z1862" s="99"/>
      <c r="AA1862" s="99"/>
      <c r="AB1862" s="99"/>
      <c r="AC1862" s="99"/>
      <c r="AD1862" s="99"/>
    </row>
    <row r="1863" spans="1:30" ht="14.25" customHeight="1">
      <c r="A1863" s="100"/>
      <c r="B1863" s="107"/>
      <c r="C1863" s="285" t="s">
        <v>5576</v>
      </c>
      <c r="D1863" s="287"/>
      <c r="E1863" s="364" t="str">
        <f t="shared" si="931"/>
        <v/>
      </c>
      <c r="F1863" s="365"/>
      <c r="G1863" s="365"/>
      <c r="H1863" s="365"/>
      <c r="I1863" s="365"/>
      <c r="J1863" s="365"/>
      <c r="K1863" s="366"/>
      <c r="L1863" s="99"/>
      <c r="M1863" s="99"/>
      <c r="N1863" s="99"/>
      <c r="O1863" s="99"/>
      <c r="P1863" s="99"/>
      <c r="Q1863" s="99"/>
      <c r="R1863" s="99"/>
      <c r="S1863" s="99"/>
      <c r="T1863" s="99"/>
      <c r="U1863" s="99"/>
      <c r="V1863" s="99"/>
      <c r="W1863" s="99"/>
      <c r="X1863" s="99"/>
      <c r="Y1863" s="99"/>
      <c r="Z1863" s="99"/>
      <c r="AA1863" s="99"/>
      <c r="AB1863" s="99"/>
      <c r="AC1863" s="99"/>
      <c r="AD1863" s="99"/>
    </row>
    <row r="1864" spans="1:30" ht="14.25" customHeight="1">
      <c r="A1864" s="100"/>
      <c r="B1864" s="107"/>
      <c r="C1864" s="285" t="s">
        <v>5577</v>
      </c>
      <c r="D1864" s="287"/>
      <c r="E1864" s="364" t="str">
        <f t="shared" si="931"/>
        <v/>
      </c>
      <c r="F1864" s="365"/>
      <c r="G1864" s="365"/>
      <c r="H1864" s="365"/>
      <c r="I1864" s="365"/>
      <c r="J1864" s="365"/>
      <c r="K1864" s="366"/>
      <c r="L1864" s="99"/>
      <c r="M1864" s="99"/>
      <c r="N1864" s="99"/>
      <c r="O1864" s="99"/>
      <c r="P1864" s="99"/>
      <c r="Q1864" s="99"/>
      <c r="R1864" s="99"/>
      <c r="S1864" s="99"/>
      <c r="T1864" s="99"/>
      <c r="U1864" s="99"/>
      <c r="V1864" s="99"/>
      <c r="W1864" s="99"/>
      <c r="X1864" s="99"/>
      <c r="Y1864" s="99"/>
      <c r="Z1864" s="99"/>
      <c r="AA1864" s="99"/>
      <c r="AB1864" s="99"/>
      <c r="AC1864" s="99"/>
      <c r="AD1864" s="99"/>
    </row>
    <row r="1865" spans="1:30" ht="14.25" customHeight="1">
      <c r="A1865" s="100"/>
      <c r="B1865" s="107"/>
      <c r="C1865" s="285" t="s">
        <v>5578</v>
      </c>
      <c r="D1865" s="287"/>
      <c r="E1865" s="364" t="str">
        <f t="shared" si="931"/>
        <v/>
      </c>
      <c r="F1865" s="365"/>
      <c r="G1865" s="365"/>
      <c r="H1865" s="365"/>
      <c r="I1865" s="365"/>
      <c r="J1865" s="365"/>
      <c r="K1865" s="366"/>
      <c r="L1865" s="99"/>
      <c r="M1865" s="99"/>
      <c r="N1865" s="99"/>
      <c r="O1865" s="99"/>
      <c r="P1865" s="99"/>
      <c r="Q1865" s="99"/>
      <c r="R1865" s="99"/>
      <c r="S1865" s="99"/>
      <c r="T1865" s="99"/>
      <c r="U1865" s="99"/>
      <c r="V1865" s="99"/>
      <c r="W1865" s="99"/>
      <c r="X1865" s="99"/>
      <c r="Y1865" s="99"/>
      <c r="Z1865" s="99"/>
      <c r="AA1865" s="99"/>
      <c r="AB1865" s="99"/>
      <c r="AC1865" s="99"/>
      <c r="AD1865" s="99"/>
    </row>
    <row r="1866" spans="1:30" ht="14.25" customHeight="1">
      <c r="A1866" s="100"/>
      <c r="B1866" s="107"/>
      <c r="C1866" s="285" t="s">
        <v>5579</v>
      </c>
      <c r="D1866" s="287"/>
      <c r="E1866" s="364" t="str">
        <f t="shared" si="931"/>
        <v/>
      </c>
      <c r="F1866" s="365"/>
      <c r="G1866" s="365"/>
      <c r="H1866" s="365"/>
      <c r="I1866" s="365"/>
      <c r="J1866" s="365"/>
      <c r="K1866" s="366"/>
      <c r="L1866" s="99"/>
      <c r="M1866" s="99"/>
      <c r="N1866" s="99"/>
      <c r="O1866" s="99"/>
      <c r="P1866" s="99"/>
      <c r="Q1866" s="99"/>
      <c r="R1866" s="99"/>
      <c r="S1866" s="99"/>
      <c r="T1866" s="99"/>
      <c r="U1866" s="99"/>
      <c r="V1866" s="99"/>
      <c r="W1866" s="99"/>
      <c r="X1866" s="99"/>
      <c r="Y1866" s="99"/>
      <c r="Z1866" s="99"/>
      <c r="AA1866" s="99"/>
      <c r="AB1866" s="99"/>
      <c r="AC1866" s="99"/>
      <c r="AD1866" s="99"/>
    </row>
    <row r="1867" spans="1:30" ht="14.25" customHeight="1">
      <c r="A1867" s="100"/>
      <c r="B1867" s="107"/>
      <c r="C1867" s="285" t="s">
        <v>5580</v>
      </c>
      <c r="D1867" s="287"/>
      <c r="E1867" s="364" t="str">
        <f t="shared" si="931"/>
        <v/>
      </c>
      <c r="F1867" s="365"/>
      <c r="G1867" s="365"/>
      <c r="H1867" s="365"/>
      <c r="I1867" s="365"/>
      <c r="J1867" s="365"/>
      <c r="K1867" s="366"/>
      <c r="L1867" s="99"/>
      <c r="M1867" s="99"/>
      <c r="N1867" s="99"/>
      <c r="O1867" s="99"/>
      <c r="P1867" s="99"/>
      <c r="Q1867" s="99"/>
      <c r="R1867" s="99"/>
      <c r="S1867" s="99"/>
      <c r="T1867" s="99"/>
      <c r="U1867" s="99"/>
      <c r="V1867" s="99"/>
      <c r="W1867" s="99"/>
      <c r="X1867" s="99"/>
      <c r="Y1867" s="99"/>
      <c r="Z1867" s="99"/>
      <c r="AA1867" s="99"/>
      <c r="AB1867" s="99"/>
      <c r="AC1867" s="99"/>
      <c r="AD1867" s="99"/>
    </row>
    <row r="1868" spans="1:30" ht="14.25" customHeight="1">
      <c r="A1868" s="100"/>
      <c r="B1868" s="107"/>
      <c r="C1868" s="285" t="s">
        <v>5581</v>
      </c>
      <c r="D1868" s="287"/>
      <c r="E1868" s="364" t="str">
        <f t="shared" si="931"/>
        <v/>
      </c>
      <c r="F1868" s="365"/>
      <c r="G1868" s="365"/>
      <c r="H1868" s="365"/>
      <c r="I1868" s="365"/>
      <c r="J1868" s="365"/>
      <c r="K1868" s="366"/>
      <c r="L1868" s="99"/>
      <c r="M1868" s="99"/>
      <c r="N1868" s="99"/>
      <c r="O1868" s="99"/>
      <c r="P1868" s="99"/>
      <c r="Q1868" s="99"/>
      <c r="R1868" s="99"/>
      <c r="S1868" s="99"/>
      <c r="T1868" s="99"/>
      <c r="U1868" s="99"/>
      <c r="V1868" s="99"/>
      <c r="W1868" s="99"/>
      <c r="X1868" s="99"/>
      <c r="Y1868" s="99"/>
      <c r="Z1868" s="99"/>
      <c r="AA1868" s="99"/>
      <c r="AB1868" s="99"/>
      <c r="AC1868" s="99"/>
      <c r="AD1868" s="99"/>
    </row>
    <row r="1869" spans="1:30" ht="14.25" customHeight="1">
      <c r="A1869" s="100"/>
      <c r="B1869" s="107"/>
      <c r="C1869" s="285" t="s">
        <v>5582</v>
      </c>
      <c r="D1869" s="287"/>
      <c r="E1869" s="364" t="str">
        <f t="shared" si="931"/>
        <v/>
      </c>
      <c r="F1869" s="365"/>
      <c r="G1869" s="365"/>
      <c r="H1869" s="365"/>
      <c r="I1869" s="365"/>
      <c r="J1869" s="365"/>
      <c r="K1869" s="366"/>
      <c r="L1869" s="99"/>
      <c r="M1869" s="99"/>
      <c r="N1869" s="99"/>
      <c r="O1869" s="99"/>
      <c r="P1869" s="99"/>
      <c r="Q1869" s="99"/>
      <c r="R1869" s="99"/>
      <c r="S1869" s="99"/>
      <c r="T1869" s="99"/>
      <c r="U1869" s="99"/>
      <c r="V1869" s="99"/>
      <c r="W1869" s="99"/>
      <c r="X1869" s="99"/>
      <c r="Y1869" s="99"/>
      <c r="Z1869" s="99"/>
      <c r="AA1869" s="99"/>
      <c r="AB1869" s="99"/>
      <c r="AC1869" s="99"/>
      <c r="AD1869" s="99"/>
    </row>
    <row r="1870" spans="1:30" ht="14.25" customHeight="1">
      <c r="A1870" s="100"/>
      <c r="B1870" s="107"/>
      <c r="C1870" s="285" t="s">
        <v>5583</v>
      </c>
      <c r="D1870" s="287"/>
      <c r="E1870" s="364" t="str">
        <f t="shared" si="931"/>
        <v/>
      </c>
      <c r="F1870" s="365"/>
      <c r="G1870" s="365"/>
      <c r="H1870" s="365"/>
      <c r="I1870" s="365"/>
      <c r="J1870" s="365"/>
      <c r="K1870" s="366"/>
      <c r="L1870" s="99"/>
      <c r="M1870" s="99"/>
      <c r="N1870" s="99"/>
      <c r="O1870" s="99"/>
      <c r="P1870" s="99"/>
      <c r="Q1870" s="99"/>
      <c r="R1870" s="99"/>
      <c r="S1870" s="99"/>
      <c r="T1870" s="99"/>
      <c r="U1870" s="99"/>
      <c r="V1870" s="99"/>
      <c r="W1870" s="99"/>
      <c r="X1870" s="99"/>
      <c r="Y1870" s="99"/>
      <c r="Z1870" s="99"/>
      <c r="AA1870" s="99"/>
      <c r="AB1870" s="99"/>
      <c r="AC1870" s="99"/>
      <c r="AD1870" s="99"/>
    </row>
    <row r="1871" spans="1:30" ht="14.25" customHeight="1">
      <c r="A1871" s="100"/>
      <c r="B1871" s="107"/>
      <c r="C1871" s="285" t="s">
        <v>5584</v>
      </c>
      <c r="D1871" s="287"/>
      <c r="E1871" s="364" t="str">
        <f t="shared" si="931"/>
        <v/>
      </c>
      <c r="F1871" s="365"/>
      <c r="G1871" s="365"/>
      <c r="H1871" s="365"/>
      <c r="I1871" s="365"/>
      <c r="J1871" s="365"/>
      <c r="K1871" s="366"/>
      <c r="L1871" s="99"/>
      <c r="M1871" s="99"/>
      <c r="N1871" s="99"/>
      <c r="O1871" s="99"/>
      <c r="P1871" s="99"/>
      <c r="Q1871" s="99"/>
      <c r="R1871" s="99"/>
      <c r="S1871" s="99"/>
      <c r="T1871" s="99"/>
      <c r="U1871" s="99"/>
      <c r="V1871" s="99"/>
      <c r="W1871" s="99"/>
      <c r="X1871" s="99"/>
      <c r="Y1871" s="99"/>
      <c r="Z1871" s="99"/>
      <c r="AA1871" s="99"/>
      <c r="AB1871" s="99"/>
      <c r="AC1871" s="99"/>
      <c r="AD1871" s="99"/>
    </row>
    <row r="1872" spans="1:30" ht="14.25" customHeight="1">
      <c r="A1872" s="100"/>
      <c r="B1872" s="107"/>
      <c r="C1872" s="285" t="s">
        <v>5585</v>
      </c>
      <c r="D1872" s="287"/>
      <c r="E1872" s="364" t="str">
        <f t="shared" si="931"/>
        <v/>
      </c>
      <c r="F1872" s="365"/>
      <c r="G1872" s="365"/>
      <c r="H1872" s="365"/>
      <c r="I1872" s="365"/>
      <c r="J1872" s="365"/>
      <c r="K1872" s="366"/>
      <c r="L1872" s="99"/>
      <c r="M1872" s="99"/>
      <c r="N1872" s="99"/>
      <c r="O1872" s="99"/>
      <c r="P1872" s="99"/>
      <c r="Q1872" s="99"/>
      <c r="R1872" s="99"/>
      <c r="S1872" s="99"/>
      <c r="T1872" s="99"/>
      <c r="U1872" s="99"/>
      <c r="V1872" s="99"/>
      <c r="W1872" s="99"/>
      <c r="X1872" s="99"/>
      <c r="Y1872" s="99"/>
      <c r="Z1872" s="99"/>
      <c r="AA1872" s="99"/>
      <c r="AB1872" s="99"/>
      <c r="AC1872" s="99"/>
      <c r="AD1872" s="99"/>
    </row>
    <row r="1873" spans="1:30" ht="14.25" customHeight="1">
      <c r="A1873" s="100"/>
      <c r="B1873" s="107"/>
      <c r="C1873" s="285" t="s">
        <v>5586</v>
      </c>
      <c r="D1873" s="287"/>
      <c r="E1873" s="364" t="str">
        <f t="shared" si="931"/>
        <v/>
      </c>
      <c r="F1873" s="365"/>
      <c r="G1873" s="365"/>
      <c r="H1873" s="365"/>
      <c r="I1873" s="365"/>
      <c r="J1873" s="365"/>
      <c r="K1873" s="366"/>
      <c r="L1873" s="99"/>
      <c r="M1873" s="99"/>
      <c r="N1873" s="99"/>
      <c r="O1873" s="99"/>
      <c r="P1873" s="99"/>
      <c r="Q1873" s="99"/>
      <c r="R1873" s="99"/>
      <c r="S1873" s="99"/>
      <c r="T1873" s="99"/>
      <c r="U1873" s="99"/>
      <c r="V1873" s="99"/>
      <c r="W1873" s="99"/>
      <c r="X1873" s="99"/>
      <c r="Y1873" s="99"/>
      <c r="Z1873" s="99"/>
      <c r="AA1873" s="99"/>
      <c r="AB1873" s="99"/>
      <c r="AC1873" s="99"/>
      <c r="AD1873" s="99"/>
    </row>
    <row r="1874" spans="1:30" ht="14.25" customHeight="1">
      <c r="A1874" s="100"/>
      <c r="B1874" s="107"/>
      <c r="C1874" s="285" t="s">
        <v>5587</v>
      </c>
      <c r="D1874" s="287"/>
      <c r="E1874" s="364" t="str">
        <f t="shared" si="931"/>
        <v/>
      </c>
      <c r="F1874" s="365"/>
      <c r="G1874" s="365"/>
      <c r="H1874" s="365"/>
      <c r="I1874" s="365"/>
      <c r="J1874" s="365"/>
      <c r="K1874" s="366"/>
      <c r="L1874" s="99"/>
      <c r="M1874" s="99"/>
      <c r="N1874" s="99"/>
      <c r="O1874" s="99"/>
      <c r="P1874" s="99"/>
      <c r="Q1874" s="99"/>
      <c r="R1874" s="99"/>
      <c r="S1874" s="99"/>
      <c r="T1874" s="99"/>
      <c r="U1874" s="99"/>
      <c r="V1874" s="99"/>
      <c r="W1874" s="99"/>
      <c r="X1874" s="99"/>
      <c r="Y1874" s="99"/>
      <c r="Z1874" s="99"/>
      <c r="AA1874" s="99"/>
      <c r="AB1874" s="99"/>
      <c r="AC1874" s="99"/>
      <c r="AD1874" s="99"/>
    </row>
    <row r="1875" spans="1:30" ht="14.25" customHeight="1">
      <c r="A1875" s="100"/>
      <c r="B1875" s="107"/>
      <c r="C1875" s="285" t="s">
        <v>5588</v>
      </c>
      <c r="D1875" s="287"/>
      <c r="E1875" s="364" t="str">
        <f t="shared" si="931"/>
        <v/>
      </c>
      <c r="F1875" s="365"/>
      <c r="G1875" s="365"/>
      <c r="H1875" s="365"/>
      <c r="I1875" s="365"/>
      <c r="J1875" s="365"/>
      <c r="K1875" s="366"/>
      <c r="L1875" s="99"/>
      <c r="M1875" s="99"/>
      <c r="N1875" s="99"/>
      <c r="O1875" s="99"/>
      <c r="P1875" s="99"/>
      <c r="Q1875" s="99"/>
      <c r="R1875" s="99"/>
      <c r="S1875" s="99"/>
      <c r="T1875" s="99"/>
      <c r="U1875" s="99"/>
      <c r="V1875" s="99"/>
      <c r="W1875" s="99"/>
      <c r="X1875" s="99"/>
      <c r="Y1875" s="99"/>
      <c r="Z1875" s="99"/>
      <c r="AA1875" s="99"/>
      <c r="AB1875" s="99"/>
      <c r="AC1875" s="99"/>
      <c r="AD1875" s="99"/>
    </row>
    <row r="1876" spans="1:30" ht="14.25" customHeight="1">
      <c r="A1876" s="100"/>
      <c r="B1876" s="107"/>
      <c r="C1876" s="285" t="s">
        <v>5589</v>
      </c>
      <c r="D1876" s="287"/>
      <c r="E1876" s="364" t="str">
        <f t="shared" si="931"/>
        <v/>
      </c>
      <c r="F1876" s="365"/>
      <c r="G1876" s="365"/>
      <c r="H1876" s="365"/>
      <c r="I1876" s="365"/>
      <c r="J1876" s="365"/>
      <c r="K1876" s="366"/>
      <c r="L1876" s="99"/>
      <c r="M1876" s="99"/>
      <c r="N1876" s="99"/>
      <c r="O1876" s="99"/>
      <c r="P1876" s="99"/>
      <c r="Q1876" s="99"/>
      <c r="R1876" s="99"/>
      <c r="S1876" s="99"/>
      <c r="T1876" s="99"/>
      <c r="U1876" s="99"/>
      <c r="V1876" s="99"/>
      <c r="W1876" s="99"/>
      <c r="X1876" s="99"/>
      <c r="Y1876" s="99"/>
      <c r="Z1876" s="99"/>
      <c r="AA1876" s="99"/>
      <c r="AB1876" s="99"/>
      <c r="AC1876" s="99"/>
      <c r="AD1876" s="99"/>
    </row>
    <row r="1877" spans="1:30" ht="14.25" customHeight="1">
      <c r="A1877" s="100"/>
      <c r="B1877" s="107"/>
      <c r="C1877" s="285" t="s">
        <v>5590</v>
      </c>
      <c r="D1877" s="287"/>
      <c r="E1877" s="364" t="str">
        <f t="shared" si="931"/>
        <v/>
      </c>
      <c r="F1877" s="365"/>
      <c r="G1877" s="365"/>
      <c r="H1877" s="365"/>
      <c r="I1877" s="365"/>
      <c r="J1877" s="365"/>
      <c r="K1877" s="366"/>
      <c r="L1877" s="99"/>
      <c r="M1877" s="99"/>
      <c r="N1877" s="99"/>
      <c r="O1877" s="99"/>
      <c r="P1877" s="99"/>
      <c r="Q1877" s="99"/>
      <c r="R1877" s="99"/>
      <c r="S1877" s="99"/>
      <c r="T1877" s="99"/>
      <c r="U1877" s="99"/>
      <c r="V1877" s="99"/>
      <c r="W1877" s="99"/>
      <c r="X1877" s="99"/>
      <c r="Y1877" s="99"/>
      <c r="Z1877" s="99"/>
      <c r="AA1877" s="99"/>
      <c r="AB1877" s="99"/>
      <c r="AC1877" s="99"/>
      <c r="AD1877" s="99"/>
    </row>
    <row r="1878" spans="1:30" ht="14.25" customHeight="1">
      <c r="A1878" s="100"/>
      <c r="B1878" s="107"/>
      <c r="C1878" s="285" t="s">
        <v>5591</v>
      </c>
      <c r="D1878" s="287"/>
      <c r="E1878" s="364" t="str">
        <f t="shared" si="931"/>
        <v/>
      </c>
      <c r="F1878" s="365"/>
      <c r="G1878" s="365"/>
      <c r="H1878" s="365"/>
      <c r="I1878" s="365"/>
      <c r="J1878" s="365"/>
      <c r="K1878" s="366"/>
      <c r="L1878" s="99"/>
      <c r="M1878" s="99"/>
      <c r="N1878" s="99"/>
      <c r="O1878" s="99"/>
      <c r="P1878" s="99"/>
      <c r="Q1878" s="99"/>
      <c r="R1878" s="99"/>
      <c r="S1878" s="99"/>
      <c r="T1878" s="99"/>
      <c r="U1878" s="99"/>
      <c r="V1878" s="99"/>
      <c r="W1878" s="99"/>
      <c r="X1878" s="99"/>
      <c r="Y1878" s="99"/>
      <c r="Z1878" s="99"/>
      <c r="AA1878" s="99"/>
      <c r="AB1878" s="99"/>
      <c r="AC1878" s="99"/>
      <c r="AD1878" s="99"/>
    </row>
    <row r="1879" spans="1:30" ht="14.25" customHeight="1">
      <c r="A1879" s="100"/>
      <c r="B1879" s="107"/>
      <c r="C1879" s="285" t="s">
        <v>5592</v>
      </c>
      <c r="D1879" s="287"/>
      <c r="E1879" s="364" t="str">
        <f t="shared" si="931"/>
        <v/>
      </c>
      <c r="F1879" s="365"/>
      <c r="G1879" s="365"/>
      <c r="H1879" s="365"/>
      <c r="I1879" s="365"/>
      <c r="J1879" s="365"/>
      <c r="K1879" s="366"/>
      <c r="L1879" s="99"/>
      <c r="M1879" s="99"/>
      <c r="N1879" s="99"/>
      <c r="O1879" s="99"/>
      <c r="P1879" s="99"/>
      <c r="Q1879" s="99"/>
      <c r="R1879" s="99"/>
      <c r="S1879" s="99"/>
      <c r="T1879" s="99"/>
      <c r="U1879" s="99"/>
      <c r="V1879" s="99"/>
      <c r="W1879" s="99"/>
      <c r="X1879" s="99"/>
      <c r="Y1879" s="99"/>
      <c r="Z1879" s="99"/>
      <c r="AA1879" s="99"/>
      <c r="AB1879" s="99"/>
      <c r="AC1879" s="99"/>
      <c r="AD1879" s="99"/>
    </row>
    <row r="1880" spans="1:30" ht="14.25" customHeight="1">
      <c r="A1880" s="100"/>
      <c r="B1880" s="107"/>
      <c r="C1880" s="285" t="s">
        <v>5593</v>
      </c>
      <c r="D1880" s="287"/>
      <c r="E1880" s="364" t="str">
        <f t="shared" si="931"/>
        <v/>
      </c>
      <c r="F1880" s="365"/>
      <c r="G1880" s="365"/>
      <c r="H1880" s="365"/>
      <c r="I1880" s="365"/>
      <c r="J1880" s="365"/>
      <c r="K1880" s="366"/>
      <c r="L1880" s="99"/>
      <c r="M1880" s="99"/>
      <c r="N1880" s="99"/>
      <c r="O1880" s="99"/>
      <c r="P1880" s="99"/>
      <c r="Q1880" s="99"/>
      <c r="R1880" s="99"/>
      <c r="S1880" s="99"/>
      <c r="T1880" s="99"/>
      <c r="U1880" s="99"/>
      <c r="V1880" s="99"/>
      <c r="W1880" s="99"/>
      <c r="X1880" s="99"/>
      <c r="Y1880" s="99"/>
      <c r="Z1880" s="99"/>
      <c r="AA1880" s="99"/>
      <c r="AB1880" s="99"/>
      <c r="AC1880" s="99"/>
      <c r="AD1880" s="99"/>
    </row>
    <row r="1881" spans="1:30" ht="14.25" customHeight="1">
      <c r="A1881" s="100"/>
      <c r="B1881" s="107"/>
      <c r="C1881" s="285" t="s">
        <v>5594</v>
      </c>
      <c r="D1881" s="287"/>
      <c r="E1881" s="364" t="str">
        <f t="shared" si="931"/>
        <v/>
      </c>
      <c r="F1881" s="365"/>
      <c r="G1881" s="365"/>
      <c r="H1881" s="365"/>
      <c r="I1881" s="365"/>
      <c r="J1881" s="365"/>
      <c r="K1881" s="366"/>
      <c r="L1881" s="99"/>
      <c r="M1881" s="99"/>
      <c r="N1881" s="99"/>
      <c r="O1881" s="99"/>
      <c r="P1881" s="99"/>
      <c r="Q1881" s="99"/>
      <c r="R1881" s="99"/>
      <c r="S1881" s="99"/>
      <c r="T1881" s="99"/>
      <c r="U1881" s="99"/>
      <c r="V1881" s="99"/>
      <c r="W1881" s="99"/>
      <c r="X1881" s="99"/>
      <c r="Y1881" s="99"/>
      <c r="Z1881" s="99"/>
      <c r="AA1881" s="99"/>
      <c r="AB1881" s="99"/>
      <c r="AC1881" s="99"/>
      <c r="AD1881" s="99"/>
    </row>
    <row r="1882" spans="1:30" ht="14.25" customHeight="1">
      <c r="A1882" s="100"/>
      <c r="B1882" s="107"/>
      <c r="C1882" s="285" t="s">
        <v>5595</v>
      </c>
      <c r="D1882" s="287"/>
      <c r="E1882" s="364" t="str">
        <f t="shared" si="931"/>
        <v/>
      </c>
      <c r="F1882" s="365"/>
      <c r="G1882" s="365"/>
      <c r="H1882" s="365"/>
      <c r="I1882" s="365"/>
      <c r="J1882" s="365"/>
      <c r="K1882" s="366"/>
      <c r="L1882" s="99"/>
      <c r="M1882" s="99"/>
      <c r="N1882" s="99"/>
      <c r="O1882" s="99"/>
      <c r="P1882" s="99"/>
      <c r="Q1882" s="99"/>
      <c r="R1882" s="99"/>
      <c r="S1882" s="99"/>
      <c r="T1882" s="99"/>
      <c r="U1882" s="99"/>
      <c r="V1882" s="99"/>
      <c r="W1882" s="99"/>
      <c r="X1882" s="99"/>
      <c r="Y1882" s="99"/>
      <c r="Z1882" s="99"/>
      <c r="AA1882" s="99"/>
      <c r="AB1882" s="99"/>
      <c r="AC1882" s="99"/>
      <c r="AD1882" s="99"/>
    </row>
    <row r="1883" spans="1:30" ht="14.25" customHeight="1">
      <c r="A1883" s="100"/>
      <c r="B1883" s="107"/>
      <c r="C1883" s="285" t="s">
        <v>5596</v>
      </c>
      <c r="D1883" s="287"/>
      <c r="E1883" s="364" t="str">
        <f t="shared" si="931"/>
        <v/>
      </c>
      <c r="F1883" s="365"/>
      <c r="G1883" s="365"/>
      <c r="H1883" s="365"/>
      <c r="I1883" s="365"/>
      <c r="J1883" s="365"/>
      <c r="K1883" s="366"/>
      <c r="L1883" s="99"/>
      <c r="M1883" s="99"/>
      <c r="N1883" s="99"/>
      <c r="O1883" s="99"/>
      <c r="P1883" s="99"/>
      <c r="Q1883" s="99"/>
      <c r="R1883" s="99"/>
      <c r="S1883" s="99"/>
      <c r="T1883" s="99"/>
      <c r="U1883" s="99"/>
      <c r="V1883" s="99"/>
      <c r="W1883" s="99"/>
      <c r="X1883" s="99"/>
      <c r="Y1883" s="99"/>
      <c r="Z1883" s="99"/>
      <c r="AA1883" s="99"/>
      <c r="AB1883" s="99"/>
      <c r="AC1883" s="99"/>
      <c r="AD1883" s="99"/>
    </row>
    <row r="1884" spans="1:30" ht="14.25" customHeight="1">
      <c r="A1884" s="100"/>
      <c r="B1884" s="107"/>
      <c r="C1884" s="285" t="s">
        <v>5597</v>
      </c>
      <c r="D1884" s="287"/>
      <c r="E1884" s="364" t="str">
        <f t="shared" si="931"/>
        <v/>
      </c>
      <c r="F1884" s="365"/>
      <c r="G1884" s="365"/>
      <c r="H1884" s="365"/>
      <c r="I1884" s="365"/>
      <c r="J1884" s="365"/>
      <c r="K1884" s="366"/>
      <c r="L1884" s="99"/>
      <c r="M1884" s="99"/>
      <c r="N1884" s="99"/>
      <c r="O1884" s="99"/>
      <c r="P1884" s="99"/>
      <c r="Q1884" s="99"/>
      <c r="R1884" s="99"/>
      <c r="S1884" s="99"/>
      <c r="T1884" s="99"/>
      <c r="U1884" s="99"/>
      <c r="V1884" s="99"/>
      <c r="W1884" s="99"/>
      <c r="X1884" s="99"/>
      <c r="Y1884" s="99"/>
      <c r="Z1884" s="99"/>
      <c r="AA1884" s="99"/>
      <c r="AB1884" s="99"/>
      <c r="AC1884" s="99"/>
      <c r="AD1884" s="99"/>
    </row>
    <row r="1885" spans="1:30" ht="14.25" customHeight="1">
      <c r="A1885" s="100"/>
      <c r="B1885" s="107"/>
      <c r="C1885" s="285" t="s">
        <v>5598</v>
      </c>
      <c r="D1885" s="287"/>
      <c r="E1885" s="364" t="str">
        <f t="shared" si="931"/>
        <v/>
      </c>
      <c r="F1885" s="365"/>
      <c r="G1885" s="365"/>
      <c r="H1885" s="365"/>
      <c r="I1885" s="365"/>
      <c r="J1885" s="365"/>
      <c r="K1885" s="366"/>
      <c r="L1885" s="99"/>
      <c r="M1885" s="99"/>
      <c r="N1885" s="99"/>
      <c r="O1885" s="99"/>
      <c r="P1885" s="99"/>
      <c r="Q1885" s="99"/>
      <c r="R1885" s="99"/>
      <c r="S1885" s="99"/>
      <c r="T1885" s="99"/>
      <c r="U1885" s="99"/>
      <c r="V1885" s="99"/>
      <c r="W1885" s="99"/>
      <c r="X1885" s="99"/>
      <c r="Y1885" s="99"/>
      <c r="Z1885" s="99"/>
      <c r="AA1885" s="99"/>
      <c r="AB1885" s="99"/>
      <c r="AC1885" s="99"/>
      <c r="AD1885" s="99"/>
    </row>
    <row r="1886" spans="1:30" ht="14.25" customHeight="1">
      <c r="A1886" s="100"/>
      <c r="B1886" s="107"/>
      <c r="C1886" s="285" t="s">
        <v>5599</v>
      </c>
      <c r="D1886" s="287"/>
      <c r="E1886" s="364" t="str">
        <f t="shared" si="931"/>
        <v/>
      </c>
      <c r="F1886" s="365"/>
      <c r="G1886" s="365"/>
      <c r="H1886" s="365"/>
      <c r="I1886" s="365"/>
      <c r="J1886" s="365"/>
      <c r="K1886" s="366"/>
      <c r="L1886" s="99"/>
      <c r="M1886" s="99"/>
      <c r="N1886" s="99"/>
      <c r="O1886" s="99"/>
      <c r="P1886" s="99"/>
      <c r="Q1886" s="99"/>
      <c r="R1886" s="99"/>
      <c r="S1886" s="99"/>
      <c r="T1886" s="99"/>
      <c r="U1886" s="99"/>
      <c r="V1886" s="99"/>
      <c r="W1886" s="99"/>
      <c r="X1886" s="99"/>
      <c r="Y1886" s="99"/>
      <c r="Z1886" s="99"/>
      <c r="AA1886" s="99"/>
      <c r="AB1886" s="99"/>
      <c r="AC1886" s="99"/>
      <c r="AD1886" s="99"/>
    </row>
    <row r="1887" spans="1:30" ht="14.25" customHeight="1">
      <c r="A1887" s="100"/>
      <c r="B1887" s="107"/>
      <c r="C1887" s="285" t="s">
        <v>5600</v>
      </c>
      <c r="D1887" s="287"/>
      <c r="E1887" s="364" t="str">
        <f t="shared" si="931"/>
        <v/>
      </c>
      <c r="F1887" s="365"/>
      <c r="G1887" s="365"/>
      <c r="H1887" s="365"/>
      <c r="I1887" s="365"/>
      <c r="J1887" s="365"/>
      <c r="K1887" s="366"/>
      <c r="L1887" s="99"/>
      <c r="M1887" s="99"/>
      <c r="N1887" s="99"/>
      <c r="O1887" s="99"/>
      <c r="P1887" s="99"/>
      <c r="Q1887" s="99"/>
      <c r="R1887" s="99"/>
      <c r="S1887" s="99"/>
      <c r="T1887" s="99"/>
      <c r="U1887" s="99"/>
      <c r="V1887" s="99"/>
      <c r="W1887" s="99"/>
      <c r="X1887" s="99"/>
      <c r="Y1887" s="99"/>
      <c r="Z1887" s="99"/>
      <c r="AA1887" s="99"/>
      <c r="AB1887" s="99"/>
      <c r="AC1887" s="99"/>
      <c r="AD1887" s="99"/>
    </row>
    <row r="1888" spans="1:30" ht="14.25" customHeight="1">
      <c r="A1888" s="100"/>
      <c r="B1888" s="107"/>
      <c r="C1888" s="285" t="s">
        <v>5601</v>
      </c>
      <c r="D1888" s="287"/>
      <c r="E1888" s="364" t="str">
        <f t="shared" si="931"/>
        <v/>
      </c>
      <c r="F1888" s="365"/>
      <c r="G1888" s="365"/>
      <c r="H1888" s="365"/>
      <c r="I1888" s="365"/>
      <c r="J1888" s="365"/>
      <c r="K1888" s="366"/>
      <c r="L1888" s="99"/>
      <c r="M1888" s="99"/>
      <c r="N1888" s="99"/>
      <c r="O1888" s="99"/>
      <c r="P1888" s="99"/>
      <c r="Q1888" s="99"/>
      <c r="R1888" s="99"/>
      <c r="S1888" s="99"/>
      <c r="T1888" s="99"/>
      <c r="U1888" s="99"/>
      <c r="V1888" s="99"/>
      <c r="W1888" s="99"/>
      <c r="X1888" s="99"/>
      <c r="Y1888" s="99"/>
      <c r="Z1888" s="99"/>
      <c r="AA1888" s="99"/>
      <c r="AB1888" s="99"/>
      <c r="AC1888" s="99"/>
      <c r="AD1888" s="99"/>
    </row>
    <row r="1889" spans="1:30" ht="14.25" customHeight="1">
      <c r="A1889" s="100"/>
      <c r="B1889" s="107"/>
      <c r="C1889" s="285" t="s">
        <v>5602</v>
      </c>
      <c r="D1889" s="287"/>
      <c r="E1889" s="364" t="str">
        <f t="shared" si="931"/>
        <v/>
      </c>
      <c r="F1889" s="365"/>
      <c r="G1889" s="365"/>
      <c r="H1889" s="365"/>
      <c r="I1889" s="365"/>
      <c r="J1889" s="365"/>
      <c r="K1889" s="366"/>
      <c r="L1889" s="99"/>
      <c r="M1889" s="99"/>
      <c r="N1889" s="99"/>
      <c r="O1889" s="99"/>
      <c r="P1889" s="99"/>
      <c r="Q1889" s="99"/>
      <c r="R1889" s="99"/>
      <c r="S1889" s="99"/>
      <c r="T1889" s="99"/>
      <c r="U1889" s="99"/>
      <c r="V1889" s="99"/>
      <c r="W1889" s="99"/>
      <c r="X1889" s="99"/>
      <c r="Y1889" s="99"/>
      <c r="Z1889" s="99"/>
      <c r="AA1889" s="99"/>
      <c r="AB1889" s="99"/>
      <c r="AC1889" s="99"/>
      <c r="AD1889" s="99"/>
    </row>
    <row r="1890" spans="1:30" ht="14.25" customHeight="1">
      <c r="A1890" s="100"/>
      <c r="B1890" s="107"/>
      <c r="C1890" s="285" t="s">
        <v>5603</v>
      </c>
      <c r="D1890" s="287"/>
      <c r="E1890" s="364" t="str">
        <f t="shared" si="931"/>
        <v/>
      </c>
      <c r="F1890" s="365"/>
      <c r="G1890" s="365"/>
      <c r="H1890" s="365"/>
      <c r="I1890" s="365"/>
      <c r="J1890" s="365"/>
      <c r="K1890" s="366"/>
      <c r="L1890" s="99"/>
      <c r="M1890" s="99"/>
      <c r="N1890" s="99"/>
      <c r="O1890" s="99"/>
      <c r="P1890" s="99"/>
      <c r="Q1890" s="99"/>
      <c r="R1890" s="99"/>
      <c r="S1890" s="99"/>
      <c r="T1890" s="99"/>
      <c r="U1890" s="99"/>
      <c r="V1890" s="99"/>
      <c r="W1890" s="99"/>
      <c r="X1890" s="99"/>
      <c r="Y1890" s="99"/>
      <c r="Z1890" s="99"/>
      <c r="AA1890" s="99"/>
      <c r="AB1890" s="99"/>
      <c r="AC1890" s="99"/>
      <c r="AD1890" s="99"/>
    </row>
    <row r="1891" spans="1:30" ht="14.25" customHeight="1">
      <c r="A1891" s="100"/>
      <c r="B1891" s="107"/>
      <c r="C1891" s="285" t="s">
        <v>5604</v>
      </c>
      <c r="D1891" s="287"/>
      <c r="E1891" s="364" t="str">
        <f t="shared" si="931"/>
        <v/>
      </c>
      <c r="F1891" s="365"/>
      <c r="G1891" s="365"/>
      <c r="H1891" s="365"/>
      <c r="I1891" s="365"/>
      <c r="J1891" s="365"/>
      <c r="K1891" s="366"/>
      <c r="L1891" s="99"/>
      <c r="M1891" s="99"/>
      <c r="N1891" s="99"/>
      <c r="O1891" s="99"/>
      <c r="P1891" s="99"/>
      <c r="Q1891" s="99"/>
      <c r="R1891" s="99"/>
      <c r="S1891" s="99"/>
      <c r="T1891" s="99"/>
      <c r="U1891" s="99"/>
      <c r="V1891" s="99"/>
      <c r="W1891" s="99"/>
      <c r="X1891" s="99"/>
      <c r="Y1891" s="99"/>
      <c r="Z1891" s="99"/>
      <c r="AA1891" s="99"/>
      <c r="AB1891" s="99"/>
      <c r="AC1891" s="99"/>
      <c r="AD1891" s="99"/>
    </row>
    <row r="1892" spans="1:30" ht="14.25" customHeight="1">
      <c r="A1892" s="100"/>
      <c r="B1892" s="107"/>
      <c r="C1892" s="285" t="s">
        <v>5605</v>
      </c>
      <c r="D1892" s="287"/>
      <c r="E1892" s="364" t="str">
        <f t="shared" si="931"/>
        <v/>
      </c>
      <c r="F1892" s="365"/>
      <c r="G1892" s="365"/>
      <c r="H1892" s="365"/>
      <c r="I1892" s="365"/>
      <c r="J1892" s="365"/>
      <c r="K1892" s="366"/>
      <c r="L1892" s="99"/>
      <c r="M1892" s="99"/>
      <c r="N1892" s="99"/>
      <c r="O1892" s="99"/>
      <c r="P1892" s="99"/>
      <c r="Q1892" s="99"/>
      <c r="R1892" s="99"/>
      <c r="S1892" s="99"/>
      <c r="T1892" s="99"/>
      <c r="U1892" s="99"/>
      <c r="V1892" s="99"/>
      <c r="W1892" s="99"/>
      <c r="X1892" s="99"/>
      <c r="Y1892" s="99"/>
      <c r="Z1892" s="99"/>
      <c r="AA1892" s="99"/>
      <c r="AB1892" s="99"/>
      <c r="AC1892" s="99"/>
      <c r="AD1892" s="99"/>
    </row>
    <row r="1893" spans="1:30" ht="14.25" customHeight="1">
      <c r="A1893" s="100"/>
      <c r="B1893" s="107"/>
      <c r="C1893" s="285" t="s">
        <v>5606</v>
      </c>
      <c r="D1893" s="287"/>
      <c r="E1893" s="364" t="str">
        <f t="shared" si="931"/>
        <v/>
      </c>
      <c r="F1893" s="365"/>
      <c r="G1893" s="365"/>
      <c r="H1893" s="365"/>
      <c r="I1893" s="365"/>
      <c r="J1893" s="365"/>
      <c r="K1893" s="366"/>
      <c r="L1893" s="99"/>
      <c r="M1893" s="99"/>
      <c r="N1893" s="99"/>
      <c r="O1893" s="99"/>
      <c r="P1893" s="99"/>
      <c r="Q1893" s="99"/>
      <c r="R1893" s="99"/>
      <c r="S1893" s="99"/>
      <c r="T1893" s="99"/>
      <c r="U1893" s="99"/>
      <c r="V1893" s="99"/>
      <c r="W1893" s="99"/>
      <c r="X1893" s="99"/>
      <c r="Y1893" s="99"/>
      <c r="Z1893" s="99"/>
      <c r="AA1893" s="99"/>
      <c r="AB1893" s="99"/>
      <c r="AC1893" s="99"/>
      <c r="AD1893" s="99"/>
    </row>
    <row r="1894" spans="1:30" ht="14.25" customHeight="1">
      <c r="A1894" s="100"/>
      <c r="B1894" s="107"/>
      <c r="C1894" s="285" t="s">
        <v>5607</v>
      </c>
      <c r="D1894" s="287"/>
      <c r="E1894" s="364" t="str">
        <f t="shared" si="931"/>
        <v/>
      </c>
      <c r="F1894" s="365"/>
      <c r="G1894" s="365"/>
      <c r="H1894" s="365"/>
      <c r="I1894" s="365"/>
      <c r="J1894" s="365"/>
      <c r="K1894" s="366"/>
      <c r="L1894" s="99"/>
      <c r="M1894" s="99"/>
      <c r="N1894" s="99"/>
      <c r="O1894" s="99"/>
      <c r="P1894" s="99"/>
      <c r="Q1894" s="99"/>
      <c r="R1894" s="99"/>
      <c r="S1894" s="99"/>
      <c r="T1894" s="99"/>
      <c r="U1894" s="99"/>
      <c r="V1894" s="99"/>
      <c r="W1894" s="99"/>
      <c r="X1894" s="99"/>
      <c r="Y1894" s="99"/>
      <c r="Z1894" s="99"/>
      <c r="AA1894" s="99"/>
      <c r="AB1894" s="99"/>
      <c r="AC1894" s="99"/>
      <c r="AD1894" s="99"/>
    </row>
    <row r="1895" spans="1:30" ht="14.25" customHeight="1">
      <c r="A1895" s="100"/>
      <c r="B1895" s="107"/>
      <c r="C1895" s="285" t="s">
        <v>5608</v>
      </c>
      <c r="D1895" s="287"/>
      <c r="E1895" s="364" t="str">
        <f t="shared" si="931"/>
        <v/>
      </c>
      <c r="F1895" s="365"/>
      <c r="G1895" s="365"/>
      <c r="H1895" s="365"/>
      <c r="I1895" s="365"/>
      <c r="J1895" s="365"/>
      <c r="K1895" s="366"/>
      <c r="L1895" s="99"/>
      <c r="M1895" s="99"/>
      <c r="N1895" s="99"/>
      <c r="O1895" s="99"/>
      <c r="P1895" s="99"/>
      <c r="Q1895" s="99"/>
      <c r="R1895" s="99"/>
      <c r="S1895" s="99"/>
      <c r="T1895" s="99"/>
      <c r="U1895" s="99"/>
      <c r="V1895" s="99"/>
      <c r="W1895" s="99"/>
      <c r="X1895" s="99"/>
      <c r="Y1895" s="99"/>
      <c r="Z1895" s="99"/>
      <c r="AA1895" s="99"/>
      <c r="AB1895" s="99"/>
      <c r="AC1895" s="99"/>
      <c r="AD1895" s="99"/>
    </row>
    <row r="1896" spans="1:30" ht="14.25" customHeight="1">
      <c r="A1896" s="100"/>
      <c r="B1896" s="107"/>
      <c r="C1896" s="285" t="s">
        <v>5609</v>
      </c>
      <c r="D1896" s="287"/>
      <c r="E1896" s="364" t="str">
        <f t="shared" si="931"/>
        <v/>
      </c>
      <c r="F1896" s="365"/>
      <c r="G1896" s="365"/>
      <c r="H1896" s="365"/>
      <c r="I1896" s="365"/>
      <c r="J1896" s="365"/>
      <c r="K1896" s="366"/>
      <c r="L1896" s="99"/>
      <c r="M1896" s="99"/>
      <c r="N1896" s="99"/>
      <c r="O1896" s="99"/>
      <c r="P1896" s="99"/>
      <c r="Q1896" s="99"/>
      <c r="R1896" s="99"/>
      <c r="S1896" s="99"/>
      <c r="T1896" s="99"/>
      <c r="U1896" s="99"/>
      <c r="V1896" s="99"/>
      <c r="W1896" s="99"/>
      <c r="X1896" s="99"/>
      <c r="Y1896" s="99"/>
      <c r="Z1896" s="99"/>
      <c r="AA1896" s="99"/>
      <c r="AB1896" s="99"/>
      <c r="AC1896" s="99"/>
      <c r="AD1896" s="99"/>
    </row>
    <row r="1897" spans="1:30" ht="14.25" customHeight="1">
      <c r="A1897" s="100"/>
      <c r="B1897" s="107"/>
      <c r="C1897" s="285" t="s">
        <v>5610</v>
      </c>
      <c r="D1897" s="287"/>
      <c r="E1897" s="364" t="str">
        <f t="shared" si="931"/>
        <v/>
      </c>
      <c r="F1897" s="365"/>
      <c r="G1897" s="365"/>
      <c r="H1897" s="365"/>
      <c r="I1897" s="365"/>
      <c r="J1897" s="365"/>
      <c r="K1897" s="366"/>
      <c r="L1897" s="99"/>
      <c r="M1897" s="99"/>
      <c r="N1897" s="99"/>
      <c r="O1897" s="99"/>
      <c r="P1897" s="99"/>
      <c r="Q1897" s="99"/>
      <c r="R1897" s="99"/>
      <c r="S1897" s="99"/>
      <c r="T1897" s="99"/>
      <c r="U1897" s="99"/>
      <c r="V1897" s="99"/>
      <c r="W1897" s="99"/>
      <c r="X1897" s="99"/>
      <c r="Y1897" s="99"/>
      <c r="Z1897" s="99"/>
      <c r="AA1897" s="99"/>
      <c r="AB1897" s="99"/>
      <c r="AC1897" s="99"/>
      <c r="AD1897" s="99"/>
    </row>
    <row r="1898" spans="1:30" ht="14.25" customHeight="1">
      <c r="A1898" s="100"/>
      <c r="B1898" s="107"/>
      <c r="C1898" s="285" t="s">
        <v>5611</v>
      </c>
      <c r="D1898" s="287"/>
      <c r="E1898" s="364" t="str">
        <f t="shared" ref="E1898:E1961" si="932">IF(E594="","",E594)</f>
        <v/>
      </c>
      <c r="F1898" s="365"/>
      <c r="G1898" s="365"/>
      <c r="H1898" s="365"/>
      <c r="I1898" s="365"/>
      <c r="J1898" s="365"/>
      <c r="K1898" s="366"/>
      <c r="L1898" s="99"/>
      <c r="M1898" s="99"/>
      <c r="N1898" s="99"/>
      <c r="O1898" s="99"/>
      <c r="P1898" s="99"/>
      <c r="Q1898" s="99"/>
      <c r="R1898" s="99"/>
      <c r="S1898" s="99"/>
      <c r="T1898" s="99"/>
      <c r="U1898" s="99"/>
      <c r="V1898" s="99"/>
      <c r="W1898" s="99"/>
      <c r="X1898" s="99"/>
      <c r="Y1898" s="99"/>
      <c r="Z1898" s="99"/>
      <c r="AA1898" s="99"/>
      <c r="AB1898" s="99"/>
      <c r="AC1898" s="99"/>
      <c r="AD1898" s="99"/>
    </row>
    <row r="1899" spans="1:30" ht="14.25" customHeight="1">
      <c r="A1899" s="100"/>
      <c r="B1899" s="107"/>
      <c r="C1899" s="285" t="s">
        <v>5612</v>
      </c>
      <c r="D1899" s="287"/>
      <c r="E1899" s="364" t="str">
        <f t="shared" si="932"/>
        <v/>
      </c>
      <c r="F1899" s="365"/>
      <c r="G1899" s="365"/>
      <c r="H1899" s="365"/>
      <c r="I1899" s="365"/>
      <c r="J1899" s="365"/>
      <c r="K1899" s="366"/>
      <c r="L1899" s="99"/>
      <c r="M1899" s="99"/>
      <c r="N1899" s="99"/>
      <c r="O1899" s="99"/>
      <c r="P1899" s="99"/>
      <c r="Q1899" s="99"/>
      <c r="R1899" s="99"/>
      <c r="S1899" s="99"/>
      <c r="T1899" s="99"/>
      <c r="U1899" s="99"/>
      <c r="V1899" s="99"/>
      <c r="W1899" s="99"/>
      <c r="X1899" s="99"/>
      <c r="Y1899" s="99"/>
      <c r="Z1899" s="99"/>
      <c r="AA1899" s="99"/>
      <c r="AB1899" s="99"/>
      <c r="AC1899" s="99"/>
      <c r="AD1899" s="99"/>
    </row>
    <row r="1900" spans="1:30" ht="14.25" customHeight="1">
      <c r="A1900" s="100"/>
      <c r="B1900" s="107"/>
      <c r="C1900" s="285" t="s">
        <v>5613</v>
      </c>
      <c r="D1900" s="287"/>
      <c r="E1900" s="364" t="str">
        <f t="shared" si="932"/>
        <v/>
      </c>
      <c r="F1900" s="365"/>
      <c r="G1900" s="365"/>
      <c r="H1900" s="365"/>
      <c r="I1900" s="365"/>
      <c r="J1900" s="365"/>
      <c r="K1900" s="366"/>
      <c r="L1900" s="99"/>
      <c r="M1900" s="99"/>
      <c r="N1900" s="99"/>
      <c r="O1900" s="99"/>
      <c r="P1900" s="99"/>
      <c r="Q1900" s="99"/>
      <c r="R1900" s="99"/>
      <c r="S1900" s="99"/>
      <c r="T1900" s="99"/>
      <c r="U1900" s="99"/>
      <c r="V1900" s="99"/>
      <c r="W1900" s="99"/>
      <c r="X1900" s="99"/>
      <c r="Y1900" s="99"/>
      <c r="Z1900" s="99"/>
      <c r="AA1900" s="99"/>
      <c r="AB1900" s="99"/>
      <c r="AC1900" s="99"/>
      <c r="AD1900" s="99"/>
    </row>
    <row r="1901" spans="1:30" ht="14.25" customHeight="1">
      <c r="A1901" s="100"/>
      <c r="B1901" s="107"/>
      <c r="C1901" s="285" t="s">
        <v>5614</v>
      </c>
      <c r="D1901" s="287"/>
      <c r="E1901" s="364" t="str">
        <f t="shared" si="932"/>
        <v/>
      </c>
      <c r="F1901" s="365"/>
      <c r="G1901" s="365"/>
      <c r="H1901" s="365"/>
      <c r="I1901" s="365"/>
      <c r="J1901" s="365"/>
      <c r="K1901" s="366"/>
      <c r="L1901" s="99"/>
      <c r="M1901" s="99"/>
      <c r="N1901" s="99"/>
      <c r="O1901" s="99"/>
      <c r="P1901" s="99"/>
      <c r="Q1901" s="99"/>
      <c r="R1901" s="99"/>
      <c r="S1901" s="99"/>
      <c r="T1901" s="99"/>
      <c r="U1901" s="99"/>
      <c r="V1901" s="99"/>
      <c r="W1901" s="99"/>
      <c r="X1901" s="99"/>
      <c r="Y1901" s="99"/>
      <c r="Z1901" s="99"/>
      <c r="AA1901" s="99"/>
      <c r="AB1901" s="99"/>
      <c r="AC1901" s="99"/>
      <c r="AD1901" s="99"/>
    </row>
    <row r="1902" spans="1:30" ht="14.25" customHeight="1">
      <c r="A1902" s="100"/>
      <c r="B1902" s="107"/>
      <c r="C1902" s="285" t="s">
        <v>5615</v>
      </c>
      <c r="D1902" s="287"/>
      <c r="E1902" s="364" t="str">
        <f t="shared" si="932"/>
        <v/>
      </c>
      <c r="F1902" s="365"/>
      <c r="G1902" s="365"/>
      <c r="H1902" s="365"/>
      <c r="I1902" s="365"/>
      <c r="J1902" s="365"/>
      <c r="K1902" s="366"/>
      <c r="L1902" s="99"/>
      <c r="M1902" s="99"/>
      <c r="N1902" s="99"/>
      <c r="O1902" s="99"/>
      <c r="P1902" s="99"/>
      <c r="Q1902" s="99"/>
      <c r="R1902" s="99"/>
      <c r="S1902" s="99"/>
      <c r="T1902" s="99"/>
      <c r="U1902" s="99"/>
      <c r="V1902" s="99"/>
      <c r="W1902" s="99"/>
      <c r="X1902" s="99"/>
      <c r="Y1902" s="99"/>
      <c r="Z1902" s="99"/>
      <c r="AA1902" s="99"/>
      <c r="AB1902" s="99"/>
      <c r="AC1902" s="99"/>
      <c r="AD1902" s="99"/>
    </row>
    <row r="1903" spans="1:30" ht="14.25" customHeight="1">
      <c r="A1903" s="100"/>
      <c r="B1903" s="107"/>
      <c r="C1903" s="285" t="s">
        <v>5616</v>
      </c>
      <c r="D1903" s="287"/>
      <c r="E1903" s="364" t="str">
        <f t="shared" si="932"/>
        <v/>
      </c>
      <c r="F1903" s="365"/>
      <c r="G1903" s="365"/>
      <c r="H1903" s="365"/>
      <c r="I1903" s="365"/>
      <c r="J1903" s="365"/>
      <c r="K1903" s="366"/>
      <c r="L1903" s="99"/>
      <c r="M1903" s="99"/>
      <c r="N1903" s="99"/>
      <c r="O1903" s="99"/>
      <c r="P1903" s="99"/>
      <c r="Q1903" s="99"/>
      <c r="R1903" s="99"/>
      <c r="S1903" s="99"/>
      <c r="T1903" s="99"/>
      <c r="U1903" s="99"/>
      <c r="V1903" s="99"/>
      <c r="W1903" s="99"/>
      <c r="X1903" s="99"/>
      <c r="Y1903" s="99"/>
      <c r="Z1903" s="99"/>
      <c r="AA1903" s="99"/>
      <c r="AB1903" s="99"/>
      <c r="AC1903" s="99"/>
      <c r="AD1903" s="99"/>
    </row>
    <row r="1904" spans="1:30" ht="14.25" customHeight="1">
      <c r="A1904" s="100"/>
      <c r="B1904" s="107"/>
      <c r="C1904" s="285" t="s">
        <v>5617</v>
      </c>
      <c r="D1904" s="287"/>
      <c r="E1904" s="364" t="str">
        <f t="shared" si="932"/>
        <v/>
      </c>
      <c r="F1904" s="365"/>
      <c r="G1904" s="365"/>
      <c r="H1904" s="365"/>
      <c r="I1904" s="365"/>
      <c r="J1904" s="365"/>
      <c r="K1904" s="366"/>
      <c r="L1904" s="99"/>
      <c r="M1904" s="99"/>
      <c r="N1904" s="99"/>
      <c r="O1904" s="99"/>
      <c r="P1904" s="99"/>
      <c r="Q1904" s="99"/>
      <c r="R1904" s="99"/>
      <c r="S1904" s="99"/>
      <c r="T1904" s="99"/>
      <c r="U1904" s="99"/>
      <c r="V1904" s="99"/>
      <c r="W1904" s="99"/>
      <c r="X1904" s="99"/>
      <c r="Y1904" s="99"/>
      <c r="Z1904" s="99"/>
      <c r="AA1904" s="99"/>
      <c r="AB1904" s="99"/>
      <c r="AC1904" s="99"/>
      <c r="AD1904" s="99"/>
    </row>
    <row r="1905" spans="1:30" ht="14.25" customHeight="1">
      <c r="A1905" s="100"/>
      <c r="B1905" s="107"/>
      <c r="C1905" s="285" t="s">
        <v>5618</v>
      </c>
      <c r="D1905" s="287"/>
      <c r="E1905" s="364" t="str">
        <f t="shared" si="932"/>
        <v/>
      </c>
      <c r="F1905" s="365"/>
      <c r="G1905" s="365"/>
      <c r="H1905" s="365"/>
      <c r="I1905" s="365"/>
      <c r="J1905" s="365"/>
      <c r="K1905" s="366"/>
      <c r="L1905" s="99"/>
      <c r="M1905" s="99"/>
      <c r="N1905" s="99"/>
      <c r="O1905" s="99"/>
      <c r="P1905" s="99"/>
      <c r="Q1905" s="99"/>
      <c r="R1905" s="99"/>
      <c r="S1905" s="99"/>
      <c r="T1905" s="99"/>
      <c r="U1905" s="99"/>
      <c r="V1905" s="99"/>
      <c r="W1905" s="99"/>
      <c r="X1905" s="99"/>
      <c r="Y1905" s="99"/>
      <c r="Z1905" s="99"/>
      <c r="AA1905" s="99"/>
      <c r="AB1905" s="99"/>
      <c r="AC1905" s="99"/>
      <c r="AD1905" s="99"/>
    </row>
    <row r="1906" spans="1:30" ht="14.25" customHeight="1">
      <c r="A1906" s="100"/>
      <c r="B1906" s="107"/>
      <c r="C1906" s="285" t="s">
        <v>5619</v>
      </c>
      <c r="D1906" s="287"/>
      <c r="E1906" s="364" t="str">
        <f t="shared" si="932"/>
        <v/>
      </c>
      <c r="F1906" s="365"/>
      <c r="G1906" s="365"/>
      <c r="H1906" s="365"/>
      <c r="I1906" s="365"/>
      <c r="J1906" s="365"/>
      <c r="K1906" s="366"/>
      <c r="L1906" s="99"/>
      <c r="M1906" s="99"/>
      <c r="N1906" s="99"/>
      <c r="O1906" s="99"/>
      <c r="P1906" s="99"/>
      <c r="Q1906" s="99"/>
      <c r="R1906" s="99"/>
      <c r="S1906" s="99"/>
      <c r="T1906" s="99"/>
      <c r="U1906" s="99"/>
      <c r="V1906" s="99"/>
      <c r="W1906" s="99"/>
      <c r="X1906" s="99"/>
      <c r="Y1906" s="99"/>
      <c r="Z1906" s="99"/>
      <c r="AA1906" s="99"/>
      <c r="AB1906" s="99"/>
      <c r="AC1906" s="99"/>
      <c r="AD1906" s="99"/>
    </row>
    <row r="1907" spans="1:30" ht="14.25" customHeight="1">
      <c r="A1907" s="100"/>
      <c r="B1907" s="107"/>
      <c r="C1907" s="285" t="s">
        <v>5620</v>
      </c>
      <c r="D1907" s="287"/>
      <c r="E1907" s="364" t="str">
        <f t="shared" si="932"/>
        <v/>
      </c>
      <c r="F1907" s="365"/>
      <c r="G1907" s="365"/>
      <c r="H1907" s="365"/>
      <c r="I1907" s="365"/>
      <c r="J1907" s="365"/>
      <c r="K1907" s="366"/>
      <c r="L1907" s="99"/>
      <c r="M1907" s="99"/>
      <c r="N1907" s="99"/>
      <c r="O1907" s="99"/>
      <c r="P1907" s="99"/>
      <c r="Q1907" s="99"/>
      <c r="R1907" s="99"/>
      <c r="S1907" s="99"/>
      <c r="T1907" s="99"/>
      <c r="U1907" s="99"/>
      <c r="V1907" s="99"/>
      <c r="W1907" s="99"/>
      <c r="X1907" s="99"/>
      <c r="Y1907" s="99"/>
      <c r="Z1907" s="99"/>
      <c r="AA1907" s="99"/>
      <c r="AB1907" s="99"/>
      <c r="AC1907" s="99"/>
      <c r="AD1907" s="99"/>
    </row>
    <row r="1908" spans="1:30" ht="14.25" customHeight="1">
      <c r="A1908" s="100"/>
      <c r="B1908" s="107"/>
      <c r="C1908" s="285" t="s">
        <v>5621</v>
      </c>
      <c r="D1908" s="287"/>
      <c r="E1908" s="364" t="str">
        <f t="shared" si="932"/>
        <v/>
      </c>
      <c r="F1908" s="365"/>
      <c r="G1908" s="365"/>
      <c r="H1908" s="365"/>
      <c r="I1908" s="365"/>
      <c r="J1908" s="365"/>
      <c r="K1908" s="366"/>
      <c r="L1908" s="99"/>
      <c r="M1908" s="99"/>
      <c r="N1908" s="99"/>
      <c r="O1908" s="99"/>
      <c r="P1908" s="99"/>
      <c r="Q1908" s="99"/>
      <c r="R1908" s="99"/>
      <c r="S1908" s="99"/>
      <c r="T1908" s="99"/>
      <c r="U1908" s="99"/>
      <c r="V1908" s="99"/>
      <c r="W1908" s="99"/>
      <c r="X1908" s="99"/>
      <c r="Y1908" s="99"/>
      <c r="Z1908" s="99"/>
      <c r="AA1908" s="99"/>
      <c r="AB1908" s="99"/>
      <c r="AC1908" s="99"/>
      <c r="AD1908" s="99"/>
    </row>
    <row r="1909" spans="1:30" ht="14.25" customHeight="1">
      <c r="A1909" s="100"/>
      <c r="B1909" s="107"/>
      <c r="C1909" s="285" t="s">
        <v>5622</v>
      </c>
      <c r="D1909" s="287"/>
      <c r="E1909" s="364" t="str">
        <f t="shared" si="932"/>
        <v/>
      </c>
      <c r="F1909" s="365"/>
      <c r="G1909" s="365"/>
      <c r="H1909" s="365"/>
      <c r="I1909" s="365"/>
      <c r="J1909" s="365"/>
      <c r="K1909" s="366"/>
      <c r="L1909" s="99"/>
      <c r="M1909" s="99"/>
      <c r="N1909" s="99"/>
      <c r="O1909" s="99"/>
      <c r="P1909" s="99"/>
      <c r="Q1909" s="99"/>
      <c r="R1909" s="99"/>
      <c r="S1909" s="99"/>
      <c r="T1909" s="99"/>
      <c r="U1909" s="99"/>
      <c r="V1909" s="99"/>
      <c r="W1909" s="99"/>
      <c r="X1909" s="99"/>
      <c r="Y1909" s="99"/>
      <c r="Z1909" s="99"/>
      <c r="AA1909" s="99"/>
      <c r="AB1909" s="99"/>
      <c r="AC1909" s="99"/>
      <c r="AD1909" s="99"/>
    </row>
    <row r="1910" spans="1:30" ht="14.25" customHeight="1">
      <c r="A1910" s="100"/>
      <c r="B1910" s="107"/>
      <c r="C1910" s="285" t="s">
        <v>5623</v>
      </c>
      <c r="D1910" s="287"/>
      <c r="E1910" s="364" t="str">
        <f t="shared" si="932"/>
        <v/>
      </c>
      <c r="F1910" s="365"/>
      <c r="G1910" s="365"/>
      <c r="H1910" s="365"/>
      <c r="I1910" s="365"/>
      <c r="J1910" s="365"/>
      <c r="K1910" s="366"/>
      <c r="L1910" s="99"/>
      <c r="M1910" s="99"/>
      <c r="N1910" s="99"/>
      <c r="O1910" s="99"/>
      <c r="P1910" s="99"/>
      <c r="Q1910" s="99"/>
      <c r="R1910" s="99"/>
      <c r="S1910" s="99"/>
      <c r="T1910" s="99"/>
      <c r="U1910" s="99"/>
      <c r="V1910" s="99"/>
      <c r="W1910" s="99"/>
      <c r="X1910" s="99"/>
      <c r="Y1910" s="99"/>
      <c r="Z1910" s="99"/>
      <c r="AA1910" s="99"/>
      <c r="AB1910" s="99"/>
      <c r="AC1910" s="99"/>
      <c r="AD1910" s="99"/>
    </row>
    <row r="1911" spans="1:30" ht="14.25" customHeight="1">
      <c r="A1911" s="100"/>
      <c r="B1911" s="107"/>
      <c r="C1911" s="285" t="s">
        <v>5624</v>
      </c>
      <c r="D1911" s="287"/>
      <c r="E1911" s="364" t="str">
        <f t="shared" si="932"/>
        <v/>
      </c>
      <c r="F1911" s="365"/>
      <c r="G1911" s="365"/>
      <c r="H1911" s="365"/>
      <c r="I1911" s="365"/>
      <c r="J1911" s="365"/>
      <c r="K1911" s="366"/>
      <c r="L1911" s="99"/>
      <c r="M1911" s="99"/>
      <c r="N1911" s="99"/>
      <c r="O1911" s="99"/>
      <c r="P1911" s="99"/>
      <c r="Q1911" s="99"/>
      <c r="R1911" s="99"/>
      <c r="S1911" s="99"/>
      <c r="T1911" s="99"/>
      <c r="U1911" s="99"/>
      <c r="V1911" s="99"/>
      <c r="W1911" s="99"/>
      <c r="X1911" s="99"/>
      <c r="Y1911" s="99"/>
      <c r="Z1911" s="99"/>
      <c r="AA1911" s="99"/>
      <c r="AB1911" s="99"/>
      <c r="AC1911" s="99"/>
      <c r="AD1911" s="99"/>
    </row>
    <row r="1912" spans="1:30" ht="14.25" customHeight="1">
      <c r="A1912" s="100"/>
      <c r="B1912" s="107"/>
      <c r="C1912" s="285" t="s">
        <v>5625</v>
      </c>
      <c r="D1912" s="287"/>
      <c r="E1912" s="364" t="str">
        <f t="shared" si="932"/>
        <v/>
      </c>
      <c r="F1912" s="365"/>
      <c r="G1912" s="365"/>
      <c r="H1912" s="365"/>
      <c r="I1912" s="365"/>
      <c r="J1912" s="365"/>
      <c r="K1912" s="366"/>
      <c r="L1912" s="99"/>
      <c r="M1912" s="99"/>
      <c r="N1912" s="99"/>
      <c r="O1912" s="99"/>
      <c r="P1912" s="99"/>
      <c r="Q1912" s="99"/>
      <c r="R1912" s="99"/>
      <c r="S1912" s="99"/>
      <c r="T1912" s="99"/>
      <c r="U1912" s="99"/>
      <c r="V1912" s="99"/>
      <c r="W1912" s="99"/>
      <c r="X1912" s="99"/>
      <c r="Y1912" s="99"/>
      <c r="Z1912" s="99"/>
      <c r="AA1912" s="99"/>
      <c r="AB1912" s="99"/>
      <c r="AC1912" s="99"/>
      <c r="AD1912" s="99"/>
    </row>
    <row r="1913" spans="1:30" ht="14.25" customHeight="1">
      <c r="A1913" s="100"/>
      <c r="B1913" s="107"/>
      <c r="C1913" s="285" t="s">
        <v>5626</v>
      </c>
      <c r="D1913" s="287"/>
      <c r="E1913" s="364" t="str">
        <f t="shared" si="932"/>
        <v/>
      </c>
      <c r="F1913" s="365"/>
      <c r="G1913" s="365"/>
      <c r="H1913" s="365"/>
      <c r="I1913" s="365"/>
      <c r="J1913" s="365"/>
      <c r="K1913" s="366"/>
      <c r="L1913" s="99"/>
      <c r="M1913" s="99"/>
      <c r="N1913" s="99"/>
      <c r="O1913" s="99"/>
      <c r="P1913" s="99"/>
      <c r="Q1913" s="99"/>
      <c r="R1913" s="99"/>
      <c r="S1913" s="99"/>
      <c r="T1913" s="99"/>
      <c r="U1913" s="99"/>
      <c r="V1913" s="99"/>
      <c r="W1913" s="99"/>
      <c r="X1913" s="99"/>
      <c r="Y1913" s="99"/>
      <c r="Z1913" s="99"/>
      <c r="AA1913" s="99"/>
      <c r="AB1913" s="99"/>
      <c r="AC1913" s="99"/>
      <c r="AD1913" s="99"/>
    </row>
    <row r="1914" spans="1:30" ht="14.25" customHeight="1">
      <c r="A1914" s="100"/>
      <c r="B1914" s="107"/>
      <c r="C1914" s="285" t="s">
        <v>5627</v>
      </c>
      <c r="D1914" s="287"/>
      <c r="E1914" s="364" t="str">
        <f t="shared" si="932"/>
        <v/>
      </c>
      <c r="F1914" s="365"/>
      <c r="G1914" s="365"/>
      <c r="H1914" s="365"/>
      <c r="I1914" s="365"/>
      <c r="J1914" s="365"/>
      <c r="K1914" s="366"/>
      <c r="L1914" s="99"/>
      <c r="M1914" s="99"/>
      <c r="N1914" s="99"/>
      <c r="O1914" s="99"/>
      <c r="P1914" s="99"/>
      <c r="Q1914" s="99"/>
      <c r="R1914" s="99"/>
      <c r="S1914" s="99"/>
      <c r="T1914" s="99"/>
      <c r="U1914" s="99"/>
      <c r="V1914" s="99"/>
      <c r="W1914" s="99"/>
      <c r="X1914" s="99"/>
      <c r="Y1914" s="99"/>
      <c r="Z1914" s="99"/>
      <c r="AA1914" s="99"/>
      <c r="AB1914" s="99"/>
      <c r="AC1914" s="99"/>
      <c r="AD1914" s="99"/>
    </row>
    <row r="1915" spans="1:30" ht="14.25" customHeight="1">
      <c r="A1915" s="100"/>
      <c r="B1915" s="107"/>
      <c r="C1915" s="285" t="s">
        <v>5628</v>
      </c>
      <c r="D1915" s="287"/>
      <c r="E1915" s="364" t="str">
        <f t="shared" si="932"/>
        <v/>
      </c>
      <c r="F1915" s="365"/>
      <c r="G1915" s="365"/>
      <c r="H1915" s="365"/>
      <c r="I1915" s="365"/>
      <c r="J1915" s="365"/>
      <c r="K1915" s="366"/>
      <c r="L1915" s="99"/>
      <c r="M1915" s="99"/>
      <c r="N1915" s="99"/>
      <c r="O1915" s="99"/>
      <c r="P1915" s="99"/>
      <c r="Q1915" s="99"/>
      <c r="R1915" s="99"/>
      <c r="S1915" s="99"/>
      <c r="T1915" s="99"/>
      <c r="U1915" s="99"/>
      <c r="V1915" s="99"/>
      <c r="W1915" s="99"/>
      <c r="X1915" s="99"/>
      <c r="Y1915" s="99"/>
      <c r="Z1915" s="99"/>
      <c r="AA1915" s="99"/>
      <c r="AB1915" s="99"/>
      <c r="AC1915" s="99"/>
      <c r="AD1915" s="99"/>
    </row>
    <row r="1916" spans="1:30" ht="14.25" customHeight="1">
      <c r="A1916" s="100"/>
      <c r="B1916" s="107"/>
      <c r="C1916" s="285" t="s">
        <v>5629</v>
      </c>
      <c r="D1916" s="287"/>
      <c r="E1916" s="364" t="str">
        <f t="shared" si="932"/>
        <v/>
      </c>
      <c r="F1916" s="365"/>
      <c r="G1916" s="365"/>
      <c r="H1916" s="365"/>
      <c r="I1916" s="365"/>
      <c r="J1916" s="365"/>
      <c r="K1916" s="366"/>
      <c r="L1916" s="99"/>
      <c r="M1916" s="99"/>
      <c r="N1916" s="99"/>
      <c r="O1916" s="99"/>
      <c r="P1916" s="99"/>
      <c r="Q1916" s="99"/>
      <c r="R1916" s="99"/>
      <c r="S1916" s="99"/>
      <c r="T1916" s="99"/>
      <c r="U1916" s="99"/>
      <c r="V1916" s="99"/>
      <c r="W1916" s="99"/>
      <c r="X1916" s="99"/>
      <c r="Y1916" s="99"/>
      <c r="Z1916" s="99"/>
      <c r="AA1916" s="99"/>
      <c r="AB1916" s="99"/>
      <c r="AC1916" s="99"/>
      <c r="AD1916" s="99"/>
    </row>
    <row r="1917" spans="1:30" ht="14.25" customHeight="1">
      <c r="A1917" s="100"/>
      <c r="B1917" s="107"/>
      <c r="C1917" s="285" t="s">
        <v>5630</v>
      </c>
      <c r="D1917" s="287"/>
      <c r="E1917" s="364" t="str">
        <f t="shared" si="932"/>
        <v/>
      </c>
      <c r="F1917" s="365"/>
      <c r="G1917" s="365"/>
      <c r="H1917" s="365"/>
      <c r="I1917" s="365"/>
      <c r="J1917" s="365"/>
      <c r="K1917" s="366"/>
      <c r="L1917" s="99"/>
      <c r="M1917" s="99"/>
      <c r="N1917" s="99"/>
      <c r="O1917" s="99"/>
      <c r="P1917" s="99"/>
      <c r="Q1917" s="99"/>
      <c r="R1917" s="99"/>
      <c r="S1917" s="99"/>
      <c r="T1917" s="99"/>
      <c r="U1917" s="99"/>
      <c r="V1917" s="99"/>
      <c r="W1917" s="99"/>
      <c r="X1917" s="99"/>
      <c r="Y1917" s="99"/>
      <c r="Z1917" s="99"/>
      <c r="AA1917" s="99"/>
      <c r="AB1917" s="99"/>
      <c r="AC1917" s="99"/>
      <c r="AD1917" s="99"/>
    </row>
    <row r="1918" spans="1:30" ht="14.25" customHeight="1">
      <c r="A1918" s="100"/>
      <c r="B1918" s="107"/>
      <c r="C1918" s="285" t="s">
        <v>5631</v>
      </c>
      <c r="D1918" s="287"/>
      <c r="E1918" s="364" t="str">
        <f t="shared" si="932"/>
        <v/>
      </c>
      <c r="F1918" s="365"/>
      <c r="G1918" s="365"/>
      <c r="H1918" s="365"/>
      <c r="I1918" s="365"/>
      <c r="J1918" s="365"/>
      <c r="K1918" s="366"/>
      <c r="L1918" s="99"/>
      <c r="M1918" s="99"/>
      <c r="N1918" s="99"/>
      <c r="O1918" s="99"/>
      <c r="P1918" s="99"/>
      <c r="Q1918" s="99"/>
      <c r="R1918" s="99"/>
      <c r="S1918" s="99"/>
      <c r="T1918" s="99"/>
      <c r="U1918" s="99"/>
      <c r="V1918" s="99"/>
      <c r="W1918" s="99"/>
      <c r="X1918" s="99"/>
      <c r="Y1918" s="99"/>
      <c r="Z1918" s="99"/>
      <c r="AA1918" s="99"/>
      <c r="AB1918" s="99"/>
      <c r="AC1918" s="99"/>
      <c r="AD1918" s="99"/>
    </row>
    <row r="1919" spans="1:30" ht="14.25" customHeight="1">
      <c r="A1919" s="100"/>
      <c r="B1919" s="107"/>
      <c r="C1919" s="285" t="s">
        <v>5632</v>
      </c>
      <c r="D1919" s="287"/>
      <c r="E1919" s="364" t="str">
        <f t="shared" si="932"/>
        <v/>
      </c>
      <c r="F1919" s="365"/>
      <c r="G1919" s="365"/>
      <c r="H1919" s="365"/>
      <c r="I1919" s="365"/>
      <c r="J1919" s="365"/>
      <c r="K1919" s="366"/>
      <c r="L1919" s="99"/>
      <c r="M1919" s="99"/>
      <c r="N1919" s="99"/>
      <c r="O1919" s="99"/>
      <c r="P1919" s="99"/>
      <c r="Q1919" s="99"/>
      <c r="R1919" s="99"/>
      <c r="S1919" s="99"/>
      <c r="T1919" s="99"/>
      <c r="U1919" s="99"/>
      <c r="V1919" s="99"/>
      <c r="W1919" s="99"/>
      <c r="X1919" s="99"/>
      <c r="Y1919" s="99"/>
      <c r="Z1919" s="99"/>
      <c r="AA1919" s="99"/>
      <c r="AB1919" s="99"/>
      <c r="AC1919" s="99"/>
      <c r="AD1919" s="99"/>
    </row>
    <row r="1920" spans="1:30" ht="14.25" customHeight="1">
      <c r="A1920" s="100"/>
      <c r="B1920" s="107"/>
      <c r="C1920" s="285" t="s">
        <v>5633</v>
      </c>
      <c r="D1920" s="287"/>
      <c r="E1920" s="364" t="str">
        <f t="shared" si="932"/>
        <v/>
      </c>
      <c r="F1920" s="365"/>
      <c r="G1920" s="365"/>
      <c r="H1920" s="365"/>
      <c r="I1920" s="365"/>
      <c r="J1920" s="365"/>
      <c r="K1920" s="366"/>
      <c r="L1920" s="99"/>
      <c r="M1920" s="99"/>
      <c r="N1920" s="99"/>
      <c r="O1920" s="99"/>
      <c r="P1920" s="99"/>
      <c r="Q1920" s="99"/>
      <c r="R1920" s="99"/>
      <c r="S1920" s="99"/>
      <c r="T1920" s="99"/>
      <c r="U1920" s="99"/>
      <c r="V1920" s="99"/>
      <c r="W1920" s="99"/>
      <c r="X1920" s="99"/>
      <c r="Y1920" s="99"/>
      <c r="Z1920" s="99"/>
      <c r="AA1920" s="99"/>
      <c r="AB1920" s="99"/>
      <c r="AC1920" s="99"/>
      <c r="AD1920" s="99"/>
    </row>
    <row r="1921" spans="1:30" ht="14.25" customHeight="1">
      <c r="A1921" s="100"/>
      <c r="B1921" s="107"/>
      <c r="C1921" s="285" t="s">
        <v>5634</v>
      </c>
      <c r="D1921" s="287"/>
      <c r="E1921" s="364" t="str">
        <f t="shared" si="932"/>
        <v/>
      </c>
      <c r="F1921" s="365"/>
      <c r="G1921" s="365"/>
      <c r="H1921" s="365"/>
      <c r="I1921" s="365"/>
      <c r="J1921" s="365"/>
      <c r="K1921" s="366"/>
      <c r="L1921" s="99"/>
      <c r="M1921" s="99"/>
      <c r="N1921" s="99"/>
      <c r="O1921" s="99"/>
      <c r="P1921" s="99"/>
      <c r="Q1921" s="99"/>
      <c r="R1921" s="99"/>
      <c r="S1921" s="99"/>
      <c r="T1921" s="99"/>
      <c r="U1921" s="99"/>
      <c r="V1921" s="99"/>
      <c r="W1921" s="99"/>
      <c r="X1921" s="99"/>
      <c r="Y1921" s="99"/>
      <c r="Z1921" s="99"/>
      <c r="AA1921" s="99"/>
      <c r="AB1921" s="99"/>
      <c r="AC1921" s="99"/>
      <c r="AD1921" s="99"/>
    </row>
    <row r="1922" spans="1:30" ht="14.25" customHeight="1">
      <c r="A1922" s="100"/>
      <c r="B1922" s="107"/>
      <c r="C1922" s="285" t="s">
        <v>5635</v>
      </c>
      <c r="D1922" s="287"/>
      <c r="E1922" s="364" t="str">
        <f t="shared" si="932"/>
        <v/>
      </c>
      <c r="F1922" s="365"/>
      <c r="G1922" s="365"/>
      <c r="H1922" s="365"/>
      <c r="I1922" s="365"/>
      <c r="J1922" s="365"/>
      <c r="K1922" s="366"/>
      <c r="L1922" s="99"/>
      <c r="M1922" s="99"/>
      <c r="N1922" s="99"/>
      <c r="O1922" s="99"/>
      <c r="P1922" s="99"/>
      <c r="Q1922" s="99"/>
      <c r="R1922" s="99"/>
      <c r="S1922" s="99"/>
      <c r="T1922" s="99"/>
      <c r="U1922" s="99"/>
      <c r="V1922" s="99"/>
      <c r="W1922" s="99"/>
      <c r="X1922" s="99"/>
      <c r="Y1922" s="99"/>
      <c r="Z1922" s="99"/>
      <c r="AA1922" s="99"/>
      <c r="AB1922" s="99"/>
      <c r="AC1922" s="99"/>
      <c r="AD1922" s="99"/>
    </row>
    <row r="1923" spans="1:30" ht="14.25" customHeight="1">
      <c r="A1923" s="100"/>
      <c r="B1923" s="107"/>
      <c r="C1923" s="285" t="s">
        <v>5636</v>
      </c>
      <c r="D1923" s="287"/>
      <c r="E1923" s="364" t="str">
        <f t="shared" si="932"/>
        <v/>
      </c>
      <c r="F1923" s="365"/>
      <c r="G1923" s="365"/>
      <c r="H1923" s="365"/>
      <c r="I1923" s="365"/>
      <c r="J1923" s="365"/>
      <c r="K1923" s="366"/>
      <c r="L1923" s="99"/>
      <c r="M1923" s="99"/>
      <c r="N1923" s="99"/>
      <c r="O1923" s="99"/>
      <c r="P1923" s="99"/>
      <c r="Q1923" s="99"/>
      <c r="R1923" s="99"/>
      <c r="S1923" s="99"/>
      <c r="T1923" s="99"/>
      <c r="U1923" s="99"/>
      <c r="V1923" s="99"/>
      <c r="W1923" s="99"/>
      <c r="X1923" s="99"/>
      <c r="Y1923" s="99"/>
      <c r="Z1923" s="99"/>
      <c r="AA1923" s="99"/>
      <c r="AB1923" s="99"/>
      <c r="AC1923" s="99"/>
      <c r="AD1923" s="99"/>
    </row>
    <row r="1924" spans="1:30" ht="14.25" customHeight="1">
      <c r="A1924" s="100"/>
      <c r="B1924" s="107"/>
      <c r="C1924" s="285" t="s">
        <v>5637</v>
      </c>
      <c r="D1924" s="287"/>
      <c r="E1924" s="364" t="str">
        <f t="shared" si="932"/>
        <v/>
      </c>
      <c r="F1924" s="365"/>
      <c r="G1924" s="365"/>
      <c r="H1924" s="365"/>
      <c r="I1924" s="365"/>
      <c r="J1924" s="365"/>
      <c r="K1924" s="366"/>
      <c r="L1924" s="99"/>
      <c r="M1924" s="99"/>
      <c r="N1924" s="99"/>
      <c r="O1924" s="99"/>
      <c r="P1924" s="99"/>
      <c r="Q1924" s="99"/>
      <c r="R1924" s="99"/>
      <c r="S1924" s="99"/>
      <c r="T1924" s="99"/>
      <c r="U1924" s="99"/>
      <c r="V1924" s="99"/>
      <c r="W1924" s="99"/>
      <c r="X1924" s="99"/>
      <c r="Y1924" s="99"/>
      <c r="Z1924" s="99"/>
      <c r="AA1924" s="99"/>
      <c r="AB1924" s="99"/>
      <c r="AC1924" s="99"/>
      <c r="AD1924" s="99"/>
    </row>
    <row r="1925" spans="1:30" ht="14.25" customHeight="1">
      <c r="A1925" s="100"/>
      <c r="B1925" s="107"/>
      <c r="C1925" s="285" t="s">
        <v>5638</v>
      </c>
      <c r="D1925" s="287"/>
      <c r="E1925" s="364" t="str">
        <f t="shared" si="932"/>
        <v/>
      </c>
      <c r="F1925" s="365"/>
      <c r="G1925" s="365"/>
      <c r="H1925" s="365"/>
      <c r="I1925" s="365"/>
      <c r="J1925" s="365"/>
      <c r="K1925" s="366"/>
      <c r="L1925" s="99"/>
      <c r="M1925" s="99"/>
      <c r="N1925" s="99"/>
      <c r="O1925" s="99"/>
      <c r="P1925" s="99"/>
      <c r="Q1925" s="99"/>
      <c r="R1925" s="99"/>
      <c r="S1925" s="99"/>
      <c r="T1925" s="99"/>
      <c r="U1925" s="99"/>
      <c r="V1925" s="99"/>
      <c r="W1925" s="99"/>
      <c r="X1925" s="99"/>
      <c r="Y1925" s="99"/>
      <c r="Z1925" s="99"/>
      <c r="AA1925" s="99"/>
      <c r="AB1925" s="99"/>
      <c r="AC1925" s="99"/>
      <c r="AD1925" s="99"/>
    </row>
    <row r="1926" spans="1:30" ht="14.25" customHeight="1">
      <c r="A1926" s="100"/>
      <c r="B1926" s="107"/>
      <c r="C1926" s="285" t="s">
        <v>5639</v>
      </c>
      <c r="D1926" s="287"/>
      <c r="E1926" s="364" t="str">
        <f t="shared" si="932"/>
        <v/>
      </c>
      <c r="F1926" s="365"/>
      <c r="G1926" s="365"/>
      <c r="H1926" s="365"/>
      <c r="I1926" s="365"/>
      <c r="J1926" s="365"/>
      <c r="K1926" s="366"/>
      <c r="L1926" s="99"/>
      <c r="M1926" s="99"/>
      <c r="N1926" s="99"/>
      <c r="O1926" s="99"/>
      <c r="P1926" s="99"/>
      <c r="Q1926" s="99"/>
      <c r="R1926" s="99"/>
      <c r="S1926" s="99"/>
      <c r="T1926" s="99"/>
      <c r="U1926" s="99"/>
      <c r="V1926" s="99"/>
      <c r="W1926" s="99"/>
      <c r="X1926" s="99"/>
      <c r="Y1926" s="99"/>
      <c r="Z1926" s="99"/>
      <c r="AA1926" s="99"/>
      <c r="AB1926" s="99"/>
      <c r="AC1926" s="99"/>
      <c r="AD1926" s="99"/>
    </row>
    <row r="1927" spans="1:30" ht="14.25" customHeight="1">
      <c r="A1927" s="100"/>
      <c r="B1927" s="107"/>
      <c r="C1927" s="285" t="s">
        <v>5640</v>
      </c>
      <c r="D1927" s="287"/>
      <c r="E1927" s="364" t="str">
        <f t="shared" si="932"/>
        <v/>
      </c>
      <c r="F1927" s="365"/>
      <c r="G1927" s="365"/>
      <c r="H1927" s="365"/>
      <c r="I1927" s="365"/>
      <c r="J1927" s="365"/>
      <c r="K1927" s="366"/>
      <c r="L1927" s="99"/>
      <c r="M1927" s="99"/>
      <c r="N1927" s="99"/>
      <c r="O1927" s="99"/>
      <c r="P1927" s="99"/>
      <c r="Q1927" s="99"/>
      <c r="R1927" s="99"/>
      <c r="S1927" s="99"/>
      <c r="T1927" s="99"/>
      <c r="U1927" s="99"/>
      <c r="V1927" s="99"/>
      <c r="W1927" s="99"/>
      <c r="X1927" s="99"/>
      <c r="Y1927" s="99"/>
      <c r="Z1927" s="99"/>
      <c r="AA1927" s="99"/>
      <c r="AB1927" s="99"/>
      <c r="AC1927" s="99"/>
      <c r="AD1927" s="99"/>
    </row>
    <row r="1928" spans="1:30" ht="14.25" customHeight="1">
      <c r="A1928" s="100"/>
      <c r="B1928" s="107"/>
      <c r="C1928" s="285" t="s">
        <v>5641</v>
      </c>
      <c r="D1928" s="287"/>
      <c r="E1928" s="364" t="str">
        <f t="shared" si="932"/>
        <v/>
      </c>
      <c r="F1928" s="365"/>
      <c r="G1928" s="365"/>
      <c r="H1928" s="365"/>
      <c r="I1928" s="365"/>
      <c r="J1928" s="365"/>
      <c r="K1928" s="366"/>
      <c r="L1928" s="99"/>
      <c r="M1928" s="99"/>
      <c r="N1928" s="99"/>
      <c r="O1928" s="99"/>
      <c r="P1928" s="99"/>
      <c r="Q1928" s="99"/>
      <c r="R1928" s="99"/>
      <c r="S1928" s="99"/>
      <c r="T1928" s="99"/>
      <c r="U1928" s="99"/>
      <c r="V1928" s="99"/>
      <c r="W1928" s="99"/>
      <c r="X1928" s="99"/>
      <c r="Y1928" s="99"/>
      <c r="Z1928" s="99"/>
      <c r="AA1928" s="99"/>
      <c r="AB1928" s="99"/>
      <c r="AC1928" s="99"/>
      <c r="AD1928" s="99"/>
    </row>
    <row r="1929" spans="1:30" ht="14.25" customHeight="1">
      <c r="A1929" s="100"/>
      <c r="B1929" s="107"/>
      <c r="C1929" s="285" t="s">
        <v>5642</v>
      </c>
      <c r="D1929" s="287"/>
      <c r="E1929" s="364" t="str">
        <f t="shared" si="932"/>
        <v/>
      </c>
      <c r="F1929" s="365"/>
      <c r="G1929" s="365"/>
      <c r="H1929" s="365"/>
      <c r="I1929" s="365"/>
      <c r="J1929" s="365"/>
      <c r="K1929" s="366"/>
      <c r="L1929" s="99"/>
      <c r="M1929" s="99"/>
      <c r="N1929" s="99"/>
      <c r="O1929" s="99"/>
      <c r="P1929" s="99"/>
      <c r="Q1929" s="99"/>
      <c r="R1929" s="99"/>
      <c r="S1929" s="99"/>
      <c r="T1929" s="99"/>
      <c r="U1929" s="99"/>
      <c r="V1929" s="99"/>
      <c r="W1929" s="99"/>
      <c r="X1929" s="99"/>
      <c r="Y1929" s="99"/>
      <c r="Z1929" s="99"/>
      <c r="AA1929" s="99"/>
      <c r="AB1929" s="99"/>
      <c r="AC1929" s="99"/>
      <c r="AD1929" s="99"/>
    </row>
    <row r="1930" spans="1:30" ht="14.25" customHeight="1">
      <c r="A1930" s="100"/>
      <c r="B1930" s="107"/>
      <c r="C1930" s="285" t="s">
        <v>5643</v>
      </c>
      <c r="D1930" s="287"/>
      <c r="E1930" s="364" t="str">
        <f t="shared" si="932"/>
        <v/>
      </c>
      <c r="F1930" s="365"/>
      <c r="G1930" s="365"/>
      <c r="H1930" s="365"/>
      <c r="I1930" s="365"/>
      <c r="J1930" s="365"/>
      <c r="K1930" s="366"/>
      <c r="L1930" s="99"/>
      <c r="M1930" s="99"/>
      <c r="N1930" s="99"/>
      <c r="O1930" s="99"/>
      <c r="P1930" s="99"/>
      <c r="Q1930" s="99"/>
      <c r="R1930" s="99"/>
      <c r="S1930" s="99"/>
      <c r="T1930" s="99"/>
      <c r="U1930" s="99"/>
      <c r="V1930" s="99"/>
      <c r="W1930" s="99"/>
      <c r="X1930" s="99"/>
      <c r="Y1930" s="99"/>
      <c r="Z1930" s="99"/>
      <c r="AA1930" s="99"/>
      <c r="AB1930" s="99"/>
      <c r="AC1930" s="99"/>
      <c r="AD1930" s="99"/>
    </row>
    <row r="1931" spans="1:30" ht="14.25" customHeight="1">
      <c r="A1931" s="100"/>
      <c r="B1931" s="107"/>
      <c r="C1931" s="285" t="s">
        <v>5644</v>
      </c>
      <c r="D1931" s="287"/>
      <c r="E1931" s="364" t="str">
        <f t="shared" si="932"/>
        <v/>
      </c>
      <c r="F1931" s="365"/>
      <c r="G1931" s="365"/>
      <c r="H1931" s="365"/>
      <c r="I1931" s="365"/>
      <c r="J1931" s="365"/>
      <c r="K1931" s="366"/>
      <c r="L1931" s="99"/>
      <c r="M1931" s="99"/>
      <c r="N1931" s="99"/>
      <c r="O1931" s="99"/>
      <c r="P1931" s="99"/>
      <c r="Q1931" s="99"/>
      <c r="R1931" s="99"/>
      <c r="S1931" s="99"/>
      <c r="T1931" s="99"/>
      <c r="U1931" s="99"/>
      <c r="V1931" s="99"/>
      <c r="W1931" s="99"/>
      <c r="X1931" s="99"/>
      <c r="Y1931" s="99"/>
      <c r="Z1931" s="99"/>
      <c r="AA1931" s="99"/>
      <c r="AB1931" s="99"/>
      <c r="AC1931" s="99"/>
      <c r="AD1931" s="99"/>
    </row>
    <row r="1932" spans="1:30" ht="14.25" customHeight="1">
      <c r="A1932" s="100"/>
      <c r="B1932" s="107"/>
      <c r="C1932" s="285" t="s">
        <v>5645</v>
      </c>
      <c r="D1932" s="287"/>
      <c r="E1932" s="364" t="str">
        <f t="shared" si="932"/>
        <v/>
      </c>
      <c r="F1932" s="365"/>
      <c r="G1932" s="365"/>
      <c r="H1932" s="365"/>
      <c r="I1932" s="365"/>
      <c r="J1932" s="365"/>
      <c r="K1932" s="366"/>
      <c r="L1932" s="99"/>
      <c r="M1932" s="99"/>
      <c r="N1932" s="99"/>
      <c r="O1932" s="99"/>
      <c r="P1932" s="99"/>
      <c r="Q1932" s="99"/>
      <c r="R1932" s="99"/>
      <c r="S1932" s="99"/>
      <c r="T1932" s="99"/>
      <c r="U1932" s="99"/>
      <c r="V1932" s="99"/>
      <c r="W1932" s="99"/>
      <c r="X1932" s="99"/>
      <c r="Y1932" s="99"/>
      <c r="Z1932" s="99"/>
      <c r="AA1932" s="99"/>
      <c r="AB1932" s="99"/>
      <c r="AC1932" s="99"/>
      <c r="AD1932" s="99"/>
    </row>
    <row r="1933" spans="1:30" ht="14.25" customHeight="1">
      <c r="A1933" s="100"/>
      <c r="B1933" s="107"/>
      <c r="C1933" s="285" t="s">
        <v>5646</v>
      </c>
      <c r="D1933" s="287"/>
      <c r="E1933" s="364" t="str">
        <f t="shared" si="932"/>
        <v/>
      </c>
      <c r="F1933" s="365"/>
      <c r="G1933" s="365"/>
      <c r="H1933" s="365"/>
      <c r="I1933" s="365"/>
      <c r="J1933" s="365"/>
      <c r="K1933" s="366"/>
      <c r="L1933" s="99"/>
      <c r="M1933" s="99"/>
      <c r="N1933" s="99"/>
      <c r="O1933" s="99"/>
      <c r="P1933" s="99"/>
      <c r="Q1933" s="99"/>
      <c r="R1933" s="99"/>
      <c r="S1933" s="99"/>
      <c r="T1933" s="99"/>
      <c r="U1933" s="99"/>
      <c r="V1933" s="99"/>
      <c r="W1933" s="99"/>
      <c r="X1933" s="99"/>
      <c r="Y1933" s="99"/>
      <c r="Z1933" s="99"/>
      <c r="AA1933" s="99"/>
      <c r="AB1933" s="99"/>
      <c r="AC1933" s="99"/>
      <c r="AD1933" s="99"/>
    </row>
    <row r="1934" spans="1:30" ht="14.25" customHeight="1">
      <c r="A1934" s="100"/>
      <c r="B1934" s="107"/>
      <c r="C1934" s="285" t="s">
        <v>5647</v>
      </c>
      <c r="D1934" s="287"/>
      <c r="E1934" s="364" t="str">
        <f t="shared" si="932"/>
        <v/>
      </c>
      <c r="F1934" s="365"/>
      <c r="G1934" s="365"/>
      <c r="H1934" s="365"/>
      <c r="I1934" s="365"/>
      <c r="J1934" s="365"/>
      <c r="K1934" s="366"/>
      <c r="L1934" s="99"/>
      <c r="M1934" s="99"/>
      <c r="N1934" s="99"/>
      <c r="O1934" s="99"/>
      <c r="P1934" s="99"/>
      <c r="Q1934" s="99"/>
      <c r="R1934" s="99"/>
      <c r="S1934" s="99"/>
      <c r="T1934" s="99"/>
      <c r="U1934" s="99"/>
      <c r="V1934" s="99"/>
      <c r="W1934" s="99"/>
      <c r="X1934" s="99"/>
      <c r="Y1934" s="99"/>
      <c r="Z1934" s="99"/>
      <c r="AA1934" s="99"/>
      <c r="AB1934" s="99"/>
      <c r="AC1934" s="99"/>
      <c r="AD1934" s="99"/>
    </row>
    <row r="1935" spans="1:30" ht="14.25" customHeight="1">
      <c r="A1935" s="100"/>
      <c r="B1935" s="107"/>
      <c r="C1935" s="285" t="s">
        <v>5648</v>
      </c>
      <c r="D1935" s="287"/>
      <c r="E1935" s="364" t="str">
        <f t="shared" si="932"/>
        <v/>
      </c>
      <c r="F1935" s="365"/>
      <c r="G1935" s="365"/>
      <c r="H1935" s="365"/>
      <c r="I1935" s="365"/>
      <c r="J1935" s="365"/>
      <c r="K1935" s="366"/>
      <c r="L1935" s="99"/>
      <c r="M1935" s="99"/>
      <c r="N1935" s="99"/>
      <c r="O1935" s="99"/>
      <c r="P1935" s="99"/>
      <c r="Q1935" s="99"/>
      <c r="R1935" s="99"/>
      <c r="S1935" s="99"/>
      <c r="T1935" s="99"/>
      <c r="U1935" s="99"/>
      <c r="V1935" s="99"/>
      <c r="W1935" s="99"/>
      <c r="X1935" s="99"/>
      <c r="Y1935" s="99"/>
      <c r="Z1935" s="99"/>
      <c r="AA1935" s="99"/>
      <c r="AB1935" s="99"/>
      <c r="AC1935" s="99"/>
      <c r="AD1935" s="99"/>
    </row>
    <row r="1936" spans="1:30" ht="14.25" customHeight="1">
      <c r="A1936" s="100"/>
      <c r="B1936" s="107"/>
      <c r="C1936" s="285" t="s">
        <v>5649</v>
      </c>
      <c r="D1936" s="287"/>
      <c r="E1936" s="364" t="str">
        <f t="shared" si="932"/>
        <v/>
      </c>
      <c r="F1936" s="365"/>
      <c r="G1936" s="365"/>
      <c r="H1936" s="365"/>
      <c r="I1936" s="365"/>
      <c r="J1936" s="365"/>
      <c r="K1936" s="366"/>
      <c r="L1936" s="99"/>
      <c r="M1936" s="99"/>
      <c r="N1936" s="99"/>
      <c r="O1936" s="99"/>
      <c r="P1936" s="99"/>
      <c r="Q1936" s="99"/>
      <c r="R1936" s="99"/>
      <c r="S1936" s="99"/>
      <c r="T1936" s="99"/>
      <c r="U1936" s="99"/>
      <c r="V1936" s="99"/>
      <c r="W1936" s="99"/>
      <c r="X1936" s="99"/>
      <c r="Y1936" s="99"/>
      <c r="Z1936" s="99"/>
      <c r="AA1936" s="99"/>
      <c r="AB1936" s="99"/>
      <c r="AC1936" s="99"/>
      <c r="AD1936" s="99"/>
    </row>
    <row r="1937" spans="1:30" ht="14.25" customHeight="1">
      <c r="A1937" s="100"/>
      <c r="B1937" s="107"/>
      <c r="C1937" s="285" t="s">
        <v>5650</v>
      </c>
      <c r="D1937" s="287"/>
      <c r="E1937" s="364" t="str">
        <f t="shared" si="932"/>
        <v/>
      </c>
      <c r="F1937" s="365"/>
      <c r="G1937" s="365"/>
      <c r="H1937" s="365"/>
      <c r="I1937" s="365"/>
      <c r="J1937" s="365"/>
      <c r="K1937" s="366"/>
      <c r="L1937" s="99"/>
      <c r="M1937" s="99"/>
      <c r="N1937" s="99"/>
      <c r="O1937" s="99"/>
      <c r="P1937" s="99"/>
      <c r="Q1937" s="99"/>
      <c r="R1937" s="99"/>
      <c r="S1937" s="99"/>
      <c r="T1937" s="99"/>
      <c r="U1937" s="99"/>
      <c r="V1937" s="99"/>
      <c r="W1937" s="99"/>
      <c r="X1937" s="99"/>
      <c r="Y1937" s="99"/>
      <c r="Z1937" s="99"/>
      <c r="AA1937" s="99"/>
      <c r="AB1937" s="99"/>
      <c r="AC1937" s="99"/>
      <c r="AD1937" s="99"/>
    </row>
    <row r="1938" spans="1:30" ht="14.25" customHeight="1">
      <c r="A1938" s="100"/>
      <c r="B1938" s="107"/>
      <c r="C1938" s="285" t="s">
        <v>5651</v>
      </c>
      <c r="D1938" s="287"/>
      <c r="E1938" s="364" t="str">
        <f t="shared" si="932"/>
        <v/>
      </c>
      <c r="F1938" s="365"/>
      <c r="G1938" s="365"/>
      <c r="H1938" s="365"/>
      <c r="I1938" s="365"/>
      <c r="J1938" s="365"/>
      <c r="K1938" s="366"/>
      <c r="L1938" s="99"/>
      <c r="M1938" s="99"/>
      <c r="N1938" s="99"/>
      <c r="O1938" s="99"/>
      <c r="P1938" s="99"/>
      <c r="Q1938" s="99"/>
      <c r="R1938" s="99"/>
      <c r="S1938" s="99"/>
      <c r="T1938" s="99"/>
      <c r="U1938" s="99"/>
      <c r="V1938" s="99"/>
      <c r="W1938" s="99"/>
      <c r="X1938" s="99"/>
      <c r="Y1938" s="99"/>
      <c r="Z1938" s="99"/>
      <c r="AA1938" s="99"/>
      <c r="AB1938" s="99"/>
      <c r="AC1938" s="99"/>
      <c r="AD1938" s="99"/>
    </row>
    <row r="1939" spans="1:30" ht="14.25" customHeight="1">
      <c r="A1939" s="100"/>
      <c r="B1939" s="107"/>
      <c r="C1939" s="285" t="s">
        <v>5652</v>
      </c>
      <c r="D1939" s="287"/>
      <c r="E1939" s="364" t="str">
        <f t="shared" si="932"/>
        <v/>
      </c>
      <c r="F1939" s="365"/>
      <c r="G1939" s="365"/>
      <c r="H1939" s="365"/>
      <c r="I1939" s="365"/>
      <c r="J1939" s="365"/>
      <c r="K1939" s="366"/>
      <c r="L1939" s="99"/>
      <c r="M1939" s="99"/>
      <c r="N1939" s="99"/>
      <c r="O1939" s="99"/>
      <c r="P1939" s="99"/>
      <c r="Q1939" s="99"/>
      <c r="R1939" s="99"/>
      <c r="S1939" s="99"/>
      <c r="T1939" s="99"/>
      <c r="U1939" s="99"/>
      <c r="V1939" s="99"/>
      <c r="W1939" s="99"/>
      <c r="X1939" s="99"/>
      <c r="Y1939" s="99"/>
      <c r="Z1939" s="99"/>
      <c r="AA1939" s="99"/>
      <c r="AB1939" s="99"/>
      <c r="AC1939" s="99"/>
      <c r="AD1939" s="99"/>
    </row>
    <row r="1940" spans="1:30" ht="14.25" customHeight="1">
      <c r="A1940" s="100"/>
      <c r="B1940" s="107"/>
      <c r="C1940" s="285" t="s">
        <v>5653</v>
      </c>
      <c r="D1940" s="287"/>
      <c r="E1940" s="364" t="str">
        <f t="shared" si="932"/>
        <v/>
      </c>
      <c r="F1940" s="365"/>
      <c r="G1940" s="365"/>
      <c r="H1940" s="365"/>
      <c r="I1940" s="365"/>
      <c r="J1940" s="365"/>
      <c r="K1940" s="366"/>
      <c r="L1940" s="99"/>
      <c r="M1940" s="99"/>
      <c r="N1940" s="99"/>
      <c r="O1940" s="99"/>
      <c r="P1940" s="99"/>
      <c r="Q1940" s="99"/>
      <c r="R1940" s="99"/>
      <c r="S1940" s="99"/>
      <c r="T1940" s="99"/>
      <c r="U1940" s="99"/>
      <c r="V1940" s="99"/>
      <c r="W1940" s="99"/>
      <c r="X1940" s="99"/>
      <c r="Y1940" s="99"/>
      <c r="Z1940" s="99"/>
      <c r="AA1940" s="99"/>
      <c r="AB1940" s="99"/>
      <c r="AC1940" s="99"/>
      <c r="AD1940" s="99"/>
    </row>
    <row r="1941" spans="1:30" ht="14.25" customHeight="1">
      <c r="A1941" s="100"/>
      <c r="B1941" s="107"/>
      <c r="C1941" s="285" t="s">
        <v>5654</v>
      </c>
      <c r="D1941" s="287"/>
      <c r="E1941" s="364" t="str">
        <f t="shared" si="932"/>
        <v/>
      </c>
      <c r="F1941" s="365"/>
      <c r="G1941" s="365"/>
      <c r="H1941" s="365"/>
      <c r="I1941" s="365"/>
      <c r="J1941" s="365"/>
      <c r="K1941" s="366"/>
      <c r="L1941" s="99"/>
      <c r="M1941" s="99"/>
      <c r="N1941" s="99"/>
      <c r="O1941" s="99"/>
      <c r="P1941" s="99"/>
      <c r="Q1941" s="99"/>
      <c r="R1941" s="99"/>
      <c r="S1941" s="99"/>
      <c r="T1941" s="99"/>
      <c r="U1941" s="99"/>
      <c r="V1941" s="99"/>
      <c r="W1941" s="99"/>
      <c r="X1941" s="99"/>
      <c r="Y1941" s="99"/>
      <c r="Z1941" s="99"/>
      <c r="AA1941" s="99"/>
      <c r="AB1941" s="99"/>
      <c r="AC1941" s="99"/>
      <c r="AD1941" s="99"/>
    </row>
    <row r="1942" spans="1:30" ht="14.25" customHeight="1">
      <c r="A1942" s="100"/>
      <c r="B1942" s="107"/>
      <c r="C1942" s="285" t="s">
        <v>5655</v>
      </c>
      <c r="D1942" s="287"/>
      <c r="E1942" s="364" t="str">
        <f t="shared" si="932"/>
        <v/>
      </c>
      <c r="F1942" s="365"/>
      <c r="G1942" s="365"/>
      <c r="H1942" s="365"/>
      <c r="I1942" s="365"/>
      <c r="J1942" s="365"/>
      <c r="K1942" s="366"/>
      <c r="L1942" s="99"/>
      <c r="M1942" s="99"/>
      <c r="N1942" s="99"/>
      <c r="O1942" s="99"/>
      <c r="P1942" s="99"/>
      <c r="Q1942" s="99"/>
      <c r="R1942" s="99"/>
      <c r="S1942" s="99"/>
      <c r="T1942" s="99"/>
      <c r="U1942" s="99"/>
      <c r="V1942" s="99"/>
      <c r="W1942" s="99"/>
      <c r="X1942" s="99"/>
      <c r="Y1942" s="99"/>
      <c r="Z1942" s="99"/>
      <c r="AA1942" s="99"/>
      <c r="AB1942" s="99"/>
      <c r="AC1942" s="99"/>
      <c r="AD1942" s="99"/>
    </row>
    <row r="1943" spans="1:30" ht="14.25" customHeight="1">
      <c r="A1943" s="100"/>
      <c r="B1943" s="107"/>
      <c r="C1943" s="285" t="s">
        <v>5656</v>
      </c>
      <c r="D1943" s="287"/>
      <c r="E1943" s="364" t="str">
        <f t="shared" si="932"/>
        <v/>
      </c>
      <c r="F1943" s="365"/>
      <c r="G1943" s="365"/>
      <c r="H1943" s="365"/>
      <c r="I1943" s="365"/>
      <c r="J1943" s="365"/>
      <c r="K1943" s="366"/>
      <c r="L1943" s="99"/>
      <c r="M1943" s="99"/>
      <c r="N1943" s="99"/>
      <c r="O1943" s="99"/>
      <c r="P1943" s="99"/>
      <c r="Q1943" s="99"/>
      <c r="R1943" s="99"/>
      <c r="S1943" s="99"/>
      <c r="T1943" s="99"/>
      <c r="U1943" s="99"/>
      <c r="V1943" s="99"/>
      <c r="W1943" s="99"/>
      <c r="X1943" s="99"/>
      <c r="Y1943" s="99"/>
      <c r="Z1943" s="99"/>
      <c r="AA1943" s="99"/>
      <c r="AB1943" s="99"/>
      <c r="AC1943" s="99"/>
      <c r="AD1943" s="99"/>
    </row>
    <row r="1944" spans="1:30" ht="14.25" customHeight="1">
      <c r="A1944" s="100"/>
      <c r="B1944" s="107"/>
      <c r="C1944" s="285" t="s">
        <v>5657</v>
      </c>
      <c r="D1944" s="287"/>
      <c r="E1944" s="364" t="str">
        <f t="shared" si="932"/>
        <v/>
      </c>
      <c r="F1944" s="365"/>
      <c r="G1944" s="365"/>
      <c r="H1944" s="365"/>
      <c r="I1944" s="365"/>
      <c r="J1944" s="365"/>
      <c r="K1944" s="366"/>
      <c r="L1944" s="99"/>
      <c r="M1944" s="99"/>
      <c r="N1944" s="99"/>
      <c r="O1944" s="99"/>
      <c r="P1944" s="99"/>
      <c r="Q1944" s="99"/>
      <c r="R1944" s="99"/>
      <c r="S1944" s="99"/>
      <c r="T1944" s="99"/>
      <c r="U1944" s="99"/>
      <c r="V1944" s="99"/>
      <c r="W1944" s="99"/>
      <c r="X1944" s="99"/>
      <c r="Y1944" s="99"/>
      <c r="Z1944" s="99"/>
      <c r="AA1944" s="99"/>
      <c r="AB1944" s="99"/>
      <c r="AC1944" s="99"/>
      <c r="AD1944" s="99"/>
    </row>
    <row r="1945" spans="1:30" ht="14.25" customHeight="1">
      <c r="A1945" s="100"/>
      <c r="B1945" s="107"/>
      <c r="C1945" s="285" t="s">
        <v>5658</v>
      </c>
      <c r="D1945" s="287"/>
      <c r="E1945" s="364" t="str">
        <f t="shared" si="932"/>
        <v/>
      </c>
      <c r="F1945" s="365"/>
      <c r="G1945" s="365"/>
      <c r="H1945" s="365"/>
      <c r="I1945" s="365"/>
      <c r="J1945" s="365"/>
      <c r="K1945" s="366"/>
      <c r="L1945" s="99"/>
      <c r="M1945" s="99"/>
      <c r="N1945" s="99"/>
      <c r="O1945" s="99"/>
      <c r="P1945" s="99"/>
      <c r="Q1945" s="99"/>
      <c r="R1945" s="99"/>
      <c r="S1945" s="99"/>
      <c r="T1945" s="99"/>
      <c r="U1945" s="99"/>
      <c r="V1945" s="99"/>
      <c r="W1945" s="99"/>
      <c r="X1945" s="99"/>
      <c r="Y1945" s="99"/>
      <c r="Z1945" s="99"/>
      <c r="AA1945" s="99"/>
      <c r="AB1945" s="99"/>
      <c r="AC1945" s="99"/>
      <c r="AD1945" s="99"/>
    </row>
    <row r="1946" spans="1:30" ht="14.25" customHeight="1">
      <c r="A1946" s="100"/>
      <c r="B1946" s="107"/>
      <c r="C1946" s="285" t="s">
        <v>5659</v>
      </c>
      <c r="D1946" s="287"/>
      <c r="E1946" s="364" t="str">
        <f t="shared" si="932"/>
        <v/>
      </c>
      <c r="F1946" s="365"/>
      <c r="G1946" s="365"/>
      <c r="H1946" s="365"/>
      <c r="I1946" s="365"/>
      <c r="J1946" s="365"/>
      <c r="K1946" s="366"/>
      <c r="L1946" s="99"/>
      <c r="M1946" s="99"/>
      <c r="N1946" s="99"/>
      <c r="O1946" s="99"/>
      <c r="P1946" s="99"/>
      <c r="Q1946" s="99"/>
      <c r="R1946" s="99"/>
      <c r="S1946" s="99"/>
      <c r="T1946" s="99"/>
      <c r="U1946" s="99"/>
      <c r="V1946" s="99"/>
      <c r="W1946" s="99"/>
      <c r="X1946" s="99"/>
      <c r="Y1946" s="99"/>
      <c r="Z1946" s="99"/>
      <c r="AA1946" s="99"/>
      <c r="AB1946" s="99"/>
      <c r="AC1946" s="99"/>
      <c r="AD1946" s="99"/>
    </row>
    <row r="1947" spans="1:30" ht="14.25" customHeight="1">
      <c r="A1947" s="100"/>
      <c r="B1947" s="107"/>
      <c r="C1947" s="285" t="s">
        <v>5660</v>
      </c>
      <c r="D1947" s="287"/>
      <c r="E1947" s="364" t="str">
        <f t="shared" si="932"/>
        <v/>
      </c>
      <c r="F1947" s="365"/>
      <c r="G1947" s="365"/>
      <c r="H1947" s="365"/>
      <c r="I1947" s="365"/>
      <c r="J1947" s="365"/>
      <c r="K1947" s="366"/>
      <c r="L1947" s="99"/>
      <c r="M1947" s="99"/>
      <c r="N1947" s="99"/>
      <c r="O1947" s="99"/>
      <c r="P1947" s="99"/>
      <c r="Q1947" s="99"/>
      <c r="R1947" s="99"/>
      <c r="S1947" s="99"/>
      <c r="T1947" s="99"/>
      <c r="U1947" s="99"/>
      <c r="V1947" s="99"/>
      <c r="W1947" s="99"/>
      <c r="X1947" s="99"/>
      <c r="Y1947" s="99"/>
      <c r="Z1947" s="99"/>
      <c r="AA1947" s="99"/>
      <c r="AB1947" s="99"/>
      <c r="AC1947" s="99"/>
      <c r="AD1947" s="99"/>
    </row>
    <row r="1948" spans="1:30" ht="14.25" customHeight="1">
      <c r="A1948" s="100"/>
      <c r="B1948" s="107"/>
      <c r="C1948" s="285" t="s">
        <v>5661</v>
      </c>
      <c r="D1948" s="287"/>
      <c r="E1948" s="364" t="str">
        <f t="shared" si="932"/>
        <v/>
      </c>
      <c r="F1948" s="365"/>
      <c r="G1948" s="365"/>
      <c r="H1948" s="365"/>
      <c r="I1948" s="365"/>
      <c r="J1948" s="365"/>
      <c r="K1948" s="366"/>
      <c r="L1948" s="99"/>
      <c r="M1948" s="99"/>
      <c r="N1948" s="99"/>
      <c r="O1948" s="99"/>
      <c r="P1948" s="99"/>
      <c r="Q1948" s="99"/>
      <c r="R1948" s="99"/>
      <c r="S1948" s="99"/>
      <c r="T1948" s="99"/>
      <c r="U1948" s="99"/>
      <c r="V1948" s="99"/>
      <c r="W1948" s="99"/>
      <c r="X1948" s="99"/>
      <c r="Y1948" s="99"/>
      <c r="Z1948" s="99"/>
      <c r="AA1948" s="99"/>
      <c r="AB1948" s="99"/>
      <c r="AC1948" s="99"/>
      <c r="AD1948" s="99"/>
    </row>
    <row r="1949" spans="1:30" ht="14.25" customHeight="1">
      <c r="A1949" s="100"/>
      <c r="B1949" s="107"/>
      <c r="C1949" s="285" t="s">
        <v>5662</v>
      </c>
      <c r="D1949" s="287"/>
      <c r="E1949" s="364" t="str">
        <f t="shared" si="932"/>
        <v/>
      </c>
      <c r="F1949" s="365"/>
      <c r="G1949" s="365"/>
      <c r="H1949" s="365"/>
      <c r="I1949" s="365"/>
      <c r="J1949" s="365"/>
      <c r="K1949" s="366"/>
      <c r="L1949" s="99"/>
      <c r="M1949" s="99"/>
      <c r="N1949" s="99"/>
      <c r="O1949" s="99"/>
      <c r="P1949" s="99"/>
      <c r="Q1949" s="99"/>
      <c r="R1949" s="99"/>
      <c r="S1949" s="99"/>
      <c r="T1949" s="99"/>
      <c r="U1949" s="99"/>
      <c r="V1949" s="99"/>
      <c r="W1949" s="99"/>
      <c r="X1949" s="99"/>
      <c r="Y1949" s="99"/>
      <c r="Z1949" s="99"/>
      <c r="AA1949" s="99"/>
      <c r="AB1949" s="99"/>
      <c r="AC1949" s="99"/>
      <c r="AD1949" s="99"/>
    </row>
    <row r="1950" spans="1:30" ht="14.25" customHeight="1">
      <c r="A1950" s="100"/>
      <c r="B1950" s="107"/>
      <c r="C1950" s="285" t="s">
        <v>5663</v>
      </c>
      <c r="D1950" s="287"/>
      <c r="E1950" s="364" t="str">
        <f t="shared" si="932"/>
        <v/>
      </c>
      <c r="F1950" s="365"/>
      <c r="G1950" s="365"/>
      <c r="H1950" s="365"/>
      <c r="I1950" s="365"/>
      <c r="J1950" s="365"/>
      <c r="K1950" s="366"/>
      <c r="L1950" s="99"/>
      <c r="M1950" s="99"/>
      <c r="N1950" s="99"/>
      <c r="O1950" s="99"/>
      <c r="P1950" s="99"/>
      <c r="Q1950" s="99"/>
      <c r="R1950" s="99"/>
      <c r="S1950" s="99"/>
      <c r="T1950" s="99"/>
      <c r="U1950" s="99"/>
      <c r="V1950" s="99"/>
      <c r="W1950" s="99"/>
      <c r="X1950" s="99"/>
      <c r="Y1950" s="99"/>
      <c r="Z1950" s="99"/>
      <c r="AA1950" s="99"/>
      <c r="AB1950" s="99"/>
      <c r="AC1950" s="99"/>
      <c r="AD1950" s="99"/>
    </row>
    <row r="1951" spans="1:30" ht="14.25" customHeight="1">
      <c r="A1951" s="100"/>
      <c r="B1951" s="107"/>
      <c r="C1951" s="285" t="s">
        <v>5664</v>
      </c>
      <c r="D1951" s="287"/>
      <c r="E1951" s="364" t="str">
        <f t="shared" si="932"/>
        <v/>
      </c>
      <c r="F1951" s="365"/>
      <c r="G1951" s="365"/>
      <c r="H1951" s="365"/>
      <c r="I1951" s="365"/>
      <c r="J1951" s="365"/>
      <c r="K1951" s="366"/>
      <c r="L1951" s="99"/>
      <c r="M1951" s="99"/>
      <c r="N1951" s="99"/>
      <c r="O1951" s="99"/>
      <c r="P1951" s="99"/>
      <c r="Q1951" s="99"/>
      <c r="R1951" s="99"/>
      <c r="S1951" s="99"/>
      <c r="T1951" s="99"/>
      <c r="U1951" s="99"/>
      <c r="V1951" s="99"/>
      <c r="W1951" s="99"/>
      <c r="X1951" s="99"/>
      <c r="Y1951" s="99"/>
      <c r="Z1951" s="99"/>
      <c r="AA1951" s="99"/>
      <c r="AB1951" s="99"/>
      <c r="AC1951" s="99"/>
      <c r="AD1951" s="99"/>
    </row>
    <row r="1952" spans="1:30" ht="14.25" customHeight="1">
      <c r="A1952" s="100"/>
      <c r="B1952" s="107"/>
      <c r="C1952" s="285" t="s">
        <v>5665</v>
      </c>
      <c r="D1952" s="287"/>
      <c r="E1952" s="364" t="str">
        <f t="shared" si="932"/>
        <v/>
      </c>
      <c r="F1952" s="365"/>
      <c r="G1952" s="365"/>
      <c r="H1952" s="365"/>
      <c r="I1952" s="365"/>
      <c r="J1952" s="365"/>
      <c r="K1952" s="366"/>
      <c r="L1952" s="99"/>
      <c r="M1952" s="99"/>
      <c r="N1952" s="99"/>
      <c r="O1952" s="99"/>
      <c r="P1952" s="99"/>
      <c r="Q1952" s="99"/>
      <c r="R1952" s="99"/>
      <c r="S1952" s="99"/>
      <c r="T1952" s="99"/>
      <c r="U1952" s="99"/>
      <c r="V1952" s="99"/>
      <c r="W1952" s="99"/>
      <c r="X1952" s="99"/>
      <c r="Y1952" s="99"/>
      <c r="Z1952" s="99"/>
      <c r="AA1952" s="99"/>
      <c r="AB1952" s="99"/>
      <c r="AC1952" s="99"/>
      <c r="AD1952" s="99"/>
    </row>
    <row r="1953" spans="1:30" ht="14.25" customHeight="1">
      <c r="A1953" s="100"/>
      <c r="B1953" s="107"/>
      <c r="C1953" s="285" t="s">
        <v>5666</v>
      </c>
      <c r="D1953" s="287"/>
      <c r="E1953" s="364" t="str">
        <f t="shared" si="932"/>
        <v/>
      </c>
      <c r="F1953" s="365"/>
      <c r="G1953" s="365"/>
      <c r="H1953" s="365"/>
      <c r="I1953" s="365"/>
      <c r="J1953" s="365"/>
      <c r="K1953" s="366"/>
      <c r="L1953" s="99"/>
      <c r="M1953" s="99"/>
      <c r="N1953" s="99"/>
      <c r="O1953" s="99"/>
      <c r="P1953" s="99"/>
      <c r="Q1953" s="99"/>
      <c r="R1953" s="99"/>
      <c r="S1953" s="99"/>
      <c r="T1953" s="99"/>
      <c r="U1953" s="99"/>
      <c r="V1953" s="99"/>
      <c r="W1953" s="99"/>
      <c r="X1953" s="99"/>
      <c r="Y1953" s="99"/>
      <c r="Z1953" s="99"/>
      <c r="AA1953" s="99"/>
      <c r="AB1953" s="99"/>
      <c r="AC1953" s="99"/>
      <c r="AD1953" s="99"/>
    </row>
    <row r="1954" spans="1:30" ht="14.25" customHeight="1">
      <c r="A1954" s="100"/>
      <c r="B1954" s="107"/>
      <c r="C1954" s="285" t="s">
        <v>5667</v>
      </c>
      <c r="D1954" s="287"/>
      <c r="E1954" s="364" t="str">
        <f t="shared" si="932"/>
        <v/>
      </c>
      <c r="F1954" s="365"/>
      <c r="G1954" s="365"/>
      <c r="H1954" s="365"/>
      <c r="I1954" s="365"/>
      <c r="J1954" s="365"/>
      <c r="K1954" s="366"/>
      <c r="L1954" s="99"/>
      <c r="M1954" s="99"/>
      <c r="N1954" s="99"/>
      <c r="O1954" s="99"/>
      <c r="P1954" s="99"/>
      <c r="Q1954" s="99"/>
      <c r="R1954" s="99"/>
      <c r="S1954" s="99"/>
      <c r="T1954" s="99"/>
      <c r="U1954" s="99"/>
      <c r="V1954" s="99"/>
      <c r="W1954" s="99"/>
      <c r="X1954" s="99"/>
      <c r="Y1954" s="99"/>
      <c r="Z1954" s="99"/>
      <c r="AA1954" s="99"/>
      <c r="AB1954" s="99"/>
      <c r="AC1954" s="99"/>
      <c r="AD1954" s="99"/>
    </row>
    <row r="1955" spans="1:30" ht="14.25" customHeight="1">
      <c r="A1955" s="100"/>
      <c r="B1955" s="107"/>
      <c r="C1955" s="285" t="s">
        <v>5668</v>
      </c>
      <c r="D1955" s="287"/>
      <c r="E1955" s="364" t="str">
        <f t="shared" si="932"/>
        <v/>
      </c>
      <c r="F1955" s="365"/>
      <c r="G1955" s="365"/>
      <c r="H1955" s="365"/>
      <c r="I1955" s="365"/>
      <c r="J1955" s="365"/>
      <c r="K1955" s="366"/>
      <c r="L1955" s="99"/>
      <c r="M1955" s="99"/>
      <c r="N1955" s="99"/>
      <c r="O1955" s="99"/>
      <c r="P1955" s="99"/>
      <c r="Q1955" s="99"/>
      <c r="R1955" s="99"/>
      <c r="S1955" s="99"/>
      <c r="T1955" s="99"/>
      <c r="U1955" s="99"/>
      <c r="V1955" s="99"/>
      <c r="W1955" s="99"/>
      <c r="X1955" s="99"/>
      <c r="Y1955" s="99"/>
      <c r="Z1955" s="99"/>
      <c r="AA1955" s="99"/>
      <c r="AB1955" s="99"/>
      <c r="AC1955" s="99"/>
      <c r="AD1955" s="99"/>
    </row>
    <row r="1956" spans="1:30" ht="14.25" customHeight="1">
      <c r="A1956" s="100"/>
      <c r="B1956" s="107"/>
      <c r="C1956" s="285" t="s">
        <v>5669</v>
      </c>
      <c r="D1956" s="287"/>
      <c r="E1956" s="364" t="str">
        <f t="shared" si="932"/>
        <v/>
      </c>
      <c r="F1956" s="365"/>
      <c r="G1956" s="365"/>
      <c r="H1956" s="365"/>
      <c r="I1956" s="365"/>
      <c r="J1956" s="365"/>
      <c r="K1956" s="366"/>
      <c r="L1956" s="99"/>
      <c r="M1956" s="99"/>
      <c r="N1956" s="99"/>
      <c r="O1956" s="99"/>
      <c r="P1956" s="99"/>
      <c r="Q1956" s="99"/>
      <c r="R1956" s="99"/>
      <c r="S1956" s="99"/>
      <c r="T1956" s="99"/>
      <c r="U1956" s="99"/>
      <c r="V1956" s="99"/>
      <c r="W1956" s="99"/>
      <c r="X1956" s="99"/>
      <c r="Y1956" s="99"/>
      <c r="Z1956" s="99"/>
      <c r="AA1956" s="99"/>
      <c r="AB1956" s="99"/>
      <c r="AC1956" s="99"/>
      <c r="AD1956" s="99"/>
    </row>
    <row r="1957" spans="1:30" ht="14.25" customHeight="1">
      <c r="A1957" s="100"/>
      <c r="B1957" s="107"/>
      <c r="C1957" s="285" t="s">
        <v>5670</v>
      </c>
      <c r="D1957" s="287"/>
      <c r="E1957" s="364" t="str">
        <f t="shared" si="932"/>
        <v/>
      </c>
      <c r="F1957" s="365"/>
      <c r="G1957" s="365"/>
      <c r="H1957" s="365"/>
      <c r="I1957" s="365"/>
      <c r="J1957" s="365"/>
      <c r="K1957" s="366"/>
      <c r="L1957" s="99"/>
      <c r="M1957" s="99"/>
      <c r="N1957" s="99"/>
      <c r="O1957" s="99"/>
      <c r="P1957" s="99"/>
      <c r="Q1957" s="99"/>
      <c r="R1957" s="99"/>
      <c r="S1957" s="99"/>
      <c r="T1957" s="99"/>
      <c r="U1957" s="99"/>
      <c r="V1957" s="99"/>
      <c r="W1957" s="99"/>
      <c r="X1957" s="99"/>
      <c r="Y1957" s="99"/>
      <c r="Z1957" s="99"/>
      <c r="AA1957" s="99"/>
      <c r="AB1957" s="99"/>
      <c r="AC1957" s="99"/>
      <c r="AD1957" s="99"/>
    </row>
    <row r="1958" spans="1:30" ht="14.25" customHeight="1">
      <c r="A1958" s="100"/>
      <c r="B1958" s="107"/>
      <c r="C1958" s="285" t="s">
        <v>5671</v>
      </c>
      <c r="D1958" s="287"/>
      <c r="E1958" s="364" t="str">
        <f t="shared" si="932"/>
        <v/>
      </c>
      <c r="F1958" s="365"/>
      <c r="G1958" s="365"/>
      <c r="H1958" s="365"/>
      <c r="I1958" s="365"/>
      <c r="J1958" s="365"/>
      <c r="K1958" s="366"/>
      <c r="L1958" s="99"/>
      <c r="M1958" s="99"/>
      <c r="N1958" s="99"/>
      <c r="O1958" s="99"/>
      <c r="P1958" s="99"/>
      <c r="Q1958" s="99"/>
      <c r="R1958" s="99"/>
      <c r="S1958" s="99"/>
      <c r="T1958" s="99"/>
      <c r="U1958" s="99"/>
      <c r="V1958" s="99"/>
      <c r="W1958" s="99"/>
      <c r="X1958" s="99"/>
      <c r="Y1958" s="99"/>
      <c r="Z1958" s="99"/>
      <c r="AA1958" s="99"/>
      <c r="AB1958" s="99"/>
      <c r="AC1958" s="99"/>
      <c r="AD1958" s="99"/>
    </row>
    <row r="1959" spans="1:30" ht="14.25" customHeight="1">
      <c r="A1959" s="100"/>
      <c r="B1959" s="107"/>
      <c r="C1959" s="285" t="s">
        <v>5672</v>
      </c>
      <c r="D1959" s="287"/>
      <c r="E1959" s="364" t="str">
        <f t="shared" si="932"/>
        <v/>
      </c>
      <c r="F1959" s="365"/>
      <c r="G1959" s="365"/>
      <c r="H1959" s="365"/>
      <c r="I1959" s="365"/>
      <c r="J1959" s="365"/>
      <c r="K1959" s="366"/>
      <c r="L1959" s="99"/>
      <c r="M1959" s="99"/>
      <c r="N1959" s="99"/>
      <c r="O1959" s="99"/>
      <c r="P1959" s="99"/>
      <c r="Q1959" s="99"/>
      <c r="R1959" s="99"/>
      <c r="S1959" s="99"/>
      <c r="T1959" s="99"/>
      <c r="U1959" s="99"/>
      <c r="V1959" s="99"/>
      <c r="W1959" s="99"/>
      <c r="X1959" s="99"/>
      <c r="Y1959" s="99"/>
      <c r="Z1959" s="99"/>
      <c r="AA1959" s="99"/>
      <c r="AB1959" s="99"/>
      <c r="AC1959" s="99"/>
      <c r="AD1959" s="99"/>
    </row>
    <row r="1960" spans="1:30" ht="14.25" customHeight="1">
      <c r="A1960" s="100"/>
      <c r="B1960" s="107"/>
      <c r="C1960" s="285" t="s">
        <v>5673</v>
      </c>
      <c r="D1960" s="287"/>
      <c r="E1960" s="364" t="str">
        <f t="shared" si="932"/>
        <v/>
      </c>
      <c r="F1960" s="365"/>
      <c r="G1960" s="365"/>
      <c r="H1960" s="365"/>
      <c r="I1960" s="365"/>
      <c r="J1960" s="365"/>
      <c r="K1960" s="366"/>
      <c r="L1960" s="99"/>
      <c r="M1960" s="99"/>
      <c r="N1960" s="99"/>
      <c r="O1960" s="99"/>
      <c r="P1960" s="99"/>
      <c r="Q1960" s="99"/>
      <c r="R1960" s="99"/>
      <c r="S1960" s="99"/>
      <c r="T1960" s="99"/>
      <c r="U1960" s="99"/>
      <c r="V1960" s="99"/>
      <c r="W1960" s="99"/>
      <c r="X1960" s="99"/>
      <c r="Y1960" s="99"/>
      <c r="Z1960" s="99"/>
      <c r="AA1960" s="99"/>
      <c r="AB1960" s="99"/>
      <c r="AC1960" s="99"/>
      <c r="AD1960" s="99"/>
    </row>
    <row r="1961" spans="1:30" ht="14.25" customHeight="1">
      <c r="A1961" s="100"/>
      <c r="B1961" s="107"/>
      <c r="C1961" s="285" t="s">
        <v>5674</v>
      </c>
      <c r="D1961" s="287"/>
      <c r="E1961" s="364" t="str">
        <f t="shared" si="932"/>
        <v/>
      </c>
      <c r="F1961" s="365"/>
      <c r="G1961" s="365"/>
      <c r="H1961" s="365"/>
      <c r="I1961" s="365"/>
      <c r="J1961" s="365"/>
      <c r="K1961" s="366"/>
      <c r="L1961" s="99"/>
      <c r="M1961" s="99"/>
      <c r="N1961" s="99"/>
      <c r="O1961" s="99"/>
      <c r="P1961" s="99"/>
      <c r="Q1961" s="99"/>
      <c r="R1961" s="99"/>
      <c r="S1961" s="99"/>
      <c r="T1961" s="99"/>
      <c r="U1961" s="99"/>
      <c r="V1961" s="99"/>
      <c r="W1961" s="99"/>
      <c r="X1961" s="99"/>
      <c r="Y1961" s="99"/>
      <c r="Z1961" s="99"/>
      <c r="AA1961" s="99"/>
      <c r="AB1961" s="99"/>
      <c r="AC1961" s="99"/>
      <c r="AD1961" s="99"/>
    </row>
    <row r="1962" spans="1:30" ht="14.25" customHeight="1">
      <c r="A1962" s="100"/>
      <c r="B1962" s="107"/>
      <c r="C1962" s="285" t="s">
        <v>5675</v>
      </c>
      <c r="D1962" s="287"/>
      <c r="E1962" s="364" t="str">
        <f t="shared" ref="E1962:E2025" si="933">IF(E658="","",E658)</f>
        <v/>
      </c>
      <c r="F1962" s="365"/>
      <c r="G1962" s="365"/>
      <c r="H1962" s="365"/>
      <c r="I1962" s="365"/>
      <c r="J1962" s="365"/>
      <c r="K1962" s="366"/>
      <c r="L1962" s="99"/>
      <c r="M1962" s="99"/>
      <c r="N1962" s="99"/>
      <c r="O1962" s="99"/>
      <c r="P1962" s="99"/>
      <c r="Q1962" s="99"/>
      <c r="R1962" s="99"/>
      <c r="S1962" s="99"/>
      <c r="T1962" s="99"/>
      <c r="U1962" s="99"/>
      <c r="V1962" s="99"/>
      <c r="W1962" s="99"/>
      <c r="X1962" s="99"/>
      <c r="Y1962" s="99"/>
      <c r="Z1962" s="99"/>
      <c r="AA1962" s="99"/>
      <c r="AB1962" s="99"/>
      <c r="AC1962" s="99"/>
      <c r="AD1962" s="99"/>
    </row>
    <row r="1963" spans="1:30" ht="14.25" customHeight="1">
      <c r="A1963" s="100"/>
      <c r="B1963" s="107"/>
      <c r="C1963" s="285" t="s">
        <v>5676</v>
      </c>
      <c r="D1963" s="287"/>
      <c r="E1963" s="364" t="str">
        <f t="shared" si="933"/>
        <v/>
      </c>
      <c r="F1963" s="365"/>
      <c r="G1963" s="365"/>
      <c r="H1963" s="365"/>
      <c r="I1963" s="365"/>
      <c r="J1963" s="365"/>
      <c r="K1963" s="366"/>
      <c r="L1963" s="99"/>
      <c r="M1963" s="99"/>
      <c r="N1963" s="99"/>
      <c r="O1963" s="99"/>
      <c r="P1963" s="99"/>
      <c r="Q1963" s="99"/>
      <c r="R1963" s="99"/>
      <c r="S1963" s="99"/>
      <c r="T1963" s="99"/>
      <c r="U1963" s="99"/>
      <c r="V1963" s="99"/>
      <c r="W1963" s="99"/>
      <c r="X1963" s="99"/>
      <c r="Y1963" s="99"/>
      <c r="Z1963" s="99"/>
      <c r="AA1963" s="99"/>
      <c r="AB1963" s="99"/>
      <c r="AC1963" s="99"/>
      <c r="AD1963" s="99"/>
    </row>
    <row r="1964" spans="1:30" ht="14.25" customHeight="1">
      <c r="A1964" s="100"/>
      <c r="B1964" s="107"/>
      <c r="C1964" s="285" t="s">
        <v>5677</v>
      </c>
      <c r="D1964" s="287"/>
      <c r="E1964" s="364" t="str">
        <f t="shared" si="933"/>
        <v/>
      </c>
      <c r="F1964" s="365"/>
      <c r="G1964" s="365"/>
      <c r="H1964" s="365"/>
      <c r="I1964" s="365"/>
      <c r="J1964" s="365"/>
      <c r="K1964" s="366"/>
      <c r="L1964" s="99"/>
      <c r="M1964" s="99"/>
      <c r="N1964" s="99"/>
      <c r="O1964" s="99"/>
      <c r="P1964" s="99"/>
      <c r="Q1964" s="99"/>
      <c r="R1964" s="99"/>
      <c r="S1964" s="99"/>
      <c r="T1964" s="99"/>
      <c r="U1964" s="99"/>
      <c r="V1964" s="99"/>
      <c r="W1964" s="99"/>
      <c r="X1964" s="99"/>
      <c r="Y1964" s="99"/>
      <c r="Z1964" s="99"/>
      <c r="AA1964" s="99"/>
      <c r="AB1964" s="99"/>
      <c r="AC1964" s="99"/>
      <c r="AD1964" s="99"/>
    </row>
    <row r="1965" spans="1:30" ht="14.25" customHeight="1">
      <c r="A1965" s="100"/>
      <c r="B1965" s="107"/>
      <c r="C1965" s="285" t="s">
        <v>5678</v>
      </c>
      <c r="D1965" s="287"/>
      <c r="E1965" s="364" t="str">
        <f t="shared" si="933"/>
        <v/>
      </c>
      <c r="F1965" s="365"/>
      <c r="G1965" s="365"/>
      <c r="H1965" s="365"/>
      <c r="I1965" s="365"/>
      <c r="J1965" s="365"/>
      <c r="K1965" s="366"/>
      <c r="L1965" s="99"/>
      <c r="M1965" s="99"/>
      <c r="N1965" s="99"/>
      <c r="O1965" s="99"/>
      <c r="P1965" s="99"/>
      <c r="Q1965" s="99"/>
      <c r="R1965" s="99"/>
      <c r="S1965" s="99"/>
      <c r="T1965" s="99"/>
      <c r="U1965" s="99"/>
      <c r="V1965" s="99"/>
      <c r="W1965" s="99"/>
      <c r="X1965" s="99"/>
      <c r="Y1965" s="99"/>
      <c r="Z1965" s="99"/>
      <c r="AA1965" s="99"/>
      <c r="AB1965" s="99"/>
      <c r="AC1965" s="99"/>
      <c r="AD1965" s="99"/>
    </row>
    <row r="1966" spans="1:30" ht="14.25" customHeight="1">
      <c r="A1966" s="100"/>
      <c r="B1966" s="107"/>
      <c r="C1966" s="285" t="s">
        <v>5679</v>
      </c>
      <c r="D1966" s="287"/>
      <c r="E1966" s="364" t="str">
        <f t="shared" si="933"/>
        <v/>
      </c>
      <c r="F1966" s="365"/>
      <c r="G1966" s="365"/>
      <c r="H1966" s="365"/>
      <c r="I1966" s="365"/>
      <c r="J1966" s="365"/>
      <c r="K1966" s="366"/>
      <c r="L1966" s="99"/>
      <c r="M1966" s="99"/>
      <c r="N1966" s="99"/>
      <c r="O1966" s="99"/>
      <c r="P1966" s="99"/>
      <c r="Q1966" s="99"/>
      <c r="R1966" s="99"/>
      <c r="S1966" s="99"/>
      <c r="T1966" s="99"/>
      <c r="U1966" s="99"/>
      <c r="V1966" s="99"/>
      <c r="W1966" s="99"/>
      <c r="X1966" s="99"/>
      <c r="Y1966" s="99"/>
      <c r="Z1966" s="99"/>
      <c r="AA1966" s="99"/>
      <c r="AB1966" s="99"/>
      <c r="AC1966" s="99"/>
      <c r="AD1966" s="99"/>
    </row>
    <row r="1967" spans="1:30" ht="14.25" customHeight="1">
      <c r="A1967" s="100"/>
      <c r="B1967" s="107"/>
      <c r="C1967" s="285" t="s">
        <v>5680</v>
      </c>
      <c r="D1967" s="287"/>
      <c r="E1967" s="364" t="str">
        <f t="shared" si="933"/>
        <v/>
      </c>
      <c r="F1967" s="365"/>
      <c r="G1967" s="365"/>
      <c r="H1967" s="365"/>
      <c r="I1967" s="365"/>
      <c r="J1967" s="365"/>
      <c r="K1967" s="366"/>
      <c r="L1967" s="99"/>
      <c r="M1967" s="99"/>
      <c r="N1967" s="99"/>
      <c r="O1967" s="99"/>
      <c r="P1967" s="99"/>
      <c r="Q1967" s="99"/>
      <c r="R1967" s="99"/>
      <c r="S1967" s="99"/>
      <c r="T1967" s="99"/>
      <c r="U1967" s="99"/>
      <c r="V1967" s="99"/>
      <c r="W1967" s="99"/>
      <c r="X1967" s="99"/>
      <c r="Y1967" s="99"/>
      <c r="Z1967" s="99"/>
      <c r="AA1967" s="99"/>
      <c r="AB1967" s="99"/>
      <c r="AC1967" s="99"/>
      <c r="AD1967" s="99"/>
    </row>
    <row r="1968" spans="1:30" ht="14.25" customHeight="1">
      <c r="A1968" s="100"/>
      <c r="B1968" s="107"/>
      <c r="C1968" s="285" t="s">
        <v>5681</v>
      </c>
      <c r="D1968" s="287"/>
      <c r="E1968" s="364" t="str">
        <f t="shared" si="933"/>
        <v/>
      </c>
      <c r="F1968" s="365"/>
      <c r="G1968" s="365"/>
      <c r="H1968" s="365"/>
      <c r="I1968" s="365"/>
      <c r="J1968" s="365"/>
      <c r="K1968" s="366"/>
      <c r="L1968" s="99"/>
      <c r="M1968" s="99"/>
      <c r="N1968" s="99"/>
      <c r="O1968" s="99"/>
      <c r="P1968" s="99"/>
      <c r="Q1968" s="99"/>
      <c r="R1968" s="99"/>
      <c r="S1968" s="99"/>
      <c r="T1968" s="99"/>
      <c r="U1968" s="99"/>
      <c r="V1968" s="99"/>
      <c r="W1968" s="99"/>
      <c r="X1968" s="99"/>
      <c r="Y1968" s="99"/>
      <c r="Z1968" s="99"/>
      <c r="AA1968" s="99"/>
      <c r="AB1968" s="99"/>
      <c r="AC1968" s="99"/>
      <c r="AD1968" s="99"/>
    </row>
    <row r="1969" spans="1:30" ht="14.25" customHeight="1">
      <c r="A1969" s="100"/>
      <c r="B1969" s="107"/>
      <c r="C1969" s="285" t="s">
        <v>5682</v>
      </c>
      <c r="D1969" s="287"/>
      <c r="E1969" s="364" t="str">
        <f t="shared" si="933"/>
        <v/>
      </c>
      <c r="F1969" s="365"/>
      <c r="G1969" s="365"/>
      <c r="H1969" s="365"/>
      <c r="I1969" s="365"/>
      <c r="J1969" s="365"/>
      <c r="K1969" s="366"/>
      <c r="L1969" s="99"/>
      <c r="M1969" s="99"/>
      <c r="N1969" s="99"/>
      <c r="O1969" s="99"/>
      <c r="P1969" s="99"/>
      <c r="Q1969" s="99"/>
      <c r="R1969" s="99"/>
      <c r="S1969" s="99"/>
      <c r="T1969" s="99"/>
      <c r="U1969" s="99"/>
      <c r="V1969" s="99"/>
      <c r="W1969" s="99"/>
      <c r="X1969" s="99"/>
      <c r="Y1969" s="99"/>
      <c r="Z1969" s="99"/>
      <c r="AA1969" s="99"/>
      <c r="AB1969" s="99"/>
      <c r="AC1969" s="99"/>
      <c r="AD1969" s="99"/>
    </row>
    <row r="1970" spans="1:30" ht="14.25" customHeight="1">
      <c r="A1970" s="100"/>
      <c r="B1970" s="107"/>
      <c r="C1970" s="285" t="s">
        <v>5683</v>
      </c>
      <c r="D1970" s="287"/>
      <c r="E1970" s="364" t="str">
        <f t="shared" si="933"/>
        <v/>
      </c>
      <c r="F1970" s="365"/>
      <c r="G1970" s="365"/>
      <c r="H1970" s="365"/>
      <c r="I1970" s="365"/>
      <c r="J1970" s="365"/>
      <c r="K1970" s="366"/>
      <c r="L1970" s="99"/>
      <c r="M1970" s="99"/>
      <c r="N1970" s="99"/>
      <c r="O1970" s="99"/>
      <c r="P1970" s="99"/>
      <c r="Q1970" s="99"/>
      <c r="R1970" s="99"/>
      <c r="S1970" s="99"/>
      <c r="T1970" s="99"/>
      <c r="U1970" s="99"/>
      <c r="V1970" s="99"/>
      <c r="W1970" s="99"/>
      <c r="X1970" s="99"/>
      <c r="Y1970" s="99"/>
      <c r="Z1970" s="99"/>
      <c r="AA1970" s="99"/>
      <c r="AB1970" s="99"/>
      <c r="AC1970" s="99"/>
      <c r="AD1970" s="99"/>
    </row>
    <row r="1971" spans="1:30" ht="14.25" customHeight="1">
      <c r="A1971" s="100"/>
      <c r="B1971" s="107"/>
      <c r="C1971" s="285" t="s">
        <v>5684</v>
      </c>
      <c r="D1971" s="287"/>
      <c r="E1971" s="364" t="str">
        <f t="shared" si="933"/>
        <v/>
      </c>
      <c r="F1971" s="365"/>
      <c r="G1971" s="365"/>
      <c r="H1971" s="365"/>
      <c r="I1971" s="365"/>
      <c r="J1971" s="365"/>
      <c r="K1971" s="366"/>
      <c r="L1971" s="99"/>
      <c r="M1971" s="99"/>
      <c r="N1971" s="99"/>
      <c r="O1971" s="99"/>
      <c r="P1971" s="99"/>
      <c r="Q1971" s="99"/>
      <c r="R1971" s="99"/>
      <c r="S1971" s="99"/>
      <c r="T1971" s="99"/>
      <c r="U1971" s="99"/>
      <c r="V1971" s="99"/>
      <c r="W1971" s="99"/>
      <c r="X1971" s="99"/>
      <c r="Y1971" s="99"/>
      <c r="Z1971" s="99"/>
      <c r="AA1971" s="99"/>
      <c r="AB1971" s="99"/>
      <c r="AC1971" s="99"/>
      <c r="AD1971" s="99"/>
    </row>
    <row r="1972" spans="1:30" ht="14.25" customHeight="1">
      <c r="A1972" s="100"/>
      <c r="B1972" s="107"/>
      <c r="C1972" s="285" t="s">
        <v>5685</v>
      </c>
      <c r="D1972" s="287"/>
      <c r="E1972" s="364" t="str">
        <f t="shared" si="933"/>
        <v/>
      </c>
      <c r="F1972" s="365"/>
      <c r="G1972" s="365"/>
      <c r="H1972" s="365"/>
      <c r="I1972" s="365"/>
      <c r="J1972" s="365"/>
      <c r="K1972" s="366"/>
      <c r="L1972" s="99"/>
      <c r="M1972" s="99"/>
      <c r="N1972" s="99"/>
      <c r="O1972" s="99"/>
      <c r="P1972" s="99"/>
      <c r="Q1972" s="99"/>
      <c r="R1972" s="99"/>
      <c r="S1972" s="99"/>
      <c r="T1972" s="99"/>
      <c r="U1972" s="99"/>
      <c r="V1972" s="99"/>
      <c r="W1972" s="99"/>
      <c r="X1972" s="99"/>
      <c r="Y1972" s="99"/>
      <c r="Z1972" s="99"/>
      <c r="AA1972" s="99"/>
      <c r="AB1972" s="99"/>
      <c r="AC1972" s="99"/>
      <c r="AD1972" s="99"/>
    </row>
    <row r="1973" spans="1:30" ht="14.25" customHeight="1">
      <c r="A1973" s="100"/>
      <c r="B1973" s="107"/>
      <c r="C1973" s="285" t="s">
        <v>5686</v>
      </c>
      <c r="D1973" s="287"/>
      <c r="E1973" s="364" t="str">
        <f t="shared" si="933"/>
        <v/>
      </c>
      <c r="F1973" s="365"/>
      <c r="G1973" s="365"/>
      <c r="H1973" s="365"/>
      <c r="I1973" s="365"/>
      <c r="J1973" s="365"/>
      <c r="K1973" s="366"/>
      <c r="L1973" s="99"/>
      <c r="M1973" s="99"/>
      <c r="N1973" s="99"/>
      <c r="O1973" s="99"/>
      <c r="P1973" s="99"/>
      <c r="Q1973" s="99"/>
      <c r="R1973" s="99"/>
      <c r="S1973" s="99"/>
      <c r="T1973" s="99"/>
      <c r="U1973" s="99"/>
      <c r="V1973" s="99"/>
      <c r="W1973" s="99"/>
      <c r="X1973" s="99"/>
      <c r="Y1973" s="99"/>
      <c r="Z1973" s="99"/>
      <c r="AA1973" s="99"/>
      <c r="AB1973" s="99"/>
      <c r="AC1973" s="99"/>
      <c r="AD1973" s="99"/>
    </row>
    <row r="1974" spans="1:30" ht="14.25" customHeight="1">
      <c r="A1974" s="100"/>
      <c r="B1974" s="107"/>
      <c r="C1974" s="285" t="s">
        <v>5687</v>
      </c>
      <c r="D1974" s="287"/>
      <c r="E1974" s="364" t="str">
        <f t="shared" si="933"/>
        <v/>
      </c>
      <c r="F1974" s="365"/>
      <c r="G1974" s="365"/>
      <c r="H1974" s="365"/>
      <c r="I1974" s="365"/>
      <c r="J1974" s="365"/>
      <c r="K1974" s="366"/>
      <c r="L1974" s="99"/>
      <c r="M1974" s="99"/>
      <c r="N1974" s="99"/>
      <c r="O1974" s="99"/>
      <c r="P1974" s="99"/>
      <c r="Q1974" s="99"/>
      <c r="R1974" s="99"/>
      <c r="S1974" s="99"/>
      <c r="T1974" s="99"/>
      <c r="U1974" s="99"/>
      <c r="V1974" s="99"/>
      <c r="W1974" s="99"/>
      <c r="X1974" s="99"/>
      <c r="Y1974" s="99"/>
      <c r="Z1974" s="99"/>
      <c r="AA1974" s="99"/>
      <c r="AB1974" s="99"/>
      <c r="AC1974" s="99"/>
      <c r="AD1974" s="99"/>
    </row>
    <row r="1975" spans="1:30" ht="14.25" customHeight="1">
      <c r="A1975" s="100"/>
      <c r="B1975" s="107"/>
      <c r="C1975" s="285" t="s">
        <v>5688</v>
      </c>
      <c r="D1975" s="287"/>
      <c r="E1975" s="364" t="str">
        <f t="shared" si="933"/>
        <v/>
      </c>
      <c r="F1975" s="365"/>
      <c r="G1975" s="365"/>
      <c r="H1975" s="365"/>
      <c r="I1975" s="365"/>
      <c r="J1975" s="365"/>
      <c r="K1975" s="366"/>
      <c r="L1975" s="99"/>
      <c r="M1975" s="99"/>
      <c r="N1975" s="99"/>
      <c r="O1975" s="99"/>
      <c r="P1975" s="99"/>
      <c r="Q1975" s="99"/>
      <c r="R1975" s="99"/>
      <c r="S1975" s="99"/>
      <c r="T1975" s="99"/>
      <c r="U1975" s="99"/>
      <c r="V1975" s="99"/>
      <c r="W1975" s="99"/>
      <c r="X1975" s="99"/>
      <c r="Y1975" s="99"/>
      <c r="Z1975" s="99"/>
      <c r="AA1975" s="99"/>
      <c r="AB1975" s="99"/>
      <c r="AC1975" s="99"/>
      <c r="AD1975" s="99"/>
    </row>
    <row r="1976" spans="1:30" ht="14.25" customHeight="1">
      <c r="A1976" s="100"/>
      <c r="B1976" s="107"/>
      <c r="C1976" s="285" t="s">
        <v>5689</v>
      </c>
      <c r="D1976" s="287"/>
      <c r="E1976" s="364" t="str">
        <f t="shared" si="933"/>
        <v/>
      </c>
      <c r="F1976" s="365"/>
      <c r="G1976" s="365"/>
      <c r="H1976" s="365"/>
      <c r="I1976" s="365"/>
      <c r="J1976" s="365"/>
      <c r="K1976" s="366"/>
      <c r="L1976" s="99"/>
      <c r="M1976" s="99"/>
      <c r="N1976" s="99"/>
      <c r="O1976" s="99"/>
      <c r="P1976" s="99"/>
      <c r="Q1976" s="99"/>
      <c r="R1976" s="99"/>
      <c r="S1976" s="99"/>
      <c r="T1976" s="99"/>
      <c r="U1976" s="99"/>
      <c r="V1976" s="99"/>
      <c r="W1976" s="99"/>
      <c r="X1976" s="99"/>
      <c r="Y1976" s="99"/>
      <c r="Z1976" s="99"/>
      <c r="AA1976" s="99"/>
      <c r="AB1976" s="99"/>
      <c r="AC1976" s="99"/>
      <c r="AD1976" s="99"/>
    </row>
    <row r="1977" spans="1:30" ht="14.25" customHeight="1">
      <c r="A1977" s="100"/>
      <c r="B1977" s="107"/>
      <c r="C1977" s="285" t="s">
        <v>5690</v>
      </c>
      <c r="D1977" s="287"/>
      <c r="E1977" s="364" t="str">
        <f t="shared" si="933"/>
        <v/>
      </c>
      <c r="F1977" s="365"/>
      <c r="G1977" s="365"/>
      <c r="H1977" s="365"/>
      <c r="I1977" s="365"/>
      <c r="J1977" s="365"/>
      <c r="K1977" s="366"/>
      <c r="L1977" s="99"/>
      <c r="M1977" s="99"/>
      <c r="N1977" s="99"/>
      <c r="O1977" s="99"/>
      <c r="P1977" s="99"/>
      <c r="Q1977" s="99"/>
      <c r="R1977" s="99"/>
      <c r="S1977" s="99"/>
      <c r="T1977" s="99"/>
      <c r="U1977" s="99"/>
      <c r="V1977" s="99"/>
      <c r="W1977" s="99"/>
      <c r="X1977" s="99"/>
      <c r="Y1977" s="99"/>
      <c r="Z1977" s="99"/>
      <c r="AA1977" s="99"/>
      <c r="AB1977" s="99"/>
      <c r="AC1977" s="99"/>
      <c r="AD1977" s="99"/>
    </row>
    <row r="1978" spans="1:30" ht="14.25" customHeight="1">
      <c r="A1978" s="100"/>
      <c r="B1978" s="107"/>
      <c r="C1978" s="285" t="s">
        <v>5691</v>
      </c>
      <c r="D1978" s="287"/>
      <c r="E1978" s="364" t="str">
        <f t="shared" si="933"/>
        <v/>
      </c>
      <c r="F1978" s="365"/>
      <c r="G1978" s="365"/>
      <c r="H1978" s="365"/>
      <c r="I1978" s="365"/>
      <c r="J1978" s="365"/>
      <c r="K1978" s="366"/>
      <c r="L1978" s="99"/>
      <c r="M1978" s="99"/>
      <c r="N1978" s="99"/>
      <c r="O1978" s="99"/>
      <c r="P1978" s="99"/>
      <c r="Q1978" s="99"/>
      <c r="R1978" s="99"/>
      <c r="S1978" s="99"/>
      <c r="T1978" s="99"/>
      <c r="U1978" s="99"/>
      <c r="V1978" s="99"/>
      <c r="W1978" s="99"/>
      <c r="X1978" s="99"/>
      <c r="Y1978" s="99"/>
      <c r="Z1978" s="99"/>
      <c r="AA1978" s="99"/>
      <c r="AB1978" s="99"/>
      <c r="AC1978" s="99"/>
      <c r="AD1978" s="99"/>
    </row>
    <row r="1979" spans="1:30" ht="14.25" customHeight="1">
      <c r="A1979" s="100"/>
      <c r="B1979" s="107"/>
      <c r="C1979" s="285" t="s">
        <v>5692</v>
      </c>
      <c r="D1979" s="287"/>
      <c r="E1979" s="364" t="str">
        <f t="shared" si="933"/>
        <v/>
      </c>
      <c r="F1979" s="365"/>
      <c r="G1979" s="365"/>
      <c r="H1979" s="365"/>
      <c r="I1979" s="365"/>
      <c r="J1979" s="365"/>
      <c r="K1979" s="366"/>
      <c r="L1979" s="99"/>
      <c r="M1979" s="99"/>
      <c r="N1979" s="99"/>
      <c r="O1979" s="99"/>
      <c r="P1979" s="99"/>
      <c r="Q1979" s="99"/>
      <c r="R1979" s="99"/>
      <c r="S1979" s="99"/>
      <c r="T1979" s="99"/>
      <c r="U1979" s="99"/>
      <c r="V1979" s="99"/>
      <c r="W1979" s="99"/>
      <c r="X1979" s="99"/>
      <c r="Y1979" s="99"/>
      <c r="Z1979" s="99"/>
      <c r="AA1979" s="99"/>
      <c r="AB1979" s="99"/>
      <c r="AC1979" s="99"/>
      <c r="AD1979" s="99"/>
    </row>
    <row r="1980" spans="1:30" ht="14.25" customHeight="1">
      <c r="A1980" s="100"/>
      <c r="B1980" s="107"/>
      <c r="C1980" s="285" t="s">
        <v>5693</v>
      </c>
      <c r="D1980" s="287"/>
      <c r="E1980" s="364" t="str">
        <f t="shared" si="933"/>
        <v/>
      </c>
      <c r="F1980" s="365"/>
      <c r="G1980" s="365"/>
      <c r="H1980" s="365"/>
      <c r="I1980" s="365"/>
      <c r="J1980" s="365"/>
      <c r="K1980" s="366"/>
      <c r="L1980" s="99"/>
      <c r="M1980" s="99"/>
      <c r="N1980" s="99"/>
      <c r="O1980" s="99"/>
      <c r="P1980" s="99"/>
      <c r="Q1980" s="99"/>
      <c r="R1980" s="99"/>
      <c r="S1980" s="99"/>
      <c r="T1980" s="99"/>
      <c r="U1980" s="99"/>
      <c r="V1980" s="99"/>
      <c r="W1980" s="99"/>
      <c r="X1980" s="99"/>
      <c r="Y1980" s="99"/>
      <c r="Z1980" s="99"/>
      <c r="AA1980" s="99"/>
      <c r="AB1980" s="99"/>
      <c r="AC1980" s="99"/>
      <c r="AD1980" s="99"/>
    </row>
    <row r="1981" spans="1:30" ht="14.25" customHeight="1">
      <c r="A1981" s="100"/>
      <c r="B1981" s="107"/>
      <c r="C1981" s="285" t="s">
        <v>5694</v>
      </c>
      <c r="D1981" s="287"/>
      <c r="E1981" s="364" t="str">
        <f t="shared" si="933"/>
        <v/>
      </c>
      <c r="F1981" s="365"/>
      <c r="G1981" s="365"/>
      <c r="H1981" s="365"/>
      <c r="I1981" s="365"/>
      <c r="J1981" s="365"/>
      <c r="K1981" s="366"/>
      <c r="L1981" s="99"/>
      <c r="M1981" s="99"/>
      <c r="N1981" s="99"/>
      <c r="O1981" s="99"/>
      <c r="P1981" s="99"/>
      <c r="Q1981" s="99"/>
      <c r="R1981" s="99"/>
      <c r="S1981" s="99"/>
      <c r="T1981" s="99"/>
      <c r="U1981" s="99"/>
      <c r="V1981" s="99"/>
      <c r="W1981" s="99"/>
      <c r="X1981" s="99"/>
      <c r="Y1981" s="99"/>
      <c r="Z1981" s="99"/>
      <c r="AA1981" s="99"/>
      <c r="AB1981" s="99"/>
      <c r="AC1981" s="99"/>
      <c r="AD1981" s="99"/>
    </row>
    <row r="1982" spans="1:30" ht="14.25" customHeight="1">
      <c r="A1982" s="100"/>
      <c r="B1982" s="107"/>
      <c r="C1982" s="285" t="s">
        <v>5695</v>
      </c>
      <c r="D1982" s="287"/>
      <c r="E1982" s="364" t="str">
        <f t="shared" si="933"/>
        <v/>
      </c>
      <c r="F1982" s="365"/>
      <c r="G1982" s="365"/>
      <c r="H1982" s="365"/>
      <c r="I1982" s="365"/>
      <c r="J1982" s="365"/>
      <c r="K1982" s="366"/>
      <c r="L1982" s="99"/>
      <c r="M1982" s="99"/>
      <c r="N1982" s="99"/>
      <c r="O1982" s="99"/>
      <c r="P1982" s="99"/>
      <c r="Q1982" s="99"/>
      <c r="R1982" s="99"/>
      <c r="S1982" s="99"/>
      <c r="T1982" s="99"/>
      <c r="U1982" s="99"/>
      <c r="V1982" s="99"/>
      <c r="W1982" s="99"/>
      <c r="X1982" s="99"/>
      <c r="Y1982" s="99"/>
      <c r="Z1982" s="99"/>
      <c r="AA1982" s="99"/>
      <c r="AB1982" s="99"/>
      <c r="AC1982" s="99"/>
      <c r="AD1982" s="99"/>
    </row>
    <row r="1983" spans="1:30" ht="14.25" customHeight="1">
      <c r="A1983" s="100"/>
      <c r="B1983" s="107"/>
      <c r="C1983" s="285" t="s">
        <v>5696</v>
      </c>
      <c r="D1983" s="287"/>
      <c r="E1983" s="364" t="str">
        <f t="shared" si="933"/>
        <v/>
      </c>
      <c r="F1983" s="365"/>
      <c r="G1983" s="365"/>
      <c r="H1983" s="365"/>
      <c r="I1983" s="365"/>
      <c r="J1983" s="365"/>
      <c r="K1983" s="366"/>
      <c r="L1983" s="99"/>
      <c r="M1983" s="99"/>
      <c r="N1983" s="99"/>
      <c r="O1983" s="99"/>
      <c r="P1983" s="99"/>
      <c r="Q1983" s="99"/>
      <c r="R1983" s="99"/>
      <c r="S1983" s="99"/>
      <c r="T1983" s="99"/>
      <c r="U1983" s="99"/>
      <c r="V1983" s="99"/>
      <c r="W1983" s="99"/>
      <c r="X1983" s="99"/>
      <c r="Y1983" s="99"/>
      <c r="Z1983" s="99"/>
      <c r="AA1983" s="99"/>
      <c r="AB1983" s="99"/>
      <c r="AC1983" s="99"/>
      <c r="AD1983" s="99"/>
    </row>
    <row r="1984" spans="1:30" ht="14.25" customHeight="1">
      <c r="A1984" s="100"/>
      <c r="B1984" s="107"/>
      <c r="C1984" s="285" t="s">
        <v>5697</v>
      </c>
      <c r="D1984" s="287"/>
      <c r="E1984" s="364" t="str">
        <f t="shared" si="933"/>
        <v/>
      </c>
      <c r="F1984" s="365"/>
      <c r="G1984" s="365"/>
      <c r="H1984" s="365"/>
      <c r="I1984" s="365"/>
      <c r="J1984" s="365"/>
      <c r="K1984" s="366"/>
      <c r="L1984" s="99"/>
      <c r="M1984" s="99"/>
      <c r="N1984" s="99"/>
      <c r="O1984" s="99"/>
      <c r="P1984" s="99"/>
      <c r="Q1984" s="99"/>
      <c r="R1984" s="99"/>
      <c r="S1984" s="99"/>
      <c r="T1984" s="99"/>
      <c r="U1984" s="99"/>
      <c r="V1984" s="99"/>
      <c r="W1984" s="99"/>
      <c r="X1984" s="99"/>
      <c r="Y1984" s="99"/>
      <c r="Z1984" s="99"/>
      <c r="AA1984" s="99"/>
      <c r="AB1984" s="99"/>
      <c r="AC1984" s="99"/>
      <c r="AD1984" s="99"/>
    </row>
    <row r="1985" spans="1:30" ht="14.25" customHeight="1">
      <c r="A1985" s="100"/>
      <c r="B1985" s="107"/>
      <c r="C1985" s="285" t="s">
        <v>5698</v>
      </c>
      <c r="D1985" s="287"/>
      <c r="E1985" s="364" t="str">
        <f t="shared" si="933"/>
        <v/>
      </c>
      <c r="F1985" s="365"/>
      <c r="G1985" s="365"/>
      <c r="H1985" s="365"/>
      <c r="I1985" s="365"/>
      <c r="J1985" s="365"/>
      <c r="K1985" s="366"/>
      <c r="L1985" s="99"/>
      <c r="M1985" s="99"/>
      <c r="N1985" s="99"/>
      <c r="O1985" s="99"/>
      <c r="P1985" s="99"/>
      <c r="Q1985" s="99"/>
      <c r="R1985" s="99"/>
      <c r="S1985" s="99"/>
      <c r="T1985" s="99"/>
      <c r="U1985" s="99"/>
      <c r="V1985" s="99"/>
      <c r="W1985" s="99"/>
      <c r="X1985" s="99"/>
      <c r="Y1985" s="99"/>
      <c r="Z1985" s="99"/>
      <c r="AA1985" s="99"/>
      <c r="AB1985" s="99"/>
      <c r="AC1985" s="99"/>
      <c r="AD1985" s="99"/>
    </row>
    <row r="1986" spans="1:30" ht="14.25" customHeight="1">
      <c r="A1986" s="100"/>
      <c r="B1986" s="107"/>
      <c r="C1986" s="285" t="s">
        <v>5699</v>
      </c>
      <c r="D1986" s="287"/>
      <c r="E1986" s="364" t="str">
        <f t="shared" si="933"/>
        <v/>
      </c>
      <c r="F1986" s="365"/>
      <c r="G1986" s="365"/>
      <c r="H1986" s="365"/>
      <c r="I1986" s="365"/>
      <c r="J1986" s="365"/>
      <c r="K1986" s="366"/>
      <c r="L1986" s="99"/>
      <c r="M1986" s="99"/>
      <c r="N1986" s="99"/>
      <c r="O1986" s="99"/>
      <c r="P1986" s="99"/>
      <c r="Q1986" s="99"/>
      <c r="R1986" s="99"/>
      <c r="S1986" s="99"/>
      <c r="T1986" s="99"/>
      <c r="U1986" s="99"/>
      <c r="V1986" s="99"/>
      <c r="W1986" s="99"/>
      <c r="X1986" s="99"/>
      <c r="Y1986" s="99"/>
      <c r="Z1986" s="99"/>
      <c r="AA1986" s="99"/>
      <c r="AB1986" s="99"/>
      <c r="AC1986" s="99"/>
      <c r="AD1986" s="99"/>
    </row>
    <row r="1987" spans="1:30" ht="14.25" customHeight="1">
      <c r="A1987" s="100"/>
      <c r="B1987" s="107"/>
      <c r="C1987" s="285" t="s">
        <v>5700</v>
      </c>
      <c r="D1987" s="287"/>
      <c r="E1987" s="364" t="str">
        <f t="shared" si="933"/>
        <v/>
      </c>
      <c r="F1987" s="365"/>
      <c r="G1987" s="365"/>
      <c r="H1987" s="365"/>
      <c r="I1987" s="365"/>
      <c r="J1987" s="365"/>
      <c r="K1987" s="366"/>
      <c r="L1987" s="99"/>
      <c r="M1987" s="99"/>
      <c r="N1987" s="99"/>
      <c r="O1987" s="99"/>
      <c r="P1987" s="99"/>
      <c r="Q1987" s="99"/>
      <c r="R1987" s="99"/>
      <c r="S1987" s="99"/>
      <c r="T1987" s="99"/>
      <c r="U1987" s="99"/>
      <c r="V1987" s="99"/>
      <c r="W1987" s="99"/>
      <c r="X1987" s="99"/>
      <c r="Y1987" s="99"/>
      <c r="Z1987" s="99"/>
      <c r="AA1987" s="99"/>
      <c r="AB1987" s="99"/>
      <c r="AC1987" s="99"/>
      <c r="AD1987" s="99"/>
    </row>
    <row r="1988" spans="1:30" ht="14.25" customHeight="1">
      <c r="A1988" s="100"/>
      <c r="B1988" s="107"/>
      <c r="C1988" s="285" t="s">
        <v>5701</v>
      </c>
      <c r="D1988" s="287"/>
      <c r="E1988" s="364" t="str">
        <f t="shared" si="933"/>
        <v/>
      </c>
      <c r="F1988" s="365"/>
      <c r="G1988" s="365"/>
      <c r="H1988" s="365"/>
      <c r="I1988" s="365"/>
      <c r="J1988" s="365"/>
      <c r="K1988" s="366"/>
      <c r="L1988" s="99"/>
      <c r="M1988" s="99"/>
      <c r="N1988" s="99"/>
      <c r="O1988" s="99"/>
      <c r="P1988" s="99"/>
      <c r="Q1988" s="99"/>
      <c r="R1988" s="99"/>
      <c r="S1988" s="99"/>
      <c r="T1988" s="99"/>
      <c r="U1988" s="99"/>
      <c r="V1988" s="99"/>
      <c r="W1988" s="99"/>
      <c r="X1988" s="99"/>
      <c r="Y1988" s="99"/>
      <c r="Z1988" s="99"/>
      <c r="AA1988" s="99"/>
      <c r="AB1988" s="99"/>
      <c r="AC1988" s="99"/>
      <c r="AD1988" s="99"/>
    </row>
    <row r="1989" spans="1:30" ht="14.25" customHeight="1">
      <c r="A1989" s="100"/>
      <c r="B1989" s="107"/>
      <c r="C1989" s="285" t="s">
        <v>5702</v>
      </c>
      <c r="D1989" s="287"/>
      <c r="E1989" s="364" t="str">
        <f t="shared" si="933"/>
        <v/>
      </c>
      <c r="F1989" s="365"/>
      <c r="G1989" s="365"/>
      <c r="H1989" s="365"/>
      <c r="I1989" s="365"/>
      <c r="J1989" s="365"/>
      <c r="K1989" s="366"/>
      <c r="L1989" s="99"/>
      <c r="M1989" s="99"/>
      <c r="N1989" s="99"/>
      <c r="O1989" s="99"/>
      <c r="P1989" s="99"/>
      <c r="Q1989" s="99"/>
      <c r="R1989" s="99"/>
      <c r="S1989" s="99"/>
      <c r="T1989" s="99"/>
      <c r="U1989" s="99"/>
      <c r="V1989" s="99"/>
      <c r="W1989" s="99"/>
      <c r="X1989" s="99"/>
      <c r="Y1989" s="99"/>
      <c r="Z1989" s="99"/>
      <c r="AA1989" s="99"/>
      <c r="AB1989" s="99"/>
      <c r="AC1989" s="99"/>
      <c r="AD1989" s="99"/>
    </row>
    <row r="1990" spans="1:30" ht="14.25" customHeight="1">
      <c r="A1990" s="100"/>
      <c r="B1990" s="107"/>
      <c r="C1990" s="285" t="s">
        <v>5703</v>
      </c>
      <c r="D1990" s="287"/>
      <c r="E1990" s="364" t="str">
        <f t="shared" si="933"/>
        <v/>
      </c>
      <c r="F1990" s="365"/>
      <c r="G1990" s="365"/>
      <c r="H1990" s="365"/>
      <c r="I1990" s="365"/>
      <c r="J1990" s="365"/>
      <c r="K1990" s="366"/>
      <c r="L1990" s="99"/>
      <c r="M1990" s="99"/>
      <c r="N1990" s="99"/>
      <c r="O1990" s="99"/>
      <c r="P1990" s="99"/>
      <c r="Q1990" s="99"/>
      <c r="R1990" s="99"/>
      <c r="S1990" s="99"/>
      <c r="T1990" s="99"/>
      <c r="U1990" s="99"/>
      <c r="V1990" s="99"/>
      <c r="W1990" s="99"/>
      <c r="X1990" s="99"/>
      <c r="Y1990" s="99"/>
      <c r="Z1990" s="99"/>
      <c r="AA1990" s="99"/>
      <c r="AB1990" s="99"/>
      <c r="AC1990" s="99"/>
      <c r="AD1990" s="99"/>
    </row>
    <row r="1991" spans="1:30" ht="14.25" customHeight="1">
      <c r="A1991" s="100"/>
      <c r="B1991" s="107"/>
      <c r="C1991" s="285" t="s">
        <v>5704</v>
      </c>
      <c r="D1991" s="287"/>
      <c r="E1991" s="364" t="str">
        <f t="shared" si="933"/>
        <v/>
      </c>
      <c r="F1991" s="365"/>
      <c r="G1991" s="365"/>
      <c r="H1991" s="365"/>
      <c r="I1991" s="365"/>
      <c r="J1991" s="365"/>
      <c r="K1991" s="366"/>
      <c r="L1991" s="99"/>
      <c r="M1991" s="99"/>
      <c r="N1991" s="99"/>
      <c r="O1991" s="99"/>
      <c r="P1991" s="99"/>
      <c r="Q1991" s="99"/>
      <c r="R1991" s="99"/>
      <c r="S1991" s="99"/>
      <c r="T1991" s="99"/>
      <c r="U1991" s="99"/>
      <c r="V1991" s="99"/>
      <c r="W1991" s="99"/>
      <c r="X1991" s="99"/>
      <c r="Y1991" s="99"/>
      <c r="Z1991" s="99"/>
      <c r="AA1991" s="99"/>
      <c r="AB1991" s="99"/>
      <c r="AC1991" s="99"/>
      <c r="AD1991" s="99"/>
    </row>
    <row r="1992" spans="1:30" ht="14.25" customHeight="1">
      <c r="A1992" s="100"/>
      <c r="B1992" s="107"/>
      <c r="C1992" s="285" t="s">
        <v>5705</v>
      </c>
      <c r="D1992" s="287"/>
      <c r="E1992" s="364" t="str">
        <f t="shared" si="933"/>
        <v/>
      </c>
      <c r="F1992" s="365"/>
      <c r="G1992" s="365"/>
      <c r="H1992" s="365"/>
      <c r="I1992" s="365"/>
      <c r="J1992" s="365"/>
      <c r="K1992" s="366"/>
      <c r="L1992" s="99"/>
      <c r="M1992" s="99"/>
      <c r="N1992" s="99"/>
      <c r="O1992" s="99"/>
      <c r="P1992" s="99"/>
      <c r="Q1992" s="99"/>
      <c r="R1992" s="99"/>
      <c r="S1992" s="99"/>
      <c r="T1992" s="99"/>
      <c r="U1992" s="99"/>
      <c r="V1992" s="99"/>
      <c r="W1992" s="99"/>
      <c r="X1992" s="99"/>
      <c r="Y1992" s="99"/>
      <c r="Z1992" s="99"/>
      <c r="AA1992" s="99"/>
      <c r="AB1992" s="99"/>
      <c r="AC1992" s="99"/>
      <c r="AD1992" s="99"/>
    </row>
    <row r="1993" spans="1:30" ht="14.25" customHeight="1">
      <c r="A1993" s="100"/>
      <c r="B1993" s="107"/>
      <c r="C1993" s="285" t="s">
        <v>5706</v>
      </c>
      <c r="D1993" s="287"/>
      <c r="E1993" s="364" t="str">
        <f t="shared" si="933"/>
        <v/>
      </c>
      <c r="F1993" s="365"/>
      <c r="G1993" s="365"/>
      <c r="H1993" s="365"/>
      <c r="I1993" s="365"/>
      <c r="J1993" s="365"/>
      <c r="K1993" s="366"/>
      <c r="L1993" s="99"/>
      <c r="M1993" s="99"/>
      <c r="N1993" s="99"/>
      <c r="O1993" s="99"/>
      <c r="P1993" s="99"/>
      <c r="Q1993" s="99"/>
      <c r="R1993" s="99"/>
      <c r="S1993" s="99"/>
      <c r="T1993" s="99"/>
      <c r="U1993" s="99"/>
      <c r="V1993" s="99"/>
      <c r="W1993" s="99"/>
      <c r="X1993" s="99"/>
      <c r="Y1993" s="99"/>
      <c r="Z1993" s="99"/>
      <c r="AA1993" s="99"/>
      <c r="AB1993" s="99"/>
      <c r="AC1993" s="99"/>
      <c r="AD1993" s="99"/>
    </row>
    <row r="1994" spans="1:30" ht="14.25" customHeight="1">
      <c r="A1994" s="100"/>
      <c r="B1994" s="107"/>
      <c r="C1994" s="285" t="s">
        <v>5707</v>
      </c>
      <c r="D1994" s="287"/>
      <c r="E1994" s="364" t="str">
        <f t="shared" si="933"/>
        <v/>
      </c>
      <c r="F1994" s="365"/>
      <c r="G1994" s="365"/>
      <c r="H1994" s="365"/>
      <c r="I1994" s="365"/>
      <c r="J1994" s="365"/>
      <c r="K1994" s="366"/>
      <c r="L1994" s="99"/>
      <c r="M1994" s="99"/>
      <c r="N1994" s="99"/>
      <c r="O1994" s="99"/>
      <c r="P1994" s="99"/>
      <c r="Q1994" s="99"/>
      <c r="R1994" s="99"/>
      <c r="S1994" s="99"/>
      <c r="T1994" s="99"/>
      <c r="U1994" s="99"/>
      <c r="V1994" s="99"/>
      <c r="W1994" s="99"/>
      <c r="X1994" s="99"/>
      <c r="Y1994" s="99"/>
      <c r="Z1994" s="99"/>
      <c r="AA1994" s="99"/>
      <c r="AB1994" s="99"/>
      <c r="AC1994" s="99"/>
      <c r="AD1994" s="99"/>
    </row>
    <row r="1995" spans="1:30" ht="14.25" customHeight="1">
      <c r="A1995" s="100"/>
      <c r="B1995" s="107"/>
      <c r="C1995" s="285" t="s">
        <v>5708</v>
      </c>
      <c r="D1995" s="287"/>
      <c r="E1995" s="364" t="str">
        <f t="shared" si="933"/>
        <v/>
      </c>
      <c r="F1995" s="365"/>
      <c r="G1995" s="365"/>
      <c r="H1995" s="365"/>
      <c r="I1995" s="365"/>
      <c r="J1995" s="365"/>
      <c r="K1995" s="366"/>
      <c r="L1995" s="99"/>
      <c r="M1995" s="99"/>
      <c r="N1995" s="99"/>
      <c r="O1995" s="99"/>
      <c r="P1995" s="99"/>
      <c r="Q1995" s="99"/>
      <c r="R1995" s="99"/>
      <c r="S1995" s="99"/>
      <c r="T1995" s="99"/>
      <c r="U1995" s="99"/>
      <c r="V1995" s="99"/>
      <c r="W1995" s="99"/>
      <c r="X1995" s="99"/>
      <c r="Y1995" s="99"/>
      <c r="Z1995" s="99"/>
      <c r="AA1995" s="99"/>
      <c r="AB1995" s="99"/>
      <c r="AC1995" s="99"/>
      <c r="AD1995" s="99"/>
    </row>
    <row r="1996" spans="1:30" ht="14.25" customHeight="1">
      <c r="A1996" s="100"/>
      <c r="B1996" s="107"/>
      <c r="C1996" s="285" t="s">
        <v>5709</v>
      </c>
      <c r="D1996" s="287"/>
      <c r="E1996" s="364" t="str">
        <f t="shared" si="933"/>
        <v/>
      </c>
      <c r="F1996" s="365"/>
      <c r="G1996" s="365"/>
      <c r="H1996" s="365"/>
      <c r="I1996" s="365"/>
      <c r="J1996" s="365"/>
      <c r="K1996" s="366"/>
      <c r="L1996" s="99"/>
      <c r="M1996" s="99"/>
      <c r="N1996" s="99"/>
      <c r="O1996" s="99"/>
      <c r="P1996" s="99"/>
      <c r="Q1996" s="99"/>
      <c r="R1996" s="99"/>
      <c r="S1996" s="99"/>
      <c r="T1996" s="99"/>
      <c r="U1996" s="99"/>
      <c r="V1996" s="99"/>
      <c r="W1996" s="99"/>
      <c r="X1996" s="99"/>
      <c r="Y1996" s="99"/>
      <c r="Z1996" s="99"/>
      <c r="AA1996" s="99"/>
      <c r="AB1996" s="99"/>
      <c r="AC1996" s="99"/>
      <c r="AD1996" s="99"/>
    </row>
    <row r="1997" spans="1:30" ht="14.25" customHeight="1">
      <c r="A1997" s="100"/>
      <c r="B1997" s="107"/>
      <c r="C1997" s="285" t="s">
        <v>5710</v>
      </c>
      <c r="D1997" s="287"/>
      <c r="E1997" s="364" t="str">
        <f t="shared" si="933"/>
        <v/>
      </c>
      <c r="F1997" s="365"/>
      <c r="G1997" s="365"/>
      <c r="H1997" s="365"/>
      <c r="I1997" s="365"/>
      <c r="J1997" s="365"/>
      <c r="K1997" s="366"/>
      <c r="L1997" s="99"/>
      <c r="M1997" s="99"/>
      <c r="N1997" s="99"/>
      <c r="O1997" s="99"/>
      <c r="P1997" s="99"/>
      <c r="Q1997" s="99"/>
      <c r="R1997" s="99"/>
      <c r="S1997" s="99"/>
      <c r="T1997" s="99"/>
      <c r="U1997" s="99"/>
      <c r="V1997" s="99"/>
      <c r="W1997" s="99"/>
      <c r="X1997" s="99"/>
      <c r="Y1997" s="99"/>
      <c r="Z1997" s="99"/>
      <c r="AA1997" s="99"/>
      <c r="AB1997" s="99"/>
      <c r="AC1997" s="99"/>
      <c r="AD1997" s="99"/>
    </row>
    <row r="1998" spans="1:30" ht="14.25" customHeight="1">
      <c r="A1998" s="100"/>
      <c r="B1998" s="107"/>
      <c r="C1998" s="285" t="s">
        <v>5711</v>
      </c>
      <c r="D1998" s="287"/>
      <c r="E1998" s="364" t="str">
        <f t="shared" si="933"/>
        <v/>
      </c>
      <c r="F1998" s="365"/>
      <c r="G1998" s="365"/>
      <c r="H1998" s="365"/>
      <c r="I1998" s="365"/>
      <c r="J1998" s="365"/>
      <c r="K1998" s="366"/>
      <c r="L1998" s="99"/>
      <c r="M1998" s="99"/>
      <c r="N1998" s="99"/>
      <c r="O1998" s="99"/>
      <c r="P1998" s="99"/>
      <c r="Q1998" s="99"/>
      <c r="R1998" s="99"/>
      <c r="S1998" s="99"/>
      <c r="T1998" s="99"/>
      <c r="U1998" s="99"/>
      <c r="V1998" s="99"/>
      <c r="W1998" s="99"/>
      <c r="X1998" s="99"/>
      <c r="Y1998" s="99"/>
      <c r="Z1998" s="99"/>
      <c r="AA1998" s="99"/>
      <c r="AB1998" s="99"/>
      <c r="AC1998" s="99"/>
      <c r="AD1998" s="99"/>
    </row>
    <row r="1999" spans="1:30" ht="14.25" customHeight="1">
      <c r="A1999" s="100"/>
      <c r="B1999" s="107"/>
      <c r="C1999" s="285" t="s">
        <v>5712</v>
      </c>
      <c r="D1999" s="287"/>
      <c r="E1999" s="364" t="str">
        <f t="shared" si="933"/>
        <v/>
      </c>
      <c r="F1999" s="365"/>
      <c r="G1999" s="365"/>
      <c r="H1999" s="365"/>
      <c r="I1999" s="365"/>
      <c r="J1999" s="365"/>
      <c r="K1999" s="366"/>
      <c r="L1999" s="99"/>
      <c r="M1999" s="99"/>
      <c r="N1999" s="99"/>
      <c r="O1999" s="99"/>
      <c r="P1999" s="99"/>
      <c r="Q1999" s="99"/>
      <c r="R1999" s="99"/>
      <c r="S1999" s="99"/>
      <c r="T1999" s="99"/>
      <c r="U1999" s="99"/>
      <c r="V1999" s="99"/>
      <c r="W1999" s="99"/>
      <c r="X1999" s="99"/>
      <c r="Y1999" s="99"/>
      <c r="Z1999" s="99"/>
      <c r="AA1999" s="99"/>
      <c r="AB1999" s="99"/>
      <c r="AC1999" s="99"/>
      <c r="AD1999" s="99"/>
    </row>
    <row r="2000" spans="1:30" ht="14.25" customHeight="1">
      <c r="A2000" s="100"/>
      <c r="B2000" s="107"/>
      <c r="C2000" s="285" t="s">
        <v>5713</v>
      </c>
      <c r="D2000" s="287"/>
      <c r="E2000" s="364" t="str">
        <f t="shared" si="933"/>
        <v/>
      </c>
      <c r="F2000" s="365"/>
      <c r="G2000" s="365"/>
      <c r="H2000" s="365"/>
      <c r="I2000" s="365"/>
      <c r="J2000" s="365"/>
      <c r="K2000" s="366"/>
      <c r="L2000" s="99"/>
      <c r="M2000" s="99"/>
      <c r="N2000" s="99"/>
      <c r="O2000" s="99"/>
      <c r="P2000" s="99"/>
      <c r="Q2000" s="99"/>
      <c r="R2000" s="99"/>
      <c r="S2000" s="99"/>
      <c r="T2000" s="99"/>
      <c r="U2000" s="99"/>
      <c r="V2000" s="99"/>
      <c r="W2000" s="99"/>
      <c r="X2000" s="99"/>
      <c r="Y2000" s="99"/>
      <c r="Z2000" s="99"/>
      <c r="AA2000" s="99"/>
      <c r="AB2000" s="99"/>
      <c r="AC2000" s="99"/>
      <c r="AD2000" s="99"/>
    </row>
    <row r="2001" spans="1:30" ht="14.25" customHeight="1">
      <c r="A2001" s="100"/>
      <c r="B2001" s="107"/>
      <c r="C2001" s="285" t="s">
        <v>5714</v>
      </c>
      <c r="D2001" s="287"/>
      <c r="E2001" s="364" t="str">
        <f t="shared" si="933"/>
        <v/>
      </c>
      <c r="F2001" s="365"/>
      <c r="G2001" s="365"/>
      <c r="H2001" s="365"/>
      <c r="I2001" s="365"/>
      <c r="J2001" s="365"/>
      <c r="K2001" s="366"/>
      <c r="L2001" s="99"/>
      <c r="M2001" s="99"/>
      <c r="N2001" s="99"/>
      <c r="O2001" s="99"/>
      <c r="P2001" s="99"/>
      <c r="Q2001" s="99"/>
      <c r="R2001" s="99"/>
      <c r="S2001" s="99"/>
      <c r="T2001" s="99"/>
      <c r="U2001" s="99"/>
      <c r="V2001" s="99"/>
      <c r="W2001" s="99"/>
      <c r="X2001" s="99"/>
      <c r="Y2001" s="99"/>
      <c r="Z2001" s="99"/>
      <c r="AA2001" s="99"/>
      <c r="AB2001" s="99"/>
      <c r="AC2001" s="99"/>
      <c r="AD2001" s="99"/>
    </row>
    <row r="2002" spans="1:30" ht="14.25" customHeight="1">
      <c r="A2002" s="100"/>
      <c r="B2002" s="107"/>
      <c r="C2002" s="285" t="s">
        <v>5715</v>
      </c>
      <c r="D2002" s="287"/>
      <c r="E2002" s="364" t="str">
        <f t="shared" si="933"/>
        <v/>
      </c>
      <c r="F2002" s="365"/>
      <c r="G2002" s="365"/>
      <c r="H2002" s="365"/>
      <c r="I2002" s="365"/>
      <c r="J2002" s="365"/>
      <c r="K2002" s="366"/>
      <c r="L2002" s="99"/>
      <c r="M2002" s="99"/>
      <c r="N2002" s="99"/>
      <c r="O2002" s="99"/>
      <c r="P2002" s="99"/>
      <c r="Q2002" s="99"/>
      <c r="R2002" s="99"/>
      <c r="S2002" s="99"/>
      <c r="T2002" s="99"/>
      <c r="U2002" s="99"/>
      <c r="V2002" s="99"/>
      <c r="W2002" s="99"/>
      <c r="X2002" s="99"/>
      <c r="Y2002" s="99"/>
      <c r="Z2002" s="99"/>
      <c r="AA2002" s="99"/>
      <c r="AB2002" s="99"/>
      <c r="AC2002" s="99"/>
      <c r="AD2002" s="99"/>
    </row>
    <row r="2003" spans="1:30" ht="14.25" customHeight="1">
      <c r="A2003" s="100"/>
      <c r="B2003" s="107"/>
      <c r="C2003" s="285" t="s">
        <v>5716</v>
      </c>
      <c r="D2003" s="287"/>
      <c r="E2003" s="364" t="str">
        <f t="shared" si="933"/>
        <v/>
      </c>
      <c r="F2003" s="365"/>
      <c r="G2003" s="365"/>
      <c r="H2003" s="365"/>
      <c r="I2003" s="365"/>
      <c r="J2003" s="365"/>
      <c r="K2003" s="366"/>
      <c r="L2003" s="99"/>
      <c r="M2003" s="99"/>
      <c r="N2003" s="99"/>
      <c r="O2003" s="99"/>
      <c r="P2003" s="99"/>
      <c r="Q2003" s="99"/>
      <c r="R2003" s="99"/>
      <c r="S2003" s="99"/>
      <c r="T2003" s="99"/>
      <c r="U2003" s="99"/>
      <c r="V2003" s="99"/>
      <c r="W2003" s="99"/>
      <c r="X2003" s="99"/>
      <c r="Y2003" s="99"/>
      <c r="Z2003" s="99"/>
      <c r="AA2003" s="99"/>
      <c r="AB2003" s="99"/>
      <c r="AC2003" s="99"/>
      <c r="AD2003" s="99"/>
    </row>
    <row r="2004" spans="1:30" ht="14.25" customHeight="1">
      <c r="A2004" s="100"/>
      <c r="B2004" s="107"/>
      <c r="C2004" s="285" t="s">
        <v>5717</v>
      </c>
      <c r="D2004" s="287"/>
      <c r="E2004" s="364" t="str">
        <f t="shared" si="933"/>
        <v/>
      </c>
      <c r="F2004" s="365"/>
      <c r="G2004" s="365"/>
      <c r="H2004" s="365"/>
      <c r="I2004" s="365"/>
      <c r="J2004" s="365"/>
      <c r="K2004" s="366"/>
      <c r="L2004" s="99"/>
      <c r="M2004" s="99"/>
      <c r="N2004" s="99"/>
      <c r="O2004" s="99"/>
      <c r="P2004" s="99"/>
      <c r="Q2004" s="99"/>
      <c r="R2004" s="99"/>
      <c r="S2004" s="99"/>
      <c r="T2004" s="99"/>
      <c r="U2004" s="99"/>
      <c r="V2004" s="99"/>
      <c r="W2004" s="99"/>
      <c r="X2004" s="99"/>
      <c r="Y2004" s="99"/>
      <c r="Z2004" s="99"/>
      <c r="AA2004" s="99"/>
      <c r="AB2004" s="99"/>
      <c r="AC2004" s="99"/>
      <c r="AD2004" s="99"/>
    </row>
    <row r="2005" spans="1:30" ht="14.25" customHeight="1">
      <c r="A2005" s="100"/>
      <c r="B2005" s="107"/>
      <c r="C2005" s="285" t="s">
        <v>5718</v>
      </c>
      <c r="D2005" s="287"/>
      <c r="E2005" s="364" t="str">
        <f t="shared" si="933"/>
        <v/>
      </c>
      <c r="F2005" s="365"/>
      <c r="G2005" s="365"/>
      <c r="H2005" s="365"/>
      <c r="I2005" s="365"/>
      <c r="J2005" s="365"/>
      <c r="K2005" s="366"/>
      <c r="L2005" s="99"/>
      <c r="M2005" s="99"/>
      <c r="N2005" s="99"/>
      <c r="O2005" s="99"/>
      <c r="P2005" s="99"/>
      <c r="Q2005" s="99"/>
      <c r="R2005" s="99"/>
      <c r="S2005" s="99"/>
      <c r="T2005" s="99"/>
      <c r="U2005" s="99"/>
      <c r="V2005" s="99"/>
      <c r="W2005" s="99"/>
      <c r="X2005" s="99"/>
      <c r="Y2005" s="99"/>
      <c r="Z2005" s="99"/>
      <c r="AA2005" s="99"/>
      <c r="AB2005" s="99"/>
      <c r="AC2005" s="99"/>
      <c r="AD2005" s="99"/>
    </row>
    <row r="2006" spans="1:30" ht="14.25" customHeight="1">
      <c r="A2006" s="100"/>
      <c r="B2006" s="107"/>
      <c r="C2006" s="285" t="s">
        <v>5719</v>
      </c>
      <c r="D2006" s="287"/>
      <c r="E2006" s="364" t="str">
        <f t="shared" si="933"/>
        <v/>
      </c>
      <c r="F2006" s="365"/>
      <c r="G2006" s="365"/>
      <c r="H2006" s="365"/>
      <c r="I2006" s="365"/>
      <c r="J2006" s="365"/>
      <c r="K2006" s="366"/>
      <c r="L2006" s="99"/>
      <c r="M2006" s="99"/>
      <c r="N2006" s="99"/>
      <c r="O2006" s="99"/>
      <c r="P2006" s="99"/>
      <c r="Q2006" s="99"/>
      <c r="R2006" s="99"/>
      <c r="S2006" s="99"/>
      <c r="T2006" s="99"/>
      <c r="U2006" s="99"/>
      <c r="V2006" s="99"/>
      <c r="W2006" s="99"/>
      <c r="X2006" s="99"/>
      <c r="Y2006" s="99"/>
      <c r="Z2006" s="99"/>
      <c r="AA2006" s="99"/>
      <c r="AB2006" s="99"/>
      <c r="AC2006" s="99"/>
      <c r="AD2006" s="99"/>
    </row>
    <row r="2007" spans="1:30" ht="14.25" customHeight="1">
      <c r="A2007" s="100"/>
      <c r="B2007" s="107"/>
      <c r="C2007" s="285" t="s">
        <v>5720</v>
      </c>
      <c r="D2007" s="287"/>
      <c r="E2007" s="364" t="str">
        <f t="shared" si="933"/>
        <v/>
      </c>
      <c r="F2007" s="365"/>
      <c r="G2007" s="365"/>
      <c r="H2007" s="365"/>
      <c r="I2007" s="365"/>
      <c r="J2007" s="365"/>
      <c r="K2007" s="366"/>
      <c r="L2007" s="99"/>
      <c r="M2007" s="99"/>
      <c r="N2007" s="99"/>
      <c r="O2007" s="99"/>
      <c r="P2007" s="99"/>
      <c r="Q2007" s="99"/>
      <c r="R2007" s="99"/>
      <c r="S2007" s="99"/>
      <c r="T2007" s="99"/>
      <c r="U2007" s="99"/>
      <c r="V2007" s="99"/>
      <c r="W2007" s="99"/>
      <c r="X2007" s="99"/>
      <c r="Y2007" s="99"/>
      <c r="Z2007" s="99"/>
      <c r="AA2007" s="99"/>
      <c r="AB2007" s="99"/>
      <c r="AC2007" s="99"/>
      <c r="AD2007" s="99"/>
    </row>
    <row r="2008" spans="1:30" ht="14.25" customHeight="1">
      <c r="A2008" s="100"/>
      <c r="B2008" s="107"/>
      <c r="C2008" s="285" t="s">
        <v>5721</v>
      </c>
      <c r="D2008" s="287"/>
      <c r="E2008" s="364" t="str">
        <f t="shared" si="933"/>
        <v/>
      </c>
      <c r="F2008" s="365"/>
      <c r="G2008" s="365"/>
      <c r="H2008" s="365"/>
      <c r="I2008" s="365"/>
      <c r="J2008" s="365"/>
      <c r="K2008" s="366"/>
      <c r="L2008" s="99"/>
      <c r="M2008" s="99"/>
      <c r="N2008" s="99"/>
      <c r="O2008" s="99"/>
      <c r="P2008" s="99"/>
      <c r="Q2008" s="99"/>
      <c r="R2008" s="99"/>
      <c r="S2008" s="99"/>
      <c r="T2008" s="99"/>
      <c r="U2008" s="99"/>
      <c r="V2008" s="99"/>
      <c r="W2008" s="99"/>
      <c r="X2008" s="99"/>
      <c r="Y2008" s="99"/>
      <c r="Z2008" s="99"/>
      <c r="AA2008" s="99"/>
      <c r="AB2008" s="99"/>
      <c r="AC2008" s="99"/>
      <c r="AD2008" s="99"/>
    </row>
    <row r="2009" spans="1:30" ht="14.25" customHeight="1">
      <c r="A2009" s="100"/>
      <c r="B2009" s="107"/>
      <c r="C2009" s="285" t="s">
        <v>5722</v>
      </c>
      <c r="D2009" s="287"/>
      <c r="E2009" s="364" t="str">
        <f t="shared" si="933"/>
        <v/>
      </c>
      <c r="F2009" s="365"/>
      <c r="G2009" s="365"/>
      <c r="H2009" s="365"/>
      <c r="I2009" s="365"/>
      <c r="J2009" s="365"/>
      <c r="K2009" s="366"/>
      <c r="L2009" s="99"/>
      <c r="M2009" s="99"/>
      <c r="N2009" s="99"/>
      <c r="O2009" s="99"/>
      <c r="P2009" s="99"/>
      <c r="Q2009" s="99"/>
      <c r="R2009" s="99"/>
      <c r="S2009" s="99"/>
      <c r="T2009" s="99"/>
      <c r="U2009" s="99"/>
      <c r="V2009" s="99"/>
      <c r="W2009" s="99"/>
      <c r="X2009" s="99"/>
      <c r="Y2009" s="99"/>
      <c r="Z2009" s="99"/>
      <c r="AA2009" s="99"/>
      <c r="AB2009" s="99"/>
      <c r="AC2009" s="99"/>
      <c r="AD2009" s="99"/>
    </row>
    <row r="2010" spans="1:30" ht="14.25" customHeight="1">
      <c r="A2010" s="100"/>
      <c r="B2010" s="107"/>
      <c r="C2010" s="285" t="s">
        <v>5723</v>
      </c>
      <c r="D2010" s="287"/>
      <c r="E2010" s="364" t="str">
        <f t="shared" si="933"/>
        <v/>
      </c>
      <c r="F2010" s="365"/>
      <c r="G2010" s="365"/>
      <c r="H2010" s="365"/>
      <c r="I2010" s="365"/>
      <c r="J2010" s="365"/>
      <c r="K2010" s="366"/>
      <c r="L2010" s="99"/>
      <c r="M2010" s="99"/>
      <c r="N2010" s="99"/>
      <c r="O2010" s="99"/>
      <c r="P2010" s="99"/>
      <c r="Q2010" s="99"/>
      <c r="R2010" s="99"/>
      <c r="S2010" s="99"/>
      <c r="T2010" s="99"/>
      <c r="U2010" s="99"/>
      <c r="V2010" s="99"/>
      <c r="W2010" s="99"/>
      <c r="X2010" s="99"/>
      <c r="Y2010" s="99"/>
      <c r="Z2010" s="99"/>
      <c r="AA2010" s="99"/>
      <c r="AB2010" s="99"/>
      <c r="AC2010" s="99"/>
      <c r="AD2010" s="99"/>
    </row>
    <row r="2011" spans="1:30" ht="14.25" customHeight="1">
      <c r="A2011" s="100"/>
      <c r="B2011" s="107"/>
      <c r="C2011" s="285" t="s">
        <v>5724</v>
      </c>
      <c r="D2011" s="287"/>
      <c r="E2011" s="364" t="str">
        <f t="shared" si="933"/>
        <v/>
      </c>
      <c r="F2011" s="365"/>
      <c r="G2011" s="365"/>
      <c r="H2011" s="365"/>
      <c r="I2011" s="365"/>
      <c r="J2011" s="365"/>
      <c r="K2011" s="366"/>
      <c r="L2011" s="99"/>
      <c r="M2011" s="99"/>
      <c r="N2011" s="99"/>
      <c r="O2011" s="99"/>
      <c r="P2011" s="99"/>
      <c r="Q2011" s="99"/>
      <c r="R2011" s="99"/>
      <c r="S2011" s="99"/>
      <c r="T2011" s="99"/>
      <c r="U2011" s="99"/>
      <c r="V2011" s="99"/>
      <c r="W2011" s="99"/>
      <c r="X2011" s="99"/>
      <c r="Y2011" s="99"/>
      <c r="Z2011" s="99"/>
      <c r="AA2011" s="99"/>
      <c r="AB2011" s="99"/>
      <c r="AC2011" s="99"/>
      <c r="AD2011" s="99"/>
    </row>
    <row r="2012" spans="1:30" ht="14.25" customHeight="1">
      <c r="A2012" s="100"/>
      <c r="B2012" s="107"/>
      <c r="C2012" s="285" t="s">
        <v>5725</v>
      </c>
      <c r="D2012" s="287"/>
      <c r="E2012" s="364" t="str">
        <f t="shared" si="933"/>
        <v/>
      </c>
      <c r="F2012" s="365"/>
      <c r="G2012" s="365"/>
      <c r="H2012" s="365"/>
      <c r="I2012" s="365"/>
      <c r="J2012" s="365"/>
      <c r="K2012" s="366"/>
      <c r="L2012" s="99"/>
      <c r="M2012" s="99"/>
      <c r="N2012" s="99"/>
      <c r="O2012" s="99"/>
      <c r="P2012" s="99"/>
      <c r="Q2012" s="99"/>
      <c r="R2012" s="99"/>
      <c r="S2012" s="99"/>
      <c r="T2012" s="99"/>
      <c r="U2012" s="99"/>
      <c r="V2012" s="99"/>
      <c r="W2012" s="99"/>
      <c r="X2012" s="99"/>
      <c r="Y2012" s="99"/>
      <c r="Z2012" s="99"/>
      <c r="AA2012" s="99"/>
      <c r="AB2012" s="99"/>
      <c r="AC2012" s="99"/>
      <c r="AD2012" s="99"/>
    </row>
    <row r="2013" spans="1:30" ht="14.25" customHeight="1">
      <c r="A2013" s="100"/>
      <c r="B2013" s="107"/>
      <c r="C2013" s="285" t="s">
        <v>5726</v>
      </c>
      <c r="D2013" s="287"/>
      <c r="E2013" s="364" t="str">
        <f t="shared" si="933"/>
        <v/>
      </c>
      <c r="F2013" s="365"/>
      <c r="G2013" s="365"/>
      <c r="H2013" s="365"/>
      <c r="I2013" s="365"/>
      <c r="J2013" s="365"/>
      <c r="K2013" s="366"/>
      <c r="L2013" s="99"/>
      <c r="M2013" s="99"/>
      <c r="N2013" s="99"/>
      <c r="O2013" s="99"/>
      <c r="P2013" s="99"/>
      <c r="Q2013" s="99"/>
      <c r="R2013" s="99"/>
      <c r="S2013" s="99"/>
      <c r="T2013" s="99"/>
      <c r="U2013" s="99"/>
      <c r="V2013" s="99"/>
      <c r="W2013" s="99"/>
      <c r="X2013" s="99"/>
      <c r="Y2013" s="99"/>
      <c r="Z2013" s="99"/>
      <c r="AA2013" s="99"/>
      <c r="AB2013" s="99"/>
      <c r="AC2013" s="99"/>
      <c r="AD2013" s="99"/>
    </row>
    <row r="2014" spans="1:30" ht="14.25" customHeight="1">
      <c r="A2014" s="100"/>
      <c r="B2014" s="107"/>
      <c r="C2014" s="285" t="s">
        <v>5727</v>
      </c>
      <c r="D2014" s="287"/>
      <c r="E2014" s="364" t="str">
        <f t="shared" si="933"/>
        <v/>
      </c>
      <c r="F2014" s="365"/>
      <c r="G2014" s="365"/>
      <c r="H2014" s="365"/>
      <c r="I2014" s="365"/>
      <c r="J2014" s="365"/>
      <c r="K2014" s="366"/>
      <c r="L2014" s="99"/>
      <c r="M2014" s="99"/>
      <c r="N2014" s="99"/>
      <c r="O2014" s="99"/>
      <c r="P2014" s="99"/>
      <c r="Q2014" s="99"/>
      <c r="R2014" s="99"/>
      <c r="S2014" s="99"/>
      <c r="T2014" s="99"/>
      <c r="U2014" s="99"/>
      <c r="V2014" s="99"/>
      <c r="W2014" s="99"/>
      <c r="X2014" s="99"/>
      <c r="Y2014" s="99"/>
      <c r="Z2014" s="99"/>
      <c r="AA2014" s="99"/>
      <c r="AB2014" s="99"/>
      <c r="AC2014" s="99"/>
      <c r="AD2014" s="99"/>
    </row>
    <row r="2015" spans="1:30" ht="14.25" customHeight="1">
      <c r="A2015" s="100"/>
      <c r="B2015" s="107"/>
      <c r="C2015" s="285" t="s">
        <v>5728</v>
      </c>
      <c r="D2015" s="287"/>
      <c r="E2015" s="364" t="str">
        <f t="shared" si="933"/>
        <v/>
      </c>
      <c r="F2015" s="365"/>
      <c r="G2015" s="365"/>
      <c r="H2015" s="365"/>
      <c r="I2015" s="365"/>
      <c r="J2015" s="365"/>
      <c r="K2015" s="366"/>
      <c r="L2015" s="99"/>
      <c r="M2015" s="99"/>
      <c r="N2015" s="99"/>
      <c r="O2015" s="99"/>
      <c r="P2015" s="99"/>
      <c r="Q2015" s="99"/>
      <c r="R2015" s="99"/>
      <c r="S2015" s="99"/>
      <c r="T2015" s="99"/>
      <c r="U2015" s="99"/>
      <c r="V2015" s="99"/>
      <c r="W2015" s="99"/>
      <c r="X2015" s="99"/>
      <c r="Y2015" s="99"/>
      <c r="Z2015" s="99"/>
      <c r="AA2015" s="99"/>
      <c r="AB2015" s="99"/>
      <c r="AC2015" s="99"/>
      <c r="AD2015" s="99"/>
    </row>
    <row r="2016" spans="1:30" ht="14.25" customHeight="1">
      <c r="A2016" s="100"/>
      <c r="B2016" s="107"/>
      <c r="C2016" s="285" t="s">
        <v>5729</v>
      </c>
      <c r="D2016" s="287"/>
      <c r="E2016" s="364" t="str">
        <f t="shared" si="933"/>
        <v/>
      </c>
      <c r="F2016" s="365"/>
      <c r="G2016" s="365"/>
      <c r="H2016" s="365"/>
      <c r="I2016" s="365"/>
      <c r="J2016" s="365"/>
      <c r="K2016" s="366"/>
      <c r="L2016" s="99"/>
      <c r="M2016" s="99"/>
      <c r="N2016" s="99"/>
      <c r="O2016" s="99"/>
      <c r="P2016" s="99"/>
      <c r="Q2016" s="99"/>
      <c r="R2016" s="99"/>
      <c r="S2016" s="99"/>
      <c r="T2016" s="99"/>
      <c r="U2016" s="99"/>
      <c r="V2016" s="99"/>
      <c r="W2016" s="99"/>
      <c r="X2016" s="99"/>
      <c r="Y2016" s="99"/>
      <c r="Z2016" s="99"/>
      <c r="AA2016" s="99"/>
      <c r="AB2016" s="99"/>
      <c r="AC2016" s="99"/>
      <c r="AD2016" s="99"/>
    </row>
    <row r="2017" spans="1:30" ht="14.25" customHeight="1">
      <c r="A2017" s="100"/>
      <c r="B2017" s="107"/>
      <c r="C2017" s="285" t="s">
        <v>5730</v>
      </c>
      <c r="D2017" s="287"/>
      <c r="E2017" s="364" t="str">
        <f t="shared" si="933"/>
        <v/>
      </c>
      <c r="F2017" s="365"/>
      <c r="G2017" s="365"/>
      <c r="H2017" s="365"/>
      <c r="I2017" s="365"/>
      <c r="J2017" s="365"/>
      <c r="K2017" s="366"/>
      <c r="L2017" s="99"/>
      <c r="M2017" s="99"/>
      <c r="N2017" s="99"/>
      <c r="O2017" s="99"/>
      <c r="P2017" s="99"/>
      <c r="Q2017" s="99"/>
      <c r="R2017" s="99"/>
      <c r="S2017" s="99"/>
      <c r="T2017" s="99"/>
      <c r="U2017" s="99"/>
      <c r="V2017" s="99"/>
      <c r="W2017" s="99"/>
      <c r="X2017" s="99"/>
      <c r="Y2017" s="99"/>
      <c r="Z2017" s="99"/>
      <c r="AA2017" s="99"/>
      <c r="AB2017" s="99"/>
      <c r="AC2017" s="99"/>
      <c r="AD2017" s="99"/>
    </row>
    <row r="2018" spans="1:30" ht="14.25" customHeight="1">
      <c r="A2018" s="100"/>
      <c r="B2018" s="107"/>
      <c r="C2018" s="285" t="s">
        <v>5731</v>
      </c>
      <c r="D2018" s="287"/>
      <c r="E2018" s="364" t="str">
        <f t="shared" si="933"/>
        <v/>
      </c>
      <c r="F2018" s="365"/>
      <c r="G2018" s="365"/>
      <c r="H2018" s="365"/>
      <c r="I2018" s="365"/>
      <c r="J2018" s="365"/>
      <c r="K2018" s="366"/>
      <c r="L2018" s="99"/>
      <c r="M2018" s="99"/>
      <c r="N2018" s="99"/>
      <c r="O2018" s="99"/>
      <c r="P2018" s="99"/>
      <c r="Q2018" s="99"/>
      <c r="R2018" s="99"/>
      <c r="S2018" s="99"/>
      <c r="T2018" s="99"/>
      <c r="U2018" s="99"/>
      <c r="V2018" s="99"/>
      <c r="W2018" s="99"/>
      <c r="X2018" s="99"/>
      <c r="Y2018" s="99"/>
      <c r="Z2018" s="99"/>
      <c r="AA2018" s="99"/>
      <c r="AB2018" s="99"/>
      <c r="AC2018" s="99"/>
      <c r="AD2018" s="99"/>
    </row>
    <row r="2019" spans="1:30" ht="14.25" customHeight="1">
      <c r="A2019" s="100"/>
      <c r="B2019" s="107"/>
      <c r="C2019" s="285" t="s">
        <v>5732</v>
      </c>
      <c r="D2019" s="287"/>
      <c r="E2019" s="364" t="str">
        <f t="shared" si="933"/>
        <v/>
      </c>
      <c r="F2019" s="365"/>
      <c r="G2019" s="365"/>
      <c r="H2019" s="365"/>
      <c r="I2019" s="365"/>
      <c r="J2019" s="365"/>
      <c r="K2019" s="366"/>
      <c r="L2019" s="99"/>
      <c r="M2019" s="99"/>
      <c r="N2019" s="99"/>
      <c r="O2019" s="99"/>
      <c r="P2019" s="99"/>
      <c r="Q2019" s="99"/>
      <c r="R2019" s="99"/>
      <c r="S2019" s="99"/>
      <c r="T2019" s="99"/>
      <c r="U2019" s="99"/>
      <c r="V2019" s="99"/>
      <c r="W2019" s="99"/>
      <c r="X2019" s="99"/>
      <c r="Y2019" s="99"/>
      <c r="Z2019" s="99"/>
      <c r="AA2019" s="99"/>
      <c r="AB2019" s="99"/>
      <c r="AC2019" s="99"/>
      <c r="AD2019" s="99"/>
    </row>
    <row r="2020" spans="1:30" ht="14.25" customHeight="1">
      <c r="A2020" s="100"/>
      <c r="B2020" s="107"/>
      <c r="C2020" s="285" t="s">
        <v>5733</v>
      </c>
      <c r="D2020" s="287"/>
      <c r="E2020" s="364" t="str">
        <f t="shared" si="933"/>
        <v/>
      </c>
      <c r="F2020" s="365"/>
      <c r="G2020" s="365"/>
      <c r="H2020" s="365"/>
      <c r="I2020" s="365"/>
      <c r="J2020" s="365"/>
      <c r="K2020" s="366"/>
      <c r="L2020" s="99"/>
      <c r="M2020" s="99"/>
      <c r="N2020" s="99"/>
      <c r="O2020" s="99"/>
      <c r="P2020" s="99"/>
      <c r="Q2020" s="99"/>
      <c r="R2020" s="99"/>
      <c r="S2020" s="99"/>
      <c r="T2020" s="99"/>
      <c r="U2020" s="99"/>
      <c r="V2020" s="99"/>
      <c r="W2020" s="99"/>
      <c r="X2020" s="99"/>
      <c r="Y2020" s="99"/>
      <c r="Z2020" s="99"/>
      <c r="AA2020" s="99"/>
      <c r="AB2020" s="99"/>
      <c r="AC2020" s="99"/>
      <c r="AD2020" s="99"/>
    </row>
    <row r="2021" spans="1:30" ht="14.25" customHeight="1">
      <c r="A2021" s="100"/>
      <c r="B2021" s="107"/>
      <c r="C2021" s="285" t="s">
        <v>5734</v>
      </c>
      <c r="D2021" s="287"/>
      <c r="E2021" s="364" t="str">
        <f t="shared" si="933"/>
        <v/>
      </c>
      <c r="F2021" s="365"/>
      <c r="G2021" s="365"/>
      <c r="H2021" s="365"/>
      <c r="I2021" s="365"/>
      <c r="J2021" s="365"/>
      <c r="K2021" s="366"/>
      <c r="L2021" s="99"/>
      <c r="M2021" s="99"/>
      <c r="N2021" s="99"/>
      <c r="O2021" s="99"/>
      <c r="P2021" s="99"/>
      <c r="Q2021" s="99"/>
      <c r="R2021" s="99"/>
      <c r="S2021" s="99"/>
      <c r="T2021" s="99"/>
      <c r="U2021" s="99"/>
      <c r="V2021" s="99"/>
      <c r="W2021" s="99"/>
      <c r="X2021" s="99"/>
      <c r="Y2021" s="99"/>
      <c r="Z2021" s="99"/>
      <c r="AA2021" s="99"/>
      <c r="AB2021" s="99"/>
      <c r="AC2021" s="99"/>
      <c r="AD2021" s="99"/>
    </row>
    <row r="2022" spans="1:30" ht="14.25" customHeight="1">
      <c r="A2022" s="100"/>
      <c r="B2022" s="107"/>
      <c r="C2022" s="285" t="s">
        <v>5735</v>
      </c>
      <c r="D2022" s="287"/>
      <c r="E2022" s="364" t="str">
        <f t="shared" si="933"/>
        <v/>
      </c>
      <c r="F2022" s="365"/>
      <c r="G2022" s="365"/>
      <c r="H2022" s="365"/>
      <c r="I2022" s="365"/>
      <c r="J2022" s="365"/>
      <c r="K2022" s="366"/>
      <c r="L2022" s="99"/>
      <c r="M2022" s="99"/>
      <c r="N2022" s="99"/>
      <c r="O2022" s="99"/>
      <c r="P2022" s="99"/>
      <c r="Q2022" s="99"/>
      <c r="R2022" s="99"/>
      <c r="S2022" s="99"/>
      <c r="T2022" s="99"/>
      <c r="U2022" s="99"/>
      <c r="V2022" s="99"/>
      <c r="W2022" s="99"/>
      <c r="X2022" s="99"/>
      <c r="Y2022" s="99"/>
      <c r="Z2022" s="99"/>
      <c r="AA2022" s="99"/>
      <c r="AB2022" s="99"/>
      <c r="AC2022" s="99"/>
      <c r="AD2022" s="99"/>
    </row>
    <row r="2023" spans="1:30" ht="14.25" customHeight="1">
      <c r="A2023" s="100"/>
      <c r="B2023" s="107"/>
      <c r="C2023" s="285" t="s">
        <v>5736</v>
      </c>
      <c r="D2023" s="287"/>
      <c r="E2023" s="364" t="str">
        <f t="shared" si="933"/>
        <v/>
      </c>
      <c r="F2023" s="365"/>
      <c r="G2023" s="365"/>
      <c r="H2023" s="365"/>
      <c r="I2023" s="365"/>
      <c r="J2023" s="365"/>
      <c r="K2023" s="366"/>
      <c r="L2023" s="99"/>
      <c r="M2023" s="99"/>
      <c r="N2023" s="99"/>
      <c r="O2023" s="99"/>
      <c r="P2023" s="99"/>
      <c r="Q2023" s="99"/>
      <c r="R2023" s="99"/>
      <c r="S2023" s="99"/>
      <c r="T2023" s="99"/>
      <c r="U2023" s="99"/>
      <c r="V2023" s="99"/>
      <c r="W2023" s="99"/>
      <c r="X2023" s="99"/>
      <c r="Y2023" s="99"/>
      <c r="Z2023" s="99"/>
      <c r="AA2023" s="99"/>
      <c r="AB2023" s="99"/>
      <c r="AC2023" s="99"/>
      <c r="AD2023" s="99"/>
    </row>
    <row r="2024" spans="1:30" ht="14.25" customHeight="1">
      <c r="A2024" s="100"/>
      <c r="B2024" s="107"/>
      <c r="C2024" s="285" t="s">
        <v>5737</v>
      </c>
      <c r="D2024" s="287"/>
      <c r="E2024" s="364" t="str">
        <f t="shared" si="933"/>
        <v/>
      </c>
      <c r="F2024" s="365"/>
      <c r="G2024" s="365"/>
      <c r="H2024" s="365"/>
      <c r="I2024" s="365"/>
      <c r="J2024" s="365"/>
      <c r="K2024" s="366"/>
      <c r="L2024" s="99"/>
      <c r="M2024" s="99"/>
      <c r="N2024" s="99"/>
      <c r="O2024" s="99"/>
      <c r="P2024" s="99"/>
      <c r="Q2024" s="99"/>
      <c r="R2024" s="99"/>
      <c r="S2024" s="99"/>
      <c r="T2024" s="99"/>
      <c r="U2024" s="99"/>
      <c r="V2024" s="99"/>
      <c r="W2024" s="99"/>
      <c r="X2024" s="99"/>
      <c r="Y2024" s="99"/>
      <c r="Z2024" s="99"/>
      <c r="AA2024" s="99"/>
      <c r="AB2024" s="99"/>
      <c r="AC2024" s="99"/>
      <c r="AD2024" s="99"/>
    </row>
    <row r="2025" spans="1:30" ht="14.25" customHeight="1">
      <c r="A2025" s="100"/>
      <c r="B2025" s="107"/>
      <c r="C2025" s="285" t="s">
        <v>5738</v>
      </c>
      <c r="D2025" s="287"/>
      <c r="E2025" s="364" t="str">
        <f t="shared" si="933"/>
        <v/>
      </c>
      <c r="F2025" s="365"/>
      <c r="G2025" s="365"/>
      <c r="H2025" s="365"/>
      <c r="I2025" s="365"/>
      <c r="J2025" s="365"/>
      <c r="K2025" s="366"/>
      <c r="L2025" s="99"/>
      <c r="M2025" s="99"/>
      <c r="N2025" s="99"/>
      <c r="O2025" s="99"/>
      <c r="P2025" s="99"/>
      <c r="Q2025" s="99"/>
      <c r="R2025" s="99"/>
      <c r="S2025" s="99"/>
      <c r="T2025" s="99"/>
      <c r="U2025" s="99"/>
      <c r="V2025" s="99"/>
      <c r="W2025" s="99"/>
      <c r="X2025" s="99"/>
      <c r="Y2025" s="99"/>
      <c r="Z2025" s="99"/>
      <c r="AA2025" s="99"/>
      <c r="AB2025" s="99"/>
      <c r="AC2025" s="99"/>
      <c r="AD2025" s="99"/>
    </row>
    <row r="2026" spans="1:30" ht="14.25" customHeight="1">
      <c r="A2026" s="100"/>
      <c r="B2026" s="107"/>
      <c r="C2026" s="285" t="s">
        <v>5739</v>
      </c>
      <c r="D2026" s="287"/>
      <c r="E2026" s="364" t="str">
        <f t="shared" ref="E2026:E2089" si="934">IF(E722="","",E722)</f>
        <v/>
      </c>
      <c r="F2026" s="365"/>
      <c r="G2026" s="365"/>
      <c r="H2026" s="365"/>
      <c r="I2026" s="365"/>
      <c r="J2026" s="365"/>
      <c r="K2026" s="366"/>
      <c r="L2026" s="99"/>
      <c r="M2026" s="99"/>
      <c r="N2026" s="99"/>
      <c r="O2026" s="99"/>
      <c r="P2026" s="99"/>
      <c r="Q2026" s="99"/>
      <c r="R2026" s="99"/>
      <c r="S2026" s="99"/>
      <c r="T2026" s="99"/>
      <c r="U2026" s="99"/>
      <c r="V2026" s="99"/>
      <c r="W2026" s="99"/>
      <c r="X2026" s="99"/>
      <c r="Y2026" s="99"/>
      <c r="Z2026" s="99"/>
      <c r="AA2026" s="99"/>
      <c r="AB2026" s="99"/>
      <c r="AC2026" s="99"/>
      <c r="AD2026" s="99"/>
    </row>
    <row r="2027" spans="1:30" ht="14.25" customHeight="1">
      <c r="A2027" s="100"/>
      <c r="B2027" s="107"/>
      <c r="C2027" s="285" t="s">
        <v>5740</v>
      </c>
      <c r="D2027" s="287"/>
      <c r="E2027" s="364" t="str">
        <f t="shared" si="934"/>
        <v/>
      </c>
      <c r="F2027" s="365"/>
      <c r="G2027" s="365"/>
      <c r="H2027" s="365"/>
      <c r="I2027" s="365"/>
      <c r="J2027" s="365"/>
      <c r="K2027" s="366"/>
      <c r="L2027" s="99"/>
      <c r="M2027" s="99"/>
      <c r="N2027" s="99"/>
      <c r="O2027" s="99"/>
      <c r="P2027" s="99"/>
      <c r="Q2027" s="99"/>
      <c r="R2027" s="99"/>
      <c r="S2027" s="99"/>
      <c r="T2027" s="99"/>
      <c r="U2027" s="99"/>
      <c r="V2027" s="99"/>
      <c r="W2027" s="99"/>
      <c r="X2027" s="99"/>
      <c r="Y2027" s="99"/>
      <c r="Z2027" s="99"/>
      <c r="AA2027" s="99"/>
      <c r="AB2027" s="99"/>
      <c r="AC2027" s="99"/>
      <c r="AD2027" s="99"/>
    </row>
    <row r="2028" spans="1:30" ht="14.25" customHeight="1">
      <c r="A2028" s="100"/>
      <c r="B2028" s="107"/>
      <c r="C2028" s="285" t="s">
        <v>5741</v>
      </c>
      <c r="D2028" s="287"/>
      <c r="E2028" s="364" t="str">
        <f t="shared" si="934"/>
        <v/>
      </c>
      <c r="F2028" s="365"/>
      <c r="G2028" s="365"/>
      <c r="H2028" s="365"/>
      <c r="I2028" s="365"/>
      <c r="J2028" s="365"/>
      <c r="K2028" s="366"/>
      <c r="L2028" s="99"/>
      <c r="M2028" s="99"/>
      <c r="N2028" s="99"/>
      <c r="O2028" s="99"/>
      <c r="P2028" s="99"/>
      <c r="Q2028" s="99"/>
      <c r="R2028" s="99"/>
      <c r="S2028" s="99"/>
      <c r="T2028" s="99"/>
      <c r="U2028" s="99"/>
      <c r="V2028" s="99"/>
      <c r="W2028" s="99"/>
      <c r="X2028" s="99"/>
      <c r="Y2028" s="99"/>
      <c r="Z2028" s="99"/>
      <c r="AA2028" s="99"/>
      <c r="AB2028" s="99"/>
      <c r="AC2028" s="99"/>
      <c r="AD2028" s="99"/>
    </row>
    <row r="2029" spans="1:30" ht="14.25" customHeight="1">
      <c r="A2029" s="100"/>
      <c r="B2029" s="107"/>
      <c r="C2029" s="285" t="s">
        <v>5742</v>
      </c>
      <c r="D2029" s="287"/>
      <c r="E2029" s="364" t="str">
        <f t="shared" si="934"/>
        <v/>
      </c>
      <c r="F2029" s="365"/>
      <c r="G2029" s="365"/>
      <c r="H2029" s="365"/>
      <c r="I2029" s="365"/>
      <c r="J2029" s="365"/>
      <c r="K2029" s="366"/>
      <c r="L2029" s="99"/>
      <c r="M2029" s="99"/>
      <c r="N2029" s="99"/>
      <c r="O2029" s="99"/>
      <c r="P2029" s="99"/>
      <c r="Q2029" s="99"/>
      <c r="R2029" s="99"/>
      <c r="S2029" s="99"/>
      <c r="T2029" s="99"/>
      <c r="U2029" s="99"/>
      <c r="V2029" s="99"/>
      <c r="W2029" s="99"/>
      <c r="X2029" s="99"/>
      <c r="Y2029" s="99"/>
      <c r="Z2029" s="99"/>
      <c r="AA2029" s="99"/>
      <c r="AB2029" s="99"/>
      <c r="AC2029" s="99"/>
      <c r="AD2029" s="99"/>
    </row>
    <row r="2030" spans="1:30" ht="14.25" customHeight="1">
      <c r="A2030" s="100"/>
      <c r="B2030" s="107"/>
      <c r="C2030" s="285" t="s">
        <v>5743</v>
      </c>
      <c r="D2030" s="287"/>
      <c r="E2030" s="364" t="str">
        <f t="shared" si="934"/>
        <v/>
      </c>
      <c r="F2030" s="365"/>
      <c r="G2030" s="365"/>
      <c r="H2030" s="365"/>
      <c r="I2030" s="365"/>
      <c r="J2030" s="365"/>
      <c r="K2030" s="366"/>
      <c r="L2030" s="99"/>
      <c r="M2030" s="99"/>
      <c r="N2030" s="99"/>
      <c r="O2030" s="99"/>
      <c r="P2030" s="99"/>
      <c r="Q2030" s="99"/>
      <c r="R2030" s="99"/>
      <c r="S2030" s="99"/>
      <c r="T2030" s="99"/>
      <c r="U2030" s="99"/>
      <c r="V2030" s="99"/>
      <c r="W2030" s="99"/>
      <c r="X2030" s="99"/>
      <c r="Y2030" s="99"/>
      <c r="Z2030" s="99"/>
      <c r="AA2030" s="99"/>
      <c r="AB2030" s="99"/>
      <c r="AC2030" s="99"/>
      <c r="AD2030" s="99"/>
    </row>
    <row r="2031" spans="1:30" ht="14.25" customHeight="1">
      <c r="A2031" s="100"/>
      <c r="B2031" s="107"/>
      <c r="C2031" s="285" t="s">
        <v>5744</v>
      </c>
      <c r="D2031" s="287"/>
      <c r="E2031" s="364" t="str">
        <f t="shared" si="934"/>
        <v/>
      </c>
      <c r="F2031" s="365"/>
      <c r="G2031" s="365"/>
      <c r="H2031" s="365"/>
      <c r="I2031" s="365"/>
      <c r="J2031" s="365"/>
      <c r="K2031" s="366"/>
      <c r="L2031" s="99"/>
      <c r="M2031" s="99"/>
      <c r="N2031" s="99"/>
      <c r="O2031" s="99"/>
      <c r="P2031" s="99"/>
      <c r="Q2031" s="99"/>
      <c r="R2031" s="99"/>
      <c r="S2031" s="99"/>
      <c r="T2031" s="99"/>
      <c r="U2031" s="99"/>
      <c r="V2031" s="99"/>
      <c r="W2031" s="99"/>
      <c r="X2031" s="99"/>
      <c r="Y2031" s="99"/>
      <c r="Z2031" s="99"/>
      <c r="AA2031" s="99"/>
      <c r="AB2031" s="99"/>
      <c r="AC2031" s="99"/>
      <c r="AD2031" s="99"/>
    </row>
    <row r="2032" spans="1:30" ht="14.25" customHeight="1">
      <c r="A2032" s="100"/>
      <c r="B2032" s="107"/>
      <c r="C2032" s="285" t="s">
        <v>5745</v>
      </c>
      <c r="D2032" s="287"/>
      <c r="E2032" s="364" t="str">
        <f t="shared" si="934"/>
        <v/>
      </c>
      <c r="F2032" s="365"/>
      <c r="G2032" s="365"/>
      <c r="H2032" s="365"/>
      <c r="I2032" s="365"/>
      <c r="J2032" s="365"/>
      <c r="K2032" s="366"/>
      <c r="L2032" s="99"/>
      <c r="M2032" s="99"/>
      <c r="N2032" s="99"/>
      <c r="O2032" s="99"/>
      <c r="P2032" s="99"/>
      <c r="Q2032" s="99"/>
      <c r="R2032" s="99"/>
      <c r="S2032" s="99"/>
      <c r="T2032" s="99"/>
      <c r="U2032" s="99"/>
      <c r="V2032" s="99"/>
      <c r="W2032" s="99"/>
      <c r="X2032" s="99"/>
      <c r="Y2032" s="99"/>
      <c r="Z2032" s="99"/>
      <c r="AA2032" s="99"/>
      <c r="AB2032" s="99"/>
      <c r="AC2032" s="99"/>
      <c r="AD2032" s="99"/>
    </row>
    <row r="2033" spans="1:30" ht="14.25" customHeight="1">
      <c r="A2033" s="100"/>
      <c r="B2033" s="107"/>
      <c r="C2033" s="285" t="s">
        <v>5746</v>
      </c>
      <c r="D2033" s="287"/>
      <c r="E2033" s="364" t="str">
        <f t="shared" si="934"/>
        <v/>
      </c>
      <c r="F2033" s="365"/>
      <c r="G2033" s="365"/>
      <c r="H2033" s="365"/>
      <c r="I2033" s="365"/>
      <c r="J2033" s="365"/>
      <c r="K2033" s="366"/>
      <c r="L2033" s="99"/>
      <c r="M2033" s="99"/>
      <c r="N2033" s="99"/>
      <c r="O2033" s="99"/>
      <c r="P2033" s="99"/>
      <c r="Q2033" s="99"/>
      <c r="R2033" s="99"/>
      <c r="S2033" s="99"/>
      <c r="T2033" s="99"/>
      <c r="U2033" s="99"/>
      <c r="V2033" s="99"/>
      <c r="W2033" s="99"/>
      <c r="X2033" s="99"/>
      <c r="Y2033" s="99"/>
      <c r="Z2033" s="99"/>
      <c r="AA2033" s="99"/>
      <c r="AB2033" s="99"/>
      <c r="AC2033" s="99"/>
      <c r="AD2033" s="99"/>
    </row>
    <row r="2034" spans="1:30" ht="14.25" customHeight="1">
      <c r="A2034" s="100"/>
      <c r="B2034" s="107"/>
      <c r="C2034" s="285" t="s">
        <v>5747</v>
      </c>
      <c r="D2034" s="287"/>
      <c r="E2034" s="364" t="str">
        <f t="shared" si="934"/>
        <v/>
      </c>
      <c r="F2034" s="365"/>
      <c r="G2034" s="365"/>
      <c r="H2034" s="365"/>
      <c r="I2034" s="365"/>
      <c r="J2034" s="365"/>
      <c r="K2034" s="366"/>
      <c r="L2034" s="99"/>
      <c r="M2034" s="99"/>
      <c r="N2034" s="99"/>
      <c r="O2034" s="99"/>
      <c r="P2034" s="99"/>
      <c r="Q2034" s="99"/>
      <c r="R2034" s="99"/>
      <c r="S2034" s="99"/>
      <c r="T2034" s="99"/>
      <c r="U2034" s="99"/>
      <c r="V2034" s="99"/>
      <c r="W2034" s="99"/>
      <c r="X2034" s="99"/>
      <c r="Y2034" s="99"/>
      <c r="Z2034" s="99"/>
      <c r="AA2034" s="99"/>
      <c r="AB2034" s="99"/>
      <c r="AC2034" s="99"/>
      <c r="AD2034" s="99"/>
    </row>
    <row r="2035" spans="1:30" ht="14.25" customHeight="1">
      <c r="A2035" s="100"/>
      <c r="B2035" s="107"/>
      <c r="C2035" s="285" t="s">
        <v>5748</v>
      </c>
      <c r="D2035" s="287"/>
      <c r="E2035" s="364" t="str">
        <f t="shared" si="934"/>
        <v/>
      </c>
      <c r="F2035" s="365"/>
      <c r="G2035" s="365"/>
      <c r="H2035" s="365"/>
      <c r="I2035" s="365"/>
      <c r="J2035" s="365"/>
      <c r="K2035" s="366"/>
      <c r="L2035" s="99"/>
      <c r="M2035" s="99"/>
      <c r="N2035" s="99"/>
      <c r="O2035" s="99"/>
      <c r="P2035" s="99"/>
      <c r="Q2035" s="99"/>
      <c r="R2035" s="99"/>
      <c r="S2035" s="99"/>
      <c r="T2035" s="99"/>
      <c r="U2035" s="99"/>
      <c r="V2035" s="99"/>
      <c r="W2035" s="99"/>
      <c r="X2035" s="99"/>
      <c r="Y2035" s="99"/>
      <c r="Z2035" s="99"/>
      <c r="AA2035" s="99"/>
      <c r="AB2035" s="99"/>
      <c r="AC2035" s="99"/>
      <c r="AD2035" s="99"/>
    </row>
    <row r="2036" spans="1:30" ht="14.25" customHeight="1">
      <c r="A2036" s="100"/>
      <c r="B2036" s="107"/>
      <c r="C2036" s="285" t="s">
        <v>5749</v>
      </c>
      <c r="D2036" s="287"/>
      <c r="E2036" s="364" t="str">
        <f t="shared" si="934"/>
        <v/>
      </c>
      <c r="F2036" s="365"/>
      <c r="G2036" s="365"/>
      <c r="H2036" s="365"/>
      <c r="I2036" s="365"/>
      <c r="J2036" s="365"/>
      <c r="K2036" s="366"/>
      <c r="L2036" s="99"/>
      <c r="M2036" s="99"/>
      <c r="N2036" s="99"/>
      <c r="O2036" s="99"/>
      <c r="P2036" s="99"/>
      <c r="Q2036" s="99"/>
      <c r="R2036" s="99"/>
      <c r="S2036" s="99"/>
      <c r="T2036" s="99"/>
      <c r="U2036" s="99"/>
      <c r="V2036" s="99"/>
      <c r="W2036" s="99"/>
      <c r="X2036" s="99"/>
      <c r="Y2036" s="99"/>
      <c r="Z2036" s="99"/>
      <c r="AA2036" s="99"/>
      <c r="AB2036" s="99"/>
      <c r="AC2036" s="99"/>
      <c r="AD2036" s="99"/>
    </row>
    <row r="2037" spans="1:30" ht="14.25" customHeight="1">
      <c r="A2037" s="100"/>
      <c r="B2037" s="107"/>
      <c r="C2037" s="285" t="s">
        <v>5750</v>
      </c>
      <c r="D2037" s="287"/>
      <c r="E2037" s="364" t="str">
        <f t="shared" si="934"/>
        <v/>
      </c>
      <c r="F2037" s="365"/>
      <c r="G2037" s="365"/>
      <c r="H2037" s="365"/>
      <c r="I2037" s="365"/>
      <c r="J2037" s="365"/>
      <c r="K2037" s="366"/>
      <c r="L2037" s="99"/>
      <c r="M2037" s="99"/>
      <c r="N2037" s="99"/>
      <c r="O2037" s="99"/>
      <c r="P2037" s="99"/>
      <c r="Q2037" s="99"/>
      <c r="R2037" s="99"/>
      <c r="S2037" s="99"/>
      <c r="T2037" s="99"/>
      <c r="U2037" s="99"/>
      <c r="V2037" s="99"/>
      <c r="W2037" s="99"/>
      <c r="X2037" s="99"/>
      <c r="Y2037" s="99"/>
      <c r="Z2037" s="99"/>
      <c r="AA2037" s="99"/>
      <c r="AB2037" s="99"/>
      <c r="AC2037" s="99"/>
      <c r="AD2037" s="99"/>
    </row>
    <row r="2038" spans="1:30" ht="14.25" customHeight="1">
      <c r="A2038" s="100"/>
      <c r="B2038" s="107"/>
      <c r="C2038" s="285" t="s">
        <v>5751</v>
      </c>
      <c r="D2038" s="287"/>
      <c r="E2038" s="364" t="str">
        <f t="shared" si="934"/>
        <v/>
      </c>
      <c r="F2038" s="365"/>
      <c r="G2038" s="365"/>
      <c r="H2038" s="365"/>
      <c r="I2038" s="365"/>
      <c r="J2038" s="365"/>
      <c r="K2038" s="366"/>
      <c r="L2038" s="99"/>
      <c r="M2038" s="99"/>
      <c r="N2038" s="99"/>
      <c r="O2038" s="99"/>
      <c r="P2038" s="99"/>
      <c r="Q2038" s="99"/>
      <c r="R2038" s="99"/>
      <c r="S2038" s="99"/>
      <c r="T2038" s="99"/>
      <c r="U2038" s="99"/>
      <c r="V2038" s="99"/>
      <c r="W2038" s="99"/>
      <c r="X2038" s="99"/>
      <c r="Y2038" s="99"/>
      <c r="Z2038" s="99"/>
      <c r="AA2038" s="99"/>
      <c r="AB2038" s="99"/>
      <c r="AC2038" s="99"/>
      <c r="AD2038" s="99"/>
    </row>
    <row r="2039" spans="1:30" ht="14.25" customHeight="1">
      <c r="A2039" s="100"/>
      <c r="B2039" s="107"/>
      <c r="C2039" s="285" t="s">
        <v>5752</v>
      </c>
      <c r="D2039" s="287"/>
      <c r="E2039" s="364" t="str">
        <f t="shared" si="934"/>
        <v/>
      </c>
      <c r="F2039" s="365"/>
      <c r="G2039" s="365"/>
      <c r="H2039" s="365"/>
      <c r="I2039" s="365"/>
      <c r="J2039" s="365"/>
      <c r="K2039" s="366"/>
      <c r="L2039" s="99"/>
      <c r="M2039" s="99"/>
      <c r="N2039" s="99"/>
      <c r="O2039" s="99"/>
      <c r="P2039" s="99"/>
      <c r="Q2039" s="99"/>
      <c r="R2039" s="99"/>
      <c r="S2039" s="99"/>
      <c r="T2039" s="99"/>
      <c r="U2039" s="99"/>
      <c r="V2039" s="99"/>
      <c r="W2039" s="99"/>
      <c r="X2039" s="99"/>
      <c r="Y2039" s="99"/>
      <c r="Z2039" s="99"/>
      <c r="AA2039" s="99"/>
      <c r="AB2039" s="99"/>
      <c r="AC2039" s="99"/>
      <c r="AD2039" s="99"/>
    </row>
    <row r="2040" spans="1:30" ht="14.25" customHeight="1">
      <c r="A2040" s="100"/>
      <c r="B2040" s="107"/>
      <c r="C2040" s="285" t="s">
        <v>5753</v>
      </c>
      <c r="D2040" s="287"/>
      <c r="E2040" s="364" t="str">
        <f t="shared" si="934"/>
        <v/>
      </c>
      <c r="F2040" s="365"/>
      <c r="G2040" s="365"/>
      <c r="H2040" s="365"/>
      <c r="I2040" s="365"/>
      <c r="J2040" s="365"/>
      <c r="K2040" s="366"/>
      <c r="L2040" s="99"/>
      <c r="M2040" s="99"/>
      <c r="N2040" s="99"/>
      <c r="O2040" s="99"/>
      <c r="P2040" s="99"/>
      <c r="Q2040" s="99"/>
      <c r="R2040" s="99"/>
      <c r="S2040" s="99"/>
      <c r="T2040" s="99"/>
      <c r="U2040" s="99"/>
      <c r="V2040" s="99"/>
      <c r="W2040" s="99"/>
      <c r="X2040" s="99"/>
      <c r="Y2040" s="99"/>
      <c r="Z2040" s="99"/>
      <c r="AA2040" s="99"/>
      <c r="AB2040" s="99"/>
      <c r="AC2040" s="99"/>
      <c r="AD2040" s="99"/>
    </row>
    <row r="2041" spans="1:30" ht="14.25" customHeight="1">
      <c r="A2041" s="100"/>
      <c r="B2041" s="107"/>
      <c r="C2041" s="285" t="s">
        <v>5754</v>
      </c>
      <c r="D2041" s="287"/>
      <c r="E2041" s="364" t="str">
        <f t="shared" si="934"/>
        <v/>
      </c>
      <c r="F2041" s="365"/>
      <c r="G2041" s="365"/>
      <c r="H2041" s="365"/>
      <c r="I2041" s="365"/>
      <c r="J2041" s="365"/>
      <c r="K2041" s="366"/>
      <c r="L2041" s="99"/>
      <c r="M2041" s="99"/>
      <c r="N2041" s="99"/>
      <c r="O2041" s="99"/>
      <c r="P2041" s="99"/>
      <c r="Q2041" s="99"/>
      <c r="R2041" s="99"/>
      <c r="S2041" s="99"/>
      <c r="T2041" s="99"/>
      <c r="U2041" s="99"/>
      <c r="V2041" s="99"/>
      <c r="W2041" s="99"/>
      <c r="X2041" s="99"/>
      <c r="Y2041" s="99"/>
      <c r="Z2041" s="99"/>
      <c r="AA2041" s="99"/>
      <c r="AB2041" s="99"/>
      <c r="AC2041" s="99"/>
      <c r="AD2041" s="99"/>
    </row>
    <row r="2042" spans="1:30" ht="14.25" customHeight="1">
      <c r="A2042" s="100"/>
      <c r="B2042" s="107"/>
      <c r="C2042" s="285" t="s">
        <v>5755</v>
      </c>
      <c r="D2042" s="287"/>
      <c r="E2042" s="364" t="str">
        <f t="shared" si="934"/>
        <v/>
      </c>
      <c r="F2042" s="365"/>
      <c r="G2042" s="365"/>
      <c r="H2042" s="365"/>
      <c r="I2042" s="365"/>
      <c r="J2042" s="365"/>
      <c r="K2042" s="366"/>
      <c r="L2042" s="99"/>
      <c r="M2042" s="99"/>
      <c r="N2042" s="99"/>
      <c r="O2042" s="99"/>
      <c r="P2042" s="99"/>
      <c r="Q2042" s="99"/>
      <c r="R2042" s="99"/>
      <c r="S2042" s="99"/>
      <c r="T2042" s="99"/>
      <c r="U2042" s="99"/>
      <c r="V2042" s="99"/>
      <c r="W2042" s="99"/>
      <c r="X2042" s="99"/>
      <c r="Y2042" s="99"/>
      <c r="Z2042" s="99"/>
      <c r="AA2042" s="99"/>
      <c r="AB2042" s="99"/>
      <c r="AC2042" s="99"/>
      <c r="AD2042" s="99"/>
    </row>
    <row r="2043" spans="1:30" ht="14.25" customHeight="1">
      <c r="A2043" s="100"/>
      <c r="B2043" s="107"/>
      <c r="C2043" s="285" t="s">
        <v>5756</v>
      </c>
      <c r="D2043" s="287"/>
      <c r="E2043" s="364" t="str">
        <f t="shared" si="934"/>
        <v/>
      </c>
      <c r="F2043" s="365"/>
      <c r="G2043" s="365"/>
      <c r="H2043" s="365"/>
      <c r="I2043" s="365"/>
      <c r="J2043" s="365"/>
      <c r="K2043" s="366"/>
      <c r="L2043" s="99"/>
      <c r="M2043" s="99"/>
      <c r="N2043" s="99"/>
      <c r="O2043" s="99"/>
      <c r="P2043" s="99"/>
      <c r="Q2043" s="99"/>
      <c r="R2043" s="99"/>
      <c r="S2043" s="99"/>
      <c r="T2043" s="99"/>
      <c r="U2043" s="99"/>
      <c r="V2043" s="99"/>
      <c r="W2043" s="99"/>
      <c r="X2043" s="99"/>
      <c r="Y2043" s="99"/>
      <c r="Z2043" s="99"/>
      <c r="AA2043" s="99"/>
      <c r="AB2043" s="99"/>
      <c r="AC2043" s="99"/>
      <c r="AD2043" s="99"/>
    </row>
    <row r="2044" spans="1:30" ht="14.25" customHeight="1">
      <c r="A2044" s="100"/>
      <c r="B2044" s="107"/>
      <c r="C2044" s="285" t="s">
        <v>5757</v>
      </c>
      <c r="D2044" s="287"/>
      <c r="E2044" s="364" t="str">
        <f t="shared" si="934"/>
        <v/>
      </c>
      <c r="F2044" s="365"/>
      <c r="G2044" s="365"/>
      <c r="H2044" s="365"/>
      <c r="I2044" s="365"/>
      <c r="J2044" s="365"/>
      <c r="K2044" s="366"/>
      <c r="L2044" s="99"/>
      <c r="M2044" s="99"/>
      <c r="N2044" s="99"/>
      <c r="O2044" s="99"/>
      <c r="P2044" s="99"/>
      <c r="Q2044" s="99"/>
      <c r="R2044" s="99"/>
      <c r="S2044" s="99"/>
      <c r="T2044" s="99"/>
      <c r="U2044" s="99"/>
      <c r="V2044" s="99"/>
      <c r="W2044" s="99"/>
      <c r="X2044" s="99"/>
      <c r="Y2044" s="99"/>
      <c r="Z2044" s="99"/>
      <c r="AA2044" s="99"/>
      <c r="AB2044" s="99"/>
      <c r="AC2044" s="99"/>
      <c r="AD2044" s="99"/>
    </row>
    <row r="2045" spans="1:30" ht="14.25" customHeight="1">
      <c r="A2045" s="100"/>
      <c r="B2045" s="107"/>
      <c r="C2045" s="285" t="s">
        <v>5758</v>
      </c>
      <c r="D2045" s="287"/>
      <c r="E2045" s="364" t="str">
        <f t="shared" si="934"/>
        <v/>
      </c>
      <c r="F2045" s="365"/>
      <c r="G2045" s="365"/>
      <c r="H2045" s="365"/>
      <c r="I2045" s="365"/>
      <c r="J2045" s="365"/>
      <c r="K2045" s="366"/>
      <c r="L2045" s="99"/>
      <c r="M2045" s="99"/>
      <c r="N2045" s="99"/>
      <c r="O2045" s="99"/>
      <c r="P2045" s="99"/>
      <c r="Q2045" s="99"/>
      <c r="R2045" s="99"/>
      <c r="S2045" s="99"/>
      <c r="T2045" s="99"/>
      <c r="U2045" s="99"/>
      <c r="V2045" s="99"/>
      <c r="W2045" s="99"/>
      <c r="X2045" s="99"/>
      <c r="Y2045" s="99"/>
      <c r="Z2045" s="99"/>
      <c r="AA2045" s="99"/>
      <c r="AB2045" s="99"/>
      <c r="AC2045" s="99"/>
      <c r="AD2045" s="99"/>
    </row>
    <row r="2046" spans="1:30" ht="14.25" customHeight="1">
      <c r="A2046" s="100"/>
      <c r="B2046" s="107"/>
      <c r="C2046" s="285" t="s">
        <v>5759</v>
      </c>
      <c r="D2046" s="287"/>
      <c r="E2046" s="364" t="str">
        <f t="shared" si="934"/>
        <v/>
      </c>
      <c r="F2046" s="365"/>
      <c r="G2046" s="365"/>
      <c r="H2046" s="365"/>
      <c r="I2046" s="365"/>
      <c r="J2046" s="365"/>
      <c r="K2046" s="366"/>
      <c r="L2046" s="99"/>
      <c r="M2046" s="99"/>
      <c r="N2046" s="99"/>
      <c r="O2046" s="99"/>
      <c r="P2046" s="99"/>
      <c r="Q2046" s="99"/>
      <c r="R2046" s="99"/>
      <c r="S2046" s="99"/>
      <c r="T2046" s="99"/>
      <c r="U2046" s="99"/>
      <c r="V2046" s="99"/>
      <c r="W2046" s="99"/>
      <c r="X2046" s="99"/>
      <c r="Y2046" s="99"/>
      <c r="Z2046" s="99"/>
      <c r="AA2046" s="99"/>
      <c r="AB2046" s="99"/>
      <c r="AC2046" s="99"/>
      <c r="AD2046" s="99"/>
    </row>
    <row r="2047" spans="1:30" ht="14.25" customHeight="1">
      <c r="A2047" s="100"/>
      <c r="B2047" s="107"/>
      <c r="C2047" s="285" t="s">
        <v>5760</v>
      </c>
      <c r="D2047" s="287"/>
      <c r="E2047" s="364" t="str">
        <f t="shared" si="934"/>
        <v/>
      </c>
      <c r="F2047" s="365"/>
      <c r="G2047" s="365"/>
      <c r="H2047" s="365"/>
      <c r="I2047" s="365"/>
      <c r="J2047" s="365"/>
      <c r="K2047" s="366"/>
      <c r="L2047" s="99"/>
      <c r="M2047" s="99"/>
      <c r="N2047" s="99"/>
      <c r="O2047" s="99"/>
      <c r="P2047" s="99"/>
      <c r="Q2047" s="99"/>
      <c r="R2047" s="99"/>
      <c r="S2047" s="99"/>
      <c r="T2047" s="99"/>
      <c r="U2047" s="99"/>
      <c r="V2047" s="99"/>
      <c r="W2047" s="99"/>
      <c r="X2047" s="99"/>
      <c r="Y2047" s="99"/>
      <c r="Z2047" s="99"/>
      <c r="AA2047" s="99"/>
      <c r="AB2047" s="99"/>
      <c r="AC2047" s="99"/>
      <c r="AD2047" s="99"/>
    </row>
    <row r="2048" spans="1:30" ht="14.25" customHeight="1">
      <c r="A2048" s="100"/>
      <c r="B2048" s="107"/>
      <c r="C2048" s="285" t="s">
        <v>5761</v>
      </c>
      <c r="D2048" s="287"/>
      <c r="E2048" s="364" t="str">
        <f t="shared" si="934"/>
        <v/>
      </c>
      <c r="F2048" s="365"/>
      <c r="G2048" s="365"/>
      <c r="H2048" s="365"/>
      <c r="I2048" s="365"/>
      <c r="J2048" s="365"/>
      <c r="K2048" s="366"/>
      <c r="L2048" s="99"/>
      <c r="M2048" s="99"/>
      <c r="N2048" s="99"/>
      <c r="O2048" s="99"/>
      <c r="P2048" s="99"/>
      <c r="Q2048" s="99"/>
      <c r="R2048" s="99"/>
      <c r="S2048" s="99"/>
      <c r="T2048" s="99"/>
      <c r="U2048" s="99"/>
      <c r="V2048" s="99"/>
      <c r="W2048" s="99"/>
      <c r="X2048" s="99"/>
      <c r="Y2048" s="99"/>
      <c r="Z2048" s="99"/>
      <c r="AA2048" s="99"/>
      <c r="AB2048" s="99"/>
      <c r="AC2048" s="99"/>
      <c r="AD2048" s="99"/>
    </row>
    <row r="2049" spans="1:30" ht="14.25" customHeight="1">
      <c r="A2049" s="100"/>
      <c r="B2049" s="107"/>
      <c r="C2049" s="285" t="s">
        <v>5762</v>
      </c>
      <c r="D2049" s="287"/>
      <c r="E2049" s="364" t="str">
        <f t="shared" si="934"/>
        <v/>
      </c>
      <c r="F2049" s="365"/>
      <c r="G2049" s="365"/>
      <c r="H2049" s="365"/>
      <c r="I2049" s="365"/>
      <c r="J2049" s="365"/>
      <c r="K2049" s="366"/>
      <c r="L2049" s="99"/>
      <c r="M2049" s="99"/>
      <c r="N2049" s="99"/>
      <c r="O2049" s="99"/>
      <c r="P2049" s="99"/>
      <c r="Q2049" s="99"/>
      <c r="R2049" s="99"/>
      <c r="S2049" s="99"/>
      <c r="T2049" s="99"/>
      <c r="U2049" s="99"/>
      <c r="V2049" s="99"/>
      <c r="W2049" s="99"/>
      <c r="X2049" s="99"/>
      <c r="Y2049" s="99"/>
      <c r="Z2049" s="99"/>
      <c r="AA2049" s="99"/>
      <c r="AB2049" s="99"/>
      <c r="AC2049" s="99"/>
      <c r="AD2049" s="99"/>
    </row>
    <row r="2050" spans="1:30" ht="14.25" customHeight="1">
      <c r="A2050" s="100"/>
      <c r="B2050" s="107"/>
      <c r="C2050" s="285" t="s">
        <v>5763</v>
      </c>
      <c r="D2050" s="287"/>
      <c r="E2050" s="364" t="str">
        <f t="shared" si="934"/>
        <v/>
      </c>
      <c r="F2050" s="365"/>
      <c r="G2050" s="365"/>
      <c r="H2050" s="365"/>
      <c r="I2050" s="365"/>
      <c r="J2050" s="365"/>
      <c r="K2050" s="366"/>
      <c r="L2050" s="99"/>
      <c r="M2050" s="99"/>
      <c r="N2050" s="99"/>
      <c r="O2050" s="99"/>
      <c r="P2050" s="99"/>
      <c r="Q2050" s="99"/>
      <c r="R2050" s="99"/>
      <c r="S2050" s="99"/>
      <c r="T2050" s="99"/>
      <c r="U2050" s="99"/>
      <c r="V2050" s="99"/>
      <c r="W2050" s="99"/>
      <c r="X2050" s="99"/>
      <c r="Y2050" s="99"/>
      <c r="Z2050" s="99"/>
      <c r="AA2050" s="99"/>
      <c r="AB2050" s="99"/>
      <c r="AC2050" s="99"/>
      <c r="AD2050" s="99"/>
    </row>
    <row r="2051" spans="1:30" ht="14.25" customHeight="1">
      <c r="A2051" s="100"/>
      <c r="B2051" s="107"/>
      <c r="C2051" s="285" t="s">
        <v>5764</v>
      </c>
      <c r="D2051" s="287"/>
      <c r="E2051" s="364" t="str">
        <f t="shared" si="934"/>
        <v/>
      </c>
      <c r="F2051" s="365"/>
      <c r="G2051" s="365"/>
      <c r="H2051" s="365"/>
      <c r="I2051" s="365"/>
      <c r="J2051" s="365"/>
      <c r="K2051" s="366"/>
      <c r="L2051" s="99"/>
      <c r="M2051" s="99"/>
      <c r="N2051" s="99"/>
      <c r="O2051" s="99"/>
      <c r="P2051" s="99"/>
      <c r="Q2051" s="99"/>
      <c r="R2051" s="99"/>
      <c r="S2051" s="99"/>
      <c r="T2051" s="99"/>
      <c r="U2051" s="99"/>
      <c r="V2051" s="99"/>
      <c r="W2051" s="99"/>
      <c r="X2051" s="99"/>
      <c r="Y2051" s="99"/>
      <c r="Z2051" s="99"/>
      <c r="AA2051" s="99"/>
      <c r="AB2051" s="99"/>
      <c r="AC2051" s="99"/>
      <c r="AD2051" s="99"/>
    </row>
    <row r="2052" spans="1:30" ht="14.25" customHeight="1">
      <c r="A2052" s="100"/>
      <c r="B2052" s="107"/>
      <c r="C2052" s="285" t="s">
        <v>5765</v>
      </c>
      <c r="D2052" s="287"/>
      <c r="E2052" s="364" t="str">
        <f t="shared" si="934"/>
        <v/>
      </c>
      <c r="F2052" s="365"/>
      <c r="G2052" s="365"/>
      <c r="H2052" s="365"/>
      <c r="I2052" s="365"/>
      <c r="J2052" s="365"/>
      <c r="K2052" s="366"/>
      <c r="L2052" s="99"/>
      <c r="M2052" s="99"/>
      <c r="N2052" s="99"/>
      <c r="O2052" s="99"/>
      <c r="P2052" s="99"/>
      <c r="Q2052" s="99"/>
      <c r="R2052" s="99"/>
      <c r="S2052" s="99"/>
      <c r="T2052" s="99"/>
      <c r="U2052" s="99"/>
      <c r="V2052" s="99"/>
      <c r="W2052" s="99"/>
      <c r="X2052" s="99"/>
      <c r="Y2052" s="99"/>
      <c r="Z2052" s="99"/>
      <c r="AA2052" s="99"/>
      <c r="AB2052" s="99"/>
      <c r="AC2052" s="99"/>
      <c r="AD2052" s="99"/>
    </row>
    <row r="2053" spans="1:30" ht="14.25" customHeight="1">
      <c r="A2053" s="100"/>
      <c r="B2053" s="107"/>
      <c r="C2053" s="285" t="s">
        <v>5766</v>
      </c>
      <c r="D2053" s="287"/>
      <c r="E2053" s="364" t="str">
        <f t="shared" si="934"/>
        <v/>
      </c>
      <c r="F2053" s="365"/>
      <c r="G2053" s="365"/>
      <c r="H2053" s="365"/>
      <c r="I2053" s="365"/>
      <c r="J2053" s="365"/>
      <c r="K2053" s="366"/>
      <c r="L2053" s="99"/>
      <c r="M2053" s="99"/>
      <c r="N2053" s="99"/>
      <c r="O2053" s="99"/>
      <c r="P2053" s="99"/>
      <c r="Q2053" s="99"/>
      <c r="R2053" s="99"/>
      <c r="S2053" s="99"/>
      <c r="T2053" s="99"/>
      <c r="U2053" s="99"/>
      <c r="V2053" s="99"/>
      <c r="W2053" s="99"/>
      <c r="X2053" s="99"/>
      <c r="Y2053" s="99"/>
      <c r="Z2053" s="99"/>
      <c r="AA2053" s="99"/>
      <c r="AB2053" s="99"/>
      <c r="AC2053" s="99"/>
      <c r="AD2053" s="99"/>
    </row>
    <row r="2054" spans="1:30" ht="14.25" customHeight="1">
      <c r="A2054" s="100"/>
      <c r="B2054" s="107"/>
      <c r="C2054" s="285" t="s">
        <v>5767</v>
      </c>
      <c r="D2054" s="287"/>
      <c r="E2054" s="364" t="str">
        <f t="shared" si="934"/>
        <v/>
      </c>
      <c r="F2054" s="365"/>
      <c r="G2054" s="365"/>
      <c r="H2054" s="365"/>
      <c r="I2054" s="365"/>
      <c r="J2054" s="365"/>
      <c r="K2054" s="366"/>
      <c r="L2054" s="99"/>
      <c r="M2054" s="99"/>
      <c r="N2054" s="99"/>
      <c r="O2054" s="99"/>
      <c r="P2054" s="99"/>
      <c r="Q2054" s="99"/>
      <c r="R2054" s="99"/>
      <c r="S2054" s="99"/>
      <c r="T2054" s="99"/>
      <c r="U2054" s="99"/>
      <c r="V2054" s="99"/>
      <c r="W2054" s="99"/>
      <c r="X2054" s="99"/>
      <c r="Y2054" s="99"/>
      <c r="Z2054" s="99"/>
      <c r="AA2054" s="99"/>
      <c r="AB2054" s="99"/>
      <c r="AC2054" s="99"/>
      <c r="AD2054" s="99"/>
    </row>
    <row r="2055" spans="1:30" ht="14.25" customHeight="1">
      <c r="A2055" s="100"/>
      <c r="B2055" s="107"/>
      <c r="C2055" s="285" t="s">
        <v>5768</v>
      </c>
      <c r="D2055" s="287"/>
      <c r="E2055" s="364" t="str">
        <f t="shared" si="934"/>
        <v/>
      </c>
      <c r="F2055" s="365"/>
      <c r="G2055" s="365"/>
      <c r="H2055" s="365"/>
      <c r="I2055" s="365"/>
      <c r="J2055" s="365"/>
      <c r="K2055" s="366"/>
      <c r="L2055" s="99"/>
      <c r="M2055" s="99"/>
      <c r="N2055" s="99"/>
      <c r="O2055" s="99"/>
      <c r="P2055" s="99"/>
      <c r="Q2055" s="99"/>
      <c r="R2055" s="99"/>
      <c r="S2055" s="99"/>
      <c r="T2055" s="99"/>
      <c r="U2055" s="99"/>
      <c r="V2055" s="99"/>
      <c r="W2055" s="99"/>
      <c r="X2055" s="99"/>
      <c r="Y2055" s="99"/>
      <c r="Z2055" s="99"/>
      <c r="AA2055" s="99"/>
      <c r="AB2055" s="99"/>
      <c r="AC2055" s="99"/>
      <c r="AD2055" s="99"/>
    </row>
    <row r="2056" spans="1:30" ht="14.25" customHeight="1">
      <c r="A2056" s="100"/>
      <c r="B2056" s="107"/>
      <c r="C2056" s="285" t="s">
        <v>5769</v>
      </c>
      <c r="D2056" s="287"/>
      <c r="E2056" s="364" t="str">
        <f t="shared" si="934"/>
        <v/>
      </c>
      <c r="F2056" s="365"/>
      <c r="G2056" s="365"/>
      <c r="H2056" s="365"/>
      <c r="I2056" s="365"/>
      <c r="J2056" s="365"/>
      <c r="K2056" s="366"/>
      <c r="L2056" s="99"/>
      <c r="M2056" s="99"/>
      <c r="N2056" s="99"/>
      <c r="O2056" s="99"/>
      <c r="P2056" s="99"/>
      <c r="Q2056" s="99"/>
      <c r="R2056" s="99"/>
      <c r="S2056" s="99"/>
      <c r="T2056" s="99"/>
      <c r="U2056" s="99"/>
      <c r="V2056" s="99"/>
      <c r="W2056" s="99"/>
      <c r="X2056" s="99"/>
      <c r="Y2056" s="99"/>
      <c r="Z2056" s="99"/>
      <c r="AA2056" s="99"/>
      <c r="AB2056" s="99"/>
      <c r="AC2056" s="99"/>
      <c r="AD2056" s="99"/>
    </row>
    <row r="2057" spans="1:30" ht="14.25" customHeight="1">
      <c r="A2057" s="100"/>
      <c r="B2057" s="107"/>
      <c r="C2057" s="285" t="s">
        <v>5770</v>
      </c>
      <c r="D2057" s="287"/>
      <c r="E2057" s="364" t="str">
        <f t="shared" si="934"/>
        <v/>
      </c>
      <c r="F2057" s="365"/>
      <c r="G2057" s="365"/>
      <c r="H2057" s="365"/>
      <c r="I2057" s="365"/>
      <c r="J2057" s="365"/>
      <c r="K2057" s="366"/>
      <c r="L2057" s="99"/>
      <c r="M2057" s="99"/>
      <c r="N2057" s="99"/>
      <c r="O2057" s="99"/>
      <c r="P2057" s="99"/>
      <c r="Q2057" s="99"/>
      <c r="R2057" s="99"/>
      <c r="S2057" s="99"/>
      <c r="T2057" s="99"/>
      <c r="U2057" s="99"/>
      <c r="V2057" s="99"/>
      <c r="W2057" s="99"/>
      <c r="X2057" s="99"/>
      <c r="Y2057" s="99"/>
      <c r="Z2057" s="99"/>
      <c r="AA2057" s="99"/>
      <c r="AB2057" s="99"/>
      <c r="AC2057" s="99"/>
      <c r="AD2057" s="99"/>
    </row>
    <row r="2058" spans="1:30" ht="14.25" customHeight="1">
      <c r="A2058" s="100"/>
      <c r="B2058" s="107"/>
      <c r="C2058" s="285" t="s">
        <v>5771</v>
      </c>
      <c r="D2058" s="287"/>
      <c r="E2058" s="364" t="str">
        <f t="shared" si="934"/>
        <v/>
      </c>
      <c r="F2058" s="365"/>
      <c r="G2058" s="365"/>
      <c r="H2058" s="365"/>
      <c r="I2058" s="365"/>
      <c r="J2058" s="365"/>
      <c r="K2058" s="366"/>
      <c r="L2058" s="99"/>
      <c r="M2058" s="99"/>
      <c r="N2058" s="99"/>
      <c r="O2058" s="99"/>
      <c r="P2058" s="99"/>
      <c r="Q2058" s="99"/>
      <c r="R2058" s="99"/>
      <c r="S2058" s="99"/>
      <c r="T2058" s="99"/>
      <c r="U2058" s="99"/>
      <c r="V2058" s="99"/>
      <c r="W2058" s="99"/>
      <c r="X2058" s="99"/>
      <c r="Y2058" s="99"/>
      <c r="Z2058" s="99"/>
      <c r="AA2058" s="99"/>
      <c r="AB2058" s="99"/>
      <c r="AC2058" s="99"/>
      <c r="AD2058" s="99"/>
    </row>
    <row r="2059" spans="1:30" ht="14.25" customHeight="1">
      <c r="A2059" s="100"/>
      <c r="B2059" s="107"/>
      <c r="C2059" s="285" t="s">
        <v>5772</v>
      </c>
      <c r="D2059" s="287"/>
      <c r="E2059" s="364" t="str">
        <f t="shared" si="934"/>
        <v/>
      </c>
      <c r="F2059" s="365"/>
      <c r="G2059" s="365"/>
      <c r="H2059" s="365"/>
      <c r="I2059" s="365"/>
      <c r="J2059" s="365"/>
      <c r="K2059" s="366"/>
      <c r="L2059" s="99"/>
      <c r="M2059" s="99"/>
      <c r="N2059" s="99"/>
      <c r="O2059" s="99"/>
      <c r="P2059" s="99"/>
      <c r="Q2059" s="99"/>
      <c r="R2059" s="99"/>
      <c r="S2059" s="99"/>
      <c r="T2059" s="99"/>
      <c r="U2059" s="99"/>
      <c r="V2059" s="99"/>
      <c r="W2059" s="99"/>
      <c r="X2059" s="99"/>
      <c r="Y2059" s="99"/>
      <c r="Z2059" s="99"/>
      <c r="AA2059" s="99"/>
      <c r="AB2059" s="99"/>
      <c r="AC2059" s="99"/>
      <c r="AD2059" s="99"/>
    </row>
    <row r="2060" spans="1:30" ht="14.25" customHeight="1">
      <c r="A2060" s="100"/>
      <c r="B2060" s="107"/>
      <c r="C2060" s="285" t="s">
        <v>5773</v>
      </c>
      <c r="D2060" s="287"/>
      <c r="E2060" s="364" t="str">
        <f t="shared" si="934"/>
        <v/>
      </c>
      <c r="F2060" s="365"/>
      <c r="G2060" s="365"/>
      <c r="H2060" s="365"/>
      <c r="I2060" s="365"/>
      <c r="J2060" s="365"/>
      <c r="K2060" s="366"/>
      <c r="L2060" s="99"/>
      <c r="M2060" s="99"/>
      <c r="N2060" s="99"/>
      <c r="O2060" s="99"/>
      <c r="P2060" s="99"/>
      <c r="Q2060" s="99"/>
      <c r="R2060" s="99"/>
      <c r="S2060" s="99"/>
      <c r="T2060" s="99"/>
      <c r="U2060" s="99"/>
      <c r="V2060" s="99"/>
      <c r="W2060" s="99"/>
      <c r="X2060" s="99"/>
      <c r="Y2060" s="99"/>
      <c r="Z2060" s="99"/>
      <c r="AA2060" s="99"/>
      <c r="AB2060" s="99"/>
      <c r="AC2060" s="99"/>
      <c r="AD2060" s="99"/>
    </row>
    <row r="2061" spans="1:30" ht="14.25" customHeight="1">
      <c r="A2061" s="100"/>
      <c r="B2061" s="107"/>
      <c r="C2061" s="285" t="s">
        <v>5774</v>
      </c>
      <c r="D2061" s="287"/>
      <c r="E2061" s="364" t="str">
        <f t="shared" si="934"/>
        <v/>
      </c>
      <c r="F2061" s="365"/>
      <c r="G2061" s="365"/>
      <c r="H2061" s="365"/>
      <c r="I2061" s="365"/>
      <c r="J2061" s="365"/>
      <c r="K2061" s="366"/>
      <c r="L2061" s="99"/>
      <c r="M2061" s="99"/>
      <c r="N2061" s="99"/>
      <c r="O2061" s="99"/>
      <c r="P2061" s="99"/>
      <c r="Q2061" s="99"/>
      <c r="R2061" s="99"/>
      <c r="S2061" s="99"/>
      <c r="T2061" s="99"/>
      <c r="U2061" s="99"/>
      <c r="V2061" s="99"/>
      <c r="W2061" s="99"/>
      <c r="X2061" s="99"/>
      <c r="Y2061" s="99"/>
      <c r="Z2061" s="99"/>
      <c r="AA2061" s="99"/>
      <c r="AB2061" s="99"/>
      <c r="AC2061" s="99"/>
      <c r="AD2061" s="99"/>
    </row>
    <row r="2062" spans="1:30" ht="14.25" customHeight="1">
      <c r="A2062" s="100"/>
      <c r="B2062" s="107"/>
      <c r="C2062" s="285" t="s">
        <v>5775</v>
      </c>
      <c r="D2062" s="287"/>
      <c r="E2062" s="364" t="str">
        <f t="shared" si="934"/>
        <v/>
      </c>
      <c r="F2062" s="365"/>
      <c r="G2062" s="365"/>
      <c r="H2062" s="365"/>
      <c r="I2062" s="365"/>
      <c r="J2062" s="365"/>
      <c r="K2062" s="366"/>
      <c r="L2062" s="99"/>
      <c r="M2062" s="99"/>
      <c r="N2062" s="99"/>
      <c r="O2062" s="99"/>
      <c r="P2062" s="99"/>
      <c r="Q2062" s="99"/>
      <c r="R2062" s="99"/>
      <c r="S2062" s="99"/>
      <c r="T2062" s="99"/>
      <c r="U2062" s="99"/>
      <c r="V2062" s="99"/>
      <c r="W2062" s="99"/>
      <c r="X2062" s="99"/>
      <c r="Y2062" s="99"/>
      <c r="Z2062" s="99"/>
      <c r="AA2062" s="99"/>
      <c r="AB2062" s="99"/>
      <c r="AC2062" s="99"/>
      <c r="AD2062" s="99"/>
    </row>
    <row r="2063" spans="1:30" ht="14.25" customHeight="1">
      <c r="A2063" s="100"/>
      <c r="B2063" s="107"/>
      <c r="C2063" s="285" t="s">
        <v>5776</v>
      </c>
      <c r="D2063" s="287"/>
      <c r="E2063" s="364" t="str">
        <f t="shared" si="934"/>
        <v/>
      </c>
      <c r="F2063" s="365"/>
      <c r="G2063" s="365"/>
      <c r="H2063" s="365"/>
      <c r="I2063" s="365"/>
      <c r="J2063" s="365"/>
      <c r="K2063" s="366"/>
      <c r="L2063" s="99"/>
      <c r="M2063" s="99"/>
      <c r="N2063" s="99"/>
      <c r="O2063" s="99"/>
      <c r="P2063" s="99"/>
      <c r="Q2063" s="99"/>
      <c r="R2063" s="99"/>
      <c r="S2063" s="99"/>
      <c r="T2063" s="99"/>
      <c r="U2063" s="99"/>
      <c r="V2063" s="99"/>
      <c r="W2063" s="99"/>
      <c r="X2063" s="99"/>
      <c r="Y2063" s="99"/>
      <c r="Z2063" s="99"/>
      <c r="AA2063" s="99"/>
      <c r="AB2063" s="99"/>
      <c r="AC2063" s="99"/>
      <c r="AD2063" s="99"/>
    </row>
    <row r="2064" spans="1:30" ht="14.25" customHeight="1">
      <c r="A2064" s="100"/>
      <c r="B2064" s="107"/>
      <c r="C2064" s="285" t="s">
        <v>5777</v>
      </c>
      <c r="D2064" s="287"/>
      <c r="E2064" s="364" t="str">
        <f t="shared" si="934"/>
        <v/>
      </c>
      <c r="F2064" s="365"/>
      <c r="G2064" s="365"/>
      <c r="H2064" s="365"/>
      <c r="I2064" s="365"/>
      <c r="J2064" s="365"/>
      <c r="K2064" s="366"/>
      <c r="L2064" s="99"/>
      <c r="M2064" s="99"/>
      <c r="N2064" s="99"/>
      <c r="O2064" s="99"/>
      <c r="P2064" s="99"/>
      <c r="Q2064" s="99"/>
      <c r="R2064" s="99"/>
      <c r="S2064" s="99"/>
      <c r="T2064" s="99"/>
      <c r="U2064" s="99"/>
      <c r="V2064" s="99"/>
      <c r="W2064" s="99"/>
      <c r="X2064" s="99"/>
      <c r="Y2064" s="99"/>
      <c r="Z2064" s="99"/>
      <c r="AA2064" s="99"/>
      <c r="AB2064" s="99"/>
      <c r="AC2064" s="99"/>
      <c r="AD2064" s="99"/>
    </row>
    <row r="2065" spans="1:30" ht="14.25" customHeight="1">
      <c r="A2065" s="100"/>
      <c r="B2065" s="107"/>
      <c r="C2065" s="285" t="s">
        <v>5778</v>
      </c>
      <c r="D2065" s="287"/>
      <c r="E2065" s="364" t="str">
        <f t="shared" si="934"/>
        <v/>
      </c>
      <c r="F2065" s="365"/>
      <c r="G2065" s="365"/>
      <c r="H2065" s="365"/>
      <c r="I2065" s="365"/>
      <c r="J2065" s="365"/>
      <c r="K2065" s="366"/>
      <c r="L2065" s="99"/>
      <c r="M2065" s="99"/>
      <c r="N2065" s="99"/>
      <c r="O2065" s="99"/>
      <c r="P2065" s="99"/>
      <c r="Q2065" s="99"/>
      <c r="R2065" s="99"/>
      <c r="S2065" s="99"/>
      <c r="T2065" s="99"/>
      <c r="U2065" s="99"/>
      <c r="V2065" s="99"/>
      <c r="W2065" s="99"/>
      <c r="X2065" s="99"/>
      <c r="Y2065" s="99"/>
      <c r="Z2065" s="99"/>
      <c r="AA2065" s="99"/>
      <c r="AB2065" s="99"/>
      <c r="AC2065" s="99"/>
      <c r="AD2065" s="99"/>
    </row>
    <row r="2066" spans="1:30" ht="14.25" customHeight="1">
      <c r="A2066" s="100"/>
      <c r="B2066" s="107"/>
      <c r="C2066" s="285" t="s">
        <v>5779</v>
      </c>
      <c r="D2066" s="287"/>
      <c r="E2066" s="364" t="str">
        <f t="shared" si="934"/>
        <v/>
      </c>
      <c r="F2066" s="365"/>
      <c r="G2066" s="365"/>
      <c r="H2066" s="365"/>
      <c r="I2066" s="365"/>
      <c r="J2066" s="365"/>
      <c r="K2066" s="366"/>
      <c r="L2066" s="99"/>
      <c r="M2066" s="99"/>
      <c r="N2066" s="99"/>
      <c r="O2066" s="99"/>
      <c r="P2066" s="99"/>
      <c r="Q2066" s="99"/>
      <c r="R2066" s="99"/>
      <c r="S2066" s="99"/>
      <c r="T2066" s="99"/>
      <c r="U2066" s="99"/>
      <c r="V2066" s="99"/>
      <c r="W2066" s="99"/>
      <c r="X2066" s="99"/>
      <c r="Y2066" s="99"/>
      <c r="Z2066" s="99"/>
      <c r="AA2066" s="99"/>
      <c r="AB2066" s="99"/>
      <c r="AC2066" s="99"/>
      <c r="AD2066" s="99"/>
    </row>
    <row r="2067" spans="1:30" ht="14.25" customHeight="1">
      <c r="A2067" s="100"/>
      <c r="B2067" s="107"/>
      <c r="C2067" s="285" t="s">
        <v>5780</v>
      </c>
      <c r="D2067" s="287"/>
      <c r="E2067" s="364" t="str">
        <f t="shared" si="934"/>
        <v/>
      </c>
      <c r="F2067" s="365"/>
      <c r="G2067" s="365"/>
      <c r="H2067" s="365"/>
      <c r="I2067" s="365"/>
      <c r="J2067" s="365"/>
      <c r="K2067" s="366"/>
      <c r="L2067" s="99"/>
      <c r="M2067" s="99"/>
      <c r="N2067" s="99"/>
      <c r="O2067" s="99"/>
      <c r="P2067" s="99"/>
      <c r="Q2067" s="99"/>
      <c r="R2067" s="99"/>
      <c r="S2067" s="99"/>
      <c r="T2067" s="99"/>
      <c r="U2067" s="99"/>
      <c r="V2067" s="99"/>
      <c r="W2067" s="99"/>
      <c r="X2067" s="99"/>
      <c r="Y2067" s="99"/>
      <c r="Z2067" s="99"/>
      <c r="AA2067" s="99"/>
      <c r="AB2067" s="99"/>
      <c r="AC2067" s="99"/>
      <c r="AD2067" s="99"/>
    </row>
    <row r="2068" spans="1:30" ht="14.25" customHeight="1">
      <c r="A2068" s="100"/>
      <c r="B2068" s="107"/>
      <c r="C2068" s="285" t="s">
        <v>5781</v>
      </c>
      <c r="D2068" s="287"/>
      <c r="E2068" s="364" t="str">
        <f t="shared" si="934"/>
        <v/>
      </c>
      <c r="F2068" s="365"/>
      <c r="G2068" s="365"/>
      <c r="H2068" s="365"/>
      <c r="I2068" s="365"/>
      <c r="J2068" s="365"/>
      <c r="K2068" s="366"/>
      <c r="L2068" s="99"/>
      <c r="M2068" s="99"/>
      <c r="N2068" s="99"/>
      <c r="O2068" s="99"/>
      <c r="P2068" s="99"/>
      <c r="Q2068" s="99"/>
      <c r="R2068" s="99"/>
      <c r="S2068" s="99"/>
      <c r="T2068" s="99"/>
      <c r="U2068" s="99"/>
      <c r="V2068" s="99"/>
      <c r="W2068" s="99"/>
      <c r="X2068" s="99"/>
      <c r="Y2068" s="99"/>
      <c r="Z2068" s="99"/>
      <c r="AA2068" s="99"/>
      <c r="AB2068" s="99"/>
      <c r="AC2068" s="99"/>
      <c r="AD2068" s="99"/>
    </row>
    <row r="2069" spans="1:30" ht="14.25" customHeight="1">
      <c r="A2069" s="100"/>
      <c r="B2069" s="107"/>
      <c r="C2069" s="285" t="s">
        <v>5782</v>
      </c>
      <c r="D2069" s="287"/>
      <c r="E2069" s="364" t="str">
        <f t="shared" si="934"/>
        <v/>
      </c>
      <c r="F2069" s="365"/>
      <c r="G2069" s="365"/>
      <c r="H2069" s="365"/>
      <c r="I2069" s="365"/>
      <c r="J2069" s="365"/>
      <c r="K2069" s="366"/>
      <c r="L2069" s="99"/>
      <c r="M2069" s="99"/>
      <c r="N2069" s="99"/>
      <c r="O2069" s="99"/>
      <c r="P2069" s="99"/>
      <c r="Q2069" s="99"/>
      <c r="R2069" s="99"/>
      <c r="S2069" s="99"/>
      <c r="T2069" s="99"/>
      <c r="U2069" s="99"/>
      <c r="V2069" s="99"/>
      <c r="W2069" s="99"/>
      <c r="X2069" s="99"/>
      <c r="Y2069" s="99"/>
      <c r="Z2069" s="99"/>
      <c r="AA2069" s="99"/>
      <c r="AB2069" s="99"/>
      <c r="AC2069" s="99"/>
      <c r="AD2069" s="99"/>
    </row>
    <row r="2070" spans="1:30" ht="14.25" customHeight="1">
      <c r="A2070" s="100"/>
      <c r="B2070" s="107"/>
      <c r="C2070" s="285" t="s">
        <v>5783</v>
      </c>
      <c r="D2070" s="287"/>
      <c r="E2070" s="364" t="str">
        <f t="shared" si="934"/>
        <v/>
      </c>
      <c r="F2070" s="365"/>
      <c r="G2070" s="365"/>
      <c r="H2070" s="365"/>
      <c r="I2070" s="365"/>
      <c r="J2070" s="365"/>
      <c r="K2070" s="366"/>
      <c r="L2070" s="99"/>
      <c r="M2070" s="99"/>
      <c r="N2070" s="99"/>
      <c r="O2070" s="99"/>
      <c r="P2070" s="99"/>
      <c r="Q2070" s="99"/>
      <c r="R2070" s="99"/>
      <c r="S2070" s="99"/>
      <c r="T2070" s="99"/>
      <c r="U2070" s="99"/>
      <c r="V2070" s="99"/>
      <c r="W2070" s="99"/>
      <c r="X2070" s="99"/>
      <c r="Y2070" s="99"/>
      <c r="Z2070" s="99"/>
      <c r="AA2070" s="99"/>
      <c r="AB2070" s="99"/>
      <c r="AC2070" s="99"/>
      <c r="AD2070" s="99"/>
    </row>
    <row r="2071" spans="1:30" ht="14.25" customHeight="1">
      <c r="A2071" s="100"/>
      <c r="B2071" s="107"/>
      <c r="C2071" s="285" t="s">
        <v>5784</v>
      </c>
      <c r="D2071" s="287"/>
      <c r="E2071" s="364" t="str">
        <f t="shared" si="934"/>
        <v/>
      </c>
      <c r="F2071" s="365"/>
      <c r="G2071" s="365"/>
      <c r="H2071" s="365"/>
      <c r="I2071" s="365"/>
      <c r="J2071" s="365"/>
      <c r="K2071" s="366"/>
      <c r="L2071" s="99"/>
      <c r="M2071" s="99"/>
      <c r="N2071" s="99"/>
      <c r="O2071" s="99"/>
      <c r="P2071" s="99"/>
      <c r="Q2071" s="99"/>
      <c r="R2071" s="99"/>
      <c r="S2071" s="99"/>
      <c r="T2071" s="99"/>
      <c r="U2071" s="99"/>
      <c r="V2071" s="99"/>
      <c r="W2071" s="99"/>
      <c r="X2071" s="99"/>
      <c r="Y2071" s="99"/>
      <c r="Z2071" s="99"/>
      <c r="AA2071" s="99"/>
      <c r="AB2071" s="99"/>
      <c r="AC2071" s="99"/>
      <c r="AD2071" s="99"/>
    </row>
    <row r="2072" spans="1:30" ht="14.25" customHeight="1">
      <c r="A2072" s="100"/>
      <c r="B2072" s="107"/>
      <c r="C2072" s="285" t="s">
        <v>5785</v>
      </c>
      <c r="D2072" s="287"/>
      <c r="E2072" s="364" t="str">
        <f t="shared" si="934"/>
        <v/>
      </c>
      <c r="F2072" s="365"/>
      <c r="G2072" s="365"/>
      <c r="H2072" s="365"/>
      <c r="I2072" s="365"/>
      <c r="J2072" s="365"/>
      <c r="K2072" s="366"/>
      <c r="L2072" s="99"/>
      <c r="M2072" s="99"/>
      <c r="N2072" s="99"/>
      <c r="O2072" s="99"/>
      <c r="P2072" s="99"/>
      <c r="Q2072" s="99"/>
      <c r="R2072" s="99"/>
      <c r="S2072" s="99"/>
      <c r="T2072" s="99"/>
      <c r="U2072" s="99"/>
      <c r="V2072" s="99"/>
      <c r="W2072" s="99"/>
      <c r="X2072" s="99"/>
      <c r="Y2072" s="99"/>
      <c r="Z2072" s="99"/>
      <c r="AA2072" s="99"/>
      <c r="AB2072" s="99"/>
      <c r="AC2072" s="99"/>
      <c r="AD2072" s="99"/>
    </row>
    <row r="2073" spans="1:30" ht="14.25" customHeight="1">
      <c r="A2073" s="100"/>
      <c r="B2073" s="107"/>
      <c r="C2073" s="285" t="s">
        <v>5786</v>
      </c>
      <c r="D2073" s="287"/>
      <c r="E2073" s="364" t="str">
        <f t="shared" si="934"/>
        <v/>
      </c>
      <c r="F2073" s="365"/>
      <c r="G2073" s="365"/>
      <c r="H2073" s="365"/>
      <c r="I2073" s="365"/>
      <c r="J2073" s="365"/>
      <c r="K2073" s="366"/>
      <c r="L2073" s="99"/>
      <c r="M2073" s="99"/>
      <c r="N2073" s="99"/>
      <c r="O2073" s="99"/>
      <c r="P2073" s="99"/>
      <c r="Q2073" s="99"/>
      <c r="R2073" s="99"/>
      <c r="S2073" s="99"/>
      <c r="T2073" s="99"/>
      <c r="U2073" s="99"/>
      <c r="V2073" s="99"/>
      <c r="W2073" s="99"/>
      <c r="X2073" s="99"/>
      <c r="Y2073" s="99"/>
      <c r="Z2073" s="99"/>
      <c r="AA2073" s="99"/>
      <c r="AB2073" s="99"/>
      <c r="AC2073" s="99"/>
      <c r="AD2073" s="99"/>
    </row>
    <row r="2074" spans="1:30" ht="14.25" customHeight="1">
      <c r="A2074" s="100"/>
      <c r="B2074" s="107"/>
      <c r="C2074" s="285" t="s">
        <v>5787</v>
      </c>
      <c r="D2074" s="287"/>
      <c r="E2074" s="364" t="str">
        <f t="shared" si="934"/>
        <v/>
      </c>
      <c r="F2074" s="365"/>
      <c r="G2074" s="365"/>
      <c r="H2074" s="365"/>
      <c r="I2074" s="365"/>
      <c r="J2074" s="365"/>
      <c r="K2074" s="366"/>
      <c r="L2074" s="99"/>
      <c r="M2074" s="99"/>
      <c r="N2074" s="99"/>
      <c r="O2074" s="99"/>
      <c r="P2074" s="99"/>
      <c r="Q2074" s="99"/>
      <c r="R2074" s="99"/>
      <c r="S2074" s="99"/>
      <c r="T2074" s="99"/>
      <c r="U2074" s="99"/>
      <c r="V2074" s="99"/>
      <c r="W2074" s="99"/>
      <c r="X2074" s="99"/>
      <c r="Y2074" s="99"/>
      <c r="Z2074" s="99"/>
      <c r="AA2074" s="99"/>
      <c r="AB2074" s="99"/>
      <c r="AC2074" s="99"/>
      <c r="AD2074" s="99"/>
    </row>
    <row r="2075" spans="1:30" ht="14.25" customHeight="1">
      <c r="A2075" s="100"/>
      <c r="B2075" s="107"/>
      <c r="C2075" s="285" t="s">
        <v>5788</v>
      </c>
      <c r="D2075" s="287"/>
      <c r="E2075" s="364" t="str">
        <f t="shared" si="934"/>
        <v/>
      </c>
      <c r="F2075" s="365"/>
      <c r="G2075" s="365"/>
      <c r="H2075" s="365"/>
      <c r="I2075" s="365"/>
      <c r="J2075" s="365"/>
      <c r="K2075" s="366"/>
      <c r="L2075" s="99"/>
      <c r="M2075" s="99"/>
      <c r="N2075" s="99"/>
      <c r="O2075" s="99"/>
      <c r="P2075" s="99"/>
      <c r="Q2075" s="99"/>
      <c r="R2075" s="99"/>
      <c r="S2075" s="99"/>
      <c r="T2075" s="99"/>
      <c r="U2075" s="99"/>
      <c r="V2075" s="99"/>
      <c r="W2075" s="99"/>
      <c r="X2075" s="99"/>
      <c r="Y2075" s="99"/>
      <c r="Z2075" s="99"/>
      <c r="AA2075" s="99"/>
      <c r="AB2075" s="99"/>
      <c r="AC2075" s="99"/>
      <c r="AD2075" s="99"/>
    </row>
    <row r="2076" spans="1:30" ht="14.25" customHeight="1">
      <c r="A2076" s="100"/>
      <c r="B2076" s="107"/>
      <c r="C2076" s="285" t="s">
        <v>5789</v>
      </c>
      <c r="D2076" s="287"/>
      <c r="E2076" s="364" t="str">
        <f t="shared" si="934"/>
        <v/>
      </c>
      <c r="F2076" s="365"/>
      <c r="G2076" s="365"/>
      <c r="H2076" s="365"/>
      <c r="I2076" s="365"/>
      <c r="J2076" s="365"/>
      <c r="K2076" s="366"/>
      <c r="L2076" s="99"/>
      <c r="M2076" s="99"/>
      <c r="N2076" s="99"/>
      <c r="O2076" s="99"/>
      <c r="P2076" s="99"/>
      <c r="Q2076" s="99"/>
      <c r="R2076" s="99"/>
      <c r="S2076" s="99"/>
      <c r="T2076" s="99"/>
      <c r="U2076" s="99"/>
      <c r="V2076" s="99"/>
      <c r="W2076" s="99"/>
      <c r="X2076" s="99"/>
      <c r="Y2076" s="99"/>
      <c r="Z2076" s="99"/>
      <c r="AA2076" s="99"/>
      <c r="AB2076" s="99"/>
      <c r="AC2076" s="99"/>
      <c r="AD2076" s="99"/>
    </row>
    <row r="2077" spans="1:30" ht="14.25" customHeight="1">
      <c r="A2077" s="100"/>
      <c r="B2077" s="107"/>
      <c r="C2077" s="285" t="s">
        <v>5790</v>
      </c>
      <c r="D2077" s="287"/>
      <c r="E2077" s="364" t="str">
        <f t="shared" si="934"/>
        <v/>
      </c>
      <c r="F2077" s="365"/>
      <c r="G2077" s="365"/>
      <c r="H2077" s="365"/>
      <c r="I2077" s="365"/>
      <c r="J2077" s="365"/>
      <c r="K2077" s="366"/>
      <c r="L2077" s="99"/>
      <c r="M2077" s="99"/>
      <c r="N2077" s="99"/>
      <c r="O2077" s="99"/>
      <c r="P2077" s="99"/>
      <c r="Q2077" s="99"/>
      <c r="R2077" s="99"/>
      <c r="S2077" s="99"/>
      <c r="T2077" s="99"/>
      <c r="U2077" s="99"/>
      <c r="V2077" s="99"/>
      <c r="W2077" s="99"/>
      <c r="X2077" s="99"/>
      <c r="Y2077" s="99"/>
      <c r="Z2077" s="99"/>
      <c r="AA2077" s="99"/>
      <c r="AB2077" s="99"/>
      <c r="AC2077" s="99"/>
      <c r="AD2077" s="99"/>
    </row>
    <row r="2078" spans="1:30" ht="14.25" customHeight="1">
      <c r="A2078" s="100"/>
      <c r="B2078" s="107"/>
      <c r="C2078" s="285" t="s">
        <v>5791</v>
      </c>
      <c r="D2078" s="287"/>
      <c r="E2078" s="364" t="str">
        <f t="shared" si="934"/>
        <v/>
      </c>
      <c r="F2078" s="365"/>
      <c r="G2078" s="365"/>
      <c r="H2078" s="365"/>
      <c r="I2078" s="365"/>
      <c r="J2078" s="365"/>
      <c r="K2078" s="366"/>
      <c r="L2078" s="99"/>
      <c r="M2078" s="99"/>
      <c r="N2078" s="99"/>
      <c r="O2078" s="99"/>
      <c r="P2078" s="99"/>
      <c r="Q2078" s="99"/>
      <c r="R2078" s="99"/>
      <c r="S2078" s="99"/>
      <c r="T2078" s="99"/>
      <c r="U2078" s="99"/>
      <c r="V2078" s="99"/>
      <c r="W2078" s="99"/>
      <c r="X2078" s="99"/>
      <c r="Y2078" s="99"/>
      <c r="Z2078" s="99"/>
      <c r="AA2078" s="99"/>
      <c r="AB2078" s="99"/>
      <c r="AC2078" s="99"/>
      <c r="AD2078" s="99"/>
    </row>
    <row r="2079" spans="1:30" ht="14.25" customHeight="1">
      <c r="A2079" s="100"/>
      <c r="B2079" s="107"/>
      <c r="C2079" s="285" t="s">
        <v>5792</v>
      </c>
      <c r="D2079" s="287"/>
      <c r="E2079" s="364" t="str">
        <f t="shared" si="934"/>
        <v/>
      </c>
      <c r="F2079" s="365"/>
      <c r="G2079" s="365"/>
      <c r="H2079" s="365"/>
      <c r="I2079" s="365"/>
      <c r="J2079" s="365"/>
      <c r="K2079" s="366"/>
      <c r="L2079" s="99"/>
      <c r="M2079" s="99"/>
      <c r="N2079" s="99"/>
      <c r="O2079" s="99"/>
      <c r="P2079" s="99"/>
      <c r="Q2079" s="99"/>
      <c r="R2079" s="99"/>
      <c r="S2079" s="99"/>
      <c r="T2079" s="99"/>
      <c r="U2079" s="99"/>
      <c r="V2079" s="99"/>
      <c r="W2079" s="99"/>
      <c r="X2079" s="99"/>
      <c r="Y2079" s="99"/>
      <c r="Z2079" s="99"/>
      <c r="AA2079" s="99"/>
      <c r="AB2079" s="99"/>
      <c r="AC2079" s="99"/>
      <c r="AD2079" s="99"/>
    </row>
    <row r="2080" spans="1:30" ht="14.25" customHeight="1">
      <c r="A2080" s="100"/>
      <c r="B2080" s="107"/>
      <c r="C2080" s="285" t="s">
        <v>5793</v>
      </c>
      <c r="D2080" s="287"/>
      <c r="E2080" s="364" t="str">
        <f t="shared" si="934"/>
        <v/>
      </c>
      <c r="F2080" s="365"/>
      <c r="G2080" s="365"/>
      <c r="H2080" s="365"/>
      <c r="I2080" s="365"/>
      <c r="J2080" s="365"/>
      <c r="K2080" s="366"/>
      <c r="L2080" s="99"/>
      <c r="M2080" s="99"/>
      <c r="N2080" s="99"/>
      <c r="O2080" s="99"/>
      <c r="P2080" s="99"/>
      <c r="Q2080" s="99"/>
      <c r="R2080" s="99"/>
      <c r="S2080" s="99"/>
      <c r="T2080" s="99"/>
      <c r="U2080" s="99"/>
      <c r="V2080" s="99"/>
      <c r="W2080" s="99"/>
      <c r="X2080" s="99"/>
      <c r="Y2080" s="99"/>
      <c r="Z2080" s="99"/>
      <c r="AA2080" s="99"/>
      <c r="AB2080" s="99"/>
      <c r="AC2080" s="99"/>
      <c r="AD2080" s="99"/>
    </row>
    <row r="2081" spans="1:30" ht="14.25" customHeight="1">
      <c r="A2081" s="100"/>
      <c r="B2081" s="107"/>
      <c r="C2081" s="285" t="s">
        <v>5794</v>
      </c>
      <c r="D2081" s="287"/>
      <c r="E2081" s="364" t="str">
        <f t="shared" si="934"/>
        <v/>
      </c>
      <c r="F2081" s="365"/>
      <c r="G2081" s="365"/>
      <c r="H2081" s="365"/>
      <c r="I2081" s="365"/>
      <c r="J2081" s="365"/>
      <c r="K2081" s="366"/>
      <c r="L2081" s="99"/>
      <c r="M2081" s="99"/>
      <c r="N2081" s="99"/>
      <c r="O2081" s="99"/>
      <c r="P2081" s="99"/>
      <c r="Q2081" s="99"/>
      <c r="R2081" s="99"/>
      <c r="S2081" s="99"/>
      <c r="T2081" s="99"/>
      <c r="U2081" s="99"/>
      <c r="V2081" s="99"/>
      <c r="W2081" s="99"/>
      <c r="X2081" s="99"/>
      <c r="Y2081" s="99"/>
      <c r="Z2081" s="99"/>
      <c r="AA2081" s="99"/>
      <c r="AB2081" s="99"/>
      <c r="AC2081" s="99"/>
      <c r="AD2081" s="99"/>
    </row>
    <row r="2082" spans="1:30" ht="14.25" customHeight="1">
      <c r="A2082" s="100"/>
      <c r="B2082" s="107"/>
      <c r="C2082" s="285" t="s">
        <v>5795</v>
      </c>
      <c r="D2082" s="287"/>
      <c r="E2082" s="364" t="str">
        <f t="shared" si="934"/>
        <v/>
      </c>
      <c r="F2082" s="365"/>
      <c r="G2082" s="365"/>
      <c r="H2082" s="365"/>
      <c r="I2082" s="365"/>
      <c r="J2082" s="365"/>
      <c r="K2082" s="366"/>
      <c r="L2082" s="99"/>
      <c r="M2082" s="99"/>
      <c r="N2082" s="99"/>
      <c r="O2082" s="99"/>
      <c r="P2082" s="99"/>
      <c r="Q2082" s="99"/>
      <c r="R2082" s="99"/>
      <c r="S2082" s="99"/>
      <c r="T2082" s="99"/>
      <c r="U2082" s="99"/>
      <c r="V2082" s="99"/>
      <c r="W2082" s="99"/>
      <c r="X2082" s="99"/>
      <c r="Y2082" s="99"/>
      <c r="Z2082" s="99"/>
      <c r="AA2082" s="99"/>
      <c r="AB2082" s="99"/>
      <c r="AC2082" s="99"/>
      <c r="AD2082" s="99"/>
    </row>
    <row r="2083" spans="1:30" ht="14.25" customHeight="1">
      <c r="A2083" s="100"/>
      <c r="B2083" s="107"/>
      <c r="C2083" s="285" t="s">
        <v>5796</v>
      </c>
      <c r="D2083" s="287"/>
      <c r="E2083" s="364" t="str">
        <f t="shared" si="934"/>
        <v/>
      </c>
      <c r="F2083" s="365"/>
      <c r="G2083" s="365"/>
      <c r="H2083" s="365"/>
      <c r="I2083" s="365"/>
      <c r="J2083" s="365"/>
      <c r="K2083" s="366"/>
      <c r="L2083" s="99"/>
      <c r="M2083" s="99"/>
      <c r="N2083" s="99"/>
      <c r="O2083" s="99"/>
      <c r="P2083" s="99"/>
      <c r="Q2083" s="99"/>
      <c r="R2083" s="99"/>
      <c r="S2083" s="99"/>
      <c r="T2083" s="99"/>
      <c r="U2083" s="99"/>
      <c r="V2083" s="99"/>
      <c r="W2083" s="99"/>
      <c r="X2083" s="99"/>
      <c r="Y2083" s="99"/>
      <c r="Z2083" s="99"/>
      <c r="AA2083" s="99"/>
      <c r="AB2083" s="99"/>
      <c r="AC2083" s="99"/>
      <c r="AD2083" s="99"/>
    </row>
    <row r="2084" spans="1:30" ht="14.25" customHeight="1">
      <c r="A2084" s="100"/>
      <c r="B2084" s="107"/>
      <c r="C2084" s="285" t="s">
        <v>5797</v>
      </c>
      <c r="D2084" s="287"/>
      <c r="E2084" s="364" t="str">
        <f t="shared" si="934"/>
        <v/>
      </c>
      <c r="F2084" s="365"/>
      <c r="G2084" s="365"/>
      <c r="H2084" s="365"/>
      <c r="I2084" s="365"/>
      <c r="J2084" s="365"/>
      <c r="K2084" s="366"/>
      <c r="L2084" s="99"/>
      <c r="M2084" s="99"/>
      <c r="N2084" s="99"/>
      <c r="O2084" s="99"/>
      <c r="P2084" s="99"/>
      <c r="Q2084" s="99"/>
      <c r="R2084" s="99"/>
      <c r="S2084" s="99"/>
      <c r="T2084" s="99"/>
      <c r="U2084" s="99"/>
      <c r="V2084" s="99"/>
      <c r="W2084" s="99"/>
      <c r="X2084" s="99"/>
      <c r="Y2084" s="99"/>
      <c r="Z2084" s="99"/>
      <c r="AA2084" s="99"/>
      <c r="AB2084" s="99"/>
      <c r="AC2084" s="99"/>
      <c r="AD2084" s="99"/>
    </row>
    <row r="2085" spans="1:30" ht="14.25" customHeight="1">
      <c r="A2085" s="100"/>
      <c r="B2085" s="107"/>
      <c r="C2085" s="285" t="s">
        <v>5798</v>
      </c>
      <c r="D2085" s="287"/>
      <c r="E2085" s="364" t="str">
        <f t="shared" si="934"/>
        <v/>
      </c>
      <c r="F2085" s="365"/>
      <c r="G2085" s="365"/>
      <c r="H2085" s="365"/>
      <c r="I2085" s="365"/>
      <c r="J2085" s="365"/>
      <c r="K2085" s="366"/>
      <c r="L2085" s="99"/>
      <c r="M2085" s="99"/>
      <c r="N2085" s="99"/>
      <c r="O2085" s="99"/>
      <c r="P2085" s="99"/>
      <c r="Q2085" s="99"/>
      <c r="R2085" s="99"/>
      <c r="S2085" s="99"/>
      <c r="T2085" s="99"/>
      <c r="U2085" s="99"/>
      <c r="V2085" s="99"/>
      <c r="W2085" s="99"/>
      <c r="X2085" s="99"/>
      <c r="Y2085" s="99"/>
      <c r="Z2085" s="99"/>
      <c r="AA2085" s="99"/>
      <c r="AB2085" s="99"/>
      <c r="AC2085" s="99"/>
      <c r="AD2085" s="99"/>
    </row>
    <row r="2086" spans="1:30" ht="14.25" customHeight="1">
      <c r="A2086" s="100"/>
      <c r="B2086" s="107"/>
      <c r="C2086" s="285" t="s">
        <v>5799</v>
      </c>
      <c r="D2086" s="287"/>
      <c r="E2086" s="364" t="str">
        <f t="shared" si="934"/>
        <v/>
      </c>
      <c r="F2086" s="365"/>
      <c r="G2086" s="365"/>
      <c r="H2086" s="365"/>
      <c r="I2086" s="365"/>
      <c r="J2086" s="365"/>
      <c r="K2086" s="366"/>
      <c r="L2086" s="99"/>
      <c r="M2086" s="99"/>
      <c r="N2086" s="99"/>
      <c r="O2086" s="99"/>
      <c r="P2086" s="99"/>
      <c r="Q2086" s="99"/>
      <c r="R2086" s="99"/>
      <c r="S2086" s="99"/>
      <c r="T2086" s="99"/>
      <c r="U2086" s="99"/>
      <c r="V2086" s="99"/>
      <c r="W2086" s="99"/>
      <c r="X2086" s="99"/>
      <c r="Y2086" s="99"/>
      <c r="Z2086" s="99"/>
      <c r="AA2086" s="99"/>
      <c r="AB2086" s="99"/>
      <c r="AC2086" s="99"/>
      <c r="AD2086" s="99"/>
    </row>
    <row r="2087" spans="1:30" ht="14.25" customHeight="1">
      <c r="A2087" s="100"/>
      <c r="B2087" s="107"/>
      <c r="C2087" s="285" t="s">
        <v>5800</v>
      </c>
      <c r="D2087" s="287"/>
      <c r="E2087" s="364" t="str">
        <f t="shared" si="934"/>
        <v/>
      </c>
      <c r="F2087" s="365"/>
      <c r="G2087" s="365"/>
      <c r="H2087" s="365"/>
      <c r="I2087" s="365"/>
      <c r="J2087" s="365"/>
      <c r="K2087" s="366"/>
      <c r="L2087" s="99"/>
      <c r="M2087" s="99"/>
      <c r="N2087" s="99"/>
      <c r="O2087" s="99"/>
      <c r="P2087" s="99"/>
      <c r="Q2087" s="99"/>
      <c r="R2087" s="99"/>
      <c r="S2087" s="99"/>
      <c r="T2087" s="99"/>
      <c r="U2087" s="99"/>
      <c r="V2087" s="99"/>
      <c r="W2087" s="99"/>
      <c r="X2087" s="99"/>
      <c r="Y2087" s="99"/>
      <c r="Z2087" s="99"/>
      <c r="AA2087" s="99"/>
      <c r="AB2087" s="99"/>
      <c r="AC2087" s="99"/>
      <c r="AD2087" s="99"/>
    </row>
    <row r="2088" spans="1:30" ht="14.25" customHeight="1">
      <c r="A2088" s="100"/>
      <c r="B2088" s="107"/>
      <c r="C2088" s="285" t="s">
        <v>5801</v>
      </c>
      <c r="D2088" s="287"/>
      <c r="E2088" s="364" t="str">
        <f t="shared" si="934"/>
        <v/>
      </c>
      <c r="F2088" s="365"/>
      <c r="G2088" s="365"/>
      <c r="H2088" s="365"/>
      <c r="I2088" s="365"/>
      <c r="J2088" s="365"/>
      <c r="K2088" s="366"/>
      <c r="L2088" s="99"/>
      <c r="M2088" s="99"/>
      <c r="N2088" s="99"/>
      <c r="O2088" s="99"/>
      <c r="P2088" s="99"/>
      <c r="Q2088" s="99"/>
      <c r="R2088" s="99"/>
      <c r="S2088" s="99"/>
      <c r="T2088" s="99"/>
      <c r="U2088" s="99"/>
      <c r="V2088" s="99"/>
      <c r="W2088" s="99"/>
      <c r="X2088" s="99"/>
      <c r="Y2088" s="99"/>
      <c r="Z2088" s="99"/>
      <c r="AA2088" s="99"/>
      <c r="AB2088" s="99"/>
      <c r="AC2088" s="99"/>
      <c r="AD2088" s="99"/>
    </row>
    <row r="2089" spans="1:30" ht="14.25" customHeight="1">
      <c r="A2089" s="100"/>
      <c r="B2089" s="107"/>
      <c r="C2089" s="285" t="s">
        <v>5802</v>
      </c>
      <c r="D2089" s="287"/>
      <c r="E2089" s="364" t="str">
        <f t="shared" si="934"/>
        <v/>
      </c>
      <c r="F2089" s="365"/>
      <c r="G2089" s="365"/>
      <c r="H2089" s="365"/>
      <c r="I2089" s="365"/>
      <c r="J2089" s="365"/>
      <c r="K2089" s="366"/>
      <c r="L2089" s="99"/>
      <c r="M2089" s="99"/>
      <c r="N2089" s="99"/>
      <c r="O2089" s="99"/>
      <c r="P2089" s="99"/>
      <c r="Q2089" s="99"/>
      <c r="R2089" s="99"/>
      <c r="S2089" s="99"/>
      <c r="T2089" s="99"/>
      <c r="U2089" s="99"/>
      <c r="V2089" s="99"/>
      <c r="W2089" s="99"/>
      <c r="X2089" s="99"/>
      <c r="Y2089" s="99"/>
      <c r="Z2089" s="99"/>
      <c r="AA2089" s="99"/>
      <c r="AB2089" s="99"/>
      <c r="AC2089" s="99"/>
      <c r="AD2089" s="99"/>
    </row>
    <row r="2090" spans="1:30" ht="14.25" customHeight="1">
      <c r="A2090" s="100"/>
      <c r="B2090" s="107"/>
      <c r="C2090" s="285" t="s">
        <v>5803</v>
      </c>
      <c r="D2090" s="287"/>
      <c r="E2090" s="364" t="str">
        <f t="shared" ref="E2090:E2153" si="935">IF(E786="","",E786)</f>
        <v/>
      </c>
      <c r="F2090" s="365"/>
      <c r="G2090" s="365"/>
      <c r="H2090" s="365"/>
      <c r="I2090" s="365"/>
      <c r="J2090" s="365"/>
      <c r="K2090" s="366"/>
      <c r="L2090" s="99"/>
      <c r="M2090" s="99"/>
      <c r="N2090" s="99"/>
      <c r="O2090" s="99"/>
      <c r="P2090" s="99"/>
      <c r="Q2090" s="99"/>
      <c r="R2090" s="99"/>
      <c r="S2090" s="99"/>
      <c r="T2090" s="99"/>
      <c r="U2090" s="99"/>
      <c r="V2090" s="99"/>
      <c r="W2090" s="99"/>
      <c r="X2090" s="99"/>
      <c r="Y2090" s="99"/>
      <c r="Z2090" s="99"/>
      <c r="AA2090" s="99"/>
      <c r="AB2090" s="99"/>
      <c r="AC2090" s="99"/>
      <c r="AD2090" s="99"/>
    </row>
    <row r="2091" spans="1:30" ht="14.25" customHeight="1">
      <c r="A2091" s="100"/>
      <c r="B2091" s="107"/>
      <c r="C2091" s="285" t="s">
        <v>5804</v>
      </c>
      <c r="D2091" s="287"/>
      <c r="E2091" s="364" t="str">
        <f t="shared" si="935"/>
        <v/>
      </c>
      <c r="F2091" s="365"/>
      <c r="G2091" s="365"/>
      <c r="H2091" s="365"/>
      <c r="I2091" s="365"/>
      <c r="J2091" s="365"/>
      <c r="K2091" s="366"/>
      <c r="L2091" s="99"/>
      <c r="M2091" s="99"/>
      <c r="N2091" s="99"/>
      <c r="O2091" s="99"/>
      <c r="P2091" s="99"/>
      <c r="Q2091" s="99"/>
      <c r="R2091" s="99"/>
      <c r="S2091" s="99"/>
      <c r="T2091" s="99"/>
      <c r="U2091" s="99"/>
      <c r="V2091" s="99"/>
      <c r="W2091" s="99"/>
      <c r="X2091" s="99"/>
      <c r="Y2091" s="99"/>
      <c r="Z2091" s="99"/>
      <c r="AA2091" s="99"/>
      <c r="AB2091" s="99"/>
      <c r="AC2091" s="99"/>
      <c r="AD2091" s="99"/>
    </row>
    <row r="2092" spans="1:30" ht="14.25" customHeight="1">
      <c r="A2092" s="100"/>
      <c r="B2092" s="107"/>
      <c r="C2092" s="285" t="s">
        <v>5805</v>
      </c>
      <c r="D2092" s="287"/>
      <c r="E2092" s="364" t="str">
        <f t="shared" si="935"/>
        <v/>
      </c>
      <c r="F2092" s="365"/>
      <c r="G2092" s="365"/>
      <c r="H2092" s="365"/>
      <c r="I2092" s="365"/>
      <c r="J2092" s="365"/>
      <c r="K2092" s="366"/>
      <c r="L2092" s="99"/>
      <c r="M2092" s="99"/>
      <c r="N2092" s="99"/>
      <c r="O2092" s="99"/>
      <c r="P2092" s="99"/>
      <c r="Q2092" s="99"/>
      <c r="R2092" s="99"/>
      <c r="S2092" s="99"/>
      <c r="T2092" s="99"/>
      <c r="U2092" s="99"/>
      <c r="V2092" s="99"/>
      <c r="W2092" s="99"/>
      <c r="X2092" s="99"/>
      <c r="Y2092" s="99"/>
      <c r="Z2092" s="99"/>
      <c r="AA2092" s="99"/>
      <c r="AB2092" s="99"/>
      <c r="AC2092" s="99"/>
      <c r="AD2092" s="99"/>
    </row>
    <row r="2093" spans="1:30" ht="14.25" customHeight="1">
      <c r="A2093" s="100"/>
      <c r="B2093" s="107"/>
      <c r="C2093" s="285" t="s">
        <v>5806</v>
      </c>
      <c r="D2093" s="287"/>
      <c r="E2093" s="364" t="str">
        <f t="shared" si="935"/>
        <v/>
      </c>
      <c r="F2093" s="365"/>
      <c r="G2093" s="365"/>
      <c r="H2093" s="365"/>
      <c r="I2093" s="365"/>
      <c r="J2093" s="365"/>
      <c r="K2093" s="366"/>
      <c r="L2093" s="99"/>
      <c r="M2093" s="99"/>
      <c r="N2093" s="99"/>
      <c r="O2093" s="99"/>
      <c r="P2093" s="99"/>
      <c r="Q2093" s="99"/>
      <c r="R2093" s="99"/>
      <c r="S2093" s="99"/>
      <c r="T2093" s="99"/>
      <c r="U2093" s="99"/>
      <c r="V2093" s="99"/>
      <c r="W2093" s="99"/>
      <c r="X2093" s="99"/>
      <c r="Y2093" s="99"/>
      <c r="Z2093" s="99"/>
      <c r="AA2093" s="99"/>
      <c r="AB2093" s="99"/>
      <c r="AC2093" s="99"/>
      <c r="AD2093" s="99"/>
    </row>
    <row r="2094" spans="1:30" ht="14.25" customHeight="1">
      <c r="A2094" s="100"/>
      <c r="B2094" s="107"/>
      <c r="C2094" s="285" t="s">
        <v>5807</v>
      </c>
      <c r="D2094" s="287"/>
      <c r="E2094" s="364" t="str">
        <f t="shared" si="935"/>
        <v/>
      </c>
      <c r="F2094" s="365"/>
      <c r="G2094" s="365"/>
      <c r="H2094" s="365"/>
      <c r="I2094" s="365"/>
      <c r="J2094" s="365"/>
      <c r="K2094" s="366"/>
      <c r="L2094" s="99"/>
      <c r="M2094" s="99"/>
      <c r="N2094" s="99"/>
      <c r="O2094" s="99"/>
      <c r="P2094" s="99"/>
      <c r="Q2094" s="99"/>
      <c r="R2094" s="99"/>
      <c r="S2094" s="99"/>
      <c r="T2094" s="99"/>
      <c r="U2094" s="99"/>
      <c r="V2094" s="99"/>
      <c r="W2094" s="99"/>
      <c r="X2094" s="99"/>
      <c r="Y2094" s="99"/>
      <c r="Z2094" s="99"/>
      <c r="AA2094" s="99"/>
      <c r="AB2094" s="99"/>
      <c r="AC2094" s="99"/>
      <c r="AD2094" s="99"/>
    </row>
    <row r="2095" spans="1:30" ht="14.25" customHeight="1">
      <c r="A2095" s="100"/>
      <c r="B2095" s="107"/>
      <c r="C2095" s="285" t="s">
        <v>5808</v>
      </c>
      <c r="D2095" s="287"/>
      <c r="E2095" s="364" t="str">
        <f t="shared" si="935"/>
        <v/>
      </c>
      <c r="F2095" s="365"/>
      <c r="G2095" s="365"/>
      <c r="H2095" s="365"/>
      <c r="I2095" s="365"/>
      <c r="J2095" s="365"/>
      <c r="K2095" s="366"/>
      <c r="L2095" s="99"/>
      <c r="M2095" s="99"/>
      <c r="N2095" s="99"/>
      <c r="O2095" s="99"/>
      <c r="P2095" s="99"/>
      <c r="Q2095" s="99"/>
      <c r="R2095" s="99"/>
      <c r="S2095" s="99"/>
      <c r="T2095" s="99"/>
      <c r="U2095" s="99"/>
      <c r="V2095" s="99"/>
      <c r="W2095" s="99"/>
      <c r="X2095" s="99"/>
      <c r="Y2095" s="99"/>
      <c r="Z2095" s="99"/>
      <c r="AA2095" s="99"/>
      <c r="AB2095" s="99"/>
      <c r="AC2095" s="99"/>
      <c r="AD2095" s="99"/>
    </row>
    <row r="2096" spans="1:30" ht="14.25" customHeight="1">
      <c r="A2096" s="100"/>
      <c r="B2096" s="107"/>
      <c r="C2096" s="285" t="s">
        <v>5809</v>
      </c>
      <c r="D2096" s="287"/>
      <c r="E2096" s="364" t="str">
        <f t="shared" si="935"/>
        <v/>
      </c>
      <c r="F2096" s="365"/>
      <c r="G2096" s="365"/>
      <c r="H2096" s="365"/>
      <c r="I2096" s="365"/>
      <c r="J2096" s="365"/>
      <c r="K2096" s="366"/>
      <c r="L2096" s="99"/>
      <c r="M2096" s="99"/>
      <c r="N2096" s="99"/>
      <c r="O2096" s="99"/>
      <c r="P2096" s="99"/>
      <c r="Q2096" s="99"/>
      <c r="R2096" s="99"/>
      <c r="S2096" s="99"/>
      <c r="T2096" s="99"/>
      <c r="U2096" s="99"/>
      <c r="V2096" s="99"/>
      <c r="W2096" s="99"/>
      <c r="X2096" s="99"/>
      <c r="Y2096" s="99"/>
      <c r="Z2096" s="99"/>
      <c r="AA2096" s="99"/>
      <c r="AB2096" s="99"/>
      <c r="AC2096" s="99"/>
      <c r="AD2096" s="99"/>
    </row>
    <row r="2097" spans="1:30" ht="14.25" customHeight="1">
      <c r="A2097" s="100"/>
      <c r="B2097" s="107"/>
      <c r="C2097" s="285" t="s">
        <v>5810</v>
      </c>
      <c r="D2097" s="287"/>
      <c r="E2097" s="364" t="str">
        <f t="shared" si="935"/>
        <v/>
      </c>
      <c r="F2097" s="365"/>
      <c r="G2097" s="365"/>
      <c r="H2097" s="365"/>
      <c r="I2097" s="365"/>
      <c r="J2097" s="365"/>
      <c r="K2097" s="366"/>
      <c r="L2097" s="99"/>
      <c r="M2097" s="99"/>
      <c r="N2097" s="99"/>
      <c r="O2097" s="99"/>
      <c r="P2097" s="99"/>
      <c r="Q2097" s="99"/>
      <c r="R2097" s="99"/>
      <c r="S2097" s="99"/>
      <c r="T2097" s="99"/>
      <c r="U2097" s="99"/>
      <c r="V2097" s="99"/>
      <c r="W2097" s="99"/>
      <c r="X2097" s="99"/>
      <c r="Y2097" s="99"/>
      <c r="Z2097" s="99"/>
      <c r="AA2097" s="99"/>
      <c r="AB2097" s="99"/>
      <c r="AC2097" s="99"/>
      <c r="AD2097" s="99"/>
    </row>
    <row r="2098" spans="1:30" ht="14.25" customHeight="1">
      <c r="A2098" s="100"/>
      <c r="B2098" s="107"/>
      <c r="C2098" s="285" t="s">
        <v>5811</v>
      </c>
      <c r="D2098" s="287"/>
      <c r="E2098" s="364" t="str">
        <f t="shared" si="935"/>
        <v/>
      </c>
      <c r="F2098" s="365"/>
      <c r="G2098" s="365"/>
      <c r="H2098" s="365"/>
      <c r="I2098" s="365"/>
      <c r="J2098" s="365"/>
      <c r="K2098" s="366"/>
      <c r="L2098" s="99"/>
      <c r="M2098" s="99"/>
      <c r="N2098" s="99"/>
      <c r="O2098" s="99"/>
      <c r="P2098" s="99"/>
      <c r="Q2098" s="99"/>
      <c r="R2098" s="99"/>
      <c r="S2098" s="99"/>
      <c r="T2098" s="99"/>
      <c r="U2098" s="99"/>
      <c r="V2098" s="99"/>
      <c r="W2098" s="99"/>
      <c r="X2098" s="99"/>
      <c r="Y2098" s="99"/>
      <c r="Z2098" s="99"/>
      <c r="AA2098" s="99"/>
      <c r="AB2098" s="99"/>
      <c r="AC2098" s="99"/>
      <c r="AD2098" s="99"/>
    </row>
    <row r="2099" spans="1:30" ht="14.25" customHeight="1">
      <c r="A2099" s="100"/>
      <c r="B2099" s="107"/>
      <c r="C2099" s="285" t="s">
        <v>5812</v>
      </c>
      <c r="D2099" s="287"/>
      <c r="E2099" s="364" t="str">
        <f t="shared" si="935"/>
        <v/>
      </c>
      <c r="F2099" s="365"/>
      <c r="G2099" s="365"/>
      <c r="H2099" s="365"/>
      <c r="I2099" s="365"/>
      <c r="J2099" s="365"/>
      <c r="K2099" s="366"/>
      <c r="L2099" s="99"/>
      <c r="M2099" s="99"/>
      <c r="N2099" s="99"/>
      <c r="O2099" s="99"/>
      <c r="P2099" s="99"/>
      <c r="Q2099" s="99"/>
      <c r="R2099" s="99"/>
      <c r="S2099" s="99"/>
      <c r="T2099" s="99"/>
      <c r="U2099" s="99"/>
      <c r="V2099" s="99"/>
      <c r="W2099" s="99"/>
      <c r="X2099" s="99"/>
      <c r="Y2099" s="99"/>
      <c r="Z2099" s="99"/>
      <c r="AA2099" s="99"/>
      <c r="AB2099" s="99"/>
      <c r="AC2099" s="99"/>
      <c r="AD2099" s="99"/>
    </row>
    <row r="2100" spans="1:30" ht="14.25" customHeight="1">
      <c r="A2100" s="100"/>
      <c r="B2100" s="107"/>
      <c r="C2100" s="285" t="s">
        <v>5813</v>
      </c>
      <c r="D2100" s="287"/>
      <c r="E2100" s="364" t="str">
        <f t="shared" si="935"/>
        <v/>
      </c>
      <c r="F2100" s="365"/>
      <c r="G2100" s="365"/>
      <c r="H2100" s="365"/>
      <c r="I2100" s="365"/>
      <c r="J2100" s="365"/>
      <c r="K2100" s="366"/>
      <c r="L2100" s="99"/>
      <c r="M2100" s="99"/>
      <c r="N2100" s="99"/>
      <c r="O2100" s="99"/>
      <c r="P2100" s="99"/>
      <c r="Q2100" s="99"/>
      <c r="R2100" s="99"/>
      <c r="S2100" s="99"/>
      <c r="T2100" s="99"/>
      <c r="U2100" s="99"/>
      <c r="V2100" s="99"/>
      <c r="W2100" s="99"/>
      <c r="X2100" s="99"/>
      <c r="Y2100" s="99"/>
      <c r="Z2100" s="99"/>
      <c r="AA2100" s="99"/>
      <c r="AB2100" s="99"/>
      <c r="AC2100" s="99"/>
      <c r="AD2100" s="99"/>
    </row>
    <row r="2101" spans="1:30" ht="14.25" customHeight="1">
      <c r="A2101" s="100"/>
      <c r="B2101" s="107"/>
      <c r="C2101" s="285" t="s">
        <v>5814</v>
      </c>
      <c r="D2101" s="287"/>
      <c r="E2101" s="364" t="str">
        <f t="shared" si="935"/>
        <v/>
      </c>
      <c r="F2101" s="365"/>
      <c r="G2101" s="365"/>
      <c r="H2101" s="365"/>
      <c r="I2101" s="365"/>
      <c r="J2101" s="365"/>
      <c r="K2101" s="366"/>
      <c r="L2101" s="99"/>
      <c r="M2101" s="99"/>
      <c r="N2101" s="99"/>
      <c r="O2101" s="99"/>
      <c r="P2101" s="99"/>
      <c r="Q2101" s="99"/>
      <c r="R2101" s="99"/>
      <c r="S2101" s="99"/>
      <c r="T2101" s="99"/>
      <c r="U2101" s="99"/>
      <c r="V2101" s="99"/>
      <c r="W2101" s="99"/>
      <c r="X2101" s="99"/>
      <c r="Y2101" s="99"/>
      <c r="Z2101" s="99"/>
      <c r="AA2101" s="99"/>
      <c r="AB2101" s="99"/>
      <c r="AC2101" s="99"/>
      <c r="AD2101" s="99"/>
    </row>
    <row r="2102" spans="1:30" ht="14.25" customHeight="1">
      <c r="A2102" s="100"/>
      <c r="B2102" s="107"/>
      <c r="C2102" s="285" t="s">
        <v>5815</v>
      </c>
      <c r="D2102" s="287"/>
      <c r="E2102" s="364" t="str">
        <f t="shared" si="935"/>
        <v/>
      </c>
      <c r="F2102" s="365"/>
      <c r="G2102" s="365"/>
      <c r="H2102" s="365"/>
      <c r="I2102" s="365"/>
      <c r="J2102" s="365"/>
      <c r="K2102" s="366"/>
      <c r="L2102" s="99"/>
      <c r="M2102" s="99"/>
      <c r="N2102" s="99"/>
      <c r="O2102" s="99"/>
      <c r="P2102" s="99"/>
      <c r="Q2102" s="99"/>
      <c r="R2102" s="99"/>
      <c r="S2102" s="99"/>
      <c r="T2102" s="99"/>
      <c r="U2102" s="99"/>
      <c r="V2102" s="99"/>
      <c r="W2102" s="99"/>
      <c r="X2102" s="99"/>
      <c r="Y2102" s="99"/>
      <c r="Z2102" s="99"/>
      <c r="AA2102" s="99"/>
      <c r="AB2102" s="99"/>
      <c r="AC2102" s="99"/>
      <c r="AD2102" s="99"/>
    </row>
    <row r="2103" spans="1:30" ht="14.25" customHeight="1">
      <c r="A2103" s="100"/>
      <c r="B2103" s="107"/>
      <c r="C2103" s="285" t="s">
        <v>5816</v>
      </c>
      <c r="D2103" s="287"/>
      <c r="E2103" s="364" t="str">
        <f t="shared" si="935"/>
        <v/>
      </c>
      <c r="F2103" s="365"/>
      <c r="G2103" s="365"/>
      <c r="H2103" s="365"/>
      <c r="I2103" s="365"/>
      <c r="J2103" s="365"/>
      <c r="K2103" s="366"/>
      <c r="L2103" s="99"/>
      <c r="M2103" s="99"/>
      <c r="N2103" s="99"/>
      <c r="O2103" s="99"/>
      <c r="P2103" s="99"/>
      <c r="Q2103" s="99"/>
      <c r="R2103" s="99"/>
      <c r="S2103" s="99"/>
      <c r="T2103" s="99"/>
      <c r="U2103" s="99"/>
      <c r="V2103" s="99"/>
      <c r="W2103" s="99"/>
      <c r="X2103" s="99"/>
      <c r="Y2103" s="99"/>
      <c r="Z2103" s="99"/>
      <c r="AA2103" s="99"/>
      <c r="AB2103" s="99"/>
      <c r="AC2103" s="99"/>
      <c r="AD2103" s="99"/>
    </row>
    <row r="2104" spans="1:30" ht="14.25" customHeight="1">
      <c r="A2104" s="100"/>
      <c r="B2104" s="107"/>
      <c r="C2104" s="285" t="s">
        <v>5817</v>
      </c>
      <c r="D2104" s="287"/>
      <c r="E2104" s="364" t="str">
        <f t="shared" si="935"/>
        <v/>
      </c>
      <c r="F2104" s="365"/>
      <c r="G2104" s="365"/>
      <c r="H2104" s="365"/>
      <c r="I2104" s="365"/>
      <c r="J2104" s="365"/>
      <c r="K2104" s="366"/>
      <c r="L2104" s="99"/>
      <c r="M2104" s="99"/>
      <c r="N2104" s="99"/>
      <c r="O2104" s="99"/>
      <c r="P2104" s="99"/>
      <c r="Q2104" s="99"/>
      <c r="R2104" s="99"/>
      <c r="S2104" s="99"/>
      <c r="T2104" s="99"/>
      <c r="U2104" s="99"/>
      <c r="V2104" s="99"/>
      <c r="W2104" s="99"/>
      <c r="X2104" s="99"/>
      <c r="Y2104" s="99"/>
      <c r="Z2104" s="99"/>
      <c r="AA2104" s="99"/>
      <c r="AB2104" s="99"/>
      <c r="AC2104" s="99"/>
      <c r="AD2104" s="99"/>
    </row>
    <row r="2105" spans="1:30" ht="14.25" customHeight="1">
      <c r="A2105" s="100"/>
      <c r="B2105" s="107"/>
      <c r="C2105" s="285" t="s">
        <v>5818</v>
      </c>
      <c r="D2105" s="287"/>
      <c r="E2105" s="364" t="str">
        <f t="shared" si="935"/>
        <v/>
      </c>
      <c r="F2105" s="365"/>
      <c r="G2105" s="365"/>
      <c r="H2105" s="365"/>
      <c r="I2105" s="365"/>
      <c r="J2105" s="365"/>
      <c r="K2105" s="366"/>
      <c r="L2105" s="99"/>
      <c r="M2105" s="99"/>
      <c r="N2105" s="99"/>
      <c r="O2105" s="99"/>
      <c r="P2105" s="99"/>
      <c r="Q2105" s="99"/>
      <c r="R2105" s="99"/>
      <c r="S2105" s="99"/>
      <c r="T2105" s="99"/>
      <c r="U2105" s="99"/>
      <c r="V2105" s="99"/>
      <c r="W2105" s="99"/>
      <c r="X2105" s="99"/>
      <c r="Y2105" s="99"/>
      <c r="Z2105" s="99"/>
      <c r="AA2105" s="99"/>
      <c r="AB2105" s="99"/>
      <c r="AC2105" s="99"/>
      <c r="AD2105" s="99"/>
    </row>
    <row r="2106" spans="1:30" ht="14.25" customHeight="1">
      <c r="A2106" s="100"/>
      <c r="B2106" s="107"/>
      <c r="C2106" s="285" t="s">
        <v>5819</v>
      </c>
      <c r="D2106" s="287"/>
      <c r="E2106" s="364" t="str">
        <f t="shared" si="935"/>
        <v/>
      </c>
      <c r="F2106" s="365"/>
      <c r="G2106" s="365"/>
      <c r="H2106" s="365"/>
      <c r="I2106" s="365"/>
      <c r="J2106" s="365"/>
      <c r="K2106" s="366"/>
      <c r="L2106" s="99"/>
      <c r="M2106" s="99"/>
      <c r="N2106" s="99"/>
      <c r="O2106" s="99"/>
      <c r="P2106" s="99"/>
      <c r="Q2106" s="99"/>
      <c r="R2106" s="99"/>
      <c r="S2106" s="99"/>
      <c r="T2106" s="99"/>
      <c r="U2106" s="99"/>
      <c r="V2106" s="99"/>
      <c r="W2106" s="99"/>
      <c r="X2106" s="99"/>
      <c r="Y2106" s="99"/>
      <c r="Z2106" s="99"/>
      <c r="AA2106" s="99"/>
      <c r="AB2106" s="99"/>
      <c r="AC2106" s="99"/>
      <c r="AD2106" s="99"/>
    </row>
    <row r="2107" spans="1:30" ht="14.25" customHeight="1">
      <c r="A2107" s="100"/>
      <c r="B2107" s="107"/>
      <c r="C2107" s="285" t="s">
        <v>5820</v>
      </c>
      <c r="D2107" s="287"/>
      <c r="E2107" s="364" t="str">
        <f t="shared" si="935"/>
        <v/>
      </c>
      <c r="F2107" s="365"/>
      <c r="G2107" s="365"/>
      <c r="H2107" s="365"/>
      <c r="I2107" s="365"/>
      <c r="J2107" s="365"/>
      <c r="K2107" s="366"/>
      <c r="L2107" s="99"/>
      <c r="M2107" s="99"/>
      <c r="N2107" s="99"/>
      <c r="O2107" s="99"/>
      <c r="P2107" s="99"/>
      <c r="Q2107" s="99"/>
      <c r="R2107" s="99"/>
      <c r="S2107" s="99"/>
      <c r="T2107" s="99"/>
      <c r="U2107" s="99"/>
      <c r="V2107" s="99"/>
      <c r="W2107" s="99"/>
      <c r="X2107" s="99"/>
      <c r="Y2107" s="99"/>
      <c r="Z2107" s="99"/>
      <c r="AA2107" s="99"/>
      <c r="AB2107" s="99"/>
      <c r="AC2107" s="99"/>
      <c r="AD2107" s="99"/>
    </row>
    <row r="2108" spans="1:30" ht="14.25" customHeight="1">
      <c r="A2108" s="100"/>
      <c r="B2108" s="107"/>
      <c r="C2108" s="285" t="s">
        <v>5821</v>
      </c>
      <c r="D2108" s="287"/>
      <c r="E2108" s="364" t="str">
        <f t="shared" si="935"/>
        <v/>
      </c>
      <c r="F2108" s="365"/>
      <c r="G2108" s="365"/>
      <c r="H2108" s="365"/>
      <c r="I2108" s="365"/>
      <c r="J2108" s="365"/>
      <c r="K2108" s="366"/>
      <c r="L2108" s="99"/>
      <c r="M2108" s="99"/>
      <c r="N2108" s="99"/>
      <c r="O2108" s="99"/>
      <c r="P2108" s="99"/>
      <c r="Q2108" s="99"/>
      <c r="R2108" s="99"/>
      <c r="S2108" s="99"/>
      <c r="T2108" s="99"/>
      <c r="U2108" s="99"/>
      <c r="V2108" s="99"/>
      <c r="W2108" s="99"/>
      <c r="X2108" s="99"/>
      <c r="Y2108" s="99"/>
      <c r="Z2108" s="99"/>
      <c r="AA2108" s="99"/>
      <c r="AB2108" s="99"/>
      <c r="AC2108" s="99"/>
      <c r="AD2108" s="99"/>
    </row>
    <row r="2109" spans="1:30" ht="14.25" customHeight="1">
      <c r="A2109" s="100"/>
      <c r="B2109" s="107"/>
      <c r="C2109" s="285" t="s">
        <v>5822</v>
      </c>
      <c r="D2109" s="287"/>
      <c r="E2109" s="364" t="str">
        <f t="shared" si="935"/>
        <v/>
      </c>
      <c r="F2109" s="365"/>
      <c r="G2109" s="365"/>
      <c r="H2109" s="365"/>
      <c r="I2109" s="365"/>
      <c r="J2109" s="365"/>
      <c r="K2109" s="366"/>
      <c r="L2109" s="99"/>
      <c r="M2109" s="99"/>
      <c r="N2109" s="99"/>
      <c r="O2109" s="99"/>
      <c r="P2109" s="99"/>
      <c r="Q2109" s="99"/>
      <c r="R2109" s="99"/>
      <c r="S2109" s="99"/>
      <c r="T2109" s="99"/>
      <c r="U2109" s="99"/>
      <c r="V2109" s="99"/>
      <c r="W2109" s="99"/>
      <c r="X2109" s="99"/>
      <c r="Y2109" s="99"/>
      <c r="Z2109" s="99"/>
      <c r="AA2109" s="99"/>
      <c r="AB2109" s="99"/>
      <c r="AC2109" s="99"/>
      <c r="AD2109" s="99"/>
    </row>
    <row r="2110" spans="1:30" ht="14.25" customHeight="1">
      <c r="A2110" s="100"/>
      <c r="B2110" s="107"/>
      <c r="C2110" s="285" t="s">
        <v>5823</v>
      </c>
      <c r="D2110" s="287"/>
      <c r="E2110" s="364" t="str">
        <f t="shared" si="935"/>
        <v/>
      </c>
      <c r="F2110" s="365"/>
      <c r="G2110" s="365"/>
      <c r="H2110" s="365"/>
      <c r="I2110" s="365"/>
      <c r="J2110" s="365"/>
      <c r="K2110" s="366"/>
      <c r="L2110" s="99"/>
      <c r="M2110" s="99"/>
      <c r="N2110" s="99"/>
      <c r="O2110" s="99"/>
      <c r="P2110" s="99"/>
      <c r="Q2110" s="99"/>
      <c r="R2110" s="99"/>
      <c r="S2110" s="99"/>
      <c r="T2110" s="99"/>
      <c r="U2110" s="99"/>
      <c r="V2110" s="99"/>
      <c r="W2110" s="99"/>
      <c r="X2110" s="99"/>
      <c r="Y2110" s="99"/>
      <c r="Z2110" s="99"/>
      <c r="AA2110" s="99"/>
      <c r="AB2110" s="99"/>
      <c r="AC2110" s="99"/>
      <c r="AD2110" s="99"/>
    </row>
    <row r="2111" spans="1:30" ht="14.25" customHeight="1">
      <c r="A2111" s="100"/>
      <c r="B2111" s="107"/>
      <c r="C2111" s="285" t="s">
        <v>5824</v>
      </c>
      <c r="D2111" s="287"/>
      <c r="E2111" s="364" t="str">
        <f t="shared" si="935"/>
        <v/>
      </c>
      <c r="F2111" s="365"/>
      <c r="G2111" s="365"/>
      <c r="H2111" s="365"/>
      <c r="I2111" s="365"/>
      <c r="J2111" s="365"/>
      <c r="K2111" s="366"/>
      <c r="L2111" s="99"/>
      <c r="M2111" s="99"/>
      <c r="N2111" s="99"/>
      <c r="O2111" s="99"/>
      <c r="P2111" s="99"/>
      <c r="Q2111" s="99"/>
      <c r="R2111" s="99"/>
      <c r="S2111" s="99"/>
      <c r="T2111" s="99"/>
      <c r="U2111" s="99"/>
      <c r="V2111" s="99"/>
      <c r="W2111" s="99"/>
      <c r="X2111" s="99"/>
      <c r="Y2111" s="99"/>
      <c r="Z2111" s="99"/>
      <c r="AA2111" s="99"/>
      <c r="AB2111" s="99"/>
      <c r="AC2111" s="99"/>
      <c r="AD2111" s="99"/>
    </row>
    <row r="2112" spans="1:30" ht="14.25" customHeight="1">
      <c r="A2112" s="100"/>
      <c r="B2112" s="107"/>
      <c r="C2112" s="285" t="s">
        <v>5825</v>
      </c>
      <c r="D2112" s="287"/>
      <c r="E2112" s="364" t="str">
        <f t="shared" si="935"/>
        <v/>
      </c>
      <c r="F2112" s="365"/>
      <c r="G2112" s="365"/>
      <c r="H2112" s="365"/>
      <c r="I2112" s="365"/>
      <c r="J2112" s="365"/>
      <c r="K2112" s="366"/>
      <c r="L2112" s="99"/>
      <c r="M2112" s="99"/>
      <c r="N2112" s="99"/>
      <c r="O2112" s="99"/>
      <c r="P2112" s="99"/>
      <c r="Q2112" s="99"/>
      <c r="R2112" s="99"/>
      <c r="S2112" s="99"/>
      <c r="T2112" s="99"/>
      <c r="U2112" s="99"/>
      <c r="V2112" s="99"/>
      <c r="W2112" s="99"/>
      <c r="X2112" s="99"/>
      <c r="Y2112" s="99"/>
      <c r="Z2112" s="99"/>
      <c r="AA2112" s="99"/>
      <c r="AB2112" s="99"/>
      <c r="AC2112" s="99"/>
      <c r="AD2112" s="99"/>
    </row>
    <row r="2113" spans="1:30" ht="14.25" customHeight="1">
      <c r="A2113" s="100"/>
      <c r="B2113" s="107"/>
      <c r="C2113" s="285" t="s">
        <v>5826</v>
      </c>
      <c r="D2113" s="287"/>
      <c r="E2113" s="364" t="str">
        <f t="shared" si="935"/>
        <v/>
      </c>
      <c r="F2113" s="365"/>
      <c r="G2113" s="365"/>
      <c r="H2113" s="365"/>
      <c r="I2113" s="365"/>
      <c r="J2113" s="365"/>
      <c r="K2113" s="366"/>
      <c r="L2113" s="99"/>
      <c r="M2113" s="99"/>
      <c r="N2113" s="99"/>
      <c r="O2113" s="99"/>
      <c r="P2113" s="99"/>
      <c r="Q2113" s="99"/>
      <c r="R2113" s="99"/>
      <c r="S2113" s="99"/>
      <c r="T2113" s="99"/>
      <c r="U2113" s="99"/>
      <c r="V2113" s="99"/>
      <c r="W2113" s="99"/>
      <c r="X2113" s="99"/>
      <c r="Y2113" s="99"/>
      <c r="Z2113" s="99"/>
      <c r="AA2113" s="99"/>
      <c r="AB2113" s="99"/>
      <c r="AC2113" s="99"/>
      <c r="AD2113" s="99"/>
    </row>
    <row r="2114" spans="1:30" ht="14.25" customHeight="1">
      <c r="A2114" s="100"/>
      <c r="B2114" s="107"/>
      <c r="C2114" s="285" t="s">
        <v>5827</v>
      </c>
      <c r="D2114" s="287"/>
      <c r="E2114" s="364" t="str">
        <f t="shared" si="935"/>
        <v/>
      </c>
      <c r="F2114" s="365"/>
      <c r="G2114" s="365"/>
      <c r="H2114" s="365"/>
      <c r="I2114" s="365"/>
      <c r="J2114" s="365"/>
      <c r="K2114" s="366"/>
      <c r="L2114" s="99"/>
      <c r="M2114" s="99"/>
      <c r="N2114" s="99"/>
      <c r="O2114" s="99"/>
      <c r="P2114" s="99"/>
      <c r="Q2114" s="99"/>
      <c r="R2114" s="99"/>
      <c r="S2114" s="99"/>
      <c r="T2114" s="99"/>
      <c r="U2114" s="99"/>
      <c r="V2114" s="99"/>
      <c r="W2114" s="99"/>
      <c r="X2114" s="99"/>
      <c r="Y2114" s="99"/>
      <c r="Z2114" s="99"/>
      <c r="AA2114" s="99"/>
      <c r="AB2114" s="99"/>
      <c r="AC2114" s="99"/>
      <c r="AD2114" s="99"/>
    </row>
    <row r="2115" spans="1:30" ht="14.25" customHeight="1">
      <c r="A2115" s="100"/>
      <c r="B2115" s="107"/>
      <c r="C2115" s="285" t="s">
        <v>5828</v>
      </c>
      <c r="D2115" s="287"/>
      <c r="E2115" s="364" t="str">
        <f t="shared" si="935"/>
        <v/>
      </c>
      <c r="F2115" s="365"/>
      <c r="G2115" s="365"/>
      <c r="H2115" s="365"/>
      <c r="I2115" s="365"/>
      <c r="J2115" s="365"/>
      <c r="K2115" s="366"/>
      <c r="L2115" s="99"/>
      <c r="M2115" s="99"/>
      <c r="N2115" s="99"/>
      <c r="O2115" s="99"/>
      <c r="P2115" s="99"/>
      <c r="Q2115" s="99"/>
      <c r="R2115" s="99"/>
      <c r="S2115" s="99"/>
      <c r="T2115" s="99"/>
      <c r="U2115" s="99"/>
      <c r="V2115" s="99"/>
      <c r="W2115" s="99"/>
      <c r="X2115" s="99"/>
      <c r="Y2115" s="99"/>
      <c r="Z2115" s="99"/>
      <c r="AA2115" s="99"/>
      <c r="AB2115" s="99"/>
      <c r="AC2115" s="99"/>
      <c r="AD2115" s="99"/>
    </row>
    <row r="2116" spans="1:30" ht="14.25" customHeight="1">
      <c r="A2116" s="100"/>
      <c r="B2116" s="107"/>
      <c r="C2116" s="285" t="s">
        <v>5829</v>
      </c>
      <c r="D2116" s="287"/>
      <c r="E2116" s="364" t="str">
        <f t="shared" si="935"/>
        <v/>
      </c>
      <c r="F2116" s="365"/>
      <c r="G2116" s="365"/>
      <c r="H2116" s="365"/>
      <c r="I2116" s="365"/>
      <c r="J2116" s="365"/>
      <c r="K2116" s="366"/>
      <c r="L2116" s="99"/>
      <c r="M2116" s="99"/>
      <c r="N2116" s="99"/>
      <c r="O2116" s="99"/>
      <c r="P2116" s="99"/>
      <c r="Q2116" s="99"/>
      <c r="R2116" s="99"/>
      <c r="S2116" s="99"/>
      <c r="T2116" s="99"/>
      <c r="U2116" s="99"/>
      <c r="V2116" s="99"/>
      <c r="W2116" s="99"/>
      <c r="X2116" s="99"/>
      <c r="Y2116" s="99"/>
      <c r="Z2116" s="99"/>
      <c r="AA2116" s="99"/>
      <c r="AB2116" s="99"/>
      <c r="AC2116" s="99"/>
      <c r="AD2116" s="99"/>
    </row>
    <row r="2117" spans="1:30" ht="14.25" customHeight="1">
      <c r="A2117" s="100"/>
      <c r="B2117" s="107"/>
      <c r="C2117" s="285" t="s">
        <v>5830</v>
      </c>
      <c r="D2117" s="287"/>
      <c r="E2117" s="364" t="str">
        <f t="shared" si="935"/>
        <v/>
      </c>
      <c r="F2117" s="365"/>
      <c r="G2117" s="365"/>
      <c r="H2117" s="365"/>
      <c r="I2117" s="365"/>
      <c r="J2117" s="365"/>
      <c r="K2117" s="366"/>
      <c r="L2117" s="99"/>
      <c r="M2117" s="99"/>
      <c r="N2117" s="99"/>
      <c r="O2117" s="99"/>
      <c r="P2117" s="99"/>
      <c r="Q2117" s="99"/>
      <c r="R2117" s="99"/>
      <c r="S2117" s="99"/>
      <c r="T2117" s="99"/>
      <c r="U2117" s="99"/>
      <c r="V2117" s="99"/>
      <c r="W2117" s="99"/>
      <c r="X2117" s="99"/>
      <c r="Y2117" s="99"/>
      <c r="Z2117" s="99"/>
      <c r="AA2117" s="99"/>
      <c r="AB2117" s="99"/>
      <c r="AC2117" s="99"/>
      <c r="AD2117" s="99"/>
    </row>
    <row r="2118" spans="1:30" ht="14.25" customHeight="1">
      <c r="A2118" s="100"/>
      <c r="B2118" s="107"/>
      <c r="C2118" s="285" t="s">
        <v>5831</v>
      </c>
      <c r="D2118" s="287"/>
      <c r="E2118" s="364" t="str">
        <f t="shared" si="935"/>
        <v/>
      </c>
      <c r="F2118" s="365"/>
      <c r="G2118" s="365"/>
      <c r="H2118" s="365"/>
      <c r="I2118" s="365"/>
      <c r="J2118" s="365"/>
      <c r="K2118" s="366"/>
      <c r="L2118" s="99"/>
      <c r="M2118" s="99"/>
      <c r="N2118" s="99"/>
      <c r="O2118" s="99"/>
      <c r="P2118" s="99"/>
      <c r="Q2118" s="99"/>
      <c r="R2118" s="99"/>
      <c r="S2118" s="99"/>
      <c r="T2118" s="99"/>
      <c r="U2118" s="99"/>
      <c r="V2118" s="99"/>
      <c r="W2118" s="99"/>
      <c r="X2118" s="99"/>
      <c r="Y2118" s="99"/>
      <c r="Z2118" s="99"/>
      <c r="AA2118" s="99"/>
      <c r="AB2118" s="99"/>
      <c r="AC2118" s="99"/>
      <c r="AD2118" s="99"/>
    </row>
    <row r="2119" spans="1:30" ht="14.25" customHeight="1">
      <c r="A2119" s="100"/>
      <c r="B2119" s="107"/>
      <c r="C2119" s="285" t="s">
        <v>5832</v>
      </c>
      <c r="D2119" s="287"/>
      <c r="E2119" s="364" t="str">
        <f t="shared" si="935"/>
        <v/>
      </c>
      <c r="F2119" s="365"/>
      <c r="G2119" s="365"/>
      <c r="H2119" s="365"/>
      <c r="I2119" s="365"/>
      <c r="J2119" s="365"/>
      <c r="K2119" s="366"/>
      <c r="L2119" s="99"/>
      <c r="M2119" s="99"/>
      <c r="N2119" s="99"/>
      <c r="O2119" s="99"/>
      <c r="P2119" s="99"/>
      <c r="Q2119" s="99"/>
      <c r="R2119" s="99"/>
      <c r="S2119" s="99"/>
      <c r="T2119" s="99"/>
      <c r="U2119" s="99"/>
      <c r="V2119" s="99"/>
      <c r="W2119" s="99"/>
      <c r="X2119" s="99"/>
      <c r="Y2119" s="99"/>
      <c r="Z2119" s="99"/>
      <c r="AA2119" s="99"/>
      <c r="AB2119" s="99"/>
      <c r="AC2119" s="99"/>
      <c r="AD2119" s="99"/>
    </row>
    <row r="2120" spans="1:30" ht="14.25" customHeight="1">
      <c r="A2120" s="100"/>
      <c r="B2120" s="107"/>
      <c r="C2120" s="285" t="s">
        <v>5833</v>
      </c>
      <c r="D2120" s="287"/>
      <c r="E2120" s="364" t="str">
        <f t="shared" si="935"/>
        <v/>
      </c>
      <c r="F2120" s="365"/>
      <c r="G2120" s="365"/>
      <c r="H2120" s="365"/>
      <c r="I2120" s="365"/>
      <c r="J2120" s="365"/>
      <c r="K2120" s="366"/>
      <c r="L2120" s="99"/>
      <c r="M2120" s="99"/>
      <c r="N2120" s="99"/>
      <c r="O2120" s="99"/>
      <c r="P2120" s="99"/>
      <c r="Q2120" s="99"/>
      <c r="R2120" s="99"/>
      <c r="S2120" s="99"/>
      <c r="T2120" s="99"/>
      <c r="U2120" s="99"/>
      <c r="V2120" s="99"/>
      <c r="W2120" s="99"/>
      <c r="X2120" s="99"/>
      <c r="Y2120" s="99"/>
      <c r="Z2120" s="99"/>
      <c r="AA2120" s="99"/>
      <c r="AB2120" s="99"/>
      <c r="AC2120" s="99"/>
      <c r="AD2120" s="99"/>
    </row>
    <row r="2121" spans="1:30" ht="14.25" customHeight="1">
      <c r="A2121" s="100"/>
      <c r="B2121" s="107"/>
      <c r="C2121" s="285" t="s">
        <v>5834</v>
      </c>
      <c r="D2121" s="287"/>
      <c r="E2121" s="364" t="str">
        <f t="shared" si="935"/>
        <v/>
      </c>
      <c r="F2121" s="365"/>
      <c r="G2121" s="365"/>
      <c r="H2121" s="365"/>
      <c r="I2121" s="365"/>
      <c r="J2121" s="365"/>
      <c r="K2121" s="366"/>
      <c r="L2121" s="99"/>
      <c r="M2121" s="99"/>
      <c r="N2121" s="99"/>
      <c r="O2121" s="99"/>
      <c r="P2121" s="99"/>
      <c r="Q2121" s="99"/>
      <c r="R2121" s="99"/>
      <c r="S2121" s="99"/>
      <c r="T2121" s="99"/>
      <c r="U2121" s="99"/>
      <c r="V2121" s="99"/>
      <c r="W2121" s="99"/>
      <c r="X2121" s="99"/>
      <c r="Y2121" s="99"/>
      <c r="Z2121" s="99"/>
      <c r="AA2121" s="99"/>
      <c r="AB2121" s="99"/>
      <c r="AC2121" s="99"/>
      <c r="AD2121" s="99"/>
    </row>
    <row r="2122" spans="1:30" ht="14.25" customHeight="1">
      <c r="A2122" s="100"/>
      <c r="B2122" s="107"/>
      <c r="C2122" s="285" t="s">
        <v>5835</v>
      </c>
      <c r="D2122" s="287"/>
      <c r="E2122" s="364" t="str">
        <f t="shared" si="935"/>
        <v/>
      </c>
      <c r="F2122" s="365"/>
      <c r="G2122" s="365"/>
      <c r="H2122" s="365"/>
      <c r="I2122" s="365"/>
      <c r="J2122" s="365"/>
      <c r="K2122" s="366"/>
      <c r="L2122" s="99"/>
      <c r="M2122" s="99"/>
      <c r="N2122" s="99"/>
      <c r="O2122" s="99"/>
      <c r="P2122" s="99"/>
      <c r="Q2122" s="99"/>
      <c r="R2122" s="99"/>
      <c r="S2122" s="99"/>
      <c r="T2122" s="99"/>
      <c r="U2122" s="99"/>
      <c r="V2122" s="99"/>
      <c r="W2122" s="99"/>
      <c r="X2122" s="99"/>
      <c r="Y2122" s="99"/>
      <c r="Z2122" s="99"/>
      <c r="AA2122" s="99"/>
      <c r="AB2122" s="99"/>
      <c r="AC2122" s="99"/>
      <c r="AD2122" s="99"/>
    </row>
    <row r="2123" spans="1:30" ht="14.25" customHeight="1">
      <c r="A2123" s="100"/>
      <c r="B2123" s="107"/>
      <c r="C2123" s="285" t="s">
        <v>5836</v>
      </c>
      <c r="D2123" s="287"/>
      <c r="E2123" s="364" t="str">
        <f t="shared" si="935"/>
        <v/>
      </c>
      <c r="F2123" s="365"/>
      <c r="G2123" s="365"/>
      <c r="H2123" s="365"/>
      <c r="I2123" s="365"/>
      <c r="J2123" s="365"/>
      <c r="K2123" s="366"/>
      <c r="L2123" s="99"/>
      <c r="M2123" s="99"/>
      <c r="N2123" s="99"/>
      <c r="O2123" s="99"/>
      <c r="P2123" s="99"/>
      <c r="Q2123" s="99"/>
      <c r="R2123" s="99"/>
      <c r="S2123" s="99"/>
      <c r="T2123" s="99"/>
      <c r="U2123" s="99"/>
      <c r="V2123" s="99"/>
      <c r="W2123" s="99"/>
      <c r="X2123" s="99"/>
      <c r="Y2123" s="99"/>
      <c r="Z2123" s="99"/>
      <c r="AA2123" s="99"/>
      <c r="AB2123" s="99"/>
      <c r="AC2123" s="99"/>
      <c r="AD2123" s="99"/>
    </row>
    <row r="2124" spans="1:30" ht="14.25" customHeight="1">
      <c r="A2124" s="100"/>
      <c r="B2124" s="107"/>
      <c r="C2124" s="285" t="s">
        <v>5837</v>
      </c>
      <c r="D2124" s="287"/>
      <c r="E2124" s="364" t="str">
        <f t="shared" si="935"/>
        <v/>
      </c>
      <c r="F2124" s="365"/>
      <c r="G2124" s="365"/>
      <c r="H2124" s="365"/>
      <c r="I2124" s="365"/>
      <c r="J2124" s="365"/>
      <c r="K2124" s="366"/>
      <c r="L2124" s="99"/>
      <c r="M2124" s="99"/>
      <c r="N2124" s="99"/>
      <c r="O2124" s="99"/>
      <c r="P2124" s="99"/>
      <c r="Q2124" s="99"/>
      <c r="R2124" s="99"/>
      <c r="S2124" s="99"/>
      <c r="T2124" s="99"/>
      <c r="U2124" s="99"/>
      <c r="V2124" s="99"/>
      <c r="W2124" s="99"/>
      <c r="X2124" s="99"/>
      <c r="Y2124" s="99"/>
      <c r="Z2124" s="99"/>
      <c r="AA2124" s="99"/>
      <c r="AB2124" s="99"/>
      <c r="AC2124" s="99"/>
      <c r="AD2124" s="99"/>
    </row>
    <row r="2125" spans="1:30" ht="14.25" customHeight="1">
      <c r="A2125" s="100"/>
      <c r="B2125" s="107"/>
      <c r="C2125" s="285" t="s">
        <v>5838</v>
      </c>
      <c r="D2125" s="287"/>
      <c r="E2125" s="364" t="str">
        <f t="shared" si="935"/>
        <v/>
      </c>
      <c r="F2125" s="365"/>
      <c r="G2125" s="365"/>
      <c r="H2125" s="365"/>
      <c r="I2125" s="365"/>
      <c r="J2125" s="365"/>
      <c r="K2125" s="366"/>
      <c r="L2125" s="99"/>
      <c r="M2125" s="99"/>
      <c r="N2125" s="99"/>
      <c r="O2125" s="99"/>
      <c r="P2125" s="99"/>
      <c r="Q2125" s="99"/>
      <c r="R2125" s="99"/>
      <c r="S2125" s="99"/>
      <c r="T2125" s="99"/>
      <c r="U2125" s="99"/>
      <c r="V2125" s="99"/>
      <c r="W2125" s="99"/>
      <c r="X2125" s="99"/>
      <c r="Y2125" s="99"/>
      <c r="Z2125" s="99"/>
      <c r="AA2125" s="99"/>
      <c r="AB2125" s="99"/>
      <c r="AC2125" s="99"/>
      <c r="AD2125" s="99"/>
    </row>
    <row r="2126" spans="1:30" ht="14.25" customHeight="1">
      <c r="A2126" s="100"/>
      <c r="B2126" s="107"/>
      <c r="C2126" s="285" t="s">
        <v>5839</v>
      </c>
      <c r="D2126" s="287"/>
      <c r="E2126" s="364" t="str">
        <f t="shared" si="935"/>
        <v/>
      </c>
      <c r="F2126" s="365"/>
      <c r="G2126" s="365"/>
      <c r="H2126" s="365"/>
      <c r="I2126" s="365"/>
      <c r="J2126" s="365"/>
      <c r="K2126" s="366"/>
      <c r="L2126" s="99"/>
      <c r="M2126" s="99"/>
      <c r="N2126" s="99"/>
      <c r="O2126" s="99"/>
      <c r="P2126" s="99"/>
      <c r="Q2126" s="99"/>
      <c r="R2126" s="99"/>
      <c r="S2126" s="99"/>
      <c r="T2126" s="99"/>
      <c r="U2126" s="99"/>
      <c r="V2126" s="99"/>
      <c r="W2126" s="99"/>
      <c r="X2126" s="99"/>
      <c r="Y2126" s="99"/>
      <c r="Z2126" s="99"/>
      <c r="AA2126" s="99"/>
      <c r="AB2126" s="99"/>
      <c r="AC2126" s="99"/>
      <c r="AD2126" s="99"/>
    </row>
    <row r="2127" spans="1:30" ht="14.25" customHeight="1">
      <c r="A2127" s="100"/>
      <c r="B2127" s="107"/>
      <c r="C2127" s="285" t="s">
        <v>5840</v>
      </c>
      <c r="D2127" s="287"/>
      <c r="E2127" s="364" t="str">
        <f t="shared" si="935"/>
        <v/>
      </c>
      <c r="F2127" s="365"/>
      <c r="G2127" s="365"/>
      <c r="H2127" s="365"/>
      <c r="I2127" s="365"/>
      <c r="J2127" s="365"/>
      <c r="K2127" s="366"/>
      <c r="L2127" s="99"/>
      <c r="M2127" s="99"/>
      <c r="N2127" s="99"/>
      <c r="O2127" s="99"/>
      <c r="P2127" s="99"/>
      <c r="Q2127" s="99"/>
      <c r="R2127" s="99"/>
      <c r="S2127" s="99"/>
      <c r="T2127" s="99"/>
      <c r="U2127" s="99"/>
      <c r="V2127" s="99"/>
      <c r="W2127" s="99"/>
      <c r="X2127" s="99"/>
      <c r="Y2127" s="99"/>
      <c r="Z2127" s="99"/>
      <c r="AA2127" s="99"/>
      <c r="AB2127" s="99"/>
      <c r="AC2127" s="99"/>
      <c r="AD2127" s="99"/>
    </row>
    <row r="2128" spans="1:30" ht="14.25" customHeight="1">
      <c r="A2128" s="100"/>
      <c r="B2128" s="107"/>
      <c r="C2128" s="285" t="s">
        <v>5841</v>
      </c>
      <c r="D2128" s="287"/>
      <c r="E2128" s="364" t="str">
        <f t="shared" si="935"/>
        <v/>
      </c>
      <c r="F2128" s="365"/>
      <c r="G2128" s="365"/>
      <c r="H2128" s="365"/>
      <c r="I2128" s="365"/>
      <c r="J2128" s="365"/>
      <c r="K2128" s="366"/>
      <c r="L2128" s="99"/>
      <c r="M2128" s="99"/>
      <c r="N2128" s="99"/>
      <c r="O2128" s="99"/>
      <c r="P2128" s="99"/>
      <c r="Q2128" s="99"/>
      <c r="R2128" s="99"/>
      <c r="S2128" s="99"/>
      <c r="T2128" s="99"/>
      <c r="U2128" s="99"/>
      <c r="V2128" s="99"/>
      <c r="W2128" s="99"/>
      <c r="X2128" s="99"/>
      <c r="Y2128" s="99"/>
      <c r="Z2128" s="99"/>
      <c r="AA2128" s="99"/>
      <c r="AB2128" s="99"/>
      <c r="AC2128" s="99"/>
      <c r="AD2128" s="99"/>
    </row>
    <row r="2129" spans="1:30" ht="14.25" customHeight="1">
      <c r="A2129" s="100"/>
      <c r="B2129" s="107"/>
      <c r="C2129" s="285" t="s">
        <v>5842</v>
      </c>
      <c r="D2129" s="287"/>
      <c r="E2129" s="364" t="str">
        <f t="shared" si="935"/>
        <v/>
      </c>
      <c r="F2129" s="365"/>
      <c r="G2129" s="365"/>
      <c r="H2129" s="365"/>
      <c r="I2129" s="365"/>
      <c r="J2129" s="365"/>
      <c r="K2129" s="366"/>
      <c r="L2129" s="99"/>
      <c r="M2129" s="99"/>
      <c r="N2129" s="99"/>
      <c r="O2129" s="99"/>
      <c r="P2129" s="99"/>
      <c r="Q2129" s="99"/>
      <c r="R2129" s="99"/>
      <c r="S2129" s="99"/>
      <c r="T2129" s="99"/>
      <c r="U2129" s="99"/>
      <c r="V2129" s="99"/>
      <c r="W2129" s="99"/>
      <c r="X2129" s="99"/>
      <c r="Y2129" s="99"/>
      <c r="Z2129" s="99"/>
      <c r="AA2129" s="99"/>
      <c r="AB2129" s="99"/>
      <c r="AC2129" s="99"/>
      <c r="AD2129" s="99"/>
    </row>
    <row r="2130" spans="1:30" ht="14.25" customHeight="1">
      <c r="A2130" s="100"/>
      <c r="B2130" s="107"/>
      <c r="C2130" s="285" t="s">
        <v>5843</v>
      </c>
      <c r="D2130" s="287"/>
      <c r="E2130" s="364" t="str">
        <f t="shared" si="935"/>
        <v/>
      </c>
      <c r="F2130" s="365"/>
      <c r="G2130" s="365"/>
      <c r="H2130" s="365"/>
      <c r="I2130" s="365"/>
      <c r="J2130" s="365"/>
      <c r="K2130" s="366"/>
      <c r="L2130" s="99"/>
      <c r="M2130" s="99"/>
      <c r="N2130" s="99"/>
      <c r="O2130" s="99"/>
      <c r="P2130" s="99"/>
      <c r="Q2130" s="99"/>
      <c r="R2130" s="99"/>
      <c r="S2130" s="99"/>
      <c r="T2130" s="99"/>
      <c r="U2130" s="99"/>
      <c r="V2130" s="99"/>
      <c r="W2130" s="99"/>
      <c r="X2130" s="99"/>
      <c r="Y2130" s="99"/>
      <c r="Z2130" s="99"/>
      <c r="AA2130" s="99"/>
      <c r="AB2130" s="99"/>
      <c r="AC2130" s="99"/>
      <c r="AD2130" s="99"/>
    </row>
    <row r="2131" spans="1:30" ht="14.25" customHeight="1">
      <c r="A2131" s="100"/>
      <c r="B2131" s="107"/>
      <c r="C2131" s="285" t="s">
        <v>5844</v>
      </c>
      <c r="D2131" s="287"/>
      <c r="E2131" s="364" t="str">
        <f t="shared" si="935"/>
        <v/>
      </c>
      <c r="F2131" s="365"/>
      <c r="G2131" s="365"/>
      <c r="H2131" s="365"/>
      <c r="I2131" s="365"/>
      <c r="J2131" s="365"/>
      <c r="K2131" s="366"/>
      <c r="L2131" s="99"/>
      <c r="M2131" s="99"/>
      <c r="N2131" s="99"/>
      <c r="O2131" s="99"/>
      <c r="P2131" s="99"/>
      <c r="Q2131" s="99"/>
      <c r="R2131" s="99"/>
      <c r="S2131" s="99"/>
      <c r="T2131" s="99"/>
      <c r="U2131" s="99"/>
      <c r="V2131" s="99"/>
      <c r="W2131" s="99"/>
      <c r="X2131" s="99"/>
      <c r="Y2131" s="99"/>
      <c r="Z2131" s="99"/>
      <c r="AA2131" s="99"/>
      <c r="AB2131" s="99"/>
      <c r="AC2131" s="99"/>
      <c r="AD2131" s="99"/>
    </row>
    <row r="2132" spans="1:30" ht="14.25" customHeight="1">
      <c r="A2132" s="100"/>
      <c r="B2132" s="107"/>
      <c r="C2132" s="285" t="s">
        <v>5845</v>
      </c>
      <c r="D2132" s="287"/>
      <c r="E2132" s="364" t="str">
        <f t="shared" si="935"/>
        <v/>
      </c>
      <c r="F2132" s="365"/>
      <c r="G2132" s="365"/>
      <c r="H2132" s="365"/>
      <c r="I2132" s="365"/>
      <c r="J2132" s="365"/>
      <c r="K2132" s="366"/>
      <c r="L2132" s="99"/>
      <c r="M2132" s="99"/>
      <c r="N2132" s="99"/>
      <c r="O2132" s="99"/>
      <c r="P2132" s="99"/>
      <c r="Q2132" s="99"/>
      <c r="R2132" s="99"/>
      <c r="S2132" s="99"/>
      <c r="T2132" s="99"/>
      <c r="U2132" s="99"/>
      <c r="V2132" s="99"/>
      <c r="W2132" s="99"/>
      <c r="X2132" s="99"/>
      <c r="Y2132" s="99"/>
      <c r="Z2132" s="99"/>
      <c r="AA2132" s="99"/>
      <c r="AB2132" s="99"/>
      <c r="AC2132" s="99"/>
      <c r="AD2132" s="99"/>
    </row>
    <row r="2133" spans="1:30" ht="14.25" customHeight="1">
      <c r="A2133" s="100"/>
      <c r="B2133" s="107"/>
      <c r="C2133" s="285" t="s">
        <v>5846</v>
      </c>
      <c r="D2133" s="287"/>
      <c r="E2133" s="364" t="str">
        <f t="shared" si="935"/>
        <v/>
      </c>
      <c r="F2133" s="365"/>
      <c r="G2133" s="365"/>
      <c r="H2133" s="365"/>
      <c r="I2133" s="365"/>
      <c r="J2133" s="365"/>
      <c r="K2133" s="366"/>
      <c r="L2133" s="99"/>
      <c r="M2133" s="99"/>
      <c r="N2133" s="99"/>
      <c r="O2133" s="99"/>
      <c r="P2133" s="99"/>
      <c r="Q2133" s="99"/>
      <c r="R2133" s="99"/>
      <c r="S2133" s="99"/>
      <c r="T2133" s="99"/>
      <c r="U2133" s="99"/>
      <c r="V2133" s="99"/>
      <c r="W2133" s="99"/>
      <c r="X2133" s="99"/>
      <c r="Y2133" s="99"/>
      <c r="Z2133" s="99"/>
      <c r="AA2133" s="99"/>
      <c r="AB2133" s="99"/>
      <c r="AC2133" s="99"/>
      <c r="AD2133" s="99"/>
    </row>
    <row r="2134" spans="1:30" ht="14.25" customHeight="1">
      <c r="A2134" s="100"/>
      <c r="B2134" s="107"/>
      <c r="C2134" s="285" t="s">
        <v>5847</v>
      </c>
      <c r="D2134" s="287"/>
      <c r="E2134" s="364" t="str">
        <f t="shared" si="935"/>
        <v/>
      </c>
      <c r="F2134" s="365"/>
      <c r="G2134" s="365"/>
      <c r="H2134" s="365"/>
      <c r="I2134" s="365"/>
      <c r="J2134" s="365"/>
      <c r="K2134" s="366"/>
      <c r="L2134" s="99"/>
      <c r="M2134" s="99"/>
      <c r="N2134" s="99"/>
      <c r="O2134" s="99"/>
      <c r="P2134" s="99"/>
      <c r="Q2134" s="99"/>
      <c r="R2134" s="99"/>
      <c r="S2134" s="99"/>
      <c r="T2134" s="99"/>
      <c r="U2134" s="99"/>
      <c r="V2134" s="99"/>
      <c r="W2134" s="99"/>
      <c r="X2134" s="99"/>
      <c r="Y2134" s="99"/>
      <c r="Z2134" s="99"/>
      <c r="AA2134" s="99"/>
      <c r="AB2134" s="99"/>
      <c r="AC2134" s="99"/>
      <c r="AD2134" s="99"/>
    </row>
    <row r="2135" spans="1:30" ht="14.25" customHeight="1">
      <c r="A2135" s="100"/>
      <c r="B2135" s="107"/>
      <c r="C2135" s="285" t="s">
        <v>5848</v>
      </c>
      <c r="D2135" s="287"/>
      <c r="E2135" s="364" t="str">
        <f t="shared" si="935"/>
        <v/>
      </c>
      <c r="F2135" s="365"/>
      <c r="G2135" s="365"/>
      <c r="H2135" s="365"/>
      <c r="I2135" s="365"/>
      <c r="J2135" s="365"/>
      <c r="K2135" s="366"/>
      <c r="L2135" s="99"/>
      <c r="M2135" s="99"/>
      <c r="N2135" s="99"/>
      <c r="O2135" s="99"/>
      <c r="P2135" s="99"/>
      <c r="Q2135" s="99"/>
      <c r="R2135" s="99"/>
      <c r="S2135" s="99"/>
      <c r="T2135" s="99"/>
      <c r="U2135" s="99"/>
      <c r="V2135" s="99"/>
      <c r="W2135" s="99"/>
      <c r="X2135" s="99"/>
      <c r="Y2135" s="99"/>
      <c r="Z2135" s="99"/>
      <c r="AA2135" s="99"/>
      <c r="AB2135" s="99"/>
      <c r="AC2135" s="99"/>
      <c r="AD2135" s="99"/>
    </row>
    <row r="2136" spans="1:30" ht="14.25" customHeight="1">
      <c r="A2136" s="100"/>
      <c r="B2136" s="107"/>
      <c r="C2136" s="285" t="s">
        <v>5849</v>
      </c>
      <c r="D2136" s="287"/>
      <c r="E2136" s="364" t="str">
        <f t="shared" si="935"/>
        <v/>
      </c>
      <c r="F2136" s="365"/>
      <c r="G2136" s="365"/>
      <c r="H2136" s="365"/>
      <c r="I2136" s="365"/>
      <c r="J2136" s="365"/>
      <c r="K2136" s="366"/>
      <c r="L2136" s="99"/>
      <c r="M2136" s="99"/>
      <c r="N2136" s="99"/>
      <c r="O2136" s="99"/>
      <c r="P2136" s="99"/>
      <c r="Q2136" s="99"/>
      <c r="R2136" s="99"/>
      <c r="S2136" s="99"/>
      <c r="T2136" s="99"/>
      <c r="U2136" s="99"/>
      <c r="V2136" s="99"/>
      <c r="W2136" s="99"/>
      <c r="X2136" s="99"/>
      <c r="Y2136" s="99"/>
      <c r="Z2136" s="99"/>
      <c r="AA2136" s="99"/>
      <c r="AB2136" s="99"/>
      <c r="AC2136" s="99"/>
      <c r="AD2136" s="99"/>
    </row>
    <row r="2137" spans="1:30" ht="14.25" customHeight="1">
      <c r="A2137" s="100"/>
      <c r="B2137" s="107"/>
      <c r="C2137" s="285" t="s">
        <v>5850</v>
      </c>
      <c r="D2137" s="287"/>
      <c r="E2137" s="364" t="str">
        <f t="shared" si="935"/>
        <v/>
      </c>
      <c r="F2137" s="365"/>
      <c r="G2137" s="365"/>
      <c r="H2137" s="365"/>
      <c r="I2137" s="365"/>
      <c r="J2137" s="365"/>
      <c r="K2137" s="366"/>
      <c r="L2137" s="99"/>
      <c r="M2137" s="99"/>
      <c r="N2137" s="99"/>
      <c r="O2137" s="99"/>
      <c r="P2137" s="99"/>
      <c r="Q2137" s="99"/>
      <c r="R2137" s="99"/>
      <c r="S2137" s="99"/>
      <c r="T2137" s="99"/>
      <c r="U2137" s="99"/>
      <c r="V2137" s="99"/>
      <c r="W2137" s="99"/>
      <c r="X2137" s="99"/>
      <c r="Y2137" s="99"/>
      <c r="Z2137" s="99"/>
      <c r="AA2137" s="99"/>
      <c r="AB2137" s="99"/>
      <c r="AC2137" s="99"/>
      <c r="AD2137" s="99"/>
    </row>
    <row r="2138" spans="1:30" ht="14.25" customHeight="1">
      <c r="A2138" s="100"/>
      <c r="B2138" s="107"/>
      <c r="C2138" s="285" t="s">
        <v>5851</v>
      </c>
      <c r="D2138" s="287"/>
      <c r="E2138" s="364" t="str">
        <f t="shared" si="935"/>
        <v/>
      </c>
      <c r="F2138" s="365"/>
      <c r="G2138" s="365"/>
      <c r="H2138" s="365"/>
      <c r="I2138" s="365"/>
      <c r="J2138" s="365"/>
      <c r="K2138" s="366"/>
      <c r="L2138" s="99"/>
      <c r="M2138" s="99"/>
      <c r="N2138" s="99"/>
      <c r="O2138" s="99"/>
      <c r="P2138" s="99"/>
      <c r="Q2138" s="99"/>
      <c r="R2138" s="99"/>
      <c r="S2138" s="99"/>
      <c r="T2138" s="99"/>
      <c r="U2138" s="99"/>
      <c r="V2138" s="99"/>
      <c r="W2138" s="99"/>
      <c r="X2138" s="99"/>
      <c r="Y2138" s="99"/>
      <c r="Z2138" s="99"/>
      <c r="AA2138" s="99"/>
      <c r="AB2138" s="99"/>
      <c r="AC2138" s="99"/>
      <c r="AD2138" s="99"/>
    </row>
    <row r="2139" spans="1:30" ht="14.25" customHeight="1">
      <c r="A2139" s="100"/>
      <c r="B2139" s="107"/>
      <c r="C2139" s="285" t="s">
        <v>5852</v>
      </c>
      <c r="D2139" s="287"/>
      <c r="E2139" s="364" t="str">
        <f t="shared" si="935"/>
        <v/>
      </c>
      <c r="F2139" s="365"/>
      <c r="G2139" s="365"/>
      <c r="H2139" s="365"/>
      <c r="I2139" s="365"/>
      <c r="J2139" s="365"/>
      <c r="K2139" s="366"/>
      <c r="L2139" s="99"/>
      <c r="M2139" s="99"/>
      <c r="N2139" s="99"/>
      <c r="O2139" s="99"/>
      <c r="P2139" s="99"/>
      <c r="Q2139" s="99"/>
      <c r="R2139" s="99"/>
      <c r="S2139" s="99"/>
      <c r="T2139" s="99"/>
      <c r="U2139" s="99"/>
      <c r="V2139" s="99"/>
      <c r="W2139" s="99"/>
      <c r="X2139" s="99"/>
      <c r="Y2139" s="99"/>
      <c r="Z2139" s="99"/>
      <c r="AA2139" s="99"/>
      <c r="AB2139" s="99"/>
      <c r="AC2139" s="99"/>
      <c r="AD2139" s="99"/>
    </row>
    <row r="2140" spans="1:30" ht="14.25" customHeight="1">
      <c r="A2140" s="100"/>
      <c r="B2140" s="107"/>
      <c r="C2140" s="285" t="s">
        <v>5853</v>
      </c>
      <c r="D2140" s="287"/>
      <c r="E2140" s="364" t="str">
        <f t="shared" si="935"/>
        <v/>
      </c>
      <c r="F2140" s="365"/>
      <c r="G2140" s="365"/>
      <c r="H2140" s="365"/>
      <c r="I2140" s="365"/>
      <c r="J2140" s="365"/>
      <c r="K2140" s="366"/>
      <c r="L2140" s="99"/>
      <c r="M2140" s="99"/>
      <c r="N2140" s="99"/>
      <c r="O2140" s="99"/>
      <c r="P2140" s="99"/>
      <c r="Q2140" s="99"/>
      <c r="R2140" s="99"/>
      <c r="S2140" s="99"/>
      <c r="T2140" s="99"/>
      <c r="U2140" s="99"/>
      <c r="V2140" s="99"/>
      <c r="W2140" s="99"/>
      <c r="X2140" s="99"/>
      <c r="Y2140" s="99"/>
      <c r="Z2140" s="99"/>
      <c r="AA2140" s="99"/>
      <c r="AB2140" s="99"/>
      <c r="AC2140" s="99"/>
      <c r="AD2140" s="99"/>
    </row>
    <row r="2141" spans="1:30" ht="14.25" customHeight="1">
      <c r="A2141" s="100"/>
      <c r="B2141" s="107"/>
      <c r="C2141" s="285" t="s">
        <v>5854</v>
      </c>
      <c r="D2141" s="287"/>
      <c r="E2141" s="364" t="str">
        <f t="shared" si="935"/>
        <v/>
      </c>
      <c r="F2141" s="365"/>
      <c r="G2141" s="365"/>
      <c r="H2141" s="365"/>
      <c r="I2141" s="365"/>
      <c r="J2141" s="365"/>
      <c r="K2141" s="366"/>
      <c r="L2141" s="99"/>
      <c r="M2141" s="99"/>
      <c r="N2141" s="99"/>
      <c r="O2141" s="99"/>
      <c r="P2141" s="99"/>
      <c r="Q2141" s="99"/>
      <c r="R2141" s="99"/>
      <c r="S2141" s="99"/>
      <c r="T2141" s="99"/>
      <c r="U2141" s="99"/>
      <c r="V2141" s="99"/>
      <c r="W2141" s="99"/>
      <c r="X2141" s="99"/>
      <c r="Y2141" s="99"/>
      <c r="Z2141" s="99"/>
      <c r="AA2141" s="99"/>
      <c r="AB2141" s="99"/>
      <c r="AC2141" s="99"/>
      <c r="AD2141" s="99"/>
    </row>
    <row r="2142" spans="1:30" ht="14.25" customHeight="1">
      <c r="A2142" s="100"/>
      <c r="B2142" s="107"/>
      <c r="C2142" s="285" t="s">
        <v>5855</v>
      </c>
      <c r="D2142" s="287"/>
      <c r="E2142" s="364" t="str">
        <f t="shared" si="935"/>
        <v/>
      </c>
      <c r="F2142" s="365"/>
      <c r="G2142" s="365"/>
      <c r="H2142" s="365"/>
      <c r="I2142" s="365"/>
      <c r="J2142" s="365"/>
      <c r="K2142" s="366"/>
      <c r="L2142" s="99"/>
      <c r="M2142" s="99"/>
      <c r="N2142" s="99"/>
      <c r="O2142" s="99"/>
      <c r="P2142" s="99"/>
      <c r="Q2142" s="99"/>
      <c r="R2142" s="99"/>
      <c r="S2142" s="99"/>
      <c r="T2142" s="99"/>
      <c r="U2142" s="99"/>
      <c r="V2142" s="99"/>
      <c r="W2142" s="99"/>
      <c r="X2142" s="99"/>
      <c r="Y2142" s="99"/>
      <c r="Z2142" s="99"/>
      <c r="AA2142" s="99"/>
      <c r="AB2142" s="99"/>
      <c r="AC2142" s="99"/>
      <c r="AD2142" s="99"/>
    </row>
    <row r="2143" spans="1:30" ht="14.25" customHeight="1">
      <c r="A2143" s="100"/>
      <c r="B2143" s="107"/>
      <c r="C2143" s="285" t="s">
        <v>5856</v>
      </c>
      <c r="D2143" s="287"/>
      <c r="E2143" s="364" t="str">
        <f t="shared" si="935"/>
        <v/>
      </c>
      <c r="F2143" s="365"/>
      <c r="G2143" s="365"/>
      <c r="H2143" s="365"/>
      <c r="I2143" s="365"/>
      <c r="J2143" s="365"/>
      <c r="K2143" s="366"/>
      <c r="L2143" s="99"/>
      <c r="M2143" s="99"/>
      <c r="N2143" s="99"/>
      <c r="O2143" s="99"/>
      <c r="P2143" s="99"/>
      <c r="Q2143" s="99"/>
      <c r="R2143" s="99"/>
      <c r="S2143" s="99"/>
      <c r="T2143" s="99"/>
      <c r="U2143" s="99"/>
      <c r="V2143" s="99"/>
      <c r="W2143" s="99"/>
      <c r="X2143" s="99"/>
      <c r="Y2143" s="99"/>
      <c r="Z2143" s="99"/>
      <c r="AA2143" s="99"/>
      <c r="AB2143" s="99"/>
      <c r="AC2143" s="99"/>
      <c r="AD2143" s="99"/>
    </row>
    <row r="2144" spans="1:30" ht="14.25" customHeight="1">
      <c r="A2144" s="100"/>
      <c r="B2144" s="107"/>
      <c r="C2144" s="285" t="s">
        <v>5857</v>
      </c>
      <c r="D2144" s="287"/>
      <c r="E2144" s="364" t="str">
        <f t="shared" si="935"/>
        <v/>
      </c>
      <c r="F2144" s="365"/>
      <c r="G2144" s="365"/>
      <c r="H2144" s="365"/>
      <c r="I2144" s="365"/>
      <c r="J2144" s="365"/>
      <c r="K2144" s="366"/>
      <c r="L2144" s="99"/>
      <c r="M2144" s="99"/>
      <c r="N2144" s="99"/>
      <c r="O2144" s="99"/>
      <c r="P2144" s="99"/>
      <c r="Q2144" s="99"/>
      <c r="R2144" s="99"/>
      <c r="S2144" s="99"/>
      <c r="T2144" s="99"/>
      <c r="U2144" s="99"/>
      <c r="V2144" s="99"/>
      <c r="W2144" s="99"/>
      <c r="X2144" s="99"/>
      <c r="Y2144" s="99"/>
      <c r="Z2144" s="99"/>
      <c r="AA2144" s="99"/>
      <c r="AB2144" s="99"/>
      <c r="AC2144" s="99"/>
      <c r="AD2144" s="99"/>
    </row>
    <row r="2145" spans="1:30" ht="14.25" customHeight="1">
      <c r="A2145" s="100"/>
      <c r="B2145" s="107"/>
      <c r="C2145" s="285" t="s">
        <v>5858</v>
      </c>
      <c r="D2145" s="287"/>
      <c r="E2145" s="364" t="str">
        <f t="shared" si="935"/>
        <v/>
      </c>
      <c r="F2145" s="365"/>
      <c r="G2145" s="365"/>
      <c r="H2145" s="365"/>
      <c r="I2145" s="365"/>
      <c r="J2145" s="365"/>
      <c r="K2145" s="366"/>
      <c r="L2145" s="99"/>
      <c r="M2145" s="99"/>
      <c r="N2145" s="99"/>
      <c r="O2145" s="99"/>
      <c r="P2145" s="99"/>
      <c r="Q2145" s="99"/>
      <c r="R2145" s="99"/>
      <c r="S2145" s="99"/>
      <c r="T2145" s="99"/>
      <c r="U2145" s="99"/>
      <c r="V2145" s="99"/>
      <c r="W2145" s="99"/>
      <c r="X2145" s="99"/>
      <c r="Y2145" s="99"/>
      <c r="Z2145" s="99"/>
      <c r="AA2145" s="99"/>
      <c r="AB2145" s="99"/>
      <c r="AC2145" s="99"/>
      <c r="AD2145" s="99"/>
    </row>
    <row r="2146" spans="1:30" ht="14.25" customHeight="1">
      <c r="A2146" s="100"/>
      <c r="B2146" s="107"/>
      <c r="C2146" s="285" t="s">
        <v>5859</v>
      </c>
      <c r="D2146" s="287"/>
      <c r="E2146" s="364" t="str">
        <f t="shared" si="935"/>
        <v/>
      </c>
      <c r="F2146" s="365"/>
      <c r="G2146" s="365"/>
      <c r="H2146" s="365"/>
      <c r="I2146" s="365"/>
      <c r="J2146" s="365"/>
      <c r="K2146" s="366"/>
      <c r="L2146" s="99"/>
      <c r="M2146" s="99"/>
      <c r="N2146" s="99"/>
      <c r="O2146" s="99"/>
      <c r="P2146" s="99"/>
      <c r="Q2146" s="99"/>
      <c r="R2146" s="99"/>
      <c r="S2146" s="99"/>
      <c r="T2146" s="99"/>
      <c r="U2146" s="99"/>
      <c r="V2146" s="99"/>
      <c r="W2146" s="99"/>
      <c r="X2146" s="99"/>
      <c r="Y2146" s="99"/>
      <c r="Z2146" s="99"/>
      <c r="AA2146" s="99"/>
      <c r="AB2146" s="99"/>
      <c r="AC2146" s="99"/>
      <c r="AD2146" s="99"/>
    </row>
    <row r="2147" spans="1:30" ht="14.25" customHeight="1">
      <c r="A2147" s="100"/>
      <c r="B2147" s="107"/>
      <c r="C2147" s="285" t="s">
        <v>5860</v>
      </c>
      <c r="D2147" s="287"/>
      <c r="E2147" s="364" t="str">
        <f t="shared" si="935"/>
        <v/>
      </c>
      <c r="F2147" s="365"/>
      <c r="G2147" s="365"/>
      <c r="H2147" s="365"/>
      <c r="I2147" s="365"/>
      <c r="J2147" s="365"/>
      <c r="K2147" s="366"/>
      <c r="L2147" s="99"/>
      <c r="M2147" s="99"/>
      <c r="N2147" s="99"/>
      <c r="O2147" s="99"/>
      <c r="P2147" s="99"/>
      <c r="Q2147" s="99"/>
      <c r="R2147" s="99"/>
      <c r="S2147" s="99"/>
      <c r="T2147" s="99"/>
      <c r="U2147" s="99"/>
      <c r="V2147" s="99"/>
      <c r="W2147" s="99"/>
      <c r="X2147" s="99"/>
      <c r="Y2147" s="99"/>
      <c r="Z2147" s="99"/>
      <c r="AA2147" s="99"/>
      <c r="AB2147" s="99"/>
      <c r="AC2147" s="99"/>
      <c r="AD2147" s="99"/>
    </row>
    <row r="2148" spans="1:30" ht="14.25" customHeight="1">
      <c r="A2148" s="100"/>
      <c r="B2148" s="107"/>
      <c r="C2148" s="285" t="s">
        <v>5861</v>
      </c>
      <c r="D2148" s="287"/>
      <c r="E2148" s="364" t="str">
        <f t="shared" si="935"/>
        <v/>
      </c>
      <c r="F2148" s="365"/>
      <c r="G2148" s="365"/>
      <c r="H2148" s="365"/>
      <c r="I2148" s="365"/>
      <c r="J2148" s="365"/>
      <c r="K2148" s="366"/>
      <c r="L2148" s="99"/>
      <c r="M2148" s="99"/>
      <c r="N2148" s="99"/>
      <c r="O2148" s="99"/>
      <c r="P2148" s="99"/>
      <c r="Q2148" s="99"/>
      <c r="R2148" s="99"/>
      <c r="S2148" s="99"/>
      <c r="T2148" s="99"/>
      <c r="U2148" s="99"/>
      <c r="V2148" s="99"/>
      <c r="W2148" s="99"/>
      <c r="X2148" s="99"/>
      <c r="Y2148" s="99"/>
      <c r="Z2148" s="99"/>
      <c r="AA2148" s="99"/>
      <c r="AB2148" s="99"/>
      <c r="AC2148" s="99"/>
      <c r="AD2148" s="99"/>
    </row>
    <row r="2149" spans="1:30" ht="14.25" customHeight="1">
      <c r="A2149" s="100"/>
      <c r="B2149" s="107"/>
      <c r="C2149" s="285" t="s">
        <v>5862</v>
      </c>
      <c r="D2149" s="287"/>
      <c r="E2149" s="364" t="str">
        <f t="shared" si="935"/>
        <v/>
      </c>
      <c r="F2149" s="365"/>
      <c r="G2149" s="365"/>
      <c r="H2149" s="365"/>
      <c r="I2149" s="365"/>
      <c r="J2149" s="365"/>
      <c r="K2149" s="366"/>
      <c r="L2149" s="99"/>
      <c r="M2149" s="99"/>
      <c r="N2149" s="99"/>
      <c r="O2149" s="99"/>
      <c r="P2149" s="99"/>
      <c r="Q2149" s="99"/>
      <c r="R2149" s="99"/>
      <c r="S2149" s="99"/>
      <c r="T2149" s="99"/>
      <c r="U2149" s="99"/>
      <c r="V2149" s="99"/>
      <c r="W2149" s="99"/>
      <c r="X2149" s="99"/>
      <c r="Y2149" s="99"/>
      <c r="Z2149" s="99"/>
      <c r="AA2149" s="99"/>
      <c r="AB2149" s="99"/>
      <c r="AC2149" s="99"/>
      <c r="AD2149" s="99"/>
    </row>
    <row r="2150" spans="1:30" ht="14.25" customHeight="1">
      <c r="A2150" s="100"/>
      <c r="B2150" s="107"/>
      <c r="C2150" s="285" t="s">
        <v>5863</v>
      </c>
      <c r="D2150" s="287"/>
      <c r="E2150" s="364" t="str">
        <f t="shared" si="935"/>
        <v/>
      </c>
      <c r="F2150" s="365"/>
      <c r="G2150" s="365"/>
      <c r="H2150" s="365"/>
      <c r="I2150" s="365"/>
      <c r="J2150" s="365"/>
      <c r="K2150" s="366"/>
      <c r="L2150" s="99"/>
      <c r="M2150" s="99"/>
      <c r="N2150" s="99"/>
      <c r="O2150" s="99"/>
      <c r="P2150" s="99"/>
      <c r="Q2150" s="99"/>
      <c r="R2150" s="99"/>
      <c r="S2150" s="99"/>
      <c r="T2150" s="99"/>
      <c r="U2150" s="99"/>
      <c r="V2150" s="99"/>
      <c r="W2150" s="99"/>
      <c r="X2150" s="99"/>
      <c r="Y2150" s="99"/>
      <c r="Z2150" s="99"/>
      <c r="AA2150" s="99"/>
      <c r="AB2150" s="99"/>
      <c r="AC2150" s="99"/>
      <c r="AD2150" s="99"/>
    </row>
    <row r="2151" spans="1:30" ht="14.25" customHeight="1">
      <c r="A2151" s="100"/>
      <c r="B2151" s="107"/>
      <c r="C2151" s="285" t="s">
        <v>5864</v>
      </c>
      <c r="D2151" s="287"/>
      <c r="E2151" s="364" t="str">
        <f t="shared" si="935"/>
        <v/>
      </c>
      <c r="F2151" s="365"/>
      <c r="G2151" s="365"/>
      <c r="H2151" s="365"/>
      <c r="I2151" s="365"/>
      <c r="J2151" s="365"/>
      <c r="K2151" s="366"/>
      <c r="L2151" s="99"/>
      <c r="M2151" s="99"/>
      <c r="N2151" s="99"/>
      <c r="O2151" s="99"/>
      <c r="P2151" s="99"/>
      <c r="Q2151" s="99"/>
      <c r="R2151" s="99"/>
      <c r="S2151" s="99"/>
      <c r="T2151" s="99"/>
      <c r="U2151" s="99"/>
      <c r="V2151" s="99"/>
      <c r="W2151" s="99"/>
      <c r="X2151" s="99"/>
      <c r="Y2151" s="99"/>
      <c r="Z2151" s="99"/>
      <c r="AA2151" s="99"/>
      <c r="AB2151" s="99"/>
      <c r="AC2151" s="99"/>
      <c r="AD2151" s="99"/>
    </row>
    <row r="2152" spans="1:30" ht="14.25" customHeight="1">
      <c r="A2152" s="100"/>
      <c r="B2152" s="107"/>
      <c r="C2152" s="285" t="s">
        <v>5865</v>
      </c>
      <c r="D2152" s="287"/>
      <c r="E2152" s="364" t="str">
        <f t="shared" si="935"/>
        <v/>
      </c>
      <c r="F2152" s="365"/>
      <c r="G2152" s="365"/>
      <c r="H2152" s="365"/>
      <c r="I2152" s="365"/>
      <c r="J2152" s="365"/>
      <c r="K2152" s="366"/>
      <c r="L2152" s="99"/>
      <c r="M2152" s="99"/>
      <c r="N2152" s="99"/>
      <c r="O2152" s="99"/>
      <c r="P2152" s="99"/>
      <c r="Q2152" s="99"/>
      <c r="R2152" s="99"/>
      <c r="S2152" s="99"/>
      <c r="T2152" s="99"/>
      <c r="U2152" s="99"/>
      <c r="V2152" s="99"/>
      <c r="W2152" s="99"/>
      <c r="X2152" s="99"/>
      <c r="Y2152" s="99"/>
      <c r="Z2152" s="99"/>
      <c r="AA2152" s="99"/>
      <c r="AB2152" s="99"/>
      <c r="AC2152" s="99"/>
      <c r="AD2152" s="99"/>
    </row>
    <row r="2153" spans="1:30" ht="14.25" customHeight="1">
      <c r="A2153" s="100"/>
      <c r="B2153" s="107"/>
      <c r="C2153" s="285" t="s">
        <v>5866</v>
      </c>
      <c r="D2153" s="287"/>
      <c r="E2153" s="364" t="str">
        <f t="shared" si="935"/>
        <v/>
      </c>
      <c r="F2153" s="365"/>
      <c r="G2153" s="365"/>
      <c r="H2153" s="365"/>
      <c r="I2153" s="365"/>
      <c r="J2153" s="365"/>
      <c r="K2153" s="366"/>
      <c r="L2153" s="99"/>
      <c r="M2153" s="99"/>
      <c r="N2153" s="99"/>
      <c r="O2153" s="99"/>
      <c r="P2153" s="99"/>
      <c r="Q2153" s="99"/>
      <c r="R2153" s="99"/>
      <c r="S2153" s="99"/>
      <c r="T2153" s="99"/>
      <c r="U2153" s="99"/>
      <c r="V2153" s="99"/>
      <c r="W2153" s="99"/>
      <c r="X2153" s="99"/>
      <c r="Y2153" s="99"/>
      <c r="Z2153" s="99"/>
      <c r="AA2153" s="99"/>
      <c r="AB2153" s="99"/>
      <c r="AC2153" s="99"/>
      <c r="AD2153" s="99"/>
    </row>
    <row r="2154" spans="1:30" ht="14.25" customHeight="1">
      <c r="A2154" s="100"/>
      <c r="B2154" s="107"/>
      <c r="C2154" s="285" t="s">
        <v>5867</v>
      </c>
      <c r="D2154" s="287"/>
      <c r="E2154" s="364" t="str">
        <f t="shared" ref="E2154:E2217" si="936">IF(E850="","",E850)</f>
        <v/>
      </c>
      <c r="F2154" s="365"/>
      <c r="G2154" s="365"/>
      <c r="H2154" s="365"/>
      <c r="I2154" s="365"/>
      <c r="J2154" s="365"/>
      <c r="K2154" s="366"/>
      <c r="L2154" s="99"/>
      <c r="M2154" s="99"/>
      <c r="N2154" s="99"/>
      <c r="O2154" s="99"/>
      <c r="P2154" s="99"/>
      <c r="Q2154" s="99"/>
      <c r="R2154" s="99"/>
      <c r="S2154" s="99"/>
      <c r="T2154" s="99"/>
      <c r="U2154" s="99"/>
      <c r="V2154" s="99"/>
      <c r="W2154" s="99"/>
      <c r="X2154" s="99"/>
      <c r="Y2154" s="99"/>
      <c r="Z2154" s="99"/>
      <c r="AA2154" s="99"/>
      <c r="AB2154" s="99"/>
      <c r="AC2154" s="99"/>
      <c r="AD2154" s="99"/>
    </row>
    <row r="2155" spans="1:30" ht="14.25" customHeight="1">
      <c r="A2155" s="100"/>
      <c r="B2155" s="107"/>
      <c r="C2155" s="285" t="s">
        <v>5868</v>
      </c>
      <c r="D2155" s="287"/>
      <c r="E2155" s="364" t="str">
        <f t="shared" si="936"/>
        <v/>
      </c>
      <c r="F2155" s="365"/>
      <c r="G2155" s="365"/>
      <c r="H2155" s="365"/>
      <c r="I2155" s="365"/>
      <c r="J2155" s="365"/>
      <c r="K2155" s="366"/>
      <c r="L2155" s="99"/>
      <c r="M2155" s="99"/>
      <c r="N2155" s="99"/>
      <c r="O2155" s="99"/>
      <c r="P2155" s="99"/>
      <c r="Q2155" s="99"/>
      <c r="R2155" s="99"/>
      <c r="S2155" s="99"/>
      <c r="T2155" s="99"/>
      <c r="U2155" s="99"/>
      <c r="V2155" s="99"/>
      <c r="W2155" s="99"/>
      <c r="X2155" s="99"/>
      <c r="Y2155" s="99"/>
      <c r="Z2155" s="99"/>
      <c r="AA2155" s="99"/>
      <c r="AB2155" s="99"/>
      <c r="AC2155" s="99"/>
      <c r="AD2155" s="99"/>
    </row>
    <row r="2156" spans="1:30" ht="14.25" customHeight="1">
      <c r="A2156" s="100"/>
      <c r="B2156" s="107"/>
      <c r="C2156" s="285" t="s">
        <v>5869</v>
      </c>
      <c r="D2156" s="287"/>
      <c r="E2156" s="364" t="str">
        <f t="shared" si="936"/>
        <v/>
      </c>
      <c r="F2156" s="365"/>
      <c r="G2156" s="365"/>
      <c r="H2156" s="365"/>
      <c r="I2156" s="365"/>
      <c r="J2156" s="365"/>
      <c r="K2156" s="366"/>
      <c r="L2156" s="99"/>
      <c r="M2156" s="99"/>
      <c r="N2156" s="99"/>
      <c r="O2156" s="99"/>
      <c r="P2156" s="99"/>
      <c r="Q2156" s="99"/>
      <c r="R2156" s="99"/>
      <c r="S2156" s="99"/>
      <c r="T2156" s="99"/>
      <c r="U2156" s="99"/>
      <c r="V2156" s="99"/>
      <c r="W2156" s="99"/>
      <c r="X2156" s="99"/>
      <c r="Y2156" s="99"/>
      <c r="Z2156" s="99"/>
      <c r="AA2156" s="99"/>
      <c r="AB2156" s="99"/>
      <c r="AC2156" s="99"/>
      <c r="AD2156" s="99"/>
    </row>
    <row r="2157" spans="1:30" ht="14.25" customHeight="1">
      <c r="A2157" s="100"/>
      <c r="B2157" s="107"/>
      <c r="C2157" s="285" t="s">
        <v>5870</v>
      </c>
      <c r="D2157" s="287"/>
      <c r="E2157" s="364" t="str">
        <f t="shared" si="936"/>
        <v/>
      </c>
      <c r="F2157" s="365"/>
      <c r="G2157" s="365"/>
      <c r="H2157" s="365"/>
      <c r="I2157" s="365"/>
      <c r="J2157" s="365"/>
      <c r="K2157" s="366"/>
      <c r="L2157" s="99"/>
      <c r="M2157" s="99"/>
      <c r="N2157" s="99"/>
      <c r="O2157" s="99"/>
      <c r="P2157" s="99"/>
      <c r="Q2157" s="99"/>
      <c r="R2157" s="99"/>
      <c r="S2157" s="99"/>
      <c r="T2157" s="99"/>
      <c r="U2157" s="99"/>
      <c r="V2157" s="99"/>
      <c r="W2157" s="99"/>
      <c r="X2157" s="99"/>
      <c r="Y2157" s="99"/>
      <c r="Z2157" s="99"/>
      <c r="AA2157" s="99"/>
      <c r="AB2157" s="99"/>
      <c r="AC2157" s="99"/>
      <c r="AD2157" s="99"/>
    </row>
    <row r="2158" spans="1:30" ht="14.25" customHeight="1">
      <c r="A2158" s="100"/>
      <c r="B2158" s="107"/>
      <c r="C2158" s="285" t="s">
        <v>5871</v>
      </c>
      <c r="D2158" s="287"/>
      <c r="E2158" s="364" t="str">
        <f t="shared" si="936"/>
        <v/>
      </c>
      <c r="F2158" s="365"/>
      <c r="G2158" s="365"/>
      <c r="H2158" s="365"/>
      <c r="I2158" s="365"/>
      <c r="J2158" s="365"/>
      <c r="K2158" s="366"/>
      <c r="L2158" s="99"/>
      <c r="M2158" s="99"/>
      <c r="N2158" s="99"/>
      <c r="O2158" s="99"/>
      <c r="P2158" s="99"/>
      <c r="Q2158" s="99"/>
      <c r="R2158" s="99"/>
      <c r="S2158" s="99"/>
      <c r="T2158" s="99"/>
      <c r="U2158" s="99"/>
      <c r="V2158" s="99"/>
      <c r="W2158" s="99"/>
      <c r="X2158" s="99"/>
      <c r="Y2158" s="99"/>
      <c r="Z2158" s="99"/>
      <c r="AA2158" s="99"/>
      <c r="AB2158" s="99"/>
      <c r="AC2158" s="99"/>
      <c r="AD2158" s="99"/>
    </row>
    <row r="2159" spans="1:30" ht="14.25" customHeight="1">
      <c r="A2159" s="100"/>
      <c r="B2159" s="107"/>
      <c r="C2159" s="285" t="s">
        <v>5872</v>
      </c>
      <c r="D2159" s="287"/>
      <c r="E2159" s="364" t="str">
        <f t="shared" si="936"/>
        <v/>
      </c>
      <c r="F2159" s="365"/>
      <c r="G2159" s="365"/>
      <c r="H2159" s="365"/>
      <c r="I2159" s="365"/>
      <c r="J2159" s="365"/>
      <c r="K2159" s="366"/>
      <c r="L2159" s="99"/>
      <c r="M2159" s="99"/>
      <c r="N2159" s="99"/>
      <c r="O2159" s="99"/>
      <c r="P2159" s="99"/>
      <c r="Q2159" s="99"/>
      <c r="R2159" s="99"/>
      <c r="S2159" s="99"/>
      <c r="T2159" s="99"/>
      <c r="U2159" s="99"/>
      <c r="V2159" s="99"/>
      <c r="W2159" s="99"/>
      <c r="X2159" s="99"/>
      <c r="Y2159" s="99"/>
      <c r="Z2159" s="99"/>
      <c r="AA2159" s="99"/>
      <c r="AB2159" s="99"/>
      <c r="AC2159" s="99"/>
      <c r="AD2159" s="99"/>
    </row>
    <row r="2160" spans="1:30" ht="14.25" customHeight="1">
      <c r="A2160" s="100"/>
      <c r="B2160" s="107"/>
      <c r="C2160" s="285" t="s">
        <v>5873</v>
      </c>
      <c r="D2160" s="287"/>
      <c r="E2160" s="364" t="str">
        <f t="shared" si="936"/>
        <v/>
      </c>
      <c r="F2160" s="365"/>
      <c r="G2160" s="365"/>
      <c r="H2160" s="365"/>
      <c r="I2160" s="365"/>
      <c r="J2160" s="365"/>
      <c r="K2160" s="366"/>
      <c r="L2160" s="99"/>
      <c r="M2160" s="99"/>
      <c r="N2160" s="99"/>
      <c r="O2160" s="99"/>
      <c r="P2160" s="99"/>
      <c r="Q2160" s="99"/>
      <c r="R2160" s="99"/>
      <c r="S2160" s="99"/>
      <c r="T2160" s="99"/>
      <c r="U2160" s="99"/>
      <c r="V2160" s="99"/>
      <c r="W2160" s="99"/>
      <c r="X2160" s="99"/>
      <c r="Y2160" s="99"/>
      <c r="Z2160" s="99"/>
      <c r="AA2160" s="99"/>
      <c r="AB2160" s="99"/>
      <c r="AC2160" s="99"/>
      <c r="AD2160" s="99"/>
    </row>
    <row r="2161" spans="1:30" ht="14.25" customHeight="1">
      <c r="A2161" s="100"/>
      <c r="B2161" s="107"/>
      <c r="C2161" s="285" t="s">
        <v>5874</v>
      </c>
      <c r="D2161" s="287"/>
      <c r="E2161" s="364" t="str">
        <f t="shared" si="936"/>
        <v/>
      </c>
      <c r="F2161" s="365"/>
      <c r="G2161" s="365"/>
      <c r="H2161" s="365"/>
      <c r="I2161" s="365"/>
      <c r="J2161" s="365"/>
      <c r="K2161" s="366"/>
      <c r="L2161" s="99"/>
      <c r="M2161" s="99"/>
      <c r="N2161" s="99"/>
      <c r="O2161" s="99"/>
      <c r="P2161" s="99"/>
      <c r="Q2161" s="99"/>
      <c r="R2161" s="99"/>
      <c r="S2161" s="99"/>
      <c r="T2161" s="99"/>
      <c r="U2161" s="99"/>
      <c r="V2161" s="99"/>
      <c r="W2161" s="99"/>
      <c r="X2161" s="99"/>
      <c r="Y2161" s="99"/>
      <c r="Z2161" s="99"/>
      <c r="AA2161" s="99"/>
      <c r="AB2161" s="99"/>
      <c r="AC2161" s="99"/>
      <c r="AD2161" s="99"/>
    </row>
    <row r="2162" spans="1:30" ht="14.25" customHeight="1">
      <c r="A2162" s="100"/>
      <c r="B2162" s="107"/>
      <c r="C2162" s="285" t="s">
        <v>5875</v>
      </c>
      <c r="D2162" s="287"/>
      <c r="E2162" s="364" t="str">
        <f t="shared" si="936"/>
        <v/>
      </c>
      <c r="F2162" s="365"/>
      <c r="G2162" s="365"/>
      <c r="H2162" s="365"/>
      <c r="I2162" s="365"/>
      <c r="J2162" s="365"/>
      <c r="K2162" s="366"/>
      <c r="L2162" s="99"/>
      <c r="M2162" s="99"/>
      <c r="N2162" s="99"/>
      <c r="O2162" s="99"/>
      <c r="P2162" s="99"/>
      <c r="Q2162" s="99"/>
      <c r="R2162" s="99"/>
      <c r="S2162" s="99"/>
      <c r="T2162" s="99"/>
      <c r="U2162" s="99"/>
      <c r="V2162" s="99"/>
      <c r="W2162" s="99"/>
      <c r="X2162" s="99"/>
      <c r="Y2162" s="99"/>
      <c r="Z2162" s="99"/>
      <c r="AA2162" s="99"/>
      <c r="AB2162" s="99"/>
      <c r="AC2162" s="99"/>
      <c r="AD2162" s="99"/>
    </row>
    <row r="2163" spans="1:30" ht="14.25" customHeight="1">
      <c r="A2163" s="100"/>
      <c r="B2163" s="107"/>
      <c r="C2163" s="285" t="s">
        <v>5876</v>
      </c>
      <c r="D2163" s="287"/>
      <c r="E2163" s="364" t="str">
        <f t="shared" si="936"/>
        <v/>
      </c>
      <c r="F2163" s="365"/>
      <c r="G2163" s="365"/>
      <c r="H2163" s="365"/>
      <c r="I2163" s="365"/>
      <c r="J2163" s="365"/>
      <c r="K2163" s="366"/>
      <c r="L2163" s="99"/>
      <c r="M2163" s="99"/>
      <c r="N2163" s="99"/>
      <c r="O2163" s="99"/>
      <c r="P2163" s="99"/>
      <c r="Q2163" s="99"/>
      <c r="R2163" s="99"/>
      <c r="S2163" s="99"/>
      <c r="T2163" s="99"/>
      <c r="U2163" s="99"/>
      <c r="V2163" s="99"/>
      <c r="W2163" s="99"/>
      <c r="X2163" s="99"/>
      <c r="Y2163" s="99"/>
      <c r="Z2163" s="99"/>
      <c r="AA2163" s="99"/>
      <c r="AB2163" s="99"/>
      <c r="AC2163" s="99"/>
      <c r="AD2163" s="99"/>
    </row>
    <row r="2164" spans="1:30" ht="14.25" customHeight="1">
      <c r="A2164" s="100"/>
      <c r="B2164" s="107"/>
      <c r="C2164" s="285" t="s">
        <v>5877</v>
      </c>
      <c r="D2164" s="287"/>
      <c r="E2164" s="364" t="str">
        <f t="shared" si="936"/>
        <v/>
      </c>
      <c r="F2164" s="365"/>
      <c r="G2164" s="365"/>
      <c r="H2164" s="365"/>
      <c r="I2164" s="365"/>
      <c r="J2164" s="365"/>
      <c r="K2164" s="366"/>
      <c r="L2164" s="99"/>
      <c r="M2164" s="99"/>
      <c r="N2164" s="99"/>
      <c r="O2164" s="99"/>
      <c r="P2164" s="99"/>
      <c r="Q2164" s="99"/>
      <c r="R2164" s="99"/>
      <c r="S2164" s="99"/>
      <c r="T2164" s="99"/>
      <c r="U2164" s="99"/>
      <c r="V2164" s="99"/>
      <c r="W2164" s="99"/>
      <c r="X2164" s="99"/>
      <c r="Y2164" s="99"/>
      <c r="Z2164" s="99"/>
      <c r="AA2164" s="99"/>
      <c r="AB2164" s="99"/>
      <c r="AC2164" s="99"/>
      <c r="AD2164" s="99"/>
    </row>
    <row r="2165" spans="1:30" ht="14.25" customHeight="1">
      <c r="A2165" s="100"/>
      <c r="B2165" s="107"/>
      <c r="C2165" s="285" t="s">
        <v>5878</v>
      </c>
      <c r="D2165" s="287"/>
      <c r="E2165" s="364" t="str">
        <f t="shared" si="936"/>
        <v/>
      </c>
      <c r="F2165" s="365"/>
      <c r="G2165" s="365"/>
      <c r="H2165" s="365"/>
      <c r="I2165" s="365"/>
      <c r="J2165" s="365"/>
      <c r="K2165" s="366"/>
      <c r="L2165" s="99"/>
      <c r="M2165" s="99"/>
      <c r="N2165" s="99"/>
      <c r="O2165" s="99"/>
      <c r="P2165" s="99"/>
      <c r="Q2165" s="99"/>
      <c r="R2165" s="99"/>
      <c r="S2165" s="99"/>
      <c r="T2165" s="99"/>
      <c r="U2165" s="99"/>
      <c r="V2165" s="99"/>
      <c r="W2165" s="99"/>
      <c r="X2165" s="99"/>
      <c r="Y2165" s="99"/>
      <c r="Z2165" s="99"/>
      <c r="AA2165" s="99"/>
      <c r="AB2165" s="99"/>
      <c r="AC2165" s="99"/>
      <c r="AD2165" s="99"/>
    </row>
    <row r="2166" spans="1:30" ht="14.25" customHeight="1">
      <c r="A2166" s="100"/>
      <c r="B2166" s="107"/>
      <c r="C2166" s="285" t="s">
        <v>5879</v>
      </c>
      <c r="D2166" s="287"/>
      <c r="E2166" s="364" t="str">
        <f t="shared" si="936"/>
        <v/>
      </c>
      <c r="F2166" s="365"/>
      <c r="G2166" s="365"/>
      <c r="H2166" s="365"/>
      <c r="I2166" s="365"/>
      <c r="J2166" s="365"/>
      <c r="K2166" s="366"/>
      <c r="L2166" s="99"/>
      <c r="M2166" s="99"/>
      <c r="N2166" s="99"/>
      <c r="O2166" s="99"/>
      <c r="P2166" s="99"/>
      <c r="Q2166" s="99"/>
      <c r="R2166" s="99"/>
      <c r="S2166" s="99"/>
      <c r="T2166" s="99"/>
      <c r="U2166" s="99"/>
      <c r="V2166" s="99"/>
      <c r="W2166" s="99"/>
      <c r="X2166" s="99"/>
      <c r="Y2166" s="99"/>
      <c r="Z2166" s="99"/>
      <c r="AA2166" s="99"/>
      <c r="AB2166" s="99"/>
      <c r="AC2166" s="99"/>
      <c r="AD2166" s="99"/>
    </row>
    <row r="2167" spans="1:30" ht="14.25" customHeight="1">
      <c r="A2167" s="100"/>
      <c r="B2167" s="107"/>
      <c r="C2167" s="285" t="s">
        <v>5880</v>
      </c>
      <c r="D2167" s="287"/>
      <c r="E2167" s="364" t="str">
        <f t="shared" si="936"/>
        <v/>
      </c>
      <c r="F2167" s="365"/>
      <c r="G2167" s="365"/>
      <c r="H2167" s="365"/>
      <c r="I2167" s="365"/>
      <c r="J2167" s="365"/>
      <c r="K2167" s="366"/>
      <c r="L2167" s="99"/>
      <c r="M2167" s="99"/>
      <c r="N2167" s="99"/>
      <c r="O2167" s="99"/>
      <c r="P2167" s="99"/>
      <c r="Q2167" s="99"/>
      <c r="R2167" s="99"/>
      <c r="S2167" s="99"/>
      <c r="T2167" s="99"/>
      <c r="U2167" s="99"/>
      <c r="V2167" s="99"/>
      <c r="W2167" s="99"/>
      <c r="X2167" s="99"/>
      <c r="Y2167" s="99"/>
      <c r="Z2167" s="99"/>
      <c r="AA2167" s="99"/>
      <c r="AB2167" s="99"/>
      <c r="AC2167" s="99"/>
      <c r="AD2167" s="99"/>
    </row>
    <row r="2168" spans="1:30" ht="14.25" customHeight="1">
      <c r="A2168" s="100"/>
      <c r="B2168" s="107"/>
      <c r="C2168" s="285" t="s">
        <v>5881</v>
      </c>
      <c r="D2168" s="287"/>
      <c r="E2168" s="364" t="str">
        <f t="shared" si="936"/>
        <v/>
      </c>
      <c r="F2168" s="365"/>
      <c r="G2168" s="365"/>
      <c r="H2168" s="365"/>
      <c r="I2168" s="365"/>
      <c r="J2168" s="365"/>
      <c r="K2168" s="366"/>
      <c r="L2168" s="99"/>
      <c r="M2168" s="99"/>
      <c r="N2168" s="99"/>
      <c r="O2168" s="99"/>
      <c r="P2168" s="99"/>
      <c r="Q2168" s="99"/>
      <c r="R2168" s="99"/>
      <c r="S2168" s="99"/>
      <c r="T2168" s="99"/>
      <c r="U2168" s="99"/>
      <c r="V2168" s="99"/>
      <c r="W2168" s="99"/>
      <c r="X2168" s="99"/>
      <c r="Y2168" s="99"/>
      <c r="Z2168" s="99"/>
      <c r="AA2168" s="99"/>
      <c r="AB2168" s="99"/>
      <c r="AC2168" s="99"/>
      <c r="AD2168" s="99"/>
    </row>
    <row r="2169" spans="1:30" ht="14.25" customHeight="1">
      <c r="A2169" s="100"/>
      <c r="B2169" s="107"/>
      <c r="C2169" s="285" t="s">
        <v>5882</v>
      </c>
      <c r="D2169" s="287"/>
      <c r="E2169" s="364" t="str">
        <f t="shared" si="936"/>
        <v/>
      </c>
      <c r="F2169" s="365"/>
      <c r="G2169" s="365"/>
      <c r="H2169" s="365"/>
      <c r="I2169" s="365"/>
      <c r="J2169" s="365"/>
      <c r="K2169" s="366"/>
      <c r="L2169" s="99"/>
      <c r="M2169" s="99"/>
      <c r="N2169" s="99"/>
      <c r="O2169" s="99"/>
      <c r="P2169" s="99"/>
      <c r="Q2169" s="99"/>
      <c r="R2169" s="99"/>
      <c r="S2169" s="99"/>
      <c r="T2169" s="99"/>
      <c r="U2169" s="99"/>
      <c r="V2169" s="99"/>
      <c r="W2169" s="99"/>
      <c r="X2169" s="99"/>
      <c r="Y2169" s="99"/>
      <c r="Z2169" s="99"/>
      <c r="AA2169" s="99"/>
      <c r="AB2169" s="99"/>
      <c r="AC2169" s="99"/>
      <c r="AD2169" s="99"/>
    </row>
    <row r="2170" spans="1:30" ht="14.25" customHeight="1">
      <c r="A2170" s="100"/>
      <c r="B2170" s="107"/>
      <c r="C2170" s="285" t="s">
        <v>5883</v>
      </c>
      <c r="D2170" s="287"/>
      <c r="E2170" s="364" t="str">
        <f t="shared" si="936"/>
        <v/>
      </c>
      <c r="F2170" s="365"/>
      <c r="G2170" s="365"/>
      <c r="H2170" s="365"/>
      <c r="I2170" s="365"/>
      <c r="J2170" s="365"/>
      <c r="K2170" s="366"/>
      <c r="L2170" s="99"/>
      <c r="M2170" s="99"/>
      <c r="N2170" s="99"/>
      <c r="O2170" s="99"/>
      <c r="P2170" s="99"/>
      <c r="Q2170" s="99"/>
      <c r="R2170" s="99"/>
      <c r="S2170" s="99"/>
      <c r="T2170" s="99"/>
      <c r="U2170" s="99"/>
      <c r="V2170" s="99"/>
      <c r="W2170" s="99"/>
      <c r="X2170" s="99"/>
      <c r="Y2170" s="99"/>
      <c r="Z2170" s="99"/>
      <c r="AA2170" s="99"/>
      <c r="AB2170" s="99"/>
      <c r="AC2170" s="99"/>
      <c r="AD2170" s="99"/>
    </row>
    <row r="2171" spans="1:30" ht="14.25" customHeight="1">
      <c r="A2171" s="100"/>
      <c r="B2171" s="107"/>
      <c r="C2171" s="285" t="s">
        <v>5884</v>
      </c>
      <c r="D2171" s="287"/>
      <c r="E2171" s="364" t="str">
        <f t="shared" si="936"/>
        <v/>
      </c>
      <c r="F2171" s="365"/>
      <c r="G2171" s="365"/>
      <c r="H2171" s="365"/>
      <c r="I2171" s="365"/>
      <c r="J2171" s="365"/>
      <c r="K2171" s="366"/>
      <c r="L2171" s="99"/>
      <c r="M2171" s="99"/>
      <c r="N2171" s="99"/>
      <c r="O2171" s="99"/>
      <c r="P2171" s="99"/>
      <c r="Q2171" s="99"/>
      <c r="R2171" s="99"/>
      <c r="S2171" s="99"/>
      <c r="T2171" s="99"/>
      <c r="U2171" s="99"/>
      <c r="V2171" s="99"/>
      <c r="W2171" s="99"/>
      <c r="X2171" s="99"/>
      <c r="Y2171" s="99"/>
      <c r="Z2171" s="99"/>
      <c r="AA2171" s="99"/>
      <c r="AB2171" s="99"/>
      <c r="AC2171" s="99"/>
      <c r="AD2171" s="99"/>
    </row>
    <row r="2172" spans="1:30" ht="14.25" customHeight="1">
      <c r="A2172" s="100"/>
      <c r="B2172" s="107"/>
      <c r="C2172" s="285" t="s">
        <v>5885</v>
      </c>
      <c r="D2172" s="287"/>
      <c r="E2172" s="364" t="str">
        <f t="shared" si="936"/>
        <v/>
      </c>
      <c r="F2172" s="365"/>
      <c r="G2172" s="365"/>
      <c r="H2172" s="365"/>
      <c r="I2172" s="365"/>
      <c r="J2172" s="365"/>
      <c r="K2172" s="366"/>
      <c r="L2172" s="99"/>
      <c r="M2172" s="99"/>
      <c r="N2172" s="99"/>
      <c r="O2172" s="99"/>
      <c r="P2172" s="99"/>
      <c r="Q2172" s="99"/>
      <c r="R2172" s="99"/>
      <c r="S2172" s="99"/>
      <c r="T2172" s="99"/>
      <c r="U2172" s="99"/>
      <c r="V2172" s="99"/>
      <c r="W2172" s="99"/>
      <c r="X2172" s="99"/>
      <c r="Y2172" s="99"/>
      <c r="Z2172" s="99"/>
      <c r="AA2172" s="99"/>
      <c r="AB2172" s="99"/>
      <c r="AC2172" s="99"/>
      <c r="AD2172" s="99"/>
    </row>
    <row r="2173" spans="1:30" ht="14.25" customHeight="1">
      <c r="A2173" s="100"/>
      <c r="B2173" s="107"/>
      <c r="C2173" s="285" t="s">
        <v>5886</v>
      </c>
      <c r="D2173" s="287"/>
      <c r="E2173" s="364" t="str">
        <f t="shared" si="936"/>
        <v/>
      </c>
      <c r="F2173" s="365"/>
      <c r="G2173" s="365"/>
      <c r="H2173" s="365"/>
      <c r="I2173" s="365"/>
      <c r="J2173" s="365"/>
      <c r="K2173" s="366"/>
      <c r="L2173" s="99"/>
      <c r="M2173" s="99"/>
      <c r="N2173" s="99"/>
      <c r="O2173" s="99"/>
      <c r="P2173" s="99"/>
      <c r="Q2173" s="99"/>
      <c r="R2173" s="99"/>
      <c r="S2173" s="99"/>
      <c r="T2173" s="99"/>
      <c r="U2173" s="99"/>
      <c r="V2173" s="99"/>
      <c r="W2173" s="99"/>
      <c r="X2173" s="99"/>
      <c r="Y2173" s="99"/>
      <c r="Z2173" s="99"/>
      <c r="AA2173" s="99"/>
      <c r="AB2173" s="99"/>
      <c r="AC2173" s="99"/>
      <c r="AD2173" s="99"/>
    </row>
    <row r="2174" spans="1:30" ht="14.25" customHeight="1">
      <c r="A2174" s="100"/>
      <c r="B2174" s="107"/>
      <c r="C2174" s="285" t="s">
        <v>5887</v>
      </c>
      <c r="D2174" s="287"/>
      <c r="E2174" s="364" t="str">
        <f t="shared" si="936"/>
        <v/>
      </c>
      <c r="F2174" s="365"/>
      <c r="G2174" s="365"/>
      <c r="H2174" s="365"/>
      <c r="I2174" s="365"/>
      <c r="J2174" s="365"/>
      <c r="K2174" s="366"/>
      <c r="L2174" s="99"/>
      <c r="M2174" s="99"/>
      <c r="N2174" s="99"/>
      <c r="O2174" s="99"/>
      <c r="P2174" s="99"/>
      <c r="Q2174" s="99"/>
      <c r="R2174" s="99"/>
      <c r="S2174" s="99"/>
      <c r="T2174" s="99"/>
      <c r="U2174" s="99"/>
      <c r="V2174" s="99"/>
      <c r="W2174" s="99"/>
      <c r="X2174" s="99"/>
      <c r="Y2174" s="99"/>
      <c r="Z2174" s="99"/>
      <c r="AA2174" s="99"/>
      <c r="AB2174" s="99"/>
      <c r="AC2174" s="99"/>
      <c r="AD2174" s="99"/>
    </row>
    <row r="2175" spans="1:30" ht="14.25" customHeight="1">
      <c r="A2175" s="100"/>
      <c r="B2175" s="107"/>
      <c r="C2175" s="285" t="s">
        <v>5888</v>
      </c>
      <c r="D2175" s="287"/>
      <c r="E2175" s="364" t="str">
        <f t="shared" si="936"/>
        <v/>
      </c>
      <c r="F2175" s="365"/>
      <c r="G2175" s="365"/>
      <c r="H2175" s="365"/>
      <c r="I2175" s="365"/>
      <c r="J2175" s="365"/>
      <c r="K2175" s="366"/>
      <c r="L2175" s="99"/>
      <c r="M2175" s="99"/>
      <c r="N2175" s="99"/>
      <c r="O2175" s="99"/>
      <c r="P2175" s="99"/>
      <c r="Q2175" s="99"/>
      <c r="R2175" s="99"/>
      <c r="S2175" s="99"/>
      <c r="T2175" s="99"/>
      <c r="U2175" s="99"/>
      <c r="V2175" s="99"/>
      <c r="W2175" s="99"/>
      <c r="X2175" s="99"/>
      <c r="Y2175" s="99"/>
      <c r="Z2175" s="99"/>
      <c r="AA2175" s="99"/>
      <c r="AB2175" s="99"/>
      <c r="AC2175" s="99"/>
      <c r="AD2175" s="99"/>
    </row>
    <row r="2176" spans="1:30" ht="14.25" customHeight="1">
      <c r="A2176" s="100"/>
      <c r="B2176" s="107"/>
      <c r="C2176" s="285" t="s">
        <v>5889</v>
      </c>
      <c r="D2176" s="287"/>
      <c r="E2176" s="364" t="str">
        <f t="shared" si="936"/>
        <v/>
      </c>
      <c r="F2176" s="365"/>
      <c r="G2176" s="365"/>
      <c r="H2176" s="365"/>
      <c r="I2176" s="365"/>
      <c r="J2176" s="365"/>
      <c r="K2176" s="366"/>
      <c r="L2176" s="99"/>
      <c r="M2176" s="99"/>
      <c r="N2176" s="99"/>
      <c r="O2176" s="99"/>
      <c r="P2176" s="99"/>
      <c r="Q2176" s="99"/>
      <c r="R2176" s="99"/>
      <c r="S2176" s="99"/>
      <c r="T2176" s="99"/>
      <c r="U2176" s="99"/>
      <c r="V2176" s="99"/>
      <c r="W2176" s="99"/>
      <c r="X2176" s="99"/>
      <c r="Y2176" s="99"/>
      <c r="Z2176" s="99"/>
      <c r="AA2176" s="99"/>
      <c r="AB2176" s="99"/>
      <c r="AC2176" s="99"/>
      <c r="AD2176" s="99"/>
    </row>
    <row r="2177" spans="1:30" ht="14.25" customHeight="1">
      <c r="A2177" s="100"/>
      <c r="B2177" s="107"/>
      <c r="C2177" s="285" t="s">
        <v>5890</v>
      </c>
      <c r="D2177" s="287"/>
      <c r="E2177" s="364" t="str">
        <f t="shared" si="936"/>
        <v/>
      </c>
      <c r="F2177" s="365"/>
      <c r="G2177" s="365"/>
      <c r="H2177" s="365"/>
      <c r="I2177" s="365"/>
      <c r="J2177" s="365"/>
      <c r="K2177" s="366"/>
      <c r="L2177" s="99"/>
      <c r="M2177" s="99"/>
      <c r="N2177" s="99"/>
      <c r="O2177" s="99"/>
      <c r="P2177" s="99"/>
      <c r="Q2177" s="99"/>
      <c r="R2177" s="99"/>
      <c r="S2177" s="99"/>
      <c r="T2177" s="99"/>
      <c r="U2177" s="99"/>
      <c r="V2177" s="99"/>
      <c r="W2177" s="99"/>
      <c r="X2177" s="99"/>
      <c r="Y2177" s="99"/>
      <c r="Z2177" s="99"/>
      <c r="AA2177" s="99"/>
      <c r="AB2177" s="99"/>
      <c r="AC2177" s="99"/>
      <c r="AD2177" s="99"/>
    </row>
    <row r="2178" spans="1:30" ht="14.25" customHeight="1">
      <c r="A2178" s="100"/>
      <c r="B2178" s="107"/>
      <c r="C2178" s="285" t="s">
        <v>5891</v>
      </c>
      <c r="D2178" s="287"/>
      <c r="E2178" s="364" t="str">
        <f t="shared" si="936"/>
        <v/>
      </c>
      <c r="F2178" s="365"/>
      <c r="G2178" s="365"/>
      <c r="H2178" s="365"/>
      <c r="I2178" s="365"/>
      <c r="J2178" s="365"/>
      <c r="K2178" s="366"/>
      <c r="L2178" s="99"/>
      <c r="M2178" s="99"/>
      <c r="N2178" s="99"/>
      <c r="O2178" s="99"/>
      <c r="P2178" s="99"/>
      <c r="Q2178" s="99"/>
      <c r="R2178" s="99"/>
      <c r="S2178" s="99"/>
      <c r="T2178" s="99"/>
      <c r="U2178" s="99"/>
      <c r="V2178" s="99"/>
      <c r="W2178" s="99"/>
      <c r="X2178" s="99"/>
      <c r="Y2178" s="99"/>
      <c r="Z2178" s="99"/>
      <c r="AA2178" s="99"/>
      <c r="AB2178" s="99"/>
      <c r="AC2178" s="99"/>
      <c r="AD2178" s="99"/>
    </row>
    <row r="2179" spans="1:30" ht="14.25" customHeight="1">
      <c r="A2179" s="100"/>
      <c r="B2179" s="107"/>
      <c r="C2179" s="285" t="s">
        <v>5892</v>
      </c>
      <c r="D2179" s="287"/>
      <c r="E2179" s="364" t="str">
        <f t="shared" si="936"/>
        <v/>
      </c>
      <c r="F2179" s="365"/>
      <c r="G2179" s="365"/>
      <c r="H2179" s="365"/>
      <c r="I2179" s="365"/>
      <c r="J2179" s="365"/>
      <c r="K2179" s="366"/>
      <c r="L2179" s="99"/>
      <c r="M2179" s="99"/>
      <c r="N2179" s="99"/>
      <c r="O2179" s="99"/>
      <c r="P2179" s="99"/>
      <c r="Q2179" s="99"/>
      <c r="R2179" s="99"/>
      <c r="S2179" s="99"/>
      <c r="T2179" s="99"/>
      <c r="U2179" s="99"/>
      <c r="V2179" s="99"/>
      <c r="W2179" s="99"/>
      <c r="X2179" s="99"/>
      <c r="Y2179" s="99"/>
      <c r="Z2179" s="99"/>
      <c r="AA2179" s="99"/>
      <c r="AB2179" s="99"/>
      <c r="AC2179" s="99"/>
      <c r="AD2179" s="99"/>
    </row>
    <row r="2180" spans="1:30" ht="14.25" customHeight="1">
      <c r="A2180" s="100"/>
      <c r="B2180" s="107"/>
      <c r="C2180" s="285" t="s">
        <v>5893</v>
      </c>
      <c r="D2180" s="287"/>
      <c r="E2180" s="364" t="str">
        <f t="shared" si="936"/>
        <v/>
      </c>
      <c r="F2180" s="365"/>
      <c r="G2180" s="365"/>
      <c r="H2180" s="365"/>
      <c r="I2180" s="365"/>
      <c r="J2180" s="365"/>
      <c r="K2180" s="366"/>
      <c r="L2180" s="99"/>
      <c r="M2180" s="99"/>
      <c r="N2180" s="99"/>
      <c r="O2180" s="99"/>
      <c r="P2180" s="99"/>
      <c r="Q2180" s="99"/>
      <c r="R2180" s="99"/>
      <c r="S2180" s="99"/>
      <c r="T2180" s="99"/>
      <c r="U2180" s="99"/>
      <c r="V2180" s="99"/>
      <c r="W2180" s="99"/>
      <c r="X2180" s="99"/>
      <c r="Y2180" s="99"/>
      <c r="Z2180" s="99"/>
      <c r="AA2180" s="99"/>
      <c r="AB2180" s="99"/>
      <c r="AC2180" s="99"/>
      <c r="AD2180" s="99"/>
    </row>
    <row r="2181" spans="1:30" ht="14.25" customHeight="1">
      <c r="A2181" s="100"/>
      <c r="B2181" s="107"/>
      <c r="C2181" s="285" t="s">
        <v>5894</v>
      </c>
      <c r="D2181" s="287"/>
      <c r="E2181" s="364" t="str">
        <f t="shared" si="936"/>
        <v/>
      </c>
      <c r="F2181" s="365"/>
      <c r="G2181" s="365"/>
      <c r="H2181" s="365"/>
      <c r="I2181" s="365"/>
      <c r="J2181" s="365"/>
      <c r="K2181" s="366"/>
      <c r="L2181" s="99"/>
      <c r="M2181" s="99"/>
      <c r="N2181" s="99"/>
      <c r="O2181" s="99"/>
      <c r="P2181" s="99"/>
      <c r="Q2181" s="99"/>
      <c r="R2181" s="99"/>
      <c r="S2181" s="99"/>
      <c r="T2181" s="99"/>
      <c r="U2181" s="99"/>
      <c r="V2181" s="99"/>
      <c r="W2181" s="99"/>
      <c r="X2181" s="99"/>
      <c r="Y2181" s="99"/>
      <c r="Z2181" s="99"/>
      <c r="AA2181" s="99"/>
      <c r="AB2181" s="99"/>
      <c r="AC2181" s="99"/>
      <c r="AD2181" s="99"/>
    </row>
    <row r="2182" spans="1:30" ht="14.25" customHeight="1">
      <c r="A2182" s="100"/>
      <c r="B2182" s="107"/>
      <c r="C2182" s="285" t="s">
        <v>5895</v>
      </c>
      <c r="D2182" s="287"/>
      <c r="E2182" s="364" t="str">
        <f t="shared" si="936"/>
        <v/>
      </c>
      <c r="F2182" s="365"/>
      <c r="G2182" s="365"/>
      <c r="H2182" s="365"/>
      <c r="I2182" s="365"/>
      <c r="J2182" s="365"/>
      <c r="K2182" s="366"/>
      <c r="L2182" s="99"/>
      <c r="M2182" s="99"/>
      <c r="N2182" s="99"/>
      <c r="O2182" s="99"/>
      <c r="P2182" s="99"/>
      <c r="Q2182" s="99"/>
      <c r="R2182" s="99"/>
      <c r="S2182" s="99"/>
      <c r="T2182" s="99"/>
      <c r="U2182" s="99"/>
      <c r="V2182" s="99"/>
      <c r="W2182" s="99"/>
      <c r="X2182" s="99"/>
      <c r="Y2182" s="99"/>
      <c r="Z2182" s="99"/>
      <c r="AA2182" s="99"/>
      <c r="AB2182" s="99"/>
      <c r="AC2182" s="99"/>
      <c r="AD2182" s="99"/>
    </row>
    <row r="2183" spans="1:30" ht="14.25" customHeight="1">
      <c r="A2183" s="100"/>
      <c r="B2183" s="107"/>
      <c r="C2183" s="285" t="s">
        <v>5896</v>
      </c>
      <c r="D2183" s="287"/>
      <c r="E2183" s="364" t="str">
        <f t="shared" si="936"/>
        <v/>
      </c>
      <c r="F2183" s="365"/>
      <c r="G2183" s="365"/>
      <c r="H2183" s="365"/>
      <c r="I2183" s="365"/>
      <c r="J2183" s="365"/>
      <c r="K2183" s="366"/>
      <c r="L2183" s="99"/>
      <c r="M2183" s="99"/>
      <c r="N2183" s="99"/>
      <c r="O2183" s="99"/>
      <c r="P2183" s="99"/>
      <c r="Q2183" s="99"/>
      <c r="R2183" s="99"/>
      <c r="S2183" s="99"/>
      <c r="T2183" s="99"/>
      <c r="U2183" s="99"/>
      <c r="V2183" s="99"/>
      <c r="W2183" s="99"/>
      <c r="X2183" s="99"/>
      <c r="Y2183" s="99"/>
      <c r="Z2183" s="99"/>
      <c r="AA2183" s="99"/>
      <c r="AB2183" s="99"/>
      <c r="AC2183" s="99"/>
      <c r="AD2183" s="99"/>
    </row>
    <row r="2184" spans="1:30" ht="14.25" customHeight="1">
      <c r="A2184" s="100"/>
      <c r="B2184" s="107"/>
      <c r="C2184" s="285" t="s">
        <v>5897</v>
      </c>
      <c r="D2184" s="287"/>
      <c r="E2184" s="364" t="str">
        <f t="shared" si="936"/>
        <v/>
      </c>
      <c r="F2184" s="365"/>
      <c r="G2184" s="365"/>
      <c r="H2184" s="365"/>
      <c r="I2184" s="365"/>
      <c r="J2184" s="365"/>
      <c r="K2184" s="366"/>
      <c r="L2184" s="99"/>
      <c r="M2184" s="99"/>
      <c r="N2184" s="99"/>
      <c r="O2184" s="99"/>
      <c r="P2184" s="99"/>
      <c r="Q2184" s="99"/>
      <c r="R2184" s="99"/>
      <c r="S2184" s="99"/>
      <c r="T2184" s="99"/>
      <c r="U2184" s="99"/>
      <c r="V2184" s="99"/>
      <c r="W2184" s="99"/>
      <c r="X2184" s="99"/>
      <c r="Y2184" s="99"/>
      <c r="Z2184" s="99"/>
      <c r="AA2184" s="99"/>
      <c r="AB2184" s="99"/>
      <c r="AC2184" s="99"/>
      <c r="AD2184" s="99"/>
    </row>
    <row r="2185" spans="1:30" ht="14.25" customHeight="1">
      <c r="A2185" s="100"/>
      <c r="B2185" s="107"/>
      <c r="C2185" s="285" t="s">
        <v>5898</v>
      </c>
      <c r="D2185" s="287"/>
      <c r="E2185" s="364" t="str">
        <f t="shared" si="936"/>
        <v/>
      </c>
      <c r="F2185" s="365"/>
      <c r="G2185" s="365"/>
      <c r="H2185" s="365"/>
      <c r="I2185" s="365"/>
      <c r="J2185" s="365"/>
      <c r="K2185" s="366"/>
      <c r="L2185" s="99"/>
      <c r="M2185" s="99"/>
      <c r="N2185" s="99"/>
      <c r="O2185" s="99"/>
      <c r="P2185" s="99"/>
      <c r="Q2185" s="99"/>
      <c r="R2185" s="99"/>
      <c r="S2185" s="99"/>
      <c r="T2185" s="99"/>
      <c r="U2185" s="99"/>
      <c r="V2185" s="99"/>
      <c r="W2185" s="99"/>
      <c r="X2185" s="99"/>
      <c r="Y2185" s="99"/>
      <c r="Z2185" s="99"/>
      <c r="AA2185" s="99"/>
      <c r="AB2185" s="99"/>
      <c r="AC2185" s="99"/>
      <c r="AD2185" s="99"/>
    </row>
    <row r="2186" spans="1:30" ht="14.25" customHeight="1">
      <c r="A2186" s="100"/>
      <c r="B2186" s="107"/>
      <c r="C2186" s="285" t="s">
        <v>5899</v>
      </c>
      <c r="D2186" s="287"/>
      <c r="E2186" s="364" t="str">
        <f t="shared" si="936"/>
        <v/>
      </c>
      <c r="F2186" s="365"/>
      <c r="G2186" s="365"/>
      <c r="H2186" s="365"/>
      <c r="I2186" s="365"/>
      <c r="J2186" s="365"/>
      <c r="K2186" s="366"/>
      <c r="L2186" s="99"/>
      <c r="M2186" s="99"/>
      <c r="N2186" s="99"/>
      <c r="O2186" s="99"/>
      <c r="P2186" s="99"/>
      <c r="Q2186" s="99"/>
      <c r="R2186" s="99"/>
      <c r="S2186" s="99"/>
      <c r="T2186" s="99"/>
      <c r="U2186" s="99"/>
      <c r="V2186" s="99"/>
      <c r="W2186" s="99"/>
      <c r="X2186" s="99"/>
      <c r="Y2186" s="99"/>
      <c r="Z2186" s="99"/>
      <c r="AA2186" s="99"/>
      <c r="AB2186" s="99"/>
      <c r="AC2186" s="99"/>
      <c r="AD2186" s="99"/>
    </row>
    <row r="2187" spans="1:30" ht="14.25" customHeight="1">
      <c r="A2187" s="100"/>
      <c r="B2187" s="107"/>
      <c r="C2187" s="285" t="s">
        <v>5900</v>
      </c>
      <c r="D2187" s="287"/>
      <c r="E2187" s="364" t="str">
        <f t="shared" si="936"/>
        <v/>
      </c>
      <c r="F2187" s="365"/>
      <c r="G2187" s="365"/>
      <c r="H2187" s="365"/>
      <c r="I2187" s="365"/>
      <c r="J2187" s="365"/>
      <c r="K2187" s="366"/>
      <c r="L2187" s="99"/>
      <c r="M2187" s="99"/>
      <c r="N2187" s="99"/>
      <c r="O2187" s="99"/>
      <c r="P2187" s="99"/>
      <c r="Q2187" s="99"/>
      <c r="R2187" s="99"/>
      <c r="S2187" s="99"/>
      <c r="T2187" s="99"/>
      <c r="U2187" s="99"/>
      <c r="V2187" s="99"/>
      <c r="W2187" s="99"/>
      <c r="X2187" s="99"/>
      <c r="Y2187" s="99"/>
      <c r="Z2187" s="99"/>
      <c r="AA2187" s="99"/>
      <c r="AB2187" s="99"/>
      <c r="AC2187" s="99"/>
      <c r="AD2187" s="99"/>
    </row>
    <row r="2188" spans="1:30" ht="14.25" customHeight="1">
      <c r="A2188" s="100"/>
      <c r="B2188" s="107"/>
      <c r="C2188" s="285" t="s">
        <v>5901</v>
      </c>
      <c r="D2188" s="287"/>
      <c r="E2188" s="364" t="str">
        <f t="shared" si="936"/>
        <v/>
      </c>
      <c r="F2188" s="365"/>
      <c r="G2188" s="365"/>
      <c r="H2188" s="365"/>
      <c r="I2188" s="365"/>
      <c r="J2188" s="365"/>
      <c r="K2188" s="366"/>
      <c r="L2188" s="99"/>
      <c r="M2188" s="99"/>
      <c r="N2188" s="99"/>
      <c r="O2188" s="99"/>
      <c r="P2188" s="99"/>
      <c r="Q2188" s="99"/>
      <c r="R2188" s="99"/>
      <c r="S2188" s="99"/>
      <c r="T2188" s="99"/>
      <c r="U2188" s="99"/>
      <c r="V2188" s="99"/>
      <c r="W2188" s="99"/>
      <c r="X2188" s="99"/>
      <c r="Y2188" s="99"/>
      <c r="Z2188" s="99"/>
      <c r="AA2188" s="99"/>
      <c r="AB2188" s="99"/>
      <c r="AC2188" s="99"/>
      <c r="AD2188" s="99"/>
    </row>
    <row r="2189" spans="1:30" ht="14.25" customHeight="1">
      <c r="A2189" s="100"/>
      <c r="B2189" s="107"/>
      <c r="C2189" s="285" t="s">
        <v>5902</v>
      </c>
      <c r="D2189" s="287"/>
      <c r="E2189" s="364" t="str">
        <f t="shared" si="936"/>
        <v/>
      </c>
      <c r="F2189" s="365"/>
      <c r="G2189" s="365"/>
      <c r="H2189" s="365"/>
      <c r="I2189" s="365"/>
      <c r="J2189" s="365"/>
      <c r="K2189" s="366"/>
      <c r="L2189" s="99"/>
      <c r="M2189" s="99"/>
      <c r="N2189" s="99"/>
      <c r="O2189" s="99"/>
      <c r="P2189" s="99"/>
      <c r="Q2189" s="99"/>
      <c r="R2189" s="99"/>
      <c r="S2189" s="99"/>
      <c r="T2189" s="99"/>
      <c r="U2189" s="99"/>
      <c r="V2189" s="99"/>
      <c r="W2189" s="99"/>
      <c r="X2189" s="99"/>
      <c r="Y2189" s="99"/>
      <c r="Z2189" s="99"/>
      <c r="AA2189" s="99"/>
      <c r="AB2189" s="99"/>
      <c r="AC2189" s="99"/>
      <c r="AD2189" s="99"/>
    </row>
    <row r="2190" spans="1:30" ht="14.25" customHeight="1">
      <c r="A2190" s="100"/>
      <c r="B2190" s="107"/>
      <c r="C2190" s="285" t="s">
        <v>5903</v>
      </c>
      <c r="D2190" s="287"/>
      <c r="E2190" s="364" t="str">
        <f t="shared" si="936"/>
        <v/>
      </c>
      <c r="F2190" s="365"/>
      <c r="G2190" s="365"/>
      <c r="H2190" s="365"/>
      <c r="I2190" s="365"/>
      <c r="J2190" s="365"/>
      <c r="K2190" s="366"/>
      <c r="L2190" s="99"/>
      <c r="M2190" s="99"/>
      <c r="N2190" s="99"/>
      <c r="O2190" s="99"/>
      <c r="P2190" s="99"/>
      <c r="Q2190" s="99"/>
      <c r="R2190" s="99"/>
      <c r="S2190" s="99"/>
      <c r="T2190" s="99"/>
      <c r="U2190" s="99"/>
      <c r="V2190" s="99"/>
      <c r="W2190" s="99"/>
      <c r="X2190" s="99"/>
      <c r="Y2190" s="99"/>
      <c r="Z2190" s="99"/>
      <c r="AA2190" s="99"/>
      <c r="AB2190" s="99"/>
      <c r="AC2190" s="99"/>
      <c r="AD2190" s="99"/>
    </row>
    <row r="2191" spans="1:30" ht="14.25" customHeight="1">
      <c r="A2191" s="100"/>
      <c r="B2191" s="107"/>
      <c r="C2191" s="285" t="s">
        <v>5904</v>
      </c>
      <c r="D2191" s="287"/>
      <c r="E2191" s="364" t="str">
        <f t="shared" si="936"/>
        <v/>
      </c>
      <c r="F2191" s="365"/>
      <c r="G2191" s="365"/>
      <c r="H2191" s="365"/>
      <c r="I2191" s="365"/>
      <c r="J2191" s="365"/>
      <c r="K2191" s="366"/>
      <c r="L2191" s="99"/>
      <c r="M2191" s="99"/>
      <c r="N2191" s="99"/>
      <c r="O2191" s="99"/>
      <c r="P2191" s="99"/>
      <c r="Q2191" s="99"/>
      <c r="R2191" s="99"/>
      <c r="S2191" s="99"/>
      <c r="T2191" s="99"/>
      <c r="U2191" s="99"/>
      <c r="V2191" s="99"/>
      <c r="W2191" s="99"/>
      <c r="X2191" s="99"/>
      <c r="Y2191" s="99"/>
      <c r="Z2191" s="99"/>
      <c r="AA2191" s="99"/>
      <c r="AB2191" s="99"/>
      <c r="AC2191" s="99"/>
      <c r="AD2191" s="99"/>
    </row>
    <row r="2192" spans="1:30" ht="14.25" customHeight="1">
      <c r="A2192" s="100"/>
      <c r="B2192" s="107"/>
      <c r="C2192" s="285" t="s">
        <v>5905</v>
      </c>
      <c r="D2192" s="287"/>
      <c r="E2192" s="364" t="str">
        <f t="shared" si="936"/>
        <v/>
      </c>
      <c r="F2192" s="365"/>
      <c r="G2192" s="365"/>
      <c r="H2192" s="365"/>
      <c r="I2192" s="365"/>
      <c r="J2192" s="365"/>
      <c r="K2192" s="366"/>
      <c r="L2192" s="99"/>
      <c r="M2192" s="99"/>
      <c r="N2192" s="99"/>
      <c r="O2192" s="99"/>
      <c r="P2192" s="99"/>
      <c r="Q2192" s="99"/>
      <c r="R2192" s="99"/>
      <c r="S2192" s="99"/>
      <c r="T2192" s="99"/>
      <c r="U2192" s="99"/>
      <c r="V2192" s="99"/>
      <c r="W2192" s="99"/>
      <c r="X2192" s="99"/>
      <c r="Y2192" s="99"/>
      <c r="Z2192" s="99"/>
      <c r="AA2192" s="99"/>
      <c r="AB2192" s="99"/>
      <c r="AC2192" s="99"/>
      <c r="AD2192" s="99"/>
    </row>
    <row r="2193" spans="1:30" ht="14.25" customHeight="1">
      <c r="A2193" s="100"/>
      <c r="B2193" s="107"/>
      <c r="C2193" s="285" t="s">
        <v>5906</v>
      </c>
      <c r="D2193" s="287"/>
      <c r="E2193" s="364" t="str">
        <f t="shared" si="936"/>
        <v/>
      </c>
      <c r="F2193" s="365"/>
      <c r="G2193" s="365"/>
      <c r="H2193" s="365"/>
      <c r="I2193" s="365"/>
      <c r="J2193" s="365"/>
      <c r="K2193" s="366"/>
      <c r="L2193" s="99"/>
      <c r="M2193" s="99"/>
      <c r="N2193" s="99"/>
      <c r="O2193" s="99"/>
      <c r="P2193" s="99"/>
      <c r="Q2193" s="99"/>
      <c r="R2193" s="99"/>
      <c r="S2193" s="99"/>
      <c r="T2193" s="99"/>
      <c r="U2193" s="99"/>
      <c r="V2193" s="99"/>
      <c r="W2193" s="99"/>
      <c r="X2193" s="99"/>
      <c r="Y2193" s="99"/>
      <c r="Z2193" s="99"/>
      <c r="AA2193" s="99"/>
      <c r="AB2193" s="99"/>
      <c r="AC2193" s="99"/>
      <c r="AD2193" s="99"/>
    </row>
    <row r="2194" spans="1:30" ht="14.25" customHeight="1">
      <c r="A2194" s="100"/>
      <c r="B2194" s="107"/>
      <c r="C2194" s="285" t="s">
        <v>5907</v>
      </c>
      <c r="D2194" s="287"/>
      <c r="E2194" s="364" t="str">
        <f t="shared" si="936"/>
        <v/>
      </c>
      <c r="F2194" s="365"/>
      <c r="G2194" s="365"/>
      <c r="H2194" s="365"/>
      <c r="I2194" s="365"/>
      <c r="J2194" s="365"/>
      <c r="K2194" s="366"/>
      <c r="L2194" s="99"/>
      <c r="M2194" s="99"/>
      <c r="N2194" s="99"/>
      <c r="O2194" s="99"/>
      <c r="P2194" s="99"/>
      <c r="Q2194" s="99"/>
      <c r="R2194" s="99"/>
      <c r="S2194" s="99"/>
      <c r="T2194" s="99"/>
      <c r="U2194" s="99"/>
      <c r="V2194" s="99"/>
      <c r="W2194" s="99"/>
      <c r="X2194" s="99"/>
      <c r="Y2194" s="99"/>
      <c r="Z2194" s="99"/>
      <c r="AA2194" s="99"/>
      <c r="AB2194" s="99"/>
      <c r="AC2194" s="99"/>
      <c r="AD2194" s="99"/>
    </row>
    <row r="2195" spans="1:30" ht="14.25" customHeight="1">
      <c r="A2195" s="100"/>
      <c r="B2195" s="107"/>
      <c r="C2195" s="285" t="s">
        <v>5908</v>
      </c>
      <c r="D2195" s="287"/>
      <c r="E2195" s="364" t="str">
        <f t="shared" si="936"/>
        <v/>
      </c>
      <c r="F2195" s="365"/>
      <c r="G2195" s="365"/>
      <c r="H2195" s="365"/>
      <c r="I2195" s="365"/>
      <c r="J2195" s="365"/>
      <c r="K2195" s="366"/>
      <c r="L2195" s="99"/>
      <c r="M2195" s="99"/>
      <c r="N2195" s="99"/>
      <c r="O2195" s="99"/>
      <c r="P2195" s="99"/>
      <c r="Q2195" s="99"/>
      <c r="R2195" s="99"/>
      <c r="S2195" s="99"/>
      <c r="T2195" s="99"/>
      <c r="U2195" s="99"/>
      <c r="V2195" s="99"/>
      <c r="W2195" s="99"/>
      <c r="X2195" s="99"/>
      <c r="Y2195" s="99"/>
      <c r="Z2195" s="99"/>
      <c r="AA2195" s="99"/>
      <c r="AB2195" s="99"/>
      <c r="AC2195" s="99"/>
      <c r="AD2195" s="99"/>
    </row>
    <row r="2196" spans="1:30" ht="14.25" customHeight="1">
      <c r="A2196" s="100"/>
      <c r="B2196" s="107"/>
      <c r="C2196" s="285" t="s">
        <v>5909</v>
      </c>
      <c r="D2196" s="287"/>
      <c r="E2196" s="364" t="str">
        <f t="shared" si="936"/>
        <v/>
      </c>
      <c r="F2196" s="365"/>
      <c r="G2196" s="365"/>
      <c r="H2196" s="365"/>
      <c r="I2196" s="365"/>
      <c r="J2196" s="365"/>
      <c r="K2196" s="366"/>
      <c r="L2196" s="99"/>
      <c r="M2196" s="99"/>
      <c r="N2196" s="99"/>
      <c r="O2196" s="99"/>
      <c r="P2196" s="99"/>
      <c r="Q2196" s="99"/>
      <c r="R2196" s="99"/>
      <c r="S2196" s="99"/>
      <c r="T2196" s="99"/>
      <c r="U2196" s="99"/>
      <c r="V2196" s="99"/>
      <c r="W2196" s="99"/>
      <c r="X2196" s="99"/>
      <c r="Y2196" s="99"/>
      <c r="Z2196" s="99"/>
      <c r="AA2196" s="99"/>
      <c r="AB2196" s="99"/>
      <c r="AC2196" s="99"/>
      <c r="AD2196" s="99"/>
    </row>
    <row r="2197" spans="1:30" ht="14.25" customHeight="1">
      <c r="A2197" s="100"/>
      <c r="B2197" s="107"/>
      <c r="C2197" s="285" t="s">
        <v>5910</v>
      </c>
      <c r="D2197" s="287"/>
      <c r="E2197" s="364" t="str">
        <f t="shared" si="936"/>
        <v/>
      </c>
      <c r="F2197" s="365"/>
      <c r="G2197" s="365"/>
      <c r="H2197" s="365"/>
      <c r="I2197" s="365"/>
      <c r="J2197" s="365"/>
      <c r="K2197" s="366"/>
      <c r="L2197" s="99"/>
      <c r="M2197" s="99"/>
      <c r="N2197" s="99"/>
      <c r="O2197" s="99"/>
      <c r="P2197" s="99"/>
      <c r="Q2197" s="99"/>
      <c r="R2197" s="99"/>
      <c r="S2197" s="99"/>
      <c r="T2197" s="99"/>
      <c r="U2197" s="99"/>
      <c r="V2197" s="99"/>
      <c r="W2197" s="99"/>
      <c r="X2197" s="99"/>
      <c r="Y2197" s="99"/>
      <c r="Z2197" s="99"/>
      <c r="AA2197" s="99"/>
      <c r="AB2197" s="99"/>
      <c r="AC2197" s="99"/>
      <c r="AD2197" s="99"/>
    </row>
    <row r="2198" spans="1:30" ht="14.25" customHeight="1">
      <c r="A2198" s="100"/>
      <c r="B2198" s="107"/>
      <c r="C2198" s="285" t="s">
        <v>5911</v>
      </c>
      <c r="D2198" s="287"/>
      <c r="E2198" s="364" t="str">
        <f t="shared" si="936"/>
        <v/>
      </c>
      <c r="F2198" s="365"/>
      <c r="G2198" s="365"/>
      <c r="H2198" s="365"/>
      <c r="I2198" s="365"/>
      <c r="J2198" s="365"/>
      <c r="K2198" s="366"/>
      <c r="L2198" s="99"/>
      <c r="M2198" s="99"/>
      <c r="N2198" s="99"/>
      <c r="O2198" s="99"/>
      <c r="P2198" s="99"/>
      <c r="Q2198" s="99"/>
      <c r="R2198" s="99"/>
      <c r="S2198" s="99"/>
      <c r="T2198" s="99"/>
      <c r="U2198" s="99"/>
      <c r="V2198" s="99"/>
      <c r="W2198" s="99"/>
      <c r="X2198" s="99"/>
      <c r="Y2198" s="99"/>
      <c r="Z2198" s="99"/>
      <c r="AA2198" s="99"/>
      <c r="AB2198" s="99"/>
      <c r="AC2198" s="99"/>
      <c r="AD2198" s="99"/>
    </row>
    <row r="2199" spans="1:30" ht="14.25" customHeight="1">
      <c r="A2199" s="100"/>
      <c r="B2199" s="107"/>
      <c r="C2199" s="285" t="s">
        <v>5912</v>
      </c>
      <c r="D2199" s="287"/>
      <c r="E2199" s="364" t="str">
        <f t="shared" si="936"/>
        <v/>
      </c>
      <c r="F2199" s="365"/>
      <c r="G2199" s="365"/>
      <c r="H2199" s="365"/>
      <c r="I2199" s="365"/>
      <c r="J2199" s="365"/>
      <c r="K2199" s="366"/>
      <c r="L2199" s="99"/>
      <c r="M2199" s="99"/>
      <c r="N2199" s="99"/>
      <c r="O2199" s="99"/>
      <c r="P2199" s="99"/>
      <c r="Q2199" s="99"/>
      <c r="R2199" s="99"/>
      <c r="S2199" s="99"/>
      <c r="T2199" s="99"/>
      <c r="U2199" s="99"/>
      <c r="V2199" s="99"/>
      <c r="W2199" s="99"/>
      <c r="X2199" s="99"/>
      <c r="Y2199" s="99"/>
      <c r="Z2199" s="99"/>
      <c r="AA2199" s="99"/>
      <c r="AB2199" s="99"/>
      <c r="AC2199" s="99"/>
      <c r="AD2199" s="99"/>
    </row>
    <row r="2200" spans="1:30" ht="14.25" customHeight="1">
      <c r="A2200" s="100"/>
      <c r="B2200" s="107"/>
      <c r="C2200" s="285" t="s">
        <v>5913</v>
      </c>
      <c r="D2200" s="287"/>
      <c r="E2200" s="364" t="str">
        <f t="shared" si="936"/>
        <v/>
      </c>
      <c r="F2200" s="365"/>
      <c r="G2200" s="365"/>
      <c r="H2200" s="365"/>
      <c r="I2200" s="365"/>
      <c r="J2200" s="365"/>
      <c r="K2200" s="366"/>
      <c r="L2200" s="99"/>
      <c r="M2200" s="99"/>
      <c r="N2200" s="99"/>
      <c r="O2200" s="99"/>
      <c r="P2200" s="99"/>
      <c r="Q2200" s="99"/>
      <c r="R2200" s="99"/>
      <c r="S2200" s="99"/>
      <c r="T2200" s="99"/>
      <c r="U2200" s="99"/>
      <c r="V2200" s="99"/>
      <c r="W2200" s="99"/>
      <c r="X2200" s="99"/>
      <c r="Y2200" s="99"/>
      <c r="Z2200" s="99"/>
      <c r="AA2200" s="99"/>
      <c r="AB2200" s="99"/>
      <c r="AC2200" s="99"/>
      <c r="AD2200" s="99"/>
    </row>
    <row r="2201" spans="1:30" ht="14.25" customHeight="1">
      <c r="A2201" s="100"/>
      <c r="B2201" s="107"/>
      <c r="C2201" s="285" t="s">
        <v>5914</v>
      </c>
      <c r="D2201" s="287"/>
      <c r="E2201" s="364" t="str">
        <f t="shared" si="936"/>
        <v/>
      </c>
      <c r="F2201" s="365"/>
      <c r="G2201" s="365"/>
      <c r="H2201" s="365"/>
      <c r="I2201" s="365"/>
      <c r="J2201" s="365"/>
      <c r="K2201" s="366"/>
      <c r="L2201" s="99"/>
      <c r="M2201" s="99"/>
      <c r="N2201" s="99"/>
      <c r="O2201" s="99"/>
      <c r="P2201" s="99"/>
      <c r="Q2201" s="99"/>
      <c r="R2201" s="99"/>
      <c r="S2201" s="99"/>
      <c r="T2201" s="99"/>
      <c r="U2201" s="99"/>
      <c r="V2201" s="99"/>
      <c r="W2201" s="99"/>
      <c r="X2201" s="99"/>
      <c r="Y2201" s="99"/>
      <c r="Z2201" s="99"/>
      <c r="AA2201" s="99"/>
      <c r="AB2201" s="99"/>
      <c r="AC2201" s="99"/>
      <c r="AD2201" s="99"/>
    </row>
    <row r="2202" spans="1:30" ht="14.25" customHeight="1">
      <c r="A2202" s="100"/>
      <c r="B2202" s="107"/>
      <c r="C2202" s="285" t="s">
        <v>5915</v>
      </c>
      <c r="D2202" s="287"/>
      <c r="E2202" s="364" t="str">
        <f t="shared" si="936"/>
        <v/>
      </c>
      <c r="F2202" s="365"/>
      <c r="G2202" s="365"/>
      <c r="H2202" s="365"/>
      <c r="I2202" s="365"/>
      <c r="J2202" s="365"/>
      <c r="K2202" s="366"/>
      <c r="L2202" s="99"/>
      <c r="M2202" s="99"/>
      <c r="N2202" s="99"/>
      <c r="O2202" s="99"/>
      <c r="P2202" s="99"/>
      <c r="Q2202" s="99"/>
      <c r="R2202" s="99"/>
      <c r="S2202" s="99"/>
      <c r="T2202" s="99"/>
      <c r="U2202" s="99"/>
      <c r="V2202" s="99"/>
      <c r="W2202" s="99"/>
      <c r="X2202" s="99"/>
      <c r="Y2202" s="99"/>
      <c r="Z2202" s="99"/>
      <c r="AA2202" s="99"/>
      <c r="AB2202" s="99"/>
      <c r="AC2202" s="99"/>
      <c r="AD2202" s="99"/>
    </row>
    <row r="2203" spans="1:30" ht="14.25" customHeight="1">
      <c r="A2203" s="100"/>
      <c r="B2203" s="107"/>
      <c r="C2203" s="285" t="s">
        <v>5916</v>
      </c>
      <c r="D2203" s="287"/>
      <c r="E2203" s="364" t="str">
        <f t="shared" si="936"/>
        <v/>
      </c>
      <c r="F2203" s="365"/>
      <c r="G2203" s="365"/>
      <c r="H2203" s="365"/>
      <c r="I2203" s="365"/>
      <c r="J2203" s="365"/>
      <c r="K2203" s="366"/>
      <c r="L2203" s="99"/>
      <c r="M2203" s="99"/>
      <c r="N2203" s="99"/>
      <c r="O2203" s="99"/>
      <c r="P2203" s="99"/>
      <c r="Q2203" s="99"/>
      <c r="R2203" s="99"/>
      <c r="S2203" s="99"/>
      <c r="T2203" s="99"/>
      <c r="U2203" s="99"/>
      <c r="V2203" s="99"/>
      <c r="W2203" s="99"/>
      <c r="X2203" s="99"/>
      <c r="Y2203" s="99"/>
      <c r="Z2203" s="99"/>
      <c r="AA2203" s="99"/>
      <c r="AB2203" s="99"/>
      <c r="AC2203" s="99"/>
      <c r="AD2203" s="99"/>
    </row>
    <row r="2204" spans="1:30" ht="14.25" customHeight="1">
      <c r="A2204" s="100"/>
      <c r="B2204" s="107"/>
      <c r="C2204" s="285" t="s">
        <v>5917</v>
      </c>
      <c r="D2204" s="287"/>
      <c r="E2204" s="364" t="str">
        <f t="shared" si="936"/>
        <v/>
      </c>
      <c r="F2204" s="365"/>
      <c r="G2204" s="365"/>
      <c r="H2204" s="365"/>
      <c r="I2204" s="365"/>
      <c r="J2204" s="365"/>
      <c r="K2204" s="366"/>
      <c r="L2204" s="99"/>
      <c r="M2204" s="99"/>
      <c r="N2204" s="99"/>
      <c r="O2204" s="99"/>
      <c r="P2204" s="99"/>
      <c r="Q2204" s="99"/>
      <c r="R2204" s="99"/>
      <c r="S2204" s="99"/>
      <c r="T2204" s="99"/>
      <c r="U2204" s="99"/>
      <c r="V2204" s="99"/>
      <c r="W2204" s="99"/>
      <c r="X2204" s="99"/>
      <c r="Y2204" s="99"/>
      <c r="Z2204" s="99"/>
      <c r="AA2204" s="99"/>
      <c r="AB2204" s="99"/>
      <c r="AC2204" s="99"/>
      <c r="AD2204" s="99"/>
    </row>
    <row r="2205" spans="1:30" ht="14.25" customHeight="1">
      <c r="A2205" s="100"/>
      <c r="B2205" s="107"/>
      <c r="C2205" s="285" t="s">
        <v>5918</v>
      </c>
      <c r="D2205" s="287"/>
      <c r="E2205" s="364" t="str">
        <f t="shared" si="936"/>
        <v/>
      </c>
      <c r="F2205" s="365"/>
      <c r="G2205" s="365"/>
      <c r="H2205" s="365"/>
      <c r="I2205" s="365"/>
      <c r="J2205" s="365"/>
      <c r="K2205" s="366"/>
      <c r="L2205" s="99"/>
      <c r="M2205" s="99"/>
      <c r="N2205" s="99"/>
      <c r="O2205" s="99"/>
      <c r="P2205" s="99"/>
      <c r="Q2205" s="99"/>
      <c r="R2205" s="99"/>
      <c r="S2205" s="99"/>
      <c r="T2205" s="99"/>
      <c r="U2205" s="99"/>
      <c r="V2205" s="99"/>
      <c r="W2205" s="99"/>
      <c r="X2205" s="99"/>
      <c r="Y2205" s="99"/>
      <c r="Z2205" s="99"/>
      <c r="AA2205" s="99"/>
      <c r="AB2205" s="99"/>
      <c r="AC2205" s="99"/>
      <c r="AD2205" s="99"/>
    </row>
    <row r="2206" spans="1:30" ht="14.25" customHeight="1">
      <c r="A2206" s="100"/>
      <c r="B2206" s="107"/>
      <c r="C2206" s="285" t="s">
        <v>5919</v>
      </c>
      <c r="D2206" s="287"/>
      <c r="E2206" s="364" t="str">
        <f t="shared" si="936"/>
        <v/>
      </c>
      <c r="F2206" s="365"/>
      <c r="G2206" s="365"/>
      <c r="H2206" s="365"/>
      <c r="I2206" s="365"/>
      <c r="J2206" s="365"/>
      <c r="K2206" s="366"/>
      <c r="L2206" s="99"/>
      <c r="M2206" s="99"/>
      <c r="N2206" s="99"/>
      <c r="O2206" s="99"/>
      <c r="P2206" s="99"/>
      <c r="Q2206" s="99"/>
      <c r="R2206" s="99"/>
      <c r="S2206" s="99"/>
      <c r="T2206" s="99"/>
      <c r="U2206" s="99"/>
      <c r="V2206" s="99"/>
      <c r="W2206" s="99"/>
      <c r="X2206" s="99"/>
      <c r="Y2206" s="99"/>
      <c r="Z2206" s="99"/>
      <c r="AA2206" s="99"/>
      <c r="AB2206" s="99"/>
      <c r="AC2206" s="99"/>
      <c r="AD2206" s="99"/>
    </row>
    <row r="2207" spans="1:30" ht="14.25" customHeight="1">
      <c r="A2207" s="100"/>
      <c r="B2207" s="107"/>
      <c r="C2207" s="285" t="s">
        <v>5920</v>
      </c>
      <c r="D2207" s="287"/>
      <c r="E2207" s="364" t="str">
        <f t="shared" si="936"/>
        <v/>
      </c>
      <c r="F2207" s="365"/>
      <c r="G2207" s="365"/>
      <c r="H2207" s="365"/>
      <c r="I2207" s="365"/>
      <c r="J2207" s="365"/>
      <c r="K2207" s="366"/>
      <c r="L2207" s="99"/>
      <c r="M2207" s="99"/>
      <c r="N2207" s="99"/>
      <c r="O2207" s="99"/>
      <c r="P2207" s="99"/>
      <c r="Q2207" s="99"/>
      <c r="R2207" s="99"/>
      <c r="S2207" s="99"/>
      <c r="T2207" s="99"/>
      <c r="U2207" s="99"/>
      <c r="V2207" s="99"/>
      <c r="W2207" s="99"/>
      <c r="X2207" s="99"/>
      <c r="Y2207" s="99"/>
      <c r="Z2207" s="99"/>
      <c r="AA2207" s="99"/>
      <c r="AB2207" s="99"/>
      <c r="AC2207" s="99"/>
      <c r="AD2207" s="99"/>
    </row>
    <row r="2208" spans="1:30" ht="14.25" customHeight="1">
      <c r="A2208" s="100"/>
      <c r="B2208" s="107"/>
      <c r="C2208" s="285" t="s">
        <v>5921</v>
      </c>
      <c r="D2208" s="287"/>
      <c r="E2208" s="364" t="str">
        <f t="shared" si="936"/>
        <v/>
      </c>
      <c r="F2208" s="365"/>
      <c r="G2208" s="365"/>
      <c r="H2208" s="365"/>
      <c r="I2208" s="365"/>
      <c r="J2208" s="365"/>
      <c r="K2208" s="366"/>
      <c r="L2208" s="99"/>
      <c r="M2208" s="99"/>
      <c r="N2208" s="99"/>
      <c r="O2208" s="99"/>
      <c r="P2208" s="99"/>
      <c r="Q2208" s="99"/>
      <c r="R2208" s="99"/>
      <c r="S2208" s="99"/>
      <c r="T2208" s="99"/>
      <c r="U2208" s="99"/>
      <c r="V2208" s="99"/>
      <c r="W2208" s="99"/>
      <c r="X2208" s="99"/>
      <c r="Y2208" s="99"/>
      <c r="Z2208" s="99"/>
      <c r="AA2208" s="99"/>
      <c r="AB2208" s="99"/>
      <c r="AC2208" s="99"/>
      <c r="AD2208" s="99"/>
    </row>
    <row r="2209" spans="1:30" ht="14.25" customHeight="1">
      <c r="A2209" s="100"/>
      <c r="B2209" s="107"/>
      <c r="C2209" s="285" t="s">
        <v>5922</v>
      </c>
      <c r="D2209" s="287"/>
      <c r="E2209" s="364" t="str">
        <f t="shared" si="936"/>
        <v/>
      </c>
      <c r="F2209" s="365"/>
      <c r="G2209" s="365"/>
      <c r="H2209" s="365"/>
      <c r="I2209" s="365"/>
      <c r="J2209" s="365"/>
      <c r="K2209" s="366"/>
      <c r="L2209" s="99"/>
      <c r="M2209" s="99"/>
      <c r="N2209" s="99"/>
      <c r="O2209" s="99"/>
      <c r="P2209" s="99"/>
      <c r="Q2209" s="99"/>
      <c r="R2209" s="99"/>
      <c r="S2209" s="99"/>
      <c r="T2209" s="99"/>
      <c r="U2209" s="99"/>
      <c r="V2209" s="99"/>
      <c r="W2209" s="99"/>
      <c r="X2209" s="99"/>
      <c r="Y2209" s="99"/>
      <c r="Z2209" s="99"/>
      <c r="AA2209" s="99"/>
      <c r="AB2209" s="99"/>
      <c r="AC2209" s="99"/>
      <c r="AD2209" s="99"/>
    </row>
    <row r="2210" spans="1:30" ht="14.25" customHeight="1">
      <c r="A2210" s="100"/>
      <c r="B2210" s="107"/>
      <c r="C2210" s="285" t="s">
        <v>5923</v>
      </c>
      <c r="D2210" s="287"/>
      <c r="E2210" s="364" t="str">
        <f t="shared" si="936"/>
        <v/>
      </c>
      <c r="F2210" s="365"/>
      <c r="G2210" s="365"/>
      <c r="H2210" s="365"/>
      <c r="I2210" s="365"/>
      <c r="J2210" s="365"/>
      <c r="K2210" s="366"/>
      <c r="L2210" s="99"/>
      <c r="M2210" s="99"/>
      <c r="N2210" s="99"/>
      <c r="O2210" s="99"/>
      <c r="P2210" s="99"/>
      <c r="Q2210" s="99"/>
      <c r="R2210" s="99"/>
      <c r="S2210" s="99"/>
      <c r="T2210" s="99"/>
      <c r="U2210" s="99"/>
      <c r="V2210" s="99"/>
      <c r="W2210" s="99"/>
      <c r="X2210" s="99"/>
      <c r="Y2210" s="99"/>
      <c r="Z2210" s="99"/>
      <c r="AA2210" s="99"/>
      <c r="AB2210" s="99"/>
      <c r="AC2210" s="99"/>
      <c r="AD2210" s="99"/>
    </row>
    <row r="2211" spans="1:30" ht="14.25" customHeight="1">
      <c r="A2211" s="100"/>
      <c r="B2211" s="107"/>
      <c r="C2211" s="285" t="s">
        <v>5924</v>
      </c>
      <c r="D2211" s="287"/>
      <c r="E2211" s="364" t="str">
        <f t="shared" si="936"/>
        <v/>
      </c>
      <c r="F2211" s="365"/>
      <c r="G2211" s="365"/>
      <c r="H2211" s="365"/>
      <c r="I2211" s="365"/>
      <c r="J2211" s="365"/>
      <c r="K2211" s="366"/>
      <c r="L2211" s="99"/>
      <c r="M2211" s="99"/>
      <c r="N2211" s="99"/>
      <c r="O2211" s="99"/>
      <c r="P2211" s="99"/>
      <c r="Q2211" s="99"/>
      <c r="R2211" s="99"/>
      <c r="S2211" s="99"/>
      <c r="T2211" s="99"/>
      <c r="U2211" s="99"/>
      <c r="V2211" s="99"/>
      <c r="W2211" s="99"/>
      <c r="X2211" s="99"/>
      <c r="Y2211" s="99"/>
      <c r="Z2211" s="99"/>
      <c r="AA2211" s="99"/>
      <c r="AB2211" s="99"/>
      <c r="AC2211" s="99"/>
      <c r="AD2211" s="99"/>
    </row>
    <row r="2212" spans="1:30" ht="14.25" customHeight="1">
      <c r="A2212" s="100"/>
      <c r="B2212" s="107"/>
      <c r="C2212" s="285" t="s">
        <v>5925</v>
      </c>
      <c r="D2212" s="287"/>
      <c r="E2212" s="364" t="str">
        <f t="shared" si="936"/>
        <v/>
      </c>
      <c r="F2212" s="365"/>
      <c r="G2212" s="365"/>
      <c r="H2212" s="365"/>
      <c r="I2212" s="365"/>
      <c r="J2212" s="365"/>
      <c r="K2212" s="366"/>
      <c r="L2212" s="99"/>
      <c r="M2212" s="99"/>
      <c r="N2212" s="99"/>
      <c r="O2212" s="99"/>
      <c r="P2212" s="99"/>
      <c r="Q2212" s="99"/>
      <c r="R2212" s="99"/>
      <c r="S2212" s="99"/>
      <c r="T2212" s="99"/>
      <c r="U2212" s="99"/>
      <c r="V2212" s="99"/>
      <c r="W2212" s="99"/>
      <c r="X2212" s="99"/>
      <c r="Y2212" s="99"/>
      <c r="Z2212" s="99"/>
      <c r="AA2212" s="99"/>
      <c r="AB2212" s="99"/>
      <c r="AC2212" s="99"/>
      <c r="AD2212" s="99"/>
    </row>
    <row r="2213" spans="1:30" ht="14.25" customHeight="1">
      <c r="A2213" s="100"/>
      <c r="B2213" s="107"/>
      <c r="C2213" s="285" t="s">
        <v>5926</v>
      </c>
      <c r="D2213" s="287"/>
      <c r="E2213" s="364" t="str">
        <f t="shared" si="936"/>
        <v/>
      </c>
      <c r="F2213" s="365"/>
      <c r="G2213" s="365"/>
      <c r="H2213" s="365"/>
      <c r="I2213" s="365"/>
      <c r="J2213" s="365"/>
      <c r="K2213" s="366"/>
      <c r="L2213" s="99"/>
      <c r="M2213" s="99"/>
      <c r="N2213" s="99"/>
      <c r="O2213" s="99"/>
      <c r="P2213" s="99"/>
      <c r="Q2213" s="99"/>
      <c r="R2213" s="99"/>
      <c r="S2213" s="99"/>
      <c r="T2213" s="99"/>
      <c r="U2213" s="99"/>
      <c r="V2213" s="99"/>
      <c r="W2213" s="99"/>
      <c r="X2213" s="99"/>
      <c r="Y2213" s="99"/>
      <c r="Z2213" s="99"/>
      <c r="AA2213" s="99"/>
      <c r="AB2213" s="99"/>
      <c r="AC2213" s="99"/>
      <c r="AD2213" s="99"/>
    </row>
    <row r="2214" spans="1:30" ht="14.25" customHeight="1">
      <c r="A2214" s="100"/>
      <c r="B2214" s="107"/>
      <c r="C2214" s="285" t="s">
        <v>5927</v>
      </c>
      <c r="D2214" s="287"/>
      <c r="E2214" s="364" t="str">
        <f t="shared" si="936"/>
        <v/>
      </c>
      <c r="F2214" s="365"/>
      <c r="G2214" s="365"/>
      <c r="H2214" s="365"/>
      <c r="I2214" s="365"/>
      <c r="J2214" s="365"/>
      <c r="K2214" s="366"/>
      <c r="L2214" s="99"/>
      <c r="M2214" s="99"/>
      <c r="N2214" s="99"/>
      <c r="O2214" s="99"/>
      <c r="P2214" s="99"/>
      <c r="Q2214" s="99"/>
      <c r="R2214" s="99"/>
      <c r="S2214" s="99"/>
      <c r="T2214" s="99"/>
      <c r="U2214" s="99"/>
      <c r="V2214" s="99"/>
      <c r="W2214" s="99"/>
      <c r="X2214" s="99"/>
      <c r="Y2214" s="99"/>
      <c r="Z2214" s="99"/>
      <c r="AA2214" s="99"/>
      <c r="AB2214" s="99"/>
      <c r="AC2214" s="99"/>
      <c r="AD2214" s="99"/>
    </row>
    <row r="2215" spans="1:30" ht="14.25" customHeight="1">
      <c r="A2215" s="100"/>
      <c r="B2215" s="107"/>
      <c r="C2215" s="285" t="s">
        <v>5928</v>
      </c>
      <c r="D2215" s="287"/>
      <c r="E2215" s="364" t="str">
        <f t="shared" si="936"/>
        <v/>
      </c>
      <c r="F2215" s="365"/>
      <c r="G2215" s="365"/>
      <c r="H2215" s="365"/>
      <c r="I2215" s="365"/>
      <c r="J2215" s="365"/>
      <c r="K2215" s="366"/>
      <c r="L2215" s="99"/>
      <c r="M2215" s="99"/>
      <c r="N2215" s="99"/>
      <c r="O2215" s="99"/>
      <c r="P2215" s="99"/>
      <c r="Q2215" s="99"/>
      <c r="R2215" s="99"/>
      <c r="S2215" s="99"/>
      <c r="T2215" s="99"/>
      <c r="U2215" s="99"/>
      <c r="V2215" s="99"/>
      <c r="W2215" s="99"/>
      <c r="X2215" s="99"/>
      <c r="Y2215" s="99"/>
      <c r="Z2215" s="99"/>
      <c r="AA2215" s="99"/>
      <c r="AB2215" s="99"/>
      <c r="AC2215" s="99"/>
      <c r="AD2215" s="99"/>
    </row>
    <row r="2216" spans="1:30" ht="14.25" customHeight="1">
      <c r="A2216" s="100"/>
      <c r="B2216" s="107"/>
      <c r="C2216" s="285" t="s">
        <v>5929</v>
      </c>
      <c r="D2216" s="287"/>
      <c r="E2216" s="364" t="str">
        <f t="shared" si="936"/>
        <v/>
      </c>
      <c r="F2216" s="365"/>
      <c r="G2216" s="365"/>
      <c r="H2216" s="365"/>
      <c r="I2216" s="365"/>
      <c r="J2216" s="365"/>
      <c r="K2216" s="366"/>
      <c r="L2216" s="99"/>
      <c r="M2216" s="99"/>
      <c r="N2216" s="99"/>
      <c r="O2216" s="99"/>
      <c r="P2216" s="99"/>
      <c r="Q2216" s="99"/>
      <c r="R2216" s="99"/>
      <c r="S2216" s="99"/>
      <c r="T2216" s="99"/>
      <c r="U2216" s="99"/>
      <c r="V2216" s="99"/>
      <c r="W2216" s="99"/>
      <c r="X2216" s="99"/>
      <c r="Y2216" s="99"/>
      <c r="Z2216" s="99"/>
      <c r="AA2216" s="99"/>
      <c r="AB2216" s="99"/>
      <c r="AC2216" s="99"/>
      <c r="AD2216" s="99"/>
    </row>
    <row r="2217" spans="1:30" ht="14.25" customHeight="1">
      <c r="A2217" s="100"/>
      <c r="B2217" s="107"/>
      <c r="C2217" s="285" t="s">
        <v>5930</v>
      </c>
      <c r="D2217" s="287"/>
      <c r="E2217" s="364" t="str">
        <f t="shared" si="936"/>
        <v/>
      </c>
      <c r="F2217" s="365"/>
      <c r="G2217" s="365"/>
      <c r="H2217" s="365"/>
      <c r="I2217" s="365"/>
      <c r="J2217" s="365"/>
      <c r="K2217" s="366"/>
      <c r="L2217" s="99"/>
      <c r="M2217" s="99"/>
      <c r="N2217" s="99"/>
      <c r="O2217" s="99"/>
      <c r="P2217" s="99"/>
      <c r="Q2217" s="99"/>
      <c r="R2217" s="99"/>
      <c r="S2217" s="99"/>
      <c r="T2217" s="99"/>
      <c r="U2217" s="99"/>
      <c r="V2217" s="99"/>
      <c r="W2217" s="99"/>
      <c r="X2217" s="99"/>
      <c r="Y2217" s="99"/>
      <c r="Z2217" s="99"/>
      <c r="AA2217" s="99"/>
      <c r="AB2217" s="99"/>
      <c r="AC2217" s="99"/>
      <c r="AD2217" s="99"/>
    </row>
    <row r="2218" spans="1:30" ht="14.25" customHeight="1">
      <c r="A2218" s="100"/>
      <c r="B2218" s="107"/>
      <c r="C2218" s="285" t="s">
        <v>5931</v>
      </c>
      <c r="D2218" s="287"/>
      <c r="E2218" s="364" t="str">
        <f t="shared" ref="E2218:E2281" si="937">IF(E914="","",E914)</f>
        <v/>
      </c>
      <c r="F2218" s="365"/>
      <c r="G2218" s="365"/>
      <c r="H2218" s="365"/>
      <c r="I2218" s="365"/>
      <c r="J2218" s="365"/>
      <c r="K2218" s="366"/>
      <c r="L2218" s="99"/>
      <c r="M2218" s="99"/>
      <c r="N2218" s="99"/>
      <c r="O2218" s="99"/>
      <c r="P2218" s="99"/>
      <c r="Q2218" s="99"/>
      <c r="R2218" s="99"/>
      <c r="S2218" s="99"/>
      <c r="T2218" s="99"/>
      <c r="U2218" s="99"/>
      <c r="V2218" s="99"/>
      <c r="W2218" s="99"/>
      <c r="X2218" s="99"/>
      <c r="Y2218" s="99"/>
      <c r="Z2218" s="99"/>
      <c r="AA2218" s="99"/>
      <c r="AB2218" s="99"/>
      <c r="AC2218" s="99"/>
      <c r="AD2218" s="99"/>
    </row>
    <row r="2219" spans="1:30" ht="14.25" customHeight="1">
      <c r="A2219" s="100"/>
      <c r="B2219" s="107"/>
      <c r="C2219" s="285" t="s">
        <v>5932</v>
      </c>
      <c r="D2219" s="287"/>
      <c r="E2219" s="364" t="str">
        <f t="shared" si="937"/>
        <v/>
      </c>
      <c r="F2219" s="365"/>
      <c r="G2219" s="365"/>
      <c r="H2219" s="365"/>
      <c r="I2219" s="365"/>
      <c r="J2219" s="365"/>
      <c r="K2219" s="366"/>
      <c r="L2219" s="99"/>
      <c r="M2219" s="99"/>
      <c r="N2219" s="99"/>
      <c r="O2219" s="99"/>
      <c r="P2219" s="99"/>
      <c r="Q2219" s="99"/>
      <c r="R2219" s="99"/>
      <c r="S2219" s="99"/>
      <c r="T2219" s="99"/>
      <c r="U2219" s="99"/>
      <c r="V2219" s="99"/>
      <c r="W2219" s="99"/>
      <c r="X2219" s="99"/>
      <c r="Y2219" s="99"/>
      <c r="Z2219" s="99"/>
      <c r="AA2219" s="99"/>
      <c r="AB2219" s="99"/>
      <c r="AC2219" s="99"/>
      <c r="AD2219" s="99"/>
    </row>
    <row r="2220" spans="1:30" ht="14.25" customHeight="1">
      <c r="A2220" s="100"/>
      <c r="B2220" s="107"/>
      <c r="C2220" s="285" t="s">
        <v>5933</v>
      </c>
      <c r="D2220" s="287"/>
      <c r="E2220" s="364" t="str">
        <f t="shared" si="937"/>
        <v/>
      </c>
      <c r="F2220" s="365"/>
      <c r="G2220" s="365"/>
      <c r="H2220" s="365"/>
      <c r="I2220" s="365"/>
      <c r="J2220" s="365"/>
      <c r="K2220" s="366"/>
      <c r="L2220" s="99"/>
      <c r="M2220" s="99"/>
      <c r="N2220" s="99"/>
      <c r="O2220" s="99"/>
      <c r="P2220" s="99"/>
      <c r="Q2220" s="99"/>
      <c r="R2220" s="99"/>
      <c r="S2220" s="99"/>
      <c r="T2220" s="99"/>
      <c r="U2220" s="99"/>
      <c r="V2220" s="99"/>
      <c r="W2220" s="99"/>
      <c r="X2220" s="99"/>
      <c r="Y2220" s="99"/>
      <c r="Z2220" s="99"/>
      <c r="AA2220" s="99"/>
      <c r="AB2220" s="99"/>
      <c r="AC2220" s="99"/>
      <c r="AD2220" s="99"/>
    </row>
    <row r="2221" spans="1:30" ht="14.25" customHeight="1">
      <c r="A2221" s="100"/>
      <c r="B2221" s="107"/>
      <c r="C2221" s="285" t="s">
        <v>5934</v>
      </c>
      <c r="D2221" s="287"/>
      <c r="E2221" s="364" t="str">
        <f t="shared" si="937"/>
        <v/>
      </c>
      <c r="F2221" s="365"/>
      <c r="G2221" s="365"/>
      <c r="H2221" s="365"/>
      <c r="I2221" s="365"/>
      <c r="J2221" s="365"/>
      <c r="K2221" s="366"/>
      <c r="L2221" s="99"/>
      <c r="M2221" s="99"/>
      <c r="N2221" s="99"/>
      <c r="O2221" s="99"/>
      <c r="P2221" s="99"/>
      <c r="Q2221" s="99"/>
      <c r="R2221" s="99"/>
      <c r="S2221" s="99"/>
      <c r="T2221" s="99"/>
      <c r="U2221" s="99"/>
      <c r="V2221" s="99"/>
      <c r="W2221" s="99"/>
      <c r="X2221" s="99"/>
      <c r="Y2221" s="99"/>
      <c r="Z2221" s="99"/>
      <c r="AA2221" s="99"/>
      <c r="AB2221" s="99"/>
      <c r="AC2221" s="99"/>
      <c r="AD2221" s="99"/>
    </row>
    <row r="2222" spans="1:30" ht="14.25" customHeight="1">
      <c r="A2222" s="100"/>
      <c r="B2222" s="107"/>
      <c r="C2222" s="285" t="s">
        <v>5935</v>
      </c>
      <c r="D2222" s="287"/>
      <c r="E2222" s="364" t="str">
        <f t="shared" si="937"/>
        <v/>
      </c>
      <c r="F2222" s="365"/>
      <c r="G2222" s="365"/>
      <c r="H2222" s="365"/>
      <c r="I2222" s="365"/>
      <c r="J2222" s="365"/>
      <c r="K2222" s="366"/>
      <c r="L2222" s="99"/>
      <c r="M2222" s="99"/>
      <c r="N2222" s="99"/>
      <c r="O2222" s="99"/>
      <c r="P2222" s="99"/>
      <c r="Q2222" s="99"/>
      <c r="R2222" s="99"/>
      <c r="S2222" s="99"/>
      <c r="T2222" s="99"/>
      <c r="U2222" s="99"/>
      <c r="V2222" s="99"/>
      <c r="W2222" s="99"/>
      <c r="X2222" s="99"/>
      <c r="Y2222" s="99"/>
      <c r="Z2222" s="99"/>
      <c r="AA2222" s="99"/>
      <c r="AB2222" s="99"/>
      <c r="AC2222" s="99"/>
      <c r="AD2222" s="99"/>
    </row>
    <row r="2223" spans="1:30" ht="14.25" customHeight="1">
      <c r="A2223" s="100"/>
      <c r="B2223" s="107"/>
      <c r="C2223" s="285" t="s">
        <v>5936</v>
      </c>
      <c r="D2223" s="287"/>
      <c r="E2223" s="364" t="str">
        <f t="shared" si="937"/>
        <v/>
      </c>
      <c r="F2223" s="365"/>
      <c r="G2223" s="365"/>
      <c r="H2223" s="365"/>
      <c r="I2223" s="365"/>
      <c r="J2223" s="365"/>
      <c r="K2223" s="366"/>
      <c r="L2223" s="99"/>
      <c r="M2223" s="99"/>
      <c r="N2223" s="99"/>
      <c r="O2223" s="99"/>
      <c r="P2223" s="99"/>
      <c r="Q2223" s="99"/>
      <c r="R2223" s="99"/>
      <c r="S2223" s="99"/>
      <c r="T2223" s="99"/>
      <c r="U2223" s="99"/>
      <c r="V2223" s="99"/>
      <c r="W2223" s="99"/>
      <c r="X2223" s="99"/>
      <c r="Y2223" s="99"/>
      <c r="Z2223" s="99"/>
      <c r="AA2223" s="99"/>
      <c r="AB2223" s="99"/>
      <c r="AC2223" s="99"/>
      <c r="AD2223" s="99"/>
    </row>
    <row r="2224" spans="1:30" ht="14.25" customHeight="1">
      <c r="A2224" s="100"/>
      <c r="B2224" s="107"/>
      <c r="C2224" s="285" t="s">
        <v>5937</v>
      </c>
      <c r="D2224" s="287"/>
      <c r="E2224" s="364" t="str">
        <f t="shared" si="937"/>
        <v/>
      </c>
      <c r="F2224" s="365"/>
      <c r="G2224" s="365"/>
      <c r="H2224" s="365"/>
      <c r="I2224" s="365"/>
      <c r="J2224" s="365"/>
      <c r="K2224" s="366"/>
      <c r="L2224" s="99"/>
      <c r="M2224" s="99"/>
      <c r="N2224" s="99"/>
      <c r="O2224" s="99"/>
      <c r="P2224" s="99"/>
      <c r="Q2224" s="99"/>
      <c r="R2224" s="99"/>
      <c r="S2224" s="99"/>
      <c r="T2224" s="99"/>
      <c r="U2224" s="99"/>
      <c r="V2224" s="99"/>
      <c r="W2224" s="99"/>
      <c r="X2224" s="99"/>
      <c r="Y2224" s="99"/>
      <c r="Z2224" s="99"/>
      <c r="AA2224" s="99"/>
      <c r="AB2224" s="99"/>
      <c r="AC2224" s="99"/>
      <c r="AD2224" s="99"/>
    </row>
    <row r="2225" spans="1:30" ht="14.25" customHeight="1">
      <c r="A2225" s="100"/>
      <c r="B2225" s="107"/>
      <c r="C2225" s="285" t="s">
        <v>5938</v>
      </c>
      <c r="D2225" s="287"/>
      <c r="E2225" s="364" t="str">
        <f t="shared" si="937"/>
        <v/>
      </c>
      <c r="F2225" s="365"/>
      <c r="G2225" s="365"/>
      <c r="H2225" s="365"/>
      <c r="I2225" s="365"/>
      <c r="J2225" s="365"/>
      <c r="K2225" s="366"/>
      <c r="L2225" s="99"/>
      <c r="M2225" s="99"/>
      <c r="N2225" s="99"/>
      <c r="O2225" s="99"/>
      <c r="P2225" s="99"/>
      <c r="Q2225" s="99"/>
      <c r="R2225" s="99"/>
      <c r="S2225" s="99"/>
      <c r="T2225" s="99"/>
      <c r="U2225" s="99"/>
      <c r="V2225" s="99"/>
      <c r="W2225" s="99"/>
      <c r="X2225" s="99"/>
      <c r="Y2225" s="99"/>
      <c r="Z2225" s="99"/>
      <c r="AA2225" s="99"/>
      <c r="AB2225" s="99"/>
      <c r="AC2225" s="99"/>
      <c r="AD2225" s="99"/>
    </row>
    <row r="2226" spans="1:30" ht="14.25" customHeight="1">
      <c r="A2226" s="100"/>
      <c r="B2226" s="107"/>
      <c r="C2226" s="285" t="s">
        <v>5939</v>
      </c>
      <c r="D2226" s="287"/>
      <c r="E2226" s="364" t="str">
        <f t="shared" si="937"/>
        <v/>
      </c>
      <c r="F2226" s="365"/>
      <c r="G2226" s="365"/>
      <c r="H2226" s="365"/>
      <c r="I2226" s="365"/>
      <c r="J2226" s="365"/>
      <c r="K2226" s="366"/>
      <c r="L2226" s="99"/>
      <c r="M2226" s="99"/>
      <c r="N2226" s="99"/>
      <c r="O2226" s="99"/>
      <c r="P2226" s="99"/>
      <c r="Q2226" s="99"/>
      <c r="R2226" s="99"/>
      <c r="S2226" s="99"/>
      <c r="T2226" s="99"/>
      <c r="U2226" s="99"/>
      <c r="V2226" s="99"/>
      <c r="W2226" s="99"/>
      <c r="X2226" s="99"/>
      <c r="Y2226" s="99"/>
      <c r="Z2226" s="99"/>
      <c r="AA2226" s="99"/>
      <c r="AB2226" s="99"/>
      <c r="AC2226" s="99"/>
      <c r="AD2226" s="99"/>
    </row>
    <row r="2227" spans="1:30" ht="14.25" customHeight="1">
      <c r="A2227" s="100"/>
      <c r="B2227" s="107"/>
      <c r="C2227" s="285" t="s">
        <v>5940</v>
      </c>
      <c r="D2227" s="287"/>
      <c r="E2227" s="364" t="str">
        <f t="shared" si="937"/>
        <v/>
      </c>
      <c r="F2227" s="365"/>
      <c r="G2227" s="365"/>
      <c r="H2227" s="365"/>
      <c r="I2227" s="365"/>
      <c r="J2227" s="365"/>
      <c r="K2227" s="366"/>
      <c r="L2227" s="99"/>
      <c r="M2227" s="99"/>
      <c r="N2227" s="99"/>
      <c r="O2227" s="99"/>
      <c r="P2227" s="99"/>
      <c r="Q2227" s="99"/>
      <c r="R2227" s="99"/>
      <c r="S2227" s="99"/>
      <c r="T2227" s="99"/>
      <c r="U2227" s="99"/>
      <c r="V2227" s="99"/>
      <c r="W2227" s="99"/>
      <c r="X2227" s="99"/>
      <c r="Y2227" s="99"/>
      <c r="Z2227" s="99"/>
      <c r="AA2227" s="99"/>
      <c r="AB2227" s="99"/>
      <c r="AC2227" s="99"/>
      <c r="AD2227" s="99"/>
    </row>
    <row r="2228" spans="1:30" ht="14.25" customHeight="1">
      <c r="A2228" s="100"/>
      <c r="B2228" s="107"/>
      <c r="C2228" s="285" t="s">
        <v>5941</v>
      </c>
      <c r="D2228" s="287"/>
      <c r="E2228" s="364" t="str">
        <f t="shared" si="937"/>
        <v/>
      </c>
      <c r="F2228" s="365"/>
      <c r="G2228" s="365"/>
      <c r="H2228" s="365"/>
      <c r="I2228" s="365"/>
      <c r="J2228" s="365"/>
      <c r="K2228" s="366"/>
      <c r="L2228" s="99"/>
      <c r="M2228" s="99"/>
      <c r="N2228" s="99"/>
      <c r="O2228" s="99"/>
      <c r="P2228" s="99"/>
      <c r="Q2228" s="99"/>
      <c r="R2228" s="99"/>
      <c r="S2228" s="99"/>
      <c r="T2228" s="99"/>
      <c r="U2228" s="99"/>
      <c r="V2228" s="99"/>
      <c r="W2228" s="99"/>
      <c r="X2228" s="99"/>
      <c r="Y2228" s="99"/>
      <c r="Z2228" s="99"/>
      <c r="AA2228" s="99"/>
      <c r="AB2228" s="99"/>
      <c r="AC2228" s="99"/>
      <c r="AD2228" s="99"/>
    </row>
    <row r="2229" spans="1:30" ht="14.25" customHeight="1">
      <c r="A2229" s="100"/>
      <c r="B2229" s="107"/>
      <c r="C2229" s="285" t="s">
        <v>5942</v>
      </c>
      <c r="D2229" s="287"/>
      <c r="E2229" s="364" t="str">
        <f t="shared" si="937"/>
        <v/>
      </c>
      <c r="F2229" s="365"/>
      <c r="G2229" s="365"/>
      <c r="H2229" s="365"/>
      <c r="I2229" s="365"/>
      <c r="J2229" s="365"/>
      <c r="K2229" s="366"/>
      <c r="L2229" s="99"/>
      <c r="M2229" s="99"/>
      <c r="N2229" s="99"/>
      <c r="O2229" s="99"/>
      <c r="P2229" s="99"/>
      <c r="Q2229" s="99"/>
      <c r="R2229" s="99"/>
      <c r="S2229" s="99"/>
      <c r="T2229" s="99"/>
      <c r="U2229" s="99"/>
      <c r="V2229" s="99"/>
      <c r="W2229" s="99"/>
      <c r="X2229" s="99"/>
      <c r="Y2229" s="99"/>
      <c r="Z2229" s="99"/>
      <c r="AA2229" s="99"/>
      <c r="AB2229" s="99"/>
      <c r="AC2229" s="99"/>
      <c r="AD2229" s="99"/>
    </row>
    <row r="2230" spans="1:30" ht="14.25" customHeight="1">
      <c r="A2230" s="100"/>
      <c r="B2230" s="107"/>
      <c r="C2230" s="285" t="s">
        <v>5943</v>
      </c>
      <c r="D2230" s="287"/>
      <c r="E2230" s="364" t="str">
        <f t="shared" si="937"/>
        <v/>
      </c>
      <c r="F2230" s="365"/>
      <c r="G2230" s="365"/>
      <c r="H2230" s="365"/>
      <c r="I2230" s="365"/>
      <c r="J2230" s="365"/>
      <c r="K2230" s="366"/>
      <c r="L2230" s="99"/>
      <c r="M2230" s="99"/>
      <c r="N2230" s="99"/>
      <c r="O2230" s="99"/>
      <c r="P2230" s="99"/>
      <c r="Q2230" s="99"/>
      <c r="R2230" s="99"/>
      <c r="S2230" s="99"/>
      <c r="T2230" s="99"/>
      <c r="U2230" s="99"/>
      <c r="V2230" s="99"/>
      <c r="W2230" s="99"/>
      <c r="X2230" s="99"/>
      <c r="Y2230" s="99"/>
      <c r="Z2230" s="99"/>
      <c r="AA2230" s="99"/>
      <c r="AB2230" s="99"/>
      <c r="AC2230" s="99"/>
      <c r="AD2230" s="99"/>
    </row>
    <row r="2231" spans="1:30" ht="14.25" customHeight="1">
      <c r="A2231" s="100"/>
      <c r="B2231" s="107"/>
      <c r="C2231" s="285" t="s">
        <v>5944</v>
      </c>
      <c r="D2231" s="287"/>
      <c r="E2231" s="364" t="str">
        <f t="shared" si="937"/>
        <v/>
      </c>
      <c r="F2231" s="365"/>
      <c r="G2231" s="365"/>
      <c r="H2231" s="365"/>
      <c r="I2231" s="365"/>
      <c r="J2231" s="365"/>
      <c r="K2231" s="366"/>
      <c r="L2231" s="99"/>
      <c r="M2231" s="99"/>
      <c r="N2231" s="99"/>
      <c r="O2231" s="99"/>
      <c r="P2231" s="99"/>
      <c r="Q2231" s="99"/>
      <c r="R2231" s="99"/>
      <c r="S2231" s="99"/>
      <c r="T2231" s="99"/>
      <c r="U2231" s="99"/>
      <c r="V2231" s="99"/>
      <c r="W2231" s="99"/>
      <c r="X2231" s="99"/>
      <c r="Y2231" s="99"/>
      <c r="Z2231" s="99"/>
      <c r="AA2231" s="99"/>
      <c r="AB2231" s="99"/>
      <c r="AC2231" s="99"/>
      <c r="AD2231" s="99"/>
    </row>
    <row r="2232" spans="1:30" ht="14.25" customHeight="1">
      <c r="A2232" s="100"/>
      <c r="B2232" s="107"/>
      <c r="C2232" s="285" t="s">
        <v>5945</v>
      </c>
      <c r="D2232" s="287"/>
      <c r="E2232" s="364" t="str">
        <f t="shared" si="937"/>
        <v/>
      </c>
      <c r="F2232" s="365"/>
      <c r="G2232" s="365"/>
      <c r="H2232" s="365"/>
      <c r="I2232" s="365"/>
      <c r="J2232" s="365"/>
      <c r="K2232" s="366"/>
      <c r="L2232" s="99"/>
      <c r="M2232" s="99"/>
      <c r="N2232" s="99"/>
      <c r="O2232" s="99"/>
      <c r="P2232" s="99"/>
      <c r="Q2232" s="99"/>
      <c r="R2232" s="99"/>
      <c r="S2232" s="99"/>
      <c r="T2232" s="99"/>
      <c r="U2232" s="99"/>
      <c r="V2232" s="99"/>
      <c r="W2232" s="99"/>
      <c r="X2232" s="99"/>
      <c r="Y2232" s="99"/>
      <c r="Z2232" s="99"/>
      <c r="AA2232" s="99"/>
      <c r="AB2232" s="99"/>
      <c r="AC2232" s="99"/>
      <c r="AD2232" s="99"/>
    </row>
    <row r="2233" spans="1:30" ht="14.25" customHeight="1">
      <c r="A2233" s="100"/>
      <c r="B2233" s="107"/>
      <c r="C2233" s="285" t="s">
        <v>5946</v>
      </c>
      <c r="D2233" s="287"/>
      <c r="E2233" s="364" t="str">
        <f t="shared" si="937"/>
        <v/>
      </c>
      <c r="F2233" s="365"/>
      <c r="G2233" s="365"/>
      <c r="H2233" s="365"/>
      <c r="I2233" s="365"/>
      <c r="J2233" s="365"/>
      <c r="K2233" s="366"/>
      <c r="L2233" s="99"/>
      <c r="M2233" s="99"/>
      <c r="N2233" s="99"/>
      <c r="O2233" s="99"/>
      <c r="P2233" s="99"/>
      <c r="Q2233" s="99"/>
      <c r="R2233" s="99"/>
      <c r="S2233" s="99"/>
      <c r="T2233" s="99"/>
      <c r="U2233" s="99"/>
      <c r="V2233" s="99"/>
      <c r="W2233" s="99"/>
      <c r="X2233" s="99"/>
      <c r="Y2233" s="99"/>
      <c r="Z2233" s="99"/>
      <c r="AA2233" s="99"/>
      <c r="AB2233" s="99"/>
      <c r="AC2233" s="99"/>
      <c r="AD2233" s="99"/>
    </row>
    <row r="2234" spans="1:30" ht="14.25" customHeight="1">
      <c r="A2234" s="100"/>
      <c r="B2234" s="107"/>
      <c r="C2234" s="285" t="s">
        <v>5947</v>
      </c>
      <c r="D2234" s="287"/>
      <c r="E2234" s="364" t="str">
        <f t="shared" si="937"/>
        <v/>
      </c>
      <c r="F2234" s="365"/>
      <c r="G2234" s="365"/>
      <c r="H2234" s="365"/>
      <c r="I2234" s="365"/>
      <c r="J2234" s="365"/>
      <c r="K2234" s="366"/>
      <c r="L2234" s="99"/>
      <c r="M2234" s="99"/>
      <c r="N2234" s="99"/>
      <c r="O2234" s="99"/>
      <c r="P2234" s="99"/>
      <c r="Q2234" s="99"/>
      <c r="R2234" s="99"/>
      <c r="S2234" s="99"/>
      <c r="T2234" s="99"/>
      <c r="U2234" s="99"/>
      <c r="V2234" s="99"/>
      <c r="W2234" s="99"/>
      <c r="X2234" s="99"/>
      <c r="Y2234" s="99"/>
      <c r="Z2234" s="99"/>
      <c r="AA2234" s="99"/>
      <c r="AB2234" s="99"/>
      <c r="AC2234" s="99"/>
      <c r="AD2234" s="99"/>
    </row>
    <row r="2235" spans="1:30" ht="14.25" customHeight="1">
      <c r="A2235" s="100"/>
      <c r="B2235" s="107"/>
      <c r="C2235" s="285" t="s">
        <v>5948</v>
      </c>
      <c r="D2235" s="287"/>
      <c r="E2235" s="364" t="str">
        <f t="shared" si="937"/>
        <v/>
      </c>
      <c r="F2235" s="365"/>
      <c r="G2235" s="365"/>
      <c r="H2235" s="365"/>
      <c r="I2235" s="365"/>
      <c r="J2235" s="365"/>
      <c r="K2235" s="366"/>
      <c r="L2235" s="99"/>
      <c r="M2235" s="99"/>
      <c r="N2235" s="99"/>
      <c r="O2235" s="99"/>
      <c r="P2235" s="99"/>
      <c r="Q2235" s="99"/>
      <c r="R2235" s="99"/>
      <c r="S2235" s="99"/>
      <c r="T2235" s="99"/>
      <c r="U2235" s="99"/>
      <c r="V2235" s="99"/>
      <c r="W2235" s="99"/>
      <c r="X2235" s="99"/>
      <c r="Y2235" s="99"/>
      <c r="Z2235" s="99"/>
      <c r="AA2235" s="99"/>
      <c r="AB2235" s="99"/>
      <c r="AC2235" s="99"/>
      <c r="AD2235" s="99"/>
    </row>
    <row r="2236" spans="1:30" ht="14.25" customHeight="1">
      <c r="A2236" s="100"/>
      <c r="B2236" s="107"/>
      <c r="C2236" s="285" t="s">
        <v>5949</v>
      </c>
      <c r="D2236" s="287"/>
      <c r="E2236" s="364" t="str">
        <f t="shared" si="937"/>
        <v/>
      </c>
      <c r="F2236" s="365"/>
      <c r="G2236" s="365"/>
      <c r="H2236" s="365"/>
      <c r="I2236" s="365"/>
      <c r="J2236" s="365"/>
      <c r="K2236" s="366"/>
      <c r="L2236" s="99"/>
      <c r="M2236" s="99"/>
      <c r="N2236" s="99"/>
      <c r="O2236" s="99"/>
      <c r="P2236" s="99"/>
      <c r="Q2236" s="99"/>
      <c r="R2236" s="99"/>
      <c r="S2236" s="99"/>
      <c r="T2236" s="99"/>
      <c r="U2236" s="99"/>
      <c r="V2236" s="99"/>
      <c r="W2236" s="99"/>
      <c r="X2236" s="99"/>
      <c r="Y2236" s="99"/>
      <c r="Z2236" s="99"/>
      <c r="AA2236" s="99"/>
      <c r="AB2236" s="99"/>
      <c r="AC2236" s="99"/>
      <c r="AD2236" s="99"/>
    </row>
    <row r="2237" spans="1:30" ht="14.25" customHeight="1">
      <c r="A2237" s="100"/>
      <c r="B2237" s="107"/>
      <c r="C2237" s="285" t="s">
        <v>5950</v>
      </c>
      <c r="D2237" s="287"/>
      <c r="E2237" s="364" t="str">
        <f t="shared" si="937"/>
        <v/>
      </c>
      <c r="F2237" s="365"/>
      <c r="G2237" s="365"/>
      <c r="H2237" s="365"/>
      <c r="I2237" s="365"/>
      <c r="J2237" s="365"/>
      <c r="K2237" s="366"/>
      <c r="L2237" s="99"/>
      <c r="M2237" s="99"/>
      <c r="N2237" s="99"/>
      <c r="O2237" s="99"/>
      <c r="P2237" s="99"/>
      <c r="Q2237" s="99"/>
      <c r="R2237" s="99"/>
      <c r="S2237" s="99"/>
      <c r="T2237" s="99"/>
      <c r="U2237" s="99"/>
      <c r="V2237" s="99"/>
      <c r="W2237" s="99"/>
      <c r="X2237" s="99"/>
      <c r="Y2237" s="99"/>
      <c r="Z2237" s="99"/>
      <c r="AA2237" s="99"/>
      <c r="AB2237" s="99"/>
      <c r="AC2237" s="99"/>
      <c r="AD2237" s="99"/>
    </row>
    <row r="2238" spans="1:30" ht="14.25" customHeight="1">
      <c r="A2238" s="100"/>
      <c r="B2238" s="107"/>
      <c r="C2238" s="285" t="s">
        <v>5951</v>
      </c>
      <c r="D2238" s="287"/>
      <c r="E2238" s="364" t="str">
        <f t="shared" si="937"/>
        <v/>
      </c>
      <c r="F2238" s="365"/>
      <c r="G2238" s="365"/>
      <c r="H2238" s="365"/>
      <c r="I2238" s="365"/>
      <c r="J2238" s="365"/>
      <c r="K2238" s="366"/>
      <c r="L2238" s="99"/>
      <c r="M2238" s="99"/>
      <c r="N2238" s="99"/>
      <c r="O2238" s="99"/>
      <c r="P2238" s="99"/>
      <c r="Q2238" s="99"/>
      <c r="R2238" s="99"/>
      <c r="S2238" s="99"/>
      <c r="T2238" s="99"/>
      <c r="U2238" s="99"/>
      <c r="V2238" s="99"/>
      <c r="W2238" s="99"/>
      <c r="X2238" s="99"/>
      <c r="Y2238" s="99"/>
      <c r="Z2238" s="99"/>
      <c r="AA2238" s="99"/>
      <c r="AB2238" s="99"/>
      <c r="AC2238" s="99"/>
      <c r="AD2238" s="99"/>
    </row>
    <row r="2239" spans="1:30" ht="14.25" customHeight="1">
      <c r="A2239" s="100"/>
      <c r="B2239" s="107"/>
      <c r="C2239" s="285" t="s">
        <v>5952</v>
      </c>
      <c r="D2239" s="287"/>
      <c r="E2239" s="364" t="str">
        <f t="shared" si="937"/>
        <v/>
      </c>
      <c r="F2239" s="365"/>
      <c r="G2239" s="365"/>
      <c r="H2239" s="365"/>
      <c r="I2239" s="365"/>
      <c r="J2239" s="365"/>
      <c r="K2239" s="366"/>
      <c r="L2239" s="99"/>
      <c r="M2239" s="99"/>
      <c r="N2239" s="99"/>
      <c r="O2239" s="99"/>
      <c r="P2239" s="99"/>
      <c r="Q2239" s="99"/>
      <c r="R2239" s="99"/>
      <c r="S2239" s="99"/>
      <c r="T2239" s="99"/>
      <c r="U2239" s="99"/>
      <c r="V2239" s="99"/>
      <c r="W2239" s="99"/>
      <c r="X2239" s="99"/>
      <c r="Y2239" s="99"/>
      <c r="Z2239" s="99"/>
      <c r="AA2239" s="99"/>
      <c r="AB2239" s="99"/>
      <c r="AC2239" s="99"/>
      <c r="AD2239" s="99"/>
    </row>
    <row r="2240" spans="1:30" ht="14.25" customHeight="1">
      <c r="A2240" s="100"/>
      <c r="B2240" s="107"/>
      <c r="C2240" s="285" t="s">
        <v>5953</v>
      </c>
      <c r="D2240" s="287"/>
      <c r="E2240" s="364" t="str">
        <f t="shared" si="937"/>
        <v/>
      </c>
      <c r="F2240" s="365"/>
      <c r="G2240" s="365"/>
      <c r="H2240" s="365"/>
      <c r="I2240" s="365"/>
      <c r="J2240" s="365"/>
      <c r="K2240" s="366"/>
      <c r="L2240" s="99"/>
      <c r="M2240" s="99"/>
      <c r="N2240" s="99"/>
      <c r="O2240" s="99"/>
      <c r="P2240" s="99"/>
      <c r="Q2240" s="99"/>
      <c r="R2240" s="99"/>
      <c r="S2240" s="99"/>
      <c r="T2240" s="99"/>
      <c r="U2240" s="99"/>
      <c r="V2240" s="99"/>
      <c r="W2240" s="99"/>
      <c r="X2240" s="99"/>
      <c r="Y2240" s="99"/>
      <c r="Z2240" s="99"/>
      <c r="AA2240" s="99"/>
      <c r="AB2240" s="99"/>
      <c r="AC2240" s="99"/>
      <c r="AD2240" s="99"/>
    </row>
    <row r="2241" spans="1:30" ht="14.25" customHeight="1">
      <c r="A2241" s="100"/>
      <c r="B2241" s="107"/>
      <c r="C2241" s="285" t="s">
        <v>5954</v>
      </c>
      <c r="D2241" s="287"/>
      <c r="E2241" s="364" t="str">
        <f t="shared" si="937"/>
        <v/>
      </c>
      <c r="F2241" s="365"/>
      <c r="G2241" s="365"/>
      <c r="H2241" s="365"/>
      <c r="I2241" s="365"/>
      <c r="J2241" s="365"/>
      <c r="K2241" s="366"/>
      <c r="L2241" s="99"/>
      <c r="M2241" s="99"/>
      <c r="N2241" s="99"/>
      <c r="O2241" s="99"/>
      <c r="P2241" s="99"/>
      <c r="Q2241" s="99"/>
      <c r="R2241" s="99"/>
      <c r="S2241" s="99"/>
      <c r="T2241" s="99"/>
      <c r="U2241" s="99"/>
      <c r="V2241" s="99"/>
      <c r="W2241" s="99"/>
      <c r="X2241" s="99"/>
      <c r="Y2241" s="99"/>
      <c r="Z2241" s="99"/>
      <c r="AA2241" s="99"/>
      <c r="AB2241" s="99"/>
      <c r="AC2241" s="99"/>
      <c r="AD2241" s="99"/>
    </row>
    <row r="2242" spans="1:30" ht="14.25" customHeight="1">
      <c r="A2242" s="100"/>
      <c r="B2242" s="107"/>
      <c r="C2242" s="285" t="s">
        <v>5955</v>
      </c>
      <c r="D2242" s="287"/>
      <c r="E2242" s="364" t="str">
        <f t="shared" si="937"/>
        <v/>
      </c>
      <c r="F2242" s="365"/>
      <c r="G2242" s="365"/>
      <c r="H2242" s="365"/>
      <c r="I2242" s="365"/>
      <c r="J2242" s="365"/>
      <c r="K2242" s="366"/>
      <c r="L2242" s="99"/>
      <c r="M2242" s="99"/>
      <c r="N2242" s="99"/>
      <c r="O2242" s="99"/>
      <c r="P2242" s="99"/>
      <c r="Q2242" s="99"/>
      <c r="R2242" s="99"/>
      <c r="S2242" s="99"/>
      <c r="T2242" s="99"/>
      <c r="U2242" s="99"/>
      <c r="V2242" s="99"/>
      <c r="W2242" s="99"/>
      <c r="X2242" s="99"/>
      <c r="Y2242" s="99"/>
      <c r="Z2242" s="99"/>
      <c r="AA2242" s="99"/>
      <c r="AB2242" s="99"/>
      <c r="AC2242" s="99"/>
      <c r="AD2242" s="99"/>
    </row>
    <row r="2243" spans="1:30" ht="14.25" customHeight="1">
      <c r="A2243" s="100"/>
      <c r="B2243" s="107"/>
      <c r="C2243" s="285" t="s">
        <v>5956</v>
      </c>
      <c r="D2243" s="287"/>
      <c r="E2243" s="364" t="str">
        <f t="shared" si="937"/>
        <v/>
      </c>
      <c r="F2243" s="365"/>
      <c r="G2243" s="365"/>
      <c r="H2243" s="365"/>
      <c r="I2243" s="365"/>
      <c r="J2243" s="365"/>
      <c r="K2243" s="366"/>
      <c r="L2243" s="99"/>
      <c r="M2243" s="99"/>
      <c r="N2243" s="99"/>
      <c r="O2243" s="99"/>
      <c r="P2243" s="99"/>
      <c r="Q2243" s="99"/>
      <c r="R2243" s="99"/>
      <c r="S2243" s="99"/>
      <c r="T2243" s="99"/>
      <c r="U2243" s="99"/>
      <c r="V2243" s="99"/>
      <c r="W2243" s="99"/>
      <c r="X2243" s="99"/>
      <c r="Y2243" s="99"/>
      <c r="Z2243" s="99"/>
      <c r="AA2243" s="99"/>
      <c r="AB2243" s="99"/>
      <c r="AC2243" s="99"/>
      <c r="AD2243" s="99"/>
    </row>
    <row r="2244" spans="1:30" ht="14.25" customHeight="1">
      <c r="A2244" s="100"/>
      <c r="B2244" s="107"/>
      <c r="C2244" s="285" t="s">
        <v>5957</v>
      </c>
      <c r="D2244" s="287"/>
      <c r="E2244" s="364" t="str">
        <f t="shared" si="937"/>
        <v/>
      </c>
      <c r="F2244" s="365"/>
      <c r="G2244" s="365"/>
      <c r="H2244" s="365"/>
      <c r="I2244" s="365"/>
      <c r="J2244" s="365"/>
      <c r="K2244" s="366"/>
      <c r="L2244" s="99"/>
      <c r="M2244" s="99"/>
      <c r="N2244" s="99"/>
      <c r="O2244" s="99"/>
      <c r="P2244" s="99"/>
      <c r="Q2244" s="99"/>
      <c r="R2244" s="99"/>
      <c r="S2244" s="99"/>
      <c r="T2244" s="99"/>
      <c r="U2244" s="99"/>
      <c r="V2244" s="99"/>
      <c r="W2244" s="99"/>
      <c r="X2244" s="99"/>
      <c r="Y2244" s="99"/>
      <c r="Z2244" s="99"/>
      <c r="AA2244" s="99"/>
      <c r="AB2244" s="99"/>
      <c r="AC2244" s="99"/>
      <c r="AD2244" s="99"/>
    </row>
    <row r="2245" spans="1:30" ht="14.25" customHeight="1">
      <c r="A2245" s="100"/>
      <c r="B2245" s="107"/>
      <c r="C2245" s="285" t="s">
        <v>5958</v>
      </c>
      <c r="D2245" s="287"/>
      <c r="E2245" s="364" t="str">
        <f t="shared" si="937"/>
        <v/>
      </c>
      <c r="F2245" s="365"/>
      <c r="G2245" s="365"/>
      <c r="H2245" s="365"/>
      <c r="I2245" s="365"/>
      <c r="J2245" s="365"/>
      <c r="K2245" s="366"/>
      <c r="L2245" s="99"/>
      <c r="M2245" s="99"/>
      <c r="N2245" s="99"/>
      <c r="O2245" s="99"/>
      <c r="P2245" s="99"/>
      <c r="Q2245" s="99"/>
      <c r="R2245" s="99"/>
      <c r="S2245" s="99"/>
      <c r="T2245" s="99"/>
      <c r="U2245" s="99"/>
      <c r="V2245" s="99"/>
      <c r="W2245" s="99"/>
      <c r="X2245" s="99"/>
      <c r="Y2245" s="99"/>
      <c r="Z2245" s="99"/>
      <c r="AA2245" s="99"/>
      <c r="AB2245" s="99"/>
      <c r="AC2245" s="99"/>
      <c r="AD2245" s="99"/>
    </row>
    <row r="2246" spans="1:30" ht="14.25" customHeight="1">
      <c r="A2246" s="100"/>
      <c r="B2246" s="107"/>
      <c r="C2246" s="285" t="s">
        <v>5959</v>
      </c>
      <c r="D2246" s="287"/>
      <c r="E2246" s="364" t="str">
        <f t="shared" si="937"/>
        <v/>
      </c>
      <c r="F2246" s="365"/>
      <c r="G2246" s="365"/>
      <c r="H2246" s="365"/>
      <c r="I2246" s="365"/>
      <c r="J2246" s="365"/>
      <c r="K2246" s="366"/>
      <c r="L2246" s="99"/>
      <c r="M2246" s="99"/>
      <c r="N2246" s="99"/>
      <c r="O2246" s="99"/>
      <c r="P2246" s="99"/>
      <c r="Q2246" s="99"/>
      <c r="R2246" s="99"/>
      <c r="S2246" s="99"/>
      <c r="T2246" s="99"/>
      <c r="U2246" s="99"/>
      <c r="V2246" s="99"/>
      <c r="W2246" s="99"/>
      <c r="X2246" s="99"/>
      <c r="Y2246" s="99"/>
      <c r="Z2246" s="99"/>
      <c r="AA2246" s="99"/>
      <c r="AB2246" s="99"/>
      <c r="AC2246" s="99"/>
      <c r="AD2246" s="99"/>
    </row>
    <row r="2247" spans="1:30" ht="14.25" customHeight="1">
      <c r="A2247" s="100"/>
      <c r="B2247" s="107"/>
      <c r="C2247" s="285" t="s">
        <v>5960</v>
      </c>
      <c r="D2247" s="287"/>
      <c r="E2247" s="364" t="str">
        <f t="shared" si="937"/>
        <v/>
      </c>
      <c r="F2247" s="365"/>
      <c r="G2247" s="365"/>
      <c r="H2247" s="365"/>
      <c r="I2247" s="365"/>
      <c r="J2247" s="365"/>
      <c r="K2247" s="366"/>
      <c r="L2247" s="99"/>
      <c r="M2247" s="99"/>
      <c r="N2247" s="99"/>
      <c r="O2247" s="99"/>
      <c r="P2247" s="99"/>
      <c r="Q2247" s="99"/>
      <c r="R2247" s="99"/>
      <c r="S2247" s="99"/>
      <c r="T2247" s="99"/>
      <c r="U2247" s="99"/>
      <c r="V2247" s="99"/>
      <c r="W2247" s="99"/>
      <c r="X2247" s="99"/>
      <c r="Y2247" s="99"/>
      <c r="Z2247" s="99"/>
      <c r="AA2247" s="99"/>
      <c r="AB2247" s="99"/>
      <c r="AC2247" s="99"/>
      <c r="AD2247" s="99"/>
    </row>
    <row r="2248" spans="1:30" ht="14.25" customHeight="1">
      <c r="A2248" s="100"/>
      <c r="B2248" s="107"/>
      <c r="C2248" s="285" t="s">
        <v>5961</v>
      </c>
      <c r="D2248" s="287"/>
      <c r="E2248" s="364" t="str">
        <f t="shared" si="937"/>
        <v/>
      </c>
      <c r="F2248" s="365"/>
      <c r="G2248" s="365"/>
      <c r="H2248" s="365"/>
      <c r="I2248" s="365"/>
      <c r="J2248" s="365"/>
      <c r="K2248" s="366"/>
      <c r="L2248" s="99"/>
      <c r="M2248" s="99"/>
      <c r="N2248" s="99"/>
      <c r="O2248" s="99"/>
      <c r="P2248" s="99"/>
      <c r="Q2248" s="99"/>
      <c r="R2248" s="99"/>
      <c r="S2248" s="99"/>
      <c r="T2248" s="99"/>
      <c r="U2248" s="99"/>
      <c r="V2248" s="99"/>
      <c r="W2248" s="99"/>
      <c r="X2248" s="99"/>
      <c r="Y2248" s="99"/>
      <c r="Z2248" s="99"/>
      <c r="AA2248" s="99"/>
      <c r="AB2248" s="99"/>
      <c r="AC2248" s="99"/>
      <c r="AD2248" s="99"/>
    </row>
    <row r="2249" spans="1:30" ht="14.25" customHeight="1">
      <c r="A2249" s="100"/>
      <c r="B2249" s="107"/>
      <c r="C2249" s="285" t="s">
        <v>5962</v>
      </c>
      <c r="D2249" s="287"/>
      <c r="E2249" s="364" t="str">
        <f t="shared" si="937"/>
        <v/>
      </c>
      <c r="F2249" s="365"/>
      <c r="G2249" s="365"/>
      <c r="H2249" s="365"/>
      <c r="I2249" s="365"/>
      <c r="J2249" s="365"/>
      <c r="K2249" s="366"/>
      <c r="L2249" s="99"/>
      <c r="M2249" s="99"/>
      <c r="N2249" s="99"/>
      <c r="O2249" s="99"/>
      <c r="P2249" s="99"/>
      <c r="Q2249" s="99"/>
      <c r="R2249" s="99"/>
      <c r="S2249" s="99"/>
      <c r="T2249" s="99"/>
      <c r="U2249" s="99"/>
      <c r="V2249" s="99"/>
      <c r="W2249" s="99"/>
      <c r="X2249" s="99"/>
      <c r="Y2249" s="99"/>
      <c r="Z2249" s="99"/>
      <c r="AA2249" s="99"/>
      <c r="AB2249" s="99"/>
      <c r="AC2249" s="99"/>
      <c r="AD2249" s="99"/>
    </row>
    <row r="2250" spans="1:30" ht="14.25" customHeight="1">
      <c r="A2250" s="100"/>
      <c r="B2250" s="107"/>
      <c r="C2250" s="285" t="s">
        <v>5963</v>
      </c>
      <c r="D2250" s="287"/>
      <c r="E2250" s="364" t="str">
        <f t="shared" si="937"/>
        <v/>
      </c>
      <c r="F2250" s="365"/>
      <c r="G2250" s="365"/>
      <c r="H2250" s="365"/>
      <c r="I2250" s="365"/>
      <c r="J2250" s="365"/>
      <c r="K2250" s="366"/>
      <c r="L2250" s="99"/>
      <c r="M2250" s="99"/>
      <c r="N2250" s="99"/>
      <c r="O2250" s="99"/>
      <c r="P2250" s="99"/>
      <c r="Q2250" s="99"/>
      <c r="R2250" s="99"/>
      <c r="S2250" s="99"/>
      <c r="T2250" s="99"/>
      <c r="U2250" s="99"/>
      <c r="V2250" s="99"/>
      <c r="W2250" s="99"/>
      <c r="X2250" s="99"/>
      <c r="Y2250" s="99"/>
      <c r="Z2250" s="99"/>
      <c r="AA2250" s="99"/>
      <c r="AB2250" s="99"/>
      <c r="AC2250" s="99"/>
      <c r="AD2250" s="99"/>
    </row>
    <row r="2251" spans="1:30" ht="14.25" customHeight="1">
      <c r="A2251" s="100"/>
      <c r="B2251" s="107"/>
      <c r="C2251" s="285" t="s">
        <v>5964</v>
      </c>
      <c r="D2251" s="287"/>
      <c r="E2251" s="364" t="str">
        <f t="shared" si="937"/>
        <v/>
      </c>
      <c r="F2251" s="365"/>
      <c r="G2251" s="365"/>
      <c r="H2251" s="365"/>
      <c r="I2251" s="365"/>
      <c r="J2251" s="365"/>
      <c r="K2251" s="366"/>
      <c r="L2251" s="99"/>
      <c r="M2251" s="99"/>
      <c r="N2251" s="99"/>
      <c r="O2251" s="99"/>
      <c r="P2251" s="99"/>
      <c r="Q2251" s="99"/>
      <c r="R2251" s="99"/>
      <c r="S2251" s="99"/>
      <c r="T2251" s="99"/>
      <c r="U2251" s="99"/>
      <c r="V2251" s="99"/>
      <c r="W2251" s="99"/>
      <c r="X2251" s="99"/>
      <c r="Y2251" s="99"/>
      <c r="Z2251" s="99"/>
      <c r="AA2251" s="99"/>
      <c r="AB2251" s="99"/>
      <c r="AC2251" s="99"/>
      <c r="AD2251" s="99"/>
    </row>
    <row r="2252" spans="1:30" ht="14.25" customHeight="1">
      <c r="A2252" s="100"/>
      <c r="B2252" s="107"/>
      <c r="C2252" s="285" t="s">
        <v>5965</v>
      </c>
      <c r="D2252" s="287"/>
      <c r="E2252" s="364" t="str">
        <f t="shared" si="937"/>
        <v/>
      </c>
      <c r="F2252" s="365"/>
      <c r="G2252" s="365"/>
      <c r="H2252" s="365"/>
      <c r="I2252" s="365"/>
      <c r="J2252" s="365"/>
      <c r="K2252" s="366"/>
      <c r="L2252" s="99"/>
      <c r="M2252" s="99"/>
      <c r="N2252" s="99"/>
      <c r="O2252" s="99"/>
      <c r="P2252" s="99"/>
      <c r="Q2252" s="99"/>
      <c r="R2252" s="99"/>
      <c r="S2252" s="99"/>
      <c r="T2252" s="99"/>
      <c r="U2252" s="99"/>
      <c r="V2252" s="99"/>
      <c r="W2252" s="99"/>
      <c r="X2252" s="99"/>
      <c r="Y2252" s="99"/>
      <c r="Z2252" s="99"/>
      <c r="AA2252" s="99"/>
      <c r="AB2252" s="99"/>
      <c r="AC2252" s="99"/>
      <c r="AD2252" s="99"/>
    </row>
    <row r="2253" spans="1:30" ht="14.25" customHeight="1">
      <c r="A2253" s="100"/>
      <c r="B2253" s="107"/>
      <c r="C2253" s="285" t="s">
        <v>5966</v>
      </c>
      <c r="D2253" s="287"/>
      <c r="E2253" s="364" t="str">
        <f t="shared" si="937"/>
        <v/>
      </c>
      <c r="F2253" s="365"/>
      <c r="G2253" s="365"/>
      <c r="H2253" s="365"/>
      <c r="I2253" s="365"/>
      <c r="J2253" s="365"/>
      <c r="K2253" s="366"/>
      <c r="L2253" s="99"/>
      <c r="M2253" s="99"/>
      <c r="N2253" s="99"/>
      <c r="O2253" s="99"/>
      <c r="P2253" s="99"/>
      <c r="Q2253" s="99"/>
      <c r="R2253" s="99"/>
      <c r="S2253" s="99"/>
      <c r="T2253" s="99"/>
      <c r="U2253" s="99"/>
      <c r="V2253" s="99"/>
      <c r="W2253" s="99"/>
      <c r="X2253" s="99"/>
      <c r="Y2253" s="99"/>
      <c r="Z2253" s="99"/>
      <c r="AA2253" s="99"/>
      <c r="AB2253" s="99"/>
      <c r="AC2253" s="99"/>
      <c r="AD2253" s="99"/>
    </row>
    <row r="2254" spans="1:30" ht="14.25" customHeight="1">
      <c r="A2254" s="100"/>
      <c r="B2254" s="107"/>
      <c r="C2254" s="285" t="s">
        <v>5967</v>
      </c>
      <c r="D2254" s="287"/>
      <c r="E2254" s="364" t="str">
        <f t="shared" si="937"/>
        <v/>
      </c>
      <c r="F2254" s="365"/>
      <c r="G2254" s="365"/>
      <c r="H2254" s="365"/>
      <c r="I2254" s="365"/>
      <c r="J2254" s="365"/>
      <c r="K2254" s="366"/>
      <c r="L2254" s="99"/>
      <c r="M2254" s="99"/>
      <c r="N2254" s="99"/>
      <c r="O2254" s="99"/>
      <c r="P2254" s="99"/>
      <c r="Q2254" s="99"/>
      <c r="R2254" s="99"/>
      <c r="S2254" s="99"/>
      <c r="T2254" s="99"/>
      <c r="U2254" s="99"/>
      <c r="V2254" s="99"/>
      <c r="W2254" s="99"/>
      <c r="X2254" s="99"/>
      <c r="Y2254" s="99"/>
      <c r="Z2254" s="99"/>
      <c r="AA2254" s="99"/>
      <c r="AB2254" s="99"/>
      <c r="AC2254" s="99"/>
      <c r="AD2254" s="99"/>
    </row>
    <row r="2255" spans="1:30" ht="14.25" customHeight="1">
      <c r="A2255" s="100"/>
      <c r="B2255" s="107"/>
      <c r="C2255" s="285" t="s">
        <v>5968</v>
      </c>
      <c r="D2255" s="287"/>
      <c r="E2255" s="364" t="str">
        <f t="shared" si="937"/>
        <v/>
      </c>
      <c r="F2255" s="365"/>
      <c r="G2255" s="365"/>
      <c r="H2255" s="365"/>
      <c r="I2255" s="365"/>
      <c r="J2255" s="365"/>
      <c r="K2255" s="366"/>
      <c r="L2255" s="99"/>
      <c r="M2255" s="99"/>
      <c r="N2255" s="99"/>
      <c r="O2255" s="99"/>
      <c r="P2255" s="99"/>
      <c r="Q2255" s="99"/>
      <c r="R2255" s="99"/>
      <c r="S2255" s="99"/>
      <c r="T2255" s="99"/>
      <c r="U2255" s="99"/>
      <c r="V2255" s="99"/>
      <c r="W2255" s="99"/>
      <c r="X2255" s="99"/>
      <c r="Y2255" s="99"/>
      <c r="Z2255" s="99"/>
      <c r="AA2255" s="99"/>
      <c r="AB2255" s="99"/>
      <c r="AC2255" s="99"/>
      <c r="AD2255" s="99"/>
    </row>
    <row r="2256" spans="1:30" ht="14.25" customHeight="1">
      <c r="A2256" s="100"/>
      <c r="B2256" s="107"/>
      <c r="C2256" s="285" t="s">
        <v>5969</v>
      </c>
      <c r="D2256" s="287"/>
      <c r="E2256" s="364" t="str">
        <f t="shared" si="937"/>
        <v/>
      </c>
      <c r="F2256" s="365"/>
      <c r="G2256" s="365"/>
      <c r="H2256" s="365"/>
      <c r="I2256" s="365"/>
      <c r="J2256" s="365"/>
      <c r="K2256" s="366"/>
      <c r="L2256" s="99"/>
      <c r="M2256" s="99"/>
      <c r="N2256" s="99"/>
      <c r="O2256" s="99"/>
      <c r="P2256" s="99"/>
      <c r="Q2256" s="99"/>
      <c r="R2256" s="99"/>
      <c r="S2256" s="99"/>
      <c r="T2256" s="99"/>
      <c r="U2256" s="99"/>
      <c r="V2256" s="99"/>
      <c r="W2256" s="99"/>
      <c r="X2256" s="99"/>
      <c r="Y2256" s="99"/>
      <c r="Z2256" s="99"/>
      <c r="AA2256" s="99"/>
      <c r="AB2256" s="99"/>
      <c r="AC2256" s="99"/>
      <c r="AD2256" s="99"/>
    </row>
    <row r="2257" spans="1:30" ht="14.25" customHeight="1">
      <c r="A2257" s="100"/>
      <c r="B2257" s="107"/>
      <c r="C2257" s="285" t="s">
        <v>5970</v>
      </c>
      <c r="D2257" s="287"/>
      <c r="E2257" s="364" t="str">
        <f t="shared" si="937"/>
        <v/>
      </c>
      <c r="F2257" s="365"/>
      <c r="G2257" s="365"/>
      <c r="H2257" s="365"/>
      <c r="I2257" s="365"/>
      <c r="J2257" s="365"/>
      <c r="K2257" s="366"/>
      <c r="L2257" s="99"/>
      <c r="M2257" s="99"/>
      <c r="N2257" s="99"/>
      <c r="O2257" s="99"/>
      <c r="P2257" s="99"/>
      <c r="Q2257" s="99"/>
      <c r="R2257" s="99"/>
      <c r="S2257" s="99"/>
      <c r="T2257" s="99"/>
      <c r="U2257" s="99"/>
      <c r="V2257" s="99"/>
      <c r="W2257" s="99"/>
      <c r="X2257" s="99"/>
      <c r="Y2257" s="99"/>
      <c r="Z2257" s="99"/>
      <c r="AA2257" s="99"/>
      <c r="AB2257" s="99"/>
      <c r="AC2257" s="99"/>
      <c r="AD2257" s="99"/>
    </row>
    <row r="2258" spans="1:30" ht="14.25" customHeight="1">
      <c r="A2258" s="100"/>
      <c r="B2258" s="107"/>
      <c r="C2258" s="285" t="s">
        <v>5971</v>
      </c>
      <c r="D2258" s="287"/>
      <c r="E2258" s="364" t="str">
        <f t="shared" si="937"/>
        <v/>
      </c>
      <c r="F2258" s="365"/>
      <c r="G2258" s="365"/>
      <c r="H2258" s="365"/>
      <c r="I2258" s="365"/>
      <c r="J2258" s="365"/>
      <c r="K2258" s="366"/>
      <c r="L2258" s="99"/>
      <c r="M2258" s="99"/>
      <c r="N2258" s="99"/>
      <c r="O2258" s="99"/>
      <c r="P2258" s="99"/>
      <c r="Q2258" s="99"/>
      <c r="R2258" s="99"/>
      <c r="S2258" s="99"/>
      <c r="T2258" s="99"/>
      <c r="U2258" s="99"/>
      <c r="V2258" s="99"/>
      <c r="W2258" s="99"/>
      <c r="X2258" s="99"/>
      <c r="Y2258" s="99"/>
      <c r="Z2258" s="99"/>
      <c r="AA2258" s="99"/>
      <c r="AB2258" s="99"/>
      <c r="AC2258" s="99"/>
      <c r="AD2258" s="99"/>
    </row>
    <row r="2259" spans="1:30" ht="14.25" customHeight="1">
      <c r="A2259" s="100"/>
      <c r="B2259" s="107"/>
      <c r="C2259" s="285" t="s">
        <v>5972</v>
      </c>
      <c r="D2259" s="287"/>
      <c r="E2259" s="364" t="str">
        <f t="shared" si="937"/>
        <v/>
      </c>
      <c r="F2259" s="365"/>
      <c r="G2259" s="365"/>
      <c r="H2259" s="365"/>
      <c r="I2259" s="365"/>
      <c r="J2259" s="365"/>
      <c r="K2259" s="366"/>
      <c r="L2259" s="99"/>
      <c r="M2259" s="99"/>
      <c r="N2259" s="99"/>
      <c r="O2259" s="99"/>
      <c r="P2259" s="99"/>
      <c r="Q2259" s="99"/>
      <c r="R2259" s="99"/>
      <c r="S2259" s="99"/>
      <c r="T2259" s="99"/>
      <c r="U2259" s="99"/>
      <c r="V2259" s="99"/>
      <c r="W2259" s="99"/>
      <c r="X2259" s="99"/>
      <c r="Y2259" s="99"/>
      <c r="Z2259" s="99"/>
      <c r="AA2259" s="99"/>
      <c r="AB2259" s="99"/>
      <c r="AC2259" s="99"/>
      <c r="AD2259" s="99"/>
    </row>
    <row r="2260" spans="1:30" ht="14.25" customHeight="1">
      <c r="A2260" s="100"/>
      <c r="B2260" s="107"/>
      <c r="C2260" s="285" t="s">
        <v>5973</v>
      </c>
      <c r="D2260" s="287"/>
      <c r="E2260" s="364" t="str">
        <f t="shared" si="937"/>
        <v/>
      </c>
      <c r="F2260" s="365"/>
      <c r="G2260" s="365"/>
      <c r="H2260" s="365"/>
      <c r="I2260" s="365"/>
      <c r="J2260" s="365"/>
      <c r="K2260" s="366"/>
      <c r="L2260" s="99"/>
      <c r="M2260" s="99"/>
      <c r="N2260" s="99"/>
      <c r="O2260" s="99"/>
      <c r="P2260" s="99"/>
      <c r="Q2260" s="99"/>
      <c r="R2260" s="99"/>
      <c r="S2260" s="99"/>
      <c r="T2260" s="99"/>
      <c r="U2260" s="99"/>
      <c r="V2260" s="99"/>
      <c r="W2260" s="99"/>
      <c r="X2260" s="99"/>
      <c r="Y2260" s="99"/>
      <c r="Z2260" s="99"/>
      <c r="AA2260" s="99"/>
      <c r="AB2260" s="99"/>
      <c r="AC2260" s="99"/>
      <c r="AD2260" s="99"/>
    </row>
    <row r="2261" spans="1:30" ht="14.25" customHeight="1">
      <c r="A2261" s="100"/>
      <c r="B2261" s="107"/>
      <c r="C2261" s="285" t="s">
        <v>5974</v>
      </c>
      <c r="D2261" s="287"/>
      <c r="E2261" s="364" t="str">
        <f t="shared" si="937"/>
        <v/>
      </c>
      <c r="F2261" s="365"/>
      <c r="G2261" s="365"/>
      <c r="H2261" s="365"/>
      <c r="I2261" s="365"/>
      <c r="J2261" s="365"/>
      <c r="K2261" s="366"/>
      <c r="L2261" s="99"/>
      <c r="M2261" s="99"/>
      <c r="N2261" s="99"/>
      <c r="O2261" s="99"/>
      <c r="P2261" s="99"/>
      <c r="Q2261" s="99"/>
      <c r="R2261" s="99"/>
      <c r="S2261" s="99"/>
      <c r="T2261" s="99"/>
      <c r="U2261" s="99"/>
      <c r="V2261" s="99"/>
      <c r="W2261" s="99"/>
      <c r="X2261" s="99"/>
      <c r="Y2261" s="99"/>
      <c r="Z2261" s="99"/>
      <c r="AA2261" s="99"/>
      <c r="AB2261" s="99"/>
      <c r="AC2261" s="99"/>
      <c r="AD2261" s="99"/>
    </row>
    <row r="2262" spans="1:30" ht="14.25" customHeight="1">
      <c r="A2262" s="100"/>
      <c r="B2262" s="107"/>
      <c r="C2262" s="285" t="s">
        <v>5975</v>
      </c>
      <c r="D2262" s="287"/>
      <c r="E2262" s="364" t="str">
        <f t="shared" si="937"/>
        <v/>
      </c>
      <c r="F2262" s="365"/>
      <c r="G2262" s="365"/>
      <c r="H2262" s="365"/>
      <c r="I2262" s="365"/>
      <c r="J2262" s="365"/>
      <c r="K2262" s="366"/>
      <c r="L2262" s="99"/>
      <c r="M2262" s="99"/>
      <c r="N2262" s="99"/>
      <c r="O2262" s="99"/>
      <c r="P2262" s="99"/>
      <c r="Q2262" s="99"/>
      <c r="R2262" s="99"/>
      <c r="S2262" s="99"/>
      <c r="T2262" s="99"/>
      <c r="U2262" s="99"/>
      <c r="V2262" s="99"/>
      <c r="W2262" s="99"/>
      <c r="X2262" s="99"/>
      <c r="Y2262" s="99"/>
      <c r="Z2262" s="99"/>
      <c r="AA2262" s="99"/>
      <c r="AB2262" s="99"/>
      <c r="AC2262" s="99"/>
      <c r="AD2262" s="99"/>
    </row>
    <row r="2263" spans="1:30" ht="14.25" customHeight="1">
      <c r="A2263" s="100"/>
      <c r="B2263" s="107"/>
      <c r="C2263" s="285" t="s">
        <v>5976</v>
      </c>
      <c r="D2263" s="287"/>
      <c r="E2263" s="364" t="str">
        <f t="shared" si="937"/>
        <v/>
      </c>
      <c r="F2263" s="365"/>
      <c r="G2263" s="365"/>
      <c r="H2263" s="365"/>
      <c r="I2263" s="365"/>
      <c r="J2263" s="365"/>
      <c r="K2263" s="366"/>
      <c r="L2263" s="99"/>
      <c r="M2263" s="99"/>
      <c r="N2263" s="99"/>
      <c r="O2263" s="99"/>
      <c r="P2263" s="99"/>
      <c r="Q2263" s="99"/>
      <c r="R2263" s="99"/>
      <c r="S2263" s="99"/>
      <c r="T2263" s="99"/>
      <c r="U2263" s="99"/>
      <c r="V2263" s="99"/>
      <c r="W2263" s="99"/>
      <c r="X2263" s="99"/>
      <c r="Y2263" s="99"/>
      <c r="Z2263" s="99"/>
      <c r="AA2263" s="99"/>
      <c r="AB2263" s="99"/>
      <c r="AC2263" s="99"/>
      <c r="AD2263" s="99"/>
    </row>
    <row r="2264" spans="1:30" ht="14.25" customHeight="1">
      <c r="A2264" s="100"/>
      <c r="B2264" s="107"/>
      <c r="C2264" s="285" t="s">
        <v>5977</v>
      </c>
      <c r="D2264" s="287"/>
      <c r="E2264" s="364" t="str">
        <f t="shared" si="937"/>
        <v/>
      </c>
      <c r="F2264" s="365"/>
      <c r="G2264" s="365"/>
      <c r="H2264" s="365"/>
      <c r="I2264" s="365"/>
      <c r="J2264" s="365"/>
      <c r="K2264" s="366"/>
      <c r="L2264" s="99"/>
      <c r="M2264" s="99"/>
      <c r="N2264" s="99"/>
      <c r="O2264" s="99"/>
      <c r="P2264" s="99"/>
      <c r="Q2264" s="99"/>
      <c r="R2264" s="99"/>
      <c r="S2264" s="99"/>
      <c r="T2264" s="99"/>
      <c r="U2264" s="99"/>
      <c r="V2264" s="99"/>
      <c r="W2264" s="99"/>
      <c r="X2264" s="99"/>
      <c r="Y2264" s="99"/>
      <c r="Z2264" s="99"/>
      <c r="AA2264" s="99"/>
      <c r="AB2264" s="99"/>
      <c r="AC2264" s="99"/>
      <c r="AD2264" s="99"/>
    </row>
    <row r="2265" spans="1:30" ht="14.25" customHeight="1">
      <c r="A2265" s="100"/>
      <c r="B2265" s="107"/>
      <c r="C2265" s="285" t="s">
        <v>5978</v>
      </c>
      <c r="D2265" s="287"/>
      <c r="E2265" s="364" t="str">
        <f t="shared" si="937"/>
        <v/>
      </c>
      <c r="F2265" s="365"/>
      <c r="G2265" s="365"/>
      <c r="H2265" s="365"/>
      <c r="I2265" s="365"/>
      <c r="J2265" s="365"/>
      <c r="K2265" s="366"/>
      <c r="L2265" s="99"/>
      <c r="M2265" s="99"/>
      <c r="N2265" s="99"/>
      <c r="O2265" s="99"/>
      <c r="P2265" s="99"/>
      <c r="Q2265" s="99"/>
      <c r="R2265" s="99"/>
      <c r="S2265" s="99"/>
      <c r="T2265" s="99"/>
      <c r="U2265" s="99"/>
      <c r="V2265" s="99"/>
      <c r="W2265" s="99"/>
      <c r="X2265" s="99"/>
      <c r="Y2265" s="99"/>
      <c r="Z2265" s="99"/>
      <c r="AA2265" s="99"/>
      <c r="AB2265" s="99"/>
      <c r="AC2265" s="99"/>
      <c r="AD2265" s="99"/>
    </row>
    <row r="2266" spans="1:30" ht="14.25" customHeight="1">
      <c r="A2266" s="100"/>
      <c r="B2266" s="107"/>
      <c r="C2266" s="285" t="s">
        <v>5979</v>
      </c>
      <c r="D2266" s="287"/>
      <c r="E2266" s="364" t="str">
        <f t="shared" si="937"/>
        <v/>
      </c>
      <c r="F2266" s="365"/>
      <c r="G2266" s="365"/>
      <c r="H2266" s="365"/>
      <c r="I2266" s="365"/>
      <c r="J2266" s="365"/>
      <c r="K2266" s="366"/>
      <c r="L2266" s="99"/>
      <c r="M2266" s="99"/>
      <c r="N2266" s="99"/>
      <c r="O2266" s="99"/>
      <c r="P2266" s="99"/>
      <c r="Q2266" s="99"/>
      <c r="R2266" s="99"/>
      <c r="S2266" s="99"/>
      <c r="T2266" s="99"/>
      <c r="U2266" s="99"/>
      <c r="V2266" s="99"/>
      <c r="W2266" s="99"/>
      <c r="X2266" s="99"/>
      <c r="Y2266" s="99"/>
      <c r="Z2266" s="99"/>
      <c r="AA2266" s="99"/>
      <c r="AB2266" s="99"/>
      <c r="AC2266" s="99"/>
      <c r="AD2266" s="99"/>
    </row>
    <row r="2267" spans="1:30" ht="14.25" customHeight="1">
      <c r="A2267" s="100"/>
      <c r="B2267" s="107"/>
      <c r="C2267" s="285" t="s">
        <v>5980</v>
      </c>
      <c r="D2267" s="287"/>
      <c r="E2267" s="364" t="str">
        <f t="shared" si="937"/>
        <v/>
      </c>
      <c r="F2267" s="365"/>
      <c r="G2267" s="365"/>
      <c r="H2267" s="365"/>
      <c r="I2267" s="365"/>
      <c r="J2267" s="365"/>
      <c r="K2267" s="366"/>
      <c r="L2267" s="99"/>
      <c r="M2267" s="99"/>
      <c r="N2267" s="99"/>
      <c r="O2267" s="99"/>
      <c r="P2267" s="99"/>
      <c r="Q2267" s="99"/>
      <c r="R2267" s="99"/>
      <c r="S2267" s="99"/>
      <c r="T2267" s="99"/>
      <c r="U2267" s="99"/>
      <c r="V2267" s="99"/>
      <c r="W2267" s="99"/>
      <c r="X2267" s="99"/>
      <c r="Y2267" s="99"/>
      <c r="Z2267" s="99"/>
      <c r="AA2267" s="99"/>
      <c r="AB2267" s="99"/>
      <c r="AC2267" s="99"/>
      <c r="AD2267" s="99"/>
    </row>
    <row r="2268" spans="1:30" ht="14.25" customHeight="1">
      <c r="A2268" s="100"/>
      <c r="B2268" s="107"/>
      <c r="C2268" s="285" t="s">
        <v>5981</v>
      </c>
      <c r="D2268" s="287"/>
      <c r="E2268" s="364" t="str">
        <f t="shared" si="937"/>
        <v/>
      </c>
      <c r="F2268" s="365"/>
      <c r="G2268" s="365"/>
      <c r="H2268" s="365"/>
      <c r="I2268" s="365"/>
      <c r="J2268" s="365"/>
      <c r="K2268" s="366"/>
      <c r="L2268" s="99"/>
      <c r="M2268" s="99"/>
      <c r="N2268" s="99"/>
      <c r="O2268" s="99"/>
      <c r="P2268" s="99"/>
      <c r="Q2268" s="99"/>
      <c r="R2268" s="99"/>
      <c r="S2268" s="99"/>
      <c r="T2268" s="99"/>
      <c r="U2268" s="99"/>
      <c r="V2268" s="99"/>
      <c r="W2268" s="99"/>
      <c r="X2268" s="99"/>
      <c r="Y2268" s="99"/>
      <c r="Z2268" s="99"/>
      <c r="AA2268" s="99"/>
      <c r="AB2268" s="99"/>
      <c r="AC2268" s="99"/>
      <c r="AD2268" s="99"/>
    </row>
    <row r="2269" spans="1:30" ht="14.25" customHeight="1">
      <c r="A2269" s="100"/>
      <c r="B2269" s="107"/>
      <c r="C2269" s="285" t="s">
        <v>5982</v>
      </c>
      <c r="D2269" s="287"/>
      <c r="E2269" s="364" t="str">
        <f t="shared" si="937"/>
        <v/>
      </c>
      <c r="F2269" s="365"/>
      <c r="G2269" s="365"/>
      <c r="H2269" s="365"/>
      <c r="I2269" s="365"/>
      <c r="J2269" s="365"/>
      <c r="K2269" s="366"/>
      <c r="L2269" s="99"/>
      <c r="M2269" s="99"/>
      <c r="N2269" s="99"/>
      <c r="O2269" s="99"/>
      <c r="P2269" s="99"/>
      <c r="Q2269" s="99"/>
      <c r="R2269" s="99"/>
      <c r="S2269" s="99"/>
      <c r="T2269" s="99"/>
      <c r="U2269" s="99"/>
      <c r="V2269" s="99"/>
      <c r="W2269" s="99"/>
      <c r="X2269" s="99"/>
      <c r="Y2269" s="99"/>
      <c r="Z2269" s="99"/>
      <c r="AA2269" s="99"/>
      <c r="AB2269" s="99"/>
      <c r="AC2269" s="99"/>
      <c r="AD2269" s="99"/>
    </row>
    <row r="2270" spans="1:30" ht="14.25" customHeight="1">
      <c r="A2270" s="100"/>
      <c r="B2270" s="107"/>
      <c r="C2270" s="285" t="s">
        <v>5983</v>
      </c>
      <c r="D2270" s="287"/>
      <c r="E2270" s="364" t="str">
        <f t="shared" si="937"/>
        <v/>
      </c>
      <c r="F2270" s="365"/>
      <c r="G2270" s="365"/>
      <c r="H2270" s="365"/>
      <c r="I2270" s="365"/>
      <c r="J2270" s="365"/>
      <c r="K2270" s="366"/>
      <c r="L2270" s="99"/>
      <c r="M2270" s="99"/>
      <c r="N2270" s="99"/>
      <c r="O2270" s="99"/>
      <c r="P2270" s="99"/>
      <c r="Q2270" s="99"/>
      <c r="R2270" s="99"/>
      <c r="S2270" s="99"/>
      <c r="T2270" s="99"/>
      <c r="U2270" s="99"/>
      <c r="V2270" s="99"/>
      <c r="W2270" s="99"/>
      <c r="X2270" s="99"/>
      <c r="Y2270" s="99"/>
      <c r="Z2270" s="99"/>
      <c r="AA2270" s="99"/>
      <c r="AB2270" s="99"/>
      <c r="AC2270" s="99"/>
      <c r="AD2270" s="99"/>
    </row>
    <row r="2271" spans="1:30" ht="14.25" customHeight="1">
      <c r="A2271" s="100"/>
      <c r="B2271" s="107"/>
      <c r="C2271" s="285" t="s">
        <v>5984</v>
      </c>
      <c r="D2271" s="287"/>
      <c r="E2271" s="364" t="str">
        <f t="shared" si="937"/>
        <v/>
      </c>
      <c r="F2271" s="365"/>
      <c r="G2271" s="365"/>
      <c r="H2271" s="365"/>
      <c r="I2271" s="365"/>
      <c r="J2271" s="365"/>
      <c r="K2271" s="366"/>
      <c r="L2271" s="99"/>
      <c r="M2271" s="99"/>
      <c r="N2271" s="99"/>
      <c r="O2271" s="99"/>
      <c r="P2271" s="99"/>
      <c r="Q2271" s="99"/>
      <c r="R2271" s="99"/>
      <c r="S2271" s="99"/>
      <c r="T2271" s="99"/>
      <c r="U2271" s="99"/>
      <c r="V2271" s="99"/>
      <c r="W2271" s="99"/>
      <c r="X2271" s="99"/>
      <c r="Y2271" s="99"/>
      <c r="Z2271" s="99"/>
      <c r="AA2271" s="99"/>
      <c r="AB2271" s="99"/>
      <c r="AC2271" s="99"/>
      <c r="AD2271" s="99"/>
    </row>
    <row r="2272" spans="1:30" ht="14.25" customHeight="1">
      <c r="A2272" s="100"/>
      <c r="B2272" s="107"/>
      <c r="C2272" s="285" t="s">
        <v>5985</v>
      </c>
      <c r="D2272" s="287"/>
      <c r="E2272" s="364" t="str">
        <f t="shared" si="937"/>
        <v/>
      </c>
      <c r="F2272" s="365"/>
      <c r="G2272" s="365"/>
      <c r="H2272" s="365"/>
      <c r="I2272" s="365"/>
      <c r="J2272" s="365"/>
      <c r="K2272" s="366"/>
      <c r="L2272" s="99"/>
      <c r="M2272" s="99"/>
      <c r="N2272" s="99"/>
      <c r="O2272" s="99"/>
      <c r="P2272" s="99"/>
      <c r="Q2272" s="99"/>
      <c r="R2272" s="99"/>
      <c r="S2272" s="99"/>
      <c r="T2272" s="99"/>
      <c r="U2272" s="99"/>
      <c r="V2272" s="99"/>
      <c r="W2272" s="99"/>
      <c r="X2272" s="99"/>
      <c r="Y2272" s="99"/>
      <c r="Z2272" s="99"/>
      <c r="AA2272" s="99"/>
      <c r="AB2272" s="99"/>
      <c r="AC2272" s="99"/>
      <c r="AD2272" s="99"/>
    </row>
    <row r="2273" spans="1:30" ht="14.25" customHeight="1">
      <c r="A2273" s="100"/>
      <c r="B2273" s="107"/>
      <c r="C2273" s="285" t="s">
        <v>5986</v>
      </c>
      <c r="D2273" s="287"/>
      <c r="E2273" s="364" t="str">
        <f t="shared" si="937"/>
        <v/>
      </c>
      <c r="F2273" s="365"/>
      <c r="G2273" s="365"/>
      <c r="H2273" s="365"/>
      <c r="I2273" s="365"/>
      <c r="J2273" s="365"/>
      <c r="K2273" s="366"/>
      <c r="L2273" s="99"/>
      <c r="M2273" s="99"/>
      <c r="N2273" s="99"/>
      <c r="O2273" s="99"/>
      <c r="P2273" s="99"/>
      <c r="Q2273" s="99"/>
      <c r="R2273" s="99"/>
      <c r="S2273" s="99"/>
      <c r="T2273" s="99"/>
      <c r="U2273" s="99"/>
      <c r="V2273" s="99"/>
      <c r="W2273" s="99"/>
      <c r="X2273" s="99"/>
      <c r="Y2273" s="99"/>
      <c r="Z2273" s="99"/>
      <c r="AA2273" s="99"/>
      <c r="AB2273" s="99"/>
      <c r="AC2273" s="99"/>
      <c r="AD2273" s="99"/>
    </row>
    <row r="2274" spans="1:30" ht="14.25" customHeight="1">
      <c r="A2274" s="100"/>
      <c r="B2274" s="107"/>
      <c r="C2274" s="285" t="s">
        <v>5987</v>
      </c>
      <c r="D2274" s="287"/>
      <c r="E2274" s="364" t="str">
        <f t="shared" si="937"/>
        <v/>
      </c>
      <c r="F2274" s="365"/>
      <c r="G2274" s="365"/>
      <c r="H2274" s="365"/>
      <c r="I2274" s="365"/>
      <c r="J2274" s="365"/>
      <c r="K2274" s="366"/>
      <c r="L2274" s="99"/>
      <c r="M2274" s="99"/>
      <c r="N2274" s="99"/>
      <c r="O2274" s="99"/>
      <c r="P2274" s="99"/>
      <c r="Q2274" s="99"/>
      <c r="R2274" s="99"/>
      <c r="S2274" s="99"/>
      <c r="T2274" s="99"/>
      <c r="U2274" s="99"/>
      <c r="V2274" s="99"/>
      <c r="W2274" s="99"/>
      <c r="X2274" s="99"/>
      <c r="Y2274" s="99"/>
      <c r="Z2274" s="99"/>
      <c r="AA2274" s="99"/>
      <c r="AB2274" s="99"/>
      <c r="AC2274" s="99"/>
      <c r="AD2274" s="99"/>
    </row>
    <row r="2275" spans="1:30" ht="14.25" customHeight="1">
      <c r="A2275" s="100"/>
      <c r="B2275" s="107"/>
      <c r="C2275" s="285" t="s">
        <v>5988</v>
      </c>
      <c r="D2275" s="287"/>
      <c r="E2275" s="364" t="str">
        <f t="shared" si="937"/>
        <v/>
      </c>
      <c r="F2275" s="365"/>
      <c r="G2275" s="365"/>
      <c r="H2275" s="365"/>
      <c r="I2275" s="365"/>
      <c r="J2275" s="365"/>
      <c r="K2275" s="366"/>
      <c r="L2275" s="99"/>
      <c r="M2275" s="99"/>
      <c r="N2275" s="99"/>
      <c r="O2275" s="99"/>
      <c r="P2275" s="99"/>
      <c r="Q2275" s="99"/>
      <c r="R2275" s="99"/>
      <c r="S2275" s="99"/>
      <c r="T2275" s="99"/>
      <c r="U2275" s="99"/>
      <c r="V2275" s="99"/>
      <c r="W2275" s="99"/>
      <c r="X2275" s="99"/>
      <c r="Y2275" s="99"/>
      <c r="Z2275" s="99"/>
      <c r="AA2275" s="99"/>
      <c r="AB2275" s="99"/>
      <c r="AC2275" s="99"/>
      <c r="AD2275" s="99"/>
    </row>
    <row r="2276" spans="1:30" ht="14.25" customHeight="1">
      <c r="A2276" s="100"/>
      <c r="B2276" s="107"/>
      <c r="C2276" s="285" t="s">
        <v>5989</v>
      </c>
      <c r="D2276" s="287"/>
      <c r="E2276" s="364" t="str">
        <f t="shared" si="937"/>
        <v/>
      </c>
      <c r="F2276" s="365"/>
      <c r="G2276" s="365"/>
      <c r="H2276" s="365"/>
      <c r="I2276" s="365"/>
      <c r="J2276" s="365"/>
      <c r="K2276" s="366"/>
      <c r="L2276" s="99"/>
      <c r="M2276" s="99"/>
      <c r="N2276" s="99"/>
      <c r="O2276" s="99"/>
      <c r="P2276" s="99"/>
      <c r="Q2276" s="99"/>
      <c r="R2276" s="99"/>
      <c r="S2276" s="99"/>
      <c r="T2276" s="99"/>
      <c r="U2276" s="99"/>
      <c r="V2276" s="99"/>
      <c r="W2276" s="99"/>
      <c r="X2276" s="99"/>
      <c r="Y2276" s="99"/>
      <c r="Z2276" s="99"/>
      <c r="AA2276" s="99"/>
      <c r="AB2276" s="99"/>
      <c r="AC2276" s="99"/>
      <c r="AD2276" s="99"/>
    </row>
    <row r="2277" spans="1:30" ht="14.25" customHeight="1">
      <c r="A2277" s="100"/>
      <c r="B2277" s="107"/>
      <c r="C2277" s="285" t="s">
        <v>5990</v>
      </c>
      <c r="D2277" s="287"/>
      <c r="E2277" s="364" t="str">
        <f t="shared" si="937"/>
        <v/>
      </c>
      <c r="F2277" s="365"/>
      <c r="G2277" s="365"/>
      <c r="H2277" s="365"/>
      <c r="I2277" s="365"/>
      <c r="J2277" s="365"/>
      <c r="K2277" s="366"/>
      <c r="L2277" s="99"/>
      <c r="M2277" s="99"/>
      <c r="N2277" s="99"/>
      <c r="O2277" s="99"/>
      <c r="P2277" s="99"/>
      <c r="Q2277" s="99"/>
      <c r="R2277" s="99"/>
      <c r="S2277" s="99"/>
      <c r="T2277" s="99"/>
      <c r="U2277" s="99"/>
      <c r="V2277" s="99"/>
      <c r="W2277" s="99"/>
      <c r="X2277" s="99"/>
      <c r="Y2277" s="99"/>
      <c r="Z2277" s="99"/>
      <c r="AA2277" s="99"/>
      <c r="AB2277" s="99"/>
      <c r="AC2277" s="99"/>
      <c r="AD2277" s="99"/>
    </row>
    <row r="2278" spans="1:30" ht="14.25" customHeight="1">
      <c r="A2278" s="100"/>
      <c r="B2278" s="107"/>
      <c r="C2278" s="285" t="s">
        <v>5991</v>
      </c>
      <c r="D2278" s="287"/>
      <c r="E2278" s="364" t="str">
        <f t="shared" si="937"/>
        <v/>
      </c>
      <c r="F2278" s="365"/>
      <c r="G2278" s="365"/>
      <c r="H2278" s="365"/>
      <c r="I2278" s="365"/>
      <c r="J2278" s="365"/>
      <c r="K2278" s="366"/>
      <c r="L2278" s="99"/>
      <c r="M2278" s="99"/>
      <c r="N2278" s="99"/>
      <c r="O2278" s="99"/>
      <c r="P2278" s="99"/>
      <c r="Q2278" s="99"/>
      <c r="R2278" s="99"/>
      <c r="S2278" s="99"/>
      <c r="T2278" s="99"/>
      <c r="U2278" s="99"/>
      <c r="V2278" s="99"/>
      <c r="W2278" s="99"/>
      <c r="X2278" s="99"/>
      <c r="Y2278" s="99"/>
      <c r="Z2278" s="99"/>
      <c r="AA2278" s="99"/>
      <c r="AB2278" s="99"/>
      <c r="AC2278" s="99"/>
      <c r="AD2278" s="99"/>
    </row>
    <row r="2279" spans="1:30" ht="14.25" customHeight="1">
      <c r="A2279" s="100"/>
      <c r="B2279" s="107"/>
      <c r="C2279" s="285" t="s">
        <v>5992</v>
      </c>
      <c r="D2279" s="287"/>
      <c r="E2279" s="364" t="str">
        <f t="shared" si="937"/>
        <v/>
      </c>
      <c r="F2279" s="365"/>
      <c r="G2279" s="365"/>
      <c r="H2279" s="365"/>
      <c r="I2279" s="365"/>
      <c r="J2279" s="365"/>
      <c r="K2279" s="366"/>
      <c r="L2279" s="99"/>
      <c r="M2279" s="99"/>
      <c r="N2279" s="99"/>
      <c r="O2279" s="99"/>
      <c r="P2279" s="99"/>
      <c r="Q2279" s="99"/>
      <c r="R2279" s="99"/>
      <c r="S2279" s="99"/>
      <c r="T2279" s="99"/>
      <c r="U2279" s="99"/>
      <c r="V2279" s="99"/>
      <c r="W2279" s="99"/>
      <c r="X2279" s="99"/>
      <c r="Y2279" s="99"/>
      <c r="Z2279" s="99"/>
      <c r="AA2279" s="99"/>
      <c r="AB2279" s="99"/>
      <c r="AC2279" s="99"/>
      <c r="AD2279" s="99"/>
    </row>
    <row r="2280" spans="1:30" ht="14.25" customHeight="1">
      <c r="A2280" s="100"/>
      <c r="B2280" s="107"/>
      <c r="C2280" s="285" t="s">
        <v>5993</v>
      </c>
      <c r="D2280" s="287"/>
      <c r="E2280" s="364" t="str">
        <f t="shared" si="937"/>
        <v/>
      </c>
      <c r="F2280" s="365"/>
      <c r="G2280" s="365"/>
      <c r="H2280" s="365"/>
      <c r="I2280" s="365"/>
      <c r="J2280" s="365"/>
      <c r="K2280" s="366"/>
      <c r="L2280" s="99"/>
      <c r="M2280" s="99"/>
      <c r="N2280" s="99"/>
      <c r="O2280" s="99"/>
      <c r="P2280" s="99"/>
      <c r="Q2280" s="99"/>
      <c r="R2280" s="99"/>
      <c r="S2280" s="99"/>
      <c r="T2280" s="99"/>
      <c r="U2280" s="99"/>
      <c r="V2280" s="99"/>
      <c r="W2280" s="99"/>
      <c r="X2280" s="99"/>
      <c r="Y2280" s="99"/>
      <c r="Z2280" s="99"/>
      <c r="AA2280" s="99"/>
      <c r="AB2280" s="99"/>
      <c r="AC2280" s="99"/>
      <c r="AD2280" s="99"/>
    </row>
    <row r="2281" spans="1:30" ht="14.25" customHeight="1">
      <c r="A2281" s="100"/>
      <c r="B2281" s="107"/>
      <c r="C2281" s="285" t="s">
        <v>5994</v>
      </c>
      <c r="D2281" s="287"/>
      <c r="E2281" s="364" t="str">
        <f t="shared" si="937"/>
        <v/>
      </c>
      <c r="F2281" s="365"/>
      <c r="G2281" s="365"/>
      <c r="H2281" s="365"/>
      <c r="I2281" s="365"/>
      <c r="J2281" s="365"/>
      <c r="K2281" s="366"/>
      <c r="L2281" s="99"/>
      <c r="M2281" s="99"/>
      <c r="N2281" s="99"/>
      <c r="O2281" s="99"/>
      <c r="P2281" s="99"/>
      <c r="Q2281" s="99"/>
      <c r="R2281" s="99"/>
      <c r="S2281" s="99"/>
      <c r="T2281" s="99"/>
      <c r="U2281" s="99"/>
      <c r="V2281" s="99"/>
      <c r="W2281" s="99"/>
      <c r="X2281" s="99"/>
      <c r="Y2281" s="99"/>
      <c r="Z2281" s="99"/>
      <c r="AA2281" s="99"/>
      <c r="AB2281" s="99"/>
      <c r="AC2281" s="99"/>
      <c r="AD2281" s="99"/>
    </row>
    <row r="2282" spans="1:30" ht="14.25" customHeight="1">
      <c r="A2282" s="100"/>
      <c r="B2282" s="107"/>
      <c r="C2282" s="285" t="s">
        <v>5995</v>
      </c>
      <c r="D2282" s="287"/>
      <c r="E2282" s="364" t="str">
        <f t="shared" ref="E2282:E2345" si="938">IF(E978="","",E978)</f>
        <v/>
      </c>
      <c r="F2282" s="365"/>
      <c r="G2282" s="365"/>
      <c r="H2282" s="365"/>
      <c r="I2282" s="365"/>
      <c r="J2282" s="365"/>
      <c r="K2282" s="366"/>
      <c r="L2282" s="99"/>
      <c r="M2282" s="99"/>
      <c r="N2282" s="99"/>
      <c r="O2282" s="99"/>
      <c r="P2282" s="99"/>
      <c r="Q2282" s="99"/>
      <c r="R2282" s="99"/>
      <c r="S2282" s="99"/>
      <c r="T2282" s="99"/>
      <c r="U2282" s="99"/>
      <c r="V2282" s="99"/>
      <c r="W2282" s="99"/>
      <c r="X2282" s="99"/>
      <c r="Y2282" s="99"/>
      <c r="Z2282" s="99"/>
      <c r="AA2282" s="99"/>
      <c r="AB2282" s="99"/>
      <c r="AC2282" s="99"/>
      <c r="AD2282" s="99"/>
    </row>
    <row r="2283" spans="1:30" ht="14.25" customHeight="1">
      <c r="A2283" s="100"/>
      <c r="B2283" s="107"/>
      <c r="C2283" s="285" t="s">
        <v>5996</v>
      </c>
      <c r="D2283" s="287"/>
      <c r="E2283" s="364" t="str">
        <f t="shared" si="938"/>
        <v/>
      </c>
      <c r="F2283" s="365"/>
      <c r="G2283" s="365"/>
      <c r="H2283" s="365"/>
      <c r="I2283" s="365"/>
      <c r="J2283" s="365"/>
      <c r="K2283" s="366"/>
      <c r="L2283" s="99"/>
      <c r="M2283" s="99"/>
      <c r="N2283" s="99"/>
      <c r="O2283" s="99"/>
      <c r="P2283" s="99"/>
      <c r="Q2283" s="99"/>
      <c r="R2283" s="99"/>
      <c r="S2283" s="99"/>
      <c r="T2283" s="99"/>
      <c r="U2283" s="99"/>
      <c r="V2283" s="99"/>
      <c r="W2283" s="99"/>
      <c r="X2283" s="99"/>
      <c r="Y2283" s="99"/>
      <c r="Z2283" s="99"/>
      <c r="AA2283" s="99"/>
      <c r="AB2283" s="99"/>
      <c r="AC2283" s="99"/>
      <c r="AD2283" s="99"/>
    </row>
    <row r="2284" spans="1:30" ht="14.25" customHeight="1">
      <c r="A2284" s="100"/>
      <c r="B2284" s="107"/>
      <c r="C2284" s="285" t="s">
        <v>5997</v>
      </c>
      <c r="D2284" s="287"/>
      <c r="E2284" s="364" t="str">
        <f t="shared" si="938"/>
        <v/>
      </c>
      <c r="F2284" s="365"/>
      <c r="G2284" s="365"/>
      <c r="H2284" s="365"/>
      <c r="I2284" s="365"/>
      <c r="J2284" s="365"/>
      <c r="K2284" s="366"/>
      <c r="L2284" s="99"/>
      <c r="M2284" s="99"/>
      <c r="N2284" s="99"/>
      <c r="O2284" s="99"/>
      <c r="P2284" s="99"/>
      <c r="Q2284" s="99"/>
      <c r="R2284" s="99"/>
      <c r="S2284" s="99"/>
      <c r="T2284" s="99"/>
      <c r="U2284" s="99"/>
      <c r="V2284" s="99"/>
      <c r="W2284" s="99"/>
      <c r="X2284" s="99"/>
      <c r="Y2284" s="99"/>
      <c r="Z2284" s="99"/>
      <c r="AA2284" s="99"/>
      <c r="AB2284" s="99"/>
      <c r="AC2284" s="99"/>
      <c r="AD2284" s="99"/>
    </row>
    <row r="2285" spans="1:30" ht="14.25" customHeight="1">
      <c r="A2285" s="100"/>
      <c r="B2285" s="107"/>
      <c r="C2285" s="285" t="s">
        <v>5998</v>
      </c>
      <c r="D2285" s="287"/>
      <c r="E2285" s="364" t="str">
        <f t="shared" si="938"/>
        <v/>
      </c>
      <c r="F2285" s="365"/>
      <c r="G2285" s="365"/>
      <c r="H2285" s="365"/>
      <c r="I2285" s="365"/>
      <c r="J2285" s="365"/>
      <c r="K2285" s="366"/>
      <c r="L2285" s="99"/>
      <c r="M2285" s="99"/>
      <c r="N2285" s="99"/>
      <c r="O2285" s="99"/>
      <c r="P2285" s="99"/>
      <c r="Q2285" s="99"/>
      <c r="R2285" s="99"/>
      <c r="S2285" s="99"/>
      <c r="T2285" s="99"/>
      <c r="U2285" s="99"/>
      <c r="V2285" s="99"/>
      <c r="W2285" s="99"/>
      <c r="X2285" s="99"/>
      <c r="Y2285" s="99"/>
      <c r="Z2285" s="99"/>
      <c r="AA2285" s="99"/>
      <c r="AB2285" s="99"/>
      <c r="AC2285" s="99"/>
      <c r="AD2285" s="99"/>
    </row>
    <row r="2286" spans="1:30" ht="14.25" customHeight="1">
      <c r="A2286" s="100"/>
      <c r="B2286" s="107"/>
      <c r="C2286" s="285" t="s">
        <v>5999</v>
      </c>
      <c r="D2286" s="287"/>
      <c r="E2286" s="364" t="str">
        <f t="shared" si="938"/>
        <v/>
      </c>
      <c r="F2286" s="365"/>
      <c r="G2286" s="365"/>
      <c r="H2286" s="365"/>
      <c r="I2286" s="365"/>
      <c r="J2286" s="365"/>
      <c r="K2286" s="366"/>
      <c r="L2286" s="99"/>
      <c r="M2286" s="99"/>
      <c r="N2286" s="99"/>
      <c r="O2286" s="99"/>
      <c r="P2286" s="99"/>
      <c r="Q2286" s="99"/>
      <c r="R2286" s="99"/>
      <c r="S2286" s="99"/>
      <c r="T2286" s="99"/>
      <c r="U2286" s="99"/>
      <c r="V2286" s="99"/>
      <c r="W2286" s="99"/>
      <c r="X2286" s="99"/>
      <c r="Y2286" s="99"/>
      <c r="Z2286" s="99"/>
      <c r="AA2286" s="99"/>
      <c r="AB2286" s="99"/>
      <c r="AC2286" s="99"/>
      <c r="AD2286" s="99"/>
    </row>
    <row r="2287" spans="1:30" ht="14.25" customHeight="1">
      <c r="A2287" s="100"/>
      <c r="B2287" s="107"/>
      <c r="C2287" s="285" t="s">
        <v>6000</v>
      </c>
      <c r="D2287" s="287"/>
      <c r="E2287" s="364" t="str">
        <f t="shared" si="938"/>
        <v/>
      </c>
      <c r="F2287" s="365"/>
      <c r="G2287" s="365"/>
      <c r="H2287" s="365"/>
      <c r="I2287" s="365"/>
      <c r="J2287" s="365"/>
      <c r="K2287" s="366"/>
      <c r="L2287" s="99"/>
      <c r="M2287" s="99"/>
      <c r="N2287" s="99"/>
      <c r="O2287" s="99"/>
      <c r="P2287" s="99"/>
      <c r="Q2287" s="99"/>
      <c r="R2287" s="99"/>
      <c r="S2287" s="99"/>
      <c r="T2287" s="99"/>
      <c r="U2287" s="99"/>
      <c r="V2287" s="99"/>
      <c r="W2287" s="99"/>
      <c r="X2287" s="99"/>
      <c r="Y2287" s="99"/>
      <c r="Z2287" s="99"/>
      <c r="AA2287" s="99"/>
      <c r="AB2287" s="99"/>
      <c r="AC2287" s="99"/>
      <c r="AD2287" s="99"/>
    </row>
    <row r="2288" spans="1:30" ht="14.25" customHeight="1">
      <c r="A2288" s="100"/>
      <c r="B2288" s="107"/>
      <c r="C2288" s="285" t="s">
        <v>6001</v>
      </c>
      <c r="D2288" s="287"/>
      <c r="E2288" s="364" t="str">
        <f t="shared" si="938"/>
        <v/>
      </c>
      <c r="F2288" s="365"/>
      <c r="G2288" s="365"/>
      <c r="H2288" s="365"/>
      <c r="I2288" s="365"/>
      <c r="J2288" s="365"/>
      <c r="K2288" s="366"/>
      <c r="L2288" s="99"/>
      <c r="M2288" s="99"/>
      <c r="N2288" s="99"/>
      <c r="O2288" s="99"/>
      <c r="P2288" s="99"/>
      <c r="Q2288" s="99"/>
      <c r="R2288" s="99"/>
      <c r="S2288" s="99"/>
      <c r="T2288" s="99"/>
      <c r="U2288" s="99"/>
      <c r="V2288" s="99"/>
      <c r="W2288" s="99"/>
      <c r="X2288" s="99"/>
      <c r="Y2288" s="99"/>
      <c r="Z2288" s="99"/>
      <c r="AA2288" s="99"/>
      <c r="AB2288" s="99"/>
      <c r="AC2288" s="99"/>
      <c r="AD2288" s="99"/>
    </row>
    <row r="2289" spans="1:30" ht="14.25" customHeight="1">
      <c r="A2289" s="100"/>
      <c r="B2289" s="107"/>
      <c r="C2289" s="285" t="s">
        <v>6002</v>
      </c>
      <c r="D2289" s="287"/>
      <c r="E2289" s="364" t="str">
        <f t="shared" si="938"/>
        <v/>
      </c>
      <c r="F2289" s="365"/>
      <c r="G2289" s="365"/>
      <c r="H2289" s="365"/>
      <c r="I2289" s="365"/>
      <c r="J2289" s="365"/>
      <c r="K2289" s="366"/>
      <c r="L2289" s="99"/>
      <c r="M2289" s="99"/>
      <c r="N2289" s="99"/>
      <c r="O2289" s="99"/>
      <c r="P2289" s="99"/>
      <c r="Q2289" s="99"/>
      <c r="R2289" s="99"/>
      <c r="S2289" s="99"/>
      <c r="T2289" s="99"/>
      <c r="U2289" s="99"/>
      <c r="V2289" s="99"/>
      <c r="W2289" s="99"/>
      <c r="X2289" s="99"/>
      <c r="Y2289" s="99"/>
      <c r="Z2289" s="99"/>
      <c r="AA2289" s="99"/>
      <c r="AB2289" s="99"/>
      <c r="AC2289" s="99"/>
      <c r="AD2289" s="99"/>
    </row>
    <row r="2290" spans="1:30" ht="14.25" customHeight="1">
      <c r="A2290" s="100"/>
      <c r="B2290" s="107"/>
      <c r="C2290" s="285" t="s">
        <v>6003</v>
      </c>
      <c r="D2290" s="287"/>
      <c r="E2290" s="364" t="str">
        <f t="shared" si="938"/>
        <v/>
      </c>
      <c r="F2290" s="365"/>
      <c r="G2290" s="365"/>
      <c r="H2290" s="365"/>
      <c r="I2290" s="365"/>
      <c r="J2290" s="365"/>
      <c r="K2290" s="366"/>
      <c r="L2290" s="99"/>
      <c r="M2290" s="99"/>
      <c r="N2290" s="99"/>
      <c r="O2290" s="99"/>
      <c r="P2290" s="99"/>
      <c r="Q2290" s="99"/>
      <c r="R2290" s="99"/>
      <c r="S2290" s="99"/>
      <c r="T2290" s="99"/>
      <c r="U2290" s="99"/>
      <c r="V2290" s="99"/>
      <c r="W2290" s="99"/>
      <c r="X2290" s="99"/>
      <c r="Y2290" s="99"/>
      <c r="Z2290" s="99"/>
      <c r="AA2290" s="99"/>
      <c r="AB2290" s="99"/>
      <c r="AC2290" s="99"/>
      <c r="AD2290" s="99"/>
    </row>
    <row r="2291" spans="1:30" ht="14.25" customHeight="1">
      <c r="A2291" s="100"/>
      <c r="B2291" s="107"/>
      <c r="C2291" s="285" t="s">
        <v>6004</v>
      </c>
      <c r="D2291" s="287"/>
      <c r="E2291" s="364" t="str">
        <f t="shared" si="938"/>
        <v/>
      </c>
      <c r="F2291" s="365"/>
      <c r="G2291" s="365"/>
      <c r="H2291" s="365"/>
      <c r="I2291" s="365"/>
      <c r="J2291" s="365"/>
      <c r="K2291" s="366"/>
      <c r="L2291" s="99"/>
      <c r="M2291" s="99"/>
      <c r="N2291" s="99"/>
      <c r="O2291" s="99"/>
      <c r="P2291" s="99"/>
      <c r="Q2291" s="99"/>
      <c r="R2291" s="99"/>
      <c r="S2291" s="99"/>
      <c r="T2291" s="99"/>
      <c r="U2291" s="99"/>
      <c r="V2291" s="99"/>
      <c r="W2291" s="99"/>
      <c r="X2291" s="99"/>
      <c r="Y2291" s="99"/>
      <c r="Z2291" s="99"/>
      <c r="AA2291" s="99"/>
      <c r="AB2291" s="99"/>
      <c r="AC2291" s="99"/>
      <c r="AD2291" s="99"/>
    </row>
    <row r="2292" spans="1:30" ht="14.25" customHeight="1">
      <c r="A2292" s="100"/>
      <c r="B2292" s="107"/>
      <c r="C2292" s="285" t="s">
        <v>6005</v>
      </c>
      <c r="D2292" s="287"/>
      <c r="E2292" s="364" t="str">
        <f t="shared" si="938"/>
        <v/>
      </c>
      <c r="F2292" s="365"/>
      <c r="G2292" s="365"/>
      <c r="H2292" s="365"/>
      <c r="I2292" s="365"/>
      <c r="J2292" s="365"/>
      <c r="K2292" s="366"/>
      <c r="L2292" s="99"/>
      <c r="M2292" s="99"/>
      <c r="N2292" s="99"/>
      <c r="O2292" s="99"/>
      <c r="P2292" s="99"/>
      <c r="Q2292" s="99"/>
      <c r="R2292" s="99"/>
      <c r="S2292" s="99"/>
      <c r="T2292" s="99"/>
      <c r="U2292" s="99"/>
      <c r="V2292" s="99"/>
      <c r="W2292" s="99"/>
      <c r="X2292" s="99"/>
      <c r="Y2292" s="99"/>
      <c r="Z2292" s="99"/>
      <c r="AA2292" s="99"/>
      <c r="AB2292" s="99"/>
      <c r="AC2292" s="99"/>
      <c r="AD2292" s="99"/>
    </row>
    <row r="2293" spans="1:30" ht="14.25" customHeight="1">
      <c r="A2293" s="100"/>
      <c r="B2293" s="107"/>
      <c r="C2293" s="285" t="s">
        <v>6006</v>
      </c>
      <c r="D2293" s="287"/>
      <c r="E2293" s="364" t="str">
        <f t="shared" si="938"/>
        <v/>
      </c>
      <c r="F2293" s="365"/>
      <c r="G2293" s="365"/>
      <c r="H2293" s="365"/>
      <c r="I2293" s="365"/>
      <c r="J2293" s="365"/>
      <c r="K2293" s="366"/>
      <c r="L2293" s="99"/>
      <c r="M2293" s="99"/>
      <c r="N2293" s="99"/>
      <c r="O2293" s="99"/>
      <c r="P2293" s="99"/>
      <c r="Q2293" s="99"/>
      <c r="R2293" s="99"/>
      <c r="S2293" s="99"/>
      <c r="T2293" s="99"/>
      <c r="U2293" s="99"/>
      <c r="V2293" s="99"/>
      <c r="W2293" s="99"/>
      <c r="X2293" s="99"/>
      <c r="Y2293" s="99"/>
      <c r="Z2293" s="99"/>
      <c r="AA2293" s="99"/>
      <c r="AB2293" s="99"/>
      <c r="AC2293" s="99"/>
      <c r="AD2293" s="99"/>
    </row>
    <row r="2294" spans="1:30" ht="14.25" customHeight="1">
      <c r="A2294" s="100"/>
      <c r="B2294" s="107"/>
      <c r="C2294" s="285" t="s">
        <v>6007</v>
      </c>
      <c r="D2294" s="287"/>
      <c r="E2294" s="364" t="str">
        <f t="shared" si="938"/>
        <v/>
      </c>
      <c r="F2294" s="365"/>
      <c r="G2294" s="365"/>
      <c r="H2294" s="365"/>
      <c r="I2294" s="365"/>
      <c r="J2294" s="365"/>
      <c r="K2294" s="366"/>
      <c r="L2294" s="99"/>
      <c r="M2294" s="99"/>
      <c r="N2294" s="99"/>
      <c r="O2294" s="99"/>
      <c r="P2294" s="99"/>
      <c r="Q2294" s="99"/>
      <c r="R2294" s="99"/>
      <c r="S2294" s="99"/>
      <c r="T2294" s="99"/>
      <c r="U2294" s="99"/>
      <c r="V2294" s="99"/>
      <c r="W2294" s="99"/>
      <c r="X2294" s="99"/>
      <c r="Y2294" s="99"/>
      <c r="Z2294" s="99"/>
      <c r="AA2294" s="99"/>
      <c r="AB2294" s="99"/>
      <c r="AC2294" s="99"/>
      <c r="AD2294" s="99"/>
    </row>
    <row r="2295" spans="1:30" ht="14.25" customHeight="1">
      <c r="A2295" s="100"/>
      <c r="B2295" s="107"/>
      <c r="C2295" s="285" t="s">
        <v>6008</v>
      </c>
      <c r="D2295" s="287"/>
      <c r="E2295" s="364" t="str">
        <f t="shared" si="938"/>
        <v/>
      </c>
      <c r="F2295" s="365"/>
      <c r="G2295" s="365"/>
      <c r="H2295" s="365"/>
      <c r="I2295" s="365"/>
      <c r="J2295" s="365"/>
      <c r="K2295" s="366"/>
      <c r="L2295" s="99"/>
      <c r="M2295" s="99"/>
      <c r="N2295" s="99"/>
      <c r="O2295" s="99"/>
      <c r="P2295" s="99"/>
      <c r="Q2295" s="99"/>
      <c r="R2295" s="99"/>
      <c r="S2295" s="99"/>
      <c r="T2295" s="99"/>
      <c r="U2295" s="99"/>
      <c r="V2295" s="99"/>
      <c r="W2295" s="99"/>
      <c r="X2295" s="99"/>
      <c r="Y2295" s="99"/>
      <c r="Z2295" s="99"/>
      <c r="AA2295" s="99"/>
      <c r="AB2295" s="99"/>
      <c r="AC2295" s="99"/>
      <c r="AD2295" s="99"/>
    </row>
    <row r="2296" spans="1:30" ht="14.25" customHeight="1">
      <c r="A2296" s="100"/>
      <c r="B2296" s="107"/>
      <c r="C2296" s="285" t="s">
        <v>6009</v>
      </c>
      <c r="D2296" s="287"/>
      <c r="E2296" s="364" t="str">
        <f t="shared" si="938"/>
        <v/>
      </c>
      <c r="F2296" s="365"/>
      <c r="G2296" s="365"/>
      <c r="H2296" s="365"/>
      <c r="I2296" s="365"/>
      <c r="J2296" s="365"/>
      <c r="K2296" s="366"/>
      <c r="L2296" s="99"/>
      <c r="M2296" s="99"/>
      <c r="N2296" s="99"/>
      <c r="O2296" s="99"/>
      <c r="P2296" s="99"/>
      <c r="Q2296" s="99"/>
      <c r="R2296" s="99"/>
      <c r="S2296" s="99"/>
      <c r="T2296" s="99"/>
      <c r="U2296" s="99"/>
      <c r="V2296" s="99"/>
      <c r="W2296" s="99"/>
      <c r="X2296" s="99"/>
      <c r="Y2296" s="99"/>
      <c r="Z2296" s="99"/>
      <c r="AA2296" s="99"/>
      <c r="AB2296" s="99"/>
      <c r="AC2296" s="99"/>
      <c r="AD2296" s="99"/>
    </row>
    <row r="2297" spans="1:30" ht="14.25" customHeight="1">
      <c r="A2297" s="100"/>
      <c r="B2297" s="107"/>
      <c r="C2297" s="285" t="s">
        <v>6010</v>
      </c>
      <c r="D2297" s="287"/>
      <c r="E2297" s="364" t="str">
        <f t="shared" si="938"/>
        <v/>
      </c>
      <c r="F2297" s="365"/>
      <c r="G2297" s="365"/>
      <c r="H2297" s="365"/>
      <c r="I2297" s="365"/>
      <c r="J2297" s="365"/>
      <c r="K2297" s="366"/>
      <c r="L2297" s="99"/>
      <c r="M2297" s="99"/>
      <c r="N2297" s="99"/>
      <c r="O2297" s="99"/>
      <c r="P2297" s="99"/>
      <c r="Q2297" s="99"/>
      <c r="R2297" s="99"/>
      <c r="S2297" s="99"/>
      <c r="T2297" s="99"/>
      <c r="U2297" s="99"/>
      <c r="V2297" s="99"/>
      <c r="W2297" s="99"/>
      <c r="X2297" s="99"/>
      <c r="Y2297" s="99"/>
      <c r="Z2297" s="99"/>
      <c r="AA2297" s="99"/>
      <c r="AB2297" s="99"/>
      <c r="AC2297" s="99"/>
      <c r="AD2297" s="99"/>
    </row>
    <row r="2298" spans="1:30" ht="14.25" customHeight="1">
      <c r="A2298" s="100"/>
      <c r="B2298" s="107"/>
      <c r="C2298" s="285" t="s">
        <v>6011</v>
      </c>
      <c r="D2298" s="287"/>
      <c r="E2298" s="364" t="str">
        <f t="shared" si="938"/>
        <v/>
      </c>
      <c r="F2298" s="365"/>
      <c r="G2298" s="365"/>
      <c r="H2298" s="365"/>
      <c r="I2298" s="365"/>
      <c r="J2298" s="365"/>
      <c r="K2298" s="366"/>
      <c r="L2298" s="99"/>
      <c r="M2298" s="99"/>
      <c r="N2298" s="99"/>
      <c r="O2298" s="99"/>
      <c r="P2298" s="99"/>
      <c r="Q2298" s="99"/>
      <c r="R2298" s="99"/>
      <c r="S2298" s="99"/>
      <c r="T2298" s="99"/>
      <c r="U2298" s="99"/>
      <c r="V2298" s="99"/>
      <c r="W2298" s="99"/>
      <c r="X2298" s="99"/>
      <c r="Y2298" s="99"/>
      <c r="Z2298" s="99"/>
      <c r="AA2298" s="99"/>
      <c r="AB2298" s="99"/>
      <c r="AC2298" s="99"/>
      <c r="AD2298" s="99"/>
    </row>
    <row r="2299" spans="1:30" ht="14.25" customHeight="1">
      <c r="A2299" s="100"/>
      <c r="B2299" s="107"/>
      <c r="C2299" s="285" t="s">
        <v>6012</v>
      </c>
      <c r="D2299" s="287"/>
      <c r="E2299" s="364" t="str">
        <f t="shared" si="938"/>
        <v/>
      </c>
      <c r="F2299" s="365"/>
      <c r="G2299" s="365"/>
      <c r="H2299" s="365"/>
      <c r="I2299" s="365"/>
      <c r="J2299" s="365"/>
      <c r="K2299" s="366"/>
      <c r="L2299" s="99"/>
      <c r="M2299" s="99"/>
      <c r="N2299" s="99"/>
      <c r="O2299" s="99"/>
      <c r="P2299" s="99"/>
      <c r="Q2299" s="99"/>
      <c r="R2299" s="99"/>
      <c r="S2299" s="99"/>
      <c r="T2299" s="99"/>
      <c r="U2299" s="99"/>
      <c r="V2299" s="99"/>
      <c r="W2299" s="99"/>
      <c r="X2299" s="99"/>
      <c r="Y2299" s="99"/>
      <c r="Z2299" s="99"/>
      <c r="AA2299" s="99"/>
      <c r="AB2299" s="99"/>
      <c r="AC2299" s="99"/>
      <c r="AD2299" s="99"/>
    </row>
    <row r="2300" spans="1:30" ht="14.25" customHeight="1">
      <c r="A2300" s="100"/>
      <c r="B2300" s="107"/>
      <c r="C2300" s="285" t="s">
        <v>6013</v>
      </c>
      <c r="D2300" s="287"/>
      <c r="E2300" s="364" t="str">
        <f t="shared" si="938"/>
        <v/>
      </c>
      <c r="F2300" s="365"/>
      <c r="G2300" s="365"/>
      <c r="H2300" s="365"/>
      <c r="I2300" s="365"/>
      <c r="J2300" s="365"/>
      <c r="K2300" s="366"/>
      <c r="L2300" s="99"/>
      <c r="M2300" s="99"/>
      <c r="N2300" s="99"/>
      <c r="O2300" s="99"/>
      <c r="P2300" s="99"/>
      <c r="Q2300" s="99"/>
      <c r="R2300" s="99"/>
      <c r="S2300" s="99"/>
      <c r="T2300" s="99"/>
      <c r="U2300" s="99"/>
      <c r="V2300" s="99"/>
      <c r="W2300" s="99"/>
      <c r="X2300" s="99"/>
      <c r="Y2300" s="99"/>
      <c r="Z2300" s="99"/>
      <c r="AA2300" s="99"/>
      <c r="AB2300" s="99"/>
      <c r="AC2300" s="99"/>
      <c r="AD2300" s="99"/>
    </row>
    <row r="2301" spans="1:30" ht="14.25" customHeight="1">
      <c r="A2301" s="100"/>
      <c r="B2301" s="107"/>
      <c r="C2301" s="285" t="s">
        <v>6014</v>
      </c>
      <c r="D2301" s="287"/>
      <c r="E2301" s="364" t="str">
        <f t="shared" si="938"/>
        <v/>
      </c>
      <c r="F2301" s="365"/>
      <c r="G2301" s="365"/>
      <c r="H2301" s="365"/>
      <c r="I2301" s="365"/>
      <c r="J2301" s="365"/>
      <c r="K2301" s="366"/>
      <c r="L2301" s="99"/>
      <c r="M2301" s="99"/>
      <c r="N2301" s="99"/>
      <c r="O2301" s="99"/>
      <c r="P2301" s="99"/>
      <c r="Q2301" s="99"/>
      <c r="R2301" s="99"/>
      <c r="S2301" s="99"/>
      <c r="T2301" s="99"/>
      <c r="U2301" s="99"/>
      <c r="V2301" s="99"/>
      <c r="W2301" s="99"/>
      <c r="X2301" s="99"/>
      <c r="Y2301" s="99"/>
      <c r="Z2301" s="99"/>
      <c r="AA2301" s="99"/>
      <c r="AB2301" s="99"/>
      <c r="AC2301" s="99"/>
      <c r="AD2301" s="99"/>
    </row>
    <row r="2302" spans="1:30" ht="14.25" customHeight="1">
      <c r="A2302" s="100"/>
      <c r="B2302" s="107"/>
      <c r="C2302" s="285" t="s">
        <v>6015</v>
      </c>
      <c r="D2302" s="287"/>
      <c r="E2302" s="364" t="str">
        <f t="shared" si="938"/>
        <v/>
      </c>
      <c r="F2302" s="365"/>
      <c r="G2302" s="365"/>
      <c r="H2302" s="365"/>
      <c r="I2302" s="365"/>
      <c r="J2302" s="365"/>
      <c r="K2302" s="366"/>
      <c r="L2302" s="99"/>
      <c r="M2302" s="99"/>
      <c r="N2302" s="99"/>
      <c r="O2302" s="99"/>
      <c r="P2302" s="99"/>
      <c r="Q2302" s="99"/>
      <c r="R2302" s="99"/>
      <c r="S2302" s="99"/>
      <c r="T2302" s="99"/>
      <c r="U2302" s="99"/>
      <c r="V2302" s="99"/>
      <c r="W2302" s="99"/>
      <c r="X2302" s="99"/>
      <c r="Y2302" s="99"/>
      <c r="Z2302" s="99"/>
      <c r="AA2302" s="99"/>
      <c r="AB2302" s="99"/>
      <c r="AC2302" s="99"/>
      <c r="AD2302" s="99"/>
    </row>
    <row r="2303" spans="1:30" ht="14.25" customHeight="1">
      <c r="A2303" s="100"/>
      <c r="B2303" s="107"/>
      <c r="C2303" s="285" t="s">
        <v>6016</v>
      </c>
      <c r="D2303" s="287"/>
      <c r="E2303" s="364" t="str">
        <f t="shared" si="938"/>
        <v/>
      </c>
      <c r="F2303" s="365"/>
      <c r="G2303" s="365"/>
      <c r="H2303" s="365"/>
      <c r="I2303" s="365"/>
      <c r="J2303" s="365"/>
      <c r="K2303" s="366"/>
      <c r="L2303" s="99"/>
      <c r="M2303" s="99"/>
      <c r="N2303" s="99"/>
      <c r="O2303" s="99"/>
      <c r="P2303" s="99"/>
      <c r="Q2303" s="99"/>
      <c r="R2303" s="99"/>
      <c r="S2303" s="99"/>
      <c r="T2303" s="99"/>
      <c r="U2303" s="99"/>
      <c r="V2303" s="99"/>
      <c r="W2303" s="99"/>
      <c r="X2303" s="99"/>
      <c r="Y2303" s="99"/>
      <c r="Z2303" s="99"/>
      <c r="AA2303" s="99"/>
      <c r="AB2303" s="99"/>
      <c r="AC2303" s="99"/>
      <c r="AD2303" s="99"/>
    </row>
    <row r="2304" spans="1:30" ht="14.25" customHeight="1">
      <c r="A2304" s="100"/>
      <c r="B2304" s="107"/>
      <c r="C2304" s="285" t="s">
        <v>6017</v>
      </c>
      <c r="D2304" s="287"/>
      <c r="E2304" s="364" t="str">
        <f t="shared" si="938"/>
        <v/>
      </c>
      <c r="F2304" s="365"/>
      <c r="G2304" s="365"/>
      <c r="H2304" s="365"/>
      <c r="I2304" s="365"/>
      <c r="J2304" s="365"/>
      <c r="K2304" s="366"/>
      <c r="L2304" s="99"/>
      <c r="M2304" s="99"/>
      <c r="N2304" s="99"/>
      <c r="O2304" s="99"/>
      <c r="P2304" s="99"/>
      <c r="Q2304" s="99"/>
      <c r="R2304" s="99"/>
      <c r="S2304" s="99"/>
      <c r="T2304" s="99"/>
      <c r="U2304" s="99"/>
      <c r="V2304" s="99"/>
      <c r="W2304" s="99"/>
      <c r="X2304" s="99"/>
      <c r="Y2304" s="99"/>
      <c r="Z2304" s="99"/>
      <c r="AA2304" s="99"/>
      <c r="AB2304" s="99"/>
      <c r="AC2304" s="99"/>
      <c r="AD2304" s="99"/>
    </row>
    <row r="2305" spans="1:30" ht="14.25" customHeight="1">
      <c r="A2305" s="100"/>
      <c r="B2305" s="107"/>
      <c r="C2305" s="285" t="s">
        <v>6018</v>
      </c>
      <c r="D2305" s="287"/>
      <c r="E2305" s="364" t="str">
        <f t="shared" si="938"/>
        <v/>
      </c>
      <c r="F2305" s="365"/>
      <c r="G2305" s="365"/>
      <c r="H2305" s="365"/>
      <c r="I2305" s="365"/>
      <c r="J2305" s="365"/>
      <c r="K2305" s="366"/>
      <c r="L2305" s="99"/>
      <c r="M2305" s="99"/>
      <c r="N2305" s="99"/>
      <c r="O2305" s="99"/>
      <c r="P2305" s="99"/>
      <c r="Q2305" s="99"/>
      <c r="R2305" s="99"/>
      <c r="S2305" s="99"/>
      <c r="T2305" s="99"/>
      <c r="U2305" s="99"/>
      <c r="V2305" s="99"/>
      <c r="W2305" s="99"/>
      <c r="X2305" s="99"/>
      <c r="Y2305" s="99"/>
      <c r="Z2305" s="99"/>
      <c r="AA2305" s="99"/>
      <c r="AB2305" s="99"/>
      <c r="AC2305" s="99"/>
      <c r="AD2305" s="99"/>
    </row>
    <row r="2306" spans="1:30" ht="14.25" customHeight="1">
      <c r="A2306" s="100"/>
      <c r="B2306" s="107"/>
      <c r="C2306" s="285" t="s">
        <v>6019</v>
      </c>
      <c r="D2306" s="287"/>
      <c r="E2306" s="364" t="str">
        <f t="shared" si="938"/>
        <v/>
      </c>
      <c r="F2306" s="365"/>
      <c r="G2306" s="365"/>
      <c r="H2306" s="365"/>
      <c r="I2306" s="365"/>
      <c r="J2306" s="365"/>
      <c r="K2306" s="366"/>
      <c r="L2306" s="99"/>
      <c r="M2306" s="99"/>
      <c r="N2306" s="99"/>
      <c r="O2306" s="99"/>
      <c r="P2306" s="99"/>
      <c r="Q2306" s="99"/>
      <c r="R2306" s="99"/>
      <c r="S2306" s="99"/>
      <c r="T2306" s="99"/>
      <c r="U2306" s="99"/>
      <c r="V2306" s="99"/>
      <c r="W2306" s="99"/>
      <c r="X2306" s="99"/>
      <c r="Y2306" s="99"/>
      <c r="Z2306" s="99"/>
      <c r="AA2306" s="99"/>
      <c r="AB2306" s="99"/>
      <c r="AC2306" s="99"/>
      <c r="AD2306" s="99"/>
    </row>
    <row r="2307" spans="1:30" ht="14.25" customHeight="1">
      <c r="A2307" s="100"/>
      <c r="B2307" s="107"/>
      <c r="C2307" s="285" t="s">
        <v>6020</v>
      </c>
      <c r="D2307" s="287"/>
      <c r="E2307" s="364" t="str">
        <f t="shared" si="938"/>
        <v/>
      </c>
      <c r="F2307" s="365"/>
      <c r="G2307" s="365"/>
      <c r="H2307" s="365"/>
      <c r="I2307" s="365"/>
      <c r="J2307" s="365"/>
      <c r="K2307" s="366"/>
      <c r="L2307" s="99"/>
      <c r="M2307" s="99"/>
      <c r="N2307" s="99"/>
      <c r="O2307" s="99"/>
      <c r="P2307" s="99"/>
      <c r="Q2307" s="99"/>
      <c r="R2307" s="99"/>
      <c r="S2307" s="99"/>
      <c r="T2307" s="99"/>
      <c r="U2307" s="99"/>
      <c r="V2307" s="99"/>
      <c r="W2307" s="99"/>
      <c r="X2307" s="99"/>
      <c r="Y2307" s="99"/>
      <c r="Z2307" s="99"/>
      <c r="AA2307" s="99"/>
      <c r="AB2307" s="99"/>
      <c r="AC2307" s="99"/>
      <c r="AD2307" s="99"/>
    </row>
    <row r="2308" spans="1:30" ht="14.25" customHeight="1">
      <c r="A2308" s="100"/>
      <c r="B2308" s="107"/>
      <c r="C2308" s="285" t="s">
        <v>6021</v>
      </c>
      <c r="D2308" s="287"/>
      <c r="E2308" s="364" t="str">
        <f t="shared" si="938"/>
        <v/>
      </c>
      <c r="F2308" s="365"/>
      <c r="G2308" s="365"/>
      <c r="H2308" s="365"/>
      <c r="I2308" s="365"/>
      <c r="J2308" s="365"/>
      <c r="K2308" s="366"/>
      <c r="L2308" s="99"/>
      <c r="M2308" s="99"/>
      <c r="N2308" s="99"/>
      <c r="O2308" s="99"/>
      <c r="P2308" s="99"/>
      <c r="Q2308" s="99"/>
      <c r="R2308" s="99"/>
      <c r="S2308" s="99"/>
      <c r="T2308" s="99"/>
      <c r="U2308" s="99"/>
      <c r="V2308" s="99"/>
      <c r="W2308" s="99"/>
      <c r="X2308" s="99"/>
      <c r="Y2308" s="99"/>
      <c r="Z2308" s="99"/>
      <c r="AA2308" s="99"/>
      <c r="AB2308" s="99"/>
      <c r="AC2308" s="99"/>
      <c r="AD2308" s="99"/>
    </row>
    <row r="2309" spans="1:30" ht="14.25" customHeight="1">
      <c r="A2309" s="100"/>
      <c r="B2309" s="107"/>
      <c r="C2309" s="285" t="s">
        <v>6022</v>
      </c>
      <c r="D2309" s="287"/>
      <c r="E2309" s="364" t="str">
        <f t="shared" si="938"/>
        <v/>
      </c>
      <c r="F2309" s="365"/>
      <c r="G2309" s="365"/>
      <c r="H2309" s="365"/>
      <c r="I2309" s="365"/>
      <c r="J2309" s="365"/>
      <c r="K2309" s="366"/>
      <c r="L2309" s="99"/>
      <c r="M2309" s="99"/>
      <c r="N2309" s="99"/>
      <c r="O2309" s="99"/>
      <c r="P2309" s="99"/>
      <c r="Q2309" s="99"/>
      <c r="R2309" s="99"/>
      <c r="S2309" s="99"/>
      <c r="T2309" s="99"/>
      <c r="U2309" s="99"/>
      <c r="V2309" s="99"/>
      <c r="W2309" s="99"/>
      <c r="X2309" s="99"/>
      <c r="Y2309" s="99"/>
      <c r="Z2309" s="99"/>
      <c r="AA2309" s="99"/>
      <c r="AB2309" s="99"/>
      <c r="AC2309" s="99"/>
      <c r="AD2309" s="99"/>
    </row>
    <row r="2310" spans="1:30" ht="14.25" customHeight="1">
      <c r="A2310" s="100"/>
      <c r="B2310" s="107"/>
      <c r="C2310" s="285" t="s">
        <v>6023</v>
      </c>
      <c r="D2310" s="287"/>
      <c r="E2310" s="364" t="str">
        <f t="shared" si="938"/>
        <v/>
      </c>
      <c r="F2310" s="365"/>
      <c r="G2310" s="365"/>
      <c r="H2310" s="365"/>
      <c r="I2310" s="365"/>
      <c r="J2310" s="365"/>
      <c r="K2310" s="366"/>
      <c r="L2310" s="99"/>
      <c r="M2310" s="99"/>
      <c r="N2310" s="99"/>
      <c r="O2310" s="99"/>
      <c r="P2310" s="99"/>
      <c r="Q2310" s="99"/>
      <c r="R2310" s="99"/>
      <c r="S2310" s="99"/>
      <c r="T2310" s="99"/>
      <c r="U2310" s="99"/>
      <c r="V2310" s="99"/>
      <c r="W2310" s="99"/>
      <c r="X2310" s="99"/>
      <c r="Y2310" s="99"/>
      <c r="Z2310" s="99"/>
      <c r="AA2310" s="99"/>
      <c r="AB2310" s="99"/>
      <c r="AC2310" s="99"/>
      <c r="AD2310" s="99"/>
    </row>
    <row r="2311" spans="1:30" ht="14.25" customHeight="1">
      <c r="A2311" s="100"/>
      <c r="B2311" s="107"/>
      <c r="C2311" s="285" t="s">
        <v>6024</v>
      </c>
      <c r="D2311" s="287"/>
      <c r="E2311" s="364" t="str">
        <f t="shared" si="938"/>
        <v/>
      </c>
      <c r="F2311" s="365"/>
      <c r="G2311" s="365"/>
      <c r="H2311" s="365"/>
      <c r="I2311" s="365"/>
      <c r="J2311" s="365"/>
      <c r="K2311" s="366"/>
      <c r="L2311" s="99"/>
      <c r="M2311" s="99"/>
      <c r="N2311" s="99"/>
      <c r="O2311" s="99"/>
      <c r="P2311" s="99"/>
      <c r="Q2311" s="99"/>
      <c r="R2311" s="99"/>
      <c r="S2311" s="99"/>
      <c r="T2311" s="99"/>
      <c r="U2311" s="99"/>
      <c r="V2311" s="99"/>
      <c r="W2311" s="99"/>
      <c r="X2311" s="99"/>
      <c r="Y2311" s="99"/>
      <c r="Z2311" s="99"/>
      <c r="AA2311" s="99"/>
      <c r="AB2311" s="99"/>
      <c r="AC2311" s="99"/>
      <c r="AD2311" s="99"/>
    </row>
    <row r="2312" spans="1:30" ht="14.25" customHeight="1">
      <c r="A2312" s="100"/>
      <c r="B2312" s="107"/>
      <c r="C2312" s="285" t="s">
        <v>6025</v>
      </c>
      <c r="D2312" s="287"/>
      <c r="E2312" s="364" t="str">
        <f t="shared" si="938"/>
        <v/>
      </c>
      <c r="F2312" s="365"/>
      <c r="G2312" s="365"/>
      <c r="H2312" s="365"/>
      <c r="I2312" s="365"/>
      <c r="J2312" s="365"/>
      <c r="K2312" s="366"/>
      <c r="L2312" s="99"/>
      <c r="M2312" s="99"/>
      <c r="N2312" s="99"/>
      <c r="O2312" s="99"/>
      <c r="P2312" s="99"/>
      <c r="Q2312" s="99"/>
      <c r="R2312" s="99"/>
      <c r="S2312" s="99"/>
      <c r="T2312" s="99"/>
      <c r="U2312" s="99"/>
      <c r="V2312" s="99"/>
      <c r="W2312" s="99"/>
      <c r="X2312" s="99"/>
      <c r="Y2312" s="99"/>
      <c r="Z2312" s="99"/>
      <c r="AA2312" s="99"/>
      <c r="AB2312" s="99"/>
      <c r="AC2312" s="99"/>
      <c r="AD2312" s="99"/>
    </row>
    <row r="2313" spans="1:30" ht="14.25" customHeight="1">
      <c r="A2313" s="100"/>
      <c r="B2313" s="107"/>
      <c r="C2313" s="285" t="s">
        <v>6026</v>
      </c>
      <c r="D2313" s="287"/>
      <c r="E2313" s="364" t="str">
        <f t="shared" si="938"/>
        <v/>
      </c>
      <c r="F2313" s="365"/>
      <c r="G2313" s="365"/>
      <c r="H2313" s="365"/>
      <c r="I2313" s="365"/>
      <c r="J2313" s="365"/>
      <c r="K2313" s="366"/>
      <c r="L2313" s="99"/>
      <c r="M2313" s="99"/>
      <c r="N2313" s="99"/>
      <c r="O2313" s="99"/>
      <c r="P2313" s="99"/>
      <c r="Q2313" s="99"/>
      <c r="R2313" s="99"/>
      <c r="S2313" s="99"/>
      <c r="T2313" s="99"/>
      <c r="U2313" s="99"/>
      <c r="V2313" s="99"/>
      <c r="W2313" s="99"/>
      <c r="X2313" s="99"/>
      <c r="Y2313" s="99"/>
      <c r="Z2313" s="99"/>
      <c r="AA2313" s="99"/>
      <c r="AB2313" s="99"/>
      <c r="AC2313" s="99"/>
      <c r="AD2313" s="99"/>
    </row>
    <row r="2314" spans="1:30" ht="14.25" customHeight="1">
      <c r="A2314" s="100"/>
      <c r="B2314" s="107"/>
      <c r="C2314" s="285" t="s">
        <v>6027</v>
      </c>
      <c r="D2314" s="287"/>
      <c r="E2314" s="364" t="str">
        <f t="shared" si="938"/>
        <v/>
      </c>
      <c r="F2314" s="365"/>
      <c r="G2314" s="365"/>
      <c r="H2314" s="365"/>
      <c r="I2314" s="365"/>
      <c r="J2314" s="365"/>
      <c r="K2314" s="366"/>
      <c r="L2314" s="99"/>
      <c r="M2314" s="99"/>
      <c r="N2314" s="99"/>
      <c r="O2314" s="99"/>
      <c r="P2314" s="99"/>
      <c r="Q2314" s="99"/>
      <c r="R2314" s="99"/>
      <c r="S2314" s="99"/>
      <c r="T2314" s="99"/>
      <c r="U2314" s="99"/>
      <c r="V2314" s="99"/>
      <c r="W2314" s="99"/>
      <c r="X2314" s="99"/>
      <c r="Y2314" s="99"/>
      <c r="Z2314" s="99"/>
      <c r="AA2314" s="99"/>
      <c r="AB2314" s="99"/>
      <c r="AC2314" s="99"/>
      <c r="AD2314" s="99"/>
    </row>
    <row r="2315" spans="1:30" ht="14.25" customHeight="1">
      <c r="A2315" s="100"/>
      <c r="B2315" s="107"/>
      <c r="C2315" s="285" t="s">
        <v>6028</v>
      </c>
      <c r="D2315" s="287"/>
      <c r="E2315" s="364" t="str">
        <f t="shared" si="938"/>
        <v/>
      </c>
      <c r="F2315" s="365"/>
      <c r="G2315" s="365"/>
      <c r="H2315" s="365"/>
      <c r="I2315" s="365"/>
      <c r="J2315" s="365"/>
      <c r="K2315" s="366"/>
      <c r="L2315" s="99"/>
      <c r="M2315" s="99"/>
      <c r="N2315" s="99"/>
      <c r="O2315" s="99"/>
      <c r="P2315" s="99"/>
      <c r="Q2315" s="99"/>
      <c r="R2315" s="99"/>
      <c r="S2315" s="99"/>
      <c r="T2315" s="99"/>
      <c r="U2315" s="99"/>
      <c r="V2315" s="99"/>
      <c r="W2315" s="99"/>
      <c r="X2315" s="99"/>
      <c r="Y2315" s="99"/>
      <c r="Z2315" s="99"/>
      <c r="AA2315" s="99"/>
      <c r="AB2315" s="99"/>
      <c r="AC2315" s="99"/>
      <c r="AD2315" s="99"/>
    </row>
    <row r="2316" spans="1:30" ht="14.25" customHeight="1">
      <c r="A2316" s="100"/>
      <c r="B2316" s="107"/>
      <c r="C2316" s="285" t="s">
        <v>6029</v>
      </c>
      <c r="D2316" s="287"/>
      <c r="E2316" s="364" t="str">
        <f t="shared" si="938"/>
        <v/>
      </c>
      <c r="F2316" s="365"/>
      <c r="G2316" s="365"/>
      <c r="H2316" s="365"/>
      <c r="I2316" s="365"/>
      <c r="J2316" s="365"/>
      <c r="K2316" s="366"/>
      <c r="L2316" s="99"/>
      <c r="M2316" s="99"/>
      <c r="N2316" s="99"/>
      <c r="O2316" s="99"/>
      <c r="P2316" s="99"/>
      <c r="Q2316" s="99"/>
      <c r="R2316" s="99"/>
      <c r="S2316" s="99"/>
      <c r="T2316" s="99"/>
      <c r="U2316" s="99"/>
      <c r="V2316" s="99"/>
      <c r="W2316" s="99"/>
      <c r="X2316" s="99"/>
      <c r="Y2316" s="99"/>
      <c r="Z2316" s="99"/>
      <c r="AA2316" s="99"/>
      <c r="AB2316" s="99"/>
      <c r="AC2316" s="99"/>
      <c r="AD2316" s="99"/>
    </row>
    <row r="2317" spans="1:30" ht="14.25" customHeight="1">
      <c r="A2317" s="100"/>
      <c r="B2317" s="107"/>
      <c r="C2317" s="285" t="s">
        <v>6030</v>
      </c>
      <c r="D2317" s="287"/>
      <c r="E2317" s="364" t="str">
        <f t="shared" si="938"/>
        <v/>
      </c>
      <c r="F2317" s="365"/>
      <c r="G2317" s="365"/>
      <c r="H2317" s="365"/>
      <c r="I2317" s="365"/>
      <c r="J2317" s="365"/>
      <c r="K2317" s="366"/>
      <c r="L2317" s="99"/>
      <c r="M2317" s="99"/>
      <c r="N2317" s="99"/>
      <c r="O2317" s="99"/>
      <c r="P2317" s="99"/>
      <c r="Q2317" s="99"/>
      <c r="R2317" s="99"/>
      <c r="S2317" s="99"/>
      <c r="T2317" s="99"/>
      <c r="U2317" s="99"/>
      <c r="V2317" s="99"/>
      <c r="W2317" s="99"/>
      <c r="X2317" s="99"/>
      <c r="Y2317" s="99"/>
      <c r="Z2317" s="99"/>
      <c r="AA2317" s="99"/>
      <c r="AB2317" s="99"/>
      <c r="AC2317" s="99"/>
      <c r="AD2317" s="99"/>
    </row>
    <row r="2318" spans="1:30" ht="14.25" customHeight="1">
      <c r="A2318" s="100"/>
      <c r="B2318" s="107"/>
      <c r="C2318" s="285" t="s">
        <v>6031</v>
      </c>
      <c r="D2318" s="287"/>
      <c r="E2318" s="364" t="str">
        <f t="shared" si="938"/>
        <v/>
      </c>
      <c r="F2318" s="365"/>
      <c r="G2318" s="365"/>
      <c r="H2318" s="365"/>
      <c r="I2318" s="365"/>
      <c r="J2318" s="365"/>
      <c r="K2318" s="366"/>
      <c r="L2318" s="99"/>
      <c r="M2318" s="99"/>
      <c r="N2318" s="99"/>
      <c r="O2318" s="99"/>
      <c r="P2318" s="99"/>
      <c r="Q2318" s="99"/>
      <c r="R2318" s="99"/>
      <c r="S2318" s="99"/>
      <c r="T2318" s="99"/>
      <c r="U2318" s="99"/>
      <c r="V2318" s="99"/>
      <c r="W2318" s="99"/>
      <c r="X2318" s="99"/>
      <c r="Y2318" s="99"/>
      <c r="Z2318" s="99"/>
      <c r="AA2318" s="99"/>
      <c r="AB2318" s="99"/>
      <c r="AC2318" s="99"/>
      <c r="AD2318" s="99"/>
    </row>
    <row r="2319" spans="1:30" ht="14.25" customHeight="1">
      <c r="A2319" s="100"/>
      <c r="B2319" s="107"/>
      <c r="C2319" s="285" t="s">
        <v>6032</v>
      </c>
      <c r="D2319" s="287"/>
      <c r="E2319" s="364" t="str">
        <f t="shared" si="938"/>
        <v/>
      </c>
      <c r="F2319" s="365"/>
      <c r="G2319" s="365"/>
      <c r="H2319" s="365"/>
      <c r="I2319" s="365"/>
      <c r="J2319" s="365"/>
      <c r="K2319" s="366"/>
      <c r="L2319" s="99"/>
      <c r="M2319" s="99"/>
      <c r="N2319" s="99"/>
      <c r="O2319" s="99"/>
      <c r="P2319" s="99"/>
      <c r="Q2319" s="99"/>
      <c r="R2319" s="99"/>
      <c r="S2319" s="99"/>
      <c r="T2319" s="99"/>
      <c r="U2319" s="99"/>
      <c r="V2319" s="99"/>
      <c r="W2319" s="99"/>
      <c r="X2319" s="99"/>
      <c r="Y2319" s="99"/>
      <c r="Z2319" s="99"/>
      <c r="AA2319" s="99"/>
      <c r="AB2319" s="99"/>
      <c r="AC2319" s="99"/>
      <c r="AD2319" s="99"/>
    </row>
    <row r="2320" spans="1:30" ht="14.25" customHeight="1">
      <c r="A2320" s="100"/>
      <c r="B2320" s="107"/>
      <c r="C2320" s="285" t="s">
        <v>6033</v>
      </c>
      <c r="D2320" s="287"/>
      <c r="E2320" s="364" t="str">
        <f t="shared" si="938"/>
        <v/>
      </c>
      <c r="F2320" s="365"/>
      <c r="G2320" s="365"/>
      <c r="H2320" s="365"/>
      <c r="I2320" s="365"/>
      <c r="J2320" s="365"/>
      <c r="K2320" s="366"/>
      <c r="L2320" s="99"/>
      <c r="M2320" s="99"/>
      <c r="N2320" s="99"/>
      <c r="O2320" s="99"/>
      <c r="P2320" s="99"/>
      <c r="Q2320" s="99"/>
      <c r="R2320" s="99"/>
      <c r="S2320" s="99"/>
      <c r="T2320" s="99"/>
      <c r="U2320" s="99"/>
      <c r="V2320" s="99"/>
      <c r="W2320" s="99"/>
      <c r="X2320" s="99"/>
      <c r="Y2320" s="99"/>
      <c r="Z2320" s="99"/>
      <c r="AA2320" s="99"/>
      <c r="AB2320" s="99"/>
      <c r="AC2320" s="99"/>
      <c r="AD2320" s="99"/>
    </row>
    <row r="2321" spans="1:30" ht="14.25" customHeight="1">
      <c r="A2321" s="100"/>
      <c r="B2321" s="107"/>
      <c r="C2321" s="285" t="s">
        <v>6034</v>
      </c>
      <c r="D2321" s="287"/>
      <c r="E2321" s="364" t="str">
        <f t="shared" si="938"/>
        <v/>
      </c>
      <c r="F2321" s="365"/>
      <c r="G2321" s="365"/>
      <c r="H2321" s="365"/>
      <c r="I2321" s="365"/>
      <c r="J2321" s="365"/>
      <c r="K2321" s="366"/>
      <c r="L2321" s="99"/>
      <c r="M2321" s="99"/>
      <c r="N2321" s="99"/>
      <c r="O2321" s="99"/>
      <c r="P2321" s="99"/>
      <c r="Q2321" s="99"/>
      <c r="R2321" s="99"/>
      <c r="S2321" s="99"/>
      <c r="T2321" s="99"/>
      <c r="U2321" s="99"/>
      <c r="V2321" s="99"/>
      <c r="W2321" s="99"/>
      <c r="X2321" s="99"/>
      <c r="Y2321" s="99"/>
      <c r="Z2321" s="99"/>
      <c r="AA2321" s="99"/>
      <c r="AB2321" s="99"/>
      <c r="AC2321" s="99"/>
      <c r="AD2321" s="99"/>
    </row>
    <row r="2322" spans="1:30" ht="14.25" customHeight="1">
      <c r="A2322" s="100"/>
      <c r="B2322" s="107"/>
      <c r="C2322" s="285" t="s">
        <v>6035</v>
      </c>
      <c r="D2322" s="287"/>
      <c r="E2322" s="364" t="str">
        <f t="shared" si="938"/>
        <v/>
      </c>
      <c r="F2322" s="365"/>
      <c r="G2322" s="365"/>
      <c r="H2322" s="365"/>
      <c r="I2322" s="365"/>
      <c r="J2322" s="365"/>
      <c r="K2322" s="366"/>
      <c r="L2322" s="99"/>
      <c r="M2322" s="99"/>
      <c r="N2322" s="99"/>
      <c r="O2322" s="99"/>
      <c r="P2322" s="99"/>
      <c r="Q2322" s="99"/>
      <c r="R2322" s="99"/>
      <c r="S2322" s="99"/>
      <c r="T2322" s="99"/>
      <c r="U2322" s="99"/>
      <c r="V2322" s="99"/>
      <c r="W2322" s="99"/>
      <c r="X2322" s="99"/>
      <c r="Y2322" s="99"/>
      <c r="Z2322" s="99"/>
      <c r="AA2322" s="99"/>
      <c r="AB2322" s="99"/>
      <c r="AC2322" s="99"/>
      <c r="AD2322" s="99"/>
    </row>
    <row r="2323" spans="1:30" ht="14.25" customHeight="1">
      <c r="A2323" s="100"/>
      <c r="B2323" s="107"/>
      <c r="C2323" s="285" t="s">
        <v>6036</v>
      </c>
      <c r="D2323" s="287"/>
      <c r="E2323" s="364" t="str">
        <f t="shared" si="938"/>
        <v/>
      </c>
      <c r="F2323" s="365"/>
      <c r="G2323" s="365"/>
      <c r="H2323" s="365"/>
      <c r="I2323" s="365"/>
      <c r="J2323" s="365"/>
      <c r="K2323" s="366"/>
      <c r="L2323" s="99"/>
      <c r="M2323" s="99"/>
      <c r="N2323" s="99"/>
      <c r="O2323" s="99"/>
      <c r="P2323" s="99"/>
      <c r="Q2323" s="99"/>
      <c r="R2323" s="99"/>
      <c r="S2323" s="99"/>
      <c r="T2323" s="99"/>
      <c r="U2323" s="99"/>
      <c r="V2323" s="99"/>
      <c r="W2323" s="99"/>
      <c r="X2323" s="99"/>
      <c r="Y2323" s="99"/>
      <c r="Z2323" s="99"/>
      <c r="AA2323" s="99"/>
      <c r="AB2323" s="99"/>
      <c r="AC2323" s="99"/>
      <c r="AD2323" s="99"/>
    </row>
    <row r="2324" spans="1:30" ht="14.25" customHeight="1">
      <c r="A2324" s="100"/>
      <c r="B2324" s="107"/>
      <c r="C2324" s="285" t="s">
        <v>6037</v>
      </c>
      <c r="D2324" s="287"/>
      <c r="E2324" s="364" t="str">
        <f t="shared" si="938"/>
        <v/>
      </c>
      <c r="F2324" s="365"/>
      <c r="G2324" s="365"/>
      <c r="H2324" s="365"/>
      <c r="I2324" s="365"/>
      <c r="J2324" s="365"/>
      <c r="K2324" s="366"/>
      <c r="L2324" s="99"/>
      <c r="M2324" s="99"/>
      <c r="N2324" s="99"/>
      <c r="O2324" s="99"/>
      <c r="P2324" s="99"/>
      <c r="Q2324" s="99"/>
      <c r="R2324" s="99"/>
      <c r="S2324" s="99"/>
      <c r="T2324" s="99"/>
      <c r="U2324" s="99"/>
      <c r="V2324" s="99"/>
      <c r="W2324" s="99"/>
      <c r="X2324" s="99"/>
      <c r="Y2324" s="99"/>
      <c r="Z2324" s="99"/>
      <c r="AA2324" s="99"/>
      <c r="AB2324" s="99"/>
      <c r="AC2324" s="99"/>
      <c r="AD2324" s="99"/>
    </row>
    <row r="2325" spans="1:30" ht="14.25" customHeight="1">
      <c r="A2325" s="100"/>
      <c r="B2325" s="107"/>
      <c r="C2325" s="285" t="s">
        <v>6038</v>
      </c>
      <c r="D2325" s="287"/>
      <c r="E2325" s="364" t="str">
        <f t="shared" si="938"/>
        <v/>
      </c>
      <c r="F2325" s="365"/>
      <c r="G2325" s="365"/>
      <c r="H2325" s="365"/>
      <c r="I2325" s="365"/>
      <c r="J2325" s="365"/>
      <c r="K2325" s="366"/>
      <c r="L2325" s="99"/>
      <c r="M2325" s="99"/>
      <c r="N2325" s="99"/>
      <c r="O2325" s="99"/>
      <c r="P2325" s="99"/>
      <c r="Q2325" s="99"/>
      <c r="R2325" s="99"/>
      <c r="S2325" s="99"/>
      <c r="T2325" s="99"/>
      <c r="U2325" s="99"/>
      <c r="V2325" s="99"/>
      <c r="W2325" s="99"/>
      <c r="X2325" s="99"/>
      <c r="Y2325" s="99"/>
      <c r="Z2325" s="99"/>
      <c r="AA2325" s="99"/>
      <c r="AB2325" s="99"/>
      <c r="AC2325" s="99"/>
      <c r="AD2325" s="99"/>
    </row>
    <row r="2326" spans="1:30" ht="14.25" customHeight="1">
      <c r="A2326" s="100"/>
      <c r="B2326" s="107"/>
      <c r="C2326" s="285" t="s">
        <v>6039</v>
      </c>
      <c r="D2326" s="287"/>
      <c r="E2326" s="364" t="str">
        <f t="shared" si="938"/>
        <v/>
      </c>
      <c r="F2326" s="365"/>
      <c r="G2326" s="365"/>
      <c r="H2326" s="365"/>
      <c r="I2326" s="365"/>
      <c r="J2326" s="365"/>
      <c r="K2326" s="366"/>
      <c r="L2326" s="99"/>
      <c r="M2326" s="99"/>
      <c r="N2326" s="99"/>
      <c r="O2326" s="99"/>
      <c r="P2326" s="99"/>
      <c r="Q2326" s="99"/>
      <c r="R2326" s="99"/>
      <c r="S2326" s="99"/>
      <c r="T2326" s="99"/>
      <c r="U2326" s="99"/>
      <c r="V2326" s="99"/>
      <c r="W2326" s="99"/>
      <c r="X2326" s="99"/>
      <c r="Y2326" s="99"/>
      <c r="Z2326" s="99"/>
      <c r="AA2326" s="99"/>
      <c r="AB2326" s="99"/>
      <c r="AC2326" s="99"/>
      <c r="AD2326" s="99"/>
    </row>
    <row r="2327" spans="1:30" ht="14.25" customHeight="1">
      <c r="A2327" s="100"/>
      <c r="B2327" s="107"/>
      <c r="C2327" s="285" t="s">
        <v>6040</v>
      </c>
      <c r="D2327" s="287"/>
      <c r="E2327" s="364" t="str">
        <f t="shared" si="938"/>
        <v/>
      </c>
      <c r="F2327" s="365"/>
      <c r="G2327" s="365"/>
      <c r="H2327" s="365"/>
      <c r="I2327" s="365"/>
      <c r="J2327" s="365"/>
      <c r="K2327" s="366"/>
      <c r="L2327" s="99"/>
      <c r="M2327" s="99"/>
      <c r="N2327" s="99"/>
      <c r="O2327" s="99"/>
      <c r="P2327" s="99"/>
      <c r="Q2327" s="99"/>
      <c r="R2327" s="99"/>
      <c r="S2327" s="99"/>
      <c r="T2327" s="99"/>
      <c r="U2327" s="99"/>
      <c r="V2327" s="99"/>
      <c r="W2327" s="99"/>
      <c r="X2327" s="99"/>
      <c r="Y2327" s="99"/>
      <c r="Z2327" s="99"/>
      <c r="AA2327" s="99"/>
      <c r="AB2327" s="99"/>
      <c r="AC2327" s="99"/>
      <c r="AD2327" s="99"/>
    </row>
    <row r="2328" spans="1:30" ht="14.25" customHeight="1">
      <c r="A2328" s="100"/>
      <c r="B2328" s="107"/>
      <c r="C2328" s="285" t="s">
        <v>6041</v>
      </c>
      <c r="D2328" s="287"/>
      <c r="E2328" s="364" t="str">
        <f t="shared" si="938"/>
        <v/>
      </c>
      <c r="F2328" s="365"/>
      <c r="G2328" s="365"/>
      <c r="H2328" s="365"/>
      <c r="I2328" s="365"/>
      <c r="J2328" s="365"/>
      <c r="K2328" s="366"/>
      <c r="L2328" s="99"/>
      <c r="M2328" s="99"/>
      <c r="N2328" s="99"/>
      <c r="O2328" s="99"/>
      <c r="P2328" s="99"/>
      <c r="Q2328" s="99"/>
      <c r="R2328" s="99"/>
      <c r="S2328" s="99"/>
      <c r="T2328" s="99"/>
      <c r="U2328" s="99"/>
      <c r="V2328" s="99"/>
      <c r="W2328" s="99"/>
      <c r="X2328" s="99"/>
      <c r="Y2328" s="99"/>
      <c r="Z2328" s="99"/>
      <c r="AA2328" s="99"/>
      <c r="AB2328" s="99"/>
      <c r="AC2328" s="99"/>
      <c r="AD2328" s="99"/>
    </row>
    <row r="2329" spans="1:30" ht="14.25" customHeight="1">
      <c r="A2329" s="100"/>
      <c r="B2329" s="107"/>
      <c r="C2329" s="285" t="s">
        <v>6042</v>
      </c>
      <c r="D2329" s="287"/>
      <c r="E2329" s="364" t="str">
        <f t="shared" si="938"/>
        <v/>
      </c>
      <c r="F2329" s="365"/>
      <c r="G2329" s="365"/>
      <c r="H2329" s="365"/>
      <c r="I2329" s="365"/>
      <c r="J2329" s="365"/>
      <c r="K2329" s="366"/>
      <c r="L2329" s="99"/>
      <c r="M2329" s="99"/>
      <c r="N2329" s="99"/>
      <c r="O2329" s="99"/>
      <c r="P2329" s="99"/>
      <c r="Q2329" s="99"/>
      <c r="R2329" s="99"/>
      <c r="S2329" s="99"/>
      <c r="T2329" s="99"/>
      <c r="U2329" s="99"/>
      <c r="V2329" s="99"/>
      <c r="W2329" s="99"/>
      <c r="X2329" s="99"/>
      <c r="Y2329" s="99"/>
      <c r="Z2329" s="99"/>
      <c r="AA2329" s="99"/>
      <c r="AB2329" s="99"/>
      <c r="AC2329" s="99"/>
      <c r="AD2329" s="99"/>
    </row>
    <row r="2330" spans="1:30" ht="14.25" customHeight="1">
      <c r="A2330" s="100"/>
      <c r="B2330" s="107"/>
      <c r="C2330" s="285" t="s">
        <v>6043</v>
      </c>
      <c r="D2330" s="287"/>
      <c r="E2330" s="364" t="str">
        <f t="shared" si="938"/>
        <v/>
      </c>
      <c r="F2330" s="365"/>
      <c r="G2330" s="365"/>
      <c r="H2330" s="365"/>
      <c r="I2330" s="365"/>
      <c r="J2330" s="365"/>
      <c r="K2330" s="366"/>
      <c r="L2330" s="99"/>
      <c r="M2330" s="99"/>
      <c r="N2330" s="99"/>
      <c r="O2330" s="99"/>
      <c r="P2330" s="99"/>
      <c r="Q2330" s="99"/>
      <c r="R2330" s="99"/>
      <c r="S2330" s="99"/>
      <c r="T2330" s="99"/>
      <c r="U2330" s="99"/>
      <c r="V2330" s="99"/>
      <c r="W2330" s="99"/>
      <c r="X2330" s="99"/>
      <c r="Y2330" s="99"/>
      <c r="Z2330" s="99"/>
      <c r="AA2330" s="99"/>
      <c r="AB2330" s="99"/>
      <c r="AC2330" s="99"/>
      <c r="AD2330" s="99"/>
    </row>
    <row r="2331" spans="1:30" ht="14.25" customHeight="1">
      <c r="A2331" s="100"/>
      <c r="B2331" s="107"/>
      <c r="C2331" s="285" t="s">
        <v>6044</v>
      </c>
      <c r="D2331" s="287"/>
      <c r="E2331" s="364" t="str">
        <f t="shared" si="938"/>
        <v/>
      </c>
      <c r="F2331" s="365"/>
      <c r="G2331" s="365"/>
      <c r="H2331" s="365"/>
      <c r="I2331" s="365"/>
      <c r="J2331" s="365"/>
      <c r="K2331" s="366"/>
      <c r="L2331" s="99"/>
      <c r="M2331" s="99"/>
      <c r="N2331" s="99"/>
      <c r="O2331" s="99"/>
      <c r="P2331" s="99"/>
      <c r="Q2331" s="99"/>
      <c r="R2331" s="99"/>
      <c r="S2331" s="99"/>
      <c r="T2331" s="99"/>
      <c r="U2331" s="99"/>
      <c r="V2331" s="99"/>
      <c r="W2331" s="99"/>
      <c r="X2331" s="99"/>
      <c r="Y2331" s="99"/>
      <c r="Z2331" s="99"/>
      <c r="AA2331" s="99"/>
      <c r="AB2331" s="99"/>
      <c r="AC2331" s="99"/>
      <c r="AD2331" s="99"/>
    </row>
    <row r="2332" spans="1:30" ht="14.25" customHeight="1">
      <c r="A2332" s="100"/>
      <c r="B2332" s="107"/>
      <c r="C2332" s="285" t="s">
        <v>6045</v>
      </c>
      <c r="D2332" s="287"/>
      <c r="E2332" s="364" t="str">
        <f t="shared" si="938"/>
        <v/>
      </c>
      <c r="F2332" s="365"/>
      <c r="G2332" s="365"/>
      <c r="H2332" s="365"/>
      <c r="I2332" s="365"/>
      <c r="J2332" s="365"/>
      <c r="K2332" s="366"/>
      <c r="L2332" s="99"/>
      <c r="M2332" s="99"/>
      <c r="N2332" s="99"/>
      <c r="O2332" s="99"/>
      <c r="P2332" s="99"/>
      <c r="Q2332" s="99"/>
      <c r="R2332" s="99"/>
      <c r="S2332" s="99"/>
      <c r="T2332" s="99"/>
      <c r="U2332" s="99"/>
      <c r="V2332" s="99"/>
      <c r="W2332" s="99"/>
      <c r="X2332" s="99"/>
      <c r="Y2332" s="99"/>
      <c r="Z2332" s="99"/>
      <c r="AA2332" s="99"/>
      <c r="AB2332" s="99"/>
      <c r="AC2332" s="99"/>
      <c r="AD2332" s="99"/>
    </row>
    <row r="2333" spans="1:30" ht="14.25" customHeight="1">
      <c r="A2333" s="100"/>
      <c r="B2333" s="107"/>
      <c r="C2333" s="285" t="s">
        <v>6046</v>
      </c>
      <c r="D2333" s="287"/>
      <c r="E2333" s="364" t="str">
        <f t="shared" si="938"/>
        <v/>
      </c>
      <c r="F2333" s="365"/>
      <c r="G2333" s="365"/>
      <c r="H2333" s="365"/>
      <c r="I2333" s="365"/>
      <c r="J2333" s="365"/>
      <c r="K2333" s="366"/>
      <c r="L2333" s="99"/>
      <c r="M2333" s="99"/>
      <c r="N2333" s="99"/>
      <c r="O2333" s="99"/>
      <c r="P2333" s="99"/>
      <c r="Q2333" s="99"/>
      <c r="R2333" s="99"/>
      <c r="S2333" s="99"/>
      <c r="T2333" s="99"/>
      <c r="U2333" s="99"/>
      <c r="V2333" s="99"/>
      <c r="W2333" s="99"/>
      <c r="X2333" s="99"/>
      <c r="Y2333" s="99"/>
      <c r="Z2333" s="99"/>
      <c r="AA2333" s="99"/>
      <c r="AB2333" s="99"/>
      <c r="AC2333" s="99"/>
      <c r="AD2333" s="99"/>
    </row>
    <row r="2334" spans="1:30" ht="14.25" customHeight="1">
      <c r="A2334" s="100"/>
      <c r="B2334" s="107"/>
      <c r="C2334" s="285" t="s">
        <v>6047</v>
      </c>
      <c r="D2334" s="287"/>
      <c r="E2334" s="364" t="str">
        <f t="shared" si="938"/>
        <v/>
      </c>
      <c r="F2334" s="365"/>
      <c r="G2334" s="365"/>
      <c r="H2334" s="365"/>
      <c r="I2334" s="365"/>
      <c r="J2334" s="365"/>
      <c r="K2334" s="366"/>
      <c r="L2334" s="99"/>
      <c r="M2334" s="99"/>
      <c r="N2334" s="99"/>
      <c r="O2334" s="99"/>
      <c r="P2334" s="99"/>
      <c r="Q2334" s="99"/>
      <c r="R2334" s="99"/>
      <c r="S2334" s="99"/>
      <c r="T2334" s="99"/>
      <c r="U2334" s="99"/>
      <c r="V2334" s="99"/>
      <c r="W2334" s="99"/>
      <c r="X2334" s="99"/>
      <c r="Y2334" s="99"/>
      <c r="Z2334" s="99"/>
      <c r="AA2334" s="99"/>
      <c r="AB2334" s="99"/>
      <c r="AC2334" s="99"/>
      <c r="AD2334" s="99"/>
    </row>
    <row r="2335" spans="1:30" ht="14.25" customHeight="1">
      <c r="A2335" s="100"/>
      <c r="B2335" s="107"/>
      <c r="C2335" s="285" t="s">
        <v>6048</v>
      </c>
      <c r="D2335" s="287"/>
      <c r="E2335" s="364" t="str">
        <f t="shared" si="938"/>
        <v/>
      </c>
      <c r="F2335" s="365"/>
      <c r="G2335" s="365"/>
      <c r="H2335" s="365"/>
      <c r="I2335" s="365"/>
      <c r="J2335" s="365"/>
      <c r="K2335" s="366"/>
      <c r="L2335" s="99"/>
      <c r="M2335" s="99"/>
      <c r="N2335" s="99"/>
      <c r="O2335" s="99"/>
      <c r="P2335" s="99"/>
      <c r="Q2335" s="99"/>
      <c r="R2335" s="99"/>
      <c r="S2335" s="99"/>
      <c r="T2335" s="99"/>
      <c r="U2335" s="99"/>
      <c r="V2335" s="99"/>
      <c r="W2335" s="99"/>
      <c r="X2335" s="99"/>
      <c r="Y2335" s="99"/>
      <c r="Z2335" s="99"/>
      <c r="AA2335" s="99"/>
      <c r="AB2335" s="99"/>
      <c r="AC2335" s="99"/>
      <c r="AD2335" s="99"/>
    </row>
    <row r="2336" spans="1:30" ht="14.25" customHeight="1">
      <c r="A2336" s="100"/>
      <c r="B2336" s="107"/>
      <c r="C2336" s="285" t="s">
        <v>6049</v>
      </c>
      <c r="D2336" s="287"/>
      <c r="E2336" s="364" t="str">
        <f t="shared" si="938"/>
        <v/>
      </c>
      <c r="F2336" s="365"/>
      <c r="G2336" s="365"/>
      <c r="H2336" s="365"/>
      <c r="I2336" s="365"/>
      <c r="J2336" s="365"/>
      <c r="K2336" s="366"/>
      <c r="L2336" s="99"/>
      <c r="M2336" s="99"/>
      <c r="N2336" s="99"/>
      <c r="O2336" s="99"/>
      <c r="P2336" s="99"/>
      <c r="Q2336" s="99"/>
      <c r="R2336" s="99"/>
      <c r="S2336" s="99"/>
      <c r="T2336" s="99"/>
      <c r="U2336" s="99"/>
      <c r="V2336" s="99"/>
      <c r="W2336" s="99"/>
      <c r="X2336" s="99"/>
      <c r="Y2336" s="99"/>
      <c r="Z2336" s="99"/>
      <c r="AA2336" s="99"/>
      <c r="AB2336" s="99"/>
      <c r="AC2336" s="99"/>
      <c r="AD2336" s="99"/>
    </row>
    <row r="2337" spans="1:30" ht="14.25" customHeight="1">
      <c r="A2337" s="100"/>
      <c r="B2337" s="107"/>
      <c r="C2337" s="285" t="s">
        <v>6050</v>
      </c>
      <c r="D2337" s="287"/>
      <c r="E2337" s="364" t="str">
        <f t="shared" si="938"/>
        <v/>
      </c>
      <c r="F2337" s="365"/>
      <c r="G2337" s="365"/>
      <c r="H2337" s="365"/>
      <c r="I2337" s="365"/>
      <c r="J2337" s="365"/>
      <c r="K2337" s="366"/>
      <c r="L2337" s="99"/>
      <c r="M2337" s="99"/>
      <c r="N2337" s="99"/>
      <c r="O2337" s="99"/>
      <c r="P2337" s="99"/>
      <c r="Q2337" s="99"/>
      <c r="R2337" s="99"/>
      <c r="S2337" s="99"/>
      <c r="T2337" s="99"/>
      <c r="U2337" s="99"/>
      <c r="V2337" s="99"/>
      <c r="W2337" s="99"/>
      <c r="X2337" s="99"/>
      <c r="Y2337" s="99"/>
      <c r="Z2337" s="99"/>
      <c r="AA2337" s="99"/>
      <c r="AB2337" s="99"/>
      <c r="AC2337" s="99"/>
      <c r="AD2337" s="99"/>
    </row>
    <row r="2338" spans="1:30" ht="14.25" customHeight="1">
      <c r="A2338" s="100"/>
      <c r="B2338" s="107"/>
      <c r="C2338" s="285" t="s">
        <v>6051</v>
      </c>
      <c r="D2338" s="287"/>
      <c r="E2338" s="364" t="str">
        <f t="shared" si="938"/>
        <v/>
      </c>
      <c r="F2338" s="365"/>
      <c r="G2338" s="365"/>
      <c r="H2338" s="365"/>
      <c r="I2338" s="365"/>
      <c r="J2338" s="365"/>
      <c r="K2338" s="366"/>
      <c r="L2338" s="99"/>
      <c r="M2338" s="99"/>
      <c r="N2338" s="99"/>
      <c r="O2338" s="99"/>
      <c r="P2338" s="99"/>
      <c r="Q2338" s="99"/>
      <c r="R2338" s="99"/>
      <c r="S2338" s="99"/>
      <c r="T2338" s="99"/>
      <c r="U2338" s="99"/>
      <c r="V2338" s="99"/>
      <c r="W2338" s="99"/>
      <c r="X2338" s="99"/>
      <c r="Y2338" s="99"/>
      <c r="Z2338" s="99"/>
      <c r="AA2338" s="99"/>
      <c r="AB2338" s="99"/>
      <c r="AC2338" s="99"/>
      <c r="AD2338" s="99"/>
    </row>
    <row r="2339" spans="1:30" ht="14.25" customHeight="1">
      <c r="A2339" s="100"/>
      <c r="B2339" s="107"/>
      <c r="C2339" s="285" t="s">
        <v>6052</v>
      </c>
      <c r="D2339" s="287"/>
      <c r="E2339" s="364" t="str">
        <f t="shared" si="938"/>
        <v/>
      </c>
      <c r="F2339" s="365"/>
      <c r="G2339" s="365"/>
      <c r="H2339" s="365"/>
      <c r="I2339" s="365"/>
      <c r="J2339" s="365"/>
      <c r="K2339" s="366"/>
      <c r="L2339" s="99"/>
      <c r="M2339" s="99"/>
      <c r="N2339" s="99"/>
      <c r="O2339" s="99"/>
      <c r="P2339" s="99"/>
      <c r="Q2339" s="99"/>
      <c r="R2339" s="99"/>
      <c r="S2339" s="99"/>
      <c r="T2339" s="99"/>
      <c r="U2339" s="99"/>
      <c r="V2339" s="99"/>
      <c r="W2339" s="99"/>
      <c r="X2339" s="99"/>
      <c r="Y2339" s="99"/>
      <c r="Z2339" s="99"/>
      <c r="AA2339" s="99"/>
      <c r="AB2339" s="99"/>
      <c r="AC2339" s="99"/>
      <c r="AD2339" s="99"/>
    </row>
    <row r="2340" spans="1:30" ht="14.25" customHeight="1">
      <c r="A2340" s="100"/>
      <c r="B2340" s="107"/>
      <c r="C2340" s="285" t="s">
        <v>6053</v>
      </c>
      <c r="D2340" s="287"/>
      <c r="E2340" s="364" t="str">
        <f t="shared" si="938"/>
        <v/>
      </c>
      <c r="F2340" s="365"/>
      <c r="G2340" s="365"/>
      <c r="H2340" s="365"/>
      <c r="I2340" s="365"/>
      <c r="J2340" s="365"/>
      <c r="K2340" s="366"/>
      <c r="L2340" s="99"/>
      <c r="M2340" s="99"/>
      <c r="N2340" s="99"/>
      <c r="O2340" s="99"/>
      <c r="P2340" s="99"/>
      <c r="Q2340" s="99"/>
      <c r="R2340" s="99"/>
      <c r="S2340" s="99"/>
      <c r="T2340" s="99"/>
      <c r="U2340" s="99"/>
      <c r="V2340" s="99"/>
      <c r="W2340" s="99"/>
      <c r="X2340" s="99"/>
      <c r="Y2340" s="99"/>
      <c r="Z2340" s="99"/>
      <c r="AA2340" s="99"/>
      <c r="AB2340" s="99"/>
      <c r="AC2340" s="99"/>
      <c r="AD2340" s="99"/>
    </row>
    <row r="2341" spans="1:30" ht="14.25" customHeight="1">
      <c r="A2341" s="100"/>
      <c r="B2341" s="107"/>
      <c r="C2341" s="285" t="s">
        <v>6054</v>
      </c>
      <c r="D2341" s="287"/>
      <c r="E2341" s="364" t="str">
        <f t="shared" si="938"/>
        <v/>
      </c>
      <c r="F2341" s="365"/>
      <c r="G2341" s="365"/>
      <c r="H2341" s="365"/>
      <c r="I2341" s="365"/>
      <c r="J2341" s="365"/>
      <c r="K2341" s="366"/>
      <c r="L2341" s="99"/>
      <c r="M2341" s="99"/>
      <c r="N2341" s="99"/>
      <c r="O2341" s="99"/>
      <c r="P2341" s="99"/>
      <c r="Q2341" s="99"/>
      <c r="R2341" s="99"/>
      <c r="S2341" s="99"/>
      <c r="T2341" s="99"/>
      <c r="U2341" s="99"/>
      <c r="V2341" s="99"/>
      <c r="W2341" s="99"/>
      <c r="X2341" s="99"/>
      <c r="Y2341" s="99"/>
      <c r="Z2341" s="99"/>
      <c r="AA2341" s="99"/>
      <c r="AB2341" s="99"/>
      <c r="AC2341" s="99"/>
      <c r="AD2341" s="99"/>
    </row>
    <row r="2342" spans="1:30" ht="14.25" customHeight="1">
      <c r="A2342" s="100"/>
      <c r="B2342" s="107"/>
      <c r="C2342" s="285" t="s">
        <v>6055</v>
      </c>
      <c r="D2342" s="287"/>
      <c r="E2342" s="364" t="str">
        <f t="shared" si="938"/>
        <v/>
      </c>
      <c r="F2342" s="365"/>
      <c r="G2342" s="365"/>
      <c r="H2342" s="365"/>
      <c r="I2342" s="365"/>
      <c r="J2342" s="365"/>
      <c r="K2342" s="366"/>
      <c r="L2342" s="99"/>
      <c r="M2342" s="99"/>
      <c r="N2342" s="99"/>
      <c r="O2342" s="99"/>
      <c r="P2342" s="99"/>
      <c r="Q2342" s="99"/>
      <c r="R2342" s="99"/>
      <c r="S2342" s="99"/>
      <c r="T2342" s="99"/>
      <c r="U2342" s="99"/>
      <c r="V2342" s="99"/>
      <c r="W2342" s="99"/>
      <c r="X2342" s="99"/>
      <c r="Y2342" s="99"/>
      <c r="Z2342" s="99"/>
      <c r="AA2342" s="99"/>
      <c r="AB2342" s="99"/>
      <c r="AC2342" s="99"/>
      <c r="AD2342" s="99"/>
    </row>
    <row r="2343" spans="1:30" ht="14.25" customHeight="1">
      <c r="A2343" s="100"/>
      <c r="B2343" s="107"/>
      <c r="C2343" s="285" t="s">
        <v>6056</v>
      </c>
      <c r="D2343" s="287"/>
      <c r="E2343" s="364" t="str">
        <f t="shared" si="938"/>
        <v/>
      </c>
      <c r="F2343" s="365"/>
      <c r="G2343" s="365"/>
      <c r="H2343" s="365"/>
      <c r="I2343" s="365"/>
      <c r="J2343" s="365"/>
      <c r="K2343" s="366"/>
      <c r="L2343" s="99"/>
      <c r="M2343" s="99"/>
      <c r="N2343" s="99"/>
      <c r="O2343" s="99"/>
      <c r="P2343" s="99"/>
      <c r="Q2343" s="99"/>
      <c r="R2343" s="99"/>
      <c r="S2343" s="99"/>
      <c r="T2343" s="99"/>
      <c r="U2343" s="99"/>
      <c r="V2343" s="99"/>
      <c r="W2343" s="99"/>
      <c r="X2343" s="99"/>
      <c r="Y2343" s="99"/>
      <c r="Z2343" s="99"/>
      <c r="AA2343" s="99"/>
      <c r="AB2343" s="99"/>
      <c r="AC2343" s="99"/>
      <c r="AD2343" s="99"/>
    </row>
    <row r="2344" spans="1:30" ht="14.25" customHeight="1">
      <c r="A2344" s="100"/>
      <c r="B2344" s="107"/>
      <c r="C2344" s="285" t="s">
        <v>6057</v>
      </c>
      <c r="D2344" s="287"/>
      <c r="E2344" s="364" t="str">
        <f t="shared" si="938"/>
        <v/>
      </c>
      <c r="F2344" s="365"/>
      <c r="G2344" s="365"/>
      <c r="H2344" s="365"/>
      <c r="I2344" s="365"/>
      <c r="J2344" s="365"/>
      <c r="K2344" s="366"/>
      <c r="L2344" s="99"/>
      <c r="M2344" s="99"/>
      <c r="N2344" s="99"/>
      <c r="O2344" s="99"/>
      <c r="P2344" s="99"/>
      <c r="Q2344" s="99"/>
      <c r="R2344" s="99"/>
      <c r="S2344" s="99"/>
      <c r="T2344" s="99"/>
      <c r="U2344" s="99"/>
      <c r="V2344" s="99"/>
      <c r="W2344" s="99"/>
      <c r="X2344" s="99"/>
      <c r="Y2344" s="99"/>
      <c r="Z2344" s="99"/>
      <c r="AA2344" s="99"/>
      <c r="AB2344" s="99"/>
      <c r="AC2344" s="99"/>
      <c r="AD2344" s="99"/>
    </row>
    <row r="2345" spans="1:30" ht="14.25" customHeight="1">
      <c r="A2345" s="100"/>
      <c r="B2345" s="107"/>
      <c r="C2345" s="285" t="s">
        <v>6058</v>
      </c>
      <c r="D2345" s="287"/>
      <c r="E2345" s="364" t="str">
        <f t="shared" si="938"/>
        <v/>
      </c>
      <c r="F2345" s="365"/>
      <c r="G2345" s="365"/>
      <c r="H2345" s="365"/>
      <c r="I2345" s="365"/>
      <c r="J2345" s="365"/>
      <c r="K2345" s="366"/>
      <c r="L2345" s="99"/>
      <c r="M2345" s="99"/>
      <c r="N2345" s="99"/>
      <c r="O2345" s="99"/>
      <c r="P2345" s="99"/>
      <c r="Q2345" s="99"/>
      <c r="R2345" s="99"/>
      <c r="S2345" s="99"/>
      <c r="T2345" s="99"/>
      <c r="U2345" s="99"/>
      <c r="V2345" s="99"/>
      <c r="W2345" s="99"/>
      <c r="X2345" s="99"/>
      <c r="Y2345" s="99"/>
      <c r="Z2345" s="99"/>
      <c r="AA2345" s="99"/>
      <c r="AB2345" s="99"/>
      <c r="AC2345" s="99"/>
      <c r="AD2345" s="99"/>
    </row>
    <row r="2346" spans="1:30" ht="14.25" customHeight="1">
      <c r="A2346" s="100"/>
      <c r="B2346" s="107"/>
      <c r="C2346" s="285" t="s">
        <v>6059</v>
      </c>
      <c r="D2346" s="287"/>
      <c r="E2346" s="364" t="str">
        <f t="shared" ref="E2346:E2409" si="939">IF(E1042="","",E1042)</f>
        <v/>
      </c>
      <c r="F2346" s="365"/>
      <c r="G2346" s="365"/>
      <c r="H2346" s="365"/>
      <c r="I2346" s="365"/>
      <c r="J2346" s="365"/>
      <c r="K2346" s="366"/>
      <c r="L2346" s="99"/>
      <c r="M2346" s="99"/>
      <c r="N2346" s="99"/>
      <c r="O2346" s="99"/>
      <c r="P2346" s="99"/>
      <c r="Q2346" s="99"/>
      <c r="R2346" s="99"/>
      <c r="S2346" s="99"/>
      <c r="T2346" s="99"/>
      <c r="U2346" s="99"/>
      <c r="V2346" s="99"/>
      <c r="W2346" s="99"/>
      <c r="X2346" s="99"/>
      <c r="Y2346" s="99"/>
      <c r="Z2346" s="99"/>
      <c r="AA2346" s="99"/>
      <c r="AB2346" s="99"/>
      <c r="AC2346" s="99"/>
      <c r="AD2346" s="99"/>
    </row>
    <row r="2347" spans="1:30" ht="14.25" customHeight="1">
      <c r="A2347" s="100"/>
      <c r="B2347" s="107"/>
      <c r="C2347" s="285" t="s">
        <v>6060</v>
      </c>
      <c r="D2347" s="287"/>
      <c r="E2347" s="364" t="str">
        <f t="shared" si="939"/>
        <v/>
      </c>
      <c r="F2347" s="365"/>
      <c r="G2347" s="365"/>
      <c r="H2347" s="365"/>
      <c r="I2347" s="365"/>
      <c r="J2347" s="365"/>
      <c r="K2347" s="366"/>
      <c r="L2347" s="99"/>
      <c r="M2347" s="99"/>
      <c r="N2347" s="99"/>
      <c r="O2347" s="99"/>
      <c r="P2347" s="99"/>
      <c r="Q2347" s="99"/>
      <c r="R2347" s="99"/>
      <c r="S2347" s="99"/>
      <c r="T2347" s="99"/>
      <c r="U2347" s="99"/>
      <c r="V2347" s="99"/>
      <c r="W2347" s="99"/>
      <c r="X2347" s="99"/>
      <c r="Y2347" s="99"/>
      <c r="Z2347" s="99"/>
      <c r="AA2347" s="99"/>
      <c r="AB2347" s="99"/>
      <c r="AC2347" s="99"/>
      <c r="AD2347" s="99"/>
    </row>
    <row r="2348" spans="1:30" ht="14.25" customHeight="1">
      <c r="A2348" s="100"/>
      <c r="B2348" s="107"/>
      <c r="C2348" s="285" t="s">
        <v>6061</v>
      </c>
      <c r="D2348" s="287"/>
      <c r="E2348" s="364" t="str">
        <f t="shared" si="939"/>
        <v/>
      </c>
      <c r="F2348" s="365"/>
      <c r="G2348" s="365"/>
      <c r="H2348" s="365"/>
      <c r="I2348" s="365"/>
      <c r="J2348" s="365"/>
      <c r="K2348" s="366"/>
      <c r="L2348" s="99"/>
      <c r="M2348" s="99"/>
      <c r="N2348" s="99"/>
      <c r="O2348" s="99"/>
      <c r="P2348" s="99"/>
      <c r="Q2348" s="99"/>
      <c r="R2348" s="99"/>
      <c r="S2348" s="99"/>
      <c r="T2348" s="99"/>
      <c r="U2348" s="99"/>
      <c r="V2348" s="99"/>
      <c r="W2348" s="99"/>
      <c r="X2348" s="99"/>
      <c r="Y2348" s="99"/>
      <c r="Z2348" s="99"/>
      <c r="AA2348" s="99"/>
      <c r="AB2348" s="99"/>
      <c r="AC2348" s="99"/>
      <c r="AD2348" s="99"/>
    </row>
    <row r="2349" spans="1:30" ht="14.25" customHeight="1">
      <c r="A2349" s="100"/>
      <c r="B2349" s="107"/>
      <c r="C2349" s="285" t="s">
        <v>6062</v>
      </c>
      <c r="D2349" s="287"/>
      <c r="E2349" s="364" t="str">
        <f t="shared" si="939"/>
        <v/>
      </c>
      <c r="F2349" s="365"/>
      <c r="G2349" s="365"/>
      <c r="H2349" s="365"/>
      <c r="I2349" s="365"/>
      <c r="J2349" s="365"/>
      <c r="K2349" s="366"/>
      <c r="L2349" s="99"/>
      <c r="M2349" s="99"/>
      <c r="N2349" s="99"/>
      <c r="O2349" s="99"/>
      <c r="P2349" s="99"/>
      <c r="Q2349" s="99"/>
      <c r="R2349" s="99"/>
      <c r="S2349" s="99"/>
      <c r="T2349" s="99"/>
      <c r="U2349" s="99"/>
      <c r="V2349" s="99"/>
      <c r="W2349" s="99"/>
      <c r="X2349" s="99"/>
      <c r="Y2349" s="99"/>
      <c r="Z2349" s="99"/>
      <c r="AA2349" s="99"/>
      <c r="AB2349" s="99"/>
      <c r="AC2349" s="99"/>
      <c r="AD2349" s="99"/>
    </row>
    <row r="2350" spans="1:30" ht="14.25" customHeight="1">
      <c r="A2350" s="100"/>
      <c r="B2350" s="107"/>
      <c r="C2350" s="285" t="s">
        <v>6063</v>
      </c>
      <c r="D2350" s="287"/>
      <c r="E2350" s="364" t="str">
        <f t="shared" si="939"/>
        <v/>
      </c>
      <c r="F2350" s="365"/>
      <c r="G2350" s="365"/>
      <c r="H2350" s="365"/>
      <c r="I2350" s="365"/>
      <c r="J2350" s="365"/>
      <c r="K2350" s="366"/>
      <c r="L2350" s="99"/>
      <c r="M2350" s="99"/>
      <c r="N2350" s="99"/>
      <c r="O2350" s="99"/>
      <c r="P2350" s="99"/>
      <c r="Q2350" s="99"/>
      <c r="R2350" s="99"/>
      <c r="S2350" s="99"/>
      <c r="T2350" s="99"/>
      <c r="U2350" s="99"/>
      <c r="V2350" s="99"/>
      <c r="W2350" s="99"/>
      <c r="X2350" s="99"/>
      <c r="Y2350" s="99"/>
      <c r="Z2350" s="99"/>
      <c r="AA2350" s="99"/>
      <c r="AB2350" s="99"/>
      <c r="AC2350" s="99"/>
      <c r="AD2350" s="99"/>
    </row>
    <row r="2351" spans="1:30" ht="14.25" customHeight="1">
      <c r="A2351" s="100"/>
      <c r="B2351" s="107"/>
      <c r="C2351" s="285" t="s">
        <v>6064</v>
      </c>
      <c r="D2351" s="287"/>
      <c r="E2351" s="364" t="str">
        <f t="shared" si="939"/>
        <v/>
      </c>
      <c r="F2351" s="365"/>
      <c r="G2351" s="365"/>
      <c r="H2351" s="365"/>
      <c r="I2351" s="365"/>
      <c r="J2351" s="365"/>
      <c r="K2351" s="366"/>
      <c r="L2351" s="99"/>
      <c r="M2351" s="99"/>
      <c r="N2351" s="99"/>
      <c r="O2351" s="99"/>
      <c r="P2351" s="99"/>
      <c r="Q2351" s="99"/>
      <c r="R2351" s="99"/>
      <c r="S2351" s="99"/>
      <c r="T2351" s="99"/>
      <c r="U2351" s="99"/>
      <c r="V2351" s="99"/>
      <c r="W2351" s="99"/>
      <c r="X2351" s="99"/>
      <c r="Y2351" s="99"/>
      <c r="Z2351" s="99"/>
      <c r="AA2351" s="99"/>
      <c r="AB2351" s="99"/>
      <c r="AC2351" s="99"/>
      <c r="AD2351" s="99"/>
    </row>
    <row r="2352" spans="1:30" ht="14.25" customHeight="1">
      <c r="A2352" s="100"/>
      <c r="B2352" s="107"/>
      <c r="C2352" s="285" t="s">
        <v>6065</v>
      </c>
      <c r="D2352" s="287"/>
      <c r="E2352" s="364" t="str">
        <f t="shared" si="939"/>
        <v/>
      </c>
      <c r="F2352" s="365"/>
      <c r="G2352" s="365"/>
      <c r="H2352" s="365"/>
      <c r="I2352" s="365"/>
      <c r="J2352" s="365"/>
      <c r="K2352" s="366"/>
      <c r="L2352" s="99"/>
      <c r="M2352" s="99"/>
      <c r="N2352" s="99"/>
      <c r="O2352" s="99"/>
      <c r="P2352" s="99"/>
      <c r="Q2352" s="99"/>
      <c r="R2352" s="99"/>
      <c r="S2352" s="99"/>
      <c r="T2352" s="99"/>
      <c r="U2352" s="99"/>
      <c r="V2352" s="99"/>
      <c r="W2352" s="99"/>
      <c r="X2352" s="99"/>
      <c r="Y2352" s="99"/>
      <c r="Z2352" s="99"/>
      <c r="AA2352" s="99"/>
      <c r="AB2352" s="99"/>
      <c r="AC2352" s="99"/>
      <c r="AD2352" s="99"/>
    </row>
    <row r="2353" spans="1:30" ht="14.25" customHeight="1">
      <c r="A2353" s="100"/>
      <c r="B2353" s="107"/>
      <c r="C2353" s="285" t="s">
        <v>6066</v>
      </c>
      <c r="D2353" s="287"/>
      <c r="E2353" s="364" t="str">
        <f t="shared" si="939"/>
        <v/>
      </c>
      <c r="F2353" s="365"/>
      <c r="G2353" s="365"/>
      <c r="H2353" s="365"/>
      <c r="I2353" s="365"/>
      <c r="J2353" s="365"/>
      <c r="K2353" s="366"/>
      <c r="L2353" s="99"/>
      <c r="M2353" s="99"/>
      <c r="N2353" s="99"/>
      <c r="O2353" s="99"/>
      <c r="P2353" s="99"/>
      <c r="Q2353" s="99"/>
      <c r="R2353" s="99"/>
      <c r="S2353" s="99"/>
      <c r="T2353" s="99"/>
      <c r="U2353" s="99"/>
      <c r="V2353" s="99"/>
      <c r="W2353" s="99"/>
      <c r="X2353" s="99"/>
      <c r="Y2353" s="99"/>
      <c r="Z2353" s="99"/>
      <c r="AA2353" s="99"/>
      <c r="AB2353" s="99"/>
      <c r="AC2353" s="99"/>
      <c r="AD2353" s="99"/>
    </row>
    <row r="2354" spans="1:30" ht="14.25" customHeight="1">
      <c r="A2354" s="100"/>
      <c r="B2354" s="107"/>
      <c r="C2354" s="285" t="s">
        <v>6067</v>
      </c>
      <c r="D2354" s="287"/>
      <c r="E2354" s="364" t="str">
        <f t="shared" si="939"/>
        <v/>
      </c>
      <c r="F2354" s="365"/>
      <c r="G2354" s="365"/>
      <c r="H2354" s="365"/>
      <c r="I2354" s="365"/>
      <c r="J2354" s="365"/>
      <c r="K2354" s="366"/>
      <c r="L2354" s="99"/>
      <c r="M2354" s="99"/>
      <c r="N2354" s="99"/>
      <c r="O2354" s="99"/>
      <c r="P2354" s="99"/>
      <c r="Q2354" s="99"/>
      <c r="R2354" s="99"/>
      <c r="S2354" s="99"/>
      <c r="T2354" s="99"/>
      <c r="U2354" s="99"/>
      <c r="V2354" s="99"/>
      <c r="W2354" s="99"/>
      <c r="X2354" s="99"/>
      <c r="Y2354" s="99"/>
      <c r="Z2354" s="99"/>
      <c r="AA2354" s="99"/>
      <c r="AB2354" s="99"/>
      <c r="AC2354" s="99"/>
      <c r="AD2354" s="99"/>
    </row>
    <row r="2355" spans="1:30" ht="14.25" customHeight="1">
      <c r="A2355" s="100"/>
      <c r="B2355" s="107"/>
      <c r="C2355" s="285" t="s">
        <v>6068</v>
      </c>
      <c r="D2355" s="287"/>
      <c r="E2355" s="364" t="str">
        <f t="shared" si="939"/>
        <v/>
      </c>
      <c r="F2355" s="365"/>
      <c r="G2355" s="365"/>
      <c r="H2355" s="365"/>
      <c r="I2355" s="365"/>
      <c r="J2355" s="365"/>
      <c r="K2355" s="366"/>
      <c r="L2355" s="99"/>
      <c r="M2355" s="99"/>
      <c r="N2355" s="99"/>
      <c r="O2355" s="99"/>
      <c r="P2355" s="99"/>
      <c r="Q2355" s="99"/>
      <c r="R2355" s="99"/>
      <c r="S2355" s="99"/>
      <c r="T2355" s="99"/>
      <c r="U2355" s="99"/>
      <c r="V2355" s="99"/>
      <c r="W2355" s="99"/>
      <c r="X2355" s="99"/>
      <c r="Y2355" s="99"/>
      <c r="Z2355" s="99"/>
      <c r="AA2355" s="99"/>
      <c r="AB2355" s="99"/>
      <c r="AC2355" s="99"/>
      <c r="AD2355" s="99"/>
    </row>
    <row r="2356" spans="1:30" ht="14.25" customHeight="1">
      <c r="A2356" s="100"/>
      <c r="B2356" s="107"/>
      <c r="C2356" s="285" t="s">
        <v>6069</v>
      </c>
      <c r="D2356" s="287"/>
      <c r="E2356" s="364" t="str">
        <f t="shared" si="939"/>
        <v/>
      </c>
      <c r="F2356" s="365"/>
      <c r="G2356" s="365"/>
      <c r="H2356" s="365"/>
      <c r="I2356" s="365"/>
      <c r="J2356" s="365"/>
      <c r="K2356" s="366"/>
      <c r="L2356" s="99"/>
      <c r="M2356" s="99"/>
      <c r="N2356" s="99"/>
      <c r="O2356" s="99"/>
      <c r="P2356" s="99"/>
      <c r="Q2356" s="99"/>
      <c r="R2356" s="99"/>
      <c r="S2356" s="99"/>
      <c r="T2356" s="99"/>
      <c r="U2356" s="99"/>
      <c r="V2356" s="99"/>
      <c r="W2356" s="99"/>
      <c r="X2356" s="99"/>
      <c r="Y2356" s="99"/>
      <c r="Z2356" s="99"/>
      <c r="AA2356" s="99"/>
      <c r="AB2356" s="99"/>
      <c r="AC2356" s="99"/>
      <c r="AD2356" s="99"/>
    </row>
    <row r="2357" spans="1:30" ht="14.25" customHeight="1">
      <c r="A2357" s="100"/>
      <c r="B2357" s="107"/>
      <c r="C2357" s="285" t="s">
        <v>6070</v>
      </c>
      <c r="D2357" s="287"/>
      <c r="E2357" s="364" t="str">
        <f t="shared" si="939"/>
        <v/>
      </c>
      <c r="F2357" s="365"/>
      <c r="G2357" s="365"/>
      <c r="H2357" s="365"/>
      <c r="I2357" s="365"/>
      <c r="J2357" s="365"/>
      <c r="K2357" s="366"/>
      <c r="L2357" s="99"/>
      <c r="M2357" s="99"/>
      <c r="N2357" s="99"/>
      <c r="O2357" s="99"/>
      <c r="P2357" s="99"/>
      <c r="Q2357" s="99"/>
      <c r="R2357" s="99"/>
      <c r="S2357" s="99"/>
      <c r="T2357" s="99"/>
      <c r="U2357" s="99"/>
      <c r="V2357" s="99"/>
      <c r="W2357" s="99"/>
      <c r="X2357" s="99"/>
      <c r="Y2357" s="99"/>
      <c r="Z2357" s="99"/>
      <c r="AA2357" s="99"/>
      <c r="AB2357" s="99"/>
      <c r="AC2357" s="99"/>
      <c r="AD2357" s="99"/>
    </row>
    <row r="2358" spans="1:30" ht="14.25" customHeight="1">
      <c r="A2358" s="100"/>
      <c r="B2358" s="107"/>
      <c r="C2358" s="285" t="s">
        <v>6071</v>
      </c>
      <c r="D2358" s="287"/>
      <c r="E2358" s="364" t="str">
        <f t="shared" si="939"/>
        <v/>
      </c>
      <c r="F2358" s="365"/>
      <c r="G2358" s="365"/>
      <c r="H2358" s="365"/>
      <c r="I2358" s="365"/>
      <c r="J2358" s="365"/>
      <c r="K2358" s="366"/>
      <c r="L2358" s="99"/>
      <c r="M2358" s="99"/>
      <c r="N2358" s="99"/>
      <c r="O2358" s="99"/>
      <c r="P2358" s="99"/>
      <c r="Q2358" s="99"/>
      <c r="R2358" s="99"/>
      <c r="S2358" s="99"/>
      <c r="T2358" s="99"/>
      <c r="U2358" s="99"/>
      <c r="V2358" s="99"/>
      <c r="W2358" s="99"/>
      <c r="X2358" s="99"/>
      <c r="Y2358" s="99"/>
      <c r="Z2358" s="99"/>
      <c r="AA2358" s="99"/>
      <c r="AB2358" s="99"/>
      <c r="AC2358" s="99"/>
      <c r="AD2358" s="99"/>
    </row>
    <row r="2359" spans="1:30" ht="14.25" customHeight="1">
      <c r="A2359" s="100"/>
      <c r="B2359" s="107"/>
      <c r="C2359" s="285" t="s">
        <v>6072</v>
      </c>
      <c r="D2359" s="287"/>
      <c r="E2359" s="364" t="str">
        <f t="shared" si="939"/>
        <v/>
      </c>
      <c r="F2359" s="365"/>
      <c r="G2359" s="365"/>
      <c r="H2359" s="365"/>
      <c r="I2359" s="365"/>
      <c r="J2359" s="365"/>
      <c r="K2359" s="366"/>
      <c r="L2359" s="99"/>
      <c r="M2359" s="99"/>
      <c r="N2359" s="99"/>
      <c r="O2359" s="99"/>
      <c r="P2359" s="99"/>
      <c r="Q2359" s="99"/>
      <c r="R2359" s="99"/>
      <c r="S2359" s="99"/>
      <c r="T2359" s="99"/>
      <c r="U2359" s="99"/>
      <c r="V2359" s="99"/>
      <c r="W2359" s="99"/>
      <c r="X2359" s="99"/>
      <c r="Y2359" s="99"/>
      <c r="Z2359" s="99"/>
      <c r="AA2359" s="99"/>
      <c r="AB2359" s="99"/>
      <c r="AC2359" s="99"/>
      <c r="AD2359" s="99"/>
    </row>
    <row r="2360" spans="1:30" ht="14.25" customHeight="1">
      <c r="A2360" s="100"/>
      <c r="B2360" s="107"/>
      <c r="C2360" s="285" t="s">
        <v>6073</v>
      </c>
      <c r="D2360" s="287"/>
      <c r="E2360" s="364" t="str">
        <f t="shared" si="939"/>
        <v/>
      </c>
      <c r="F2360" s="365"/>
      <c r="G2360" s="365"/>
      <c r="H2360" s="365"/>
      <c r="I2360" s="365"/>
      <c r="J2360" s="365"/>
      <c r="K2360" s="366"/>
      <c r="L2360" s="99"/>
      <c r="M2360" s="99"/>
      <c r="N2360" s="99"/>
      <c r="O2360" s="99"/>
      <c r="P2360" s="99"/>
      <c r="Q2360" s="99"/>
      <c r="R2360" s="99"/>
      <c r="S2360" s="99"/>
      <c r="T2360" s="99"/>
      <c r="U2360" s="99"/>
      <c r="V2360" s="99"/>
      <c r="W2360" s="99"/>
      <c r="X2360" s="99"/>
      <c r="Y2360" s="99"/>
      <c r="Z2360" s="99"/>
      <c r="AA2360" s="99"/>
      <c r="AB2360" s="99"/>
      <c r="AC2360" s="99"/>
      <c r="AD2360" s="99"/>
    </row>
    <row r="2361" spans="1:30" ht="14.25" customHeight="1">
      <c r="A2361" s="100"/>
      <c r="B2361" s="107"/>
      <c r="C2361" s="285" t="s">
        <v>6074</v>
      </c>
      <c r="D2361" s="287"/>
      <c r="E2361" s="364" t="str">
        <f t="shared" si="939"/>
        <v/>
      </c>
      <c r="F2361" s="365"/>
      <c r="G2361" s="365"/>
      <c r="H2361" s="365"/>
      <c r="I2361" s="365"/>
      <c r="J2361" s="365"/>
      <c r="K2361" s="366"/>
      <c r="L2361" s="99"/>
      <c r="M2361" s="99"/>
      <c r="N2361" s="99"/>
      <c r="O2361" s="99"/>
      <c r="P2361" s="99"/>
      <c r="Q2361" s="99"/>
      <c r="R2361" s="99"/>
      <c r="S2361" s="99"/>
      <c r="T2361" s="99"/>
      <c r="U2361" s="99"/>
      <c r="V2361" s="99"/>
      <c r="W2361" s="99"/>
      <c r="X2361" s="99"/>
      <c r="Y2361" s="99"/>
      <c r="Z2361" s="99"/>
      <c r="AA2361" s="99"/>
      <c r="AB2361" s="99"/>
      <c r="AC2361" s="99"/>
      <c r="AD2361" s="99"/>
    </row>
    <row r="2362" spans="1:30" ht="14.25" customHeight="1">
      <c r="A2362" s="100"/>
      <c r="B2362" s="107"/>
      <c r="C2362" s="285" t="s">
        <v>6075</v>
      </c>
      <c r="D2362" s="287"/>
      <c r="E2362" s="364" t="str">
        <f t="shared" si="939"/>
        <v/>
      </c>
      <c r="F2362" s="365"/>
      <c r="G2362" s="365"/>
      <c r="H2362" s="365"/>
      <c r="I2362" s="365"/>
      <c r="J2362" s="365"/>
      <c r="K2362" s="366"/>
      <c r="L2362" s="99"/>
      <c r="M2362" s="99"/>
      <c r="N2362" s="99"/>
      <c r="O2362" s="99"/>
      <c r="P2362" s="99"/>
      <c r="Q2362" s="99"/>
      <c r="R2362" s="99"/>
      <c r="S2362" s="99"/>
      <c r="T2362" s="99"/>
      <c r="U2362" s="99"/>
      <c r="V2362" s="99"/>
      <c r="W2362" s="99"/>
      <c r="X2362" s="99"/>
      <c r="Y2362" s="99"/>
      <c r="Z2362" s="99"/>
      <c r="AA2362" s="99"/>
      <c r="AB2362" s="99"/>
      <c r="AC2362" s="99"/>
      <c r="AD2362" s="99"/>
    </row>
    <row r="2363" spans="1:30" ht="14.25" customHeight="1">
      <c r="A2363" s="100"/>
      <c r="B2363" s="107"/>
      <c r="C2363" s="285" t="s">
        <v>6076</v>
      </c>
      <c r="D2363" s="287"/>
      <c r="E2363" s="364" t="str">
        <f t="shared" si="939"/>
        <v/>
      </c>
      <c r="F2363" s="365"/>
      <c r="G2363" s="365"/>
      <c r="H2363" s="365"/>
      <c r="I2363" s="365"/>
      <c r="J2363" s="365"/>
      <c r="K2363" s="366"/>
      <c r="L2363" s="99"/>
      <c r="M2363" s="99"/>
      <c r="N2363" s="99"/>
      <c r="O2363" s="99"/>
      <c r="P2363" s="99"/>
      <c r="Q2363" s="99"/>
      <c r="R2363" s="99"/>
      <c r="S2363" s="99"/>
      <c r="T2363" s="99"/>
      <c r="U2363" s="99"/>
      <c r="V2363" s="99"/>
      <c r="W2363" s="99"/>
      <c r="X2363" s="99"/>
      <c r="Y2363" s="99"/>
      <c r="Z2363" s="99"/>
      <c r="AA2363" s="99"/>
      <c r="AB2363" s="99"/>
      <c r="AC2363" s="99"/>
      <c r="AD2363" s="99"/>
    </row>
    <row r="2364" spans="1:30" ht="14.25" customHeight="1">
      <c r="A2364" s="100"/>
      <c r="B2364" s="107"/>
      <c r="C2364" s="285" t="s">
        <v>6077</v>
      </c>
      <c r="D2364" s="287"/>
      <c r="E2364" s="364" t="str">
        <f t="shared" si="939"/>
        <v/>
      </c>
      <c r="F2364" s="365"/>
      <c r="G2364" s="365"/>
      <c r="H2364" s="365"/>
      <c r="I2364" s="365"/>
      <c r="J2364" s="365"/>
      <c r="K2364" s="366"/>
      <c r="L2364" s="99"/>
      <c r="M2364" s="99"/>
      <c r="N2364" s="99"/>
      <c r="O2364" s="99"/>
      <c r="P2364" s="99"/>
      <c r="Q2364" s="99"/>
      <c r="R2364" s="99"/>
      <c r="S2364" s="99"/>
      <c r="T2364" s="99"/>
      <c r="U2364" s="99"/>
      <c r="V2364" s="99"/>
      <c r="W2364" s="99"/>
      <c r="X2364" s="99"/>
      <c r="Y2364" s="99"/>
      <c r="Z2364" s="99"/>
      <c r="AA2364" s="99"/>
      <c r="AB2364" s="99"/>
      <c r="AC2364" s="99"/>
      <c r="AD2364" s="99"/>
    </row>
    <row r="2365" spans="1:30" ht="14.25" customHeight="1">
      <c r="A2365" s="100"/>
      <c r="B2365" s="107"/>
      <c r="C2365" s="285" t="s">
        <v>6078</v>
      </c>
      <c r="D2365" s="287"/>
      <c r="E2365" s="364" t="str">
        <f t="shared" si="939"/>
        <v/>
      </c>
      <c r="F2365" s="365"/>
      <c r="G2365" s="365"/>
      <c r="H2365" s="365"/>
      <c r="I2365" s="365"/>
      <c r="J2365" s="365"/>
      <c r="K2365" s="366"/>
      <c r="L2365" s="99"/>
      <c r="M2365" s="99"/>
      <c r="N2365" s="99"/>
      <c r="O2365" s="99"/>
      <c r="P2365" s="99"/>
      <c r="Q2365" s="99"/>
      <c r="R2365" s="99"/>
      <c r="S2365" s="99"/>
      <c r="T2365" s="99"/>
      <c r="U2365" s="99"/>
      <c r="V2365" s="99"/>
      <c r="W2365" s="99"/>
      <c r="X2365" s="99"/>
      <c r="Y2365" s="99"/>
      <c r="Z2365" s="99"/>
      <c r="AA2365" s="99"/>
      <c r="AB2365" s="99"/>
      <c r="AC2365" s="99"/>
      <c r="AD2365" s="99"/>
    </row>
    <row r="2366" spans="1:30" ht="14.25" customHeight="1">
      <c r="A2366" s="100"/>
      <c r="B2366" s="107"/>
      <c r="C2366" s="285" t="s">
        <v>6079</v>
      </c>
      <c r="D2366" s="287"/>
      <c r="E2366" s="364" t="str">
        <f t="shared" si="939"/>
        <v/>
      </c>
      <c r="F2366" s="365"/>
      <c r="G2366" s="365"/>
      <c r="H2366" s="365"/>
      <c r="I2366" s="365"/>
      <c r="J2366" s="365"/>
      <c r="K2366" s="366"/>
      <c r="L2366" s="99"/>
      <c r="M2366" s="99"/>
      <c r="N2366" s="99"/>
      <c r="O2366" s="99"/>
      <c r="P2366" s="99"/>
      <c r="Q2366" s="99"/>
      <c r="R2366" s="99"/>
      <c r="S2366" s="99"/>
      <c r="T2366" s="99"/>
      <c r="U2366" s="99"/>
      <c r="V2366" s="99"/>
      <c r="W2366" s="99"/>
      <c r="X2366" s="99"/>
      <c r="Y2366" s="99"/>
      <c r="Z2366" s="99"/>
      <c r="AA2366" s="99"/>
      <c r="AB2366" s="99"/>
      <c r="AC2366" s="99"/>
      <c r="AD2366" s="99"/>
    </row>
    <row r="2367" spans="1:30" ht="14.25" customHeight="1">
      <c r="A2367" s="100"/>
      <c r="B2367" s="107"/>
      <c r="C2367" s="285" t="s">
        <v>6080</v>
      </c>
      <c r="D2367" s="287"/>
      <c r="E2367" s="364" t="str">
        <f t="shared" si="939"/>
        <v/>
      </c>
      <c r="F2367" s="365"/>
      <c r="G2367" s="365"/>
      <c r="H2367" s="365"/>
      <c r="I2367" s="365"/>
      <c r="J2367" s="365"/>
      <c r="K2367" s="366"/>
      <c r="L2367" s="99"/>
      <c r="M2367" s="99"/>
      <c r="N2367" s="99"/>
      <c r="O2367" s="99"/>
      <c r="P2367" s="99"/>
      <c r="Q2367" s="99"/>
      <c r="R2367" s="99"/>
      <c r="S2367" s="99"/>
      <c r="T2367" s="99"/>
      <c r="U2367" s="99"/>
      <c r="V2367" s="99"/>
      <c r="W2367" s="99"/>
      <c r="X2367" s="99"/>
      <c r="Y2367" s="99"/>
      <c r="Z2367" s="99"/>
      <c r="AA2367" s="99"/>
      <c r="AB2367" s="99"/>
      <c r="AC2367" s="99"/>
      <c r="AD2367" s="99"/>
    </row>
    <row r="2368" spans="1:30" ht="14.25" customHeight="1">
      <c r="A2368" s="100"/>
      <c r="B2368" s="107"/>
      <c r="C2368" s="285" t="s">
        <v>6081</v>
      </c>
      <c r="D2368" s="287"/>
      <c r="E2368" s="364" t="str">
        <f t="shared" si="939"/>
        <v/>
      </c>
      <c r="F2368" s="365"/>
      <c r="G2368" s="365"/>
      <c r="H2368" s="365"/>
      <c r="I2368" s="365"/>
      <c r="J2368" s="365"/>
      <c r="K2368" s="366"/>
      <c r="L2368" s="99"/>
      <c r="M2368" s="99"/>
      <c r="N2368" s="99"/>
      <c r="O2368" s="99"/>
      <c r="P2368" s="99"/>
      <c r="Q2368" s="99"/>
      <c r="R2368" s="99"/>
      <c r="S2368" s="99"/>
      <c r="T2368" s="99"/>
      <c r="U2368" s="99"/>
      <c r="V2368" s="99"/>
      <c r="W2368" s="99"/>
      <c r="X2368" s="99"/>
      <c r="Y2368" s="99"/>
      <c r="Z2368" s="99"/>
      <c r="AA2368" s="99"/>
      <c r="AB2368" s="99"/>
      <c r="AC2368" s="99"/>
      <c r="AD2368" s="99"/>
    </row>
    <row r="2369" spans="1:30" ht="14.25" customHeight="1">
      <c r="A2369" s="100"/>
      <c r="B2369" s="107"/>
      <c r="C2369" s="285" t="s">
        <v>6082</v>
      </c>
      <c r="D2369" s="287"/>
      <c r="E2369" s="364" t="str">
        <f t="shared" si="939"/>
        <v/>
      </c>
      <c r="F2369" s="365"/>
      <c r="G2369" s="365"/>
      <c r="H2369" s="365"/>
      <c r="I2369" s="365"/>
      <c r="J2369" s="365"/>
      <c r="K2369" s="366"/>
      <c r="L2369" s="99"/>
      <c r="M2369" s="99"/>
      <c r="N2369" s="99"/>
      <c r="O2369" s="99"/>
      <c r="P2369" s="99"/>
      <c r="Q2369" s="99"/>
      <c r="R2369" s="99"/>
      <c r="S2369" s="99"/>
      <c r="T2369" s="99"/>
      <c r="U2369" s="99"/>
      <c r="V2369" s="99"/>
      <c r="W2369" s="99"/>
      <c r="X2369" s="99"/>
      <c r="Y2369" s="99"/>
      <c r="Z2369" s="99"/>
      <c r="AA2369" s="99"/>
      <c r="AB2369" s="99"/>
      <c r="AC2369" s="99"/>
      <c r="AD2369" s="99"/>
    </row>
    <row r="2370" spans="1:30" ht="14.25" customHeight="1">
      <c r="A2370" s="100"/>
      <c r="B2370" s="107"/>
      <c r="C2370" s="285" t="s">
        <v>6083</v>
      </c>
      <c r="D2370" s="287"/>
      <c r="E2370" s="364" t="str">
        <f t="shared" si="939"/>
        <v/>
      </c>
      <c r="F2370" s="365"/>
      <c r="G2370" s="365"/>
      <c r="H2370" s="365"/>
      <c r="I2370" s="365"/>
      <c r="J2370" s="365"/>
      <c r="K2370" s="366"/>
      <c r="L2370" s="99"/>
      <c r="M2370" s="99"/>
      <c r="N2370" s="99"/>
      <c r="O2370" s="99"/>
      <c r="P2370" s="99"/>
      <c r="Q2370" s="99"/>
      <c r="R2370" s="99"/>
      <c r="S2370" s="99"/>
      <c r="T2370" s="99"/>
      <c r="U2370" s="99"/>
      <c r="V2370" s="99"/>
      <c r="W2370" s="99"/>
      <c r="X2370" s="99"/>
      <c r="Y2370" s="99"/>
      <c r="Z2370" s="99"/>
      <c r="AA2370" s="99"/>
      <c r="AB2370" s="99"/>
      <c r="AC2370" s="99"/>
      <c r="AD2370" s="99"/>
    </row>
    <row r="2371" spans="1:30" ht="14.25" customHeight="1">
      <c r="A2371" s="100"/>
      <c r="B2371" s="107"/>
      <c r="C2371" s="285" t="s">
        <v>6084</v>
      </c>
      <c r="D2371" s="287"/>
      <c r="E2371" s="364" t="str">
        <f t="shared" si="939"/>
        <v/>
      </c>
      <c r="F2371" s="365"/>
      <c r="G2371" s="365"/>
      <c r="H2371" s="365"/>
      <c r="I2371" s="365"/>
      <c r="J2371" s="365"/>
      <c r="K2371" s="366"/>
      <c r="L2371" s="99"/>
      <c r="M2371" s="99"/>
      <c r="N2371" s="99"/>
      <c r="O2371" s="99"/>
      <c r="P2371" s="99"/>
      <c r="Q2371" s="99"/>
      <c r="R2371" s="99"/>
      <c r="S2371" s="99"/>
      <c r="T2371" s="99"/>
      <c r="U2371" s="99"/>
      <c r="V2371" s="99"/>
      <c r="W2371" s="99"/>
      <c r="X2371" s="99"/>
      <c r="Y2371" s="99"/>
      <c r="Z2371" s="99"/>
      <c r="AA2371" s="99"/>
      <c r="AB2371" s="99"/>
      <c r="AC2371" s="99"/>
      <c r="AD2371" s="99"/>
    </row>
    <row r="2372" spans="1:30" ht="14.25" customHeight="1">
      <c r="A2372" s="100"/>
      <c r="B2372" s="107"/>
      <c r="C2372" s="285" t="s">
        <v>6085</v>
      </c>
      <c r="D2372" s="287"/>
      <c r="E2372" s="364" t="str">
        <f t="shared" si="939"/>
        <v/>
      </c>
      <c r="F2372" s="365"/>
      <c r="G2372" s="365"/>
      <c r="H2372" s="365"/>
      <c r="I2372" s="365"/>
      <c r="J2372" s="365"/>
      <c r="K2372" s="366"/>
      <c r="L2372" s="99"/>
      <c r="M2372" s="99"/>
      <c r="N2372" s="99"/>
      <c r="O2372" s="99"/>
      <c r="P2372" s="99"/>
      <c r="Q2372" s="99"/>
      <c r="R2372" s="99"/>
      <c r="S2372" s="99"/>
      <c r="T2372" s="99"/>
      <c r="U2372" s="99"/>
      <c r="V2372" s="99"/>
      <c r="W2372" s="99"/>
      <c r="X2372" s="99"/>
      <c r="Y2372" s="99"/>
      <c r="Z2372" s="99"/>
      <c r="AA2372" s="99"/>
      <c r="AB2372" s="99"/>
      <c r="AC2372" s="99"/>
      <c r="AD2372" s="99"/>
    </row>
    <row r="2373" spans="1:30" ht="14.25" customHeight="1">
      <c r="A2373" s="100"/>
      <c r="B2373" s="107"/>
      <c r="C2373" s="285" t="s">
        <v>6086</v>
      </c>
      <c r="D2373" s="287"/>
      <c r="E2373" s="364" t="str">
        <f t="shared" si="939"/>
        <v/>
      </c>
      <c r="F2373" s="365"/>
      <c r="G2373" s="365"/>
      <c r="H2373" s="365"/>
      <c r="I2373" s="365"/>
      <c r="J2373" s="365"/>
      <c r="K2373" s="366"/>
      <c r="L2373" s="99"/>
      <c r="M2373" s="99"/>
      <c r="N2373" s="99"/>
      <c r="O2373" s="99"/>
      <c r="P2373" s="99"/>
      <c r="Q2373" s="99"/>
      <c r="R2373" s="99"/>
      <c r="S2373" s="99"/>
      <c r="T2373" s="99"/>
      <c r="U2373" s="99"/>
      <c r="V2373" s="99"/>
      <c r="W2373" s="99"/>
      <c r="X2373" s="99"/>
      <c r="Y2373" s="99"/>
      <c r="Z2373" s="99"/>
      <c r="AA2373" s="99"/>
      <c r="AB2373" s="99"/>
      <c r="AC2373" s="99"/>
      <c r="AD2373" s="99"/>
    </row>
    <row r="2374" spans="1:30" ht="14.25" customHeight="1">
      <c r="A2374" s="100"/>
      <c r="B2374" s="107"/>
      <c r="C2374" s="285" t="s">
        <v>6087</v>
      </c>
      <c r="D2374" s="287"/>
      <c r="E2374" s="364" t="str">
        <f t="shared" si="939"/>
        <v/>
      </c>
      <c r="F2374" s="365"/>
      <c r="G2374" s="365"/>
      <c r="H2374" s="365"/>
      <c r="I2374" s="365"/>
      <c r="J2374" s="365"/>
      <c r="K2374" s="366"/>
      <c r="L2374" s="99"/>
      <c r="M2374" s="99"/>
      <c r="N2374" s="99"/>
      <c r="O2374" s="99"/>
      <c r="P2374" s="99"/>
      <c r="Q2374" s="99"/>
      <c r="R2374" s="99"/>
      <c r="S2374" s="99"/>
      <c r="T2374" s="99"/>
      <c r="U2374" s="99"/>
      <c r="V2374" s="99"/>
      <c r="W2374" s="99"/>
      <c r="X2374" s="99"/>
      <c r="Y2374" s="99"/>
      <c r="Z2374" s="99"/>
      <c r="AA2374" s="99"/>
      <c r="AB2374" s="99"/>
      <c r="AC2374" s="99"/>
      <c r="AD2374" s="99"/>
    </row>
    <row r="2375" spans="1:30" ht="14.25" customHeight="1">
      <c r="A2375" s="100"/>
      <c r="B2375" s="107"/>
      <c r="C2375" s="285" t="s">
        <v>6088</v>
      </c>
      <c r="D2375" s="287"/>
      <c r="E2375" s="364" t="str">
        <f t="shared" si="939"/>
        <v/>
      </c>
      <c r="F2375" s="365"/>
      <c r="G2375" s="365"/>
      <c r="H2375" s="365"/>
      <c r="I2375" s="365"/>
      <c r="J2375" s="365"/>
      <c r="K2375" s="366"/>
      <c r="L2375" s="99"/>
      <c r="M2375" s="99"/>
      <c r="N2375" s="99"/>
      <c r="O2375" s="99"/>
      <c r="P2375" s="99"/>
      <c r="Q2375" s="99"/>
      <c r="R2375" s="99"/>
      <c r="S2375" s="99"/>
      <c r="T2375" s="99"/>
      <c r="U2375" s="99"/>
      <c r="V2375" s="99"/>
      <c r="W2375" s="99"/>
      <c r="X2375" s="99"/>
      <c r="Y2375" s="99"/>
      <c r="Z2375" s="99"/>
      <c r="AA2375" s="99"/>
      <c r="AB2375" s="99"/>
      <c r="AC2375" s="99"/>
      <c r="AD2375" s="99"/>
    </row>
    <row r="2376" spans="1:30" ht="14.25" customHeight="1">
      <c r="A2376" s="100"/>
      <c r="B2376" s="107"/>
      <c r="C2376" s="285" t="s">
        <v>6089</v>
      </c>
      <c r="D2376" s="287"/>
      <c r="E2376" s="364" t="str">
        <f t="shared" si="939"/>
        <v/>
      </c>
      <c r="F2376" s="365"/>
      <c r="G2376" s="365"/>
      <c r="H2376" s="365"/>
      <c r="I2376" s="365"/>
      <c r="J2376" s="365"/>
      <c r="K2376" s="366"/>
      <c r="L2376" s="99"/>
      <c r="M2376" s="99"/>
      <c r="N2376" s="99"/>
      <c r="O2376" s="99"/>
      <c r="P2376" s="99"/>
      <c r="Q2376" s="99"/>
      <c r="R2376" s="99"/>
      <c r="S2376" s="99"/>
      <c r="T2376" s="99"/>
      <c r="U2376" s="99"/>
      <c r="V2376" s="99"/>
      <c r="W2376" s="99"/>
      <c r="X2376" s="99"/>
      <c r="Y2376" s="99"/>
      <c r="Z2376" s="99"/>
      <c r="AA2376" s="99"/>
      <c r="AB2376" s="99"/>
      <c r="AC2376" s="99"/>
      <c r="AD2376" s="99"/>
    </row>
    <row r="2377" spans="1:30" ht="14.25" customHeight="1">
      <c r="A2377" s="100"/>
      <c r="B2377" s="107"/>
      <c r="C2377" s="285" t="s">
        <v>6090</v>
      </c>
      <c r="D2377" s="287"/>
      <c r="E2377" s="364" t="str">
        <f t="shared" si="939"/>
        <v/>
      </c>
      <c r="F2377" s="365"/>
      <c r="G2377" s="365"/>
      <c r="H2377" s="365"/>
      <c r="I2377" s="365"/>
      <c r="J2377" s="365"/>
      <c r="K2377" s="366"/>
      <c r="L2377" s="99"/>
      <c r="M2377" s="99"/>
      <c r="N2377" s="99"/>
      <c r="O2377" s="99"/>
      <c r="P2377" s="99"/>
      <c r="Q2377" s="99"/>
      <c r="R2377" s="99"/>
      <c r="S2377" s="99"/>
      <c r="T2377" s="99"/>
      <c r="U2377" s="99"/>
      <c r="V2377" s="99"/>
      <c r="W2377" s="99"/>
      <c r="X2377" s="99"/>
      <c r="Y2377" s="99"/>
      <c r="Z2377" s="99"/>
      <c r="AA2377" s="99"/>
      <c r="AB2377" s="99"/>
      <c r="AC2377" s="99"/>
      <c r="AD2377" s="99"/>
    </row>
    <row r="2378" spans="1:30" ht="14.25" customHeight="1">
      <c r="A2378" s="100"/>
      <c r="B2378" s="107"/>
      <c r="C2378" s="285" t="s">
        <v>6091</v>
      </c>
      <c r="D2378" s="287"/>
      <c r="E2378" s="364" t="str">
        <f t="shared" si="939"/>
        <v/>
      </c>
      <c r="F2378" s="365"/>
      <c r="G2378" s="365"/>
      <c r="H2378" s="365"/>
      <c r="I2378" s="365"/>
      <c r="J2378" s="365"/>
      <c r="K2378" s="366"/>
      <c r="L2378" s="99"/>
      <c r="M2378" s="99"/>
      <c r="N2378" s="99"/>
      <c r="O2378" s="99"/>
      <c r="P2378" s="99"/>
      <c r="Q2378" s="99"/>
      <c r="R2378" s="99"/>
      <c r="S2378" s="99"/>
      <c r="T2378" s="99"/>
      <c r="U2378" s="99"/>
      <c r="V2378" s="99"/>
      <c r="W2378" s="99"/>
      <c r="X2378" s="99"/>
      <c r="Y2378" s="99"/>
      <c r="Z2378" s="99"/>
      <c r="AA2378" s="99"/>
      <c r="AB2378" s="99"/>
      <c r="AC2378" s="99"/>
      <c r="AD2378" s="99"/>
    </row>
    <row r="2379" spans="1:30" ht="14.25" customHeight="1">
      <c r="A2379" s="100"/>
      <c r="B2379" s="107"/>
      <c r="C2379" s="285" t="s">
        <v>6092</v>
      </c>
      <c r="D2379" s="287"/>
      <c r="E2379" s="364" t="str">
        <f t="shared" si="939"/>
        <v/>
      </c>
      <c r="F2379" s="365"/>
      <c r="G2379" s="365"/>
      <c r="H2379" s="365"/>
      <c r="I2379" s="365"/>
      <c r="J2379" s="365"/>
      <c r="K2379" s="366"/>
      <c r="L2379" s="99"/>
      <c r="M2379" s="99"/>
      <c r="N2379" s="99"/>
      <c r="O2379" s="99"/>
      <c r="P2379" s="99"/>
      <c r="Q2379" s="99"/>
      <c r="R2379" s="99"/>
      <c r="S2379" s="99"/>
      <c r="T2379" s="99"/>
      <c r="U2379" s="99"/>
      <c r="V2379" s="99"/>
      <c r="W2379" s="99"/>
      <c r="X2379" s="99"/>
      <c r="Y2379" s="99"/>
      <c r="Z2379" s="99"/>
      <c r="AA2379" s="99"/>
      <c r="AB2379" s="99"/>
      <c r="AC2379" s="99"/>
      <c r="AD2379" s="99"/>
    </row>
    <row r="2380" spans="1:30" ht="14.25" customHeight="1">
      <c r="A2380" s="100"/>
      <c r="B2380" s="107"/>
      <c r="C2380" s="285" t="s">
        <v>6093</v>
      </c>
      <c r="D2380" s="287"/>
      <c r="E2380" s="364" t="str">
        <f t="shared" si="939"/>
        <v/>
      </c>
      <c r="F2380" s="365"/>
      <c r="G2380" s="365"/>
      <c r="H2380" s="365"/>
      <c r="I2380" s="365"/>
      <c r="J2380" s="365"/>
      <c r="K2380" s="366"/>
      <c r="L2380" s="99"/>
      <c r="M2380" s="99"/>
      <c r="N2380" s="99"/>
      <c r="O2380" s="99"/>
      <c r="P2380" s="99"/>
      <c r="Q2380" s="99"/>
      <c r="R2380" s="99"/>
      <c r="S2380" s="99"/>
      <c r="T2380" s="99"/>
      <c r="U2380" s="99"/>
      <c r="V2380" s="99"/>
      <c r="W2380" s="99"/>
      <c r="X2380" s="99"/>
      <c r="Y2380" s="99"/>
      <c r="Z2380" s="99"/>
      <c r="AA2380" s="99"/>
      <c r="AB2380" s="99"/>
      <c r="AC2380" s="99"/>
      <c r="AD2380" s="99"/>
    </row>
    <row r="2381" spans="1:30" ht="14.25" customHeight="1">
      <c r="A2381" s="100"/>
      <c r="B2381" s="107"/>
      <c r="C2381" s="285" t="s">
        <v>6094</v>
      </c>
      <c r="D2381" s="287"/>
      <c r="E2381" s="364" t="str">
        <f t="shared" si="939"/>
        <v/>
      </c>
      <c r="F2381" s="365"/>
      <c r="G2381" s="365"/>
      <c r="H2381" s="365"/>
      <c r="I2381" s="365"/>
      <c r="J2381" s="365"/>
      <c r="K2381" s="366"/>
      <c r="L2381" s="99"/>
      <c r="M2381" s="99"/>
      <c r="N2381" s="99"/>
      <c r="O2381" s="99"/>
      <c r="P2381" s="99"/>
      <c r="Q2381" s="99"/>
      <c r="R2381" s="99"/>
      <c r="S2381" s="99"/>
      <c r="T2381" s="99"/>
      <c r="U2381" s="99"/>
      <c r="V2381" s="99"/>
      <c r="W2381" s="99"/>
      <c r="X2381" s="99"/>
      <c r="Y2381" s="99"/>
      <c r="Z2381" s="99"/>
      <c r="AA2381" s="99"/>
      <c r="AB2381" s="99"/>
      <c r="AC2381" s="99"/>
      <c r="AD2381" s="99"/>
    </row>
    <row r="2382" spans="1:30" ht="14.25" customHeight="1">
      <c r="A2382" s="100"/>
      <c r="B2382" s="107"/>
      <c r="C2382" s="285" t="s">
        <v>6095</v>
      </c>
      <c r="D2382" s="287"/>
      <c r="E2382" s="364" t="str">
        <f t="shared" si="939"/>
        <v/>
      </c>
      <c r="F2382" s="365"/>
      <c r="G2382" s="365"/>
      <c r="H2382" s="365"/>
      <c r="I2382" s="365"/>
      <c r="J2382" s="365"/>
      <c r="K2382" s="366"/>
      <c r="L2382" s="99"/>
      <c r="M2382" s="99"/>
      <c r="N2382" s="99"/>
      <c r="O2382" s="99"/>
      <c r="P2382" s="99"/>
      <c r="Q2382" s="99"/>
      <c r="R2382" s="99"/>
      <c r="S2382" s="99"/>
      <c r="T2382" s="99"/>
      <c r="U2382" s="99"/>
      <c r="V2382" s="99"/>
      <c r="W2382" s="99"/>
      <c r="X2382" s="99"/>
      <c r="Y2382" s="99"/>
      <c r="Z2382" s="99"/>
      <c r="AA2382" s="99"/>
      <c r="AB2382" s="99"/>
      <c r="AC2382" s="99"/>
      <c r="AD2382" s="99"/>
    </row>
    <row r="2383" spans="1:30" ht="14.25" customHeight="1">
      <c r="A2383" s="100"/>
      <c r="B2383" s="107"/>
      <c r="C2383" s="285" t="s">
        <v>6096</v>
      </c>
      <c r="D2383" s="287"/>
      <c r="E2383" s="364" t="str">
        <f t="shared" si="939"/>
        <v/>
      </c>
      <c r="F2383" s="365"/>
      <c r="G2383" s="365"/>
      <c r="H2383" s="365"/>
      <c r="I2383" s="365"/>
      <c r="J2383" s="365"/>
      <c r="K2383" s="366"/>
      <c r="L2383" s="99"/>
      <c r="M2383" s="99"/>
      <c r="N2383" s="99"/>
      <c r="O2383" s="99"/>
      <c r="P2383" s="99"/>
      <c r="Q2383" s="99"/>
      <c r="R2383" s="99"/>
      <c r="S2383" s="99"/>
      <c r="T2383" s="99"/>
      <c r="U2383" s="99"/>
      <c r="V2383" s="99"/>
      <c r="W2383" s="99"/>
      <c r="X2383" s="99"/>
      <c r="Y2383" s="99"/>
      <c r="Z2383" s="99"/>
      <c r="AA2383" s="99"/>
      <c r="AB2383" s="99"/>
      <c r="AC2383" s="99"/>
      <c r="AD2383" s="99"/>
    </row>
    <row r="2384" spans="1:30" ht="14.25" customHeight="1">
      <c r="A2384" s="100"/>
      <c r="B2384" s="107"/>
      <c r="C2384" s="285" t="s">
        <v>6097</v>
      </c>
      <c r="D2384" s="287"/>
      <c r="E2384" s="364" t="str">
        <f t="shared" si="939"/>
        <v/>
      </c>
      <c r="F2384" s="365"/>
      <c r="G2384" s="365"/>
      <c r="H2384" s="365"/>
      <c r="I2384" s="365"/>
      <c r="J2384" s="365"/>
      <c r="K2384" s="366"/>
      <c r="L2384" s="99"/>
      <c r="M2384" s="99"/>
      <c r="N2384" s="99"/>
      <c r="O2384" s="99"/>
      <c r="P2384" s="99"/>
      <c r="Q2384" s="99"/>
      <c r="R2384" s="99"/>
      <c r="S2384" s="99"/>
      <c r="T2384" s="99"/>
      <c r="U2384" s="99"/>
      <c r="V2384" s="99"/>
      <c r="W2384" s="99"/>
      <c r="X2384" s="99"/>
      <c r="Y2384" s="99"/>
      <c r="Z2384" s="99"/>
      <c r="AA2384" s="99"/>
      <c r="AB2384" s="99"/>
      <c r="AC2384" s="99"/>
      <c r="AD2384" s="99"/>
    </row>
    <row r="2385" spans="1:30" ht="14.25" customHeight="1">
      <c r="A2385" s="100"/>
      <c r="B2385" s="107"/>
      <c r="C2385" s="285" t="s">
        <v>6098</v>
      </c>
      <c r="D2385" s="287"/>
      <c r="E2385" s="364" t="str">
        <f t="shared" si="939"/>
        <v/>
      </c>
      <c r="F2385" s="365"/>
      <c r="G2385" s="365"/>
      <c r="H2385" s="365"/>
      <c r="I2385" s="365"/>
      <c r="J2385" s="365"/>
      <c r="K2385" s="366"/>
      <c r="L2385" s="99"/>
      <c r="M2385" s="99"/>
      <c r="N2385" s="99"/>
      <c r="O2385" s="99"/>
      <c r="P2385" s="99"/>
      <c r="Q2385" s="99"/>
      <c r="R2385" s="99"/>
      <c r="S2385" s="99"/>
      <c r="T2385" s="99"/>
      <c r="U2385" s="99"/>
      <c r="V2385" s="99"/>
      <c r="W2385" s="99"/>
      <c r="X2385" s="99"/>
      <c r="Y2385" s="99"/>
      <c r="Z2385" s="99"/>
      <c r="AA2385" s="99"/>
      <c r="AB2385" s="99"/>
      <c r="AC2385" s="99"/>
      <c r="AD2385" s="99"/>
    </row>
    <row r="2386" spans="1:30" ht="14.25" customHeight="1">
      <c r="A2386" s="100"/>
      <c r="B2386" s="107"/>
      <c r="C2386" s="285" t="s">
        <v>6099</v>
      </c>
      <c r="D2386" s="287"/>
      <c r="E2386" s="364" t="str">
        <f t="shared" si="939"/>
        <v/>
      </c>
      <c r="F2386" s="365"/>
      <c r="G2386" s="365"/>
      <c r="H2386" s="365"/>
      <c r="I2386" s="365"/>
      <c r="J2386" s="365"/>
      <c r="K2386" s="366"/>
      <c r="L2386" s="99"/>
      <c r="M2386" s="99"/>
      <c r="N2386" s="99"/>
      <c r="O2386" s="99"/>
      <c r="P2386" s="99"/>
      <c r="Q2386" s="99"/>
      <c r="R2386" s="99"/>
      <c r="S2386" s="99"/>
      <c r="T2386" s="99"/>
      <c r="U2386" s="99"/>
      <c r="V2386" s="99"/>
      <c r="W2386" s="99"/>
      <c r="X2386" s="99"/>
      <c r="Y2386" s="99"/>
      <c r="Z2386" s="99"/>
      <c r="AA2386" s="99"/>
      <c r="AB2386" s="99"/>
      <c r="AC2386" s="99"/>
      <c r="AD2386" s="99"/>
    </row>
    <row r="2387" spans="1:30" ht="14.25" customHeight="1">
      <c r="A2387" s="100"/>
      <c r="B2387" s="107"/>
      <c r="C2387" s="285" t="s">
        <v>6100</v>
      </c>
      <c r="D2387" s="287"/>
      <c r="E2387" s="364" t="str">
        <f t="shared" si="939"/>
        <v/>
      </c>
      <c r="F2387" s="365"/>
      <c r="G2387" s="365"/>
      <c r="H2387" s="365"/>
      <c r="I2387" s="365"/>
      <c r="J2387" s="365"/>
      <c r="K2387" s="366"/>
      <c r="L2387" s="99"/>
      <c r="M2387" s="99"/>
      <c r="N2387" s="99"/>
      <c r="O2387" s="99"/>
      <c r="P2387" s="99"/>
      <c r="Q2387" s="99"/>
      <c r="R2387" s="99"/>
      <c r="S2387" s="99"/>
      <c r="T2387" s="99"/>
      <c r="U2387" s="99"/>
      <c r="V2387" s="99"/>
      <c r="W2387" s="99"/>
      <c r="X2387" s="99"/>
      <c r="Y2387" s="99"/>
      <c r="Z2387" s="99"/>
      <c r="AA2387" s="99"/>
      <c r="AB2387" s="99"/>
      <c r="AC2387" s="99"/>
      <c r="AD2387" s="99"/>
    </row>
    <row r="2388" spans="1:30" ht="14.25" customHeight="1">
      <c r="A2388" s="100"/>
      <c r="B2388" s="107"/>
      <c r="C2388" s="285" t="s">
        <v>6101</v>
      </c>
      <c r="D2388" s="287"/>
      <c r="E2388" s="364" t="str">
        <f t="shared" si="939"/>
        <v/>
      </c>
      <c r="F2388" s="365"/>
      <c r="G2388" s="365"/>
      <c r="H2388" s="365"/>
      <c r="I2388" s="365"/>
      <c r="J2388" s="365"/>
      <c r="K2388" s="366"/>
      <c r="L2388" s="99"/>
      <c r="M2388" s="99"/>
      <c r="N2388" s="99"/>
      <c r="O2388" s="99"/>
      <c r="P2388" s="99"/>
      <c r="Q2388" s="99"/>
      <c r="R2388" s="99"/>
      <c r="S2388" s="99"/>
      <c r="T2388" s="99"/>
      <c r="U2388" s="99"/>
      <c r="V2388" s="99"/>
      <c r="W2388" s="99"/>
      <c r="X2388" s="99"/>
      <c r="Y2388" s="99"/>
      <c r="Z2388" s="99"/>
      <c r="AA2388" s="99"/>
      <c r="AB2388" s="99"/>
      <c r="AC2388" s="99"/>
      <c r="AD2388" s="99"/>
    </row>
    <row r="2389" spans="1:30" ht="14.25" customHeight="1">
      <c r="A2389" s="100"/>
      <c r="B2389" s="107"/>
      <c r="C2389" s="285" t="s">
        <v>6102</v>
      </c>
      <c r="D2389" s="287"/>
      <c r="E2389" s="364" t="str">
        <f t="shared" si="939"/>
        <v/>
      </c>
      <c r="F2389" s="365"/>
      <c r="G2389" s="365"/>
      <c r="H2389" s="365"/>
      <c r="I2389" s="365"/>
      <c r="J2389" s="365"/>
      <c r="K2389" s="366"/>
      <c r="L2389" s="99"/>
      <c r="M2389" s="99"/>
      <c r="N2389" s="99"/>
      <c r="O2389" s="99"/>
      <c r="P2389" s="99"/>
      <c r="Q2389" s="99"/>
      <c r="R2389" s="99"/>
      <c r="S2389" s="99"/>
      <c r="T2389" s="99"/>
      <c r="U2389" s="99"/>
      <c r="V2389" s="99"/>
      <c r="W2389" s="99"/>
      <c r="X2389" s="99"/>
      <c r="Y2389" s="99"/>
      <c r="Z2389" s="99"/>
      <c r="AA2389" s="99"/>
      <c r="AB2389" s="99"/>
      <c r="AC2389" s="99"/>
      <c r="AD2389" s="99"/>
    </row>
    <row r="2390" spans="1:30" ht="14.25" customHeight="1">
      <c r="A2390" s="100"/>
      <c r="B2390" s="107"/>
      <c r="C2390" s="285" t="s">
        <v>6103</v>
      </c>
      <c r="D2390" s="287"/>
      <c r="E2390" s="364" t="str">
        <f t="shared" si="939"/>
        <v/>
      </c>
      <c r="F2390" s="365"/>
      <c r="G2390" s="365"/>
      <c r="H2390" s="365"/>
      <c r="I2390" s="365"/>
      <c r="J2390" s="365"/>
      <c r="K2390" s="366"/>
      <c r="L2390" s="99"/>
      <c r="M2390" s="99"/>
      <c r="N2390" s="99"/>
      <c r="O2390" s="99"/>
      <c r="P2390" s="99"/>
      <c r="Q2390" s="99"/>
      <c r="R2390" s="99"/>
      <c r="S2390" s="99"/>
      <c r="T2390" s="99"/>
      <c r="U2390" s="99"/>
      <c r="V2390" s="99"/>
      <c r="W2390" s="99"/>
      <c r="X2390" s="99"/>
      <c r="Y2390" s="99"/>
      <c r="Z2390" s="99"/>
      <c r="AA2390" s="99"/>
      <c r="AB2390" s="99"/>
      <c r="AC2390" s="99"/>
      <c r="AD2390" s="99"/>
    </row>
    <row r="2391" spans="1:30" ht="14.25" customHeight="1">
      <c r="A2391" s="100"/>
      <c r="B2391" s="107"/>
      <c r="C2391" s="285" t="s">
        <v>6104</v>
      </c>
      <c r="D2391" s="287"/>
      <c r="E2391" s="364" t="str">
        <f t="shared" si="939"/>
        <v/>
      </c>
      <c r="F2391" s="365"/>
      <c r="G2391" s="365"/>
      <c r="H2391" s="365"/>
      <c r="I2391" s="365"/>
      <c r="J2391" s="365"/>
      <c r="K2391" s="366"/>
      <c r="L2391" s="99"/>
      <c r="M2391" s="99"/>
      <c r="N2391" s="99"/>
      <c r="O2391" s="99"/>
      <c r="P2391" s="99"/>
      <c r="Q2391" s="99"/>
      <c r="R2391" s="99"/>
      <c r="S2391" s="99"/>
      <c r="T2391" s="99"/>
      <c r="U2391" s="99"/>
      <c r="V2391" s="99"/>
      <c r="W2391" s="99"/>
      <c r="X2391" s="99"/>
      <c r="Y2391" s="99"/>
      <c r="Z2391" s="99"/>
      <c r="AA2391" s="99"/>
      <c r="AB2391" s="99"/>
      <c r="AC2391" s="99"/>
      <c r="AD2391" s="99"/>
    </row>
    <row r="2392" spans="1:30" ht="14.25" customHeight="1">
      <c r="A2392" s="100"/>
      <c r="B2392" s="107"/>
      <c r="C2392" s="285" t="s">
        <v>6105</v>
      </c>
      <c r="D2392" s="287"/>
      <c r="E2392" s="364" t="str">
        <f t="shared" si="939"/>
        <v/>
      </c>
      <c r="F2392" s="365"/>
      <c r="G2392" s="365"/>
      <c r="H2392" s="365"/>
      <c r="I2392" s="365"/>
      <c r="J2392" s="365"/>
      <c r="K2392" s="366"/>
      <c r="L2392" s="99"/>
      <c r="M2392" s="99"/>
      <c r="N2392" s="99"/>
      <c r="O2392" s="99"/>
      <c r="P2392" s="99"/>
      <c r="Q2392" s="99"/>
      <c r="R2392" s="99"/>
      <c r="S2392" s="99"/>
      <c r="T2392" s="99"/>
      <c r="U2392" s="99"/>
      <c r="V2392" s="99"/>
      <c r="W2392" s="99"/>
      <c r="X2392" s="99"/>
      <c r="Y2392" s="99"/>
      <c r="Z2392" s="99"/>
      <c r="AA2392" s="99"/>
      <c r="AB2392" s="99"/>
      <c r="AC2392" s="99"/>
      <c r="AD2392" s="99"/>
    </row>
    <row r="2393" spans="1:30" ht="14.25" customHeight="1">
      <c r="A2393" s="100"/>
      <c r="B2393" s="107"/>
      <c r="C2393" s="285" t="s">
        <v>6106</v>
      </c>
      <c r="D2393" s="287"/>
      <c r="E2393" s="364" t="str">
        <f t="shared" si="939"/>
        <v/>
      </c>
      <c r="F2393" s="365"/>
      <c r="G2393" s="365"/>
      <c r="H2393" s="365"/>
      <c r="I2393" s="365"/>
      <c r="J2393" s="365"/>
      <c r="K2393" s="366"/>
      <c r="L2393" s="99"/>
      <c r="M2393" s="99"/>
      <c r="N2393" s="99"/>
      <c r="O2393" s="99"/>
      <c r="P2393" s="99"/>
      <c r="Q2393" s="99"/>
      <c r="R2393" s="99"/>
      <c r="S2393" s="99"/>
      <c r="T2393" s="99"/>
      <c r="U2393" s="99"/>
      <c r="V2393" s="99"/>
      <c r="W2393" s="99"/>
      <c r="X2393" s="99"/>
      <c r="Y2393" s="99"/>
      <c r="Z2393" s="99"/>
      <c r="AA2393" s="99"/>
      <c r="AB2393" s="99"/>
      <c r="AC2393" s="99"/>
      <c r="AD2393" s="99"/>
    </row>
    <row r="2394" spans="1:30" ht="14.25" customHeight="1">
      <c r="A2394" s="100"/>
      <c r="B2394" s="107"/>
      <c r="C2394" s="285" t="s">
        <v>6107</v>
      </c>
      <c r="D2394" s="287"/>
      <c r="E2394" s="364" t="str">
        <f t="shared" si="939"/>
        <v/>
      </c>
      <c r="F2394" s="365"/>
      <c r="G2394" s="365"/>
      <c r="H2394" s="365"/>
      <c r="I2394" s="365"/>
      <c r="J2394" s="365"/>
      <c r="K2394" s="366"/>
      <c r="L2394" s="99"/>
      <c r="M2394" s="99"/>
      <c r="N2394" s="99"/>
      <c r="O2394" s="99"/>
      <c r="P2394" s="99"/>
      <c r="Q2394" s="99"/>
      <c r="R2394" s="99"/>
      <c r="S2394" s="99"/>
      <c r="T2394" s="99"/>
      <c r="U2394" s="99"/>
      <c r="V2394" s="99"/>
      <c r="W2394" s="99"/>
      <c r="X2394" s="99"/>
      <c r="Y2394" s="99"/>
      <c r="Z2394" s="99"/>
      <c r="AA2394" s="99"/>
      <c r="AB2394" s="99"/>
      <c r="AC2394" s="99"/>
      <c r="AD2394" s="99"/>
    </row>
    <row r="2395" spans="1:30" ht="14.25" customHeight="1">
      <c r="A2395" s="100"/>
      <c r="B2395" s="107"/>
      <c r="C2395" s="285" t="s">
        <v>6108</v>
      </c>
      <c r="D2395" s="287"/>
      <c r="E2395" s="364" t="str">
        <f t="shared" si="939"/>
        <v/>
      </c>
      <c r="F2395" s="365"/>
      <c r="G2395" s="365"/>
      <c r="H2395" s="365"/>
      <c r="I2395" s="365"/>
      <c r="J2395" s="365"/>
      <c r="K2395" s="366"/>
      <c r="L2395" s="99"/>
      <c r="M2395" s="99"/>
      <c r="N2395" s="99"/>
      <c r="O2395" s="99"/>
      <c r="P2395" s="99"/>
      <c r="Q2395" s="99"/>
      <c r="R2395" s="99"/>
      <c r="S2395" s="99"/>
      <c r="T2395" s="99"/>
      <c r="U2395" s="99"/>
      <c r="V2395" s="99"/>
      <c r="W2395" s="99"/>
      <c r="X2395" s="99"/>
      <c r="Y2395" s="99"/>
      <c r="Z2395" s="99"/>
      <c r="AA2395" s="99"/>
      <c r="AB2395" s="99"/>
      <c r="AC2395" s="99"/>
      <c r="AD2395" s="99"/>
    </row>
    <row r="2396" spans="1:30" ht="14.25" customHeight="1">
      <c r="A2396" s="100"/>
      <c r="B2396" s="107"/>
      <c r="C2396" s="285" t="s">
        <v>6109</v>
      </c>
      <c r="D2396" s="287"/>
      <c r="E2396" s="364" t="str">
        <f t="shared" si="939"/>
        <v/>
      </c>
      <c r="F2396" s="365"/>
      <c r="G2396" s="365"/>
      <c r="H2396" s="365"/>
      <c r="I2396" s="365"/>
      <c r="J2396" s="365"/>
      <c r="K2396" s="366"/>
      <c r="L2396" s="99"/>
      <c r="M2396" s="99"/>
      <c r="N2396" s="99"/>
      <c r="O2396" s="99"/>
      <c r="P2396" s="99"/>
      <c r="Q2396" s="99"/>
      <c r="R2396" s="99"/>
      <c r="S2396" s="99"/>
      <c r="T2396" s="99"/>
      <c r="U2396" s="99"/>
      <c r="V2396" s="99"/>
      <c r="W2396" s="99"/>
      <c r="X2396" s="99"/>
      <c r="Y2396" s="99"/>
      <c r="Z2396" s="99"/>
      <c r="AA2396" s="99"/>
      <c r="AB2396" s="99"/>
      <c r="AC2396" s="99"/>
      <c r="AD2396" s="99"/>
    </row>
    <row r="2397" spans="1:30" ht="14.25" customHeight="1">
      <c r="A2397" s="100"/>
      <c r="B2397" s="107"/>
      <c r="C2397" s="285" t="s">
        <v>6110</v>
      </c>
      <c r="D2397" s="287"/>
      <c r="E2397" s="364" t="str">
        <f t="shared" si="939"/>
        <v/>
      </c>
      <c r="F2397" s="365"/>
      <c r="G2397" s="365"/>
      <c r="H2397" s="365"/>
      <c r="I2397" s="365"/>
      <c r="J2397" s="365"/>
      <c r="K2397" s="366"/>
      <c r="L2397" s="99"/>
      <c r="M2397" s="99"/>
      <c r="N2397" s="99"/>
      <c r="O2397" s="99"/>
      <c r="P2397" s="99"/>
      <c r="Q2397" s="99"/>
      <c r="R2397" s="99"/>
      <c r="S2397" s="99"/>
      <c r="T2397" s="99"/>
      <c r="U2397" s="99"/>
      <c r="V2397" s="99"/>
      <c r="W2397" s="99"/>
      <c r="X2397" s="99"/>
      <c r="Y2397" s="99"/>
      <c r="Z2397" s="99"/>
      <c r="AA2397" s="99"/>
      <c r="AB2397" s="99"/>
      <c r="AC2397" s="99"/>
      <c r="AD2397" s="99"/>
    </row>
    <row r="2398" spans="1:30" ht="14.25" customHeight="1">
      <c r="A2398" s="100"/>
      <c r="B2398" s="107"/>
      <c r="C2398" s="285" t="s">
        <v>6111</v>
      </c>
      <c r="D2398" s="287"/>
      <c r="E2398" s="364" t="str">
        <f t="shared" si="939"/>
        <v/>
      </c>
      <c r="F2398" s="365"/>
      <c r="G2398" s="365"/>
      <c r="H2398" s="365"/>
      <c r="I2398" s="365"/>
      <c r="J2398" s="365"/>
      <c r="K2398" s="366"/>
      <c r="L2398" s="99"/>
      <c r="M2398" s="99"/>
      <c r="N2398" s="99"/>
      <c r="O2398" s="99"/>
      <c r="P2398" s="99"/>
      <c r="Q2398" s="99"/>
      <c r="R2398" s="99"/>
      <c r="S2398" s="99"/>
      <c r="T2398" s="99"/>
      <c r="U2398" s="99"/>
      <c r="V2398" s="99"/>
      <c r="W2398" s="99"/>
      <c r="X2398" s="99"/>
      <c r="Y2398" s="99"/>
      <c r="Z2398" s="99"/>
      <c r="AA2398" s="99"/>
      <c r="AB2398" s="99"/>
      <c r="AC2398" s="99"/>
      <c r="AD2398" s="99"/>
    </row>
    <row r="2399" spans="1:30" ht="14.25" customHeight="1">
      <c r="A2399" s="100"/>
      <c r="B2399" s="107"/>
      <c r="C2399" s="285" t="s">
        <v>6112</v>
      </c>
      <c r="D2399" s="287"/>
      <c r="E2399" s="364" t="str">
        <f t="shared" si="939"/>
        <v/>
      </c>
      <c r="F2399" s="365"/>
      <c r="G2399" s="365"/>
      <c r="H2399" s="365"/>
      <c r="I2399" s="365"/>
      <c r="J2399" s="365"/>
      <c r="K2399" s="366"/>
      <c r="L2399" s="99"/>
      <c r="M2399" s="99"/>
      <c r="N2399" s="99"/>
      <c r="O2399" s="99"/>
      <c r="P2399" s="99"/>
      <c r="Q2399" s="99"/>
      <c r="R2399" s="99"/>
      <c r="S2399" s="99"/>
      <c r="T2399" s="99"/>
      <c r="U2399" s="99"/>
      <c r="V2399" s="99"/>
      <c r="W2399" s="99"/>
      <c r="X2399" s="99"/>
      <c r="Y2399" s="99"/>
      <c r="Z2399" s="99"/>
      <c r="AA2399" s="99"/>
      <c r="AB2399" s="99"/>
      <c r="AC2399" s="99"/>
      <c r="AD2399" s="99"/>
    </row>
    <row r="2400" spans="1:30" ht="14.25" customHeight="1">
      <c r="A2400" s="100"/>
      <c r="B2400" s="107"/>
      <c r="C2400" s="285" t="s">
        <v>6113</v>
      </c>
      <c r="D2400" s="287"/>
      <c r="E2400" s="364" t="str">
        <f t="shared" si="939"/>
        <v/>
      </c>
      <c r="F2400" s="365"/>
      <c r="G2400" s="365"/>
      <c r="H2400" s="365"/>
      <c r="I2400" s="365"/>
      <c r="J2400" s="365"/>
      <c r="K2400" s="366"/>
      <c r="L2400" s="99"/>
      <c r="M2400" s="99"/>
      <c r="N2400" s="99"/>
      <c r="O2400" s="99"/>
      <c r="P2400" s="99"/>
      <c r="Q2400" s="99"/>
      <c r="R2400" s="99"/>
      <c r="S2400" s="99"/>
      <c r="T2400" s="99"/>
      <c r="U2400" s="99"/>
      <c r="V2400" s="99"/>
      <c r="W2400" s="99"/>
      <c r="X2400" s="99"/>
      <c r="Y2400" s="99"/>
      <c r="Z2400" s="99"/>
      <c r="AA2400" s="99"/>
      <c r="AB2400" s="99"/>
      <c r="AC2400" s="99"/>
      <c r="AD2400" s="99"/>
    </row>
    <row r="2401" spans="1:30" ht="14.25" customHeight="1">
      <c r="A2401" s="100"/>
      <c r="B2401" s="107"/>
      <c r="C2401" s="285" t="s">
        <v>6114</v>
      </c>
      <c r="D2401" s="287"/>
      <c r="E2401" s="364" t="str">
        <f t="shared" si="939"/>
        <v/>
      </c>
      <c r="F2401" s="365"/>
      <c r="G2401" s="365"/>
      <c r="H2401" s="365"/>
      <c r="I2401" s="365"/>
      <c r="J2401" s="365"/>
      <c r="K2401" s="366"/>
      <c r="L2401" s="99"/>
      <c r="M2401" s="99"/>
      <c r="N2401" s="99"/>
      <c r="O2401" s="99"/>
      <c r="P2401" s="99"/>
      <c r="Q2401" s="99"/>
      <c r="R2401" s="99"/>
      <c r="S2401" s="99"/>
      <c r="T2401" s="99"/>
      <c r="U2401" s="99"/>
      <c r="V2401" s="99"/>
      <c r="W2401" s="99"/>
      <c r="X2401" s="99"/>
      <c r="Y2401" s="99"/>
      <c r="Z2401" s="99"/>
      <c r="AA2401" s="99"/>
      <c r="AB2401" s="99"/>
      <c r="AC2401" s="99"/>
      <c r="AD2401" s="99"/>
    </row>
    <row r="2402" spans="1:30" ht="14.25" customHeight="1">
      <c r="A2402" s="100"/>
      <c r="B2402" s="107"/>
      <c r="C2402" s="285" t="s">
        <v>6115</v>
      </c>
      <c r="D2402" s="287"/>
      <c r="E2402" s="364" t="str">
        <f t="shared" si="939"/>
        <v/>
      </c>
      <c r="F2402" s="365"/>
      <c r="G2402" s="365"/>
      <c r="H2402" s="365"/>
      <c r="I2402" s="365"/>
      <c r="J2402" s="365"/>
      <c r="K2402" s="366"/>
      <c r="L2402" s="99"/>
      <c r="M2402" s="99"/>
      <c r="N2402" s="99"/>
      <c r="O2402" s="99"/>
      <c r="P2402" s="99"/>
      <c r="Q2402" s="99"/>
      <c r="R2402" s="99"/>
      <c r="S2402" s="99"/>
      <c r="T2402" s="99"/>
      <c r="U2402" s="99"/>
      <c r="V2402" s="99"/>
      <c r="W2402" s="99"/>
      <c r="X2402" s="99"/>
      <c r="Y2402" s="99"/>
      <c r="Z2402" s="99"/>
      <c r="AA2402" s="99"/>
      <c r="AB2402" s="99"/>
      <c r="AC2402" s="99"/>
      <c r="AD2402" s="99"/>
    </row>
    <row r="2403" spans="1:30" ht="14.25" customHeight="1">
      <c r="A2403" s="100"/>
      <c r="B2403" s="107"/>
      <c r="C2403" s="285" t="s">
        <v>6116</v>
      </c>
      <c r="D2403" s="287"/>
      <c r="E2403" s="364" t="str">
        <f t="shared" si="939"/>
        <v/>
      </c>
      <c r="F2403" s="365"/>
      <c r="G2403" s="365"/>
      <c r="H2403" s="365"/>
      <c r="I2403" s="365"/>
      <c r="J2403" s="365"/>
      <c r="K2403" s="366"/>
      <c r="L2403" s="99"/>
      <c r="M2403" s="99"/>
      <c r="N2403" s="99"/>
      <c r="O2403" s="99"/>
      <c r="P2403" s="99"/>
      <c r="Q2403" s="99"/>
      <c r="R2403" s="99"/>
      <c r="S2403" s="99"/>
      <c r="T2403" s="99"/>
      <c r="U2403" s="99"/>
      <c r="V2403" s="99"/>
      <c r="W2403" s="99"/>
      <c r="X2403" s="99"/>
      <c r="Y2403" s="99"/>
      <c r="Z2403" s="99"/>
      <c r="AA2403" s="99"/>
      <c r="AB2403" s="99"/>
      <c r="AC2403" s="99"/>
      <c r="AD2403" s="99"/>
    </row>
    <row r="2404" spans="1:30" ht="14.25" customHeight="1">
      <c r="A2404" s="100"/>
      <c r="B2404" s="107"/>
      <c r="C2404" s="285" t="s">
        <v>6117</v>
      </c>
      <c r="D2404" s="287"/>
      <c r="E2404" s="364" t="str">
        <f t="shared" si="939"/>
        <v/>
      </c>
      <c r="F2404" s="365"/>
      <c r="G2404" s="365"/>
      <c r="H2404" s="365"/>
      <c r="I2404" s="365"/>
      <c r="J2404" s="365"/>
      <c r="K2404" s="366"/>
      <c r="L2404" s="99"/>
      <c r="M2404" s="99"/>
      <c r="N2404" s="99"/>
      <c r="O2404" s="99"/>
      <c r="P2404" s="99"/>
      <c r="Q2404" s="99"/>
      <c r="R2404" s="99"/>
      <c r="S2404" s="99"/>
      <c r="T2404" s="99"/>
      <c r="U2404" s="99"/>
      <c r="V2404" s="99"/>
      <c r="W2404" s="99"/>
      <c r="X2404" s="99"/>
      <c r="Y2404" s="99"/>
      <c r="Z2404" s="99"/>
      <c r="AA2404" s="99"/>
      <c r="AB2404" s="99"/>
      <c r="AC2404" s="99"/>
      <c r="AD2404" s="99"/>
    </row>
    <row r="2405" spans="1:30" ht="14.25" customHeight="1">
      <c r="A2405" s="100"/>
      <c r="B2405" s="107"/>
      <c r="C2405" s="285" t="s">
        <v>6118</v>
      </c>
      <c r="D2405" s="287"/>
      <c r="E2405" s="364" t="str">
        <f t="shared" si="939"/>
        <v/>
      </c>
      <c r="F2405" s="365"/>
      <c r="G2405" s="365"/>
      <c r="H2405" s="365"/>
      <c r="I2405" s="365"/>
      <c r="J2405" s="365"/>
      <c r="K2405" s="366"/>
      <c r="L2405" s="99"/>
      <c r="M2405" s="99"/>
      <c r="N2405" s="99"/>
      <c r="O2405" s="99"/>
      <c r="P2405" s="99"/>
      <c r="Q2405" s="99"/>
      <c r="R2405" s="99"/>
      <c r="S2405" s="99"/>
      <c r="T2405" s="99"/>
      <c r="U2405" s="99"/>
      <c r="V2405" s="99"/>
      <c r="W2405" s="99"/>
      <c r="X2405" s="99"/>
      <c r="Y2405" s="99"/>
      <c r="Z2405" s="99"/>
      <c r="AA2405" s="99"/>
      <c r="AB2405" s="99"/>
      <c r="AC2405" s="99"/>
      <c r="AD2405" s="99"/>
    </row>
    <row r="2406" spans="1:30" ht="14.25" customHeight="1">
      <c r="A2406" s="100"/>
      <c r="B2406" s="107"/>
      <c r="C2406" s="285" t="s">
        <v>6119</v>
      </c>
      <c r="D2406" s="287"/>
      <c r="E2406" s="364" t="str">
        <f t="shared" si="939"/>
        <v/>
      </c>
      <c r="F2406" s="365"/>
      <c r="G2406" s="365"/>
      <c r="H2406" s="365"/>
      <c r="I2406" s="365"/>
      <c r="J2406" s="365"/>
      <c r="K2406" s="366"/>
      <c r="L2406" s="99"/>
      <c r="M2406" s="99"/>
      <c r="N2406" s="99"/>
      <c r="O2406" s="99"/>
      <c r="P2406" s="99"/>
      <c r="Q2406" s="99"/>
      <c r="R2406" s="99"/>
      <c r="S2406" s="99"/>
      <c r="T2406" s="99"/>
      <c r="U2406" s="99"/>
      <c r="V2406" s="99"/>
      <c r="W2406" s="99"/>
      <c r="X2406" s="99"/>
      <c r="Y2406" s="99"/>
      <c r="Z2406" s="99"/>
      <c r="AA2406" s="99"/>
      <c r="AB2406" s="99"/>
      <c r="AC2406" s="99"/>
      <c r="AD2406" s="99"/>
    </row>
    <row r="2407" spans="1:30" ht="14.25" customHeight="1">
      <c r="A2407" s="100"/>
      <c r="B2407" s="107"/>
      <c r="C2407" s="285" t="s">
        <v>6120</v>
      </c>
      <c r="D2407" s="287"/>
      <c r="E2407" s="364" t="str">
        <f t="shared" si="939"/>
        <v/>
      </c>
      <c r="F2407" s="365"/>
      <c r="G2407" s="365"/>
      <c r="H2407" s="365"/>
      <c r="I2407" s="365"/>
      <c r="J2407" s="365"/>
      <c r="K2407" s="366"/>
      <c r="L2407" s="99"/>
      <c r="M2407" s="99"/>
      <c r="N2407" s="99"/>
      <c r="O2407" s="99"/>
      <c r="P2407" s="99"/>
      <c r="Q2407" s="99"/>
      <c r="R2407" s="99"/>
      <c r="S2407" s="99"/>
      <c r="T2407" s="99"/>
      <c r="U2407" s="99"/>
      <c r="V2407" s="99"/>
      <c r="W2407" s="99"/>
      <c r="X2407" s="99"/>
      <c r="Y2407" s="99"/>
      <c r="Z2407" s="99"/>
      <c r="AA2407" s="99"/>
      <c r="AB2407" s="99"/>
      <c r="AC2407" s="99"/>
      <c r="AD2407" s="99"/>
    </row>
    <row r="2408" spans="1:30" ht="14.25" customHeight="1">
      <c r="A2408" s="100"/>
      <c r="B2408" s="107"/>
      <c r="C2408" s="285" t="s">
        <v>6121</v>
      </c>
      <c r="D2408" s="287"/>
      <c r="E2408" s="364" t="str">
        <f t="shared" si="939"/>
        <v/>
      </c>
      <c r="F2408" s="365"/>
      <c r="G2408" s="365"/>
      <c r="H2408" s="365"/>
      <c r="I2408" s="365"/>
      <c r="J2408" s="365"/>
      <c r="K2408" s="366"/>
      <c r="L2408" s="99"/>
      <c r="M2408" s="99"/>
      <c r="N2408" s="99"/>
      <c r="O2408" s="99"/>
      <c r="P2408" s="99"/>
      <c r="Q2408" s="99"/>
      <c r="R2408" s="99"/>
      <c r="S2408" s="99"/>
      <c r="T2408" s="99"/>
      <c r="U2408" s="99"/>
      <c r="V2408" s="99"/>
      <c r="W2408" s="99"/>
      <c r="X2408" s="99"/>
      <c r="Y2408" s="99"/>
      <c r="Z2408" s="99"/>
      <c r="AA2408" s="99"/>
      <c r="AB2408" s="99"/>
      <c r="AC2408" s="99"/>
      <c r="AD2408" s="99"/>
    </row>
    <row r="2409" spans="1:30" ht="14.25" customHeight="1">
      <c r="A2409" s="100"/>
      <c r="B2409" s="107"/>
      <c r="C2409" s="285" t="s">
        <v>6122</v>
      </c>
      <c r="D2409" s="287"/>
      <c r="E2409" s="364" t="str">
        <f t="shared" si="939"/>
        <v/>
      </c>
      <c r="F2409" s="365"/>
      <c r="G2409" s="365"/>
      <c r="H2409" s="365"/>
      <c r="I2409" s="365"/>
      <c r="J2409" s="365"/>
      <c r="K2409" s="366"/>
      <c r="L2409" s="99"/>
      <c r="M2409" s="99"/>
      <c r="N2409" s="99"/>
      <c r="O2409" s="99"/>
      <c r="P2409" s="99"/>
      <c r="Q2409" s="99"/>
      <c r="R2409" s="99"/>
      <c r="S2409" s="99"/>
      <c r="T2409" s="99"/>
      <c r="U2409" s="99"/>
      <c r="V2409" s="99"/>
      <c r="W2409" s="99"/>
      <c r="X2409" s="99"/>
      <c r="Y2409" s="99"/>
      <c r="Z2409" s="99"/>
      <c r="AA2409" s="99"/>
      <c r="AB2409" s="99"/>
      <c r="AC2409" s="99"/>
      <c r="AD2409" s="99"/>
    </row>
    <row r="2410" spans="1:30" ht="14.25" customHeight="1">
      <c r="A2410" s="100"/>
      <c r="B2410" s="107"/>
      <c r="C2410" s="285" t="s">
        <v>6123</v>
      </c>
      <c r="D2410" s="287"/>
      <c r="E2410" s="364" t="str">
        <f t="shared" ref="E2410:E2473" si="940">IF(E1106="","",E1106)</f>
        <v/>
      </c>
      <c r="F2410" s="365"/>
      <c r="G2410" s="365"/>
      <c r="H2410" s="365"/>
      <c r="I2410" s="365"/>
      <c r="J2410" s="365"/>
      <c r="K2410" s="366"/>
      <c r="L2410" s="99"/>
      <c r="M2410" s="99"/>
      <c r="N2410" s="99"/>
      <c r="O2410" s="99"/>
      <c r="P2410" s="99"/>
      <c r="Q2410" s="99"/>
      <c r="R2410" s="99"/>
      <c r="S2410" s="99"/>
      <c r="T2410" s="99"/>
      <c r="U2410" s="99"/>
      <c r="V2410" s="99"/>
      <c r="W2410" s="99"/>
      <c r="X2410" s="99"/>
      <c r="Y2410" s="99"/>
      <c r="Z2410" s="99"/>
      <c r="AA2410" s="99"/>
      <c r="AB2410" s="99"/>
      <c r="AC2410" s="99"/>
      <c r="AD2410" s="99"/>
    </row>
    <row r="2411" spans="1:30" ht="14.25" customHeight="1">
      <c r="A2411" s="100"/>
      <c r="B2411" s="107"/>
      <c r="C2411" s="285" t="s">
        <v>6124</v>
      </c>
      <c r="D2411" s="287"/>
      <c r="E2411" s="364" t="str">
        <f t="shared" si="940"/>
        <v/>
      </c>
      <c r="F2411" s="365"/>
      <c r="G2411" s="365"/>
      <c r="H2411" s="365"/>
      <c r="I2411" s="365"/>
      <c r="J2411" s="365"/>
      <c r="K2411" s="366"/>
      <c r="L2411" s="99"/>
      <c r="M2411" s="99"/>
      <c r="N2411" s="99"/>
      <c r="O2411" s="99"/>
      <c r="P2411" s="99"/>
      <c r="Q2411" s="99"/>
      <c r="R2411" s="99"/>
      <c r="S2411" s="99"/>
      <c r="T2411" s="99"/>
      <c r="U2411" s="99"/>
      <c r="V2411" s="99"/>
      <c r="W2411" s="99"/>
      <c r="X2411" s="99"/>
      <c r="Y2411" s="99"/>
      <c r="Z2411" s="99"/>
      <c r="AA2411" s="99"/>
      <c r="AB2411" s="99"/>
      <c r="AC2411" s="99"/>
      <c r="AD2411" s="99"/>
    </row>
    <row r="2412" spans="1:30" ht="14.25" customHeight="1">
      <c r="A2412" s="100"/>
      <c r="B2412" s="107"/>
      <c r="C2412" s="285" t="s">
        <v>6125</v>
      </c>
      <c r="D2412" s="287"/>
      <c r="E2412" s="364" t="str">
        <f t="shared" si="940"/>
        <v/>
      </c>
      <c r="F2412" s="365"/>
      <c r="G2412" s="365"/>
      <c r="H2412" s="365"/>
      <c r="I2412" s="365"/>
      <c r="J2412" s="365"/>
      <c r="K2412" s="366"/>
      <c r="L2412" s="99"/>
      <c r="M2412" s="99"/>
      <c r="N2412" s="99"/>
      <c r="O2412" s="99"/>
      <c r="P2412" s="99"/>
      <c r="Q2412" s="99"/>
      <c r="R2412" s="99"/>
      <c r="S2412" s="99"/>
      <c r="T2412" s="99"/>
      <c r="U2412" s="99"/>
      <c r="V2412" s="99"/>
      <c r="W2412" s="99"/>
      <c r="X2412" s="99"/>
      <c r="Y2412" s="99"/>
      <c r="Z2412" s="99"/>
      <c r="AA2412" s="99"/>
      <c r="AB2412" s="99"/>
      <c r="AC2412" s="99"/>
      <c r="AD2412" s="99"/>
    </row>
    <row r="2413" spans="1:30" ht="14.25" customHeight="1">
      <c r="A2413" s="100"/>
      <c r="B2413" s="107"/>
      <c r="C2413" s="285" t="s">
        <v>6126</v>
      </c>
      <c r="D2413" s="287"/>
      <c r="E2413" s="364" t="str">
        <f t="shared" si="940"/>
        <v/>
      </c>
      <c r="F2413" s="365"/>
      <c r="G2413" s="365"/>
      <c r="H2413" s="365"/>
      <c r="I2413" s="365"/>
      <c r="J2413" s="365"/>
      <c r="K2413" s="366"/>
      <c r="L2413" s="99"/>
      <c r="M2413" s="99"/>
      <c r="N2413" s="99"/>
      <c r="O2413" s="99"/>
      <c r="P2413" s="99"/>
      <c r="Q2413" s="99"/>
      <c r="R2413" s="99"/>
      <c r="S2413" s="99"/>
      <c r="T2413" s="99"/>
      <c r="U2413" s="99"/>
      <c r="V2413" s="99"/>
      <c r="W2413" s="99"/>
      <c r="X2413" s="99"/>
      <c r="Y2413" s="99"/>
      <c r="Z2413" s="99"/>
      <c r="AA2413" s="99"/>
      <c r="AB2413" s="99"/>
      <c r="AC2413" s="99"/>
      <c r="AD2413" s="99"/>
    </row>
    <row r="2414" spans="1:30" ht="14.25" customHeight="1">
      <c r="A2414" s="100"/>
      <c r="B2414" s="107"/>
      <c r="C2414" s="285" t="s">
        <v>6127</v>
      </c>
      <c r="D2414" s="287"/>
      <c r="E2414" s="364" t="str">
        <f t="shared" si="940"/>
        <v/>
      </c>
      <c r="F2414" s="365"/>
      <c r="G2414" s="365"/>
      <c r="H2414" s="365"/>
      <c r="I2414" s="365"/>
      <c r="J2414" s="365"/>
      <c r="K2414" s="366"/>
      <c r="L2414" s="99"/>
      <c r="M2414" s="99"/>
      <c r="N2414" s="99"/>
      <c r="O2414" s="99"/>
      <c r="P2414" s="99"/>
      <c r="Q2414" s="99"/>
      <c r="R2414" s="99"/>
      <c r="S2414" s="99"/>
      <c r="T2414" s="99"/>
      <c r="U2414" s="99"/>
      <c r="V2414" s="99"/>
      <c r="W2414" s="99"/>
      <c r="X2414" s="99"/>
      <c r="Y2414" s="99"/>
      <c r="Z2414" s="99"/>
      <c r="AA2414" s="99"/>
      <c r="AB2414" s="99"/>
      <c r="AC2414" s="99"/>
      <c r="AD2414" s="99"/>
    </row>
    <row r="2415" spans="1:30" ht="14.25" customHeight="1">
      <c r="A2415" s="100"/>
      <c r="B2415" s="107"/>
      <c r="C2415" s="285" t="s">
        <v>6128</v>
      </c>
      <c r="D2415" s="287"/>
      <c r="E2415" s="364" t="str">
        <f t="shared" si="940"/>
        <v/>
      </c>
      <c r="F2415" s="365"/>
      <c r="G2415" s="365"/>
      <c r="H2415" s="365"/>
      <c r="I2415" s="365"/>
      <c r="J2415" s="365"/>
      <c r="K2415" s="366"/>
      <c r="L2415" s="99"/>
      <c r="M2415" s="99"/>
      <c r="N2415" s="99"/>
      <c r="O2415" s="99"/>
      <c r="P2415" s="99"/>
      <c r="Q2415" s="99"/>
      <c r="R2415" s="99"/>
      <c r="S2415" s="99"/>
      <c r="T2415" s="99"/>
      <c r="U2415" s="99"/>
      <c r="V2415" s="99"/>
      <c r="W2415" s="99"/>
      <c r="X2415" s="99"/>
      <c r="Y2415" s="99"/>
      <c r="Z2415" s="99"/>
      <c r="AA2415" s="99"/>
      <c r="AB2415" s="99"/>
      <c r="AC2415" s="99"/>
      <c r="AD2415" s="99"/>
    </row>
    <row r="2416" spans="1:30" ht="14.25" customHeight="1">
      <c r="A2416" s="100"/>
      <c r="B2416" s="107"/>
      <c r="C2416" s="285" t="s">
        <v>6129</v>
      </c>
      <c r="D2416" s="287"/>
      <c r="E2416" s="364" t="str">
        <f t="shared" si="940"/>
        <v/>
      </c>
      <c r="F2416" s="365"/>
      <c r="G2416" s="365"/>
      <c r="H2416" s="365"/>
      <c r="I2416" s="365"/>
      <c r="J2416" s="365"/>
      <c r="K2416" s="366"/>
      <c r="L2416" s="99"/>
      <c r="M2416" s="99"/>
      <c r="N2416" s="99"/>
      <c r="O2416" s="99"/>
      <c r="P2416" s="99"/>
      <c r="Q2416" s="99"/>
      <c r="R2416" s="99"/>
      <c r="S2416" s="99"/>
      <c r="T2416" s="99"/>
      <c r="U2416" s="99"/>
      <c r="V2416" s="99"/>
      <c r="W2416" s="99"/>
      <c r="X2416" s="99"/>
      <c r="Y2416" s="99"/>
      <c r="Z2416" s="99"/>
      <c r="AA2416" s="99"/>
      <c r="AB2416" s="99"/>
      <c r="AC2416" s="99"/>
      <c r="AD2416" s="99"/>
    </row>
    <row r="2417" spans="1:30" ht="14.25" customHeight="1">
      <c r="A2417" s="100"/>
      <c r="B2417" s="107"/>
      <c r="C2417" s="285" t="s">
        <v>6130</v>
      </c>
      <c r="D2417" s="287"/>
      <c r="E2417" s="364" t="str">
        <f t="shared" si="940"/>
        <v/>
      </c>
      <c r="F2417" s="365"/>
      <c r="G2417" s="365"/>
      <c r="H2417" s="365"/>
      <c r="I2417" s="365"/>
      <c r="J2417" s="365"/>
      <c r="K2417" s="366"/>
      <c r="L2417" s="99"/>
      <c r="M2417" s="99"/>
      <c r="N2417" s="99"/>
      <c r="O2417" s="99"/>
      <c r="P2417" s="99"/>
      <c r="Q2417" s="99"/>
      <c r="R2417" s="99"/>
      <c r="S2417" s="99"/>
      <c r="T2417" s="99"/>
      <c r="U2417" s="99"/>
      <c r="V2417" s="99"/>
      <c r="W2417" s="99"/>
      <c r="X2417" s="99"/>
      <c r="Y2417" s="99"/>
      <c r="Z2417" s="99"/>
      <c r="AA2417" s="99"/>
      <c r="AB2417" s="99"/>
      <c r="AC2417" s="99"/>
      <c r="AD2417" s="99"/>
    </row>
    <row r="2418" spans="1:30" ht="14.25" customHeight="1">
      <c r="A2418" s="100"/>
      <c r="B2418" s="107"/>
      <c r="C2418" s="285" t="s">
        <v>6131</v>
      </c>
      <c r="D2418" s="287"/>
      <c r="E2418" s="364" t="str">
        <f t="shared" si="940"/>
        <v/>
      </c>
      <c r="F2418" s="365"/>
      <c r="G2418" s="365"/>
      <c r="H2418" s="365"/>
      <c r="I2418" s="365"/>
      <c r="J2418" s="365"/>
      <c r="K2418" s="366"/>
      <c r="L2418" s="99"/>
      <c r="M2418" s="99"/>
      <c r="N2418" s="99"/>
      <c r="O2418" s="99"/>
      <c r="P2418" s="99"/>
      <c r="Q2418" s="99"/>
      <c r="R2418" s="99"/>
      <c r="S2418" s="99"/>
      <c r="T2418" s="99"/>
      <c r="U2418" s="99"/>
      <c r="V2418" s="99"/>
      <c r="W2418" s="99"/>
      <c r="X2418" s="99"/>
      <c r="Y2418" s="99"/>
      <c r="Z2418" s="99"/>
      <c r="AA2418" s="99"/>
      <c r="AB2418" s="99"/>
      <c r="AC2418" s="99"/>
      <c r="AD2418" s="99"/>
    </row>
    <row r="2419" spans="1:30" ht="14.25" customHeight="1">
      <c r="A2419" s="100"/>
      <c r="B2419" s="107"/>
      <c r="C2419" s="285" t="s">
        <v>6132</v>
      </c>
      <c r="D2419" s="287"/>
      <c r="E2419" s="364" t="str">
        <f t="shared" si="940"/>
        <v/>
      </c>
      <c r="F2419" s="365"/>
      <c r="G2419" s="365"/>
      <c r="H2419" s="365"/>
      <c r="I2419" s="365"/>
      <c r="J2419" s="365"/>
      <c r="K2419" s="366"/>
      <c r="L2419" s="99"/>
      <c r="M2419" s="99"/>
      <c r="N2419" s="99"/>
      <c r="O2419" s="99"/>
      <c r="P2419" s="99"/>
      <c r="Q2419" s="99"/>
      <c r="R2419" s="99"/>
      <c r="S2419" s="99"/>
      <c r="T2419" s="99"/>
      <c r="U2419" s="99"/>
      <c r="V2419" s="99"/>
      <c r="W2419" s="99"/>
      <c r="X2419" s="99"/>
      <c r="Y2419" s="99"/>
      <c r="Z2419" s="99"/>
      <c r="AA2419" s="99"/>
      <c r="AB2419" s="99"/>
      <c r="AC2419" s="99"/>
      <c r="AD2419" s="99"/>
    </row>
    <row r="2420" spans="1:30" ht="14.25" customHeight="1">
      <c r="A2420" s="100"/>
      <c r="B2420" s="107"/>
      <c r="C2420" s="285" t="s">
        <v>6133</v>
      </c>
      <c r="D2420" s="287"/>
      <c r="E2420" s="364" t="str">
        <f t="shared" si="940"/>
        <v/>
      </c>
      <c r="F2420" s="365"/>
      <c r="G2420" s="365"/>
      <c r="H2420" s="365"/>
      <c r="I2420" s="365"/>
      <c r="J2420" s="365"/>
      <c r="K2420" s="366"/>
      <c r="L2420" s="99"/>
      <c r="M2420" s="99"/>
      <c r="N2420" s="99"/>
      <c r="O2420" s="99"/>
      <c r="P2420" s="99"/>
      <c r="Q2420" s="99"/>
      <c r="R2420" s="99"/>
      <c r="S2420" s="99"/>
      <c r="T2420" s="99"/>
      <c r="U2420" s="99"/>
      <c r="V2420" s="99"/>
      <c r="W2420" s="99"/>
      <c r="X2420" s="99"/>
      <c r="Y2420" s="99"/>
      <c r="Z2420" s="99"/>
      <c r="AA2420" s="99"/>
      <c r="AB2420" s="99"/>
      <c r="AC2420" s="99"/>
      <c r="AD2420" s="99"/>
    </row>
    <row r="2421" spans="1:30" ht="14.25" customHeight="1">
      <c r="A2421" s="100"/>
      <c r="B2421" s="107"/>
      <c r="C2421" s="285" t="s">
        <v>6134</v>
      </c>
      <c r="D2421" s="287"/>
      <c r="E2421" s="364" t="str">
        <f t="shared" si="940"/>
        <v/>
      </c>
      <c r="F2421" s="365"/>
      <c r="G2421" s="365"/>
      <c r="H2421" s="365"/>
      <c r="I2421" s="365"/>
      <c r="J2421" s="365"/>
      <c r="K2421" s="366"/>
      <c r="L2421" s="99"/>
      <c r="M2421" s="99"/>
      <c r="N2421" s="99"/>
      <c r="O2421" s="99"/>
      <c r="P2421" s="99"/>
      <c r="Q2421" s="99"/>
      <c r="R2421" s="99"/>
      <c r="S2421" s="99"/>
      <c r="T2421" s="99"/>
      <c r="U2421" s="99"/>
      <c r="V2421" s="99"/>
      <c r="W2421" s="99"/>
      <c r="X2421" s="99"/>
      <c r="Y2421" s="99"/>
      <c r="Z2421" s="99"/>
      <c r="AA2421" s="99"/>
      <c r="AB2421" s="99"/>
      <c r="AC2421" s="99"/>
      <c r="AD2421" s="99"/>
    </row>
    <row r="2422" spans="1:30" ht="14.25" customHeight="1">
      <c r="A2422" s="100"/>
      <c r="B2422" s="107"/>
      <c r="C2422" s="285" t="s">
        <v>6135</v>
      </c>
      <c r="D2422" s="287"/>
      <c r="E2422" s="364" t="str">
        <f t="shared" si="940"/>
        <v/>
      </c>
      <c r="F2422" s="365"/>
      <c r="G2422" s="365"/>
      <c r="H2422" s="365"/>
      <c r="I2422" s="365"/>
      <c r="J2422" s="365"/>
      <c r="K2422" s="366"/>
      <c r="L2422" s="99"/>
      <c r="M2422" s="99"/>
      <c r="N2422" s="99"/>
      <c r="O2422" s="99"/>
      <c r="P2422" s="99"/>
      <c r="Q2422" s="99"/>
      <c r="R2422" s="99"/>
      <c r="S2422" s="99"/>
      <c r="T2422" s="99"/>
      <c r="U2422" s="99"/>
      <c r="V2422" s="99"/>
      <c r="W2422" s="99"/>
      <c r="X2422" s="99"/>
      <c r="Y2422" s="99"/>
      <c r="Z2422" s="99"/>
      <c r="AA2422" s="99"/>
      <c r="AB2422" s="99"/>
      <c r="AC2422" s="99"/>
      <c r="AD2422" s="99"/>
    </row>
    <row r="2423" spans="1:30" ht="14.25" customHeight="1">
      <c r="A2423" s="100"/>
      <c r="B2423" s="107"/>
      <c r="C2423" s="285" t="s">
        <v>6136</v>
      </c>
      <c r="D2423" s="287"/>
      <c r="E2423" s="364" t="str">
        <f t="shared" si="940"/>
        <v/>
      </c>
      <c r="F2423" s="365"/>
      <c r="G2423" s="365"/>
      <c r="H2423" s="365"/>
      <c r="I2423" s="365"/>
      <c r="J2423" s="365"/>
      <c r="K2423" s="366"/>
      <c r="L2423" s="99"/>
      <c r="M2423" s="99"/>
      <c r="N2423" s="99"/>
      <c r="O2423" s="99"/>
      <c r="P2423" s="99"/>
      <c r="Q2423" s="99"/>
      <c r="R2423" s="99"/>
      <c r="S2423" s="99"/>
      <c r="T2423" s="99"/>
      <c r="U2423" s="99"/>
      <c r="V2423" s="99"/>
      <c r="W2423" s="99"/>
      <c r="X2423" s="99"/>
      <c r="Y2423" s="99"/>
      <c r="Z2423" s="99"/>
      <c r="AA2423" s="99"/>
      <c r="AB2423" s="99"/>
      <c r="AC2423" s="99"/>
      <c r="AD2423" s="99"/>
    </row>
    <row r="2424" spans="1:30" ht="14.25" customHeight="1">
      <c r="A2424" s="100"/>
      <c r="B2424" s="107"/>
      <c r="C2424" s="285" t="s">
        <v>6137</v>
      </c>
      <c r="D2424" s="287"/>
      <c r="E2424" s="364" t="str">
        <f t="shared" si="940"/>
        <v/>
      </c>
      <c r="F2424" s="365"/>
      <c r="G2424" s="365"/>
      <c r="H2424" s="365"/>
      <c r="I2424" s="365"/>
      <c r="J2424" s="365"/>
      <c r="K2424" s="366"/>
      <c r="L2424" s="99"/>
      <c r="M2424" s="99"/>
      <c r="N2424" s="99"/>
      <c r="O2424" s="99"/>
      <c r="P2424" s="99"/>
      <c r="Q2424" s="99"/>
      <c r="R2424" s="99"/>
      <c r="S2424" s="99"/>
      <c r="T2424" s="99"/>
      <c r="U2424" s="99"/>
      <c r="V2424" s="99"/>
      <c r="W2424" s="99"/>
      <c r="X2424" s="99"/>
      <c r="Y2424" s="99"/>
      <c r="Z2424" s="99"/>
      <c r="AA2424" s="99"/>
      <c r="AB2424" s="99"/>
      <c r="AC2424" s="99"/>
      <c r="AD2424" s="99"/>
    </row>
    <row r="2425" spans="1:30" ht="14.25" customHeight="1">
      <c r="A2425" s="100"/>
      <c r="B2425" s="107"/>
      <c r="C2425" s="285" t="s">
        <v>6138</v>
      </c>
      <c r="D2425" s="287"/>
      <c r="E2425" s="364" t="str">
        <f t="shared" si="940"/>
        <v/>
      </c>
      <c r="F2425" s="365"/>
      <c r="G2425" s="365"/>
      <c r="H2425" s="365"/>
      <c r="I2425" s="365"/>
      <c r="J2425" s="365"/>
      <c r="K2425" s="366"/>
      <c r="L2425" s="99"/>
      <c r="M2425" s="99"/>
      <c r="N2425" s="99"/>
      <c r="O2425" s="99"/>
      <c r="P2425" s="99"/>
      <c r="Q2425" s="99"/>
      <c r="R2425" s="99"/>
      <c r="S2425" s="99"/>
      <c r="T2425" s="99"/>
      <c r="U2425" s="99"/>
      <c r="V2425" s="99"/>
      <c r="W2425" s="99"/>
      <c r="X2425" s="99"/>
      <c r="Y2425" s="99"/>
      <c r="Z2425" s="99"/>
      <c r="AA2425" s="99"/>
      <c r="AB2425" s="99"/>
      <c r="AC2425" s="99"/>
      <c r="AD2425" s="99"/>
    </row>
    <row r="2426" spans="1:30" ht="14.25" customHeight="1">
      <c r="A2426" s="100"/>
      <c r="B2426" s="107"/>
      <c r="C2426" s="285" t="s">
        <v>6139</v>
      </c>
      <c r="D2426" s="287"/>
      <c r="E2426" s="364" t="str">
        <f t="shared" si="940"/>
        <v/>
      </c>
      <c r="F2426" s="365"/>
      <c r="G2426" s="365"/>
      <c r="H2426" s="365"/>
      <c r="I2426" s="365"/>
      <c r="J2426" s="365"/>
      <c r="K2426" s="366"/>
      <c r="L2426" s="99"/>
      <c r="M2426" s="99"/>
      <c r="N2426" s="99"/>
      <c r="O2426" s="99"/>
      <c r="P2426" s="99"/>
      <c r="Q2426" s="99"/>
      <c r="R2426" s="99"/>
      <c r="S2426" s="99"/>
      <c r="T2426" s="99"/>
      <c r="U2426" s="99"/>
      <c r="V2426" s="99"/>
      <c r="W2426" s="99"/>
      <c r="X2426" s="99"/>
      <c r="Y2426" s="99"/>
      <c r="Z2426" s="99"/>
      <c r="AA2426" s="99"/>
      <c r="AB2426" s="99"/>
      <c r="AC2426" s="99"/>
      <c r="AD2426" s="99"/>
    </row>
    <row r="2427" spans="1:30" ht="14.25" customHeight="1">
      <c r="A2427" s="100"/>
      <c r="B2427" s="107"/>
      <c r="C2427" s="285" t="s">
        <v>6140</v>
      </c>
      <c r="D2427" s="287"/>
      <c r="E2427" s="364" t="str">
        <f t="shared" si="940"/>
        <v/>
      </c>
      <c r="F2427" s="365"/>
      <c r="G2427" s="365"/>
      <c r="H2427" s="365"/>
      <c r="I2427" s="365"/>
      <c r="J2427" s="365"/>
      <c r="K2427" s="366"/>
      <c r="L2427" s="99"/>
      <c r="M2427" s="99"/>
      <c r="N2427" s="99"/>
      <c r="O2427" s="99"/>
      <c r="P2427" s="99"/>
      <c r="Q2427" s="99"/>
      <c r="R2427" s="99"/>
      <c r="S2427" s="99"/>
      <c r="T2427" s="99"/>
      <c r="U2427" s="99"/>
      <c r="V2427" s="99"/>
      <c r="W2427" s="99"/>
      <c r="X2427" s="99"/>
      <c r="Y2427" s="99"/>
      <c r="Z2427" s="99"/>
      <c r="AA2427" s="99"/>
      <c r="AB2427" s="99"/>
      <c r="AC2427" s="99"/>
      <c r="AD2427" s="99"/>
    </row>
    <row r="2428" spans="1:30" ht="14.25" customHeight="1">
      <c r="A2428" s="100"/>
      <c r="B2428" s="107"/>
      <c r="C2428" s="285" t="s">
        <v>6141</v>
      </c>
      <c r="D2428" s="287"/>
      <c r="E2428" s="364" t="str">
        <f t="shared" si="940"/>
        <v/>
      </c>
      <c r="F2428" s="365"/>
      <c r="G2428" s="365"/>
      <c r="H2428" s="365"/>
      <c r="I2428" s="365"/>
      <c r="J2428" s="365"/>
      <c r="K2428" s="366"/>
      <c r="L2428" s="99"/>
      <c r="M2428" s="99"/>
      <c r="N2428" s="99"/>
      <c r="O2428" s="99"/>
      <c r="P2428" s="99"/>
      <c r="Q2428" s="99"/>
      <c r="R2428" s="99"/>
      <c r="S2428" s="99"/>
      <c r="T2428" s="99"/>
      <c r="U2428" s="99"/>
      <c r="V2428" s="99"/>
      <c r="W2428" s="99"/>
      <c r="X2428" s="99"/>
      <c r="Y2428" s="99"/>
      <c r="Z2428" s="99"/>
      <c r="AA2428" s="99"/>
      <c r="AB2428" s="99"/>
      <c r="AC2428" s="99"/>
      <c r="AD2428" s="99"/>
    </row>
    <row r="2429" spans="1:30" ht="14.25" customHeight="1">
      <c r="A2429" s="100"/>
      <c r="B2429" s="107"/>
      <c r="C2429" s="285" t="s">
        <v>6142</v>
      </c>
      <c r="D2429" s="287"/>
      <c r="E2429" s="364" t="str">
        <f t="shared" si="940"/>
        <v/>
      </c>
      <c r="F2429" s="365"/>
      <c r="G2429" s="365"/>
      <c r="H2429" s="365"/>
      <c r="I2429" s="365"/>
      <c r="J2429" s="365"/>
      <c r="K2429" s="366"/>
      <c r="L2429" s="99"/>
      <c r="M2429" s="99"/>
      <c r="N2429" s="99"/>
      <c r="O2429" s="99"/>
      <c r="P2429" s="99"/>
      <c r="Q2429" s="99"/>
      <c r="R2429" s="99"/>
      <c r="S2429" s="99"/>
      <c r="T2429" s="99"/>
      <c r="U2429" s="99"/>
      <c r="V2429" s="99"/>
      <c r="W2429" s="99"/>
      <c r="X2429" s="99"/>
      <c r="Y2429" s="99"/>
      <c r="Z2429" s="99"/>
      <c r="AA2429" s="99"/>
      <c r="AB2429" s="99"/>
      <c r="AC2429" s="99"/>
      <c r="AD2429" s="99"/>
    </row>
    <row r="2430" spans="1:30" ht="14.25" customHeight="1">
      <c r="A2430" s="100"/>
      <c r="B2430" s="107"/>
      <c r="C2430" s="285" t="s">
        <v>6143</v>
      </c>
      <c r="D2430" s="287"/>
      <c r="E2430" s="364" t="str">
        <f t="shared" si="940"/>
        <v/>
      </c>
      <c r="F2430" s="365"/>
      <c r="G2430" s="365"/>
      <c r="H2430" s="365"/>
      <c r="I2430" s="365"/>
      <c r="J2430" s="365"/>
      <c r="K2430" s="366"/>
      <c r="L2430" s="99"/>
      <c r="M2430" s="99"/>
      <c r="N2430" s="99"/>
      <c r="O2430" s="99"/>
      <c r="P2430" s="99"/>
      <c r="Q2430" s="99"/>
      <c r="R2430" s="99"/>
      <c r="S2430" s="99"/>
      <c r="T2430" s="99"/>
      <c r="U2430" s="99"/>
      <c r="V2430" s="99"/>
      <c r="W2430" s="99"/>
      <c r="X2430" s="99"/>
      <c r="Y2430" s="99"/>
      <c r="Z2430" s="99"/>
      <c r="AA2430" s="99"/>
      <c r="AB2430" s="99"/>
      <c r="AC2430" s="99"/>
      <c r="AD2430" s="99"/>
    </row>
    <row r="2431" spans="1:30" ht="14.25" customHeight="1">
      <c r="A2431" s="100"/>
      <c r="B2431" s="107"/>
      <c r="C2431" s="285" t="s">
        <v>6144</v>
      </c>
      <c r="D2431" s="287"/>
      <c r="E2431" s="364" t="str">
        <f t="shared" si="940"/>
        <v/>
      </c>
      <c r="F2431" s="365"/>
      <c r="G2431" s="365"/>
      <c r="H2431" s="365"/>
      <c r="I2431" s="365"/>
      <c r="J2431" s="365"/>
      <c r="K2431" s="366"/>
      <c r="L2431" s="99"/>
      <c r="M2431" s="99"/>
      <c r="N2431" s="99"/>
      <c r="O2431" s="99"/>
      <c r="P2431" s="99"/>
      <c r="Q2431" s="99"/>
      <c r="R2431" s="99"/>
      <c r="S2431" s="99"/>
      <c r="T2431" s="99"/>
      <c r="U2431" s="99"/>
      <c r="V2431" s="99"/>
      <c r="W2431" s="99"/>
      <c r="X2431" s="99"/>
      <c r="Y2431" s="99"/>
      <c r="Z2431" s="99"/>
      <c r="AA2431" s="99"/>
      <c r="AB2431" s="99"/>
      <c r="AC2431" s="99"/>
      <c r="AD2431" s="99"/>
    </row>
    <row r="2432" spans="1:30" ht="14.25" customHeight="1">
      <c r="A2432" s="100"/>
      <c r="B2432" s="107"/>
      <c r="C2432" s="285" t="s">
        <v>6145</v>
      </c>
      <c r="D2432" s="287"/>
      <c r="E2432" s="364" t="str">
        <f t="shared" si="940"/>
        <v/>
      </c>
      <c r="F2432" s="365"/>
      <c r="G2432" s="365"/>
      <c r="H2432" s="365"/>
      <c r="I2432" s="365"/>
      <c r="J2432" s="365"/>
      <c r="K2432" s="366"/>
      <c r="L2432" s="99"/>
      <c r="M2432" s="99"/>
      <c r="N2432" s="99"/>
      <c r="O2432" s="99"/>
      <c r="P2432" s="99"/>
      <c r="Q2432" s="99"/>
      <c r="R2432" s="99"/>
      <c r="S2432" s="99"/>
      <c r="T2432" s="99"/>
      <c r="U2432" s="99"/>
      <c r="V2432" s="99"/>
      <c r="W2432" s="99"/>
      <c r="X2432" s="99"/>
      <c r="Y2432" s="99"/>
      <c r="Z2432" s="99"/>
      <c r="AA2432" s="99"/>
      <c r="AB2432" s="99"/>
      <c r="AC2432" s="99"/>
      <c r="AD2432" s="99"/>
    </row>
    <row r="2433" spans="1:30" ht="14.25" customHeight="1">
      <c r="A2433" s="100"/>
      <c r="B2433" s="107"/>
      <c r="C2433" s="285" t="s">
        <v>6146</v>
      </c>
      <c r="D2433" s="287"/>
      <c r="E2433" s="364" t="str">
        <f t="shared" si="940"/>
        <v/>
      </c>
      <c r="F2433" s="365"/>
      <c r="G2433" s="365"/>
      <c r="H2433" s="365"/>
      <c r="I2433" s="365"/>
      <c r="J2433" s="365"/>
      <c r="K2433" s="366"/>
      <c r="L2433" s="99"/>
      <c r="M2433" s="99"/>
      <c r="N2433" s="99"/>
      <c r="O2433" s="99"/>
      <c r="P2433" s="99"/>
      <c r="Q2433" s="99"/>
      <c r="R2433" s="99"/>
      <c r="S2433" s="99"/>
      <c r="T2433" s="99"/>
      <c r="U2433" s="99"/>
      <c r="V2433" s="99"/>
      <c r="W2433" s="99"/>
      <c r="X2433" s="99"/>
      <c r="Y2433" s="99"/>
      <c r="Z2433" s="99"/>
      <c r="AA2433" s="99"/>
      <c r="AB2433" s="99"/>
      <c r="AC2433" s="99"/>
      <c r="AD2433" s="99"/>
    </row>
    <row r="2434" spans="1:30" ht="14.25" customHeight="1">
      <c r="A2434" s="100"/>
      <c r="B2434" s="107"/>
      <c r="C2434" s="285" t="s">
        <v>6147</v>
      </c>
      <c r="D2434" s="287"/>
      <c r="E2434" s="364" t="str">
        <f t="shared" si="940"/>
        <v/>
      </c>
      <c r="F2434" s="365"/>
      <c r="G2434" s="365"/>
      <c r="H2434" s="365"/>
      <c r="I2434" s="365"/>
      <c r="J2434" s="365"/>
      <c r="K2434" s="366"/>
      <c r="L2434" s="99"/>
      <c r="M2434" s="99"/>
      <c r="N2434" s="99"/>
      <c r="O2434" s="99"/>
      <c r="P2434" s="99"/>
      <c r="Q2434" s="99"/>
      <c r="R2434" s="99"/>
      <c r="S2434" s="99"/>
      <c r="T2434" s="99"/>
      <c r="U2434" s="99"/>
      <c r="V2434" s="99"/>
      <c r="W2434" s="99"/>
      <c r="X2434" s="99"/>
      <c r="Y2434" s="99"/>
      <c r="Z2434" s="99"/>
      <c r="AA2434" s="99"/>
      <c r="AB2434" s="99"/>
      <c r="AC2434" s="99"/>
      <c r="AD2434" s="99"/>
    </row>
    <row r="2435" spans="1:30" ht="14.25" customHeight="1">
      <c r="A2435" s="100"/>
      <c r="B2435" s="107"/>
      <c r="C2435" s="285" t="s">
        <v>6148</v>
      </c>
      <c r="D2435" s="287"/>
      <c r="E2435" s="364" t="str">
        <f t="shared" si="940"/>
        <v/>
      </c>
      <c r="F2435" s="365"/>
      <c r="G2435" s="365"/>
      <c r="H2435" s="365"/>
      <c r="I2435" s="365"/>
      <c r="J2435" s="365"/>
      <c r="K2435" s="366"/>
      <c r="L2435" s="99"/>
      <c r="M2435" s="99"/>
      <c r="N2435" s="99"/>
      <c r="O2435" s="99"/>
      <c r="P2435" s="99"/>
      <c r="Q2435" s="99"/>
      <c r="R2435" s="99"/>
      <c r="S2435" s="99"/>
      <c r="T2435" s="99"/>
      <c r="U2435" s="99"/>
      <c r="V2435" s="99"/>
      <c r="W2435" s="99"/>
      <c r="X2435" s="99"/>
      <c r="Y2435" s="99"/>
      <c r="Z2435" s="99"/>
      <c r="AA2435" s="99"/>
      <c r="AB2435" s="99"/>
      <c r="AC2435" s="99"/>
      <c r="AD2435" s="99"/>
    </row>
    <row r="2436" spans="1:30" ht="14.25" customHeight="1">
      <c r="A2436" s="100"/>
      <c r="B2436" s="107"/>
      <c r="C2436" s="285" t="s">
        <v>6149</v>
      </c>
      <c r="D2436" s="287"/>
      <c r="E2436" s="364" t="str">
        <f t="shared" si="940"/>
        <v/>
      </c>
      <c r="F2436" s="365"/>
      <c r="G2436" s="365"/>
      <c r="H2436" s="365"/>
      <c r="I2436" s="365"/>
      <c r="J2436" s="365"/>
      <c r="K2436" s="366"/>
      <c r="L2436" s="99"/>
      <c r="M2436" s="99"/>
      <c r="N2436" s="99"/>
      <c r="O2436" s="99"/>
      <c r="P2436" s="99"/>
      <c r="Q2436" s="99"/>
      <c r="R2436" s="99"/>
      <c r="S2436" s="99"/>
      <c r="T2436" s="99"/>
      <c r="U2436" s="99"/>
      <c r="V2436" s="99"/>
      <c r="W2436" s="99"/>
      <c r="X2436" s="99"/>
      <c r="Y2436" s="99"/>
      <c r="Z2436" s="99"/>
      <c r="AA2436" s="99"/>
      <c r="AB2436" s="99"/>
      <c r="AC2436" s="99"/>
      <c r="AD2436" s="99"/>
    </row>
    <row r="2437" spans="1:30" ht="14.25" customHeight="1">
      <c r="A2437" s="100"/>
      <c r="B2437" s="107"/>
      <c r="C2437" s="285" t="s">
        <v>6150</v>
      </c>
      <c r="D2437" s="287"/>
      <c r="E2437" s="364" t="str">
        <f t="shared" si="940"/>
        <v/>
      </c>
      <c r="F2437" s="365"/>
      <c r="G2437" s="365"/>
      <c r="H2437" s="365"/>
      <c r="I2437" s="365"/>
      <c r="J2437" s="365"/>
      <c r="K2437" s="366"/>
      <c r="L2437" s="99"/>
      <c r="M2437" s="99"/>
      <c r="N2437" s="99"/>
      <c r="O2437" s="99"/>
      <c r="P2437" s="99"/>
      <c r="Q2437" s="99"/>
      <c r="R2437" s="99"/>
      <c r="S2437" s="99"/>
      <c r="T2437" s="99"/>
      <c r="U2437" s="99"/>
      <c r="V2437" s="99"/>
      <c r="W2437" s="99"/>
      <c r="X2437" s="99"/>
      <c r="Y2437" s="99"/>
      <c r="Z2437" s="99"/>
      <c r="AA2437" s="99"/>
      <c r="AB2437" s="99"/>
      <c r="AC2437" s="99"/>
      <c r="AD2437" s="99"/>
    </row>
    <row r="2438" spans="1:30" ht="14.25" customHeight="1">
      <c r="A2438" s="100"/>
      <c r="B2438" s="107"/>
      <c r="C2438" s="285" t="s">
        <v>6151</v>
      </c>
      <c r="D2438" s="287"/>
      <c r="E2438" s="364" t="str">
        <f t="shared" si="940"/>
        <v/>
      </c>
      <c r="F2438" s="365"/>
      <c r="G2438" s="365"/>
      <c r="H2438" s="365"/>
      <c r="I2438" s="365"/>
      <c r="J2438" s="365"/>
      <c r="K2438" s="366"/>
      <c r="L2438" s="99"/>
      <c r="M2438" s="99"/>
      <c r="N2438" s="99"/>
      <c r="O2438" s="99"/>
      <c r="P2438" s="99"/>
      <c r="Q2438" s="99"/>
      <c r="R2438" s="99"/>
      <c r="S2438" s="99"/>
      <c r="T2438" s="99"/>
      <c r="U2438" s="99"/>
      <c r="V2438" s="99"/>
      <c r="W2438" s="99"/>
      <c r="X2438" s="99"/>
      <c r="Y2438" s="99"/>
      <c r="Z2438" s="99"/>
      <c r="AA2438" s="99"/>
      <c r="AB2438" s="99"/>
      <c r="AC2438" s="99"/>
      <c r="AD2438" s="99"/>
    </row>
    <row r="2439" spans="1:30" ht="14.25" customHeight="1">
      <c r="A2439" s="100"/>
      <c r="B2439" s="107"/>
      <c r="C2439" s="285" t="s">
        <v>6152</v>
      </c>
      <c r="D2439" s="287"/>
      <c r="E2439" s="364" t="str">
        <f t="shared" si="940"/>
        <v/>
      </c>
      <c r="F2439" s="365"/>
      <c r="G2439" s="365"/>
      <c r="H2439" s="365"/>
      <c r="I2439" s="365"/>
      <c r="J2439" s="365"/>
      <c r="K2439" s="366"/>
      <c r="L2439" s="99"/>
      <c r="M2439" s="99"/>
      <c r="N2439" s="99"/>
      <c r="O2439" s="99"/>
      <c r="P2439" s="99"/>
      <c r="Q2439" s="99"/>
      <c r="R2439" s="99"/>
      <c r="S2439" s="99"/>
      <c r="T2439" s="99"/>
      <c r="U2439" s="99"/>
      <c r="V2439" s="99"/>
      <c r="W2439" s="99"/>
      <c r="X2439" s="99"/>
      <c r="Y2439" s="99"/>
      <c r="Z2439" s="99"/>
      <c r="AA2439" s="99"/>
      <c r="AB2439" s="99"/>
      <c r="AC2439" s="99"/>
      <c r="AD2439" s="99"/>
    </row>
    <row r="2440" spans="1:30" ht="14.25" customHeight="1">
      <c r="A2440" s="100"/>
      <c r="B2440" s="107"/>
      <c r="C2440" s="285" t="s">
        <v>6153</v>
      </c>
      <c r="D2440" s="287"/>
      <c r="E2440" s="364" t="str">
        <f t="shared" si="940"/>
        <v/>
      </c>
      <c r="F2440" s="365"/>
      <c r="G2440" s="365"/>
      <c r="H2440" s="365"/>
      <c r="I2440" s="365"/>
      <c r="J2440" s="365"/>
      <c r="K2440" s="366"/>
      <c r="L2440" s="99"/>
      <c r="M2440" s="99"/>
      <c r="N2440" s="99"/>
      <c r="O2440" s="99"/>
      <c r="P2440" s="99"/>
      <c r="Q2440" s="99"/>
      <c r="R2440" s="99"/>
      <c r="S2440" s="99"/>
      <c r="T2440" s="99"/>
      <c r="U2440" s="99"/>
      <c r="V2440" s="99"/>
      <c r="W2440" s="99"/>
      <c r="X2440" s="99"/>
      <c r="Y2440" s="99"/>
      <c r="Z2440" s="99"/>
      <c r="AA2440" s="99"/>
      <c r="AB2440" s="99"/>
      <c r="AC2440" s="99"/>
      <c r="AD2440" s="99"/>
    </row>
    <row r="2441" spans="1:30" ht="14.25" customHeight="1">
      <c r="A2441" s="100"/>
      <c r="B2441" s="107"/>
      <c r="C2441" s="285" t="s">
        <v>6154</v>
      </c>
      <c r="D2441" s="287"/>
      <c r="E2441" s="364" t="str">
        <f t="shared" si="940"/>
        <v/>
      </c>
      <c r="F2441" s="365"/>
      <c r="G2441" s="365"/>
      <c r="H2441" s="365"/>
      <c r="I2441" s="365"/>
      <c r="J2441" s="365"/>
      <c r="K2441" s="366"/>
      <c r="L2441" s="99"/>
      <c r="M2441" s="99"/>
      <c r="N2441" s="99"/>
      <c r="O2441" s="99"/>
      <c r="P2441" s="99"/>
      <c r="Q2441" s="99"/>
      <c r="R2441" s="99"/>
      <c r="S2441" s="99"/>
      <c r="T2441" s="99"/>
      <c r="U2441" s="99"/>
      <c r="V2441" s="99"/>
      <c r="W2441" s="99"/>
      <c r="X2441" s="99"/>
      <c r="Y2441" s="99"/>
      <c r="Z2441" s="99"/>
      <c r="AA2441" s="99"/>
      <c r="AB2441" s="99"/>
      <c r="AC2441" s="99"/>
      <c r="AD2441" s="99"/>
    </row>
    <row r="2442" spans="1:30" ht="14.25" customHeight="1">
      <c r="A2442" s="100"/>
      <c r="B2442" s="107"/>
      <c r="C2442" s="285" t="s">
        <v>6155</v>
      </c>
      <c r="D2442" s="287"/>
      <c r="E2442" s="364" t="str">
        <f t="shared" si="940"/>
        <v/>
      </c>
      <c r="F2442" s="365"/>
      <c r="G2442" s="365"/>
      <c r="H2442" s="365"/>
      <c r="I2442" s="365"/>
      <c r="J2442" s="365"/>
      <c r="K2442" s="366"/>
      <c r="L2442" s="99"/>
      <c r="M2442" s="99"/>
      <c r="N2442" s="99"/>
      <c r="O2442" s="99"/>
      <c r="P2442" s="99"/>
      <c r="Q2442" s="99"/>
      <c r="R2442" s="99"/>
      <c r="S2442" s="99"/>
      <c r="T2442" s="99"/>
      <c r="U2442" s="99"/>
      <c r="V2442" s="99"/>
      <c r="W2442" s="99"/>
      <c r="X2442" s="99"/>
      <c r="Y2442" s="99"/>
      <c r="Z2442" s="99"/>
      <c r="AA2442" s="99"/>
      <c r="AB2442" s="99"/>
      <c r="AC2442" s="99"/>
      <c r="AD2442" s="99"/>
    </row>
    <row r="2443" spans="1:30" ht="14.25" customHeight="1">
      <c r="A2443" s="100"/>
      <c r="B2443" s="107"/>
      <c r="C2443" s="285" t="s">
        <v>6156</v>
      </c>
      <c r="D2443" s="287"/>
      <c r="E2443" s="364" t="str">
        <f t="shared" si="940"/>
        <v/>
      </c>
      <c r="F2443" s="365"/>
      <c r="G2443" s="365"/>
      <c r="H2443" s="365"/>
      <c r="I2443" s="365"/>
      <c r="J2443" s="365"/>
      <c r="K2443" s="366"/>
      <c r="L2443" s="99"/>
      <c r="M2443" s="99"/>
      <c r="N2443" s="99"/>
      <c r="O2443" s="99"/>
      <c r="P2443" s="99"/>
      <c r="Q2443" s="99"/>
      <c r="R2443" s="99"/>
      <c r="S2443" s="99"/>
      <c r="T2443" s="99"/>
      <c r="U2443" s="99"/>
      <c r="V2443" s="99"/>
      <c r="W2443" s="99"/>
      <c r="X2443" s="99"/>
      <c r="Y2443" s="99"/>
      <c r="Z2443" s="99"/>
      <c r="AA2443" s="99"/>
      <c r="AB2443" s="99"/>
      <c r="AC2443" s="99"/>
      <c r="AD2443" s="99"/>
    </row>
    <row r="2444" spans="1:30" ht="14.25" customHeight="1">
      <c r="A2444" s="100"/>
      <c r="B2444" s="107"/>
      <c r="C2444" s="285" t="s">
        <v>6157</v>
      </c>
      <c r="D2444" s="287"/>
      <c r="E2444" s="364" t="str">
        <f t="shared" si="940"/>
        <v/>
      </c>
      <c r="F2444" s="365"/>
      <c r="G2444" s="365"/>
      <c r="H2444" s="365"/>
      <c r="I2444" s="365"/>
      <c r="J2444" s="365"/>
      <c r="K2444" s="366"/>
      <c r="L2444" s="99"/>
      <c r="M2444" s="99"/>
      <c r="N2444" s="99"/>
      <c r="O2444" s="99"/>
      <c r="P2444" s="99"/>
      <c r="Q2444" s="99"/>
      <c r="R2444" s="99"/>
      <c r="S2444" s="99"/>
      <c r="T2444" s="99"/>
      <c r="U2444" s="99"/>
      <c r="V2444" s="99"/>
      <c r="W2444" s="99"/>
      <c r="X2444" s="99"/>
      <c r="Y2444" s="99"/>
      <c r="Z2444" s="99"/>
      <c r="AA2444" s="99"/>
      <c r="AB2444" s="99"/>
      <c r="AC2444" s="99"/>
      <c r="AD2444" s="99"/>
    </row>
    <row r="2445" spans="1:30" ht="14.25" customHeight="1">
      <c r="A2445" s="100"/>
      <c r="B2445" s="107"/>
      <c r="C2445" s="285" t="s">
        <v>6158</v>
      </c>
      <c r="D2445" s="287"/>
      <c r="E2445" s="364" t="str">
        <f t="shared" si="940"/>
        <v/>
      </c>
      <c r="F2445" s="365"/>
      <c r="G2445" s="365"/>
      <c r="H2445" s="365"/>
      <c r="I2445" s="365"/>
      <c r="J2445" s="365"/>
      <c r="K2445" s="366"/>
      <c r="L2445" s="99"/>
      <c r="M2445" s="99"/>
      <c r="N2445" s="99"/>
      <c r="O2445" s="99"/>
      <c r="P2445" s="99"/>
      <c r="Q2445" s="99"/>
      <c r="R2445" s="99"/>
      <c r="S2445" s="99"/>
      <c r="T2445" s="99"/>
      <c r="U2445" s="99"/>
      <c r="V2445" s="99"/>
      <c r="W2445" s="99"/>
      <c r="X2445" s="99"/>
      <c r="Y2445" s="99"/>
      <c r="Z2445" s="99"/>
      <c r="AA2445" s="99"/>
      <c r="AB2445" s="99"/>
      <c r="AC2445" s="99"/>
      <c r="AD2445" s="99"/>
    </row>
    <row r="2446" spans="1:30" ht="14.25" customHeight="1">
      <c r="A2446" s="100"/>
      <c r="B2446" s="107"/>
      <c r="C2446" s="285" t="s">
        <v>6159</v>
      </c>
      <c r="D2446" s="287"/>
      <c r="E2446" s="364" t="str">
        <f t="shared" si="940"/>
        <v/>
      </c>
      <c r="F2446" s="365"/>
      <c r="G2446" s="365"/>
      <c r="H2446" s="365"/>
      <c r="I2446" s="365"/>
      <c r="J2446" s="365"/>
      <c r="K2446" s="366"/>
      <c r="L2446" s="99"/>
      <c r="M2446" s="99"/>
      <c r="N2446" s="99"/>
      <c r="O2446" s="99"/>
      <c r="P2446" s="99"/>
      <c r="Q2446" s="99"/>
      <c r="R2446" s="99"/>
      <c r="S2446" s="99"/>
      <c r="T2446" s="99"/>
      <c r="U2446" s="99"/>
      <c r="V2446" s="99"/>
      <c r="W2446" s="99"/>
      <c r="X2446" s="99"/>
      <c r="Y2446" s="99"/>
      <c r="Z2446" s="99"/>
      <c r="AA2446" s="99"/>
      <c r="AB2446" s="99"/>
      <c r="AC2446" s="99"/>
      <c r="AD2446" s="99"/>
    </row>
    <row r="2447" spans="1:30" ht="14.25" customHeight="1">
      <c r="A2447" s="100"/>
      <c r="B2447" s="107"/>
      <c r="C2447" s="285" t="s">
        <v>6160</v>
      </c>
      <c r="D2447" s="287"/>
      <c r="E2447" s="364" t="str">
        <f t="shared" si="940"/>
        <v/>
      </c>
      <c r="F2447" s="365"/>
      <c r="G2447" s="365"/>
      <c r="H2447" s="365"/>
      <c r="I2447" s="365"/>
      <c r="J2447" s="365"/>
      <c r="K2447" s="366"/>
      <c r="L2447" s="99"/>
      <c r="M2447" s="99"/>
      <c r="N2447" s="99"/>
      <c r="O2447" s="99"/>
      <c r="P2447" s="99"/>
      <c r="Q2447" s="99"/>
      <c r="R2447" s="99"/>
      <c r="S2447" s="99"/>
      <c r="T2447" s="99"/>
      <c r="U2447" s="99"/>
      <c r="V2447" s="99"/>
      <c r="W2447" s="99"/>
      <c r="X2447" s="99"/>
      <c r="Y2447" s="99"/>
      <c r="Z2447" s="99"/>
      <c r="AA2447" s="99"/>
      <c r="AB2447" s="99"/>
      <c r="AC2447" s="99"/>
      <c r="AD2447" s="99"/>
    </row>
    <row r="2448" spans="1:30" ht="14.25" customHeight="1">
      <c r="A2448" s="100"/>
      <c r="B2448" s="107"/>
      <c r="C2448" s="285" t="s">
        <v>6161</v>
      </c>
      <c r="D2448" s="287"/>
      <c r="E2448" s="364" t="str">
        <f t="shared" si="940"/>
        <v/>
      </c>
      <c r="F2448" s="365"/>
      <c r="G2448" s="365"/>
      <c r="H2448" s="365"/>
      <c r="I2448" s="365"/>
      <c r="J2448" s="365"/>
      <c r="K2448" s="366"/>
      <c r="L2448" s="99"/>
      <c r="M2448" s="99"/>
      <c r="N2448" s="99"/>
      <c r="O2448" s="99"/>
      <c r="P2448" s="99"/>
      <c r="Q2448" s="99"/>
      <c r="R2448" s="99"/>
      <c r="S2448" s="99"/>
      <c r="T2448" s="99"/>
      <c r="U2448" s="99"/>
      <c r="V2448" s="99"/>
      <c r="W2448" s="99"/>
      <c r="X2448" s="99"/>
      <c r="Y2448" s="99"/>
      <c r="Z2448" s="99"/>
      <c r="AA2448" s="99"/>
      <c r="AB2448" s="99"/>
      <c r="AC2448" s="99"/>
      <c r="AD2448" s="99"/>
    </row>
    <row r="2449" spans="1:30" ht="14.25" customHeight="1">
      <c r="A2449" s="100"/>
      <c r="B2449" s="107"/>
      <c r="C2449" s="285" t="s">
        <v>6162</v>
      </c>
      <c r="D2449" s="287"/>
      <c r="E2449" s="364" t="str">
        <f t="shared" si="940"/>
        <v/>
      </c>
      <c r="F2449" s="365"/>
      <c r="G2449" s="365"/>
      <c r="H2449" s="365"/>
      <c r="I2449" s="365"/>
      <c r="J2449" s="365"/>
      <c r="K2449" s="366"/>
      <c r="L2449" s="99"/>
      <c r="M2449" s="99"/>
      <c r="N2449" s="99"/>
      <c r="O2449" s="99"/>
      <c r="P2449" s="99"/>
      <c r="Q2449" s="99"/>
      <c r="R2449" s="99"/>
      <c r="S2449" s="99"/>
      <c r="T2449" s="99"/>
      <c r="U2449" s="99"/>
      <c r="V2449" s="99"/>
      <c r="W2449" s="99"/>
      <c r="X2449" s="99"/>
      <c r="Y2449" s="99"/>
      <c r="Z2449" s="99"/>
      <c r="AA2449" s="99"/>
      <c r="AB2449" s="99"/>
      <c r="AC2449" s="99"/>
      <c r="AD2449" s="99"/>
    </row>
    <row r="2450" spans="1:30" ht="14.25" customHeight="1">
      <c r="A2450" s="100"/>
      <c r="B2450" s="107"/>
      <c r="C2450" s="285" t="s">
        <v>6163</v>
      </c>
      <c r="D2450" s="287"/>
      <c r="E2450" s="364" t="str">
        <f t="shared" si="940"/>
        <v/>
      </c>
      <c r="F2450" s="365"/>
      <c r="G2450" s="365"/>
      <c r="H2450" s="365"/>
      <c r="I2450" s="365"/>
      <c r="J2450" s="365"/>
      <c r="K2450" s="366"/>
      <c r="L2450" s="99"/>
      <c r="M2450" s="99"/>
      <c r="N2450" s="99"/>
      <c r="O2450" s="99"/>
      <c r="P2450" s="99"/>
      <c r="Q2450" s="99"/>
      <c r="R2450" s="99"/>
      <c r="S2450" s="99"/>
      <c r="T2450" s="99"/>
      <c r="U2450" s="99"/>
      <c r="V2450" s="99"/>
      <c r="W2450" s="99"/>
      <c r="X2450" s="99"/>
      <c r="Y2450" s="99"/>
      <c r="Z2450" s="99"/>
      <c r="AA2450" s="99"/>
      <c r="AB2450" s="99"/>
      <c r="AC2450" s="99"/>
      <c r="AD2450" s="99"/>
    </row>
    <row r="2451" spans="1:30" ht="14.25" customHeight="1">
      <c r="A2451" s="100"/>
      <c r="B2451" s="107"/>
      <c r="C2451" s="285" t="s">
        <v>6164</v>
      </c>
      <c r="D2451" s="287"/>
      <c r="E2451" s="364" t="str">
        <f t="shared" si="940"/>
        <v/>
      </c>
      <c r="F2451" s="365"/>
      <c r="G2451" s="365"/>
      <c r="H2451" s="365"/>
      <c r="I2451" s="365"/>
      <c r="J2451" s="365"/>
      <c r="K2451" s="366"/>
      <c r="L2451" s="99"/>
      <c r="M2451" s="99"/>
      <c r="N2451" s="99"/>
      <c r="O2451" s="99"/>
      <c r="P2451" s="99"/>
      <c r="Q2451" s="99"/>
      <c r="R2451" s="99"/>
      <c r="S2451" s="99"/>
      <c r="T2451" s="99"/>
      <c r="U2451" s="99"/>
      <c r="V2451" s="99"/>
      <c r="W2451" s="99"/>
      <c r="X2451" s="99"/>
      <c r="Y2451" s="99"/>
      <c r="Z2451" s="99"/>
      <c r="AA2451" s="99"/>
      <c r="AB2451" s="99"/>
      <c r="AC2451" s="99"/>
      <c r="AD2451" s="99"/>
    </row>
    <row r="2452" spans="1:30" ht="14.25" customHeight="1">
      <c r="A2452" s="100"/>
      <c r="B2452" s="107"/>
      <c r="C2452" s="285" t="s">
        <v>6165</v>
      </c>
      <c r="D2452" s="287"/>
      <c r="E2452" s="364" t="str">
        <f t="shared" si="940"/>
        <v/>
      </c>
      <c r="F2452" s="365"/>
      <c r="G2452" s="365"/>
      <c r="H2452" s="365"/>
      <c r="I2452" s="365"/>
      <c r="J2452" s="365"/>
      <c r="K2452" s="366"/>
      <c r="L2452" s="99"/>
      <c r="M2452" s="99"/>
      <c r="N2452" s="99"/>
      <c r="O2452" s="99"/>
      <c r="P2452" s="99"/>
      <c r="Q2452" s="99"/>
      <c r="R2452" s="99"/>
      <c r="S2452" s="99"/>
      <c r="T2452" s="99"/>
      <c r="U2452" s="99"/>
      <c r="V2452" s="99"/>
      <c r="W2452" s="99"/>
      <c r="X2452" s="99"/>
      <c r="Y2452" s="99"/>
      <c r="Z2452" s="99"/>
      <c r="AA2452" s="99"/>
      <c r="AB2452" s="99"/>
      <c r="AC2452" s="99"/>
      <c r="AD2452" s="99"/>
    </row>
    <row r="2453" spans="1:30" ht="14.25" customHeight="1">
      <c r="A2453" s="100"/>
      <c r="B2453" s="107"/>
      <c r="C2453" s="285" t="s">
        <v>6166</v>
      </c>
      <c r="D2453" s="287"/>
      <c r="E2453" s="364" t="str">
        <f t="shared" si="940"/>
        <v/>
      </c>
      <c r="F2453" s="365"/>
      <c r="G2453" s="365"/>
      <c r="H2453" s="365"/>
      <c r="I2453" s="365"/>
      <c r="J2453" s="365"/>
      <c r="K2453" s="366"/>
      <c r="L2453" s="99"/>
      <c r="M2453" s="99"/>
      <c r="N2453" s="99"/>
      <c r="O2453" s="99"/>
      <c r="P2453" s="99"/>
      <c r="Q2453" s="99"/>
      <c r="R2453" s="99"/>
      <c r="S2453" s="99"/>
      <c r="T2453" s="99"/>
      <c r="U2453" s="99"/>
      <c r="V2453" s="99"/>
      <c r="W2453" s="99"/>
      <c r="X2453" s="99"/>
      <c r="Y2453" s="99"/>
      <c r="Z2453" s="99"/>
      <c r="AA2453" s="99"/>
      <c r="AB2453" s="99"/>
      <c r="AC2453" s="99"/>
      <c r="AD2453" s="99"/>
    </row>
    <row r="2454" spans="1:30" ht="14.25" customHeight="1">
      <c r="A2454" s="100"/>
      <c r="B2454" s="107"/>
      <c r="C2454" s="285" t="s">
        <v>6167</v>
      </c>
      <c r="D2454" s="287"/>
      <c r="E2454" s="364" t="str">
        <f t="shared" si="940"/>
        <v/>
      </c>
      <c r="F2454" s="365"/>
      <c r="G2454" s="365"/>
      <c r="H2454" s="365"/>
      <c r="I2454" s="365"/>
      <c r="J2454" s="365"/>
      <c r="K2454" s="366"/>
      <c r="L2454" s="99"/>
      <c r="M2454" s="99"/>
      <c r="N2454" s="99"/>
      <c r="O2454" s="99"/>
      <c r="P2454" s="99"/>
      <c r="Q2454" s="99"/>
      <c r="R2454" s="99"/>
      <c r="S2454" s="99"/>
      <c r="T2454" s="99"/>
      <c r="U2454" s="99"/>
      <c r="V2454" s="99"/>
      <c r="W2454" s="99"/>
      <c r="X2454" s="99"/>
      <c r="Y2454" s="99"/>
      <c r="Z2454" s="99"/>
      <c r="AA2454" s="99"/>
      <c r="AB2454" s="99"/>
      <c r="AC2454" s="99"/>
      <c r="AD2454" s="99"/>
    </row>
    <row r="2455" spans="1:30" ht="14.25" customHeight="1">
      <c r="A2455" s="100"/>
      <c r="B2455" s="107"/>
      <c r="C2455" s="285" t="s">
        <v>6168</v>
      </c>
      <c r="D2455" s="287"/>
      <c r="E2455" s="364" t="str">
        <f t="shared" si="940"/>
        <v/>
      </c>
      <c r="F2455" s="365"/>
      <c r="G2455" s="365"/>
      <c r="H2455" s="365"/>
      <c r="I2455" s="365"/>
      <c r="J2455" s="365"/>
      <c r="K2455" s="366"/>
      <c r="L2455" s="99"/>
      <c r="M2455" s="99"/>
      <c r="N2455" s="99"/>
      <c r="O2455" s="99"/>
      <c r="P2455" s="99"/>
      <c r="Q2455" s="99"/>
      <c r="R2455" s="99"/>
      <c r="S2455" s="99"/>
      <c r="T2455" s="99"/>
      <c r="U2455" s="99"/>
      <c r="V2455" s="99"/>
      <c r="W2455" s="99"/>
      <c r="X2455" s="99"/>
      <c r="Y2455" s="99"/>
      <c r="Z2455" s="99"/>
      <c r="AA2455" s="99"/>
      <c r="AB2455" s="99"/>
      <c r="AC2455" s="99"/>
      <c r="AD2455" s="99"/>
    </row>
    <row r="2456" spans="1:30" ht="14.25" customHeight="1">
      <c r="A2456" s="100"/>
      <c r="B2456" s="107"/>
      <c r="C2456" s="285" t="s">
        <v>6169</v>
      </c>
      <c r="D2456" s="287"/>
      <c r="E2456" s="364" t="str">
        <f t="shared" si="940"/>
        <v/>
      </c>
      <c r="F2456" s="365"/>
      <c r="G2456" s="365"/>
      <c r="H2456" s="365"/>
      <c r="I2456" s="365"/>
      <c r="J2456" s="365"/>
      <c r="K2456" s="366"/>
      <c r="L2456" s="99"/>
      <c r="M2456" s="99"/>
      <c r="N2456" s="99"/>
      <c r="O2456" s="99"/>
      <c r="P2456" s="99"/>
      <c r="Q2456" s="99"/>
      <c r="R2456" s="99"/>
      <c r="S2456" s="99"/>
      <c r="T2456" s="99"/>
      <c r="U2456" s="99"/>
      <c r="V2456" s="99"/>
      <c r="W2456" s="99"/>
      <c r="X2456" s="99"/>
      <c r="Y2456" s="99"/>
      <c r="Z2456" s="99"/>
      <c r="AA2456" s="99"/>
      <c r="AB2456" s="99"/>
      <c r="AC2456" s="99"/>
      <c r="AD2456" s="99"/>
    </row>
    <row r="2457" spans="1:30" ht="14.25" customHeight="1">
      <c r="A2457" s="100"/>
      <c r="B2457" s="107"/>
      <c r="C2457" s="285" t="s">
        <v>6170</v>
      </c>
      <c r="D2457" s="287"/>
      <c r="E2457" s="364" t="str">
        <f t="shared" si="940"/>
        <v/>
      </c>
      <c r="F2457" s="365"/>
      <c r="G2457" s="365"/>
      <c r="H2457" s="365"/>
      <c r="I2457" s="365"/>
      <c r="J2457" s="365"/>
      <c r="K2457" s="366"/>
      <c r="L2457" s="99"/>
      <c r="M2457" s="99"/>
      <c r="N2457" s="99"/>
      <c r="O2457" s="99"/>
      <c r="P2457" s="99"/>
      <c r="Q2457" s="99"/>
      <c r="R2457" s="99"/>
      <c r="S2457" s="99"/>
      <c r="T2457" s="99"/>
      <c r="U2457" s="99"/>
      <c r="V2457" s="99"/>
      <c r="W2457" s="99"/>
      <c r="X2457" s="99"/>
      <c r="Y2457" s="99"/>
      <c r="Z2457" s="99"/>
      <c r="AA2457" s="99"/>
      <c r="AB2457" s="99"/>
      <c r="AC2457" s="99"/>
      <c r="AD2457" s="99"/>
    </row>
    <row r="2458" spans="1:30" ht="14.25" customHeight="1">
      <c r="A2458" s="100"/>
      <c r="B2458" s="107"/>
      <c r="C2458" s="285" t="s">
        <v>6171</v>
      </c>
      <c r="D2458" s="287"/>
      <c r="E2458" s="364" t="str">
        <f t="shared" si="940"/>
        <v/>
      </c>
      <c r="F2458" s="365"/>
      <c r="G2458" s="365"/>
      <c r="H2458" s="365"/>
      <c r="I2458" s="365"/>
      <c r="J2458" s="365"/>
      <c r="K2458" s="366"/>
      <c r="L2458" s="99"/>
      <c r="M2458" s="99"/>
      <c r="N2458" s="99"/>
      <c r="O2458" s="99"/>
      <c r="P2458" s="99"/>
      <c r="Q2458" s="99"/>
      <c r="R2458" s="99"/>
      <c r="S2458" s="99"/>
      <c r="T2458" s="99"/>
      <c r="U2458" s="99"/>
      <c r="V2458" s="99"/>
      <c r="W2458" s="99"/>
      <c r="X2458" s="99"/>
      <c r="Y2458" s="99"/>
      <c r="Z2458" s="99"/>
      <c r="AA2458" s="99"/>
      <c r="AB2458" s="99"/>
      <c r="AC2458" s="99"/>
      <c r="AD2458" s="99"/>
    </row>
    <row r="2459" spans="1:30" ht="14.25" customHeight="1">
      <c r="A2459" s="100"/>
      <c r="B2459" s="107"/>
      <c r="C2459" s="285" t="s">
        <v>6172</v>
      </c>
      <c r="D2459" s="287"/>
      <c r="E2459" s="364" t="str">
        <f t="shared" si="940"/>
        <v/>
      </c>
      <c r="F2459" s="365"/>
      <c r="G2459" s="365"/>
      <c r="H2459" s="365"/>
      <c r="I2459" s="365"/>
      <c r="J2459" s="365"/>
      <c r="K2459" s="366"/>
      <c r="L2459" s="99"/>
      <c r="M2459" s="99"/>
      <c r="N2459" s="99"/>
      <c r="O2459" s="99"/>
      <c r="P2459" s="99"/>
      <c r="Q2459" s="99"/>
      <c r="R2459" s="99"/>
      <c r="S2459" s="99"/>
      <c r="T2459" s="99"/>
      <c r="U2459" s="99"/>
      <c r="V2459" s="99"/>
      <c r="W2459" s="99"/>
      <c r="X2459" s="99"/>
      <c r="Y2459" s="99"/>
      <c r="Z2459" s="99"/>
      <c r="AA2459" s="99"/>
      <c r="AB2459" s="99"/>
      <c r="AC2459" s="99"/>
      <c r="AD2459" s="99"/>
    </row>
    <row r="2460" spans="1:30" ht="14.25" customHeight="1">
      <c r="A2460" s="100"/>
      <c r="B2460" s="107"/>
      <c r="C2460" s="285" t="s">
        <v>6173</v>
      </c>
      <c r="D2460" s="287"/>
      <c r="E2460" s="364" t="str">
        <f t="shared" si="940"/>
        <v/>
      </c>
      <c r="F2460" s="365"/>
      <c r="G2460" s="365"/>
      <c r="H2460" s="365"/>
      <c r="I2460" s="365"/>
      <c r="J2460" s="365"/>
      <c r="K2460" s="366"/>
      <c r="L2460" s="99"/>
      <c r="M2460" s="99"/>
      <c r="N2460" s="99"/>
      <c r="O2460" s="99"/>
      <c r="P2460" s="99"/>
      <c r="Q2460" s="99"/>
      <c r="R2460" s="99"/>
      <c r="S2460" s="99"/>
      <c r="T2460" s="99"/>
      <c r="U2460" s="99"/>
      <c r="V2460" s="99"/>
      <c r="W2460" s="99"/>
      <c r="X2460" s="99"/>
      <c r="Y2460" s="99"/>
      <c r="Z2460" s="99"/>
      <c r="AA2460" s="99"/>
      <c r="AB2460" s="99"/>
      <c r="AC2460" s="99"/>
      <c r="AD2460" s="99"/>
    </row>
    <row r="2461" spans="1:30" ht="14.25" customHeight="1">
      <c r="A2461" s="100"/>
      <c r="B2461" s="107"/>
      <c r="C2461" s="285" t="s">
        <v>6174</v>
      </c>
      <c r="D2461" s="287"/>
      <c r="E2461" s="364" t="str">
        <f t="shared" si="940"/>
        <v/>
      </c>
      <c r="F2461" s="365"/>
      <c r="G2461" s="365"/>
      <c r="H2461" s="365"/>
      <c r="I2461" s="365"/>
      <c r="J2461" s="365"/>
      <c r="K2461" s="366"/>
      <c r="L2461" s="99"/>
      <c r="M2461" s="99"/>
      <c r="N2461" s="99"/>
      <c r="O2461" s="99"/>
      <c r="P2461" s="99"/>
      <c r="Q2461" s="99"/>
      <c r="R2461" s="99"/>
      <c r="S2461" s="99"/>
      <c r="T2461" s="99"/>
      <c r="U2461" s="99"/>
      <c r="V2461" s="99"/>
      <c r="W2461" s="99"/>
      <c r="X2461" s="99"/>
      <c r="Y2461" s="99"/>
      <c r="Z2461" s="99"/>
      <c r="AA2461" s="99"/>
      <c r="AB2461" s="99"/>
      <c r="AC2461" s="99"/>
      <c r="AD2461" s="99"/>
    </row>
    <row r="2462" spans="1:30" ht="14.25" customHeight="1">
      <c r="A2462" s="100"/>
      <c r="B2462" s="107"/>
      <c r="C2462" s="285" t="s">
        <v>6175</v>
      </c>
      <c r="D2462" s="287"/>
      <c r="E2462" s="364" t="str">
        <f t="shared" si="940"/>
        <v/>
      </c>
      <c r="F2462" s="365"/>
      <c r="G2462" s="365"/>
      <c r="H2462" s="365"/>
      <c r="I2462" s="365"/>
      <c r="J2462" s="365"/>
      <c r="K2462" s="366"/>
      <c r="L2462" s="99"/>
      <c r="M2462" s="99"/>
      <c r="N2462" s="99"/>
      <c r="O2462" s="99"/>
      <c r="P2462" s="99"/>
      <c r="Q2462" s="99"/>
      <c r="R2462" s="99"/>
      <c r="S2462" s="99"/>
      <c r="T2462" s="99"/>
      <c r="U2462" s="99"/>
      <c r="V2462" s="99"/>
      <c r="W2462" s="99"/>
      <c r="X2462" s="99"/>
      <c r="Y2462" s="99"/>
      <c r="Z2462" s="99"/>
      <c r="AA2462" s="99"/>
      <c r="AB2462" s="99"/>
      <c r="AC2462" s="99"/>
      <c r="AD2462" s="99"/>
    </row>
    <row r="2463" spans="1:30" ht="14.25" customHeight="1">
      <c r="A2463" s="100"/>
      <c r="B2463" s="107"/>
      <c r="C2463" s="285" t="s">
        <v>6176</v>
      </c>
      <c r="D2463" s="287"/>
      <c r="E2463" s="364" t="str">
        <f t="shared" si="940"/>
        <v/>
      </c>
      <c r="F2463" s="365"/>
      <c r="G2463" s="365"/>
      <c r="H2463" s="365"/>
      <c r="I2463" s="365"/>
      <c r="J2463" s="365"/>
      <c r="K2463" s="366"/>
      <c r="L2463" s="99"/>
      <c r="M2463" s="99"/>
      <c r="N2463" s="99"/>
      <c r="O2463" s="99"/>
      <c r="P2463" s="99"/>
      <c r="Q2463" s="99"/>
      <c r="R2463" s="99"/>
      <c r="S2463" s="99"/>
      <c r="T2463" s="99"/>
      <c r="U2463" s="99"/>
      <c r="V2463" s="99"/>
      <c r="W2463" s="99"/>
      <c r="X2463" s="99"/>
      <c r="Y2463" s="99"/>
      <c r="Z2463" s="99"/>
      <c r="AA2463" s="99"/>
      <c r="AB2463" s="99"/>
      <c r="AC2463" s="99"/>
      <c r="AD2463" s="99"/>
    </row>
    <row r="2464" spans="1:30" ht="14.25" customHeight="1">
      <c r="A2464" s="100"/>
      <c r="B2464" s="107"/>
      <c r="C2464" s="285" t="s">
        <v>6177</v>
      </c>
      <c r="D2464" s="287"/>
      <c r="E2464" s="364" t="str">
        <f t="shared" si="940"/>
        <v/>
      </c>
      <c r="F2464" s="365"/>
      <c r="G2464" s="365"/>
      <c r="H2464" s="365"/>
      <c r="I2464" s="365"/>
      <c r="J2464" s="365"/>
      <c r="K2464" s="366"/>
      <c r="L2464" s="99"/>
      <c r="M2464" s="99"/>
      <c r="N2464" s="99"/>
      <c r="O2464" s="99"/>
      <c r="P2464" s="99"/>
      <c r="Q2464" s="99"/>
      <c r="R2464" s="99"/>
      <c r="S2464" s="99"/>
      <c r="T2464" s="99"/>
      <c r="U2464" s="99"/>
      <c r="V2464" s="99"/>
      <c r="W2464" s="99"/>
      <c r="X2464" s="99"/>
      <c r="Y2464" s="99"/>
      <c r="Z2464" s="99"/>
      <c r="AA2464" s="99"/>
      <c r="AB2464" s="99"/>
      <c r="AC2464" s="99"/>
      <c r="AD2464" s="99"/>
    </row>
    <row r="2465" spans="1:30" ht="14.25" customHeight="1">
      <c r="A2465" s="100"/>
      <c r="B2465" s="107"/>
      <c r="C2465" s="285" t="s">
        <v>6178</v>
      </c>
      <c r="D2465" s="287"/>
      <c r="E2465" s="364" t="str">
        <f t="shared" si="940"/>
        <v/>
      </c>
      <c r="F2465" s="365"/>
      <c r="G2465" s="365"/>
      <c r="H2465" s="365"/>
      <c r="I2465" s="365"/>
      <c r="J2465" s="365"/>
      <c r="K2465" s="366"/>
      <c r="L2465" s="99"/>
      <c r="M2465" s="99"/>
      <c r="N2465" s="99"/>
      <c r="O2465" s="99"/>
      <c r="P2465" s="99"/>
      <c r="Q2465" s="99"/>
      <c r="R2465" s="99"/>
      <c r="S2465" s="99"/>
      <c r="T2465" s="99"/>
      <c r="U2465" s="99"/>
      <c r="V2465" s="99"/>
      <c r="W2465" s="99"/>
      <c r="X2465" s="99"/>
      <c r="Y2465" s="99"/>
      <c r="Z2465" s="99"/>
      <c r="AA2465" s="99"/>
      <c r="AB2465" s="99"/>
      <c r="AC2465" s="99"/>
      <c r="AD2465" s="99"/>
    </row>
    <row r="2466" spans="1:30" ht="14.25" customHeight="1">
      <c r="A2466" s="100"/>
      <c r="B2466" s="107"/>
      <c r="C2466" s="285" t="s">
        <v>6179</v>
      </c>
      <c r="D2466" s="287"/>
      <c r="E2466" s="364" t="str">
        <f t="shared" si="940"/>
        <v/>
      </c>
      <c r="F2466" s="365"/>
      <c r="G2466" s="365"/>
      <c r="H2466" s="365"/>
      <c r="I2466" s="365"/>
      <c r="J2466" s="365"/>
      <c r="K2466" s="366"/>
      <c r="L2466" s="99"/>
      <c r="M2466" s="99"/>
      <c r="N2466" s="99"/>
      <c r="O2466" s="99"/>
      <c r="P2466" s="99"/>
      <c r="Q2466" s="99"/>
      <c r="R2466" s="99"/>
      <c r="S2466" s="99"/>
      <c r="T2466" s="99"/>
      <c r="U2466" s="99"/>
      <c r="V2466" s="99"/>
      <c r="W2466" s="99"/>
      <c r="X2466" s="99"/>
      <c r="Y2466" s="99"/>
      <c r="Z2466" s="99"/>
      <c r="AA2466" s="99"/>
      <c r="AB2466" s="99"/>
      <c r="AC2466" s="99"/>
      <c r="AD2466" s="99"/>
    </row>
    <row r="2467" spans="1:30" ht="14.25" customHeight="1">
      <c r="A2467" s="100"/>
      <c r="B2467" s="107"/>
      <c r="C2467" s="285" t="s">
        <v>6180</v>
      </c>
      <c r="D2467" s="287"/>
      <c r="E2467" s="364" t="str">
        <f t="shared" si="940"/>
        <v/>
      </c>
      <c r="F2467" s="365"/>
      <c r="G2467" s="365"/>
      <c r="H2467" s="365"/>
      <c r="I2467" s="365"/>
      <c r="J2467" s="365"/>
      <c r="K2467" s="366"/>
      <c r="L2467" s="99"/>
      <c r="M2467" s="99"/>
      <c r="N2467" s="99"/>
      <c r="O2467" s="99"/>
      <c r="P2467" s="99"/>
      <c r="Q2467" s="99"/>
      <c r="R2467" s="99"/>
      <c r="S2467" s="99"/>
      <c r="T2467" s="99"/>
      <c r="U2467" s="99"/>
      <c r="V2467" s="99"/>
      <c r="W2467" s="99"/>
      <c r="X2467" s="99"/>
      <c r="Y2467" s="99"/>
      <c r="Z2467" s="99"/>
      <c r="AA2467" s="99"/>
      <c r="AB2467" s="99"/>
      <c r="AC2467" s="99"/>
      <c r="AD2467" s="99"/>
    </row>
    <row r="2468" spans="1:30" ht="14.25" customHeight="1">
      <c r="A2468" s="100"/>
      <c r="B2468" s="107"/>
      <c r="C2468" s="285" t="s">
        <v>6181</v>
      </c>
      <c r="D2468" s="287"/>
      <c r="E2468" s="364" t="str">
        <f t="shared" si="940"/>
        <v/>
      </c>
      <c r="F2468" s="365"/>
      <c r="G2468" s="365"/>
      <c r="H2468" s="365"/>
      <c r="I2468" s="365"/>
      <c r="J2468" s="365"/>
      <c r="K2468" s="366"/>
      <c r="L2468" s="99"/>
      <c r="M2468" s="99"/>
      <c r="N2468" s="99"/>
      <c r="O2468" s="99"/>
      <c r="P2468" s="99"/>
      <c r="Q2468" s="99"/>
      <c r="R2468" s="99"/>
      <c r="S2468" s="99"/>
      <c r="T2468" s="99"/>
      <c r="U2468" s="99"/>
      <c r="V2468" s="99"/>
      <c r="W2468" s="99"/>
      <c r="X2468" s="99"/>
      <c r="Y2468" s="99"/>
      <c r="Z2468" s="99"/>
      <c r="AA2468" s="99"/>
      <c r="AB2468" s="99"/>
      <c r="AC2468" s="99"/>
      <c r="AD2468" s="99"/>
    </row>
    <row r="2469" spans="1:30" ht="14.25" customHeight="1">
      <c r="A2469" s="100"/>
      <c r="B2469" s="107"/>
      <c r="C2469" s="285" t="s">
        <v>6182</v>
      </c>
      <c r="D2469" s="287"/>
      <c r="E2469" s="364" t="str">
        <f t="shared" si="940"/>
        <v/>
      </c>
      <c r="F2469" s="365"/>
      <c r="G2469" s="365"/>
      <c r="H2469" s="365"/>
      <c r="I2469" s="365"/>
      <c r="J2469" s="365"/>
      <c r="K2469" s="366"/>
      <c r="L2469" s="99"/>
      <c r="M2469" s="99"/>
      <c r="N2469" s="99"/>
      <c r="O2469" s="99"/>
      <c r="P2469" s="99"/>
      <c r="Q2469" s="99"/>
      <c r="R2469" s="99"/>
      <c r="S2469" s="99"/>
      <c r="T2469" s="99"/>
      <c r="U2469" s="99"/>
      <c r="V2469" s="99"/>
      <c r="W2469" s="99"/>
      <c r="X2469" s="99"/>
      <c r="Y2469" s="99"/>
      <c r="Z2469" s="99"/>
      <c r="AA2469" s="99"/>
      <c r="AB2469" s="99"/>
      <c r="AC2469" s="99"/>
      <c r="AD2469" s="99"/>
    </row>
    <row r="2470" spans="1:30" ht="14.25" customHeight="1">
      <c r="A2470" s="100"/>
      <c r="B2470" s="107"/>
      <c r="C2470" s="285" t="s">
        <v>6183</v>
      </c>
      <c r="D2470" s="287"/>
      <c r="E2470" s="364" t="str">
        <f t="shared" si="940"/>
        <v/>
      </c>
      <c r="F2470" s="365"/>
      <c r="G2470" s="365"/>
      <c r="H2470" s="365"/>
      <c r="I2470" s="365"/>
      <c r="J2470" s="365"/>
      <c r="K2470" s="366"/>
      <c r="L2470" s="99"/>
      <c r="M2470" s="99"/>
      <c r="N2470" s="99"/>
      <c r="O2470" s="99"/>
      <c r="P2470" s="99"/>
      <c r="Q2470" s="99"/>
      <c r="R2470" s="99"/>
      <c r="S2470" s="99"/>
      <c r="T2470" s="99"/>
      <c r="U2470" s="99"/>
      <c r="V2470" s="99"/>
      <c r="W2470" s="99"/>
      <c r="X2470" s="99"/>
      <c r="Y2470" s="99"/>
      <c r="Z2470" s="99"/>
      <c r="AA2470" s="99"/>
      <c r="AB2470" s="99"/>
      <c r="AC2470" s="99"/>
      <c r="AD2470" s="99"/>
    </row>
    <row r="2471" spans="1:30" ht="14.25" customHeight="1">
      <c r="A2471" s="100"/>
      <c r="B2471" s="107"/>
      <c r="C2471" s="285" t="s">
        <v>6184</v>
      </c>
      <c r="D2471" s="287"/>
      <c r="E2471" s="364" t="str">
        <f t="shared" si="940"/>
        <v/>
      </c>
      <c r="F2471" s="365"/>
      <c r="G2471" s="365"/>
      <c r="H2471" s="365"/>
      <c r="I2471" s="365"/>
      <c r="J2471" s="365"/>
      <c r="K2471" s="366"/>
      <c r="L2471" s="99"/>
      <c r="M2471" s="99"/>
      <c r="N2471" s="99"/>
      <c r="O2471" s="99"/>
      <c r="P2471" s="99"/>
      <c r="Q2471" s="99"/>
      <c r="R2471" s="99"/>
      <c r="S2471" s="99"/>
      <c r="T2471" s="99"/>
      <c r="U2471" s="99"/>
      <c r="V2471" s="99"/>
      <c r="W2471" s="99"/>
      <c r="X2471" s="99"/>
      <c r="Y2471" s="99"/>
      <c r="Z2471" s="99"/>
      <c r="AA2471" s="99"/>
      <c r="AB2471" s="99"/>
      <c r="AC2471" s="99"/>
      <c r="AD2471" s="99"/>
    </row>
    <row r="2472" spans="1:30" ht="14.25" customHeight="1">
      <c r="A2472" s="100"/>
      <c r="B2472" s="107"/>
      <c r="C2472" s="285" t="s">
        <v>6185</v>
      </c>
      <c r="D2472" s="287"/>
      <c r="E2472" s="364" t="str">
        <f t="shared" si="940"/>
        <v/>
      </c>
      <c r="F2472" s="365"/>
      <c r="G2472" s="365"/>
      <c r="H2472" s="365"/>
      <c r="I2472" s="365"/>
      <c r="J2472" s="365"/>
      <c r="K2472" s="366"/>
      <c r="L2472" s="99"/>
      <c r="M2472" s="99"/>
      <c r="N2472" s="99"/>
      <c r="O2472" s="99"/>
      <c r="P2472" s="99"/>
      <c r="Q2472" s="99"/>
      <c r="R2472" s="99"/>
      <c r="S2472" s="99"/>
      <c r="T2472" s="99"/>
      <c r="U2472" s="99"/>
      <c r="V2472" s="99"/>
      <c r="W2472" s="99"/>
      <c r="X2472" s="99"/>
      <c r="Y2472" s="99"/>
      <c r="Z2472" s="99"/>
      <c r="AA2472" s="99"/>
      <c r="AB2472" s="99"/>
      <c r="AC2472" s="99"/>
      <c r="AD2472" s="99"/>
    </row>
    <row r="2473" spans="1:30" ht="14.25" customHeight="1">
      <c r="A2473" s="100"/>
      <c r="B2473" s="107"/>
      <c r="C2473" s="285" t="s">
        <v>6186</v>
      </c>
      <c r="D2473" s="287"/>
      <c r="E2473" s="364" t="str">
        <f t="shared" si="940"/>
        <v/>
      </c>
      <c r="F2473" s="365"/>
      <c r="G2473" s="365"/>
      <c r="H2473" s="365"/>
      <c r="I2473" s="365"/>
      <c r="J2473" s="365"/>
      <c r="K2473" s="366"/>
      <c r="L2473" s="99"/>
      <c r="M2473" s="99"/>
      <c r="N2473" s="99"/>
      <c r="O2473" s="99"/>
      <c r="P2473" s="99"/>
      <c r="Q2473" s="99"/>
      <c r="R2473" s="99"/>
      <c r="S2473" s="99"/>
      <c r="T2473" s="99"/>
      <c r="U2473" s="99"/>
      <c r="V2473" s="99"/>
      <c r="W2473" s="99"/>
      <c r="X2473" s="99"/>
      <c r="Y2473" s="99"/>
      <c r="Z2473" s="99"/>
      <c r="AA2473" s="99"/>
      <c r="AB2473" s="99"/>
      <c r="AC2473" s="99"/>
      <c r="AD2473" s="99"/>
    </row>
    <row r="2474" spans="1:30" ht="14.25" customHeight="1">
      <c r="A2474" s="100"/>
      <c r="B2474" s="107"/>
      <c r="C2474" s="285" t="s">
        <v>6187</v>
      </c>
      <c r="D2474" s="287"/>
      <c r="E2474" s="364" t="str">
        <f t="shared" ref="E2474:E2537" si="941">IF(E1170="","",E1170)</f>
        <v/>
      </c>
      <c r="F2474" s="365"/>
      <c r="G2474" s="365"/>
      <c r="H2474" s="365"/>
      <c r="I2474" s="365"/>
      <c r="J2474" s="365"/>
      <c r="K2474" s="366"/>
      <c r="L2474" s="99"/>
      <c r="M2474" s="99"/>
      <c r="N2474" s="99"/>
      <c r="O2474" s="99"/>
      <c r="P2474" s="99"/>
      <c r="Q2474" s="99"/>
      <c r="R2474" s="99"/>
      <c r="S2474" s="99"/>
      <c r="T2474" s="99"/>
      <c r="U2474" s="99"/>
      <c r="V2474" s="99"/>
      <c r="W2474" s="99"/>
      <c r="X2474" s="99"/>
      <c r="Y2474" s="99"/>
      <c r="Z2474" s="99"/>
      <c r="AA2474" s="99"/>
      <c r="AB2474" s="99"/>
      <c r="AC2474" s="99"/>
      <c r="AD2474" s="99"/>
    </row>
    <row r="2475" spans="1:30" ht="14.25" customHeight="1">
      <c r="A2475" s="100"/>
      <c r="B2475" s="107"/>
      <c r="C2475" s="285" t="s">
        <v>6188</v>
      </c>
      <c r="D2475" s="287"/>
      <c r="E2475" s="364" t="str">
        <f t="shared" si="941"/>
        <v/>
      </c>
      <c r="F2475" s="365"/>
      <c r="G2475" s="365"/>
      <c r="H2475" s="365"/>
      <c r="I2475" s="365"/>
      <c r="J2475" s="365"/>
      <c r="K2475" s="366"/>
      <c r="L2475" s="99"/>
      <c r="M2475" s="99"/>
      <c r="N2475" s="99"/>
      <c r="O2475" s="99"/>
      <c r="P2475" s="99"/>
      <c r="Q2475" s="99"/>
      <c r="R2475" s="99"/>
      <c r="S2475" s="99"/>
      <c r="T2475" s="99"/>
      <c r="U2475" s="99"/>
      <c r="V2475" s="99"/>
      <c r="W2475" s="99"/>
      <c r="X2475" s="99"/>
      <c r="Y2475" s="99"/>
      <c r="Z2475" s="99"/>
      <c r="AA2475" s="99"/>
      <c r="AB2475" s="99"/>
      <c r="AC2475" s="99"/>
      <c r="AD2475" s="99"/>
    </row>
    <row r="2476" spans="1:30" ht="14.25" customHeight="1">
      <c r="A2476" s="100"/>
      <c r="B2476" s="107"/>
      <c r="C2476" s="285" t="s">
        <v>6189</v>
      </c>
      <c r="D2476" s="287"/>
      <c r="E2476" s="364" t="str">
        <f t="shared" si="941"/>
        <v/>
      </c>
      <c r="F2476" s="365"/>
      <c r="G2476" s="365"/>
      <c r="H2476" s="365"/>
      <c r="I2476" s="365"/>
      <c r="J2476" s="365"/>
      <c r="K2476" s="366"/>
      <c r="L2476" s="99"/>
      <c r="M2476" s="99"/>
      <c r="N2476" s="99"/>
      <c r="O2476" s="99"/>
      <c r="P2476" s="99"/>
      <c r="Q2476" s="99"/>
      <c r="R2476" s="99"/>
      <c r="S2476" s="99"/>
      <c r="T2476" s="99"/>
      <c r="U2476" s="99"/>
      <c r="V2476" s="99"/>
      <c r="W2476" s="99"/>
      <c r="X2476" s="99"/>
      <c r="Y2476" s="99"/>
      <c r="Z2476" s="99"/>
      <c r="AA2476" s="99"/>
      <c r="AB2476" s="99"/>
      <c r="AC2476" s="99"/>
      <c r="AD2476" s="99"/>
    </row>
    <row r="2477" spans="1:30" ht="14.25" customHeight="1">
      <c r="A2477" s="100"/>
      <c r="B2477" s="107"/>
      <c r="C2477" s="285" t="s">
        <v>6190</v>
      </c>
      <c r="D2477" s="287"/>
      <c r="E2477" s="364" t="str">
        <f t="shared" si="941"/>
        <v/>
      </c>
      <c r="F2477" s="365"/>
      <c r="G2477" s="365"/>
      <c r="H2477" s="365"/>
      <c r="I2477" s="365"/>
      <c r="J2477" s="365"/>
      <c r="K2477" s="366"/>
      <c r="L2477" s="99"/>
      <c r="M2477" s="99"/>
      <c r="N2477" s="99"/>
      <c r="O2477" s="99"/>
      <c r="P2477" s="99"/>
      <c r="Q2477" s="99"/>
      <c r="R2477" s="99"/>
      <c r="S2477" s="99"/>
      <c r="T2477" s="99"/>
      <c r="U2477" s="99"/>
      <c r="V2477" s="99"/>
      <c r="W2477" s="99"/>
      <c r="X2477" s="99"/>
      <c r="Y2477" s="99"/>
      <c r="Z2477" s="99"/>
      <c r="AA2477" s="99"/>
      <c r="AB2477" s="99"/>
      <c r="AC2477" s="99"/>
      <c r="AD2477" s="99"/>
    </row>
    <row r="2478" spans="1:30" ht="14.25" customHeight="1">
      <c r="A2478" s="100"/>
      <c r="B2478" s="107"/>
      <c r="C2478" s="285" t="s">
        <v>6191</v>
      </c>
      <c r="D2478" s="287"/>
      <c r="E2478" s="364" t="str">
        <f t="shared" si="941"/>
        <v/>
      </c>
      <c r="F2478" s="365"/>
      <c r="G2478" s="365"/>
      <c r="H2478" s="365"/>
      <c r="I2478" s="365"/>
      <c r="J2478" s="365"/>
      <c r="K2478" s="366"/>
      <c r="L2478" s="99"/>
      <c r="M2478" s="99"/>
      <c r="N2478" s="99"/>
      <c r="O2478" s="99"/>
      <c r="P2478" s="99"/>
      <c r="Q2478" s="99"/>
      <c r="R2478" s="99"/>
      <c r="S2478" s="99"/>
      <c r="T2478" s="99"/>
      <c r="U2478" s="99"/>
      <c r="V2478" s="99"/>
      <c r="W2478" s="99"/>
      <c r="X2478" s="99"/>
      <c r="Y2478" s="99"/>
      <c r="Z2478" s="99"/>
      <c r="AA2478" s="99"/>
      <c r="AB2478" s="99"/>
      <c r="AC2478" s="99"/>
      <c r="AD2478" s="99"/>
    </row>
    <row r="2479" spans="1:30" ht="14.25" customHeight="1">
      <c r="A2479" s="100"/>
      <c r="B2479" s="107"/>
      <c r="C2479" s="285" t="s">
        <v>6192</v>
      </c>
      <c r="D2479" s="287"/>
      <c r="E2479" s="364" t="str">
        <f t="shared" si="941"/>
        <v/>
      </c>
      <c r="F2479" s="365"/>
      <c r="G2479" s="365"/>
      <c r="H2479" s="365"/>
      <c r="I2479" s="365"/>
      <c r="J2479" s="365"/>
      <c r="K2479" s="366"/>
      <c r="L2479" s="99"/>
      <c r="M2479" s="99"/>
      <c r="N2479" s="99"/>
      <c r="O2479" s="99"/>
      <c r="P2479" s="99"/>
      <c r="Q2479" s="99"/>
      <c r="R2479" s="99"/>
      <c r="S2479" s="99"/>
      <c r="T2479" s="99"/>
      <c r="U2479" s="99"/>
      <c r="V2479" s="99"/>
      <c r="W2479" s="99"/>
      <c r="X2479" s="99"/>
      <c r="Y2479" s="99"/>
      <c r="Z2479" s="99"/>
      <c r="AA2479" s="99"/>
      <c r="AB2479" s="99"/>
      <c r="AC2479" s="99"/>
      <c r="AD2479" s="99"/>
    </row>
    <row r="2480" spans="1:30" ht="14.25" customHeight="1">
      <c r="A2480" s="100"/>
      <c r="B2480" s="107"/>
      <c r="C2480" s="285" t="s">
        <v>6193</v>
      </c>
      <c r="D2480" s="287"/>
      <c r="E2480" s="364" t="str">
        <f t="shared" si="941"/>
        <v/>
      </c>
      <c r="F2480" s="365"/>
      <c r="G2480" s="365"/>
      <c r="H2480" s="365"/>
      <c r="I2480" s="365"/>
      <c r="J2480" s="365"/>
      <c r="K2480" s="366"/>
      <c r="L2480" s="99"/>
      <c r="M2480" s="99"/>
      <c r="N2480" s="99"/>
      <c r="O2480" s="99"/>
      <c r="P2480" s="99"/>
      <c r="Q2480" s="99"/>
      <c r="R2480" s="99"/>
      <c r="S2480" s="99"/>
      <c r="T2480" s="99"/>
      <c r="U2480" s="99"/>
      <c r="V2480" s="99"/>
      <c r="W2480" s="99"/>
      <c r="X2480" s="99"/>
      <c r="Y2480" s="99"/>
      <c r="Z2480" s="99"/>
      <c r="AA2480" s="99"/>
      <c r="AB2480" s="99"/>
      <c r="AC2480" s="99"/>
      <c r="AD2480" s="99"/>
    </row>
    <row r="2481" spans="1:30" ht="14.25" customHeight="1">
      <c r="A2481" s="100"/>
      <c r="B2481" s="107"/>
      <c r="C2481" s="285" t="s">
        <v>6194</v>
      </c>
      <c r="D2481" s="287"/>
      <c r="E2481" s="364" t="str">
        <f t="shared" si="941"/>
        <v/>
      </c>
      <c r="F2481" s="365"/>
      <c r="G2481" s="365"/>
      <c r="H2481" s="365"/>
      <c r="I2481" s="365"/>
      <c r="J2481" s="365"/>
      <c r="K2481" s="366"/>
      <c r="L2481" s="99"/>
      <c r="M2481" s="99"/>
      <c r="N2481" s="99"/>
      <c r="O2481" s="99"/>
      <c r="P2481" s="99"/>
      <c r="Q2481" s="99"/>
      <c r="R2481" s="99"/>
      <c r="S2481" s="99"/>
      <c r="T2481" s="99"/>
      <c r="U2481" s="99"/>
      <c r="V2481" s="99"/>
      <c r="W2481" s="99"/>
      <c r="X2481" s="99"/>
      <c r="Y2481" s="99"/>
      <c r="Z2481" s="99"/>
      <c r="AA2481" s="99"/>
      <c r="AB2481" s="99"/>
      <c r="AC2481" s="99"/>
      <c r="AD2481" s="99"/>
    </row>
    <row r="2482" spans="1:30" ht="14.25" customHeight="1">
      <c r="A2482" s="100"/>
      <c r="B2482" s="107"/>
      <c r="C2482" s="285" t="s">
        <v>6195</v>
      </c>
      <c r="D2482" s="287"/>
      <c r="E2482" s="364" t="str">
        <f t="shared" si="941"/>
        <v/>
      </c>
      <c r="F2482" s="365"/>
      <c r="G2482" s="365"/>
      <c r="H2482" s="365"/>
      <c r="I2482" s="365"/>
      <c r="J2482" s="365"/>
      <c r="K2482" s="366"/>
      <c r="L2482" s="99"/>
      <c r="M2482" s="99"/>
      <c r="N2482" s="99"/>
      <c r="O2482" s="99"/>
      <c r="P2482" s="99"/>
      <c r="Q2482" s="99"/>
      <c r="R2482" s="99"/>
      <c r="S2482" s="99"/>
      <c r="T2482" s="99"/>
      <c r="U2482" s="99"/>
      <c r="V2482" s="99"/>
      <c r="W2482" s="99"/>
      <c r="X2482" s="99"/>
      <c r="Y2482" s="99"/>
      <c r="Z2482" s="99"/>
      <c r="AA2482" s="99"/>
      <c r="AB2482" s="99"/>
      <c r="AC2482" s="99"/>
      <c r="AD2482" s="99"/>
    </row>
    <row r="2483" spans="1:30" ht="14.25" customHeight="1">
      <c r="A2483" s="100"/>
      <c r="B2483" s="107"/>
      <c r="C2483" s="285" t="s">
        <v>6196</v>
      </c>
      <c r="D2483" s="287"/>
      <c r="E2483" s="364" t="str">
        <f t="shared" si="941"/>
        <v/>
      </c>
      <c r="F2483" s="365"/>
      <c r="G2483" s="365"/>
      <c r="H2483" s="365"/>
      <c r="I2483" s="365"/>
      <c r="J2483" s="365"/>
      <c r="K2483" s="366"/>
      <c r="L2483" s="99"/>
      <c r="M2483" s="99"/>
      <c r="N2483" s="99"/>
      <c r="O2483" s="99"/>
      <c r="P2483" s="99"/>
      <c r="Q2483" s="99"/>
      <c r="R2483" s="99"/>
      <c r="S2483" s="99"/>
      <c r="T2483" s="99"/>
      <c r="U2483" s="99"/>
      <c r="V2483" s="99"/>
      <c r="W2483" s="99"/>
      <c r="X2483" s="99"/>
      <c r="Y2483" s="99"/>
      <c r="Z2483" s="99"/>
      <c r="AA2483" s="99"/>
      <c r="AB2483" s="99"/>
      <c r="AC2483" s="99"/>
      <c r="AD2483" s="99"/>
    </row>
    <row r="2484" spans="1:30" ht="14.25" customHeight="1">
      <c r="A2484" s="100"/>
      <c r="B2484" s="107"/>
      <c r="C2484" s="285" t="s">
        <v>6197</v>
      </c>
      <c r="D2484" s="287"/>
      <c r="E2484" s="364" t="str">
        <f t="shared" si="941"/>
        <v/>
      </c>
      <c r="F2484" s="365"/>
      <c r="G2484" s="365"/>
      <c r="H2484" s="365"/>
      <c r="I2484" s="365"/>
      <c r="J2484" s="365"/>
      <c r="K2484" s="366"/>
      <c r="L2484" s="99"/>
      <c r="M2484" s="99"/>
      <c r="N2484" s="99"/>
      <c r="O2484" s="99"/>
      <c r="P2484" s="99"/>
      <c r="Q2484" s="99"/>
      <c r="R2484" s="99"/>
      <c r="S2484" s="99"/>
      <c r="T2484" s="99"/>
      <c r="U2484" s="99"/>
      <c r="V2484" s="99"/>
      <c r="W2484" s="99"/>
      <c r="X2484" s="99"/>
      <c r="Y2484" s="99"/>
      <c r="Z2484" s="99"/>
      <c r="AA2484" s="99"/>
      <c r="AB2484" s="99"/>
      <c r="AC2484" s="99"/>
      <c r="AD2484" s="99"/>
    </row>
    <row r="2485" spans="1:30" ht="14.25" customHeight="1">
      <c r="A2485" s="100"/>
      <c r="B2485" s="107"/>
      <c r="C2485" s="285" t="s">
        <v>6198</v>
      </c>
      <c r="D2485" s="287"/>
      <c r="E2485" s="364" t="str">
        <f t="shared" si="941"/>
        <v/>
      </c>
      <c r="F2485" s="365"/>
      <c r="G2485" s="365"/>
      <c r="H2485" s="365"/>
      <c r="I2485" s="365"/>
      <c r="J2485" s="365"/>
      <c r="K2485" s="366"/>
      <c r="L2485" s="99"/>
      <c r="M2485" s="99"/>
      <c r="N2485" s="99"/>
      <c r="O2485" s="99"/>
      <c r="P2485" s="99"/>
      <c r="Q2485" s="99"/>
      <c r="R2485" s="99"/>
      <c r="S2485" s="99"/>
      <c r="T2485" s="99"/>
      <c r="U2485" s="99"/>
      <c r="V2485" s="99"/>
      <c r="W2485" s="99"/>
      <c r="X2485" s="99"/>
      <c r="Y2485" s="99"/>
      <c r="Z2485" s="99"/>
      <c r="AA2485" s="99"/>
      <c r="AB2485" s="99"/>
      <c r="AC2485" s="99"/>
      <c r="AD2485" s="99"/>
    </row>
    <row r="2486" spans="1:30" ht="14.25" customHeight="1">
      <c r="A2486" s="100"/>
      <c r="B2486" s="107"/>
      <c r="C2486" s="285" t="s">
        <v>6199</v>
      </c>
      <c r="D2486" s="287"/>
      <c r="E2486" s="364" t="str">
        <f t="shared" si="941"/>
        <v/>
      </c>
      <c r="F2486" s="365"/>
      <c r="G2486" s="365"/>
      <c r="H2486" s="365"/>
      <c r="I2486" s="365"/>
      <c r="J2486" s="365"/>
      <c r="K2486" s="366"/>
      <c r="L2486" s="99"/>
      <c r="M2486" s="99"/>
      <c r="N2486" s="99"/>
      <c r="O2486" s="99"/>
      <c r="P2486" s="99"/>
      <c r="Q2486" s="99"/>
      <c r="R2486" s="99"/>
      <c r="S2486" s="99"/>
      <c r="T2486" s="99"/>
      <c r="U2486" s="99"/>
      <c r="V2486" s="99"/>
      <c r="W2486" s="99"/>
      <c r="X2486" s="99"/>
      <c r="Y2486" s="99"/>
      <c r="Z2486" s="99"/>
      <c r="AA2486" s="99"/>
      <c r="AB2486" s="99"/>
      <c r="AC2486" s="99"/>
      <c r="AD2486" s="99"/>
    </row>
    <row r="2487" spans="1:30" ht="14.25" customHeight="1">
      <c r="A2487" s="100"/>
      <c r="B2487" s="107"/>
      <c r="C2487" s="285" t="s">
        <v>6200</v>
      </c>
      <c r="D2487" s="287"/>
      <c r="E2487" s="364" t="str">
        <f t="shared" si="941"/>
        <v/>
      </c>
      <c r="F2487" s="365"/>
      <c r="G2487" s="365"/>
      <c r="H2487" s="365"/>
      <c r="I2487" s="365"/>
      <c r="J2487" s="365"/>
      <c r="K2487" s="366"/>
      <c r="L2487" s="99"/>
      <c r="M2487" s="99"/>
      <c r="N2487" s="99"/>
      <c r="O2487" s="99"/>
      <c r="P2487" s="99"/>
      <c r="Q2487" s="99"/>
      <c r="R2487" s="99"/>
      <c r="S2487" s="99"/>
      <c r="T2487" s="99"/>
      <c r="U2487" s="99"/>
      <c r="V2487" s="99"/>
      <c r="W2487" s="99"/>
      <c r="X2487" s="99"/>
      <c r="Y2487" s="99"/>
      <c r="Z2487" s="99"/>
      <c r="AA2487" s="99"/>
      <c r="AB2487" s="99"/>
      <c r="AC2487" s="99"/>
      <c r="AD2487" s="99"/>
    </row>
    <row r="2488" spans="1:30" ht="14.25" customHeight="1">
      <c r="A2488" s="100"/>
      <c r="B2488" s="107"/>
      <c r="C2488" s="285" t="s">
        <v>6201</v>
      </c>
      <c r="D2488" s="287"/>
      <c r="E2488" s="364" t="str">
        <f t="shared" si="941"/>
        <v/>
      </c>
      <c r="F2488" s="365"/>
      <c r="G2488" s="365"/>
      <c r="H2488" s="365"/>
      <c r="I2488" s="365"/>
      <c r="J2488" s="365"/>
      <c r="K2488" s="366"/>
      <c r="L2488" s="99"/>
      <c r="M2488" s="99"/>
      <c r="N2488" s="99"/>
      <c r="O2488" s="99"/>
      <c r="P2488" s="99"/>
      <c r="Q2488" s="99"/>
      <c r="R2488" s="99"/>
      <c r="S2488" s="99"/>
      <c r="T2488" s="99"/>
      <c r="U2488" s="99"/>
      <c r="V2488" s="99"/>
      <c r="W2488" s="99"/>
      <c r="X2488" s="99"/>
      <c r="Y2488" s="99"/>
      <c r="Z2488" s="99"/>
      <c r="AA2488" s="99"/>
      <c r="AB2488" s="99"/>
      <c r="AC2488" s="99"/>
      <c r="AD2488" s="99"/>
    </row>
    <row r="2489" spans="1:30" ht="14.25" customHeight="1">
      <c r="A2489" s="100"/>
      <c r="B2489" s="107"/>
      <c r="C2489" s="285" t="s">
        <v>6202</v>
      </c>
      <c r="D2489" s="287"/>
      <c r="E2489" s="364" t="str">
        <f t="shared" si="941"/>
        <v/>
      </c>
      <c r="F2489" s="365"/>
      <c r="G2489" s="365"/>
      <c r="H2489" s="365"/>
      <c r="I2489" s="365"/>
      <c r="J2489" s="365"/>
      <c r="K2489" s="366"/>
      <c r="L2489" s="99"/>
      <c r="M2489" s="99"/>
      <c r="N2489" s="99"/>
      <c r="O2489" s="99"/>
      <c r="P2489" s="99"/>
      <c r="Q2489" s="99"/>
      <c r="R2489" s="99"/>
      <c r="S2489" s="99"/>
      <c r="T2489" s="99"/>
      <c r="U2489" s="99"/>
      <c r="V2489" s="99"/>
      <c r="W2489" s="99"/>
      <c r="X2489" s="99"/>
      <c r="Y2489" s="99"/>
      <c r="Z2489" s="99"/>
      <c r="AA2489" s="99"/>
      <c r="AB2489" s="99"/>
      <c r="AC2489" s="99"/>
      <c r="AD2489" s="99"/>
    </row>
    <row r="2490" spans="1:30" ht="14.25" customHeight="1">
      <c r="A2490" s="100"/>
      <c r="B2490" s="107"/>
      <c r="C2490" s="285" t="s">
        <v>6203</v>
      </c>
      <c r="D2490" s="287"/>
      <c r="E2490" s="364" t="str">
        <f t="shared" si="941"/>
        <v/>
      </c>
      <c r="F2490" s="365"/>
      <c r="G2490" s="365"/>
      <c r="H2490" s="365"/>
      <c r="I2490" s="365"/>
      <c r="J2490" s="365"/>
      <c r="K2490" s="366"/>
      <c r="L2490" s="99"/>
      <c r="M2490" s="99"/>
      <c r="N2490" s="99"/>
      <c r="O2490" s="99"/>
      <c r="P2490" s="99"/>
      <c r="Q2490" s="99"/>
      <c r="R2490" s="99"/>
      <c r="S2490" s="99"/>
      <c r="T2490" s="99"/>
      <c r="U2490" s="99"/>
      <c r="V2490" s="99"/>
      <c r="W2490" s="99"/>
      <c r="X2490" s="99"/>
      <c r="Y2490" s="99"/>
      <c r="Z2490" s="99"/>
      <c r="AA2490" s="99"/>
      <c r="AB2490" s="99"/>
      <c r="AC2490" s="99"/>
      <c r="AD2490" s="99"/>
    </row>
    <row r="2491" spans="1:30" ht="14.25" customHeight="1">
      <c r="A2491" s="100"/>
      <c r="B2491" s="107"/>
      <c r="C2491" s="285" t="s">
        <v>6204</v>
      </c>
      <c r="D2491" s="287"/>
      <c r="E2491" s="364" t="str">
        <f t="shared" si="941"/>
        <v/>
      </c>
      <c r="F2491" s="365"/>
      <c r="G2491" s="365"/>
      <c r="H2491" s="365"/>
      <c r="I2491" s="365"/>
      <c r="J2491" s="365"/>
      <c r="K2491" s="366"/>
      <c r="L2491" s="99"/>
      <c r="M2491" s="99"/>
      <c r="N2491" s="99"/>
      <c r="O2491" s="99"/>
      <c r="P2491" s="99"/>
      <c r="Q2491" s="99"/>
      <c r="R2491" s="99"/>
      <c r="S2491" s="99"/>
      <c r="T2491" s="99"/>
      <c r="U2491" s="99"/>
      <c r="V2491" s="99"/>
      <c r="W2491" s="99"/>
      <c r="X2491" s="99"/>
      <c r="Y2491" s="99"/>
      <c r="Z2491" s="99"/>
      <c r="AA2491" s="99"/>
      <c r="AB2491" s="99"/>
      <c r="AC2491" s="99"/>
      <c r="AD2491" s="99"/>
    </row>
    <row r="2492" spans="1:30" ht="14.25" customHeight="1">
      <c r="A2492" s="100"/>
      <c r="B2492" s="107"/>
      <c r="C2492" s="285" t="s">
        <v>6205</v>
      </c>
      <c r="D2492" s="287"/>
      <c r="E2492" s="364" t="str">
        <f t="shared" si="941"/>
        <v/>
      </c>
      <c r="F2492" s="365"/>
      <c r="G2492" s="365"/>
      <c r="H2492" s="365"/>
      <c r="I2492" s="365"/>
      <c r="J2492" s="365"/>
      <c r="K2492" s="366"/>
      <c r="L2492" s="99"/>
      <c r="M2492" s="99"/>
      <c r="N2492" s="99"/>
      <c r="O2492" s="99"/>
      <c r="P2492" s="99"/>
      <c r="Q2492" s="99"/>
      <c r="R2492" s="99"/>
      <c r="S2492" s="99"/>
      <c r="T2492" s="99"/>
      <c r="U2492" s="99"/>
      <c r="V2492" s="99"/>
      <c r="W2492" s="99"/>
      <c r="X2492" s="99"/>
      <c r="Y2492" s="99"/>
      <c r="Z2492" s="99"/>
      <c r="AA2492" s="99"/>
      <c r="AB2492" s="99"/>
      <c r="AC2492" s="99"/>
      <c r="AD2492" s="99"/>
    </row>
    <row r="2493" spans="1:30" ht="14.25" customHeight="1">
      <c r="A2493" s="100"/>
      <c r="B2493" s="107"/>
      <c r="C2493" s="285" t="s">
        <v>6206</v>
      </c>
      <c r="D2493" s="287"/>
      <c r="E2493" s="364" t="str">
        <f t="shared" si="941"/>
        <v/>
      </c>
      <c r="F2493" s="365"/>
      <c r="G2493" s="365"/>
      <c r="H2493" s="365"/>
      <c r="I2493" s="365"/>
      <c r="J2493" s="365"/>
      <c r="K2493" s="366"/>
      <c r="L2493" s="99"/>
      <c r="M2493" s="99"/>
      <c r="N2493" s="99"/>
      <c r="O2493" s="99"/>
      <c r="P2493" s="99"/>
      <c r="Q2493" s="99"/>
      <c r="R2493" s="99"/>
      <c r="S2493" s="99"/>
      <c r="T2493" s="99"/>
      <c r="U2493" s="99"/>
      <c r="V2493" s="99"/>
      <c r="W2493" s="99"/>
      <c r="X2493" s="99"/>
      <c r="Y2493" s="99"/>
      <c r="Z2493" s="99"/>
      <c r="AA2493" s="99"/>
      <c r="AB2493" s="99"/>
      <c r="AC2493" s="99"/>
      <c r="AD2493" s="99"/>
    </row>
    <row r="2494" spans="1:30" ht="14.25" customHeight="1">
      <c r="A2494" s="100"/>
      <c r="B2494" s="107"/>
      <c r="C2494" s="285" t="s">
        <v>6207</v>
      </c>
      <c r="D2494" s="287"/>
      <c r="E2494" s="364" t="str">
        <f t="shared" si="941"/>
        <v/>
      </c>
      <c r="F2494" s="365"/>
      <c r="G2494" s="365"/>
      <c r="H2494" s="365"/>
      <c r="I2494" s="365"/>
      <c r="J2494" s="365"/>
      <c r="K2494" s="366"/>
      <c r="L2494" s="99"/>
      <c r="M2494" s="99"/>
      <c r="N2494" s="99"/>
      <c r="O2494" s="99"/>
      <c r="P2494" s="99"/>
      <c r="Q2494" s="99"/>
      <c r="R2494" s="99"/>
      <c r="S2494" s="99"/>
      <c r="T2494" s="99"/>
      <c r="U2494" s="99"/>
      <c r="V2494" s="99"/>
      <c r="W2494" s="99"/>
      <c r="X2494" s="99"/>
      <c r="Y2494" s="99"/>
      <c r="Z2494" s="99"/>
      <c r="AA2494" s="99"/>
      <c r="AB2494" s="99"/>
      <c r="AC2494" s="99"/>
      <c r="AD2494" s="99"/>
    </row>
    <row r="2495" spans="1:30" ht="14.25" customHeight="1">
      <c r="A2495" s="100"/>
      <c r="B2495" s="107"/>
      <c r="C2495" s="285" t="s">
        <v>6208</v>
      </c>
      <c r="D2495" s="287"/>
      <c r="E2495" s="364" t="str">
        <f t="shared" si="941"/>
        <v/>
      </c>
      <c r="F2495" s="365"/>
      <c r="G2495" s="365"/>
      <c r="H2495" s="365"/>
      <c r="I2495" s="365"/>
      <c r="J2495" s="365"/>
      <c r="K2495" s="366"/>
      <c r="L2495" s="99"/>
      <c r="M2495" s="99"/>
      <c r="N2495" s="99"/>
      <c r="O2495" s="99"/>
      <c r="P2495" s="99"/>
      <c r="Q2495" s="99"/>
      <c r="R2495" s="99"/>
      <c r="S2495" s="99"/>
      <c r="T2495" s="99"/>
      <c r="U2495" s="99"/>
      <c r="V2495" s="99"/>
      <c r="W2495" s="99"/>
      <c r="X2495" s="99"/>
      <c r="Y2495" s="99"/>
      <c r="Z2495" s="99"/>
      <c r="AA2495" s="99"/>
      <c r="AB2495" s="99"/>
      <c r="AC2495" s="99"/>
      <c r="AD2495" s="99"/>
    </row>
    <row r="2496" spans="1:30" ht="14.25" customHeight="1">
      <c r="A2496" s="100"/>
      <c r="B2496" s="107"/>
      <c r="C2496" s="285" t="s">
        <v>6209</v>
      </c>
      <c r="D2496" s="287"/>
      <c r="E2496" s="364" t="str">
        <f t="shared" si="941"/>
        <v/>
      </c>
      <c r="F2496" s="365"/>
      <c r="G2496" s="365"/>
      <c r="H2496" s="365"/>
      <c r="I2496" s="365"/>
      <c r="J2496" s="365"/>
      <c r="K2496" s="366"/>
      <c r="L2496" s="99"/>
      <c r="M2496" s="99"/>
      <c r="N2496" s="99"/>
      <c r="O2496" s="99"/>
      <c r="P2496" s="99"/>
      <c r="Q2496" s="99"/>
      <c r="R2496" s="99"/>
      <c r="S2496" s="99"/>
      <c r="T2496" s="99"/>
      <c r="U2496" s="99"/>
      <c r="V2496" s="99"/>
      <c r="W2496" s="99"/>
      <c r="X2496" s="99"/>
      <c r="Y2496" s="99"/>
      <c r="Z2496" s="99"/>
      <c r="AA2496" s="99"/>
      <c r="AB2496" s="99"/>
      <c r="AC2496" s="99"/>
      <c r="AD2496" s="99"/>
    </row>
    <row r="2497" spans="1:30" ht="14.25" customHeight="1">
      <c r="A2497" s="100"/>
      <c r="B2497" s="107"/>
      <c r="C2497" s="285" t="s">
        <v>6210</v>
      </c>
      <c r="D2497" s="287"/>
      <c r="E2497" s="364" t="str">
        <f t="shared" si="941"/>
        <v/>
      </c>
      <c r="F2497" s="365"/>
      <c r="G2497" s="365"/>
      <c r="H2497" s="365"/>
      <c r="I2497" s="365"/>
      <c r="J2497" s="365"/>
      <c r="K2497" s="366"/>
      <c r="L2497" s="99"/>
      <c r="M2497" s="99"/>
      <c r="N2497" s="99"/>
      <c r="O2497" s="99"/>
      <c r="P2497" s="99"/>
      <c r="Q2497" s="99"/>
      <c r="R2497" s="99"/>
      <c r="S2497" s="99"/>
      <c r="T2497" s="99"/>
      <c r="U2497" s="99"/>
      <c r="V2497" s="99"/>
      <c r="W2497" s="99"/>
      <c r="X2497" s="99"/>
      <c r="Y2497" s="99"/>
      <c r="Z2497" s="99"/>
      <c r="AA2497" s="99"/>
      <c r="AB2497" s="99"/>
      <c r="AC2497" s="99"/>
      <c r="AD2497" s="99"/>
    </row>
    <row r="2498" spans="1:30" ht="14.25" customHeight="1">
      <c r="A2498" s="100"/>
      <c r="B2498" s="107"/>
      <c r="C2498" s="285" t="s">
        <v>6211</v>
      </c>
      <c r="D2498" s="287"/>
      <c r="E2498" s="364" t="str">
        <f t="shared" si="941"/>
        <v/>
      </c>
      <c r="F2498" s="365"/>
      <c r="G2498" s="365"/>
      <c r="H2498" s="365"/>
      <c r="I2498" s="365"/>
      <c r="J2498" s="365"/>
      <c r="K2498" s="366"/>
      <c r="L2498" s="99"/>
      <c r="M2498" s="99"/>
      <c r="N2498" s="99"/>
      <c r="O2498" s="99"/>
      <c r="P2498" s="99"/>
      <c r="Q2498" s="99"/>
      <c r="R2498" s="99"/>
      <c r="S2498" s="99"/>
      <c r="T2498" s="99"/>
      <c r="U2498" s="99"/>
      <c r="V2498" s="99"/>
      <c r="W2498" s="99"/>
      <c r="X2498" s="99"/>
      <c r="Y2498" s="99"/>
      <c r="Z2498" s="99"/>
      <c r="AA2498" s="99"/>
      <c r="AB2498" s="99"/>
      <c r="AC2498" s="99"/>
      <c r="AD2498" s="99"/>
    </row>
    <row r="2499" spans="1:30" ht="14.25" customHeight="1">
      <c r="A2499" s="100"/>
      <c r="B2499" s="107"/>
      <c r="C2499" s="285" t="s">
        <v>6212</v>
      </c>
      <c r="D2499" s="287"/>
      <c r="E2499" s="364" t="str">
        <f t="shared" si="941"/>
        <v/>
      </c>
      <c r="F2499" s="365"/>
      <c r="G2499" s="365"/>
      <c r="H2499" s="365"/>
      <c r="I2499" s="365"/>
      <c r="J2499" s="365"/>
      <c r="K2499" s="366"/>
      <c r="L2499" s="99"/>
      <c r="M2499" s="99"/>
      <c r="N2499" s="99"/>
      <c r="O2499" s="99"/>
      <c r="P2499" s="99"/>
      <c r="Q2499" s="99"/>
      <c r="R2499" s="99"/>
      <c r="S2499" s="99"/>
      <c r="T2499" s="99"/>
      <c r="U2499" s="99"/>
      <c r="V2499" s="99"/>
      <c r="W2499" s="99"/>
      <c r="X2499" s="99"/>
      <c r="Y2499" s="99"/>
      <c r="Z2499" s="99"/>
      <c r="AA2499" s="99"/>
      <c r="AB2499" s="99"/>
      <c r="AC2499" s="99"/>
      <c r="AD2499" s="99"/>
    </row>
    <row r="2500" spans="1:30" ht="14.25" customHeight="1">
      <c r="A2500" s="100"/>
      <c r="B2500" s="107"/>
      <c r="C2500" s="285" t="s">
        <v>6213</v>
      </c>
      <c r="D2500" s="287"/>
      <c r="E2500" s="364" t="str">
        <f t="shared" si="941"/>
        <v/>
      </c>
      <c r="F2500" s="365"/>
      <c r="G2500" s="365"/>
      <c r="H2500" s="365"/>
      <c r="I2500" s="365"/>
      <c r="J2500" s="365"/>
      <c r="K2500" s="366"/>
      <c r="L2500" s="99"/>
      <c r="M2500" s="99"/>
      <c r="N2500" s="99"/>
      <c r="O2500" s="99"/>
      <c r="P2500" s="99"/>
      <c r="Q2500" s="99"/>
      <c r="R2500" s="99"/>
      <c r="S2500" s="99"/>
      <c r="T2500" s="99"/>
      <c r="U2500" s="99"/>
      <c r="V2500" s="99"/>
      <c r="W2500" s="99"/>
      <c r="X2500" s="99"/>
      <c r="Y2500" s="99"/>
      <c r="Z2500" s="99"/>
      <c r="AA2500" s="99"/>
      <c r="AB2500" s="99"/>
      <c r="AC2500" s="99"/>
      <c r="AD2500" s="99"/>
    </row>
    <row r="2501" spans="1:30" ht="14.25" customHeight="1">
      <c r="A2501" s="100"/>
      <c r="B2501" s="107"/>
      <c r="C2501" s="285" t="s">
        <v>6214</v>
      </c>
      <c r="D2501" s="287"/>
      <c r="E2501" s="364" t="str">
        <f t="shared" si="941"/>
        <v/>
      </c>
      <c r="F2501" s="365"/>
      <c r="G2501" s="365"/>
      <c r="H2501" s="365"/>
      <c r="I2501" s="365"/>
      <c r="J2501" s="365"/>
      <c r="K2501" s="366"/>
      <c r="L2501" s="99"/>
      <c r="M2501" s="99"/>
      <c r="N2501" s="99"/>
      <c r="O2501" s="99"/>
      <c r="P2501" s="99"/>
      <c r="Q2501" s="99"/>
      <c r="R2501" s="99"/>
      <c r="S2501" s="99"/>
      <c r="T2501" s="99"/>
      <c r="U2501" s="99"/>
      <c r="V2501" s="99"/>
      <c r="W2501" s="99"/>
      <c r="X2501" s="99"/>
      <c r="Y2501" s="99"/>
      <c r="Z2501" s="99"/>
      <c r="AA2501" s="99"/>
      <c r="AB2501" s="99"/>
      <c r="AC2501" s="99"/>
      <c r="AD2501" s="99"/>
    </row>
    <row r="2502" spans="1:30" ht="14.25" customHeight="1">
      <c r="A2502" s="100"/>
      <c r="B2502" s="107"/>
      <c r="C2502" s="285" t="s">
        <v>6215</v>
      </c>
      <c r="D2502" s="287"/>
      <c r="E2502" s="364" t="str">
        <f t="shared" si="941"/>
        <v/>
      </c>
      <c r="F2502" s="365"/>
      <c r="G2502" s="365"/>
      <c r="H2502" s="365"/>
      <c r="I2502" s="365"/>
      <c r="J2502" s="365"/>
      <c r="K2502" s="366"/>
      <c r="L2502" s="99"/>
      <c r="M2502" s="99"/>
      <c r="N2502" s="99"/>
      <c r="O2502" s="99"/>
      <c r="P2502" s="99"/>
      <c r="Q2502" s="99"/>
      <c r="R2502" s="99"/>
      <c r="S2502" s="99"/>
      <c r="T2502" s="99"/>
      <c r="U2502" s="99"/>
      <c r="V2502" s="99"/>
      <c r="W2502" s="99"/>
      <c r="X2502" s="99"/>
      <c r="Y2502" s="99"/>
      <c r="Z2502" s="99"/>
      <c r="AA2502" s="99"/>
      <c r="AB2502" s="99"/>
      <c r="AC2502" s="99"/>
      <c r="AD2502" s="99"/>
    </row>
    <row r="2503" spans="1:30" ht="14.25" customHeight="1">
      <c r="A2503" s="100"/>
      <c r="B2503" s="107"/>
      <c r="C2503" s="285" t="s">
        <v>6216</v>
      </c>
      <c r="D2503" s="287"/>
      <c r="E2503" s="364" t="str">
        <f t="shared" si="941"/>
        <v/>
      </c>
      <c r="F2503" s="365"/>
      <c r="G2503" s="365"/>
      <c r="H2503" s="365"/>
      <c r="I2503" s="365"/>
      <c r="J2503" s="365"/>
      <c r="K2503" s="366"/>
      <c r="L2503" s="99"/>
      <c r="M2503" s="99"/>
      <c r="N2503" s="99"/>
      <c r="O2503" s="99"/>
      <c r="P2503" s="99"/>
      <c r="Q2503" s="99"/>
      <c r="R2503" s="99"/>
      <c r="S2503" s="99"/>
      <c r="T2503" s="99"/>
      <c r="U2503" s="99"/>
      <c r="V2503" s="99"/>
      <c r="W2503" s="99"/>
      <c r="X2503" s="99"/>
      <c r="Y2503" s="99"/>
      <c r="Z2503" s="99"/>
      <c r="AA2503" s="99"/>
      <c r="AB2503" s="99"/>
      <c r="AC2503" s="99"/>
      <c r="AD2503" s="99"/>
    </row>
    <row r="2504" spans="1:30" ht="14.25" customHeight="1">
      <c r="A2504" s="100"/>
      <c r="B2504" s="107"/>
      <c r="C2504" s="285" t="s">
        <v>6217</v>
      </c>
      <c r="D2504" s="287"/>
      <c r="E2504" s="364" t="str">
        <f t="shared" si="941"/>
        <v/>
      </c>
      <c r="F2504" s="365"/>
      <c r="G2504" s="365"/>
      <c r="H2504" s="365"/>
      <c r="I2504" s="365"/>
      <c r="J2504" s="365"/>
      <c r="K2504" s="366"/>
      <c r="L2504" s="99"/>
      <c r="M2504" s="99"/>
      <c r="N2504" s="99"/>
      <c r="O2504" s="99"/>
      <c r="P2504" s="99"/>
      <c r="Q2504" s="99"/>
      <c r="R2504" s="99"/>
      <c r="S2504" s="99"/>
      <c r="T2504" s="99"/>
      <c r="U2504" s="99"/>
      <c r="V2504" s="99"/>
      <c r="W2504" s="99"/>
      <c r="X2504" s="99"/>
      <c r="Y2504" s="99"/>
      <c r="Z2504" s="99"/>
      <c r="AA2504" s="99"/>
      <c r="AB2504" s="99"/>
      <c r="AC2504" s="99"/>
      <c r="AD2504" s="99"/>
    </row>
    <row r="2505" spans="1:30" ht="14.25" customHeight="1">
      <c r="A2505" s="100"/>
      <c r="B2505" s="107"/>
      <c r="C2505" s="285" t="s">
        <v>6218</v>
      </c>
      <c r="D2505" s="287"/>
      <c r="E2505" s="364" t="str">
        <f t="shared" si="941"/>
        <v/>
      </c>
      <c r="F2505" s="365"/>
      <c r="G2505" s="365"/>
      <c r="H2505" s="365"/>
      <c r="I2505" s="365"/>
      <c r="J2505" s="365"/>
      <c r="K2505" s="366"/>
      <c r="L2505" s="99"/>
      <c r="M2505" s="99"/>
      <c r="N2505" s="99"/>
      <c r="O2505" s="99"/>
      <c r="P2505" s="99"/>
      <c r="Q2505" s="99"/>
      <c r="R2505" s="99"/>
      <c r="S2505" s="99"/>
      <c r="T2505" s="99"/>
      <c r="U2505" s="99"/>
      <c r="V2505" s="99"/>
      <c r="W2505" s="99"/>
      <c r="X2505" s="99"/>
      <c r="Y2505" s="99"/>
      <c r="Z2505" s="99"/>
      <c r="AA2505" s="99"/>
      <c r="AB2505" s="99"/>
      <c r="AC2505" s="99"/>
      <c r="AD2505" s="99"/>
    </row>
    <row r="2506" spans="1:30" ht="14.25" customHeight="1">
      <c r="A2506" s="100"/>
      <c r="B2506" s="107"/>
      <c r="C2506" s="285" t="s">
        <v>6219</v>
      </c>
      <c r="D2506" s="287"/>
      <c r="E2506" s="364" t="str">
        <f t="shared" si="941"/>
        <v/>
      </c>
      <c r="F2506" s="365"/>
      <c r="G2506" s="365"/>
      <c r="H2506" s="365"/>
      <c r="I2506" s="365"/>
      <c r="J2506" s="365"/>
      <c r="K2506" s="366"/>
      <c r="L2506" s="99"/>
      <c r="M2506" s="99"/>
      <c r="N2506" s="99"/>
      <c r="O2506" s="99"/>
      <c r="P2506" s="99"/>
      <c r="Q2506" s="99"/>
      <c r="R2506" s="99"/>
      <c r="S2506" s="99"/>
      <c r="T2506" s="99"/>
      <c r="U2506" s="99"/>
      <c r="V2506" s="99"/>
      <c r="W2506" s="99"/>
      <c r="X2506" s="99"/>
      <c r="Y2506" s="99"/>
      <c r="Z2506" s="99"/>
      <c r="AA2506" s="99"/>
      <c r="AB2506" s="99"/>
      <c r="AC2506" s="99"/>
      <c r="AD2506" s="99"/>
    </row>
    <row r="2507" spans="1:30" ht="14.25" customHeight="1">
      <c r="A2507" s="100"/>
      <c r="B2507" s="107"/>
      <c r="C2507" s="285" t="s">
        <v>6220</v>
      </c>
      <c r="D2507" s="287"/>
      <c r="E2507" s="364" t="str">
        <f t="shared" si="941"/>
        <v/>
      </c>
      <c r="F2507" s="365"/>
      <c r="G2507" s="365"/>
      <c r="H2507" s="365"/>
      <c r="I2507" s="365"/>
      <c r="J2507" s="365"/>
      <c r="K2507" s="366"/>
      <c r="L2507" s="99"/>
      <c r="M2507" s="99"/>
      <c r="N2507" s="99"/>
      <c r="O2507" s="99"/>
      <c r="P2507" s="99"/>
      <c r="Q2507" s="99"/>
      <c r="R2507" s="99"/>
      <c r="S2507" s="99"/>
      <c r="T2507" s="99"/>
      <c r="U2507" s="99"/>
      <c r="V2507" s="99"/>
      <c r="W2507" s="99"/>
      <c r="X2507" s="99"/>
      <c r="Y2507" s="99"/>
      <c r="Z2507" s="99"/>
      <c r="AA2507" s="99"/>
      <c r="AB2507" s="99"/>
      <c r="AC2507" s="99"/>
      <c r="AD2507" s="99"/>
    </row>
    <row r="2508" spans="1:30" ht="14.25" customHeight="1">
      <c r="A2508" s="100"/>
      <c r="B2508" s="107"/>
      <c r="C2508" s="285" t="s">
        <v>6221</v>
      </c>
      <c r="D2508" s="287"/>
      <c r="E2508" s="364" t="str">
        <f t="shared" si="941"/>
        <v/>
      </c>
      <c r="F2508" s="365"/>
      <c r="G2508" s="365"/>
      <c r="H2508" s="365"/>
      <c r="I2508" s="365"/>
      <c r="J2508" s="365"/>
      <c r="K2508" s="366"/>
      <c r="L2508" s="99"/>
      <c r="M2508" s="99"/>
      <c r="N2508" s="99"/>
      <c r="O2508" s="99"/>
      <c r="P2508" s="99"/>
      <c r="Q2508" s="99"/>
      <c r="R2508" s="99"/>
      <c r="S2508" s="99"/>
      <c r="T2508" s="99"/>
      <c r="U2508" s="99"/>
      <c r="V2508" s="99"/>
      <c r="W2508" s="99"/>
      <c r="X2508" s="99"/>
      <c r="Y2508" s="99"/>
      <c r="Z2508" s="99"/>
      <c r="AA2508" s="99"/>
      <c r="AB2508" s="99"/>
      <c r="AC2508" s="99"/>
      <c r="AD2508" s="99"/>
    </row>
    <row r="2509" spans="1:30" ht="14.25" customHeight="1">
      <c r="A2509" s="100"/>
      <c r="B2509" s="107"/>
      <c r="C2509" s="285" t="s">
        <v>6222</v>
      </c>
      <c r="D2509" s="287"/>
      <c r="E2509" s="364" t="str">
        <f t="shared" si="941"/>
        <v/>
      </c>
      <c r="F2509" s="365"/>
      <c r="G2509" s="365"/>
      <c r="H2509" s="365"/>
      <c r="I2509" s="365"/>
      <c r="J2509" s="365"/>
      <c r="K2509" s="366"/>
      <c r="L2509" s="99"/>
      <c r="M2509" s="99"/>
      <c r="N2509" s="99"/>
      <c r="O2509" s="99"/>
      <c r="P2509" s="99"/>
      <c r="Q2509" s="99"/>
      <c r="R2509" s="99"/>
      <c r="S2509" s="99"/>
      <c r="T2509" s="99"/>
      <c r="U2509" s="99"/>
      <c r="V2509" s="99"/>
      <c r="W2509" s="99"/>
      <c r="X2509" s="99"/>
      <c r="Y2509" s="99"/>
      <c r="Z2509" s="99"/>
      <c r="AA2509" s="99"/>
      <c r="AB2509" s="99"/>
      <c r="AC2509" s="99"/>
      <c r="AD2509" s="99"/>
    </row>
    <row r="2510" spans="1:30" ht="14.25" customHeight="1">
      <c r="A2510" s="100"/>
      <c r="B2510" s="107"/>
      <c r="C2510" s="285" t="s">
        <v>6223</v>
      </c>
      <c r="D2510" s="287"/>
      <c r="E2510" s="364" t="str">
        <f t="shared" si="941"/>
        <v/>
      </c>
      <c r="F2510" s="365"/>
      <c r="G2510" s="365"/>
      <c r="H2510" s="365"/>
      <c r="I2510" s="365"/>
      <c r="J2510" s="365"/>
      <c r="K2510" s="366"/>
      <c r="L2510" s="99"/>
      <c r="M2510" s="99"/>
      <c r="N2510" s="99"/>
      <c r="O2510" s="99"/>
      <c r="P2510" s="99"/>
      <c r="Q2510" s="99"/>
      <c r="R2510" s="99"/>
      <c r="S2510" s="99"/>
      <c r="T2510" s="99"/>
      <c r="U2510" s="99"/>
      <c r="V2510" s="99"/>
      <c r="W2510" s="99"/>
      <c r="X2510" s="99"/>
      <c r="Y2510" s="99"/>
      <c r="Z2510" s="99"/>
      <c r="AA2510" s="99"/>
      <c r="AB2510" s="99"/>
      <c r="AC2510" s="99"/>
      <c r="AD2510" s="99"/>
    </row>
    <row r="2511" spans="1:30" ht="14.25" customHeight="1">
      <c r="A2511" s="100"/>
      <c r="B2511" s="107"/>
      <c r="C2511" s="285" t="s">
        <v>6224</v>
      </c>
      <c r="D2511" s="287"/>
      <c r="E2511" s="364" t="str">
        <f t="shared" si="941"/>
        <v/>
      </c>
      <c r="F2511" s="365"/>
      <c r="G2511" s="365"/>
      <c r="H2511" s="365"/>
      <c r="I2511" s="365"/>
      <c r="J2511" s="365"/>
      <c r="K2511" s="366"/>
      <c r="L2511" s="99"/>
      <c r="M2511" s="99"/>
      <c r="N2511" s="99"/>
      <c r="O2511" s="99"/>
      <c r="P2511" s="99"/>
      <c r="Q2511" s="99"/>
      <c r="R2511" s="99"/>
      <c r="S2511" s="99"/>
      <c r="T2511" s="99"/>
      <c r="U2511" s="99"/>
      <c r="V2511" s="99"/>
      <c r="W2511" s="99"/>
      <c r="X2511" s="99"/>
      <c r="Y2511" s="99"/>
      <c r="Z2511" s="99"/>
      <c r="AA2511" s="99"/>
      <c r="AB2511" s="99"/>
      <c r="AC2511" s="99"/>
      <c r="AD2511" s="99"/>
    </row>
    <row r="2512" spans="1:30" ht="14.25" customHeight="1">
      <c r="A2512" s="100"/>
      <c r="B2512" s="107"/>
      <c r="C2512" s="285" t="s">
        <v>6225</v>
      </c>
      <c r="D2512" s="287"/>
      <c r="E2512" s="364" t="str">
        <f t="shared" si="941"/>
        <v/>
      </c>
      <c r="F2512" s="365"/>
      <c r="G2512" s="365"/>
      <c r="H2512" s="365"/>
      <c r="I2512" s="365"/>
      <c r="J2512" s="365"/>
      <c r="K2512" s="366"/>
      <c r="L2512" s="99"/>
      <c r="M2512" s="99"/>
      <c r="N2512" s="99"/>
      <c r="O2512" s="99"/>
      <c r="P2512" s="99"/>
      <c r="Q2512" s="99"/>
      <c r="R2512" s="99"/>
      <c r="S2512" s="99"/>
      <c r="T2512" s="99"/>
      <c r="U2512" s="99"/>
      <c r="V2512" s="99"/>
      <c r="W2512" s="99"/>
      <c r="X2512" s="99"/>
      <c r="Y2512" s="99"/>
      <c r="Z2512" s="99"/>
      <c r="AA2512" s="99"/>
      <c r="AB2512" s="99"/>
      <c r="AC2512" s="99"/>
      <c r="AD2512" s="99"/>
    </row>
    <row r="2513" spans="1:30" ht="14.25" customHeight="1">
      <c r="A2513" s="100"/>
      <c r="B2513" s="107"/>
      <c r="C2513" s="285" t="s">
        <v>6226</v>
      </c>
      <c r="D2513" s="287"/>
      <c r="E2513" s="364" t="str">
        <f t="shared" si="941"/>
        <v/>
      </c>
      <c r="F2513" s="365"/>
      <c r="G2513" s="365"/>
      <c r="H2513" s="365"/>
      <c r="I2513" s="365"/>
      <c r="J2513" s="365"/>
      <c r="K2513" s="366"/>
      <c r="L2513" s="99"/>
      <c r="M2513" s="99"/>
      <c r="N2513" s="99"/>
      <c r="O2513" s="99"/>
      <c r="P2513" s="99"/>
      <c r="Q2513" s="99"/>
      <c r="R2513" s="99"/>
      <c r="S2513" s="99"/>
      <c r="T2513" s="99"/>
      <c r="U2513" s="99"/>
      <c r="V2513" s="99"/>
      <c r="W2513" s="99"/>
      <c r="X2513" s="99"/>
      <c r="Y2513" s="99"/>
      <c r="Z2513" s="99"/>
      <c r="AA2513" s="99"/>
      <c r="AB2513" s="99"/>
      <c r="AC2513" s="99"/>
      <c r="AD2513" s="99"/>
    </row>
    <row r="2514" spans="1:30" ht="14.25" customHeight="1">
      <c r="A2514" s="100"/>
      <c r="B2514" s="107"/>
      <c r="C2514" s="285" t="s">
        <v>6227</v>
      </c>
      <c r="D2514" s="287"/>
      <c r="E2514" s="364" t="str">
        <f t="shared" si="941"/>
        <v/>
      </c>
      <c r="F2514" s="365"/>
      <c r="G2514" s="365"/>
      <c r="H2514" s="365"/>
      <c r="I2514" s="365"/>
      <c r="J2514" s="365"/>
      <c r="K2514" s="366"/>
      <c r="L2514" s="99"/>
      <c r="M2514" s="99"/>
      <c r="N2514" s="99"/>
      <c r="O2514" s="99"/>
      <c r="P2514" s="99"/>
      <c r="Q2514" s="99"/>
      <c r="R2514" s="99"/>
      <c r="S2514" s="99"/>
      <c r="T2514" s="99"/>
      <c r="U2514" s="99"/>
      <c r="V2514" s="99"/>
      <c r="W2514" s="99"/>
      <c r="X2514" s="99"/>
      <c r="Y2514" s="99"/>
      <c r="Z2514" s="99"/>
      <c r="AA2514" s="99"/>
      <c r="AB2514" s="99"/>
      <c r="AC2514" s="99"/>
      <c r="AD2514" s="99"/>
    </row>
    <row r="2515" spans="1:30" ht="14.25" customHeight="1">
      <c r="A2515" s="100"/>
      <c r="B2515" s="107"/>
      <c r="C2515" s="285" t="s">
        <v>6228</v>
      </c>
      <c r="D2515" s="287"/>
      <c r="E2515" s="364" t="str">
        <f t="shared" si="941"/>
        <v/>
      </c>
      <c r="F2515" s="365"/>
      <c r="G2515" s="365"/>
      <c r="H2515" s="365"/>
      <c r="I2515" s="365"/>
      <c r="J2515" s="365"/>
      <c r="K2515" s="366"/>
      <c r="L2515" s="99"/>
      <c r="M2515" s="99"/>
      <c r="N2515" s="99"/>
      <c r="O2515" s="99"/>
      <c r="P2515" s="99"/>
      <c r="Q2515" s="99"/>
      <c r="R2515" s="99"/>
      <c r="S2515" s="99"/>
      <c r="T2515" s="99"/>
      <c r="U2515" s="99"/>
      <c r="V2515" s="99"/>
      <c r="W2515" s="99"/>
      <c r="X2515" s="99"/>
      <c r="Y2515" s="99"/>
      <c r="Z2515" s="99"/>
      <c r="AA2515" s="99"/>
      <c r="AB2515" s="99"/>
      <c r="AC2515" s="99"/>
      <c r="AD2515" s="99"/>
    </row>
    <row r="2516" spans="1:30" ht="14.25" customHeight="1">
      <c r="A2516" s="100"/>
      <c r="B2516" s="107"/>
      <c r="C2516" s="285" t="s">
        <v>6229</v>
      </c>
      <c r="D2516" s="287"/>
      <c r="E2516" s="364" t="str">
        <f t="shared" si="941"/>
        <v/>
      </c>
      <c r="F2516" s="365"/>
      <c r="G2516" s="365"/>
      <c r="H2516" s="365"/>
      <c r="I2516" s="365"/>
      <c r="J2516" s="365"/>
      <c r="K2516" s="366"/>
      <c r="L2516" s="99"/>
      <c r="M2516" s="99"/>
      <c r="N2516" s="99"/>
      <c r="O2516" s="99"/>
      <c r="P2516" s="99"/>
      <c r="Q2516" s="99"/>
      <c r="R2516" s="99"/>
      <c r="S2516" s="99"/>
      <c r="T2516" s="99"/>
      <c r="U2516" s="99"/>
      <c r="V2516" s="99"/>
      <c r="W2516" s="99"/>
      <c r="X2516" s="99"/>
      <c r="Y2516" s="99"/>
      <c r="Z2516" s="99"/>
      <c r="AA2516" s="99"/>
      <c r="AB2516" s="99"/>
      <c r="AC2516" s="99"/>
      <c r="AD2516" s="99"/>
    </row>
    <row r="2517" spans="1:30" ht="14.25" customHeight="1">
      <c r="A2517" s="100"/>
      <c r="B2517" s="107"/>
      <c r="C2517" s="285" t="s">
        <v>6230</v>
      </c>
      <c r="D2517" s="287"/>
      <c r="E2517" s="364" t="str">
        <f t="shared" si="941"/>
        <v/>
      </c>
      <c r="F2517" s="365"/>
      <c r="G2517" s="365"/>
      <c r="H2517" s="365"/>
      <c r="I2517" s="365"/>
      <c r="J2517" s="365"/>
      <c r="K2517" s="366"/>
      <c r="L2517" s="99"/>
      <c r="M2517" s="99"/>
      <c r="N2517" s="99"/>
      <c r="O2517" s="99"/>
      <c r="P2517" s="99"/>
      <c r="Q2517" s="99"/>
      <c r="R2517" s="99"/>
      <c r="S2517" s="99"/>
      <c r="T2517" s="99"/>
      <c r="U2517" s="99"/>
      <c r="V2517" s="99"/>
      <c r="W2517" s="99"/>
      <c r="X2517" s="99"/>
      <c r="Y2517" s="99"/>
      <c r="Z2517" s="99"/>
      <c r="AA2517" s="99"/>
      <c r="AB2517" s="99"/>
      <c r="AC2517" s="99"/>
      <c r="AD2517" s="99"/>
    </row>
    <row r="2518" spans="1:30" ht="14.25" customHeight="1">
      <c r="A2518" s="100"/>
      <c r="B2518" s="107"/>
      <c r="C2518" s="285" t="s">
        <v>6231</v>
      </c>
      <c r="D2518" s="287"/>
      <c r="E2518" s="364" t="str">
        <f t="shared" si="941"/>
        <v/>
      </c>
      <c r="F2518" s="365"/>
      <c r="G2518" s="365"/>
      <c r="H2518" s="365"/>
      <c r="I2518" s="365"/>
      <c r="J2518" s="365"/>
      <c r="K2518" s="366"/>
      <c r="L2518" s="99"/>
      <c r="M2518" s="99"/>
      <c r="N2518" s="99"/>
      <c r="O2518" s="99"/>
      <c r="P2518" s="99"/>
      <c r="Q2518" s="99"/>
      <c r="R2518" s="99"/>
      <c r="S2518" s="99"/>
      <c r="T2518" s="99"/>
      <c r="U2518" s="99"/>
      <c r="V2518" s="99"/>
      <c r="W2518" s="99"/>
      <c r="X2518" s="99"/>
      <c r="Y2518" s="99"/>
      <c r="Z2518" s="99"/>
      <c r="AA2518" s="99"/>
      <c r="AB2518" s="99"/>
      <c r="AC2518" s="99"/>
      <c r="AD2518" s="99"/>
    </row>
    <row r="2519" spans="1:30" ht="14.25" customHeight="1">
      <c r="A2519" s="100"/>
      <c r="B2519" s="107"/>
      <c r="C2519" s="285" t="s">
        <v>6232</v>
      </c>
      <c r="D2519" s="287"/>
      <c r="E2519" s="364" t="str">
        <f t="shared" si="941"/>
        <v/>
      </c>
      <c r="F2519" s="365"/>
      <c r="G2519" s="365"/>
      <c r="H2519" s="365"/>
      <c r="I2519" s="365"/>
      <c r="J2519" s="365"/>
      <c r="K2519" s="366"/>
      <c r="L2519" s="99"/>
      <c r="M2519" s="99"/>
      <c r="N2519" s="99"/>
      <c r="O2519" s="99"/>
      <c r="P2519" s="99"/>
      <c r="Q2519" s="99"/>
      <c r="R2519" s="99"/>
      <c r="S2519" s="99"/>
      <c r="T2519" s="99"/>
      <c r="U2519" s="99"/>
      <c r="V2519" s="99"/>
      <c r="W2519" s="99"/>
      <c r="X2519" s="99"/>
      <c r="Y2519" s="99"/>
      <c r="Z2519" s="99"/>
      <c r="AA2519" s="99"/>
      <c r="AB2519" s="99"/>
      <c r="AC2519" s="99"/>
      <c r="AD2519" s="99"/>
    </row>
    <row r="2520" spans="1:30" ht="14.25" customHeight="1">
      <c r="A2520" s="100"/>
      <c r="B2520" s="107"/>
      <c r="C2520" s="285" t="s">
        <v>6233</v>
      </c>
      <c r="D2520" s="287"/>
      <c r="E2520" s="364" t="str">
        <f t="shared" si="941"/>
        <v/>
      </c>
      <c r="F2520" s="365"/>
      <c r="G2520" s="365"/>
      <c r="H2520" s="365"/>
      <c r="I2520" s="365"/>
      <c r="J2520" s="365"/>
      <c r="K2520" s="366"/>
      <c r="L2520" s="99"/>
      <c r="M2520" s="99"/>
      <c r="N2520" s="99"/>
      <c r="O2520" s="99"/>
      <c r="P2520" s="99"/>
      <c r="Q2520" s="99"/>
      <c r="R2520" s="99"/>
      <c r="S2520" s="99"/>
      <c r="T2520" s="99"/>
      <c r="U2520" s="99"/>
      <c r="V2520" s="99"/>
      <c r="W2520" s="99"/>
      <c r="X2520" s="99"/>
      <c r="Y2520" s="99"/>
      <c r="Z2520" s="99"/>
      <c r="AA2520" s="99"/>
      <c r="AB2520" s="99"/>
      <c r="AC2520" s="99"/>
      <c r="AD2520" s="99"/>
    </row>
    <row r="2521" spans="1:30" ht="14.25" customHeight="1">
      <c r="A2521" s="100"/>
      <c r="B2521" s="107"/>
      <c r="C2521" s="285" t="s">
        <v>6234</v>
      </c>
      <c r="D2521" s="287"/>
      <c r="E2521" s="364" t="str">
        <f t="shared" si="941"/>
        <v/>
      </c>
      <c r="F2521" s="365"/>
      <c r="G2521" s="365"/>
      <c r="H2521" s="365"/>
      <c r="I2521" s="365"/>
      <c r="J2521" s="365"/>
      <c r="K2521" s="366"/>
      <c r="L2521" s="99"/>
      <c r="M2521" s="99"/>
      <c r="N2521" s="99"/>
      <c r="O2521" s="99"/>
      <c r="P2521" s="99"/>
      <c r="Q2521" s="99"/>
      <c r="R2521" s="99"/>
      <c r="S2521" s="99"/>
      <c r="T2521" s="99"/>
      <c r="U2521" s="99"/>
      <c r="V2521" s="99"/>
      <c r="W2521" s="99"/>
      <c r="X2521" s="99"/>
      <c r="Y2521" s="99"/>
      <c r="Z2521" s="99"/>
      <c r="AA2521" s="99"/>
      <c r="AB2521" s="99"/>
      <c r="AC2521" s="99"/>
      <c r="AD2521" s="99"/>
    </row>
    <row r="2522" spans="1:30" ht="14.25" customHeight="1">
      <c r="A2522" s="100"/>
      <c r="B2522" s="107"/>
      <c r="C2522" s="285" t="s">
        <v>6235</v>
      </c>
      <c r="D2522" s="287"/>
      <c r="E2522" s="364" t="str">
        <f t="shared" si="941"/>
        <v/>
      </c>
      <c r="F2522" s="365"/>
      <c r="G2522" s="365"/>
      <c r="H2522" s="365"/>
      <c r="I2522" s="365"/>
      <c r="J2522" s="365"/>
      <c r="K2522" s="366"/>
      <c r="L2522" s="99"/>
      <c r="M2522" s="99"/>
      <c r="N2522" s="99"/>
      <c r="O2522" s="99"/>
      <c r="P2522" s="99"/>
      <c r="Q2522" s="99"/>
      <c r="R2522" s="99"/>
      <c r="S2522" s="99"/>
      <c r="T2522" s="99"/>
      <c r="U2522" s="99"/>
      <c r="V2522" s="99"/>
      <c r="W2522" s="99"/>
      <c r="X2522" s="99"/>
      <c r="Y2522" s="99"/>
      <c r="Z2522" s="99"/>
      <c r="AA2522" s="99"/>
      <c r="AB2522" s="99"/>
      <c r="AC2522" s="99"/>
      <c r="AD2522" s="99"/>
    </row>
    <row r="2523" spans="1:30" ht="14.25" customHeight="1">
      <c r="A2523" s="100"/>
      <c r="B2523" s="107"/>
      <c r="C2523" s="285" t="s">
        <v>6236</v>
      </c>
      <c r="D2523" s="287"/>
      <c r="E2523" s="364" t="str">
        <f t="shared" si="941"/>
        <v/>
      </c>
      <c r="F2523" s="365"/>
      <c r="G2523" s="365"/>
      <c r="H2523" s="365"/>
      <c r="I2523" s="365"/>
      <c r="J2523" s="365"/>
      <c r="K2523" s="366"/>
      <c r="L2523" s="99"/>
      <c r="M2523" s="99"/>
      <c r="N2523" s="99"/>
      <c r="O2523" s="99"/>
      <c r="P2523" s="99"/>
      <c r="Q2523" s="99"/>
      <c r="R2523" s="99"/>
      <c r="S2523" s="99"/>
      <c r="T2523" s="99"/>
      <c r="U2523" s="99"/>
      <c r="V2523" s="99"/>
      <c r="W2523" s="99"/>
      <c r="X2523" s="99"/>
      <c r="Y2523" s="99"/>
      <c r="Z2523" s="99"/>
      <c r="AA2523" s="99"/>
      <c r="AB2523" s="99"/>
      <c r="AC2523" s="99"/>
      <c r="AD2523" s="99"/>
    </row>
    <row r="2524" spans="1:30" ht="14.25" customHeight="1">
      <c r="A2524" s="100"/>
      <c r="B2524" s="107"/>
      <c r="C2524" s="285" t="s">
        <v>6237</v>
      </c>
      <c r="D2524" s="287"/>
      <c r="E2524" s="364" t="str">
        <f t="shared" si="941"/>
        <v/>
      </c>
      <c r="F2524" s="365"/>
      <c r="G2524" s="365"/>
      <c r="H2524" s="365"/>
      <c r="I2524" s="365"/>
      <c r="J2524" s="365"/>
      <c r="K2524" s="366"/>
      <c r="L2524" s="99"/>
      <c r="M2524" s="99"/>
      <c r="N2524" s="99"/>
      <c r="O2524" s="99"/>
      <c r="P2524" s="99"/>
      <c r="Q2524" s="99"/>
      <c r="R2524" s="99"/>
      <c r="S2524" s="99"/>
      <c r="T2524" s="99"/>
      <c r="U2524" s="99"/>
      <c r="V2524" s="99"/>
      <c r="W2524" s="99"/>
      <c r="X2524" s="99"/>
      <c r="Y2524" s="99"/>
      <c r="Z2524" s="99"/>
      <c r="AA2524" s="99"/>
      <c r="AB2524" s="99"/>
      <c r="AC2524" s="99"/>
      <c r="AD2524" s="99"/>
    </row>
    <row r="2525" spans="1:30" ht="14.25" customHeight="1">
      <c r="A2525" s="100"/>
      <c r="B2525" s="107"/>
      <c r="C2525" s="285" t="s">
        <v>6238</v>
      </c>
      <c r="D2525" s="287"/>
      <c r="E2525" s="364" t="str">
        <f t="shared" si="941"/>
        <v/>
      </c>
      <c r="F2525" s="365"/>
      <c r="G2525" s="365"/>
      <c r="H2525" s="365"/>
      <c r="I2525" s="365"/>
      <c r="J2525" s="365"/>
      <c r="K2525" s="366"/>
      <c r="L2525" s="99"/>
      <c r="M2525" s="99"/>
      <c r="N2525" s="99"/>
      <c r="O2525" s="99"/>
      <c r="P2525" s="99"/>
      <c r="Q2525" s="99"/>
      <c r="R2525" s="99"/>
      <c r="S2525" s="99"/>
      <c r="T2525" s="99"/>
      <c r="U2525" s="99"/>
      <c r="V2525" s="99"/>
      <c r="W2525" s="99"/>
      <c r="X2525" s="99"/>
      <c r="Y2525" s="99"/>
      <c r="Z2525" s="99"/>
      <c r="AA2525" s="99"/>
      <c r="AB2525" s="99"/>
      <c r="AC2525" s="99"/>
      <c r="AD2525" s="99"/>
    </row>
    <row r="2526" spans="1:30" ht="14.25" customHeight="1">
      <c r="A2526" s="100"/>
      <c r="B2526" s="107"/>
      <c r="C2526" s="285" t="s">
        <v>6239</v>
      </c>
      <c r="D2526" s="287"/>
      <c r="E2526" s="364" t="str">
        <f t="shared" si="941"/>
        <v/>
      </c>
      <c r="F2526" s="365"/>
      <c r="G2526" s="365"/>
      <c r="H2526" s="365"/>
      <c r="I2526" s="365"/>
      <c r="J2526" s="365"/>
      <c r="K2526" s="366"/>
      <c r="L2526" s="99"/>
      <c r="M2526" s="99"/>
      <c r="N2526" s="99"/>
      <c r="O2526" s="99"/>
      <c r="P2526" s="99"/>
      <c r="Q2526" s="99"/>
      <c r="R2526" s="99"/>
      <c r="S2526" s="99"/>
      <c r="T2526" s="99"/>
      <c r="U2526" s="99"/>
      <c r="V2526" s="99"/>
      <c r="W2526" s="99"/>
      <c r="X2526" s="99"/>
      <c r="Y2526" s="99"/>
      <c r="Z2526" s="99"/>
      <c r="AA2526" s="99"/>
      <c r="AB2526" s="99"/>
      <c r="AC2526" s="99"/>
      <c r="AD2526" s="99"/>
    </row>
    <row r="2527" spans="1:30" ht="14.25" customHeight="1">
      <c r="A2527" s="100"/>
      <c r="B2527" s="107"/>
      <c r="C2527" s="285" t="s">
        <v>6240</v>
      </c>
      <c r="D2527" s="287"/>
      <c r="E2527" s="364" t="str">
        <f t="shared" si="941"/>
        <v/>
      </c>
      <c r="F2527" s="365"/>
      <c r="G2527" s="365"/>
      <c r="H2527" s="365"/>
      <c r="I2527" s="365"/>
      <c r="J2527" s="365"/>
      <c r="K2527" s="366"/>
      <c r="L2527" s="99"/>
      <c r="M2527" s="99"/>
      <c r="N2527" s="99"/>
      <c r="O2527" s="99"/>
      <c r="P2527" s="99"/>
      <c r="Q2527" s="99"/>
      <c r="R2527" s="99"/>
      <c r="S2527" s="99"/>
      <c r="T2527" s="99"/>
      <c r="U2527" s="99"/>
      <c r="V2527" s="99"/>
      <c r="W2527" s="99"/>
      <c r="X2527" s="99"/>
      <c r="Y2527" s="99"/>
      <c r="Z2527" s="99"/>
      <c r="AA2527" s="99"/>
      <c r="AB2527" s="99"/>
      <c r="AC2527" s="99"/>
      <c r="AD2527" s="99"/>
    </row>
    <row r="2528" spans="1:30" ht="14.25" customHeight="1">
      <c r="A2528" s="100"/>
      <c r="B2528" s="107"/>
      <c r="C2528" s="285" t="s">
        <v>6241</v>
      </c>
      <c r="D2528" s="287"/>
      <c r="E2528" s="364" t="str">
        <f t="shared" si="941"/>
        <v/>
      </c>
      <c r="F2528" s="365"/>
      <c r="G2528" s="365"/>
      <c r="H2528" s="365"/>
      <c r="I2528" s="365"/>
      <c r="J2528" s="365"/>
      <c r="K2528" s="366"/>
      <c r="L2528" s="99"/>
      <c r="M2528" s="99"/>
      <c r="N2528" s="99"/>
      <c r="O2528" s="99"/>
      <c r="P2528" s="99"/>
      <c r="Q2528" s="99"/>
      <c r="R2528" s="99"/>
      <c r="S2528" s="99"/>
      <c r="T2528" s="99"/>
      <c r="U2528" s="99"/>
      <c r="V2528" s="99"/>
      <c r="W2528" s="99"/>
      <c r="X2528" s="99"/>
      <c r="Y2528" s="99"/>
      <c r="Z2528" s="99"/>
      <c r="AA2528" s="99"/>
      <c r="AB2528" s="99"/>
      <c r="AC2528" s="99"/>
      <c r="AD2528" s="99"/>
    </row>
    <row r="2529" spans="1:30" ht="14.25" customHeight="1">
      <c r="A2529" s="100"/>
      <c r="B2529" s="107"/>
      <c r="C2529" s="285" t="s">
        <v>6242</v>
      </c>
      <c r="D2529" s="287"/>
      <c r="E2529" s="364" t="str">
        <f t="shared" si="941"/>
        <v/>
      </c>
      <c r="F2529" s="365"/>
      <c r="G2529" s="365"/>
      <c r="H2529" s="365"/>
      <c r="I2529" s="365"/>
      <c r="J2529" s="365"/>
      <c r="K2529" s="366"/>
      <c r="L2529" s="99"/>
      <c r="M2529" s="99"/>
      <c r="N2529" s="99"/>
      <c r="O2529" s="99"/>
      <c r="P2529" s="99"/>
      <c r="Q2529" s="99"/>
      <c r="R2529" s="99"/>
      <c r="S2529" s="99"/>
      <c r="T2529" s="99"/>
      <c r="U2529" s="99"/>
      <c r="V2529" s="99"/>
      <c r="W2529" s="99"/>
      <c r="X2529" s="99"/>
      <c r="Y2529" s="99"/>
      <c r="Z2529" s="99"/>
      <c r="AA2529" s="99"/>
      <c r="AB2529" s="99"/>
      <c r="AC2529" s="99"/>
      <c r="AD2529" s="99"/>
    </row>
    <row r="2530" spans="1:30" ht="14.25" customHeight="1">
      <c r="A2530" s="100"/>
      <c r="B2530" s="107"/>
      <c r="C2530" s="285" t="s">
        <v>6243</v>
      </c>
      <c r="D2530" s="287"/>
      <c r="E2530" s="364" t="str">
        <f t="shared" si="941"/>
        <v/>
      </c>
      <c r="F2530" s="365"/>
      <c r="G2530" s="365"/>
      <c r="H2530" s="365"/>
      <c r="I2530" s="365"/>
      <c r="J2530" s="365"/>
      <c r="K2530" s="366"/>
      <c r="L2530" s="99"/>
      <c r="M2530" s="99"/>
      <c r="N2530" s="99"/>
      <c r="O2530" s="99"/>
      <c r="P2530" s="99"/>
      <c r="Q2530" s="99"/>
      <c r="R2530" s="99"/>
      <c r="S2530" s="99"/>
      <c r="T2530" s="99"/>
      <c r="U2530" s="99"/>
      <c r="V2530" s="99"/>
      <c r="W2530" s="99"/>
      <c r="X2530" s="99"/>
      <c r="Y2530" s="99"/>
      <c r="Z2530" s="99"/>
      <c r="AA2530" s="99"/>
      <c r="AB2530" s="99"/>
      <c r="AC2530" s="99"/>
      <c r="AD2530" s="99"/>
    </row>
    <row r="2531" spans="1:30" ht="14.25" customHeight="1">
      <c r="A2531" s="100"/>
      <c r="B2531" s="107"/>
      <c r="C2531" s="285" t="s">
        <v>6244</v>
      </c>
      <c r="D2531" s="287"/>
      <c r="E2531" s="364" t="str">
        <f t="shared" si="941"/>
        <v/>
      </c>
      <c r="F2531" s="365"/>
      <c r="G2531" s="365"/>
      <c r="H2531" s="365"/>
      <c r="I2531" s="365"/>
      <c r="J2531" s="365"/>
      <c r="K2531" s="366"/>
      <c r="L2531" s="99"/>
      <c r="M2531" s="99"/>
      <c r="N2531" s="99"/>
      <c r="O2531" s="99"/>
      <c r="P2531" s="99"/>
      <c r="Q2531" s="99"/>
      <c r="R2531" s="99"/>
      <c r="S2531" s="99"/>
      <c r="T2531" s="99"/>
      <c r="U2531" s="99"/>
      <c r="V2531" s="99"/>
      <c r="W2531" s="99"/>
      <c r="X2531" s="99"/>
      <c r="Y2531" s="99"/>
      <c r="Z2531" s="99"/>
      <c r="AA2531" s="99"/>
      <c r="AB2531" s="99"/>
      <c r="AC2531" s="99"/>
      <c r="AD2531" s="99"/>
    </row>
    <row r="2532" spans="1:30" ht="14.25" customHeight="1">
      <c r="A2532" s="100"/>
      <c r="B2532" s="107"/>
      <c r="C2532" s="285" t="s">
        <v>6245</v>
      </c>
      <c r="D2532" s="287"/>
      <c r="E2532" s="364" t="str">
        <f t="shared" si="941"/>
        <v/>
      </c>
      <c r="F2532" s="365"/>
      <c r="G2532" s="365"/>
      <c r="H2532" s="365"/>
      <c r="I2532" s="365"/>
      <c r="J2532" s="365"/>
      <c r="K2532" s="366"/>
      <c r="L2532" s="99"/>
      <c r="M2532" s="99"/>
      <c r="N2532" s="99"/>
      <c r="O2532" s="99"/>
      <c r="P2532" s="99"/>
      <c r="Q2532" s="99"/>
      <c r="R2532" s="99"/>
      <c r="S2532" s="99"/>
      <c r="T2532" s="99"/>
      <c r="U2532" s="99"/>
      <c r="V2532" s="99"/>
      <c r="W2532" s="99"/>
      <c r="X2532" s="99"/>
      <c r="Y2532" s="99"/>
      <c r="Z2532" s="99"/>
      <c r="AA2532" s="99"/>
      <c r="AB2532" s="99"/>
      <c r="AC2532" s="99"/>
      <c r="AD2532" s="99"/>
    </row>
    <row r="2533" spans="1:30" ht="14.25" customHeight="1">
      <c r="A2533" s="100"/>
      <c r="B2533" s="107"/>
      <c r="C2533" s="285" t="s">
        <v>6246</v>
      </c>
      <c r="D2533" s="287"/>
      <c r="E2533" s="364" t="str">
        <f t="shared" si="941"/>
        <v/>
      </c>
      <c r="F2533" s="365"/>
      <c r="G2533" s="365"/>
      <c r="H2533" s="365"/>
      <c r="I2533" s="365"/>
      <c r="J2533" s="365"/>
      <c r="K2533" s="366"/>
      <c r="L2533" s="99"/>
      <c r="M2533" s="99"/>
      <c r="N2533" s="99"/>
      <c r="O2533" s="99"/>
      <c r="P2533" s="99"/>
      <c r="Q2533" s="99"/>
      <c r="R2533" s="99"/>
      <c r="S2533" s="99"/>
      <c r="T2533" s="99"/>
      <c r="U2533" s="99"/>
      <c r="V2533" s="99"/>
      <c r="W2533" s="99"/>
      <c r="X2533" s="99"/>
      <c r="Y2533" s="99"/>
      <c r="Z2533" s="99"/>
      <c r="AA2533" s="99"/>
      <c r="AB2533" s="99"/>
      <c r="AC2533" s="99"/>
      <c r="AD2533" s="99"/>
    </row>
    <row r="2534" spans="1:30" ht="14.25" customHeight="1">
      <c r="A2534" s="100"/>
      <c r="B2534" s="107"/>
      <c r="C2534" s="285" t="s">
        <v>6247</v>
      </c>
      <c r="D2534" s="287"/>
      <c r="E2534" s="364" t="str">
        <f t="shared" si="941"/>
        <v/>
      </c>
      <c r="F2534" s="365"/>
      <c r="G2534" s="365"/>
      <c r="H2534" s="365"/>
      <c r="I2534" s="365"/>
      <c r="J2534" s="365"/>
      <c r="K2534" s="366"/>
      <c r="L2534" s="99"/>
      <c r="M2534" s="99"/>
      <c r="N2534" s="99"/>
      <c r="O2534" s="99"/>
      <c r="P2534" s="99"/>
      <c r="Q2534" s="99"/>
      <c r="R2534" s="99"/>
      <c r="S2534" s="99"/>
      <c r="T2534" s="99"/>
      <c r="U2534" s="99"/>
      <c r="V2534" s="99"/>
      <c r="W2534" s="99"/>
      <c r="X2534" s="99"/>
      <c r="Y2534" s="99"/>
      <c r="Z2534" s="99"/>
      <c r="AA2534" s="99"/>
      <c r="AB2534" s="99"/>
      <c r="AC2534" s="99"/>
      <c r="AD2534" s="99"/>
    </row>
    <row r="2535" spans="1:30" ht="14.25" customHeight="1">
      <c r="A2535" s="100"/>
      <c r="B2535" s="107"/>
      <c r="C2535" s="285" t="s">
        <v>6248</v>
      </c>
      <c r="D2535" s="287"/>
      <c r="E2535" s="364" t="str">
        <f t="shared" si="941"/>
        <v/>
      </c>
      <c r="F2535" s="365"/>
      <c r="G2535" s="365"/>
      <c r="H2535" s="365"/>
      <c r="I2535" s="365"/>
      <c r="J2535" s="365"/>
      <c r="K2535" s="366"/>
      <c r="L2535" s="99"/>
      <c r="M2535" s="99"/>
      <c r="N2535" s="99"/>
      <c r="O2535" s="99"/>
      <c r="P2535" s="99"/>
      <c r="Q2535" s="99"/>
      <c r="R2535" s="99"/>
      <c r="S2535" s="99"/>
      <c r="T2535" s="99"/>
      <c r="U2535" s="99"/>
      <c r="V2535" s="99"/>
      <c r="W2535" s="99"/>
      <c r="X2535" s="99"/>
      <c r="Y2535" s="99"/>
      <c r="Z2535" s="99"/>
      <c r="AA2535" s="99"/>
      <c r="AB2535" s="99"/>
      <c r="AC2535" s="99"/>
      <c r="AD2535" s="99"/>
    </row>
    <row r="2536" spans="1:30" ht="14.25" customHeight="1">
      <c r="A2536" s="100"/>
      <c r="B2536" s="107"/>
      <c r="C2536" s="285" t="s">
        <v>6249</v>
      </c>
      <c r="D2536" s="287"/>
      <c r="E2536" s="364" t="str">
        <f t="shared" si="941"/>
        <v/>
      </c>
      <c r="F2536" s="365"/>
      <c r="G2536" s="365"/>
      <c r="H2536" s="365"/>
      <c r="I2536" s="365"/>
      <c r="J2536" s="365"/>
      <c r="K2536" s="366"/>
      <c r="L2536" s="99"/>
      <c r="M2536" s="99"/>
      <c r="N2536" s="99"/>
      <c r="O2536" s="99"/>
      <c r="P2536" s="99"/>
      <c r="Q2536" s="99"/>
      <c r="R2536" s="99"/>
      <c r="S2536" s="99"/>
      <c r="T2536" s="99"/>
      <c r="U2536" s="99"/>
      <c r="V2536" s="99"/>
      <c r="W2536" s="99"/>
      <c r="X2536" s="99"/>
      <c r="Y2536" s="99"/>
      <c r="Z2536" s="99"/>
      <c r="AA2536" s="99"/>
      <c r="AB2536" s="99"/>
      <c r="AC2536" s="99"/>
      <c r="AD2536" s="99"/>
    </row>
    <row r="2537" spans="1:30" ht="14.25" customHeight="1">
      <c r="A2537" s="100"/>
      <c r="B2537" s="107"/>
      <c r="C2537" s="285" t="s">
        <v>6250</v>
      </c>
      <c r="D2537" s="287"/>
      <c r="E2537" s="364" t="str">
        <f t="shared" si="941"/>
        <v/>
      </c>
      <c r="F2537" s="365"/>
      <c r="G2537" s="365"/>
      <c r="H2537" s="365"/>
      <c r="I2537" s="365"/>
      <c r="J2537" s="365"/>
      <c r="K2537" s="366"/>
      <c r="L2537" s="99"/>
      <c r="M2537" s="99"/>
      <c r="N2537" s="99"/>
      <c r="O2537" s="99"/>
      <c r="P2537" s="99"/>
      <c r="Q2537" s="99"/>
      <c r="R2537" s="99"/>
      <c r="S2537" s="99"/>
      <c r="T2537" s="99"/>
      <c r="U2537" s="99"/>
      <c r="V2537" s="99"/>
      <c r="W2537" s="99"/>
      <c r="X2537" s="99"/>
      <c r="Y2537" s="99"/>
      <c r="Z2537" s="99"/>
      <c r="AA2537" s="99"/>
      <c r="AB2537" s="99"/>
      <c r="AC2537" s="99"/>
      <c r="AD2537" s="99"/>
    </row>
    <row r="2538" spans="1:30" ht="14.25" customHeight="1">
      <c r="A2538" s="100"/>
      <c r="B2538" s="107"/>
      <c r="C2538" s="285" t="s">
        <v>6251</v>
      </c>
      <c r="D2538" s="287"/>
      <c r="E2538" s="364" t="str">
        <f t="shared" ref="E2538:E2601" si="942">IF(E1234="","",E1234)</f>
        <v/>
      </c>
      <c r="F2538" s="365"/>
      <c r="G2538" s="365"/>
      <c r="H2538" s="365"/>
      <c r="I2538" s="365"/>
      <c r="J2538" s="365"/>
      <c r="K2538" s="366"/>
      <c r="L2538" s="99"/>
      <c r="M2538" s="99"/>
      <c r="N2538" s="99"/>
      <c r="O2538" s="99"/>
      <c r="P2538" s="99"/>
      <c r="Q2538" s="99"/>
      <c r="R2538" s="99"/>
      <c r="S2538" s="99"/>
      <c r="T2538" s="99"/>
      <c r="U2538" s="99"/>
      <c r="V2538" s="99"/>
      <c r="W2538" s="99"/>
      <c r="X2538" s="99"/>
      <c r="Y2538" s="99"/>
      <c r="Z2538" s="99"/>
      <c r="AA2538" s="99"/>
      <c r="AB2538" s="99"/>
      <c r="AC2538" s="99"/>
      <c r="AD2538" s="99"/>
    </row>
    <row r="2539" spans="1:30" ht="14.25" customHeight="1">
      <c r="A2539" s="100"/>
      <c r="B2539" s="107"/>
      <c r="C2539" s="285" t="s">
        <v>6252</v>
      </c>
      <c r="D2539" s="287"/>
      <c r="E2539" s="364" t="str">
        <f t="shared" si="942"/>
        <v/>
      </c>
      <c r="F2539" s="365"/>
      <c r="G2539" s="365"/>
      <c r="H2539" s="365"/>
      <c r="I2539" s="365"/>
      <c r="J2539" s="365"/>
      <c r="K2539" s="366"/>
      <c r="L2539" s="99"/>
      <c r="M2539" s="99"/>
      <c r="N2539" s="99"/>
      <c r="O2539" s="99"/>
      <c r="P2539" s="99"/>
      <c r="Q2539" s="99"/>
      <c r="R2539" s="99"/>
      <c r="S2539" s="99"/>
      <c r="T2539" s="99"/>
      <c r="U2539" s="99"/>
      <c r="V2539" s="99"/>
      <c r="W2539" s="99"/>
      <c r="X2539" s="99"/>
      <c r="Y2539" s="99"/>
      <c r="Z2539" s="99"/>
      <c r="AA2539" s="99"/>
      <c r="AB2539" s="99"/>
      <c r="AC2539" s="99"/>
      <c r="AD2539" s="99"/>
    </row>
    <row r="2540" spans="1:30" ht="14.25" customHeight="1">
      <c r="A2540" s="100"/>
      <c r="B2540" s="107"/>
      <c r="C2540" s="285" t="s">
        <v>6253</v>
      </c>
      <c r="D2540" s="287"/>
      <c r="E2540" s="364" t="str">
        <f t="shared" si="942"/>
        <v/>
      </c>
      <c r="F2540" s="365"/>
      <c r="G2540" s="365"/>
      <c r="H2540" s="365"/>
      <c r="I2540" s="365"/>
      <c r="J2540" s="365"/>
      <c r="K2540" s="366"/>
      <c r="L2540" s="99"/>
      <c r="M2540" s="99"/>
      <c r="N2540" s="99"/>
      <c r="O2540" s="99"/>
      <c r="P2540" s="99"/>
      <c r="Q2540" s="99"/>
      <c r="R2540" s="99"/>
      <c r="S2540" s="99"/>
      <c r="T2540" s="99"/>
      <c r="U2540" s="99"/>
      <c r="V2540" s="99"/>
      <c r="W2540" s="99"/>
      <c r="X2540" s="99"/>
      <c r="Y2540" s="99"/>
      <c r="Z2540" s="99"/>
      <c r="AA2540" s="99"/>
      <c r="AB2540" s="99"/>
      <c r="AC2540" s="99"/>
      <c r="AD2540" s="99"/>
    </row>
    <row r="2541" spans="1:30" ht="14.25" customHeight="1">
      <c r="A2541" s="100"/>
      <c r="B2541" s="107"/>
      <c r="C2541" s="285" t="s">
        <v>6254</v>
      </c>
      <c r="D2541" s="287"/>
      <c r="E2541" s="364" t="str">
        <f t="shared" si="942"/>
        <v/>
      </c>
      <c r="F2541" s="365"/>
      <c r="G2541" s="365"/>
      <c r="H2541" s="365"/>
      <c r="I2541" s="365"/>
      <c r="J2541" s="365"/>
      <c r="K2541" s="366"/>
      <c r="L2541" s="99"/>
      <c r="M2541" s="99"/>
      <c r="N2541" s="99"/>
      <c r="O2541" s="99"/>
      <c r="P2541" s="99"/>
      <c r="Q2541" s="99"/>
      <c r="R2541" s="99"/>
      <c r="S2541" s="99"/>
      <c r="T2541" s="99"/>
      <c r="U2541" s="99"/>
      <c r="V2541" s="99"/>
      <c r="W2541" s="99"/>
      <c r="X2541" s="99"/>
      <c r="Y2541" s="99"/>
      <c r="Z2541" s="99"/>
      <c r="AA2541" s="99"/>
      <c r="AB2541" s="99"/>
      <c r="AC2541" s="99"/>
      <c r="AD2541" s="99"/>
    </row>
    <row r="2542" spans="1:30" ht="14.25" customHeight="1">
      <c r="A2542" s="100"/>
      <c r="B2542" s="107"/>
      <c r="C2542" s="285" t="s">
        <v>6255</v>
      </c>
      <c r="D2542" s="287"/>
      <c r="E2542" s="364" t="str">
        <f t="shared" si="942"/>
        <v/>
      </c>
      <c r="F2542" s="365"/>
      <c r="G2542" s="365"/>
      <c r="H2542" s="365"/>
      <c r="I2542" s="365"/>
      <c r="J2542" s="365"/>
      <c r="K2542" s="366"/>
      <c r="L2542" s="99"/>
      <c r="M2542" s="99"/>
      <c r="N2542" s="99"/>
      <c r="O2542" s="99"/>
      <c r="P2542" s="99"/>
      <c r="Q2542" s="99"/>
      <c r="R2542" s="99"/>
      <c r="S2542" s="99"/>
      <c r="T2542" s="99"/>
      <c r="U2542" s="99"/>
      <c r="V2542" s="99"/>
      <c r="W2542" s="99"/>
      <c r="X2542" s="99"/>
      <c r="Y2542" s="99"/>
      <c r="Z2542" s="99"/>
      <c r="AA2542" s="99"/>
      <c r="AB2542" s="99"/>
      <c r="AC2542" s="99"/>
      <c r="AD2542" s="99"/>
    </row>
    <row r="2543" spans="1:30" ht="14.25" customHeight="1">
      <c r="A2543" s="100"/>
      <c r="B2543" s="107"/>
      <c r="C2543" s="285" t="s">
        <v>6256</v>
      </c>
      <c r="D2543" s="287"/>
      <c r="E2543" s="364" t="str">
        <f t="shared" si="942"/>
        <v/>
      </c>
      <c r="F2543" s="365"/>
      <c r="G2543" s="365"/>
      <c r="H2543" s="365"/>
      <c r="I2543" s="365"/>
      <c r="J2543" s="365"/>
      <c r="K2543" s="366"/>
      <c r="L2543" s="99"/>
      <c r="M2543" s="99"/>
      <c r="N2543" s="99"/>
      <c r="O2543" s="99"/>
      <c r="P2543" s="99"/>
      <c r="Q2543" s="99"/>
      <c r="R2543" s="99"/>
      <c r="S2543" s="99"/>
      <c r="T2543" s="99"/>
      <c r="U2543" s="99"/>
      <c r="V2543" s="99"/>
      <c r="W2543" s="99"/>
      <c r="X2543" s="99"/>
      <c r="Y2543" s="99"/>
      <c r="Z2543" s="99"/>
      <c r="AA2543" s="99"/>
      <c r="AB2543" s="99"/>
      <c r="AC2543" s="99"/>
      <c r="AD2543" s="99"/>
    </row>
    <row r="2544" spans="1:30" ht="14.25" customHeight="1">
      <c r="A2544" s="100"/>
      <c r="B2544" s="107"/>
      <c r="C2544" s="285" t="s">
        <v>6257</v>
      </c>
      <c r="D2544" s="287"/>
      <c r="E2544" s="364" t="str">
        <f t="shared" si="942"/>
        <v/>
      </c>
      <c r="F2544" s="365"/>
      <c r="G2544" s="365"/>
      <c r="H2544" s="365"/>
      <c r="I2544" s="365"/>
      <c r="J2544" s="365"/>
      <c r="K2544" s="366"/>
      <c r="L2544" s="99"/>
      <c r="M2544" s="99"/>
      <c r="N2544" s="99"/>
      <c r="O2544" s="99"/>
      <c r="P2544" s="99"/>
      <c r="Q2544" s="99"/>
      <c r="R2544" s="99"/>
      <c r="S2544" s="99"/>
      <c r="T2544" s="99"/>
      <c r="U2544" s="99"/>
      <c r="V2544" s="99"/>
      <c r="W2544" s="99"/>
      <c r="X2544" s="99"/>
      <c r="Y2544" s="99"/>
      <c r="Z2544" s="99"/>
      <c r="AA2544" s="99"/>
      <c r="AB2544" s="99"/>
      <c r="AC2544" s="99"/>
      <c r="AD2544" s="99"/>
    </row>
    <row r="2545" spans="1:30" ht="14.25" customHeight="1">
      <c r="A2545" s="100"/>
      <c r="B2545" s="107"/>
      <c r="C2545" s="285" t="s">
        <v>6258</v>
      </c>
      <c r="D2545" s="287"/>
      <c r="E2545" s="364" t="str">
        <f t="shared" si="942"/>
        <v/>
      </c>
      <c r="F2545" s="365"/>
      <c r="G2545" s="365"/>
      <c r="H2545" s="365"/>
      <c r="I2545" s="365"/>
      <c r="J2545" s="365"/>
      <c r="K2545" s="366"/>
      <c r="L2545" s="99"/>
      <c r="M2545" s="99"/>
      <c r="N2545" s="99"/>
      <c r="O2545" s="99"/>
      <c r="P2545" s="99"/>
      <c r="Q2545" s="99"/>
      <c r="R2545" s="99"/>
      <c r="S2545" s="99"/>
      <c r="T2545" s="99"/>
      <c r="U2545" s="99"/>
      <c r="V2545" s="99"/>
      <c r="W2545" s="99"/>
      <c r="X2545" s="99"/>
      <c r="Y2545" s="99"/>
      <c r="Z2545" s="99"/>
      <c r="AA2545" s="99"/>
      <c r="AB2545" s="99"/>
      <c r="AC2545" s="99"/>
      <c r="AD2545" s="99"/>
    </row>
    <row r="2546" spans="1:30" ht="14.25" customHeight="1">
      <c r="A2546" s="100"/>
      <c r="B2546" s="107"/>
      <c r="C2546" s="285" t="s">
        <v>6259</v>
      </c>
      <c r="D2546" s="287"/>
      <c r="E2546" s="364" t="str">
        <f t="shared" si="942"/>
        <v/>
      </c>
      <c r="F2546" s="365"/>
      <c r="G2546" s="365"/>
      <c r="H2546" s="365"/>
      <c r="I2546" s="365"/>
      <c r="J2546" s="365"/>
      <c r="K2546" s="366"/>
      <c r="L2546" s="99"/>
      <c r="M2546" s="99"/>
      <c r="N2546" s="99"/>
      <c r="O2546" s="99"/>
      <c r="P2546" s="99"/>
      <c r="Q2546" s="99"/>
      <c r="R2546" s="99"/>
      <c r="S2546" s="99"/>
      <c r="T2546" s="99"/>
      <c r="U2546" s="99"/>
      <c r="V2546" s="99"/>
      <c r="W2546" s="99"/>
      <c r="X2546" s="99"/>
      <c r="Y2546" s="99"/>
      <c r="Z2546" s="99"/>
      <c r="AA2546" s="99"/>
      <c r="AB2546" s="99"/>
      <c r="AC2546" s="99"/>
      <c r="AD2546" s="99"/>
    </row>
    <row r="2547" spans="1:30" ht="14.25" customHeight="1">
      <c r="A2547" s="100"/>
      <c r="B2547" s="107"/>
      <c r="C2547" s="285" t="s">
        <v>6260</v>
      </c>
      <c r="D2547" s="287"/>
      <c r="E2547" s="364" t="str">
        <f t="shared" si="942"/>
        <v/>
      </c>
      <c r="F2547" s="365"/>
      <c r="G2547" s="365"/>
      <c r="H2547" s="365"/>
      <c r="I2547" s="365"/>
      <c r="J2547" s="365"/>
      <c r="K2547" s="366"/>
      <c r="L2547" s="99"/>
      <c r="M2547" s="99"/>
      <c r="N2547" s="99"/>
      <c r="O2547" s="99"/>
      <c r="P2547" s="99"/>
      <c r="Q2547" s="99"/>
      <c r="R2547" s="99"/>
      <c r="S2547" s="99"/>
      <c r="T2547" s="99"/>
      <c r="U2547" s="99"/>
      <c r="V2547" s="99"/>
      <c r="W2547" s="99"/>
      <c r="X2547" s="99"/>
      <c r="Y2547" s="99"/>
      <c r="Z2547" s="99"/>
      <c r="AA2547" s="99"/>
      <c r="AB2547" s="99"/>
      <c r="AC2547" s="99"/>
      <c r="AD2547" s="99"/>
    </row>
    <row r="2548" spans="1:30" ht="14.25" customHeight="1">
      <c r="A2548" s="100"/>
      <c r="B2548" s="107"/>
      <c r="C2548" s="285" t="s">
        <v>6261</v>
      </c>
      <c r="D2548" s="287"/>
      <c r="E2548" s="364" t="str">
        <f t="shared" si="942"/>
        <v/>
      </c>
      <c r="F2548" s="365"/>
      <c r="G2548" s="365"/>
      <c r="H2548" s="365"/>
      <c r="I2548" s="365"/>
      <c r="J2548" s="365"/>
      <c r="K2548" s="366"/>
      <c r="L2548" s="99"/>
      <c r="M2548" s="99"/>
      <c r="N2548" s="99"/>
      <c r="O2548" s="99"/>
      <c r="P2548" s="99"/>
      <c r="Q2548" s="99"/>
      <c r="R2548" s="99"/>
      <c r="S2548" s="99"/>
      <c r="T2548" s="99"/>
      <c r="U2548" s="99"/>
      <c r="V2548" s="99"/>
      <c r="W2548" s="99"/>
      <c r="X2548" s="99"/>
      <c r="Y2548" s="99"/>
      <c r="Z2548" s="99"/>
      <c r="AA2548" s="99"/>
      <c r="AB2548" s="99"/>
      <c r="AC2548" s="99"/>
      <c r="AD2548" s="99"/>
    </row>
    <row r="2549" spans="1:30" ht="14.25" customHeight="1">
      <c r="A2549" s="100"/>
      <c r="B2549" s="107"/>
      <c r="C2549" s="285" t="s">
        <v>6262</v>
      </c>
      <c r="D2549" s="287"/>
      <c r="E2549" s="364" t="str">
        <f t="shared" si="942"/>
        <v/>
      </c>
      <c r="F2549" s="365"/>
      <c r="G2549" s="365"/>
      <c r="H2549" s="365"/>
      <c r="I2549" s="365"/>
      <c r="J2549" s="365"/>
      <c r="K2549" s="366"/>
      <c r="L2549" s="99"/>
      <c r="M2549" s="99"/>
      <c r="N2549" s="99"/>
      <c r="O2549" s="99"/>
      <c r="P2549" s="99"/>
      <c r="Q2549" s="99"/>
      <c r="R2549" s="99"/>
      <c r="S2549" s="99"/>
      <c r="T2549" s="99"/>
      <c r="U2549" s="99"/>
      <c r="V2549" s="99"/>
      <c r="W2549" s="99"/>
      <c r="X2549" s="99"/>
      <c r="Y2549" s="99"/>
      <c r="Z2549" s="99"/>
      <c r="AA2549" s="99"/>
      <c r="AB2549" s="99"/>
      <c r="AC2549" s="99"/>
      <c r="AD2549" s="99"/>
    </row>
    <row r="2550" spans="1:30" ht="14.25" customHeight="1">
      <c r="A2550" s="100"/>
      <c r="B2550" s="107"/>
      <c r="C2550" s="285" t="s">
        <v>6263</v>
      </c>
      <c r="D2550" s="287"/>
      <c r="E2550" s="364" t="str">
        <f t="shared" si="942"/>
        <v/>
      </c>
      <c r="F2550" s="365"/>
      <c r="G2550" s="365"/>
      <c r="H2550" s="365"/>
      <c r="I2550" s="365"/>
      <c r="J2550" s="365"/>
      <c r="K2550" s="366"/>
      <c r="L2550" s="99"/>
      <c r="M2550" s="99"/>
      <c r="N2550" s="99"/>
      <c r="O2550" s="99"/>
      <c r="P2550" s="99"/>
      <c r="Q2550" s="99"/>
      <c r="R2550" s="99"/>
      <c r="S2550" s="99"/>
      <c r="T2550" s="99"/>
      <c r="U2550" s="99"/>
      <c r="V2550" s="99"/>
      <c r="W2550" s="99"/>
      <c r="X2550" s="99"/>
      <c r="Y2550" s="99"/>
      <c r="Z2550" s="99"/>
      <c r="AA2550" s="99"/>
      <c r="AB2550" s="99"/>
      <c r="AC2550" s="99"/>
      <c r="AD2550" s="99"/>
    </row>
    <row r="2551" spans="1:30" ht="14.25" customHeight="1">
      <c r="A2551" s="100"/>
      <c r="B2551" s="107"/>
      <c r="C2551" s="285" t="s">
        <v>6264</v>
      </c>
      <c r="D2551" s="287"/>
      <c r="E2551" s="364" t="str">
        <f t="shared" si="942"/>
        <v/>
      </c>
      <c r="F2551" s="365"/>
      <c r="G2551" s="365"/>
      <c r="H2551" s="365"/>
      <c r="I2551" s="365"/>
      <c r="J2551" s="365"/>
      <c r="K2551" s="366"/>
      <c r="L2551" s="99"/>
      <c r="M2551" s="99"/>
      <c r="N2551" s="99"/>
      <c r="O2551" s="99"/>
      <c r="P2551" s="99"/>
      <c r="Q2551" s="99"/>
      <c r="R2551" s="99"/>
      <c r="S2551" s="99"/>
      <c r="T2551" s="99"/>
      <c r="U2551" s="99"/>
      <c r="V2551" s="99"/>
      <c r="W2551" s="99"/>
      <c r="X2551" s="99"/>
      <c r="Y2551" s="99"/>
      <c r="Z2551" s="99"/>
      <c r="AA2551" s="99"/>
      <c r="AB2551" s="99"/>
      <c r="AC2551" s="99"/>
      <c r="AD2551" s="99"/>
    </row>
    <row r="2552" spans="1:30" ht="14.25" customHeight="1">
      <c r="A2552" s="100"/>
      <c r="B2552" s="107"/>
      <c r="C2552" s="285" t="s">
        <v>6265</v>
      </c>
      <c r="D2552" s="287"/>
      <c r="E2552" s="364" t="str">
        <f t="shared" si="942"/>
        <v/>
      </c>
      <c r="F2552" s="365"/>
      <c r="G2552" s="365"/>
      <c r="H2552" s="365"/>
      <c r="I2552" s="365"/>
      <c r="J2552" s="365"/>
      <c r="K2552" s="366"/>
      <c r="L2552" s="99"/>
      <c r="M2552" s="99"/>
      <c r="N2552" s="99"/>
      <c r="O2552" s="99"/>
      <c r="P2552" s="99"/>
      <c r="Q2552" s="99"/>
      <c r="R2552" s="99"/>
      <c r="S2552" s="99"/>
      <c r="T2552" s="99"/>
      <c r="U2552" s="99"/>
      <c r="V2552" s="99"/>
      <c r="W2552" s="99"/>
      <c r="X2552" s="99"/>
      <c r="Y2552" s="99"/>
      <c r="Z2552" s="99"/>
      <c r="AA2552" s="99"/>
      <c r="AB2552" s="99"/>
      <c r="AC2552" s="99"/>
      <c r="AD2552" s="99"/>
    </row>
    <row r="2553" spans="1:30" ht="14.25" customHeight="1">
      <c r="A2553" s="100"/>
      <c r="B2553" s="107"/>
      <c r="C2553" s="285" t="s">
        <v>6266</v>
      </c>
      <c r="D2553" s="287"/>
      <c r="E2553" s="364" t="str">
        <f t="shared" si="942"/>
        <v/>
      </c>
      <c r="F2553" s="365"/>
      <c r="G2553" s="365"/>
      <c r="H2553" s="365"/>
      <c r="I2553" s="365"/>
      <c r="J2553" s="365"/>
      <c r="K2553" s="366"/>
      <c r="L2553" s="99"/>
      <c r="M2553" s="99"/>
      <c r="N2553" s="99"/>
      <c r="O2553" s="99"/>
      <c r="P2553" s="99"/>
      <c r="Q2553" s="99"/>
      <c r="R2553" s="99"/>
      <c r="S2553" s="99"/>
      <c r="T2553" s="99"/>
      <c r="U2553" s="99"/>
      <c r="V2553" s="99"/>
      <c r="W2553" s="99"/>
      <c r="X2553" s="99"/>
      <c r="Y2553" s="99"/>
      <c r="Z2553" s="99"/>
      <c r="AA2553" s="99"/>
      <c r="AB2553" s="99"/>
      <c r="AC2553" s="99"/>
      <c r="AD2553" s="99"/>
    </row>
    <row r="2554" spans="1:30" ht="14.25" customHeight="1">
      <c r="A2554" s="100"/>
      <c r="B2554" s="107"/>
      <c r="C2554" s="285" t="s">
        <v>6267</v>
      </c>
      <c r="D2554" s="287"/>
      <c r="E2554" s="364" t="str">
        <f t="shared" si="942"/>
        <v/>
      </c>
      <c r="F2554" s="365"/>
      <c r="G2554" s="365"/>
      <c r="H2554" s="365"/>
      <c r="I2554" s="365"/>
      <c r="J2554" s="365"/>
      <c r="K2554" s="366"/>
      <c r="L2554" s="99"/>
      <c r="M2554" s="99"/>
      <c r="N2554" s="99"/>
      <c r="O2554" s="99"/>
      <c r="P2554" s="99"/>
      <c r="Q2554" s="99"/>
      <c r="R2554" s="99"/>
      <c r="S2554" s="99"/>
      <c r="T2554" s="99"/>
      <c r="U2554" s="99"/>
      <c r="V2554" s="99"/>
      <c r="W2554" s="99"/>
      <c r="X2554" s="99"/>
      <c r="Y2554" s="99"/>
      <c r="Z2554" s="99"/>
      <c r="AA2554" s="99"/>
      <c r="AB2554" s="99"/>
      <c r="AC2554" s="99"/>
      <c r="AD2554" s="99"/>
    </row>
    <row r="2555" spans="1:30" ht="14.25" customHeight="1">
      <c r="A2555" s="100"/>
      <c r="B2555" s="107"/>
      <c r="C2555" s="285" t="s">
        <v>6268</v>
      </c>
      <c r="D2555" s="287"/>
      <c r="E2555" s="364" t="str">
        <f t="shared" si="942"/>
        <v/>
      </c>
      <c r="F2555" s="365"/>
      <c r="G2555" s="365"/>
      <c r="H2555" s="365"/>
      <c r="I2555" s="365"/>
      <c r="J2555" s="365"/>
      <c r="K2555" s="366"/>
      <c r="L2555" s="99"/>
      <c r="M2555" s="99"/>
      <c r="N2555" s="99"/>
      <c r="O2555" s="99"/>
      <c r="P2555" s="99"/>
      <c r="Q2555" s="99"/>
      <c r="R2555" s="99"/>
      <c r="S2555" s="99"/>
      <c r="T2555" s="99"/>
      <c r="U2555" s="99"/>
      <c r="V2555" s="99"/>
      <c r="W2555" s="99"/>
      <c r="X2555" s="99"/>
      <c r="Y2555" s="99"/>
      <c r="Z2555" s="99"/>
      <c r="AA2555" s="99"/>
      <c r="AB2555" s="99"/>
      <c r="AC2555" s="99"/>
      <c r="AD2555" s="99"/>
    </row>
    <row r="2556" spans="1:30" ht="14.25" customHeight="1">
      <c r="A2556" s="100"/>
      <c r="B2556" s="107"/>
      <c r="C2556" s="285" t="s">
        <v>6269</v>
      </c>
      <c r="D2556" s="287"/>
      <c r="E2556" s="364" t="str">
        <f t="shared" si="942"/>
        <v/>
      </c>
      <c r="F2556" s="365"/>
      <c r="G2556" s="365"/>
      <c r="H2556" s="365"/>
      <c r="I2556" s="365"/>
      <c r="J2556" s="365"/>
      <c r="K2556" s="366"/>
      <c r="L2556" s="99"/>
      <c r="M2556" s="99"/>
      <c r="N2556" s="99"/>
      <c r="O2556" s="99"/>
      <c r="P2556" s="99"/>
      <c r="Q2556" s="99"/>
      <c r="R2556" s="99"/>
      <c r="S2556" s="99"/>
      <c r="T2556" s="99"/>
      <c r="U2556" s="99"/>
      <c r="V2556" s="99"/>
      <c r="W2556" s="99"/>
      <c r="X2556" s="99"/>
      <c r="Y2556" s="99"/>
      <c r="Z2556" s="99"/>
      <c r="AA2556" s="99"/>
      <c r="AB2556" s="99"/>
      <c r="AC2556" s="99"/>
      <c r="AD2556" s="99"/>
    </row>
    <row r="2557" spans="1:30" ht="14.25" customHeight="1">
      <c r="A2557" s="100"/>
      <c r="B2557" s="107"/>
      <c r="C2557" s="285" t="s">
        <v>6270</v>
      </c>
      <c r="D2557" s="287"/>
      <c r="E2557" s="364" t="str">
        <f t="shared" si="942"/>
        <v/>
      </c>
      <c r="F2557" s="365"/>
      <c r="G2557" s="365"/>
      <c r="H2557" s="365"/>
      <c r="I2557" s="365"/>
      <c r="J2557" s="365"/>
      <c r="K2557" s="366"/>
      <c r="L2557" s="99"/>
      <c r="M2557" s="99"/>
      <c r="N2557" s="99"/>
      <c r="O2557" s="99"/>
      <c r="P2557" s="99"/>
      <c r="Q2557" s="99"/>
      <c r="R2557" s="99"/>
      <c r="S2557" s="99"/>
      <c r="T2557" s="99"/>
      <c r="U2557" s="99"/>
      <c r="V2557" s="99"/>
      <c r="W2557" s="99"/>
      <c r="X2557" s="99"/>
      <c r="Y2557" s="99"/>
      <c r="Z2557" s="99"/>
      <c r="AA2557" s="99"/>
      <c r="AB2557" s="99"/>
      <c r="AC2557" s="99"/>
      <c r="AD2557" s="99"/>
    </row>
    <row r="2558" spans="1:30" ht="14.25" customHeight="1">
      <c r="A2558" s="100"/>
      <c r="B2558" s="107"/>
      <c r="C2558" s="285" t="s">
        <v>6271</v>
      </c>
      <c r="D2558" s="287"/>
      <c r="E2558" s="364" t="str">
        <f t="shared" si="942"/>
        <v/>
      </c>
      <c r="F2558" s="365"/>
      <c r="G2558" s="365"/>
      <c r="H2558" s="365"/>
      <c r="I2558" s="365"/>
      <c r="J2558" s="365"/>
      <c r="K2558" s="366"/>
      <c r="L2558" s="99"/>
      <c r="M2558" s="99"/>
      <c r="N2558" s="99"/>
      <c r="O2558" s="99"/>
      <c r="P2558" s="99"/>
      <c r="Q2558" s="99"/>
      <c r="R2558" s="99"/>
      <c r="S2558" s="99"/>
      <c r="T2558" s="99"/>
      <c r="U2558" s="99"/>
      <c r="V2558" s="99"/>
      <c r="W2558" s="99"/>
      <c r="X2558" s="99"/>
      <c r="Y2558" s="99"/>
      <c r="Z2558" s="99"/>
      <c r="AA2558" s="99"/>
      <c r="AB2558" s="99"/>
      <c r="AC2558" s="99"/>
      <c r="AD2558" s="99"/>
    </row>
    <row r="2559" spans="1:30" ht="14.25" customHeight="1">
      <c r="A2559" s="100"/>
      <c r="B2559" s="107"/>
      <c r="C2559" s="285" t="s">
        <v>6272</v>
      </c>
      <c r="D2559" s="287"/>
      <c r="E2559" s="364" t="str">
        <f t="shared" si="942"/>
        <v/>
      </c>
      <c r="F2559" s="365"/>
      <c r="G2559" s="365"/>
      <c r="H2559" s="365"/>
      <c r="I2559" s="365"/>
      <c r="J2559" s="365"/>
      <c r="K2559" s="366"/>
      <c r="L2559" s="99"/>
      <c r="M2559" s="99"/>
      <c r="N2559" s="99"/>
      <c r="O2559" s="99"/>
      <c r="P2559" s="99"/>
      <c r="Q2559" s="99"/>
      <c r="R2559" s="99"/>
      <c r="S2559" s="99"/>
      <c r="T2559" s="99"/>
      <c r="U2559" s="99"/>
      <c r="V2559" s="99"/>
      <c r="W2559" s="99"/>
      <c r="X2559" s="99"/>
      <c r="Y2559" s="99"/>
      <c r="Z2559" s="99"/>
      <c r="AA2559" s="99"/>
      <c r="AB2559" s="99"/>
      <c r="AC2559" s="99"/>
      <c r="AD2559" s="99"/>
    </row>
    <row r="2560" spans="1:30" ht="14.25" customHeight="1">
      <c r="A2560" s="100"/>
      <c r="B2560" s="107"/>
      <c r="C2560" s="285" t="s">
        <v>6273</v>
      </c>
      <c r="D2560" s="287"/>
      <c r="E2560" s="364" t="str">
        <f t="shared" si="942"/>
        <v/>
      </c>
      <c r="F2560" s="365"/>
      <c r="G2560" s="365"/>
      <c r="H2560" s="365"/>
      <c r="I2560" s="365"/>
      <c r="J2560" s="365"/>
      <c r="K2560" s="366"/>
      <c r="L2560" s="99"/>
      <c r="M2560" s="99"/>
      <c r="N2560" s="99"/>
      <c r="O2560" s="99"/>
      <c r="P2560" s="99"/>
      <c r="Q2560" s="99"/>
      <c r="R2560" s="99"/>
      <c r="S2560" s="99"/>
      <c r="T2560" s="99"/>
      <c r="U2560" s="99"/>
      <c r="V2560" s="99"/>
      <c r="W2560" s="99"/>
      <c r="X2560" s="99"/>
      <c r="Y2560" s="99"/>
      <c r="Z2560" s="99"/>
      <c r="AA2560" s="99"/>
      <c r="AB2560" s="99"/>
      <c r="AC2560" s="99"/>
      <c r="AD2560" s="99"/>
    </row>
    <row r="2561" spans="1:30" ht="14.25" customHeight="1">
      <c r="A2561" s="100"/>
      <c r="B2561" s="107"/>
      <c r="C2561" s="285" t="s">
        <v>6274</v>
      </c>
      <c r="D2561" s="287"/>
      <c r="E2561" s="364" t="str">
        <f t="shared" si="942"/>
        <v/>
      </c>
      <c r="F2561" s="365"/>
      <c r="G2561" s="365"/>
      <c r="H2561" s="365"/>
      <c r="I2561" s="365"/>
      <c r="J2561" s="365"/>
      <c r="K2561" s="366"/>
      <c r="L2561" s="99"/>
      <c r="M2561" s="99"/>
      <c r="N2561" s="99"/>
      <c r="O2561" s="99"/>
      <c r="P2561" s="99"/>
      <c r="Q2561" s="99"/>
      <c r="R2561" s="99"/>
      <c r="S2561" s="99"/>
      <c r="T2561" s="99"/>
      <c r="U2561" s="99"/>
      <c r="V2561" s="99"/>
      <c r="W2561" s="99"/>
      <c r="X2561" s="99"/>
      <c r="Y2561" s="99"/>
      <c r="Z2561" s="99"/>
      <c r="AA2561" s="99"/>
      <c r="AB2561" s="99"/>
      <c r="AC2561" s="99"/>
      <c r="AD2561" s="99"/>
    </row>
    <row r="2562" spans="1:30" ht="14.25" customHeight="1">
      <c r="A2562" s="100"/>
      <c r="B2562" s="107"/>
      <c r="C2562" s="285" t="s">
        <v>6275</v>
      </c>
      <c r="D2562" s="287"/>
      <c r="E2562" s="364" t="str">
        <f t="shared" si="942"/>
        <v/>
      </c>
      <c r="F2562" s="365"/>
      <c r="G2562" s="365"/>
      <c r="H2562" s="365"/>
      <c r="I2562" s="365"/>
      <c r="J2562" s="365"/>
      <c r="K2562" s="366"/>
      <c r="L2562" s="99"/>
      <c r="M2562" s="99"/>
      <c r="N2562" s="99"/>
      <c r="O2562" s="99"/>
      <c r="P2562" s="99"/>
      <c r="Q2562" s="99"/>
      <c r="R2562" s="99"/>
      <c r="S2562" s="99"/>
      <c r="T2562" s="99"/>
      <c r="U2562" s="99"/>
      <c r="V2562" s="99"/>
      <c r="W2562" s="99"/>
      <c r="X2562" s="99"/>
      <c r="Y2562" s="99"/>
      <c r="Z2562" s="99"/>
      <c r="AA2562" s="99"/>
      <c r="AB2562" s="99"/>
      <c r="AC2562" s="99"/>
      <c r="AD2562" s="99"/>
    </row>
    <row r="2563" spans="1:30" ht="14.25" customHeight="1">
      <c r="A2563" s="100"/>
      <c r="B2563" s="107"/>
      <c r="C2563" s="285" t="s">
        <v>6276</v>
      </c>
      <c r="D2563" s="287"/>
      <c r="E2563" s="364" t="str">
        <f t="shared" si="942"/>
        <v/>
      </c>
      <c r="F2563" s="365"/>
      <c r="G2563" s="365"/>
      <c r="H2563" s="365"/>
      <c r="I2563" s="365"/>
      <c r="J2563" s="365"/>
      <c r="K2563" s="366"/>
      <c r="L2563" s="99"/>
      <c r="M2563" s="99"/>
      <c r="N2563" s="99"/>
      <c r="O2563" s="99"/>
      <c r="P2563" s="99"/>
      <c r="Q2563" s="99"/>
      <c r="R2563" s="99"/>
      <c r="S2563" s="99"/>
      <c r="T2563" s="99"/>
      <c r="U2563" s="99"/>
      <c r="V2563" s="99"/>
      <c r="W2563" s="99"/>
      <c r="X2563" s="99"/>
      <c r="Y2563" s="99"/>
      <c r="Z2563" s="99"/>
      <c r="AA2563" s="99"/>
      <c r="AB2563" s="99"/>
      <c r="AC2563" s="99"/>
      <c r="AD2563" s="99"/>
    </row>
    <row r="2564" spans="1:30" ht="14.25" customHeight="1">
      <c r="A2564" s="100"/>
      <c r="B2564" s="107"/>
      <c r="C2564" s="285" t="s">
        <v>6277</v>
      </c>
      <c r="D2564" s="287"/>
      <c r="E2564" s="364" t="str">
        <f t="shared" si="942"/>
        <v/>
      </c>
      <c r="F2564" s="365"/>
      <c r="G2564" s="365"/>
      <c r="H2564" s="365"/>
      <c r="I2564" s="365"/>
      <c r="J2564" s="365"/>
      <c r="K2564" s="366"/>
      <c r="L2564" s="99"/>
      <c r="M2564" s="99"/>
      <c r="N2564" s="99"/>
      <c r="O2564" s="99"/>
      <c r="P2564" s="99"/>
      <c r="Q2564" s="99"/>
      <c r="R2564" s="99"/>
      <c r="S2564" s="99"/>
      <c r="T2564" s="99"/>
      <c r="U2564" s="99"/>
      <c r="V2564" s="99"/>
      <c r="W2564" s="99"/>
      <c r="X2564" s="99"/>
      <c r="Y2564" s="99"/>
      <c r="Z2564" s="99"/>
      <c r="AA2564" s="99"/>
      <c r="AB2564" s="99"/>
      <c r="AC2564" s="99"/>
      <c r="AD2564" s="99"/>
    </row>
    <row r="2565" spans="1:30" ht="14.25" customHeight="1">
      <c r="A2565" s="100"/>
      <c r="B2565" s="107"/>
      <c r="C2565" s="285" t="s">
        <v>6278</v>
      </c>
      <c r="D2565" s="287"/>
      <c r="E2565" s="364" t="str">
        <f t="shared" si="942"/>
        <v/>
      </c>
      <c r="F2565" s="365"/>
      <c r="G2565" s="365"/>
      <c r="H2565" s="365"/>
      <c r="I2565" s="365"/>
      <c r="J2565" s="365"/>
      <c r="K2565" s="366"/>
      <c r="L2565" s="99"/>
      <c r="M2565" s="99"/>
      <c r="N2565" s="99"/>
      <c r="O2565" s="99"/>
      <c r="P2565" s="99"/>
      <c r="Q2565" s="99"/>
      <c r="R2565" s="99"/>
      <c r="S2565" s="99"/>
      <c r="T2565" s="99"/>
      <c r="U2565" s="99"/>
      <c r="V2565" s="99"/>
      <c r="W2565" s="99"/>
      <c r="X2565" s="99"/>
      <c r="Y2565" s="99"/>
      <c r="Z2565" s="99"/>
      <c r="AA2565" s="99"/>
      <c r="AB2565" s="99"/>
      <c r="AC2565" s="99"/>
      <c r="AD2565" s="99"/>
    </row>
    <row r="2566" spans="1:30" ht="14.25" customHeight="1">
      <c r="A2566" s="100"/>
      <c r="B2566" s="107"/>
      <c r="C2566" s="285" t="s">
        <v>6279</v>
      </c>
      <c r="D2566" s="287"/>
      <c r="E2566" s="364" t="str">
        <f t="shared" si="942"/>
        <v/>
      </c>
      <c r="F2566" s="365"/>
      <c r="G2566" s="365"/>
      <c r="H2566" s="365"/>
      <c r="I2566" s="365"/>
      <c r="J2566" s="365"/>
      <c r="K2566" s="366"/>
      <c r="L2566" s="99"/>
      <c r="M2566" s="99"/>
      <c r="N2566" s="99"/>
      <c r="O2566" s="99"/>
      <c r="P2566" s="99"/>
      <c r="Q2566" s="99"/>
      <c r="R2566" s="99"/>
      <c r="S2566" s="99"/>
      <c r="T2566" s="99"/>
      <c r="U2566" s="99"/>
      <c r="V2566" s="99"/>
      <c r="W2566" s="99"/>
      <c r="X2566" s="99"/>
      <c r="Y2566" s="99"/>
      <c r="Z2566" s="99"/>
      <c r="AA2566" s="99"/>
      <c r="AB2566" s="99"/>
      <c r="AC2566" s="99"/>
      <c r="AD2566" s="99"/>
    </row>
    <row r="2567" spans="1:30" ht="14.25" customHeight="1">
      <c r="A2567" s="100"/>
      <c r="B2567" s="107"/>
      <c r="C2567" s="285" t="s">
        <v>6280</v>
      </c>
      <c r="D2567" s="287"/>
      <c r="E2567" s="364" t="str">
        <f t="shared" si="942"/>
        <v/>
      </c>
      <c r="F2567" s="365"/>
      <c r="G2567" s="365"/>
      <c r="H2567" s="365"/>
      <c r="I2567" s="365"/>
      <c r="J2567" s="365"/>
      <c r="K2567" s="366"/>
      <c r="L2567" s="99"/>
      <c r="M2567" s="99"/>
      <c r="N2567" s="99"/>
      <c r="O2567" s="99"/>
      <c r="P2567" s="99"/>
      <c r="Q2567" s="99"/>
      <c r="R2567" s="99"/>
      <c r="S2567" s="99"/>
      <c r="T2567" s="99"/>
      <c r="U2567" s="99"/>
      <c r="V2567" s="99"/>
      <c r="W2567" s="99"/>
      <c r="X2567" s="99"/>
      <c r="Y2567" s="99"/>
      <c r="Z2567" s="99"/>
      <c r="AA2567" s="99"/>
      <c r="AB2567" s="99"/>
      <c r="AC2567" s="99"/>
      <c r="AD2567" s="99"/>
    </row>
    <row r="2568" spans="1:30" ht="14.25" customHeight="1">
      <c r="A2568" s="100"/>
      <c r="B2568" s="107"/>
      <c r="C2568" s="285" t="s">
        <v>6281</v>
      </c>
      <c r="D2568" s="287"/>
      <c r="E2568" s="364" t="str">
        <f t="shared" si="942"/>
        <v/>
      </c>
      <c r="F2568" s="365"/>
      <c r="G2568" s="365"/>
      <c r="H2568" s="365"/>
      <c r="I2568" s="365"/>
      <c r="J2568" s="365"/>
      <c r="K2568" s="366"/>
      <c r="L2568" s="99"/>
      <c r="M2568" s="99"/>
      <c r="N2568" s="99"/>
      <c r="O2568" s="99"/>
      <c r="P2568" s="99"/>
      <c r="Q2568" s="99"/>
      <c r="R2568" s="99"/>
      <c r="S2568" s="99"/>
      <c r="T2568" s="99"/>
      <c r="U2568" s="99"/>
      <c r="V2568" s="99"/>
      <c r="W2568" s="99"/>
      <c r="X2568" s="99"/>
      <c r="Y2568" s="99"/>
      <c r="Z2568" s="99"/>
      <c r="AA2568" s="99"/>
      <c r="AB2568" s="99"/>
      <c r="AC2568" s="99"/>
      <c r="AD2568" s="99"/>
    </row>
    <row r="2569" spans="1:30" ht="14.25" customHeight="1">
      <c r="A2569" s="100"/>
      <c r="B2569" s="107"/>
      <c r="C2569" s="285" t="s">
        <v>6282</v>
      </c>
      <c r="D2569" s="287"/>
      <c r="E2569" s="364" t="str">
        <f t="shared" si="942"/>
        <v/>
      </c>
      <c r="F2569" s="365"/>
      <c r="G2569" s="365"/>
      <c r="H2569" s="365"/>
      <c r="I2569" s="365"/>
      <c r="J2569" s="365"/>
      <c r="K2569" s="366"/>
      <c r="L2569" s="99"/>
      <c r="M2569" s="99"/>
      <c r="N2569" s="99"/>
      <c r="O2569" s="99"/>
      <c r="P2569" s="99"/>
      <c r="Q2569" s="99"/>
      <c r="R2569" s="99"/>
      <c r="S2569" s="99"/>
      <c r="T2569" s="99"/>
      <c r="U2569" s="99"/>
      <c r="V2569" s="99"/>
      <c r="W2569" s="99"/>
      <c r="X2569" s="99"/>
      <c r="Y2569" s="99"/>
      <c r="Z2569" s="99"/>
      <c r="AA2569" s="99"/>
      <c r="AB2569" s="99"/>
      <c r="AC2569" s="99"/>
      <c r="AD2569" s="99"/>
    </row>
    <row r="2570" spans="1:30" ht="14.25" customHeight="1">
      <c r="A2570" s="100"/>
      <c r="B2570" s="107"/>
      <c r="C2570" s="285" t="s">
        <v>6283</v>
      </c>
      <c r="D2570" s="287"/>
      <c r="E2570" s="364" t="str">
        <f t="shared" si="942"/>
        <v/>
      </c>
      <c r="F2570" s="365"/>
      <c r="G2570" s="365"/>
      <c r="H2570" s="365"/>
      <c r="I2570" s="365"/>
      <c r="J2570" s="365"/>
      <c r="K2570" s="366"/>
      <c r="L2570" s="99"/>
      <c r="M2570" s="99"/>
      <c r="N2570" s="99"/>
      <c r="O2570" s="99"/>
      <c r="P2570" s="99"/>
      <c r="Q2570" s="99"/>
      <c r="R2570" s="99"/>
      <c r="S2570" s="99"/>
      <c r="T2570" s="99"/>
      <c r="U2570" s="99"/>
      <c r="V2570" s="99"/>
      <c r="W2570" s="99"/>
      <c r="X2570" s="99"/>
      <c r="Y2570" s="99"/>
      <c r="Z2570" s="99"/>
      <c r="AA2570" s="99"/>
      <c r="AB2570" s="99"/>
      <c r="AC2570" s="99"/>
      <c r="AD2570" s="99"/>
    </row>
    <row r="2571" spans="1:30" ht="14.25" customHeight="1">
      <c r="A2571" s="100"/>
      <c r="B2571" s="107"/>
      <c r="C2571" s="285" t="s">
        <v>6284</v>
      </c>
      <c r="D2571" s="287"/>
      <c r="E2571" s="364" t="str">
        <f t="shared" si="942"/>
        <v/>
      </c>
      <c r="F2571" s="365"/>
      <c r="G2571" s="365"/>
      <c r="H2571" s="365"/>
      <c r="I2571" s="365"/>
      <c r="J2571" s="365"/>
      <c r="K2571" s="366"/>
      <c r="L2571" s="99"/>
      <c r="M2571" s="99"/>
      <c r="N2571" s="99"/>
      <c r="O2571" s="99"/>
      <c r="P2571" s="99"/>
      <c r="Q2571" s="99"/>
      <c r="R2571" s="99"/>
      <c r="S2571" s="99"/>
      <c r="T2571" s="99"/>
      <c r="U2571" s="99"/>
      <c r="V2571" s="99"/>
      <c r="W2571" s="99"/>
      <c r="X2571" s="99"/>
      <c r="Y2571" s="99"/>
      <c r="Z2571" s="99"/>
      <c r="AA2571" s="99"/>
      <c r="AB2571" s="99"/>
      <c r="AC2571" s="99"/>
      <c r="AD2571" s="99"/>
    </row>
    <row r="2572" spans="1:30" ht="14.25" customHeight="1">
      <c r="A2572" s="100"/>
      <c r="B2572" s="107"/>
      <c r="C2572" s="285" t="s">
        <v>6285</v>
      </c>
      <c r="D2572" s="287"/>
      <c r="E2572" s="364" t="str">
        <f t="shared" si="942"/>
        <v/>
      </c>
      <c r="F2572" s="365"/>
      <c r="G2572" s="365"/>
      <c r="H2572" s="365"/>
      <c r="I2572" s="365"/>
      <c r="J2572" s="365"/>
      <c r="K2572" s="366"/>
      <c r="L2572" s="99"/>
      <c r="M2572" s="99"/>
      <c r="N2572" s="99"/>
      <c r="O2572" s="99"/>
      <c r="P2572" s="99"/>
      <c r="Q2572" s="99"/>
      <c r="R2572" s="99"/>
      <c r="S2572" s="99"/>
      <c r="T2572" s="99"/>
      <c r="U2572" s="99"/>
      <c r="V2572" s="99"/>
      <c r="W2572" s="99"/>
      <c r="X2572" s="99"/>
      <c r="Y2572" s="99"/>
      <c r="Z2572" s="99"/>
      <c r="AA2572" s="99"/>
      <c r="AB2572" s="99"/>
      <c r="AC2572" s="99"/>
      <c r="AD2572" s="99"/>
    </row>
    <row r="2573" spans="1:30" ht="14.25" customHeight="1">
      <c r="A2573" s="100"/>
      <c r="B2573" s="107"/>
      <c r="C2573" s="285" t="s">
        <v>6286</v>
      </c>
      <c r="D2573" s="287"/>
      <c r="E2573" s="364" t="str">
        <f t="shared" si="942"/>
        <v/>
      </c>
      <c r="F2573" s="365"/>
      <c r="G2573" s="365"/>
      <c r="H2573" s="365"/>
      <c r="I2573" s="365"/>
      <c r="J2573" s="365"/>
      <c r="K2573" s="366"/>
      <c r="L2573" s="99"/>
      <c r="M2573" s="99"/>
      <c r="N2573" s="99"/>
      <c r="O2573" s="99"/>
      <c r="P2573" s="99"/>
      <c r="Q2573" s="99"/>
      <c r="R2573" s="99"/>
      <c r="S2573" s="99"/>
      <c r="T2573" s="99"/>
      <c r="U2573" s="99"/>
      <c r="V2573" s="99"/>
      <c r="W2573" s="99"/>
      <c r="X2573" s="99"/>
      <c r="Y2573" s="99"/>
      <c r="Z2573" s="99"/>
      <c r="AA2573" s="99"/>
      <c r="AB2573" s="99"/>
      <c r="AC2573" s="99"/>
      <c r="AD2573" s="99"/>
    </row>
    <row r="2574" spans="1:30" ht="14.25" customHeight="1">
      <c r="A2574" s="100"/>
      <c r="B2574" s="107"/>
      <c r="C2574" s="285" t="s">
        <v>6287</v>
      </c>
      <c r="D2574" s="287"/>
      <c r="E2574" s="364" t="str">
        <f t="shared" si="942"/>
        <v/>
      </c>
      <c r="F2574" s="365"/>
      <c r="G2574" s="365"/>
      <c r="H2574" s="365"/>
      <c r="I2574" s="365"/>
      <c r="J2574" s="365"/>
      <c r="K2574" s="366"/>
      <c r="L2574" s="99"/>
      <c r="M2574" s="99"/>
      <c r="N2574" s="99"/>
      <c r="O2574" s="99"/>
      <c r="P2574" s="99"/>
      <c r="Q2574" s="99"/>
      <c r="R2574" s="99"/>
      <c r="S2574" s="99"/>
      <c r="T2574" s="99"/>
      <c r="U2574" s="99"/>
      <c r="V2574" s="99"/>
      <c r="W2574" s="99"/>
      <c r="X2574" s="99"/>
      <c r="Y2574" s="99"/>
      <c r="Z2574" s="99"/>
      <c r="AA2574" s="99"/>
      <c r="AB2574" s="99"/>
      <c r="AC2574" s="99"/>
      <c r="AD2574" s="99"/>
    </row>
    <row r="2575" spans="1:30" ht="14.25" customHeight="1">
      <c r="A2575" s="100"/>
      <c r="B2575" s="107"/>
      <c r="C2575" s="285" t="s">
        <v>6288</v>
      </c>
      <c r="D2575" s="287"/>
      <c r="E2575" s="364" t="str">
        <f t="shared" si="942"/>
        <v/>
      </c>
      <c r="F2575" s="365"/>
      <c r="G2575" s="365"/>
      <c r="H2575" s="365"/>
      <c r="I2575" s="365"/>
      <c r="J2575" s="365"/>
      <c r="K2575" s="366"/>
      <c r="L2575" s="99"/>
      <c r="M2575" s="99"/>
      <c r="N2575" s="99"/>
      <c r="O2575" s="99"/>
      <c r="P2575" s="99"/>
      <c r="Q2575" s="99"/>
      <c r="R2575" s="99"/>
      <c r="S2575" s="99"/>
      <c r="T2575" s="99"/>
      <c r="U2575" s="99"/>
      <c r="V2575" s="99"/>
      <c r="W2575" s="99"/>
      <c r="X2575" s="99"/>
      <c r="Y2575" s="99"/>
      <c r="Z2575" s="99"/>
      <c r="AA2575" s="99"/>
      <c r="AB2575" s="99"/>
      <c r="AC2575" s="99"/>
      <c r="AD2575" s="99"/>
    </row>
    <row r="2576" spans="1:30" ht="14.25" customHeight="1">
      <c r="A2576" s="100"/>
      <c r="B2576" s="107"/>
      <c r="C2576" s="285" t="s">
        <v>6289</v>
      </c>
      <c r="D2576" s="287"/>
      <c r="E2576" s="364" t="str">
        <f t="shared" si="942"/>
        <v/>
      </c>
      <c r="F2576" s="365"/>
      <c r="G2576" s="365"/>
      <c r="H2576" s="365"/>
      <c r="I2576" s="365"/>
      <c r="J2576" s="365"/>
      <c r="K2576" s="366"/>
      <c r="L2576" s="99"/>
      <c r="M2576" s="99"/>
      <c r="N2576" s="99"/>
      <c r="O2576" s="99"/>
      <c r="P2576" s="99"/>
      <c r="Q2576" s="99"/>
      <c r="R2576" s="99"/>
      <c r="S2576" s="99"/>
      <c r="T2576" s="99"/>
      <c r="U2576" s="99"/>
      <c r="V2576" s="99"/>
      <c r="W2576" s="99"/>
      <c r="X2576" s="99"/>
      <c r="Y2576" s="99"/>
      <c r="Z2576" s="99"/>
      <c r="AA2576" s="99"/>
      <c r="AB2576" s="99"/>
      <c r="AC2576" s="99"/>
      <c r="AD2576" s="99"/>
    </row>
    <row r="2577" spans="1:30" ht="14.25" customHeight="1">
      <c r="A2577" s="100"/>
      <c r="B2577" s="107"/>
      <c r="C2577" s="285" t="s">
        <v>6290</v>
      </c>
      <c r="D2577" s="287"/>
      <c r="E2577" s="364" t="str">
        <f t="shared" si="942"/>
        <v/>
      </c>
      <c r="F2577" s="365"/>
      <c r="G2577" s="365"/>
      <c r="H2577" s="365"/>
      <c r="I2577" s="365"/>
      <c r="J2577" s="365"/>
      <c r="K2577" s="366"/>
      <c r="L2577" s="99"/>
      <c r="M2577" s="99"/>
      <c r="N2577" s="99"/>
      <c r="O2577" s="99"/>
      <c r="P2577" s="99"/>
      <c r="Q2577" s="99"/>
      <c r="R2577" s="99"/>
      <c r="S2577" s="99"/>
      <c r="T2577" s="99"/>
      <c r="U2577" s="99"/>
      <c r="V2577" s="99"/>
      <c r="W2577" s="99"/>
      <c r="X2577" s="99"/>
      <c r="Y2577" s="99"/>
      <c r="Z2577" s="99"/>
      <c r="AA2577" s="99"/>
      <c r="AB2577" s="99"/>
      <c r="AC2577" s="99"/>
      <c r="AD2577" s="99"/>
    </row>
    <row r="2578" spans="1:30" ht="14.25" customHeight="1">
      <c r="A2578" s="100"/>
      <c r="B2578" s="107"/>
      <c r="C2578" s="285" t="s">
        <v>6291</v>
      </c>
      <c r="D2578" s="287"/>
      <c r="E2578" s="364" t="str">
        <f t="shared" si="942"/>
        <v/>
      </c>
      <c r="F2578" s="365"/>
      <c r="G2578" s="365"/>
      <c r="H2578" s="365"/>
      <c r="I2578" s="365"/>
      <c r="J2578" s="365"/>
      <c r="K2578" s="366"/>
      <c r="L2578" s="99"/>
      <c r="M2578" s="99"/>
      <c r="N2578" s="99"/>
      <c r="O2578" s="99"/>
      <c r="P2578" s="99"/>
      <c r="Q2578" s="99"/>
      <c r="R2578" s="99"/>
      <c r="S2578" s="99"/>
      <c r="T2578" s="99"/>
      <c r="U2578" s="99"/>
      <c r="V2578" s="99"/>
      <c r="W2578" s="99"/>
      <c r="X2578" s="99"/>
      <c r="Y2578" s="99"/>
      <c r="Z2578" s="99"/>
      <c r="AA2578" s="99"/>
      <c r="AB2578" s="99"/>
      <c r="AC2578" s="99"/>
      <c r="AD2578" s="99"/>
    </row>
    <row r="2579" spans="1:30" ht="14.25" customHeight="1">
      <c r="A2579" s="100"/>
      <c r="B2579" s="107"/>
      <c r="C2579" s="285" t="s">
        <v>6292</v>
      </c>
      <c r="D2579" s="287"/>
      <c r="E2579" s="364" t="str">
        <f t="shared" si="942"/>
        <v/>
      </c>
      <c r="F2579" s="365"/>
      <c r="G2579" s="365"/>
      <c r="H2579" s="365"/>
      <c r="I2579" s="365"/>
      <c r="J2579" s="365"/>
      <c r="K2579" s="366"/>
      <c r="L2579" s="99"/>
      <c r="M2579" s="99"/>
      <c r="N2579" s="99"/>
      <c r="O2579" s="99"/>
      <c r="P2579" s="99"/>
      <c r="Q2579" s="99"/>
      <c r="R2579" s="99"/>
      <c r="S2579" s="99"/>
      <c r="T2579" s="99"/>
      <c r="U2579" s="99"/>
      <c r="V2579" s="99"/>
      <c r="W2579" s="99"/>
      <c r="X2579" s="99"/>
      <c r="Y2579" s="99"/>
      <c r="Z2579" s="99"/>
      <c r="AA2579" s="99"/>
      <c r="AB2579" s="99"/>
      <c r="AC2579" s="99"/>
      <c r="AD2579" s="99"/>
    </row>
    <row r="2580" spans="1:30" ht="14.25" customHeight="1">
      <c r="A2580" s="100"/>
      <c r="B2580" s="107"/>
      <c r="C2580" s="285" t="s">
        <v>6293</v>
      </c>
      <c r="D2580" s="287"/>
      <c r="E2580" s="364" t="str">
        <f t="shared" si="942"/>
        <v/>
      </c>
      <c r="F2580" s="365"/>
      <c r="G2580" s="365"/>
      <c r="H2580" s="365"/>
      <c r="I2580" s="365"/>
      <c r="J2580" s="365"/>
      <c r="K2580" s="366"/>
      <c r="L2580" s="99"/>
      <c r="M2580" s="99"/>
      <c r="N2580" s="99"/>
      <c r="O2580" s="99"/>
      <c r="P2580" s="99"/>
      <c r="Q2580" s="99"/>
      <c r="R2580" s="99"/>
      <c r="S2580" s="99"/>
      <c r="T2580" s="99"/>
      <c r="U2580" s="99"/>
      <c r="V2580" s="99"/>
      <c r="W2580" s="99"/>
      <c r="X2580" s="99"/>
      <c r="Y2580" s="99"/>
      <c r="Z2580" s="99"/>
      <c r="AA2580" s="99"/>
      <c r="AB2580" s="99"/>
      <c r="AC2580" s="99"/>
      <c r="AD2580" s="99"/>
    </row>
    <row r="2581" spans="1:30" ht="14.25" customHeight="1">
      <c r="A2581" s="100"/>
      <c r="B2581" s="107"/>
      <c r="C2581" s="285" t="s">
        <v>6294</v>
      </c>
      <c r="D2581" s="287"/>
      <c r="E2581" s="364" t="str">
        <f t="shared" si="942"/>
        <v/>
      </c>
      <c r="F2581" s="365"/>
      <c r="G2581" s="365"/>
      <c r="H2581" s="365"/>
      <c r="I2581" s="365"/>
      <c r="J2581" s="365"/>
      <c r="K2581" s="366"/>
      <c r="L2581" s="99"/>
      <c r="M2581" s="99"/>
      <c r="N2581" s="99"/>
      <c r="O2581" s="99"/>
      <c r="P2581" s="99"/>
      <c r="Q2581" s="99"/>
      <c r="R2581" s="99"/>
      <c r="S2581" s="99"/>
      <c r="T2581" s="99"/>
      <c r="U2581" s="99"/>
      <c r="V2581" s="99"/>
      <c r="W2581" s="99"/>
      <c r="X2581" s="99"/>
      <c r="Y2581" s="99"/>
      <c r="Z2581" s="99"/>
      <c r="AA2581" s="99"/>
      <c r="AB2581" s="99"/>
      <c r="AC2581" s="99"/>
      <c r="AD2581" s="99"/>
    </row>
    <row r="2582" spans="1:30" ht="14.25" customHeight="1">
      <c r="A2582" s="100"/>
      <c r="B2582" s="107"/>
      <c r="C2582" s="285" t="s">
        <v>6295</v>
      </c>
      <c r="D2582" s="287"/>
      <c r="E2582" s="364" t="str">
        <f t="shared" si="942"/>
        <v/>
      </c>
      <c r="F2582" s="365"/>
      <c r="G2582" s="365"/>
      <c r="H2582" s="365"/>
      <c r="I2582" s="365"/>
      <c r="J2582" s="365"/>
      <c r="K2582" s="366"/>
      <c r="L2582" s="99"/>
      <c r="M2582" s="99"/>
      <c r="N2582" s="99"/>
      <c r="O2582" s="99"/>
      <c r="P2582" s="99"/>
      <c r="Q2582" s="99"/>
      <c r="R2582" s="99"/>
      <c r="S2582" s="99"/>
      <c r="T2582" s="99"/>
      <c r="U2582" s="99"/>
      <c r="V2582" s="99"/>
      <c r="W2582" s="99"/>
      <c r="X2582" s="99"/>
      <c r="Y2582" s="99"/>
      <c r="Z2582" s="99"/>
      <c r="AA2582" s="99"/>
      <c r="AB2582" s="99"/>
      <c r="AC2582" s="99"/>
      <c r="AD2582" s="99"/>
    </row>
    <row r="2583" spans="1:30" ht="14.25" customHeight="1">
      <c r="A2583" s="100"/>
      <c r="B2583" s="107"/>
      <c r="C2583" s="285" t="s">
        <v>6296</v>
      </c>
      <c r="D2583" s="287"/>
      <c r="E2583" s="364" t="str">
        <f t="shared" si="942"/>
        <v/>
      </c>
      <c r="F2583" s="365"/>
      <c r="G2583" s="365"/>
      <c r="H2583" s="365"/>
      <c r="I2583" s="365"/>
      <c r="J2583" s="365"/>
      <c r="K2583" s="366"/>
      <c r="L2583" s="99"/>
      <c r="M2583" s="99"/>
      <c r="N2583" s="99"/>
      <c r="O2583" s="99"/>
      <c r="P2583" s="99"/>
      <c r="Q2583" s="99"/>
      <c r="R2583" s="99"/>
      <c r="S2583" s="99"/>
      <c r="T2583" s="99"/>
      <c r="U2583" s="99"/>
      <c r="V2583" s="99"/>
      <c r="W2583" s="99"/>
      <c r="X2583" s="99"/>
      <c r="Y2583" s="99"/>
      <c r="Z2583" s="99"/>
      <c r="AA2583" s="99"/>
      <c r="AB2583" s="99"/>
      <c r="AC2583" s="99"/>
      <c r="AD2583" s="99"/>
    </row>
    <row r="2584" spans="1:30" ht="14.25" customHeight="1">
      <c r="A2584" s="100"/>
      <c r="B2584" s="107"/>
      <c r="C2584" s="285" t="s">
        <v>6297</v>
      </c>
      <c r="D2584" s="287"/>
      <c r="E2584" s="364" t="str">
        <f t="shared" si="942"/>
        <v/>
      </c>
      <c r="F2584" s="365"/>
      <c r="G2584" s="365"/>
      <c r="H2584" s="365"/>
      <c r="I2584" s="365"/>
      <c r="J2584" s="365"/>
      <c r="K2584" s="366"/>
      <c r="L2584" s="99"/>
      <c r="M2584" s="99"/>
      <c r="N2584" s="99"/>
      <c r="O2584" s="99"/>
      <c r="P2584" s="99"/>
      <c r="Q2584" s="99"/>
      <c r="R2584" s="99"/>
      <c r="S2584" s="99"/>
      <c r="T2584" s="99"/>
      <c r="U2584" s="99"/>
      <c r="V2584" s="99"/>
      <c r="W2584" s="99"/>
      <c r="X2584" s="99"/>
      <c r="Y2584" s="99"/>
      <c r="Z2584" s="99"/>
      <c r="AA2584" s="99"/>
      <c r="AB2584" s="99"/>
      <c r="AC2584" s="99"/>
      <c r="AD2584" s="99"/>
    </row>
    <row r="2585" spans="1:30" ht="14.25" customHeight="1">
      <c r="A2585" s="100"/>
      <c r="B2585" s="107"/>
      <c r="C2585" s="285" t="s">
        <v>6298</v>
      </c>
      <c r="D2585" s="287"/>
      <c r="E2585" s="364" t="str">
        <f t="shared" si="942"/>
        <v/>
      </c>
      <c r="F2585" s="365"/>
      <c r="G2585" s="365"/>
      <c r="H2585" s="365"/>
      <c r="I2585" s="365"/>
      <c r="J2585" s="365"/>
      <c r="K2585" s="366"/>
      <c r="L2585" s="99"/>
      <c r="M2585" s="99"/>
      <c r="N2585" s="99"/>
      <c r="O2585" s="99"/>
      <c r="P2585" s="99"/>
      <c r="Q2585" s="99"/>
      <c r="R2585" s="99"/>
      <c r="S2585" s="99"/>
      <c r="T2585" s="99"/>
      <c r="U2585" s="99"/>
      <c r="V2585" s="99"/>
      <c r="W2585" s="99"/>
      <c r="X2585" s="99"/>
      <c r="Y2585" s="99"/>
      <c r="Z2585" s="99"/>
      <c r="AA2585" s="99"/>
      <c r="AB2585" s="99"/>
      <c r="AC2585" s="99"/>
      <c r="AD2585" s="99"/>
    </row>
    <row r="2586" spans="1:30" ht="14.25" customHeight="1">
      <c r="A2586" s="100"/>
      <c r="B2586" s="107"/>
      <c r="C2586" s="285" t="s">
        <v>6299</v>
      </c>
      <c r="D2586" s="287"/>
      <c r="E2586" s="364" t="str">
        <f t="shared" si="942"/>
        <v/>
      </c>
      <c r="F2586" s="365"/>
      <c r="G2586" s="365"/>
      <c r="H2586" s="365"/>
      <c r="I2586" s="365"/>
      <c r="J2586" s="365"/>
      <c r="K2586" s="366"/>
      <c r="L2586" s="99"/>
      <c r="M2586" s="99"/>
      <c r="N2586" s="99"/>
      <c r="O2586" s="99"/>
      <c r="P2586" s="99"/>
      <c r="Q2586" s="99"/>
      <c r="R2586" s="99"/>
      <c r="S2586" s="99"/>
      <c r="T2586" s="99"/>
      <c r="U2586" s="99"/>
      <c r="V2586" s="99"/>
      <c r="W2586" s="99"/>
      <c r="X2586" s="99"/>
      <c r="Y2586" s="99"/>
      <c r="Z2586" s="99"/>
      <c r="AA2586" s="99"/>
      <c r="AB2586" s="99"/>
      <c r="AC2586" s="99"/>
      <c r="AD2586" s="99"/>
    </row>
    <row r="2587" spans="1:30" ht="14.25" customHeight="1">
      <c r="A2587" s="100"/>
      <c r="B2587" s="107"/>
      <c r="C2587" s="285" t="s">
        <v>6300</v>
      </c>
      <c r="D2587" s="287"/>
      <c r="E2587" s="364" t="str">
        <f t="shared" si="942"/>
        <v/>
      </c>
      <c r="F2587" s="365"/>
      <c r="G2587" s="365"/>
      <c r="H2587" s="365"/>
      <c r="I2587" s="365"/>
      <c r="J2587" s="365"/>
      <c r="K2587" s="366"/>
      <c r="L2587" s="99"/>
      <c r="M2587" s="99"/>
      <c r="N2587" s="99"/>
      <c r="O2587" s="99"/>
      <c r="P2587" s="99"/>
      <c r="Q2587" s="99"/>
      <c r="R2587" s="99"/>
      <c r="S2587" s="99"/>
      <c r="T2587" s="99"/>
      <c r="U2587" s="99"/>
      <c r="V2587" s="99"/>
      <c r="W2587" s="99"/>
      <c r="X2587" s="99"/>
      <c r="Y2587" s="99"/>
      <c r="Z2587" s="99"/>
      <c r="AA2587" s="99"/>
      <c r="AB2587" s="99"/>
      <c r="AC2587" s="99"/>
      <c r="AD2587" s="99"/>
    </row>
    <row r="2588" spans="1:30" ht="14.25" customHeight="1">
      <c r="A2588" s="100"/>
      <c r="B2588" s="107"/>
      <c r="C2588" s="285" t="s">
        <v>6301</v>
      </c>
      <c r="D2588" s="287"/>
      <c r="E2588" s="364" t="str">
        <f t="shared" si="942"/>
        <v/>
      </c>
      <c r="F2588" s="365"/>
      <c r="G2588" s="365"/>
      <c r="H2588" s="365"/>
      <c r="I2588" s="365"/>
      <c r="J2588" s="365"/>
      <c r="K2588" s="366"/>
      <c r="L2588" s="99"/>
      <c r="M2588" s="99"/>
      <c r="N2588" s="99"/>
      <c r="O2588" s="99"/>
      <c r="P2588" s="99"/>
      <c r="Q2588" s="99"/>
      <c r="R2588" s="99"/>
      <c r="S2588" s="99"/>
      <c r="T2588" s="99"/>
      <c r="U2588" s="99"/>
      <c r="V2588" s="99"/>
      <c r="W2588" s="99"/>
      <c r="X2588" s="99"/>
      <c r="Y2588" s="99"/>
      <c r="Z2588" s="99"/>
      <c r="AA2588" s="99"/>
      <c r="AB2588" s="99"/>
      <c r="AC2588" s="99"/>
      <c r="AD2588" s="99"/>
    </row>
    <row r="2589" spans="1:30" ht="14.25" customHeight="1">
      <c r="A2589" s="100"/>
      <c r="B2589" s="107"/>
      <c r="C2589" s="285" t="s">
        <v>6302</v>
      </c>
      <c r="D2589" s="287"/>
      <c r="E2589" s="364" t="str">
        <f t="shared" si="942"/>
        <v/>
      </c>
      <c r="F2589" s="365"/>
      <c r="G2589" s="365"/>
      <c r="H2589" s="365"/>
      <c r="I2589" s="365"/>
      <c r="J2589" s="365"/>
      <c r="K2589" s="366"/>
      <c r="L2589" s="99"/>
      <c r="M2589" s="99"/>
      <c r="N2589" s="99"/>
      <c r="O2589" s="99"/>
      <c r="P2589" s="99"/>
      <c r="Q2589" s="99"/>
      <c r="R2589" s="99"/>
      <c r="S2589" s="99"/>
      <c r="T2589" s="99"/>
      <c r="U2589" s="99"/>
      <c r="V2589" s="99"/>
      <c r="W2589" s="99"/>
      <c r="X2589" s="99"/>
      <c r="Y2589" s="99"/>
      <c r="Z2589" s="99"/>
      <c r="AA2589" s="99"/>
      <c r="AB2589" s="99"/>
      <c r="AC2589" s="99"/>
      <c r="AD2589" s="99"/>
    </row>
    <row r="2590" spans="1:30" ht="14.25" customHeight="1">
      <c r="A2590" s="100"/>
      <c r="B2590" s="107"/>
      <c r="C2590" s="285" t="s">
        <v>6303</v>
      </c>
      <c r="D2590" s="287"/>
      <c r="E2590" s="364" t="str">
        <f t="shared" si="942"/>
        <v/>
      </c>
      <c r="F2590" s="365"/>
      <c r="G2590" s="365"/>
      <c r="H2590" s="365"/>
      <c r="I2590" s="365"/>
      <c r="J2590" s="365"/>
      <c r="K2590" s="366"/>
      <c r="L2590" s="99"/>
      <c r="M2590" s="99"/>
      <c r="N2590" s="99"/>
      <c r="O2590" s="99"/>
      <c r="P2590" s="99"/>
      <c r="Q2590" s="99"/>
      <c r="R2590" s="99"/>
      <c r="S2590" s="99"/>
      <c r="T2590" s="99"/>
      <c r="U2590" s="99"/>
      <c r="V2590" s="99"/>
      <c r="W2590" s="99"/>
      <c r="X2590" s="99"/>
      <c r="Y2590" s="99"/>
      <c r="Z2590" s="99"/>
      <c r="AA2590" s="99"/>
      <c r="AB2590" s="99"/>
      <c r="AC2590" s="99"/>
      <c r="AD2590" s="99"/>
    </row>
    <row r="2591" spans="1:30" ht="14.25" customHeight="1">
      <c r="A2591" s="100"/>
      <c r="B2591" s="107"/>
      <c r="C2591" s="285" t="s">
        <v>6304</v>
      </c>
      <c r="D2591" s="287"/>
      <c r="E2591" s="364" t="str">
        <f t="shared" si="942"/>
        <v/>
      </c>
      <c r="F2591" s="365"/>
      <c r="G2591" s="365"/>
      <c r="H2591" s="365"/>
      <c r="I2591" s="365"/>
      <c r="J2591" s="365"/>
      <c r="K2591" s="366"/>
      <c r="L2591" s="99"/>
      <c r="M2591" s="99"/>
      <c r="N2591" s="99"/>
      <c r="O2591" s="99"/>
      <c r="P2591" s="99"/>
      <c r="Q2591" s="99"/>
      <c r="R2591" s="99"/>
      <c r="S2591" s="99"/>
      <c r="T2591" s="99"/>
      <c r="U2591" s="99"/>
      <c r="V2591" s="99"/>
      <c r="W2591" s="99"/>
      <c r="X2591" s="99"/>
      <c r="Y2591" s="99"/>
      <c r="Z2591" s="99"/>
      <c r="AA2591" s="99"/>
      <c r="AB2591" s="99"/>
      <c r="AC2591" s="99"/>
      <c r="AD2591" s="99"/>
    </row>
    <row r="2592" spans="1:30" ht="14.25" customHeight="1">
      <c r="A2592" s="100"/>
      <c r="B2592" s="107"/>
      <c r="C2592" s="285" t="s">
        <v>6305</v>
      </c>
      <c r="D2592" s="287"/>
      <c r="E2592" s="364" t="str">
        <f t="shared" si="942"/>
        <v/>
      </c>
      <c r="F2592" s="365"/>
      <c r="G2592" s="365"/>
      <c r="H2592" s="365"/>
      <c r="I2592" s="365"/>
      <c r="J2592" s="365"/>
      <c r="K2592" s="366"/>
      <c r="L2592" s="99"/>
      <c r="M2592" s="99"/>
      <c r="N2592" s="99"/>
      <c r="O2592" s="99"/>
      <c r="P2592" s="99"/>
      <c r="Q2592" s="99"/>
      <c r="R2592" s="99"/>
      <c r="S2592" s="99"/>
      <c r="T2592" s="99"/>
      <c r="U2592" s="99"/>
      <c r="V2592" s="99"/>
      <c r="W2592" s="99"/>
      <c r="X2592" s="99"/>
      <c r="Y2592" s="99"/>
      <c r="Z2592" s="99"/>
      <c r="AA2592" s="99"/>
      <c r="AB2592" s="99"/>
      <c r="AC2592" s="99"/>
      <c r="AD2592" s="99"/>
    </row>
    <row r="2593" spans="1:30" ht="14.25" customHeight="1">
      <c r="A2593" s="100"/>
      <c r="B2593" s="107"/>
      <c r="C2593" s="285" t="s">
        <v>6306</v>
      </c>
      <c r="D2593" s="287"/>
      <c r="E2593" s="364" t="str">
        <f t="shared" si="942"/>
        <v/>
      </c>
      <c r="F2593" s="365"/>
      <c r="G2593" s="365"/>
      <c r="H2593" s="365"/>
      <c r="I2593" s="365"/>
      <c r="J2593" s="365"/>
      <c r="K2593" s="366"/>
      <c r="L2593" s="99"/>
      <c r="M2593" s="99"/>
      <c r="N2593" s="99"/>
      <c r="O2593" s="99"/>
      <c r="P2593" s="99"/>
      <c r="Q2593" s="99"/>
      <c r="R2593" s="99"/>
      <c r="S2593" s="99"/>
      <c r="T2593" s="99"/>
      <c r="U2593" s="99"/>
      <c r="V2593" s="99"/>
      <c r="W2593" s="99"/>
      <c r="X2593" s="99"/>
      <c r="Y2593" s="99"/>
      <c r="Z2593" s="99"/>
      <c r="AA2593" s="99"/>
      <c r="AB2593" s="99"/>
      <c r="AC2593" s="99"/>
      <c r="AD2593" s="99"/>
    </row>
    <row r="2594" spans="1:30" ht="14.25" customHeight="1">
      <c r="A2594" s="100"/>
      <c r="B2594" s="107"/>
      <c r="C2594" s="285" t="s">
        <v>6307</v>
      </c>
      <c r="D2594" s="287"/>
      <c r="E2594" s="364" t="str">
        <f t="shared" si="942"/>
        <v/>
      </c>
      <c r="F2594" s="365"/>
      <c r="G2594" s="365"/>
      <c r="H2594" s="365"/>
      <c r="I2594" s="365"/>
      <c r="J2594" s="365"/>
      <c r="K2594" s="366"/>
      <c r="L2594" s="99"/>
      <c r="M2594" s="99"/>
      <c r="N2594" s="99"/>
      <c r="O2594" s="99"/>
      <c r="P2594" s="99"/>
      <c r="Q2594" s="99"/>
      <c r="R2594" s="99"/>
      <c r="S2594" s="99"/>
      <c r="T2594" s="99"/>
      <c r="U2594" s="99"/>
      <c r="V2594" s="99"/>
      <c r="W2594" s="99"/>
      <c r="X2594" s="99"/>
      <c r="Y2594" s="99"/>
      <c r="Z2594" s="99"/>
      <c r="AA2594" s="99"/>
      <c r="AB2594" s="99"/>
      <c r="AC2594" s="99"/>
      <c r="AD2594" s="99"/>
    </row>
    <row r="2595" spans="1:30" ht="14.25" customHeight="1">
      <c r="A2595" s="100"/>
      <c r="B2595" s="107"/>
      <c r="C2595" s="285" t="s">
        <v>6308</v>
      </c>
      <c r="D2595" s="287"/>
      <c r="E2595" s="364" t="str">
        <f t="shared" si="942"/>
        <v/>
      </c>
      <c r="F2595" s="365"/>
      <c r="G2595" s="365"/>
      <c r="H2595" s="365"/>
      <c r="I2595" s="365"/>
      <c r="J2595" s="365"/>
      <c r="K2595" s="366"/>
      <c r="L2595" s="99"/>
      <c r="M2595" s="99"/>
      <c r="N2595" s="99"/>
      <c r="O2595" s="99"/>
      <c r="P2595" s="99"/>
      <c r="Q2595" s="99"/>
      <c r="R2595" s="99"/>
      <c r="S2595" s="99"/>
      <c r="T2595" s="99"/>
      <c r="U2595" s="99"/>
      <c r="V2595" s="99"/>
      <c r="W2595" s="99"/>
      <c r="X2595" s="99"/>
      <c r="Y2595" s="99"/>
      <c r="Z2595" s="99"/>
      <c r="AA2595" s="99"/>
      <c r="AB2595" s="99"/>
      <c r="AC2595" s="99"/>
      <c r="AD2595" s="99"/>
    </row>
    <row r="2596" spans="1:30" ht="14.25" customHeight="1">
      <c r="A2596" s="100"/>
      <c r="B2596" s="107"/>
      <c r="C2596" s="285" t="s">
        <v>6309</v>
      </c>
      <c r="D2596" s="287"/>
      <c r="E2596" s="364" t="str">
        <f t="shared" si="942"/>
        <v/>
      </c>
      <c r="F2596" s="365"/>
      <c r="G2596" s="365"/>
      <c r="H2596" s="365"/>
      <c r="I2596" s="365"/>
      <c r="J2596" s="365"/>
      <c r="K2596" s="366"/>
      <c r="L2596" s="99"/>
      <c r="M2596" s="99"/>
      <c r="N2596" s="99"/>
      <c r="O2596" s="99"/>
      <c r="P2596" s="99"/>
      <c r="Q2596" s="99"/>
      <c r="R2596" s="99"/>
      <c r="S2596" s="99"/>
      <c r="T2596" s="99"/>
      <c r="U2596" s="99"/>
      <c r="V2596" s="99"/>
      <c r="W2596" s="99"/>
      <c r="X2596" s="99"/>
      <c r="Y2596" s="99"/>
      <c r="Z2596" s="99"/>
      <c r="AA2596" s="99"/>
      <c r="AB2596" s="99"/>
      <c r="AC2596" s="99"/>
      <c r="AD2596" s="99"/>
    </row>
    <row r="2597" spans="1:30" ht="14.25" customHeight="1">
      <c r="A2597" s="100"/>
      <c r="B2597" s="107"/>
      <c r="C2597" s="285" t="s">
        <v>6310</v>
      </c>
      <c r="D2597" s="287"/>
      <c r="E2597" s="364" t="str">
        <f t="shared" si="942"/>
        <v/>
      </c>
      <c r="F2597" s="365"/>
      <c r="G2597" s="365"/>
      <c r="H2597" s="365"/>
      <c r="I2597" s="365"/>
      <c r="J2597" s="365"/>
      <c r="K2597" s="366"/>
      <c r="L2597" s="99"/>
      <c r="M2597" s="99"/>
      <c r="N2597" s="99"/>
      <c r="O2597" s="99"/>
      <c r="P2597" s="99"/>
      <c r="Q2597" s="99"/>
      <c r="R2597" s="99"/>
      <c r="S2597" s="99"/>
      <c r="T2597" s="99"/>
      <c r="U2597" s="99"/>
      <c r="V2597" s="99"/>
      <c r="W2597" s="99"/>
      <c r="X2597" s="99"/>
      <c r="Y2597" s="99"/>
      <c r="Z2597" s="99"/>
      <c r="AA2597" s="99"/>
      <c r="AB2597" s="99"/>
      <c r="AC2597" s="99"/>
      <c r="AD2597" s="99"/>
    </row>
    <row r="2598" spans="1:30" ht="14.25" customHeight="1">
      <c r="A2598" s="100"/>
      <c r="B2598" s="107"/>
      <c r="C2598" s="285" t="s">
        <v>6311</v>
      </c>
      <c r="D2598" s="287"/>
      <c r="E2598" s="364" t="str">
        <f t="shared" si="942"/>
        <v/>
      </c>
      <c r="F2598" s="365"/>
      <c r="G2598" s="365"/>
      <c r="H2598" s="365"/>
      <c r="I2598" s="365"/>
      <c r="J2598" s="365"/>
      <c r="K2598" s="366"/>
      <c r="L2598" s="99"/>
      <c r="M2598" s="99"/>
      <c r="N2598" s="99"/>
      <c r="O2598" s="99"/>
      <c r="P2598" s="99"/>
      <c r="Q2598" s="99"/>
      <c r="R2598" s="99"/>
      <c r="S2598" s="99"/>
      <c r="T2598" s="99"/>
      <c r="U2598" s="99"/>
      <c r="V2598" s="99"/>
      <c r="W2598" s="99"/>
      <c r="X2598" s="99"/>
      <c r="Y2598" s="99"/>
      <c r="Z2598" s="99"/>
      <c r="AA2598" s="99"/>
      <c r="AB2598" s="99"/>
      <c r="AC2598" s="99"/>
      <c r="AD2598" s="99"/>
    </row>
    <row r="2599" spans="1:30" ht="14.25" customHeight="1">
      <c r="A2599" s="100"/>
      <c r="B2599" s="107"/>
      <c r="C2599" s="285" t="s">
        <v>6312</v>
      </c>
      <c r="D2599" s="287"/>
      <c r="E2599" s="364" t="str">
        <f t="shared" si="942"/>
        <v/>
      </c>
      <c r="F2599" s="365"/>
      <c r="G2599" s="365"/>
      <c r="H2599" s="365"/>
      <c r="I2599" s="365"/>
      <c r="J2599" s="365"/>
      <c r="K2599" s="366"/>
      <c r="L2599" s="99"/>
      <c r="M2599" s="99"/>
      <c r="N2599" s="99"/>
      <c r="O2599" s="99"/>
      <c r="P2599" s="99"/>
      <c r="Q2599" s="99"/>
      <c r="R2599" s="99"/>
      <c r="S2599" s="99"/>
      <c r="T2599" s="99"/>
      <c r="U2599" s="99"/>
      <c r="V2599" s="99"/>
      <c r="W2599" s="99"/>
      <c r="X2599" s="99"/>
      <c r="Y2599" s="99"/>
      <c r="Z2599" s="99"/>
      <c r="AA2599" s="99"/>
      <c r="AB2599" s="99"/>
      <c r="AC2599" s="99"/>
      <c r="AD2599" s="99"/>
    </row>
    <row r="2600" spans="1:30" ht="14.25" customHeight="1">
      <c r="A2600" s="100"/>
      <c r="B2600" s="107"/>
      <c r="C2600" s="285" t="s">
        <v>6313</v>
      </c>
      <c r="D2600" s="287"/>
      <c r="E2600" s="364" t="str">
        <f t="shared" si="942"/>
        <v/>
      </c>
      <c r="F2600" s="365"/>
      <c r="G2600" s="365"/>
      <c r="H2600" s="365"/>
      <c r="I2600" s="365"/>
      <c r="J2600" s="365"/>
      <c r="K2600" s="366"/>
      <c r="L2600" s="99"/>
      <c r="M2600" s="99"/>
      <c r="N2600" s="99"/>
      <c r="O2600" s="99"/>
      <c r="P2600" s="99"/>
      <c r="Q2600" s="99"/>
      <c r="R2600" s="99"/>
      <c r="S2600" s="99"/>
      <c r="T2600" s="99"/>
      <c r="U2600" s="99"/>
      <c r="V2600" s="99"/>
      <c r="W2600" s="99"/>
      <c r="X2600" s="99"/>
      <c r="Y2600" s="99"/>
      <c r="Z2600" s="99"/>
      <c r="AA2600" s="99"/>
      <c r="AB2600" s="99"/>
      <c r="AC2600" s="99"/>
      <c r="AD2600" s="99"/>
    </row>
    <row r="2601" spans="1:30" ht="14.25" customHeight="1">
      <c r="A2601" s="100"/>
      <c r="B2601" s="107"/>
      <c r="C2601" s="285" t="s">
        <v>6314</v>
      </c>
      <c r="D2601" s="287"/>
      <c r="E2601" s="364" t="str">
        <f t="shared" si="942"/>
        <v/>
      </c>
      <c r="F2601" s="365"/>
      <c r="G2601" s="365"/>
      <c r="H2601" s="365"/>
      <c r="I2601" s="365"/>
      <c r="J2601" s="365"/>
      <c r="K2601" s="366"/>
      <c r="L2601" s="99"/>
      <c r="M2601" s="99"/>
      <c r="N2601" s="99"/>
      <c r="O2601" s="99"/>
      <c r="P2601" s="99"/>
      <c r="Q2601" s="99"/>
      <c r="R2601" s="99"/>
      <c r="S2601" s="99"/>
      <c r="T2601" s="99"/>
      <c r="U2601" s="99"/>
      <c r="V2601" s="99"/>
      <c r="W2601" s="99"/>
      <c r="X2601" s="99"/>
      <c r="Y2601" s="99"/>
      <c r="Z2601" s="99"/>
      <c r="AA2601" s="99"/>
      <c r="AB2601" s="99"/>
      <c r="AC2601" s="99"/>
      <c r="AD2601" s="99"/>
    </row>
    <row r="2602" spans="1:30" ht="14.25" customHeight="1">
      <c r="A2602" s="100"/>
      <c r="B2602" s="107"/>
      <c r="C2602" s="285" t="s">
        <v>6315</v>
      </c>
      <c r="D2602" s="287"/>
      <c r="E2602" s="364" t="str">
        <f t="shared" ref="E2602:E2665" si="943">IF(E1298="","",E1298)</f>
        <v/>
      </c>
      <c r="F2602" s="365"/>
      <c r="G2602" s="365"/>
      <c r="H2602" s="365"/>
      <c r="I2602" s="365"/>
      <c r="J2602" s="365"/>
      <c r="K2602" s="366"/>
      <c r="L2602" s="99"/>
      <c r="M2602" s="99"/>
      <c r="N2602" s="99"/>
      <c r="O2602" s="99"/>
      <c r="P2602" s="99"/>
      <c r="Q2602" s="99"/>
      <c r="R2602" s="99"/>
      <c r="S2602" s="99"/>
      <c r="T2602" s="99"/>
      <c r="U2602" s="99"/>
      <c r="V2602" s="99"/>
      <c r="W2602" s="99"/>
      <c r="X2602" s="99"/>
      <c r="Y2602" s="99"/>
      <c r="Z2602" s="99"/>
      <c r="AA2602" s="99"/>
      <c r="AB2602" s="99"/>
      <c r="AC2602" s="99"/>
      <c r="AD2602" s="99"/>
    </row>
    <row r="2603" spans="1:30" ht="14.25" customHeight="1">
      <c r="A2603" s="100"/>
      <c r="B2603" s="107"/>
      <c r="C2603" s="285" t="s">
        <v>6316</v>
      </c>
      <c r="D2603" s="287"/>
      <c r="E2603" s="364" t="str">
        <f t="shared" si="943"/>
        <v/>
      </c>
      <c r="F2603" s="365"/>
      <c r="G2603" s="365"/>
      <c r="H2603" s="365"/>
      <c r="I2603" s="365"/>
      <c r="J2603" s="365"/>
      <c r="K2603" s="366"/>
      <c r="L2603" s="99"/>
      <c r="M2603" s="99"/>
      <c r="N2603" s="99"/>
      <c r="O2603" s="99"/>
      <c r="P2603" s="99"/>
      <c r="Q2603" s="99"/>
      <c r="R2603" s="99"/>
      <c r="S2603" s="99"/>
      <c r="T2603" s="99"/>
      <c r="U2603" s="99"/>
      <c r="V2603" s="99"/>
      <c r="W2603" s="99"/>
      <c r="X2603" s="99"/>
      <c r="Y2603" s="99"/>
      <c r="Z2603" s="99"/>
      <c r="AA2603" s="99"/>
      <c r="AB2603" s="99"/>
      <c r="AC2603" s="99"/>
      <c r="AD2603" s="99"/>
    </row>
    <row r="2604" spans="1:30" ht="14.25" customHeight="1">
      <c r="A2604" s="100"/>
      <c r="B2604" s="107"/>
      <c r="C2604" s="285" t="s">
        <v>6317</v>
      </c>
      <c r="D2604" s="287"/>
      <c r="E2604" s="364" t="str">
        <f t="shared" si="943"/>
        <v/>
      </c>
      <c r="F2604" s="365"/>
      <c r="G2604" s="365"/>
      <c r="H2604" s="365"/>
      <c r="I2604" s="365"/>
      <c r="J2604" s="365"/>
      <c r="K2604" s="366"/>
      <c r="L2604" s="99"/>
      <c r="M2604" s="99"/>
      <c r="N2604" s="99"/>
      <c r="O2604" s="99"/>
      <c r="P2604" s="99"/>
      <c r="Q2604" s="99"/>
      <c r="R2604" s="99"/>
      <c r="S2604" s="99"/>
      <c r="T2604" s="99"/>
      <c r="U2604" s="99"/>
      <c r="V2604" s="99"/>
      <c r="W2604" s="99"/>
      <c r="X2604" s="99"/>
      <c r="Y2604" s="99"/>
      <c r="Z2604" s="99"/>
      <c r="AA2604" s="99"/>
      <c r="AB2604" s="99"/>
      <c r="AC2604" s="99"/>
      <c r="AD2604" s="99"/>
    </row>
    <row r="2605" spans="1:30" ht="14.25" customHeight="1">
      <c r="A2605" s="100"/>
      <c r="B2605" s="107"/>
      <c r="C2605" s="285" t="s">
        <v>6318</v>
      </c>
      <c r="D2605" s="287"/>
      <c r="E2605" s="364" t="str">
        <f t="shared" si="943"/>
        <v/>
      </c>
      <c r="F2605" s="365"/>
      <c r="G2605" s="365"/>
      <c r="H2605" s="365"/>
      <c r="I2605" s="365"/>
      <c r="J2605" s="365"/>
      <c r="K2605" s="366"/>
      <c r="L2605" s="99"/>
      <c r="M2605" s="99"/>
      <c r="N2605" s="99"/>
      <c r="O2605" s="99"/>
      <c r="P2605" s="99"/>
      <c r="Q2605" s="99"/>
      <c r="R2605" s="99"/>
      <c r="S2605" s="99"/>
      <c r="T2605" s="99"/>
      <c r="U2605" s="99"/>
      <c r="V2605" s="99"/>
      <c r="W2605" s="99"/>
      <c r="X2605" s="99"/>
      <c r="Y2605" s="99"/>
      <c r="Z2605" s="99"/>
      <c r="AA2605" s="99"/>
      <c r="AB2605" s="99"/>
      <c r="AC2605" s="99"/>
      <c r="AD2605" s="99"/>
    </row>
    <row r="2606" spans="1:30" ht="14.25" customHeight="1">
      <c r="A2606" s="100"/>
      <c r="B2606" s="107"/>
      <c r="C2606" s="285" t="s">
        <v>6319</v>
      </c>
      <c r="D2606" s="287"/>
      <c r="E2606" s="364" t="str">
        <f t="shared" si="943"/>
        <v/>
      </c>
      <c r="F2606" s="365"/>
      <c r="G2606" s="365"/>
      <c r="H2606" s="365"/>
      <c r="I2606" s="365"/>
      <c r="J2606" s="365"/>
      <c r="K2606" s="366"/>
      <c r="L2606" s="99"/>
      <c r="M2606" s="99"/>
      <c r="N2606" s="99"/>
      <c r="O2606" s="99"/>
      <c r="P2606" s="99"/>
      <c r="Q2606" s="99"/>
      <c r="R2606" s="99"/>
      <c r="S2606" s="99"/>
      <c r="T2606" s="99"/>
      <c r="U2606" s="99"/>
      <c r="V2606" s="99"/>
      <c r="W2606" s="99"/>
      <c r="X2606" s="99"/>
      <c r="Y2606" s="99"/>
      <c r="Z2606" s="99"/>
      <c r="AA2606" s="99"/>
      <c r="AB2606" s="99"/>
      <c r="AC2606" s="99"/>
      <c r="AD2606" s="99"/>
    </row>
    <row r="2607" spans="1:30" ht="14.25" customHeight="1">
      <c r="A2607" s="100"/>
      <c r="B2607" s="107"/>
      <c r="C2607" s="285" t="s">
        <v>6320</v>
      </c>
      <c r="D2607" s="287"/>
      <c r="E2607" s="364" t="str">
        <f t="shared" si="943"/>
        <v/>
      </c>
      <c r="F2607" s="365"/>
      <c r="G2607" s="365"/>
      <c r="H2607" s="365"/>
      <c r="I2607" s="365"/>
      <c r="J2607" s="365"/>
      <c r="K2607" s="366"/>
      <c r="L2607" s="99"/>
      <c r="M2607" s="99"/>
      <c r="N2607" s="99"/>
      <c r="O2607" s="99"/>
      <c r="P2607" s="99"/>
      <c r="Q2607" s="99"/>
      <c r="R2607" s="99"/>
      <c r="S2607" s="99"/>
      <c r="T2607" s="99"/>
      <c r="U2607" s="99"/>
      <c r="V2607" s="99"/>
      <c r="W2607" s="99"/>
      <c r="X2607" s="99"/>
      <c r="Y2607" s="99"/>
      <c r="Z2607" s="99"/>
      <c r="AA2607" s="99"/>
      <c r="AB2607" s="99"/>
      <c r="AC2607" s="99"/>
      <c r="AD2607" s="99"/>
    </row>
    <row r="2608" spans="1:30" ht="14.25" customHeight="1">
      <c r="A2608" s="100"/>
      <c r="B2608" s="107"/>
      <c r="C2608" s="285" t="s">
        <v>6321</v>
      </c>
      <c r="D2608" s="287"/>
      <c r="E2608" s="364" t="str">
        <f t="shared" si="943"/>
        <v/>
      </c>
      <c r="F2608" s="365"/>
      <c r="G2608" s="365"/>
      <c r="H2608" s="365"/>
      <c r="I2608" s="365"/>
      <c r="J2608" s="365"/>
      <c r="K2608" s="366"/>
      <c r="L2608" s="99"/>
      <c r="M2608" s="99"/>
      <c r="N2608" s="99"/>
      <c r="O2608" s="99"/>
      <c r="P2608" s="99"/>
      <c r="Q2608" s="99"/>
      <c r="R2608" s="99"/>
      <c r="S2608" s="99"/>
      <c r="T2608" s="99"/>
      <c r="U2608" s="99"/>
      <c r="V2608" s="99"/>
      <c r="W2608" s="99"/>
      <c r="X2608" s="99"/>
      <c r="Y2608" s="99"/>
      <c r="Z2608" s="99"/>
      <c r="AA2608" s="99"/>
      <c r="AB2608" s="99"/>
      <c r="AC2608" s="99"/>
      <c r="AD2608" s="99"/>
    </row>
    <row r="2609" spans="1:30" ht="14.25" customHeight="1">
      <c r="A2609" s="100"/>
      <c r="B2609" s="107"/>
      <c r="C2609" s="285" t="s">
        <v>6322</v>
      </c>
      <c r="D2609" s="287"/>
      <c r="E2609" s="364" t="str">
        <f t="shared" si="943"/>
        <v/>
      </c>
      <c r="F2609" s="365"/>
      <c r="G2609" s="365"/>
      <c r="H2609" s="365"/>
      <c r="I2609" s="365"/>
      <c r="J2609" s="365"/>
      <c r="K2609" s="366"/>
      <c r="L2609" s="99"/>
      <c r="M2609" s="99"/>
      <c r="N2609" s="99"/>
      <c r="O2609" s="99"/>
      <c r="P2609" s="99"/>
      <c r="Q2609" s="99"/>
      <c r="R2609" s="99"/>
      <c r="S2609" s="99"/>
      <c r="T2609" s="99"/>
      <c r="U2609" s="99"/>
      <c r="V2609" s="99"/>
      <c r="W2609" s="99"/>
      <c r="X2609" s="99"/>
      <c r="Y2609" s="99"/>
      <c r="Z2609" s="99"/>
      <c r="AA2609" s="99"/>
      <c r="AB2609" s="99"/>
      <c r="AC2609" s="99"/>
      <c r="AD2609" s="99"/>
    </row>
    <row r="2610" spans="1:30" ht="14.25" customHeight="1">
      <c r="A2610" s="100"/>
      <c r="B2610" s="107"/>
      <c r="C2610" s="285" t="s">
        <v>6323</v>
      </c>
      <c r="D2610" s="287"/>
      <c r="E2610" s="364" t="str">
        <f t="shared" si="943"/>
        <v/>
      </c>
      <c r="F2610" s="365"/>
      <c r="G2610" s="365"/>
      <c r="H2610" s="365"/>
      <c r="I2610" s="365"/>
      <c r="J2610" s="365"/>
      <c r="K2610" s="366"/>
      <c r="L2610" s="99"/>
      <c r="M2610" s="99"/>
      <c r="N2610" s="99"/>
      <c r="O2610" s="99"/>
      <c r="P2610" s="99"/>
      <c r="Q2610" s="99"/>
      <c r="R2610" s="99"/>
      <c r="S2610" s="99"/>
      <c r="T2610" s="99"/>
      <c r="U2610" s="99"/>
      <c r="V2610" s="99"/>
      <c r="W2610" s="99"/>
      <c r="X2610" s="99"/>
      <c r="Y2610" s="99"/>
      <c r="Z2610" s="99"/>
      <c r="AA2610" s="99"/>
      <c r="AB2610" s="99"/>
      <c r="AC2610" s="99"/>
      <c r="AD2610" s="99"/>
    </row>
    <row r="2611" spans="1:30" ht="14.25" customHeight="1">
      <c r="A2611" s="100"/>
      <c r="B2611" s="107"/>
      <c r="C2611" s="285" t="s">
        <v>6324</v>
      </c>
      <c r="D2611" s="287"/>
      <c r="E2611" s="364" t="str">
        <f t="shared" si="943"/>
        <v/>
      </c>
      <c r="F2611" s="365"/>
      <c r="G2611" s="365"/>
      <c r="H2611" s="365"/>
      <c r="I2611" s="365"/>
      <c r="J2611" s="365"/>
      <c r="K2611" s="366"/>
      <c r="L2611" s="99"/>
      <c r="M2611" s="99"/>
      <c r="N2611" s="99"/>
      <c r="O2611" s="99"/>
      <c r="P2611" s="99"/>
      <c r="Q2611" s="99"/>
      <c r="R2611" s="99"/>
      <c r="S2611" s="99"/>
      <c r="T2611" s="99"/>
      <c r="U2611" s="99"/>
      <c r="V2611" s="99"/>
      <c r="W2611" s="99"/>
      <c r="X2611" s="99"/>
      <c r="Y2611" s="99"/>
      <c r="Z2611" s="99"/>
      <c r="AA2611" s="99"/>
      <c r="AB2611" s="99"/>
      <c r="AC2611" s="99"/>
      <c r="AD2611" s="99"/>
    </row>
    <row r="2612" spans="1:30" ht="14.25" customHeight="1">
      <c r="A2612" s="100"/>
      <c r="B2612" s="107"/>
      <c r="C2612" s="285" t="s">
        <v>6325</v>
      </c>
      <c r="D2612" s="287"/>
      <c r="E2612" s="364" t="str">
        <f t="shared" si="943"/>
        <v/>
      </c>
      <c r="F2612" s="365"/>
      <c r="G2612" s="365"/>
      <c r="H2612" s="365"/>
      <c r="I2612" s="365"/>
      <c r="J2612" s="365"/>
      <c r="K2612" s="366"/>
      <c r="L2612" s="99"/>
      <c r="M2612" s="99"/>
      <c r="N2612" s="99"/>
      <c r="O2612" s="99"/>
      <c r="P2612" s="99"/>
      <c r="Q2612" s="99"/>
      <c r="R2612" s="99"/>
      <c r="S2612" s="99"/>
      <c r="T2612" s="99"/>
      <c r="U2612" s="99"/>
      <c r="V2612" s="99"/>
      <c r="W2612" s="99"/>
      <c r="X2612" s="99"/>
      <c r="Y2612" s="99"/>
      <c r="Z2612" s="99"/>
      <c r="AA2612" s="99"/>
      <c r="AB2612" s="99"/>
      <c r="AC2612" s="99"/>
      <c r="AD2612" s="99"/>
    </row>
    <row r="2613" spans="1:30" ht="14.25" customHeight="1">
      <c r="A2613" s="100"/>
      <c r="B2613" s="107"/>
      <c r="C2613" s="285" t="s">
        <v>6326</v>
      </c>
      <c r="D2613" s="287"/>
      <c r="E2613" s="364" t="str">
        <f t="shared" si="943"/>
        <v/>
      </c>
      <c r="F2613" s="365"/>
      <c r="G2613" s="365"/>
      <c r="H2613" s="365"/>
      <c r="I2613" s="365"/>
      <c r="J2613" s="365"/>
      <c r="K2613" s="366"/>
      <c r="L2613" s="99"/>
      <c r="M2613" s="99"/>
      <c r="N2613" s="99"/>
      <c r="O2613" s="99"/>
      <c r="P2613" s="99"/>
      <c r="Q2613" s="99"/>
      <c r="R2613" s="99"/>
      <c r="S2613" s="99"/>
      <c r="T2613" s="99"/>
      <c r="U2613" s="99"/>
      <c r="V2613" s="99"/>
      <c r="W2613" s="99"/>
      <c r="X2613" s="99"/>
      <c r="Y2613" s="99"/>
      <c r="Z2613" s="99"/>
      <c r="AA2613" s="99"/>
      <c r="AB2613" s="99"/>
      <c r="AC2613" s="99"/>
      <c r="AD2613" s="99"/>
    </row>
    <row r="2614" spans="1:30" ht="14.25" customHeight="1">
      <c r="A2614" s="100"/>
      <c r="B2614" s="107"/>
      <c r="C2614" s="285" t="s">
        <v>6327</v>
      </c>
      <c r="D2614" s="287"/>
      <c r="E2614" s="364" t="str">
        <f t="shared" si="943"/>
        <v/>
      </c>
      <c r="F2614" s="365"/>
      <c r="G2614" s="365"/>
      <c r="H2614" s="365"/>
      <c r="I2614" s="365"/>
      <c r="J2614" s="365"/>
      <c r="K2614" s="366"/>
      <c r="L2614" s="99"/>
      <c r="M2614" s="99"/>
      <c r="N2614" s="99"/>
      <c r="O2614" s="99"/>
      <c r="P2614" s="99"/>
      <c r="Q2614" s="99"/>
      <c r="R2614" s="99"/>
      <c r="S2614" s="99"/>
      <c r="T2614" s="99"/>
      <c r="U2614" s="99"/>
      <c r="V2614" s="99"/>
      <c r="W2614" s="99"/>
      <c r="X2614" s="99"/>
      <c r="Y2614" s="99"/>
      <c r="Z2614" s="99"/>
      <c r="AA2614" s="99"/>
      <c r="AB2614" s="99"/>
      <c r="AC2614" s="99"/>
      <c r="AD2614" s="99"/>
    </row>
    <row r="2615" spans="1:30" ht="14.25" customHeight="1">
      <c r="A2615" s="100"/>
      <c r="B2615" s="107"/>
      <c r="C2615" s="285" t="s">
        <v>6328</v>
      </c>
      <c r="D2615" s="287"/>
      <c r="E2615" s="364" t="str">
        <f t="shared" si="943"/>
        <v/>
      </c>
      <c r="F2615" s="365"/>
      <c r="G2615" s="365"/>
      <c r="H2615" s="365"/>
      <c r="I2615" s="365"/>
      <c r="J2615" s="365"/>
      <c r="K2615" s="366"/>
      <c r="L2615" s="99"/>
      <c r="M2615" s="99"/>
      <c r="N2615" s="99"/>
      <c r="O2615" s="99"/>
      <c r="P2615" s="99"/>
      <c r="Q2615" s="99"/>
      <c r="R2615" s="99"/>
      <c r="S2615" s="99"/>
      <c r="T2615" s="99"/>
      <c r="U2615" s="99"/>
      <c r="V2615" s="99"/>
      <c r="W2615" s="99"/>
      <c r="X2615" s="99"/>
      <c r="Y2615" s="99"/>
      <c r="Z2615" s="99"/>
      <c r="AA2615" s="99"/>
      <c r="AB2615" s="99"/>
      <c r="AC2615" s="99"/>
      <c r="AD2615" s="99"/>
    </row>
    <row r="2616" spans="1:30" ht="14.25" customHeight="1">
      <c r="A2616" s="100"/>
      <c r="B2616" s="107"/>
      <c r="C2616" s="285" t="s">
        <v>6329</v>
      </c>
      <c r="D2616" s="287"/>
      <c r="E2616" s="364" t="str">
        <f t="shared" si="943"/>
        <v/>
      </c>
      <c r="F2616" s="365"/>
      <c r="G2616" s="365"/>
      <c r="H2616" s="365"/>
      <c r="I2616" s="365"/>
      <c r="J2616" s="365"/>
      <c r="K2616" s="366"/>
      <c r="L2616" s="99"/>
      <c r="M2616" s="99"/>
      <c r="N2616" s="99"/>
      <c r="O2616" s="99"/>
      <c r="P2616" s="99"/>
      <c r="Q2616" s="99"/>
      <c r="R2616" s="99"/>
      <c r="S2616" s="99"/>
      <c r="T2616" s="99"/>
      <c r="U2616" s="99"/>
      <c r="V2616" s="99"/>
      <c r="W2616" s="99"/>
      <c r="X2616" s="99"/>
      <c r="Y2616" s="99"/>
      <c r="Z2616" s="99"/>
      <c r="AA2616" s="99"/>
      <c r="AB2616" s="99"/>
      <c r="AC2616" s="99"/>
      <c r="AD2616" s="99"/>
    </row>
    <row r="2617" spans="1:30" ht="14.25" customHeight="1">
      <c r="A2617" s="100"/>
      <c r="B2617" s="107"/>
      <c r="C2617" s="285" t="s">
        <v>6330</v>
      </c>
      <c r="D2617" s="287"/>
      <c r="E2617" s="364" t="str">
        <f t="shared" si="943"/>
        <v/>
      </c>
      <c r="F2617" s="365"/>
      <c r="G2617" s="365"/>
      <c r="H2617" s="365"/>
      <c r="I2617" s="365"/>
      <c r="J2617" s="365"/>
      <c r="K2617" s="366"/>
      <c r="L2617" s="99"/>
      <c r="M2617" s="99"/>
      <c r="N2617" s="99"/>
      <c r="O2617" s="99"/>
      <c r="P2617" s="99"/>
      <c r="Q2617" s="99"/>
      <c r="R2617" s="99"/>
      <c r="S2617" s="99"/>
      <c r="T2617" s="99"/>
      <c r="U2617" s="99"/>
      <c r="V2617" s="99"/>
      <c r="W2617" s="99"/>
      <c r="X2617" s="99"/>
      <c r="Y2617" s="99"/>
      <c r="Z2617" s="99"/>
      <c r="AA2617" s="99"/>
      <c r="AB2617" s="99"/>
      <c r="AC2617" s="99"/>
      <c r="AD2617" s="99"/>
    </row>
    <row r="2618" spans="1:30" ht="14.25" customHeight="1">
      <c r="A2618" s="100"/>
      <c r="B2618" s="107"/>
      <c r="C2618" s="285" t="s">
        <v>6331</v>
      </c>
      <c r="D2618" s="287"/>
      <c r="E2618" s="364" t="str">
        <f t="shared" si="943"/>
        <v/>
      </c>
      <c r="F2618" s="365"/>
      <c r="G2618" s="365"/>
      <c r="H2618" s="365"/>
      <c r="I2618" s="365"/>
      <c r="J2618" s="365"/>
      <c r="K2618" s="366"/>
      <c r="L2618" s="99"/>
      <c r="M2618" s="99"/>
      <c r="N2618" s="99"/>
      <c r="O2618" s="99"/>
      <c r="P2618" s="99"/>
      <c r="Q2618" s="99"/>
      <c r="R2618" s="99"/>
      <c r="S2618" s="99"/>
      <c r="T2618" s="99"/>
      <c r="U2618" s="99"/>
      <c r="V2618" s="99"/>
      <c r="W2618" s="99"/>
      <c r="X2618" s="99"/>
      <c r="Y2618" s="99"/>
      <c r="Z2618" s="99"/>
      <c r="AA2618" s="99"/>
      <c r="AB2618" s="99"/>
      <c r="AC2618" s="99"/>
      <c r="AD2618" s="99"/>
    </row>
    <row r="2619" spans="1:30" ht="14.25" customHeight="1">
      <c r="A2619" s="100"/>
      <c r="B2619" s="107"/>
      <c r="C2619" s="285" t="s">
        <v>6332</v>
      </c>
      <c r="D2619" s="287"/>
      <c r="E2619" s="364" t="str">
        <f t="shared" si="943"/>
        <v/>
      </c>
      <c r="F2619" s="365"/>
      <c r="G2619" s="365"/>
      <c r="H2619" s="365"/>
      <c r="I2619" s="365"/>
      <c r="J2619" s="365"/>
      <c r="K2619" s="366"/>
      <c r="L2619" s="99"/>
      <c r="M2619" s="99"/>
      <c r="N2619" s="99"/>
      <c r="O2619" s="99"/>
      <c r="P2619" s="99"/>
      <c r="Q2619" s="99"/>
      <c r="R2619" s="99"/>
      <c r="S2619" s="99"/>
      <c r="T2619" s="99"/>
      <c r="U2619" s="99"/>
      <c r="V2619" s="99"/>
      <c r="W2619" s="99"/>
      <c r="X2619" s="99"/>
      <c r="Y2619" s="99"/>
      <c r="Z2619" s="99"/>
      <c r="AA2619" s="99"/>
      <c r="AB2619" s="99"/>
      <c r="AC2619" s="99"/>
      <c r="AD2619" s="99"/>
    </row>
    <row r="2620" spans="1:30" ht="14.25" customHeight="1">
      <c r="A2620" s="100"/>
      <c r="B2620" s="107"/>
      <c r="C2620" s="285" t="s">
        <v>6333</v>
      </c>
      <c r="D2620" s="287"/>
      <c r="E2620" s="364" t="str">
        <f t="shared" si="943"/>
        <v/>
      </c>
      <c r="F2620" s="365"/>
      <c r="G2620" s="365"/>
      <c r="H2620" s="365"/>
      <c r="I2620" s="365"/>
      <c r="J2620" s="365"/>
      <c r="K2620" s="366"/>
      <c r="L2620" s="99"/>
      <c r="M2620" s="99"/>
      <c r="N2620" s="99"/>
      <c r="O2620" s="99"/>
      <c r="P2620" s="99"/>
      <c r="Q2620" s="99"/>
      <c r="R2620" s="99"/>
      <c r="S2620" s="99"/>
      <c r="T2620" s="99"/>
      <c r="U2620" s="99"/>
      <c r="V2620" s="99"/>
      <c r="W2620" s="99"/>
      <c r="X2620" s="99"/>
      <c r="Y2620" s="99"/>
      <c r="Z2620" s="99"/>
      <c r="AA2620" s="99"/>
      <c r="AB2620" s="99"/>
      <c r="AC2620" s="99"/>
      <c r="AD2620" s="99"/>
    </row>
    <row r="2621" spans="1:30" ht="14.25" customHeight="1">
      <c r="A2621" s="100"/>
      <c r="B2621" s="107"/>
      <c r="C2621" s="285" t="s">
        <v>6334</v>
      </c>
      <c r="D2621" s="287"/>
      <c r="E2621" s="364" t="str">
        <f t="shared" si="943"/>
        <v/>
      </c>
      <c r="F2621" s="365"/>
      <c r="G2621" s="365"/>
      <c r="H2621" s="365"/>
      <c r="I2621" s="365"/>
      <c r="J2621" s="365"/>
      <c r="K2621" s="366"/>
      <c r="L2621" s="99"/>
      <c r="M2621" s="99"/>
      <c r="N2621" s="99"/>
      <c r="O2621" s="99"/>
      <c r="P2621" s="99"/>
      <c r="Q2621" s="99"/>
      <c r="R2621" s="99"/>
      <c r="S2621" s="99"/>
      <c r="T2621" s="99"/>
      <c r="U2621" s="99"/>
      <c r="V2621" s="99"/>
      <c r="W2621" s="99"/>
      <c r="X2621" s="99"/>
      <c r="Y2621" s="99"/>
      <c r="Z2621" s="99"/>
      <c r="AA2621" s="99"/>
      <c r="AB2621" s="99"/>
      <c r="AC2621" s="99"/>
      <c r="AD2621" s="99"/>
    </row>
    <row r="2622" spans="1:30" ht="14.25" customHeight="1">
      <c r="A2622" s="100"/>
      <c r="B2622" s="107"/>
      <c r="C2622" s="285" t="s">
        <v>6335</v>
      </c>
      <c r="D2622" s="287"/>
      <c r="E2622" s="364" t="str">
        <f t="shared" si="943"/>
        <v/>
      </c>
      <c r="F2622" s="365"/>
      <c r="G2622" s="365"/>
      <c r="H2622" s="365"/>
      <c r="I2622" s="365"/>
      <c r="J2622" s="365"/>
      <c r="K2622" s="366"/>
      <c r="L2622" s="99"/>
      <c r="M2622" s="99"/>
      <c r="N2622" s="99"/>
      <c r="O2622" s="99"/>
      <c r="P2622" s="99"/>
      <c r="Q2622" s="99"/>
      <c r="R2622" s="99"/>
      <c r="S2622" s="99"/>
      <c r="T2622" s="99"/>
      <c r="U2622" s="99"/>
      <c r="V2622" s="99"/>
      <c r="W2622" s="99"/>
      <c r="X2622" s="99"/>
      <c r="Y2622" s="99"/>
      <c r="Z2622" s="99"/>
      <c r="AA2622" s="99"/>
      <c r="AB2622" s="99"/>
      <c r="AC2622" s="99"/>
      <c r="AD2622" s="99"/>
    </row>
    <row r="2623" spans="1:30" ht="14.25" customHeight="1">
      <c r="A2623" s="100"/>
      <c r="B2623" s="107"/>
      <c r="C2623" s="285" t="s">
        <v>6336</v>
      </c>
      <c r="D2623" s="287"/>
      <c r="E2623" s="364" t="str">
        <f t="shared" si="943"/>
        <v/>
      </c>
      <c r="F2623" s="365"/>
      <c r="G2623" s="365"/>
      <c r="H2623" s="365"/>
      <c r="I2623" s="365"/>
      <c r="J2623" s="365"/>
      <c r="K2623" s="366"/>
      <c r="L2623" s="99"/>
      <c r="M2623" s="99"/>
      <c r="N2623" s="99"/>
      <c r="O2623" s="99"/>
      <c r="P2623" s="99"/>
      <c r="Q2623" s="99"/>
      <c r="R2623" s="99"/>
      <c r="S2623" s="99"/>
      <c r="T2623" s="99"/>
      <c r="U2623" s="99"/>
      <c r="V2623" s="99"/>
      <c r="W2623" s="99"/>
      <c r="X2623" s="99"/>
      <c r="Y2623" s="99"/>
      <c r="Z2623" s="99"/>
      <c r="AA2623" s="99"/>
      <c r="AB2623" s="99"/>
      <c r="AC2623" s="99"/>
      <c r="AD2623" s="99"/>
    </row>
    <row r="2624" spans="1:30" ht="14.25" customHeight="1">
      <c r="A2624" s="100"/>
      <c r="B2624" s="107"/>
      <c r="C2624" s="285" t="s">
        <v>6337</v>
      </c>
      <c r="D2624" s="287"/>
      <c r="E2624" s="364" t="str">
        <f t="shared" si="943"/>
        <v/>
      </c>
      <c r="F2624" s="365"/>
      <c r="G2624" s="365"/>
      <c r="H2624" s="365"/>
      <c r="I2624" s="365"/>
      <c r="J2624" s="365"/>
      <c r="K2624" s="366"/>
      <c r="L2624" s="99"/>
      <c r="M2624" s="99"/>
      <c r="N2624" s="99"/>
      <c r="O2624" s="99"/>
      <c r="P2624" s="99"/>
      <c r="Q2624" s="99"/>
      <c r="R2624" s="99"/>
      <c r="S2624" s="99"/>
      <c r="T2624" s="99"/>
      <c r="U2624" s="99"/>
      <c r="V2624" s="99"/>
      <c r="W2624" s="99"/>
      <c r="X2624" s="99"/>
      <c r="Y2624" s="99"/>
      <c r="Z2624" s="99"/>
      <c r="AA2624" s="99"/>
      <c r="AB2624" s="99"/>
      <c r="AC2624" s="99"/>
      <c r="AD2624" s="99"/>
    </row>
    <row r="2625" spans="1:30" ht="14.25" customHeight="1">
      <c r="A2625" s="100"/>
      <c r="B2625" s="107"/>
      <c r="C2625" s="285" t="s">
        <v>6338</v>
      </c>
      <c r="D2625" s="287"/>
      <c r="E2625" s="364" t="str">
        <f t="shared" si="943"/>
        <v/>
      </c>
      <c r="F2625" s="365"/>
      <c r="G2625" s="365"/>
      <c r="H2625" s="365"/>
      <c r="I2625" s="365"/>
      <c r="J2625" s="365"/>
      <c r="K2625" s="366"/>
      <c r="L2625" s="99"/>
      <c r="M2625" s="99"/>
      <c r="N2625" s="99"/>
      <c r="O2625" s="99"/>
      <c r="P2625" s="99"/>
      <c r="Q2625" s="99"/>
      <c r="R2625" s="99"/>
      <c r="S2625" s="99"/>
      <c r="T2625" s="99"/>
      <c r="U2625" s="99"/>
      <c r="V2625" s="99"/>
      <c r="W2625" s="99"/>
      <c r="X2625" s="99"/>
      <c r="Y2625" s="99"/>
      <c r="Z2625" s="99"/>
      <c r="AA2625" s="99"/>
      <c r="AB2625" s="99"/>
      <c r="AC2625" s="99"/>
      <c r="AD2625" s="99"/>
    </row>
    <row r="2626" spans="1:30" ht="14.25" customHeight="1">
      <c r="A2626" s="100"/>
      <c r="B2626" s="107"/>
      <c r="C2626" s="285" t="s">
        <v>6339</v>
      </c>
      <c r="D2626" s="287"/>
      <c r="E2626" s="364" t="str">
        <f t="shared" si="943"/>
        <v/>
      </c>
      <c r="F2626" s="365"/>
      <c r="G2626" s="365"/>
      <c r="H2626" s="365"/>
      <c r="I2626" s="365"/>
      <c r="J2626" s="365"/>
      <c r="K2626" s="366"/>
      <c r="L2626" s="99"/>
      <c r="M2626" s="99"/>
      <c r="N2626" s="99"/>
      <c r="O2626" s="99"/>
      <c r="P2626" s="99"/>
      <c r="Q2626" s="99"/>
      <c r="R2626" s="99"/>
      <c r="S2626" s="99"/>
      <c r="T2626" s="99"/>
      <c r="U2626" s="99"/>
      <c r="V2626" s="99"/>
      <c r="W2626" s="99"/>
      <c r="X2626" s="99"/>
      <c r="Y2626" s="99"/>
      <c r="Z2626" s="99"/>
      <c r="AA2626" s="99"/>
      <c r="AB2626" s="99"/>
      <c r="AC2626" s="99"/>
      <c r="AD2626" s="99"/>
    </row>
    <row r="2627" spans="1:30" ht="14.25" customHeight="1">
      <c r="A2627" s="100"/>
      <c r="B2627" s="107"/>
      <c r="C2627" s="285" t="s">
        <v>6340</v>
      </c>
      <c r="D2627" s="287"/>
      <c r="E2627" s="364" t="str">
        <f t="shared" si="943"/>
        <v/>
      </c>
      <c r="F2627" s="365"/>
      <c r="G2627" s="365"/>
      <c r="H2627" s="365"/>
      <c r="I2627" s="365"/>
      <c r="J2627" s="365"/>
      <c r="K2627" s="366"/>
      <c r="L2627" s="99"/>
      <c r="M2627" s="99"/>
      <c r="N2627" s="99"/>
      <c r="O2627" s="99"/>
      <c r="P2627" s="99"/>
      <c r="Q2627" s="99"/>
      <c r="R2627" s="99"/>
      <c r="S2627" s="99"/>
      <c r="T2627" s="99"/>
      <c r="U2627" s="99"/>
      <c r="V2627" s="99"/>
      <c r="W2627" s="99"/>
      <c r="X2627" s="99"/>
      <c r="Y2627" s="99"/>
      <c r="Z2627" s="99"/>
      <c r="AA2627" s="99"/>
      <c r="AB2627" s="99"/>
      <c r="AC2627" s="99"/>
      <c r="AD2627" s="99"/>
    </row>
    <row r="2628" spans="1:30" ht="14.25" customHeight="1">
      <c r="A2628" s="100"/>
      <c r="B2628" s="107"/>
      <c r="C2628" s="285" t="s">
        <v>6341</v>
      </c>
      <c r="D2628" s="287"/>
      <c r="E2628" s="364" t="str">
        <f t="shared" si="943"/>
        <v/>
      </c>
      <c r="F2628" s="365"/>
      <c r="G2628" s="365"/>
      <c r="H2628" s="365"/>
      <c r="I2628" s="365"/>
      <c r="J2628" s="365"/>
      <c r="K2628" s="366"/>
      <c r="L2628" s="99"/>
      <c r="M2628" s="99"/>
      <c r="N2628" s="99"/>
      <c r="O2628" s="99"/>
      <c r="P2628" s="99"/>
      <c r="Q2628" s="99"/>
      <c r="R2628" s="99"/>
      <c r="S2628" s="99"/>
      <c r="T2628" s="99"/>
      <c r="U2628" s="99"/>
      <c r="V2628" s="99"/>
      <c r="W2628" s="99"/>
      <c r="X2628" s="99"/>
      <c r="Y2628" s="99"/>
      <c r="Z2628" s="99"/>
      <c r="AA2628" s="99"/>
      <c r="AB2628" s="99"/>
      <c r="AC2628" s="99"/>
      <c r="AD2628" s="99"/>
    </row>
    <row r="2629" spans="1:30" ht="14.25" customHeight="1">
      <c r="A2629" s="100"/>
      <c r="B2629" s="107"/>
      <c r="C2629" s="285" t="s">
        <v>6342</v>
      </c>
      <c r="D2629" s="287"/>
      <c r="E2629" s="364" t="str">
        <f t="shared" si="943"/>
        <v/>
      </c>
      <c r="F2629" s="365"/>
      <c r="G2629" s="365"/>
      <c r="H2629" s="365"/>
      <c r="I2629" s="365"/>
      <c r="J2629" s="365"/>
      <c r="K2629" s="366"/>
      <c r="L2629" s="99"/>
      <c r="M2629" s="99"/>
      <c r="N2629" s="99"/>
      <c r="O2629" s="99"/>
      <c r="P2629" s="99"/>
      <c r="Q2629" s="99"/>
      <c r="R2629" s="99"/>
      <c r="S2629" s="99"/>
      <c r="T2629" s="99"/>
      <c r="U2629" s="99"/>
      <c r="V2629" s="99"/>
      <c r="W2629" s="99"/>
      <c r="X2629" s="99"/>
      <c r="Y2629" s="99"/>
      <c r="Z2629" s="99"/>
      <c r="AA2629" s="99"/>
      <c r="AB2629" s="99"/>
      <c r="AC2629" s="99"/>
      <c r="AD2629" s="99"/>
    </row>
    <row r="2630" spans="1:30" ht="14.25" customHeight="1">
      <c r="A2630" s="100"/>
      <c r="B2630" s="107"/>
      <c r="C2630" s="285" t="s">
        <v>6343</v>
      </c>
      <c r="D2630" s="287"/>
      <c r="E2630" s="364" t="str">
        <f t="shared" si="943"/>
        <v/>
      </c>
      <c r="F2630" s="365"/>
      <c r="G2630" s="365"/>
      <c r="H2630" s="365"/>
      <c r="I2630" s="365"/>
      <c r="J2630" s="365"/>
      <c r="K2630" s="366"/>
      <c r="L2630" s="99"/>
      <c r="M2630" s="99"/>
      <c r="N2630" s="99"/>
      <c r="O2630" s="99"/>
      <c r="P2630" s="99"/>
      <c r="Q2630" s="99"/>
      <c r="R2630" s="99"/>
      <c r="S2630" s="99"/>
      <c r="T2630" s="99"/>
      <c r="U2630" s="99"/>
      <c r="V2630" s="99"/>
      <c r="W2630" s="99"/>
      <c r="X2630" s="99"/>
      <c r="Y2630" s="99"/>
      <c r="Z2630" s="99"/>
      <c r="AA2630" s="99"/>
      <c r="AB2630" s="99"/>
      <c r="AC2630" s="99"/>
      <c r="AD2630" s="99"/>
    </row>
    <row r="2631" spans="1:30" ht="14.25" customHeight="1">
      <c r="A2631" s="100"/>
      <c r="B2631" s="107"/>
      <c r="C2631" s="285" t="s">
        <v>6344</v>
      </c>
      <c r="D2631" s="287"/>
      <c r="E2631" s="364" t="str">
        <f t="shared" si="943"/>
        <v/>
      </c>
      <c r="F2631" s="365"/>
      <c r="G2631" s="365"/>
      <c r="H2631" s="365"/>
      <c r="I2631" s="365"/>
      <c r="J2631" s="365"/>
      <c r="K2631" s="366"/>
      <c r="L2631" s="99"/>
      <c r="M2631" s="99"/>
      <c r="N2631" s="99"/>
      <c r="O2631" s="99"/>
      <c r="P2631" s="99"/>
      <c r="Q2631" s="99"/>
      <c r="R2631" s="99"/>
      <c r="S2631" s="99"/>
      <c r="T2631" s="99"/>
      <c r="U2631" s="99"/>
      <c r="V2631" s="99"/>
      <c r="W2631" s="99"/>
      <c r="X2631" s="99"/>
      <c r="Y2631" s="99"/>
      <c r="Z2631" s="99"/>
      <c r="AA2631" s="99"/>
      <c r="AB2631" s="99"/>
      <c r="AC2631" s="99"/>
      <c r="AD2631" s="99"/>
    </row>
    <row r="2632" spans="1:30" ht="14.25" customHeight="1">
      <c r="A2632" s="100"/>
      <c r="B2632" s="107"/>
      <c r="C2632" s="285" t="s">
        <v>6345</v>
      </c>
      <c r="D2632" s="287"/>
      <c r="E2632" s="364" t="str">
        <f t="shared" si="943"/>
        <v/>
      </c>
      <c r="F2632" s="365"/>
      <c r="G2632" s="365"/>
      <c r="H2632" s="365"/>
      <c r="I2632" s="365"/>
      <c r="J2632" s="365"/>
      <c r="K2632" s="366"/>
      <c r="L2632" s="99"/>
      <c r="M2632" s="99"/>
      <c r="N2632" s="99"/>
      <c r="O2632" s="99"/>
      <c r="P2632" s="99"/>
      <c r="Q2632" s="99"/>
      <c r="R2632" s="99"/>
      <c r="S2632" s="99"/>
      <c r="T2632" s="99"/>
      <c r="U2632" s="99"/>
      <c r="V2632" s="99"/>
      <c r="W2632" s="99"/>
      <c r="X2632" s="99"/>
      <c r="Y2632" s="99"/>
      <c r="Z2632" s="99"/>
      <c r="AA2632" s="99"/>
      <c r="AB2632" s="99"/>
      <c r="AC2632" s="99"/>
      <c r="AD2632" s="99"/>
    </row>
    <row r="2633" spans="1:30" ht="14.25" customHeight="1">
      <c r="A2633" s="100"/>
      <c r="B2633" s="107"/>
      <c r="C2633" s="285" t="s">
        <v>6346</v>
      </c>
      <c r="D2633" s="287"/>
      <c r="E2633" s="364" t="str">
        <f t="shared" si="943"/>
        <v/>
      </c>
      <c r="F2633" s="365"/>
      <c r="G2633" s="365"/>
      <c r="H2633" s="365"/>
      <c r="I2633" s="365"/>
      <c r="J2633" s="365"/>
      <c r="K2633" s="366"/>
      <c r="L2633" s="99"/>
      <c r="M2633" s="99"/>
      <c r="N2633" s="99"/>
      <c r="O2633" s="99"/>
      <c r="P2633" s="99"/>
      <c r="Q2633" s="99"/>
      <c r="R2633" s="99"/>
      <c r="S2633" s="99"/>
      <c r="T2633" s="99"/>
      <c r="U2633" s="99"/>
      <c r="V2633" s="99"/>
      <c r="W2633" s="99"/>
      <c r="X2633" s="99"/>
      <c r="Y2633" s="99"/>
      <c r="Z2633" s="99"/>
      <c r="AA2633" s="99"/>
      <c r="AB2633" s="99"/>
      <c r="AC2633" s="99"/>
      <c r="AD2633" s="99"/>
    </row>
    <row r="2634" spans="1:30" ht="14.25" customHeight="1">
      <c r="A2634" s="100"/>
      <c r="B2634" s="107"/>
      <c r="C2634" s="285" t="s">
        <v>6347</v>
      </c>
      <c r="D2634" s="287"/>
      <c r="E2634" s="364" t="str">
        <f t="shared" si="943"/>
        <v/>
      </c>
      <c r="F2634" s="365"/>
      <c r="G2634" s="365"/>
      <c r="H2634" s="365"/>
      <c r="I2634" s="365"/>
      <c r="J2634" s="365"/>
      <c r="K2634" s="366"/>
      <c r="L2634" s="99"/>
      <c r="M2634" s="99"/>
      <c r="N2634" s="99"/>
      <c r="O2634" s="99"/>
      <c r="P2634" s="99"/>
      <c r="Q2634" s="99"/>
      <c r="R2634" s="99"/>
      <c r="S2634" s="99"/>
      <c r="T2634" s="99"/>
      <c r="U2634" s="99"/>
      <c r="V2634" s="99"/>
      <c r="W2634" s="99"/>
      <c r="X2634" s="99"/>
      <c r="Y2634" s="99"/>
      <c r="Z2634" s="99"/>
      <c r="AA2634" s="99"/>
      <c r="AB2634" s="99"/>
      <c r="AC2634" s="99"/>
      <c r="AD2634" s="99"/>
    </row>
    <row r="2635" spans="1:30" ht="14.25" customHeight="1">
      <c r="A2635" s="100"/>
      <c r="B2635" s="107"/>
      <c r="C2635" s="285" t="s">
        <v>6348</v>
      </c>
      <c r="D2635" s="287"/>
      <c r="E2635" s="364" t="str">
        <f t="shared" si="943"/>
        <v/>
      </c>
      <c r="F2635" s="365"/>
      <c r="G2635" s="365"/>
      <c r="H2635" s="365"/>
      <c r="I2635" s="365"/>
      <c r="J2635" s="365"/>
      <c r="K2635" s="366"/>
      <c r="L2635" s="99"/>
      <c r="M2635" s="99"/>
      <c r="N2635" s="99"/>
      <c r="O2635" s="99"/>
      <c r="P2635" s="99"/>
      <c r="Q2635" s="99"/>
      <c r="R2635" s="99"/>
      <c r="S2635" s="99"/>
      <c r="T2635" s="99"/>
      <c r="U2635" s="99"/>
      <c r="V2635" s="99"/>
      <c r="W2635" s="99"/>
      <c r="X2635" s="99"/>
      <c r="Y2635" s="99"/>
      <c r="Z2635" s="99"/>
      <c r="AA2635" s="99"/>
      <c r="AB2635" s="99"/>
      <c r="AC2635" s="99"/>
      <c r="AD2635" s="99"/>
    </row>
    <row r="2636" spans="1:30" ht="14.25" customHeight="1">
      <c r="A2636" s="100"/>
      <c r="B2636" s="107"/>
      <c r="C2636" s="285" t="s">
        <v>6349</v>
      </c>
      <c r="D2636" s="287"/>
      <c r="E2636" s="364" t="str">
        <f t="shared" si="943"/>
        <v/>
      </c>
      <c r="F2636" s="365"/>
      <c r="G2636" s="365"/>
      <c r="H2636" s="365"/>
      <c r="I2636" s="365"/>
      <c r="J2636" s="365"/>
      <c r="K2636" s="366"/>
      <c r="L2636" s="99"/>
      <c r="M2636" s="99"/>
      <c r="N2636" s="99"/>
      <c r="O2636" s="99"/>
      <c r="P2636" s="99"/>
      <c r="Q2636" s="99"/>
      <c r="R2636" s="99"/>
      <c r="S2636" s="99"/>
      <c r="T2636" s="99"/>
      <c r="U2636" s="99"/>
      <c r="V2636" s="99"/>
      <c r="W2636" s="99"/>
      <c r="X2636" s="99"/>
      <c r="Y2636" s="99"/>
      <c r="Z2636" s="99"/>
      <c r="AA2636" s="99"/>
      <c r="AB2636" s="99"/>
      <c r="AC2636" s="99"/>
      <c r="AD2636" s="99"/>
    </row>
    <row r="2637" spans="1:30" ht="14.25" customHeight="1">
      <c r="A2637" s="100"/>
      <c r="B2637" s="107"/>
      <c r="C2637" s="285" t="s">
        <v>6350</v>
      </c>
      <c r="D2637" s="287"/>
      <c r="E2637" s="364" t="str">
        <f t="shared" si="943"/>
        <v/>
      </c>
      <c r="F2637" s="365"/>
      <c r="G2637" s="365"/>
      <c r="H2637" s="365"/>
      <c r="I2637" s="365"/>
      <c r="J2637" s="365"/>
      <c r="K2637" s="366"/>
      <c r="L2637" s="99"/>
      <c r="M2637" s="99"/>
      <c r="N2637" s="99"/>
      <c r="O2637" s="99"/>
      <c r="P2637" s="99"/>
      <c r="Q2637" s="99"/>
      <c r="R2637" s="99"/>
      <c r="S2637" s="99"/>
      <c r="T2637" s="99"/>
      <c r="U2637" s="99"/>
      <c r="V2637" s="99"/>
      <c r="W2637" s="99"/>
      <c r="X2637" s="99"/>
      <c r="Y2637" s="99"/>
      <c r="Z2637" s="99"/>
      <c r="AA2637" s="99"/>
      <c r="AB2637" s="99"/>
      <c r="AC2637" s="99"/>
      <c r="AD2637" s="99"/>
    </row>
    <row r="2638" spans="1:30" ht="14.25" customHeight="1">
      <c r="A2638" s="100"/>
      <c r="B2638" s="107"/>
      <c r="C2638" s="285" t="s">
        <v>6351</v>
      </c>
      <c r="D2638" s="287"/>
      <c r="E2638" s="364" t="str">
        <f t="shared" si="943"/>
        <v/>
      </c>
      <c r="F2638" s="365"/>
      <c r="G2638" s="365"/>
      <c r="H2638" s="365"/>
      <c r="I2638" s="365"/>
      <c r="J2638" s="365"/>
      <c r="K2638" s="366"/>
      <c r="L2638" s="99"/>
      <c r="M2638" s="99"/>
      <c r="N2638" s="99"/>
      <c r="O2638" s="99"/>
      <c r="P2638" s="99"/>
      <c r="Q2638" s="99"/>
      <c r="R2638" s="99"/>
      <c r="S2638" s="99"/>
      <c r="T2638" s="99"/>
      <c r="U2638" s="99"/>
      <c r="V2638" s="99"/>
      <c r="W2638" s="99"/>
      <c r="X2638" s="99"/>
      <c r="Y2638" s="99"/>
      <c r="Z2638" s="99"/>
      <c r="AA2638" s="99"/>
      <c r="AB2638" s="99"/>
      <c r="AC2638" s="99"/>
      <c r="AD2638" s="99"/>
    </row>
    <row r="2639" spans="1:30" ht="14.25" customHeight="1">
      <c r="A2639" s="100"/>
      <c r="B2639" s="107"/>
      <c r="C2639" s="285" t="s">
        <v>6352</v>
      </c>
      <c r="D2639" s="287"/>
      <c r="E2639" s="364" t="str">
        <f t="shared" si="943"/>
        <v/>
      </c>
      <c r="F2639" s="365"/>
      <c r="G2639" s="365"/>
      <c r="H2639" s="365"/>
      <c r="I2639" s="365"/>
      <c r="J2639" s="365"/>
      <c r="K2639" s="366"/>
      <c r="L2639" s="99"/>
      <c r="M2639" s="99"/>
      <c r="N2639" s="99"/>
      <c r="O2639" s="99"/>
      <c r="P2639" s="99"/>
      <c r="Q2639" s="99"/>
      <c r="R2639" s="99"/>
      <c r="S2639" s="99"/>
      <c r="T2639" s="99"/>
      <c r="U2639" s="99"/>
      <c r="V2639" s="99"/>
      <c r="W2639" s="99"/>
      <c r="X2639" s="99"/>
      <c r="Y2639" s="99"/>
      <c r="Z2639" s="99"/>
      <c r="AA2639" s="99"/>
      <c r="AB2639" s="99"/>
      <c r="AC2639" s="99"/>
      <c r="AD2639" s="99"/>
    </row>
    <row r="2640" spans="1:30" ht="14.25" customHeight="1">
      <c r="A2640" s="100"/>
      <c r="B2640" s="107"/>
      <c r="C2640" s="285" t="s">
        <v>6353</v>
      </c>
      <c r="D2640" s="287"/>
      <c r="E2640" s="364" t="str">
        <f t="shared" si="943"/>
        <v/>
      </c>
      <c r="F2640" s="365"/>
      <c r="G2640" s="365"/>
      <c r="H2640" s="365"/>
      <c r="I2640" s="365"/>
      <c r="J2640" s="365"/>
      <c r="K2640" s="366"/>
      <c r="L2640" s="99"/>
      <c r="M2640" s="99"/>
      <c r="N2640" s="99"/>
      <c r="O2640" s="99"/>
      <c r="P2640" s="99"/>
      <c r="Q2640" s="99"/>
      <c r="R2640" s="99"/>
      <c r="S2640" s="99"/>
      <c r="T2640" s="99"/>
      <c r="U2640" s="99"/>
      <c r="V2640" s="99"/>
      <c r="W2640" s="99"/>
      <c r="X2640" s="99"/>
      <c r="Y2640" s="99"/>
      <c r="Z2640" s="99"/>
      <c r="AA2640" s="99"/>
      <c r="AB2640" s="99"/>
      <c r="AC2640" s="99"/>
      <c r="AD2640" s="99"/>
    </row>
    <row r="2641" spans="1:30" ht="14.25" customHeight="1">
      <c r="A2641" s="100"/>
      <c r="B2641" s="107"/>
      <c r="C2641" s="285" t="s">
        <v>6354</v>
      </c>
      <c r="D2641" s="287"/>
      <c r="E2641" s="364" t="str">
        <f t="shared" si="943"/>
        <v/>
      </c>
      <c r="F2641" s="365"/>
      <c r="G2641" s="365"/>
      <c r="H2641" s="365"/>
      <c r="I2641" s="365"/>
      <c r="J2641" s="365"/>
      <c r="K2641" s="366"/>
      <c r="L2641" s="99"/>
      <c r="M2641" s="99"/>
      <c r="N2641" s="99"/>
      <c r="O2641" s="99"/>
      <c r="P2641" s="99"/>
      <c r="Q2641" s="99"/>
      <c r="R2641" s="99"/>
      <c r="S2641" s="99"/>
      <c r="T2641" s="99"/>
      <c r="U2641" s="99"/>
      <c r="V2641" s="99"/>
      <c r="W2641" s="99"/>
      <c r="X2641" s="99"/>
      <c r="Y2641" s="99"/>
      <c r="Z2641" s="99"/>
      <c r="AA2641" s="99"/>
      <c r="AB2641" s="99"/>
      <c r="AC2641" s="99"/>
      <c r="AD2641" s="99"/>
    </row>
    <row r="2642" spans="1:30" ht="14.25" customHeight="1">
      <c r="A2642" s="100"/>
      <c r="B2642" s="107"/>
      <c r="C2642" s="285" t="s">
        <v>6355</v>
      </c>
      <c r="D2642" s="287"/>
      <c r="E2642" s="364" t="str">
        <f t="shared" si="943"/>
        <v/>
      </c>
      <c r="F2642" s="365"/>
      <c r="G2642" s="365"/>
      <c r="H2642" s="365"/>
      <c r="I2642" s="365"/>
      <c r="J2642" s="365"/>
      <c r="K2642" s="366"/>
      <c r="L2642" s="99"/>
      <c r="M2642" s="99"/>
      <c r="N2642" s="99"/>
      <c r="O2642" s="99"/>
      <c r="P2642" s="99"/>
      <c r="Q2642" s="99"/>
      <c r="R2642" s="99"/>
      <c r="S2642" s="99"/>
      <c r="T2642" s="99"/>
      <c r="U2642" s="99"/>
      <c r="V2642" s="99"/>
      <c r="W2642" s="99"/>
      <c r="X2642" s="99"/>
      <c r="Y2642" s="99"/>
      <c r="Z2642" s="99"/>
      <c r="AA2642" s="99"/>
      <c r="AB2642" s="99"/>
      <c r="AC2642" s="99"/>
      <c r="AD2642" s="99"/>
    </row>
    <row r="2643" spans="1:30" ht="14.25" customHeight="1">
      <c r="A2643" s="100"/>
      <c r="B2643" s="107"/>
      <c r="C2643" s="285" t="s">
        <v>6356</v>
      </c>
      <c r="D2643" s="287"/>
      <c r="E2643" s="364" t="str">
        <f t="shared" si="943"/>
        <v/>
      </c>
      <c r="F2643" s="365"/>
      <c r="G2643" s="365"/>
      <c r="H2643" s="365"/>
      <c r="I2643" s="365"/>
      <c r="J2643" s="365"/>
      <c r="K2643" s="366"/>
      <c r="L2643" s="99"/>
      <c r="M2643" s="99"/>
      <c r="N2643" s="99"/>
      <c r="O2643" s="99"/>
      <c r="P2643" s="99"/>
      <c r="Q2643" s="99"/>
      <c r="R2643" s="99"/>
      <c r="S2643" s="99"/>
      <c r="T2643" s="99"/>
      <c r="U2643" s="99"/>
      <c r="V2643" s="99"/>
      <c r="W2643" s="99"/>
      <c r="X2643" s="99"/>
      <c r="Y2643" s="99"/>
      <c r="Z2643" s="99"/>
      <c r="AA2643" s="99"/>
      <c r="AB2643" s="99"/>
      <c r="AC2643" s="99"/>
      <c r="AD2643" s="99"/>
    </row>
    <row r="2644" spans="1:30" ht="14.25" customHeight="1">
      <c r="A2644" s="100"/>
      <c r="B2644" s="107"/>
      <c r="C2644" s="285" t="s">
        <v>6357</v>
      </c>
      <c r="D2644" s="287"/>
      <c r="E2644" s="364" t="str">
        <f t="shared" si="943"/>
        <v/>
      </c>
      <c r="F2644" s="365"/>
      <c r="G2644" s="365"/>
      <c r="H2644" s="365"/>
      <c r="I2644" s="365"/>
      <c r="J2644" s="365"/>
      <c r="K2644" s="366"/>
      <c r="L2644" s="99"/>
      <c r="M2644" s="99"/>
      <c r="N2644" s="99"/>
      <c r="O2644" s="99"/>
      <c r="P2644" s="99"/>
      <c r="Q2644" s="99"/>
      <c r="R2644" s="99"/>
      <c r="S2644" s="99"/>
      <c r="T2644" s="99"/>
      <c r="U2644" s="99"/>
      <c r="V2644" s="99"/>
      <c r="W2644" s="99"/>
      <c r="X2644" s="99"/>
      <c r="Y2644" s="99"/>
      <c r="Z2644" s="99"/>
      <c r="AA2644" s="99"/>
      <c r="AB2644" s="99"/>
      <c r="AC2644" s="99"/>
      <c r="AD2644" s="99"/>
    </row>
    <row r="2645" spans="1:30" ht="14.25" customHeight="1">
      <c r="A2645" s="100"/>
      <c r="B2645" s="107"/>
      <c r="C2645" s="285" t="s">
        <v>6358</v>
      </c>
      <c r="D2645" s="287"/>
      <c r="E2645" s="364" t="str">
        <f t="shared" si="943"/>
        <v/>
      </c>
      <c r="F2645" s="365"/>
      <c r="G2645" s="365"/>
      <c r="H2645" s="365"/>
      <c r="I2645" s="365"/>
      <c r="J2645" s="365"/>
      <c r="K2645" s="366"/>
      <c r="L2645" s="99"/>
      <c r="M2645" s="99"/>
      <c r="N2645" s="99"/>
      <c r="O2645" s="99"/>
      <c r="P2645" s="99"/>
      <c r="Q2645" s="99"/>
      <c r="R2645" s="99"/>
      <c r="S2645" s="99"/>
      <c r="T2645" s="99"/>
      <c r="U2645" s="99"/>
      <c r="V2645" s="99"/>
      <c r="W2645" s="99"/>
      <c r="X2645" s="99"/>
      <c r="Y2645" s="99"/>
      <c r="Z2645" s="99"/>
      <c r="AA2645" s="99"/>
      <c r="AB2645" s="99"/>
      <c r="AC2645" s="99"/>
      <c r="AD2645" s="99"/>
    </row>
    <row r="2646" spans="1:30" ht="14.25" customHeight="1">
      <c r="A2646" s="100"/>
      <c r="B2646" s="107"/>
      <c r="C2646" s="285" t="s">
        <v>6359</v>
      </c>
      <c r="D2646" s="287"/>
      <c r="E2646" s="364" t="str">
        <f t="shared" si="943"/>
        <v/>
      </c>
      <c r="F2646" s="365"/>
      <c r="G2646" s="365"/>
      <c r="H2646" s="365"/>
      <c r="I2646" s="365"/>
      <c r="J2646" s="365"/>
      <c r="K2646" s="366"/>
      <c r="L2646" s="99"/>
      <c r="M2646" s="99"/>
      <c r="N2646" s="99"/>
      <c r="O2646" s="99"/>
      <c r="P2646" s="99"/>
      <c r="Q2646" s="99"/>
      <c r="R2646" s="99"/>
      <c r="S2646" s="99"/>
      <c r="T2646" s="99"/>
      <c r="U2646" s="99"/>
      <c r="V2646" s="99"/>
      <c r="W2646" s="99"/>
      <c r="X2646" s="99"/>
      <c r="Y2646" s="99"/>
      <c r="Z2646" s="99"/>
      <c r="AA2646" s="99"/>
      <c r="AB2646" s="99"/>
      <c r="AC2646" s="99"/>
      <c r="AD2646" s="99"/>
    </row>
    <row r="2647" spans="1:30" ht="14.25" customHeight="1">
      <c r="A2647" s="100"/>
      <c r="B2647" s="107"/>
      <c r="C2647" s="285" t="s">
        <v>6360</v>
      </c>
      <c r="D2647" s="287"/>
      <c r="E2647" s="364" t="str">
        <f t="shared" si="943"/>
        <v/>
      </c>
      <c r="F2647" s="365"/>
      <c r="G2647" s="365"/>
      <c r="H2647" s="365"/>
      <c r="I2647" s="365"/>
      <c r="J2647" s="365"/>
      <c r="K2647" s="366"/>
      <c r="L2647" s="99"/>
      <c r="M2647" s="99"/>
      <c r="N2647" s="99"/>
      <c r="O2647" s="99"/>
      <c r="P2647" s="99"/>
      <c r="Q2647" s="99"/>
      <c r="R2647" s="99"/>
      <c r="S2647" s="99"/>
      <c r="T2647" s="99"/>
      <c r="U2647" s="99"/>
      <c r="V2647" s="99"/>
      <c r="W2647" s="99"/>
      <c r="X2647" s="99"/>
      <c r="Y2647" s="99"/>
      <c r="Z2647" s="99"/>
      <c r="AA2647" s="99"/>
      <c r="AB2647" s="99"/>
      <c r="AC2647" s="99"/>
      <c r="AD2647" s="99"/>
    </row>
    <row r="2648" spans="1:30" ht="14.25" customHeight="1">
      <c r="A2648" s="100"/>
      <c r="B2648" s="107"/>
      <c r="C2648" s="285" t="s">
        <v>6361</v>
      </c>
      <c r="D2648" s="287"/>
      <c r="E2648" s="364" t="str">
        <f t="shared" si="943"/>
        <v/>
      </c>
      <c r="F2648" s="365"/>
      <c r="G2648" s="365"/>
      <c r="H2648" s="365"/>
      <c r="I2648" s="365"/>
      <c r="J2648" s="365"/>
      <c r="K2648" s="366"/>
      <c r="L2648" s="99"/>
      <c r="M2648" s="99"/>
      <c r="N2648" s="99"/>
      <c r="O2648" s="99"/>
      <c r="P2648" s="99"/>
      <c r="Q2648" s="99"/>
      <c r="R2648" s="99"/>
      <c r="S2648" s="99"/>
      <c r="T2648" s="99"/>
      <c r="U2648" s="99"/>
      <c r="V2648" s="99"/>
      <c r="W2648" s="99"/>
      <c r="X2648" s="99"/>
      <c r="Y2648" s="99"/>
      <c r="Z2648" s="99"/>
      <c r="AA2648" s="99"/>
      <c r="AB2648" s="99"/>
      <c r="AC2648" s="99"/>
      <c r="AD2648" s="99"/>
    </row>
    <row r="2649" spans="1:30" ht="14.25" customHeight="1">
      <c r="A2649" s="100"/>
      <c r="B2649" s="107"/>
      <c r="C2649" s="285" t="s">
        <v>6362</v>
      </c>
      <c r="D2649" s="287"/>
      <c r="E2649" s="364" t="str">
        <f t="shared" si="943"/>
        <v/>
      </c>
      <c r="F2649" s="365"/>
      <c r="G2649" s="365"/>
      <c r="H2649" s="365"/>
      <c r="I2649" s="365"/>
      <c r="J2649" s="365"/>
      <c r="K2649" s="366"/>
      <c r="L2649" s="99"/>
      <c r="M2649" s="99"/>
      <c r="N2649" s="99"/>
      <c r="O2649" s="99"/>
      <c r="P2649" s="99"/>
      <c r="Q2649" s="99"/>
      <c r="R2649" s="99"/>
      <c r="S2649" s="99"/>
      <c r="T2649" s="99"/>
      <c r="U2649" s="99"/>
      <c r="V2649" s="99"/>
      <c r="W2649" s="99"/>
      <c r="X2649" s="99"/>
      <c r="Y2649" s="99"/>
      <c r="Z2649" s="99"/>
      <c r="AA2649" s="99"/>
      <c r="AB2649" s="99"/>
      <c r="AC2649" s="99"/>
      <c r="AD2649" s="99"/>
    </row>
    <row r="2650" spans="1:30" ht="14.25" customHeight="1">
      <c r="A2650" s="100"/>
      <c r="B2650" s="107"/>
      <c r="C2650" s="285" t="s">
        <v>6363</v>
      </c>
      <c r="D2650" s="287"/>
      <c r="E2650" s="364" t="str">
        <f t="shared" si="943"/>
        <v/>
      </c>
      <c r="F2650" s="365"/>
      <c r="G2650" s="365"/>
      <c r="H2650" s="365"/>
      <c r="I2650" s="365"/>
      <c r="J2650" s="365"/>
      <c r="K2650" s="366"/>
      <c r="L2650" s="99"/>
      <c r="M2650" s="99"/>
      <c r="N2650" s="99"/>
      <c r="O2650" s="99"/>
      <c r="P2650" s="99"/>
      <c r="Q2650" s="99"/>
      <c r="R2650" s="99"/>
      <c r="S2650" s="99"/>
      <c r="T2650" s="99"/>
      <c r="U2650" s="99"/>
      <c r="V2650" s="99"/>
      <c r="W2650" s="99"/>
      <c r="X2650" s="99"/>
      <c r="Y2650" s="99"/>
      <c r="Z2650" s="99"/>
      <c r="AA2650" s="99"/>
      <c r="AB2650" s="99"/>
      <c r="AC2650" s="99"/>
      <c r="AD2650" s="99"/>
    </row>
    <row r="2651" spans="1:30" ht="14.25" customHeight="1">
      <c r="A2651" s="100"/>
      <c r="B2651" s="107"/>
      <c r="C2651" s="285" t="s">
        <v>6364</v>
      </c>
      <c r="D2651" s="287"/>
      <c r="E2651" s="364" t="str">
        <f t="shared" si="943"/>
        <v/>
      </c>
      <c r="F2651" s="365"/>
      <c r="G2651" s="365"/>
      <c r="H2651" s="365"/>
      <c r="I2651" s="365"/>
      <c r="J2651" s="365"/>
      <c r="K2651" s="366"/>
      <c r="L2651" s="99"/>
      <c r="M2651" s="99"/>
      <c r="N2651" s="99"/>
      <c r="O2651" s="99"/>
      <c r="P2651" s="99"/>
      <c r="Q2651" s="99"/>
      <c r="R2651" s="99"/>
      <c r="S2651" s="99"/>
      <c r="T2651" s="99"/>
      <c r="U2651" s="99"/>
      <c r="V2651" s="99"/>
      <c r="W2651" s="99"/>
      <c r="X2651" s="99"/>
      <c r="Y2651" s="99"/>
      <c r="Z2651" s="99"/>
      <c r="AA2651" s="99"/>
      <c r="AB2651" s="99"/>
      <c r="AC2651" s="99"/>
      <c r="AD2651" s="99"/>
    </row>
    <row r="2652" spans="1:30" ht="14.25" customHeight="1">
      <c r="A2652" s="100"/>
      <c r="B2652" s="107"/>
      <c r="C2652" s="285" t="s">
        <v>6365</v>
      </c>
      <c r="D2652" s="287"/>
      <c r="E2652" s="364" t="str">
        <f t="shared" si="943"/>
        <v/>
      </c>
      <c r="F2652" s="365"/>
      <c r="G2652" s="365"/>
      <c r="H2652" s="365"/>
      <c r="I2652" s="365"/>
      <c r="J2652" s="365"/>
      <c r="K2652" s="366"/>
      <c r="L2652" s="99"/>
      <c r="M2652" s="99"/>
      <c r="N2652" s="99"/>
      <c r="O2652" s="99"/>
      <c r="P2652" s="99"/>
      <c r="Q2652" s="99"/>
      <c r="R2652" s="99"/>
      <c r="S2652" s="99"/>
      <c r="T2652" s="99"/>
      <c r="U2652" s="99"/>
      <c r="V2652" s="99"/>
      <c r="W2652" s="99"/>
      <c r="X2652" s="99"/>
      <c r="Y2652" s="99"/>
      <c r="Z2652" s="99"/>
      <c r="AA2652" s="99"/>
      <c r="AB2652" s="99"/>
      <c r="AC2652" s="99"/>
      <c r="AD2652" s="99"/>
    </row>
    <row r="2653" spans="1:30" ht="14.25" customHeight="1">
      <c r="A2653" s="100"/>
      <c r="B2653" s="107"/>
      <c r="C2653" s="285" t="s">
        <v>6366</v>
      </c>
      <c r="D2653" s="287"/>
      <c r="E2653" s="364" t="str">
        <f t="shared" si="943"/>
        <v/>
      </c>
      <c r="F2653" s="365"/>
      <c r="G2653" s="365"/>
      <c r="H2653" s="365"/>
      <c r="I2653" s="365"/>
      <c r="J2653" s="365"/>
      <c r="K2653" s="366"/>
      <c r="L2653" s="99"/>
      <c r="M2653" s="99"/>
      <c r="N2653" s="99"/>
      <c r="O2653" s="99"/>
      <c r="P2653" s="99"/>
      <c r="Q2653" s="99"/>
      <c r="R2653" s="99"/>
      <c r="S2653" s="99"/>
      <c r="T2653" s="99"/>
      <c r="U2653" s="99"/>
      <c r="V2653" s="99"/>
      <c r="W2653" s="99"/>
      <c r="X2653" s="99"/>
      <c r="Y2653" s="99"/>
      <c r="Z2653" s="99"/>
      <c r="AA2653" s="99"/>
      <c r="AB2653" s="99"/>
      <c r="AC2653" s="99"/>
      <c r="AD2653" s="99"/>
    </row>
    <row r="2654" spans="1:30" ht="14.25" customHeight="1">
      <c r="A2654" s="100"/>
      <c r="B2654" s="107"/>
      <c r="C2654" s="285" t="s">
        <v>6367</v>
      </c>
      <c r="D2654" s="287"/>
      <c r="E2654" s="364" t="str">
        <f t="shared" si="943"/>
        <v/>
      </c>
      <c r="F2654" s="365"/>
      <c r="G2654" s="365"/>
      <c r="H2654" s="365"/>
      <c r="I2654" s="365"/>
      <c r="J2654" s="365"/>
      <c r="K2654" s="366"/>
      <c r="L2654" s="99"/>
      <c r="M2654" s="99"/>
      <c r="N2654" s="99"/>
      <c r="O2654" s="99"/>
      <c r="P2654" s="99"/>
      <c r="Q2654" s="99"/>
      <c r="R2654" s="99"/>
      <c r="S2654" s="99"/>
      <c r="T2654" s="99"/>
      <c r="U2654" s="99"/>
      <c r="V2654" s="99"/>
      <c r="W2654" s="99"/>
      <c r="X2654" s="99"/>
      <c r="Y2654" s="99"/>
      <c r="Z2654" s="99"/>
      <c r="AA2654" s="99"/>
      <c r="AB2654" s="99"/>
      <c r="AC2654" s="99"/>
      <c r="AD2654" s="99"/>
    </row>
    <row r="2655" spans="1:30" ht="14.25" customHeight="1">
      <c r="A2655" s="100"/>
      <c r="B2655" s="107"/>
      <c r="C2655" s="285" t="s">
        <v>6368</v>
      </c>
      <c r="D2655" s="287"/>
      <c r="E2655" s="364" t="str">
        <f t="shared" si="943"/>
        <v/>
      </c>
      <c r="F2655" s="365"/>
      <c r="G2655" s="365"/>
      <c r="H2655" s="365"/>
      <c r="I2655" s="365"/>
      <c r="J2655" s="365"/>
      <c r="K2655" s="366"/>
      <c r="L2655" s="99"/>
      <c r="M2655" s="99"/>
      <c r="N2655" s="99"/>
      <c r="O2655" s="99"/>
      <c r="P2655" s="99"/>
      <c r="Q2655" s="99"/>
      <c r="R2655" s="99"/>
      <c r="S2655" s="99"/>
      <c r="T2655" s="99"/>
      <c r="U2655" s="99"/>
      <c r="V2655" s="99"/>
      <c r="W2655" s="99"/>
      <c r="X2655" s="99"/>
      <c r="Y2655" s="99"/>
      <c r="Z2655" s="99"/>
      <c r="AA2655" s="99"/>
      <c r="AB2655" s="99"/>
      <c r="AC2655" s="99"/>
      <c r="AD2655" s="99"/>
    </row>
    <row r="2656" spans="1:30" ht="14.25" customHeight="1">
      <c r="A2656" s="100"/>
      <c r="B2656" s="107"/>
      <c r="C2656" s="285" t="s">
        <v>6369</v>
      </c>
      <c r="D2656" s="287"/>
      <c r="E2656" s="364" t="str">
        <f t="shared" si="943"/>
        <v/>
      </c>
      <c r="F2656" s="365"/>
      <c r="G2656" s="365"/>
      <c r="H2656" s="365"/>
      <c r="I2656" s="365"/>
      <c r="J2656" s="365"/>
      <c r="K2656" s="366"/>
      <c r="L2656" s="99"/>
      <c r="M2656" s="99"/>
      <c r="N2656" s="99"/>
      <c r="O2656" s="99"/>
      <c r="P2656" s="99"/>
      <c r="Q2656" s="99"/>
      <c r="R2656" s="99"/>
      <c r="S2656" s="99"/>
      <c r="T2656" s="99"/>
      <c r="U2656" s="99"/>
      <c r="V2656" s="99"/>
      <c r="W2656" s="99"/>
      <c r="X2656" s="99"/>
      <c r="Y2656" s="99"/>
      <c r="Z2656" s="99"/>
      <c r="AA2656" s="99"/>
      <c r="AB2656" s="99"/>
      <c r="AC2656" s="99"/>
      <c r="AD2656" s="99"/>
    </row>
    <row r="2657" spans="1:30" ht="14.25" customHeight="1">
      <c r="A2657" s="100"/>
      <c r="B2657" s="107"/>
      <c r="C2657" s="285" t="s">
        <v>6370</v>
      </c>
      <c r="D2657" s="287"/>
      <c r="E2657" s="364" t="str">
        <f t="shared" si="943"/>
        <v/>
      </c>
      <c r="F2657" s="365"/>
      <c r="G2657" s="365"/>
      <c r="H2657" s="365"/>
      <c r="I2657" s="365"/>
      <c r="J2657" s="365"/>
      <c r="K2657" s="366"/>
      <c r="L2657" s="99"/>
      <c r="M2657" s="99"/>
      <c r="N2657" s="99"/>
      <c r="O2657" s="99"/>
      <c r="P2657" s="99"/>
      <c r="Q2657" s="99"/>
      <c r="R2657" s="99"/>
      <c r="S2657" s="99"/>
      <c r="T2657" s="99"/>
      <c r="U2657" s="99"/>
      <c r="V2657" s="99"/>
      <c r="W2657" s="99"/>
      <c r="X2657" s="99"/>
      <c r="Y2657" s="99"/>
      <c r="Z2657" s="99"/>
      <c r="AA2657" s="99"/>
      <c r="AB2657" s="99"/>
      <c r="AC2657" s="99"/>
      <c r="AD2657" s="99"/>
    </row>
    <row r="2658" spans="1:30" ht="14.25" customHeight="1">
      <c r="A2658" s="100"/>
      <c r="B2658" s="107"/>
      <c r="C2658" s="285" t="s">
        <v>6371</v>
      </c>
      <c r="D2658" s="287"/>
      <c r="E2658" s="364" t="str">
        <f t="shared" si="943"/>
        <v/>
      </c>
      <c r="F2658" s="365"/>
      <c r="G2658" s="365"/>
      <c r="H2658" s="365"/>
      <c r="I2658" s="365"/>
      <c r="J2658" s="365"/>
      <c r="K2658" s="366"/>
      <c r="L2658" s="99"/>
      <c r="M2658" s="99"/>
      <c r="N2658" s="99"/>
      <c r="O2658" s="99"/>
      <c r="P2658" s="99"/>
      <c r="Q2658" s="99"/>
      <c r="R2658" s="99"/>
      <c r="S2658" s="99"/>
      <c r="T2658" s="99"/>
      <c r="U2658" s="99"/>
      <c r="V2658" s="99"/>
      <c r="W2658" s="99"/>
      <c r="X2658" s="99"/>
      <c r="Y2658" s="99"/>
      <c r="Z2658" s="99"/>
      <c r="AA2658" s="99"/>
      <c r="AB2658" s="99"/>
      <c r="AC2658" s="99"/>
      <c r="AD2658" s="99"/>
    </row>
    <row r="2659" spans="1:30" ht="14.25" customHeight="1">
      <c r="A2659" s="100"/>
      <c r="B2659" s="107"/>
      <c r="C2659" s="285" t="s">
        <v>6372</v>
      </c>
      <c r="D2659" s="287"/>
      <c r="E2659" s="364" t="str">
        <f t="shared" si="943"/>
        <v/>
      </c>
      <c r="F2659" s="365"/>
      <c r="G2659" s="365"/>
      <c r="H2659" s="365"/>
      <c r="I2659" s="365"/>
      <c r="J2659" s="365"/>
      <c r="K2659" s="366"/>
      <c r="L2659" s="99"/>
      <c r="M2659" s="99"/>
      <c r="N2659" s="99"/>
      <c r="O2659" s="99"/>
      <c r="P2659" s="99"/>
      <c r="Q2659" s="99"/>
      <c r="R2659" s="99"/>
      <c r="S2659" s="99"/>
      <c r="T2659" s="99"/>
      <c r="U2659" s="99"/>
      <c r="V2659" s="99"/>
      <c r="W2659" s="99"/>
      <c r="X2659" s="99"/>
      <c r="Y2659" s="99"/>
      <c r="Z2659" s="99"/>
      <c r="AA2659" s="99"/>
      <c r="AB2659" s="99"/>
      <c r="AC2659" s="99"/>
      <c r="AD2659" s="99"/>
    </row>
    <row r="2660" spans="1:30" ht="14.25" customHeight="1">
      <c r="A2660" s="100"/>
      <c r="B2660" s="107"/>
      <c r="C2660" s="285" t="s">
        <v>6373</v>
      </c>
      <c r="D2660" s="287"/>
      <c r="E2660" s="364" t="str">
        <f t="shared" si="943"/>
        <v/>
      </c>
      <c r="F2660" s="365"/>
      <c r="G2660" s="365"/>
      <c r="H2660" s="365"/>
      <c r="I2660" s="365"/>
      <c r="J2660" s="365"/>
      <c r="K2660" s="366"/>
      <c r="L2660" s="99"/>
      <c r="M2660" s="99"/>
      <c r="N2660" s="99"/>
      <c r="O2660" s="99"/>
      <c r="P2660" s="99"/>
      <c r="Q2660" s="99"/>
      <c r="R2660" s="99"/>
      <c r="S2660" s="99"/>
      <c r="T2660" s="99"/>
      <c r="U2660" s="99"/>
      <c r="V2660" s="99"/>
      <c r="W2660" s="99"/>
      <c r="X2660" s="99"/>
      <c r="Y2660" s="99"/>
      <c r="Z2660" s="99"/>
      <c r="AA2660" s="99"/>
      <c r="AB2660" s="99"/>
      <c r="AC2660" s="99"/>
      <c r="AD2660" s="99"/>
    </row>
    <row r="2661" spans="1:30" ht="14.25" customHeight="1">
      <c r="A2661" s="100"/>
      <c r="B2661" s="107"/>
      <c r="C2661" s="285" t="s">
        <v>6374</v>
      </c>
      <c r="D2661" s="287"/>
      <c r="E2661" s="364" t="str">
        <f t="shared" si="943"/>
        <v/>
      </c>
      <c r="F2661" s="365"/>
      <c r="G2661" s="365"/>
      <c r="H2661" s="365"/>
      <c r="I2661" s="365"/>
      <c r="J2661" s="365"/>
      <c r="K2661" s="366"/>
      <c r="L2661" s="99"/>
      <c r="M2661" s="99"/>
      <c r="N2661" s="99"/>
      <c r="O2661" s="99"/>
      <c r="P2661" s="99"/>
      <c r="Q2661" s="99"/>
      <c r="R2661" s="99"/>
      <c r="S2661" s="99"/>
      <c r="T2661" s="99"/>
      <c r="U2661" s="99"/>
      <c r="V2661" s="99"/>
      <c r="W2661" s="99"/>
      <c r="X2661" s="99"/>
      <c r="Y2661" s="99"/>
      <c r="Z2661" s="99"/>
      <c r="AA2661" s="99"/>
      <c r="AB2661" s="99"/>
      <c r="AC2661" s="99"/>
      <c r="AD2661" s="99"/>
    </row>
    <row r="2662" spans="1:30" ht="14.25" customHeight="1">
      <c r="A2662" s="100"/>
      <c r="B2662" s="107"/>
      <c r="C2662" s="285" t="s">
        <v>6375</v>
      </c>
      <c r="D2662" s="287"/>
      <c r="E2662" s="364" t="str">
        <f t="shared" si="943"/>
        <v/>
      </c>
      <c r="F2662" s="365"/>
      <c r="G2662" s="365"/>
      <c r="H2662" s="365"/>
      <c r="I2662" s="365"/>
      <c r="J2662" s="365"/>
      <c r="K2662" s="366"/>
      <c r="L2662" s="99"/>
      <c r="M2662" s="99"/>
      <c r="N2662" s="99"/>
      <c r="O2662" s="99"/>
      <c r="P2662" s="99"/>
      <c r="Q2662" s="99"/>
      <c r="R2662" s="99"/>
      <c r="S2662" s="99"/>
      <c r="T2662" s="99"/>
      <c r="U2662" s="99"/>
      <c r="V2662" s="99"/>
      <c r="W2662" s="99"/>
      <c r="X2662" s="99"/>
      <c r="Y2662" s="99"/>
      <c r="Z2662" s="99"/>
      <c r="AA2662" s="99"/>
      <c r="AB2662" s="99"/>
      <c r="AC2662" s="99"/>
      <c r="AD2662" s="99"/>
    </row>
    <row r="2663" spans="1:30" ht="14.25" customHeight="1">
      <c r="A2663" s="100"/>
      <c r="B2663" s="107"/>
      <c r="C2663" s="285" t="s">
        <v>6376</v>
      </c>
      <c r="D2663" s="287"/>
      <c r="E2663" s="364" t="str">
        <f t="shared" si="943"/>
        <v/>
      </c>
      <c r="F2663" s="365"/>
      <c r="G2663" s="365"/>
      <c r="H2663" s="365"/>
      <c r="I2663" s="365"/>
      <c r="J2663" s="365"/>
      <c r="K2663" s="366"/>
      <c r="L2663" s="99"/>
      <c r="M2663" s="99"/>
      <c r="N2663" s="99"/>
      <c r="O2663" s="99"/>
      <c r="P2663" s="99"/>
      <c r="Q2663" s="99"/>
      <c r="R2663" s="99"/>
      <c r="S2663" s="99"/>
      <c r="T2663" s="99"/>
      <c r="U2663" s="99"/>
      <c r="V2663" s="99"/>
      <c r="W2663" s="99"/>
      <c r="X2663" s="99"/>
      <c r="Y2663" s="99"/>
      <c r="Z2663" s="99"/>
      <c r="AA2663" s="99"/>
      <c r="AB2663" s="99"/>
      <c r="AC2663" s="99"/>
      <c r="AD2663" s="99"/>
    </row>
    <row r="2664" spans="1:30" ht="14.25" customHeight="1">
      <c r="A2664" s="100"/>
      <c r="B2664" s="107"/>
      <c r="C2664" s="285" t="s">
        <v>6377</v>
      </c>
      <c r="D2664" s="287"/>
      <c r="E2664" s="364" t="str">
        <f t="shared" si="943"/>
        <v/>
      </c>
      <c r="F2664" s="365"/>
      <c r="G2664" s="365"/>
      <c r="H2664" s="365"/>
      <c r="I2664" s="365"/>
      <c r="J2664" s="365"/>
      <c r="K2664" s="366"/>
      <c r="L2664" s="99"/>
      <c r="M2664" s="99"/>
      <c r="N2664" s="99"/>
      <c r="O2664" s="99"/>
      <c r="P2664" s="99"/>
      <c r="Q2664" s="99"/>
      <c r="R2664" s="99"/>
      <c r="S2664" s="99"/>
      <c r="T2664" s="99"/>
      <c r="U2664" s="99"/>
      <c r="V2664" s="99"/>
      <c r="W2664" s="99"/>
      <c r="X2664" s="99"/>
      <c r="Y2664" s="99"/>
      <c r="Z2664" s="99"/>
      <c r="AA2664" s="99"/>
      <c r="AB2664" s="99"/>
      <c r="AC2664" s="99"/>
      <c r="AD2664" s="99"/>
    </row>
    <row r="2665" spans="1:30" ht="14.25" customHeight="1">
      <c r="A2665" s="100"/>
      <c r="B2665" s="107"/>
      <c r="C2665" s="285" t="s">
        <v>6378</v>
      </c>
      <c r="D2665" s="287"/>
      <c r="E2665" s="364" t="str">
        <f t="shared" si="943"/>
        <v/>
      </c>
      <c r="F2665" s="365"/>
      <c r="G2665" s="365"/>
      <c r="H2665" s="365"/>
      <c r="I2665" s="365"/>
      <c r="J2665" s="365"/>
      <c r="K2665" s="366"/>
      <c r="L2665" s="99"/>
      <c r="M2665" s="99"/>
      <c r="N2665" s="99"/>
      <c r="O2665" s="99"/>
      <c r="P2665" s="99"/>
      <c r="Q2665" s="99"/>
      <c r="R2665" s="99"/>
      <c r="S2665" s="99"/>
      <c r="T2665" s="99"/>
      <c r="U2665" s="99"/>
      <c r="V2665" s="99"/>
      <c r="W2665" s="99"/>
      <c r="X2665" s="99"/>
      <c r="Y2665" s="99"/>
      <c r="Z2665" s="99"/>
      <c r="AA2665" s="99"/>
      <c r="AB2665" s="99"/>
      <c r="AC2665" s="99"/>
      <c r="AD2665" s="99"/>
    </row>
    <row r="2666" spans="1:30" ht="14.25" customHeight="1">
      <c r="A2666" s="100"/>
      <c r="B2666" s="107"/>
      <c r="C2666" s="285" t="s">
        <v>6379</v>
      </c>
      <c r="D2666" s="287"/>
      <c r="E2666" s="364" t="str">
        <f t="shared" ref="E2666:E2684" si="944">IF(E1362="","",E1362)</f>
        <v/>
      </c>
      <c r="F2666" s="365"/>
      <c r="G2666" s="365"/>
      <c r="H2666" s="365"/>
      <c r="I2666" s="365"/>
      <c r="J2666" s="365"/>
      <c r="K2666" s="366"/>
      <c r="L2666" s="99"/>
      <c r="M2666" s="99"/>
      <c r="N2666" s="99"/>
      <c r="O2666" s="99"/>
      <c r="P2666" s="99"/>
      <c r="Q2666" s="99"/>
      <c r="R2666" s="99"/>
      <c r="S2666" s="99"/>
      <c r="T2666" s="99"/>
      <c r="U2666" s="99"/>
      <c r="V2666" s="99"/>
      <c r="W2666" s="99"/>
      <c r="X2666" s="99"/>
      <c r="Y2666" s="99"/>
      <c r="Z2666" s="99"/>
      <c r="AA2666" s="99"/>
      <c r="AB2666" s="99"/>
      <c r="AC2666" s="99"/>
      <c r="AD2666" s="99"/>
    </row>
    <row r="2667" spans="1:30" ht="14.25" customHeight="1">
      <c r="A2667" s="100"/>
      <c r="B2667" s="107"/>
      <c r="C2667" s="285" t="s">
        <v>6380</v>
      </c>
      <c r="D2667" s="287"/>
      <c r="E2667" s="364" t="str">
        <f t="shared" si="944"/>
        <v/>
      </c>
      <c r="F2667" s="365"/>
      <c r="G2667" s="365"/>
      <c r="H2667" s="365"/>
      <c r="I2667" s="365"/>
      <c r="J2667" s="365"/>
      <c r="K2667" s="366"/>
      <c r="L2667" s="99"/>
      <c r="M2667" s="99"/>
      <c r="N2667" s="99"/>
      <c r="O2667" s="99"/>
      <c r="P2667" s="99"/>
      <c r="Q2667" s="99"/>
      <c r="R2667" s="99"/>
      <c r="S2667" s="99"/>
      <c r="T2667" s="99"/>
      <c r="U2667" s="99"/>
      <c r="V2667" s="99"/>
      <c r="W2667" s="99"/>
      <c r="X2667" s="99"/>
      <c r="Y2667" s="99"/>
      <c r="Z2667" s="99"/>
      <c r="AA2667" s="99"/>
      <c r="AB2667" s="99"/>
      <c r="AC2667" s="99"/>
      <c r="AD2667" s="99"/>
    </row>
    <row r="2668" spans="1:30" ht="14.25" customHeight="1">
      <c r="A2668" s="100"/>
      <c r="B2668" s="107"/>
      <c r="C2668" s="285" t="s">
        <v>6381</v>
      </c>
      <c r="D2668" s="287"/>
      <c r="E2668" s="364" t="str">
        <f t="shared" si="944"/>
        <v/>
      </c>
      <c r="F2668" s="365"/>
      <c r="G2668" s="365"/>
      <c r="H2668" s="365"/>
      <c r="I2668" s="365"/>
      <c r="J2668" s="365"/>
      <c r="K2668" s="366"/>
      <c r="L2668" s="99"/>
      <c r="M2668" s="99"/>
      <c r="N2668" s="99"/>
      <c r="O2668" s="99"/>
      <c r="P2668" s="99"/>
      <c r="Q2668" s="99"/>
      <c r="R2668" s="99"/>
      <c r="S2668" s="99"/>
      <c r="T2668" s="99"/>
      <c r="U2668" s="99"/>
      <c r="V2668" s="99"/>
      <c r="W2668" s="99"/>
      <c r="X2668" s="99"/>
      <c r="Y2668" s="99"/>
      <c r="Z2668" s="99"/>
      <c r="AA2668" s="99"/>
      <c r="AB2668" s="99"/>
      <c r="AC2668" s="99"/>
      <c r="AD2668" s="99"/>
    </row>
    <row r="2669" spans="1:30" ht="14.25" customHeight="1">
      <c r="A2669" s="100"/>
      <c r="B2669" s="107"/>
      <c r="C2669" s="285" t="s">
        <v>6382</v>
      </c>
      <c r="D2669" s="287"/>
      <c r="E2669" s="364" t="str">
        <f t="shared" si="944"/>
        <v/>
      </c>
      <c r="F2669" s="365"/>
      <c r="G2669" s="365"/>
      <c r="H2669" s="365"/>
      <c r="I2669" s="365"/>
      <c r="J2669" s="365"/>
      <c r="K2669" s="366"/>
      <c r="L2669" s="99"/>
      <c r="M2669" s="99"/>
      <c r="N2669" s="99"/>
      <c r="O2669" s="99"/>
      <c r="P2669" s="99"/>
      <c r="Q2669" s="99"/>
      <c r="R2669" s="99"/>
      <c r="S2669" s="99"/>
      <c r="T2669" s="99"/>
      <c r="U2669" s="99"/>
      <c r="V2669" s="99"/>
      <c r="W2669" s="99"/>
      <c r="X2669" s="99"/>
      <c r="Y2669" s="99"/>
      <c r="Z2669" s="99"/>
      <c r="AA2669" s="99"/>
      <c r="AB2669" s="99"/>
      <c r="AC2669" s="99"/>
      <c r="AD2669" s="99"/>
    </row>
    <row r="2670" spans="1:30" ht="14.25" customHeight="1">
      <c r="A2670" s="100"/>
      <c r="B2670" s="107"/>
      <c r="C2670" s="285">
        <v>1286</v>
      </c>
      <c r="D2670" s="287"/>
      <c r="E2670" s="364" t="str">
        <f t="shared" si="944"/>
        <v/>
      </c>
      <c r="F2670" s="365"/>
      <c r="G2670" s="365"/>
      <c r="H2670" s="365"/>
      <c r="I2670" s="365"/>
      <c r="J2670" s="365"/>
      <c r="K2670" s="366"/>
      <c r="L2670" s="99"/>
      <c r="M2670" s="99"/>
      <c r="N2670" s="99"/>
      <c r="O2670" s="99"/>
      <c r="P2670" s="99"/>
      <c r="Q2670" s="99"/>
      <c r="R2670" s="99"/>
      <c r="S2670" s="99"/>
      <c r="T2670" s="99"/>
      <c r="U2670" s="99"/>
      <c r="V2670" s="99"/>
      <c r="W2670" s="99"/>
      <c r="X2670" s="99"/>
      <c r="Y2670" s="99"/>
      <c r="Z2670" s="99"/>
      <c r="AA2670" s="99"/>
      <c r="AB2670" s="99"/>
      <c r="AC2670" s="99"/>
      <c r="AD2670" s="99"/>
    </row>
    <row r="2671" spans="1:30" ht="14.25" customHeight="1">
      <c r="A2671" s="100"/>
      <c r="B2671" s="107"/>
      <c r="C2671" s="285" t="s">
        <v>6384</v>
      </c>
      <c r="D2671" s="287"/>
      <c r="E2671" s="364" t="str">
        <f t="shared" si="944"/>
        <v/>
      </c>
      <c r="F2671" s="365"/>
      <c r="G2671" s="365"/>
      <c r="H2671" s="365"/>
      <c r="I2671" s="365"/>
      <c r="J2671" s="365"/>
      <c r="K2671" s="366"/>
      <c r="L2671" s="99"/>
      <c r="M2671" s="99"/>
      <c r="N2671" s="99"/>
      <c r="O2671" s="99"/>
      <c r="P2671" s="99"/>
      <c r="Q2671" s="99"/>
      <c r="R2671" s="99"/>
      <c r="S2671" s="99"/>
      <c r="T2671" s="99"/>
      <c r="U2671" s="99"/>
      <c r="V2671" s="99"/>
      <c r="W2671" s="99"/>
      <c r="X2671" s="99"/>
      <c r="Y2671" s="99"/>
      <c r="Z2671" s="99"/>
      <c r="AA2671" s="99"/>
      <c r="AB2671" s="99"/>
      <c r="AC2671" s="99"/>
      <c r="AD2671" s="99"/>
    </row>
    <row r="2672" spans="1:30" ht="14.25" customHeight="1">
      <c r="A2672" s="100"/>
      <c r="B2672" s="107"/>
      <c r="C2672" s="285" t="s">
        <v>6385</v>
      </c>
      <c r="D2672" s="287"/>
      <c r="E2672" s="364" t="str">
        <f t="shared" si="944"/>
        <v/>
      </c>
      <c r="F2672" s="365"/>
      <c r="G2672" s="365"/>
      <c r="H2672" s="365"/>
      <c r="I2672" s="365"/>
      <c r="J2672" s="365"/>
      <c r="K2672" s="366"/>
      <c r="L2672" s="99"/>
      <c r="M2672" s="99"/>
      <c r="N2672" s="99"/>
      <c r="O2672" s="99"/>
      <c r="P2672" s="99"/>
      <c r="Q2672" s="99"/>
      <c r="R2672" s="99"/>
      <c r="S2672" s="99"/>
      <c r="T2672" s="99"/>
      <c r="U2672" s="99"/>
      <c r="V2672" s="99"/>
      <c r="W2672" s="99"/>
      <c r="X2672" s="99"/>
      <c r="Y2672" s="99"/>
      <c r="Z2672" s="99"/>
      <c r="AA2672" s="99"/>
      <c r="AB2672" s="99"/>
      <c r="AC2672" s="99"/>
      <c r="AD2672" s="99"/>
    </row>
    <row r="2673" spans="1:213" ht="14.25" customHeight="1">
      <c r="A2673" s="100"/>
      <c r="B2673" s="107"/>
      <c r="C2673" s="285" t="s">
        <v>6386</v>
      </c>
      <c r="D2673" s="287"/>
      <c r="E2673" s="364" t="str">
        <f t="shared" si="944"/>
        <v/>
      </c>
      <c r="F2673" s="365"/>
      <c r="G2673" s="365"/>
      <c r="H2673" s="365"/>
      <c r="I2673" s="365"/>
      <c r="J2673" s="365"/>
      <c r="K2673" s="366"/>
      <c r="L2673" s="99"/>
      <c r="M2673" s="99"/>
      <c r="N2673" s="99"/>
      <c r="O2673" s="99"/>
      <c r="P2673" s="99"/>
      <c r="Q2673" s="99"/>
      <c r="R2673" s="99"/>
      <c r="S2673" s="99"/>
      <c r="T2673" s="99"/>
      <c r="U2673" s="99"/>
      <c r="V2673" s="99"/>
      <c r="W2673" s="99"/>
      <c r="X2673" s="99"/>
      <c r="Y2673" s="99"/>
      <c r="Z2673" s="99"/>
      <c r="AA2673" s="99"/>
      <c r="AB2673" s="99"/>
      <c r="AC2673" s="99"/>
      <c r="AD2673" s="99"/>
    </row>
    <row r="2674" spans="1:213" ht="14.25" customHeight="1">
      <c r="A2674" s="100"/>
      <c r="B2674" s="107"/>
      <c r="C2674" s="285" t="s">
        <v>6387</v>
      </c>
      <c r="D2674" s="287"/>
      <c r="E2674" s="364" t="str">
        <f t="shared" si="944"/>
        <v/>
      </c>
      <c r="F2674" s="365"/>
      <c r="G2674" s="365"/>
      <c r="H2674" s="365"/>
      <c r="I2674" s="365"/>
      <c r="J2674" s="365"/>
      <c r="K2674" s="366"/>
      <c r="L2674" s="99"/>
      <c r="M2674" s="99"/>
      <c r="N2674" s="99"/>
      <c r="O2674" s="99"/>
      <c r="P2674" s="99"/>
      <c r="Q2674" s="99"/>
      <c r="R2674" s="99"/>
      <c r="S2674" s="99"/>
      <c r="T2674" s="99"/>
      <c r="U2674" s="99"/>
      <c r="V2674" s="99"/>
      <c r="W2674" s="99"/>
      <c r="X2674" s="99"/>
      <c r="Y2674" s="99"/>
      <c r="Z2674" s="99"/>
      <c r="AA2674" s="99"/>
      <c r="AB2674" s="99"/>
      <c r="AC2674" s="99"/>
      <c r="AD2674" s="99"/>
    </row>
    <row r="2675" spans="1:213" ht="14.25" customHeight="1">
      <c r="A2675" s="100"/>
      <c r="B2675" s="107"/>
      <c r="C2675" s="285" t="s">
        <v>6388</v>
      </c>
      <c r="D2675" s="287"/>
      <c r="E2675" s="364" t="str">
        <f t="shared" si="944"/>
        <v/>
      </c>
      <c r="F2675" s="365"/>
      <c r="G2675" s="365"/>
      <c r="H2675" s="365"/>
      <c r="I2675" s="365"/>
      <c r="J2675" s="365"/>
      <c r="K2675" s="366"/>
      <c r="L2675" s="99"/>
      <c r="M2675" s="99"/>
      <c r="N2675" s="99"/>
      <c r="O2675" s="99"/>
      <c r="P2675" s="99"/>
      <c r="Q2675" s="99"/>
      <c r="R2675" s="99"/>
      <c r="S2675" s="99"/>
      <c r="T2675" s="99"/>
      <c r="U2675" s="99"/>
      <c r="V2675" s="99"/>
      <c r="W2675" s="99"/>
      <c r="X2675" s="99"/>
      <c r="Y2675" s="99"/>
      <c r="Z2675" s="99"/>
      <c r="AA2675" s="99"/>
      <c r="AB2675" s="99"/>
      <c r="AC2675" s="99"/>
      <c r="AD2675" s="99"/>
    </row>
    <row r="2676" spans="1:213" ht="14.25" customHeight="1">
      <c r="A2676" s="100"/>
      <c r="B2676" s="107"/>
      <c r="C2676" s="285" t="s">
        <v>6389</v>
      </c>
      <c r="D2676" s="287"/>
      <c r="E2676" s="364" t="str">
        <f t="shared" si="944"/>
        <v/>
      </c>
      <c r="F2676" s="365"/>
      <c r="G2676" s="365"/>
      <c r="H2676" s="365"/>
      <c r="I2676" s="365"/>
      <c r="J2676" s="365"/>
      <c r="K2676" s="366"/>
      <c r="L2676" s="99"/>
      <c r="M2676" s="99"/>
      <c r="N2676" s="99"/>
      <c r="O2676" s="99"/>
      <c r="P2676" s="99"/>
      <c r="Q2676" s="99"/>
      <c r="R2676" s="99"/>
      <c r="S2676" s="99"/>
      <c r="T2676" s="99"/>
      <c r="U2676" s="99"/>
      <c r="V2676" s="99"/>
      <c r="W2676" s="99"/>
      <c r="X2676" s="99"/>
      <c r="Y2676" s="99"/>
      <c r="Z2676" s="99"/>
      <c r="AA2676" s="99"/>
      <c r="AB2676" s="99"/>
      <c r="AC2676" s="99"/>
      <c r="AD2676" s="99"/>
    </row>
    <row r="2677" spans="1:213" ht="14.25" customHeight="1">
      <c r="A2677" s="100"/>
      <c r="B2677" s="107"/>
      <c r="C2677" s="285" t="s">
        <v>6390</v>
      </c>
      <c r="D2677" s="287"/>
      <c r="E2677" s="364" t="str">
        <f t="shared" si="944"/>
        <v/>
      </c>
      <c r="F2677" s="365"/>
      <c r="G2677" s="365"/>
      <c r="H2677" s="365"/>
      <c r="I2677" s="365"/>
      <c r="J2677" s="365"/>
      <c r="K2677" s="366"/>
      <c r="L2677" s="99"/>
      <c r="M2677" s="99"/>
      <c r="N2677" s="99"/>
      <c r="O2677" s="99"/>
      <c r="P2677" s="99"/>
      <c r="Q2677" s="99"/>
      <c r="R2677" s="99"/>
      <c r="S2677" s="99"/>
      <c r="T2677" s="99"/>
      <c r="U2677" s="99"/>
      <c r="V2677" s="99"/>
      <c r="W2677" s="99"/>
      <c r="X2677" s="99"/>
      <c r="Y2677" s="99"/>
      <c r="Z2677" s="99"/>
      <c r="AA2677" s="99"/>
      <c r="AB2677" s="99"/>
      <c r="AC2677" s="99"/>
      <c r="AD2677" s="99"/>
    </row>
    <row r="2678" spans="1:213" ht="14.25" customHeight="1">
      <c r="A2678" s="100"/>
      <c r="B2678" s="107"/>
      <c r="C2678" s="285" t="s">
        <v>6391</v>
      </c>
      <c r="D2678" s="287"/>
      <c r="E2678" s="364" t="str">
        <f t="shared" si="944"/>
        <v/>
      </c>
      <c r="F2678" s="365"/>
      <c r="G2678" s="365"/>
      <c r="H2678" s="365"/>
      <c r="I2678" s="365"/>
      <c r="J2678" s="365"/>
      <c r="K2678" s="366"/>
      <c r="L2678" s="99"/>
      <c r="M2678" s="99"/>
      <c r="N2678" s="99"/>
      <c r="O2678" s="99"/>
      <c r="P2678" s="99"/>
      <c r="Q2678" s="99"/>
      <c r="R2678" s="99"/>
      <c r="S2678" s="99"/>
      <c r="T2678" s="99"/>
      <c r="U2678" s="99"/>
      <c r="V2678" s="99"/>
      <c r="W2678" s="99"/>
      <c r="X2678" s="99"/>
      <c r="Y2678" s="99"/>
      <c r="Z2678" s="99"/>
      <c r="AA2678" s="99"/>
      <c r="AB2678" s="99"/>
      <c r="AC2678" s="99"/>
      <c r="AD2678" s="99"/>
    </row>
    <row r="2679" spans="1:213" ht="14.25" customHeight="1">
      <c r="A2679" s="100"/>
      <c r="B2679" s="107"/>
      <c r="C2679" s="285" t="s">
        <v>6392</v>
      </c>
      <c r="D2679" s="287"/>
      <c r="E2679" s="364" t="str">
        <f t="shared" si="944"/>
        <v/>
      </c>
      <c r="F2679" s="365"/>
      <c r="G2679" s="365"/>
      <c r="H2679" s="365"/>
      <c r="I2679" s="365"/>
      <c r="J2679" s="365"/>
      <c r="K2679" s="366"/>
      <c r="L2679" s="99"/>
      <c r="M2679" s="99"/>
      <c r="N2679" s="99"/>
      <c r="O2679" s="99"/>
      <c r="P2679" s="99"/>
      <c r="Q2679" s="99"/>
      <c r="R2679" s="99"/>
      <c r="S2679" s="99"/>
      <c r="T2679" s="99"/>
      <c r="U2679" s="99"/>
      <c r="V2679" s="99"/>
      <c r="W2679" s="99"/>
      <c r="X2679" s="99"/>
      <c r="Y2679" s="99"/>
      <c r="Z2679" s="99"/>
      <c r="AA2679" s="99"/>
      <c r="AB2679" s="99"/>
      <c r="AC2679" s="99"/>
      <c r="AD2679" s="99"/>
    </row>
    <row r="2680" spans="1:213" ht="14.25" customHeight="1">
      <c r="A2680" s="100"/>
      <c r="B2680" s="107"/>
      <c r="C2680" s="285" t="s">
        <v>6393</v>
      </c>
      <c r="D2680" s="287"/>
      <c r="E2680" s="364" t="str">
        <f t="shared" si="944"/>
        <v/>
      </c>
      <c r="F2680" s="365"/>
      <c r="G2680" s="365"/>
      <c r="H2680" s="365"/>
      <c r="I2680" s="365"/>
      <c r="J2680" s="365"/>
      <c r="K2680" s="366"/>
      <c r="L2680" s="99"/>
      <c r="M2680" s="99"/>
      <c r="N2680" s="99"/>
      <c r="O2680" s="99"/>
      <c r="P2680" s="99"/>
      <c r="Q2680" s="99"/>
      <c r="R2680" s="99"/>
      <c r="S2680" s="99"/>
      <c r="T2680" s="99"/>
      <c r="U2680" s="99"/>
      <c r="V2680" s="99"/>
      <c r="W2680" s="99"/>
      <c r="X2680" s="99"/>
      <c r="Y2680" s="99"/>
      <c r="Z2680" s="99"/>
      <c r="AA2680" s="99"/>
      <c r="AB2680" s="99"/>
      <c r="AC2680" s="99"/>
      <c r="AD2680" s="99"/>
    </row>
    <row r="2681" spans="1:213" ht="14.25" customHeight="1">
      <c r="A2681" s="100"/>
      <c r="B2681" s="107"/>
      <c r="C2681" s="285" t="s">
        <v>6394</v>
      </c>
      <c r="D2681" s="287"/>
      <c r="E2681" s="364" t="str">
        <f t="shared" si="944"/>
        <v/>
      </c>
      <c r="F2681" s="365"/>
      <c r="G2681" s="365"/>
      <c r="H2681" s="365"/>
      <c r="I2681" s="365"/>
      <c r="J2681" s="365"/>
      <c r="K2681" s="366"/>
      <c r="L2681" s="99"/>
      <c r="M2681" s="99"/>
      <c r="N2681" s="99"/>
      <c r="O2681" s="99"/>
      <c r="P2681" s="99"/>
      <c r="Q2681" s="99"/>
      <c r="R2681" s="99"/>
      <c r="S2681" s="99"/>
      <c r="T2681" s="99"/>
      <c r="U2681" s="99"/>
      <c r="V2681" s="99"/>
      <c r="W2681" s="99"/>
      <c r="X2681" s="99"/>
      <c r="Y2681" s="99"/>
      <c r="Z2681" s="99"/>
      <c r="AA2681" s="99"/>
      <c r="AB2681" s="99"/>
      <c r="AC2681" s="99"/>
      <c r="AD2681" s="99"/>
    </row>
    <row r="2682" spans="1:213" ht="14.25" customHeight="1">
      <c r="A2682" s="100"/>
      <c r="B2682" s="107"/>
      <c r="C2682" s="285" t="s">
        <v>6395</v>
      </c>
      <c r="D2682" s="287"/>
      <c r="E2682" s="364" t="str">
        <f t="shared" si="944"/>
        <v/>
      </c>
      <c r="F2682" s="365"/>
      <c r="G2682" s="365"/>
      <c r="H2682" s="365"/>
      <c r="I2682" s="365"/>
      <c r="J2682" s="365"/>
      <c r="K2682" s="366"/>
      <c r="L2682" s="99"/>
      <c r="M2682" s="99"/>
      <c r="N2682" s="99"/>
      <c r="O2682" s="99"/>
      <c r="P2682" s="99"/>
      <c r="Q2682" s="99"/>
      <c r="R2682" s="99"/>
      <c r="S2682" s="99"/>
      <c r="T2682" s="99"/>
      <c r="U2682" s="99"/>
      <c r="V2682" s="99"/>
      <c r="W2682" s="99"/>
      <c r="X2682" s="99"/>
      <c r="Y2682" s="99"/>
      <c r="Z2682" s="99"/>
      <c r="AA2682" s="99"/>
      <c r="AB2682" s="99"/>
      <c r="AC2682" s="99"/>
      <c r="AD2682" s="99"/>
    </row>
    <row r="2683" spans="1:213" ht="14.25" customHeight="1">
      <c r="A2683" s="100"/>
      <c r="B2683" s="107"/>
      <c r="C2683" s="285" t="s">
        <v>6396</v>
      </c>
      <c r="D2683" s="287"/>
      <c r="E2683" s="364" t="str">
        <f t="shared" si="944"/>
        <v/>
      </c>
      <c r="F2683" s="365"/>
      <c r="G2683" s="365"/>
      <c r="H2683" s="365"/>
      <c r="I2683" s="365"/>
      <c r="J2683" s="365"/>
      <c r="K2683" s="366"/>
      <c r="L2683" s="99"/>
      <c r="M2683" s="99"/>
      <c r="N2683" s="99"/>
      <c r="O2683" s="99"/>
      <c r="P2683" s="99"/>
      <c r="Q2683" s="99"/>
      <c r="R2683" s="99"/>
      <c r="S2683" s="99"/>
      <c r="T2683" s="99"/>
      <c r="U2683" s="99"/>
      <c r="V2683" s="99"/>
      <c r="W2683" s="99"/>
      <c r="X2683" s="99"/>
      <c r="Y2683" s="99"/>
      <c r="Z2683" s="99"/>
      <c r="AA2683" s="99"/>
      <c r="AB2683" s="99"/>
      <c r="AC2683" s="99"/>
      <c r="AD2683" s="99"/>
    </row>
    <row r="2684" spans="1:213" ht="14.25" customHeight="1">
      <c r="A2684" s="100"/>
      <c r="B2684" s="107"/>
      <c r="C2684" s="285" t="s">
        <v>6397</v>
      </c>
      <c r="D2684" s="287"/>
      <c r="E2684" s="364" t="str">
        <f t="shared" si="944"/>
        <v/>
      </c>
      <c r="F2684" s="365"/>
      <c r="G2684" s="365"/>
      <c r="H2684" s="365"/>
      <c r="I2684" s="365"/>
      <c r="J2684" s="365"/>
      <c r="K2684" s="366"/>
      <c r="L2684" s="99"/>
      <c r="M2684" s="99"/>
      <c r="N2684" s="99"/>
      <c r="O2684" s="99"/>
      <c r="P2684" s="99"/>
      <c r="Q2684" s="99"/>
      <c r="R2684" s="99"/>
      <c r="S2684" s="99"/>
      <c r="T2684" s="99"/>
      <c r="U2684" s="99"/>
      <c r="V2684" s="99"/>
      <c r="W2684" s="99"/>
      <c r="X2684" s="99"/>
      <c r="Y2684" s="99"/>
      <c r="Z2684" s="99"/>
      <c r="AA2684" s="99"/>
      <c r="AB2684" s="99"/>
      <c r="AC2684" s="99"/>
      <c r="AD2684" s="99"/>
    </row>
    <row r="2685" spans="1:213" ht="15" customHeight="1">
      <c r="A2685" s="100"/>
      <c r="B2685" s="107"/>
      <c r="C2685" s="107"/>
      <c r="D2685" s="107"/>
      <c r="E2685" s="107"/>
      <c r="F2685" s="107"/>
      <c r="G2685" s="107"/>
      <c r="H2685" s="107"/>
      <c r="I2685" s="107"/>
      <c r="J2685" s="107"/>
      <c r="K2685" s="107"/>
      <c r="L2685" s="107"/>
      <c r="M2685" s="107"/>
      <c r="N2685" s="107"/>
      <c r="O2685" s="107"/>
      <c r="P2685" s="107"/>
      <c r="Q2685" s="107"/>
      <c r="R2685" s="107"/>
      <c r="S2685" s="107"/>
      <c r="T2685" s="107"/>
      <c r="U2685" s="107"/>
      <c r="V2685" s="107"/>
      <c r="W2685" s="107"/>
      <c r="X2685" s="107"/>
      <c r="Y2685" s="107"/>
      <c r="Z2685" s="107"/>
      <c r="AA2685" s="107"/>
      <c r="AB2685" s="107"/>
      <c r="AC2685" s="107"/>
      <c r="AD2685" s="107"/>
      <c r="AE2685" s="107"/>
      <c r="AF2685" s="107"/>
      <c r="AG2685" s="107"/>
      <c r="AH2685" s="107"/>
      <c r="AI2685" s="107"/>
      <c r="AJ2685" s="107"/>
      <c r="AK2685" s="107"/>
      <c r="AL2685" s="107"/>
      <c r="AM2685" s="107"/>
      <c r="AN2685" s="107"/>
      <c r="AO2685" s="107"/>
      <c r="AP2685" s="107"/>
      <c r="AQ2685" s="107"/>
      <c r="AR2685" s="107"/>
      <c r="AS2685" s="107"/>
      <c r="AT2685" s="107"/>
      <c r="AU2685" s="107"/>
      <c r="AV2685" s="107"/>
      <c r="AW2685" s="107"/>
      <c r="AX2685" s="107"/>
      <c r="AY2685" s="107"/>
      <c r="AZ2685" s="107"/>
      <c r="BA2685" s="107"/>
      <c r="BB2685" s="107"/>
      <c r="BC2685" s="107"/>
      <c r="BD2685" s="107"/>
      <c r="BE2685" s="107"/>
      <c r="BF2685" s="107"/>
      <c r="BG2685" s="107"/>
      <c r="BH2685" s="107"/>
      <c r="BI2685" s="107"/>
      <c r="BJ2685" s="107"/>
      <c r="BK2685" s="107"/>
      <c r="BL2685" s="107"/>
      <c r="BM2685" s="107"/>
      <c r="BN2685" s="107"/>
      <c r="BO2685" s="107"/>
      <c r="BP2685" s="107"/>
      <c r="BQ2685" s="107"/>
      <c r="BR2685" s="107"/>
      <c r="BS2685" s="107"/>
      <c r="BT2685" s="107"/>
      <c r="BU2685" s="107"/>
      <c r="BV2685" s="107"/>
      <c r="BW2685" s="107"/>
      <c r="BX2685" s="107"/>
      <c r="BY2685" s="107"/>
      <c r="BZ2685" s="107"/>
      <c r="CA2685" s="107"/>
      <c r="CB2685" s="107"/>
      <c r="CC2685" s="107"/>
      <c r="CD2685" s="107"/>
      <c r="CE2685" s="107"/>
      <c r="CF2685" s="107"/>
      <c r="CG2685" s="107"/>
      <c r="CH2685" s="107"/>
      <c r="CI2685" s="107"/>
      <c r="CJ2685" s="107"/>
      <c r="CK2685" s="107"/>
      <c r="CL2685" s="107"/>
      <c r="CM2685" s="107"/>
      <c r="CN2685" s="107"/>
      <c r="CO2685" s="107"/>
      <c r="CP2685" s="107"/>
      <c r="CQ2685" s="107"/>
      <c r="CR2685" s="107"/>
      <c r="CS2685" s="107"/>
      <c r="CT2685" s="107"/>
      <c r="CU2685" s="107"/>
      <c r="CV2685" s="107"/>
      <c r="CW2685" s="107"/>
      <c r="CX2685" s="107"/>
      <c r="CY2685" s="107"/>
      <c r="CZ2685" s="107"/>
      <c r="DA2685" s="107"/>
      <c r="DB2685" s="107"/>
      <c r="DC2685" s="107"/>
      <c r="DD2685" s="107"/>
      <c r="DE2685" s="107"/>
      <c r="DF2685" s="107"/>
      <c r="DG2685" s="107"/>
      <c r="DH2685" s="107"/>
      <c r="DI2685" s="107"/>
      <c r="DJ2685" s="107"/>
      <c r="DK2685" s="107"/>
      <c r="DL2685" s="107"/>
      <c r="DM2685" s="107"/>
      <c r="DN2685" s="107"/>
      <c r="DO2685" s="107"/>
      <c r="DP2685" s="107"/>
      <c r="DQ2685" s="107"/>
      <c r="DR2685" s="107"/>
      <c r="DS2685" s="107"/>
      <c r="DT2685" s="107"/>
      <c r="DU2685" s="107"/>
      <c r="DV2685" s="107"/>
      <c r="DW2685" s="107"/>
      <c r="DX2685" s="107"/>
      <c r="DY2685" s="107"/>
      <c r="DZ2685" s="107"/>
      <c r="EA2685" s="107"/>
      <c r="EB2685" s="107"/>
      <c r="EC2685" s="107"/>
      <c r="ED2685" s="107"/>
      <c r="EE2685" s="107"/>
      <c r="EF2685" s="107"/>
      <c r="EG2685" s="107"/>
      <c r="EH2685" s="107"/>
      <c r="EI2685" s="107"/>
      <c r="EJ2685" s="107"/>
      <c r="EK2685" s="107"/>
      <c r="EL2685" s="107"/>
      <c r="EM2685" s="107"/>
      <c r="EN2685" s="107"/>
      <c r="EO2685" s="107"/>
      <c r="EP2685" s="107"/>
      <c r="EQ2685" s="107"/>
      <c r="ER2685" s="107"/>
      <c r="ES2685" s="107"/>
      <c r="ET2685" s="107"/>
      <c r="EU2685" s="107"/>
      <c r="EV2685" s="107"/>
      <c r="EW2685" s="107"/>
      <c r="EX2685" s="107"/>
      <c r="EY2685" s="107"/>
      <c r="EZ2685" s="107"/>
      <c r="FA2685" s="107"/>
      <c r="FB2685" s="107"/>
      <c r="FC2685" s="107"/>
      <c r="FD2685" s="107"/>
      <c r="FE2685" s="107"/>
      <c r="FF2685" s="107"/>
      <c r="FG2685" s="107"/>
      <c r="FH2685" s="107"/>
      <c r="FI2685" s="107"/>
      <c r="FJ2685" s="107"/>
      <c r="FK2685" s="107"/>
      <c r="FL2685" s="107"/>
      <c r="FM2685" s="107"/>
      <c r="FN2685" s="107"/>
      <c r="FO2685" s="107"/>
      <c r="FP2685" s="107"/>
      <c r="FQ2685" s="107"/>
      <c r="FR2685" s="107"/>
      <c r="FS2685" s="107"/>
      <c r="FT2685" s="107"/>
      <c r="FU2685" s="107"/>
      <c r="FV2685" s="107"/>
      <c r="FW2685" s="107"/>
      <c r="FX2685" s="107"/>
      <c r="FY2685" s="107"/>
      <c r="FZ2685" s="107"/>
      <c r="GA2685" s="107"/>
      <c r="GB2685" s="107"/>
      <c r="GC2685" s="107"/>
      <c r="GD2685" s="107"/>
      <c r="GE2685" s="107"/>
      <c r="GF2685" s="107"/>
      <c r="GG2685" s="107"/>
      <c r="GH2685" s="107"/>
      <c r="GI2685" s="107"/>
      <c r="GJ2685" s="107"/>
      <c r="GK2685" s="107"/>
      <c r="GL2685" s="107"/>
      <c r="GM2685" s="107"/>
      <c r="GN2685" s="107"/>
      <c r="GO2685" s="107"/>
      <c r="GP2685" s="107"/>
      <c r="GQ2685" s="107"/>
      <c r="GR2685" s="107"/>
      <c r="GS2685" s="107"/>
      <c r="GT2685" s="107"/>
      <c r="GU2685" s="107"/>
      <c r="GV2685" s="107"/>
      <c r="GW2685" s="107"/>
      <c r="GX2685" s="107"/>
      <c r="GY2685" s="107"/>
      <c r="GZ2685" s="107"/>
      <c r="HA2685" s="107"/>
      <c r="HB2685" s="107"/>
      <c r="HC2685" s="107"/>
      <c r="HD2685" s="107"/>
      <c r="HE2685" s="107"/>
    </row>
    <row r="2686" spans="1:213" ht="15" customHeight="1">
      <c r="A2686" s="100"/>
      <c r="B2686" s="107"/>
      <c r="C2686" s="107"/>
      <c r="D2686" s="107"/>
      <c r="E2686" s="107"/>
      <c r="F2686" s="107"/>
      <c r="G2686" s="107"/>
      <c r="H2686" s="107"/>
      <c r="I2686" s="107"/>
      <c r="J2686" s="107"/>
      <c r="K2686" s="107"/>
      <c r="L2686" s="107"/>
      <c r="M2686" s="107"/>
      <c r="N2686" s="107"/>
      <c r="O2686" s="107"/>
      <c r="P2686" s="107"/>
      <c r="Q2686" s="107"/>
      <c r="R2686" s="107"/>
      <c r="S2686" s="107"/>
      <c r="T2686" s="107"/>
      <c r="U2686" s="107"/>
      <c r="V2686" s="107"/>
      <c r="W2686" s="107"/>
      <c r="X2686" s="107"/>
      <c r="Y2686" s="107"/>
      <c r="Z2686" s="107"/>
      <c r="AA2686" s="397" t="s">
        <v>6400</v>
      </c>
      <c r="AB2686" s="248"/>
      <c r="AC2686" s="248"/>
      <c r="AD2686" s="248"/>
    </row>
    <row r="2687" spans="1:213" ht="72" customHeight="1">
      <c r="A2687" s="100"/>
      <c r="B2687" s="107"/>
      <c r="C2687" s="368" t="s">
        <v>5116</v>
      </c>
      <c r="D2687" s="368"/>
      <c r="E2687" s="368"/>
      <c r="F2687" s="368"/>
      <c r="G2687" s="368"/>
      <c r="H2687" s="368"/>
      <c r="I2687" s="368"/>
      <c r="J2687" s="368"/>
      <c r="K2687" s="368"/>
      <c r="L2687" s="274" t="s">
        <v>6401</v>
      </c>
      <c r="M2687" s="274"/>
      <c r="N2687" s="274"/>
      <c r="O2687" s="274"/>
      <c r="P2687" s="274"/>
      <c r="Q2687" s="274"/>
      <c r="R2687" s="274"/>
      <c r="S2687" s="274"/>
      <c r="T2687" s="274"/>
      <c r="U2687" s="274"/>
      <c r="V2687" s="274"/>
      <c r="W2687" s="274"/>
      <c r="X2687" s="274"/>
      <c r="Y2687" s="274"/>
      <c r="Z2687" s="274"/>
      <c r="AA2687" s="274"/>
      <c r="AB2687" s="274"/>
      <c r="AC2687" s="274"/>
      <c r="AD2687" s="274"/>
    </row>
    <row r="2688" spans="1:213" ht="15" customHeight="1">
      <c r="A2688" s="100"/>
      <c r="B2688" s="107"/>
      <c r="C2688" s="368"/>
      <c r="D2688" s="368"/>
      <c r="E2688" s="368"/>
      <c r="F2688" s="368"/>
      <c r="G2688" s="368"/>
      <c r="H2688" s="368"/>
      <c r="I2688" s="368"/>
      <c r="J2688" s="368"/>
      <c r="K2688" s="368"/>
      <c r="L2688" s="128" t="s">
        <v>5006</v>
      </c>
      <c r="M2688" s="128" t="s">
        <v>5008</v>
      </c>
      <c r="N2688" s="128" t="s">
        <v>5010</v>
      </c>
      <c r="O2688" s="128" t="s">
        <v>5012</v>
      </c>
      <c r="P2688" s="128" t="s">
        <v>5014</v>
      </c>
      <c r="Q2688" s="128" t="s">
        <v>5016</v>
      </c>
      <c r="R2688" s="128" t="s">
        <v>5018</v>
      </c>
      <c r="S2688" s="128" t="s">
        <v>5020</v>
      </c>
      <c r="T2688" s="128" t="s">
        <v>5022</v>
      </c>
      <c r="U2688" s="128" t="s">
        <v>5023</v>
      </c>
      <c r="V2688" s="128" t="s">
        <v>5025</v>
      </c>
      <c r="W2688" s="128" t="s">
        <v>5026</v>
      </c>
      <c r="X2688" s="128" t="s">
        <v>5027</v>
      </c>
      <c r="Y2688" s="128" t="s">
        <v>5028</v>
      </c>
      <c r="Z2688" s="128" t="s">
        <v>5029</v>
      </c>
      <c r="AA2688" s="128" t="s">
        <v>5030</v>
      </c>
      <c r="AB2688" s="128" t="s">
        <v>5031</v>
      </c>
      <c r="AC2688" s="226" t="s">
        <v>5032</v>
      </c>
      <c r="AD2688" s="128" t="s">
        <v>5196</v>
      </c>
    </row>
    <row r="2689" spans="1:30" ht="15" customHeight="1">
      <c r="A2689" s="100"/>
      <c r="B2689" s="107"/>
      <c r="C2689" s="285" t="s">
        <v>5006</v>
      </c>
      <c r="D2689" s="370"/>
      <c r="E2689" s="367" t="str">
        <f>IF(E81="","",E81)</f>
        <v/>
      </c>
      <c r="F2689" s="367"/>
      <c r="G2689" s="367"/>
      <c r="H2689" s="367"/>
      <c r="I2689" s="367"/>
      <c r="J2689" s="367"/>
      <c r="K2689" s="367"/>
      <c r="L2689" s="99"/>
      <c r="M2689" s="99"/>
      <c r="N2689" s="99"/>
      <c r="O2689" s="99"/>
      <c r="P2689" s="99"/>
      <c r="Q2689" s="99"/>
      <c r="R2689" s="99"/>
      <c r="S2689" s="99"/>
      <c r="T2689" s="99"/>
      <c r="U2689" s="99"/>
      <c r="V2689" s="99"/>
      <c r="W2689" s="99"/>
      <c r="X2689" s="99"/>
      <c r="Y2689" s="99"/>
      <c r="Z2689" s="99"/>
      <c r="AA2689" s="99"/>
      <c r="AB2689" s="99"/>
      <c r="AC2689" s="99"/>
      <c r="AD2689" s="99"/>
    </row>
    <row r="2690" spans="1:30" ht="14.25">
      <c r="A2690" s="100"/>
      <c r="B2690" s="107"/>
      <c r="C2690" s="285" t="s">
        <v>5008</v>
      </c>
      <c r="D2690" s="370"/>
      <c r="E2690" s="367" t="str">
        <f t="shared" ref="E2690:E2753" si="945">IF(E82="","",E82)</f>
        <v/>
      </c>
      <c r="F2690" s="367"/>
      <c r="G2690" s="367"/>
      <c r="H2690" s="367"/>
      <c r="I2690" s="367"/>
      <c r="J2690" s="367"/>
      <c r="K2690" s="367"/>
      <c r="L2690" s="99"/>
      <c r="M2690" s="99"/>
      <c r="N2690" s="99"/>
      <c r="O2690" s="99"/>
      <c r="P2690" s="99"/>
      <c r="Q2690" s="99"/>
      <c r="R2690" s="99"/>
      <c r="S2690" s="99"/>
      <c r="T2690" s="99"/>
      <c r="U2690" s="99"/>
      <c r="V2690" s="99"/>
      <c r="W2690" s="99"/>
      <c r="X2690" s="99"/>
      <c r="Y2690" s="99"/>
      <c r="Z2690" s="99"/>
      <c r="AA2690" s="99"/>
      <c r="AB2690" s="99"/>
      <c r="AC2690" s="99"/>
      <c r="AD2690" s="99"/>
    </row>
    <row r="2691" spans="1:30" ht="15" customHeight="1">
      <c r="A2691" s="100"/>
      <c r="B2691" s="107"/>
      <c r="C2691" s="285" t="s">
        <v>5010</v>
      </c>
      <c r="D2691" s="370"/>
      <c r="E2691" s="367" t="str">
        <f t="shared" si="945"/>
        <v/>
      </c>
      <c r="F2691" s="367"/>
      <c r="G2691" s="367"/>
      <c r="H2691" s="367"/>
      <c r="I2691" s="367"/>
      <c r="J2691" s="367"/>
      <c r="K2691" s="367"/>
      <c r="L2691" s="99"/>
      <c r="M2691" s="99"/>
      <c r="N2691" s="99"/>
      <c r="O2691" s="99"/>
      <c r="P2691" s="99"/>
      <c r="Q2691" s="99"/>
      <c r="R2691" s="99"/>
      <c r="S2691" s="99"/>
      <c r="T2691" s="99"/>
      <c r="U2691" s="99"/>
      <c r="V2691" s="99"/>
      <c r="W2691" s="99"/>
      <c r="X2691" s="99"/>
      <c r="Y2691" s="99"/>
      <c r="Z2691" s="99"/>
      <c r="AA2691" s="99"/>
      <c r="AB2691" s="99"/>
      <c r="AC2691" s="99"/>
      <c r="AD2691" s="99"/>
    </row>
    <row r="2692" spans="1:30" ht="15" customHeight="1">
      <c r="A2692" s="100"/>
      <c r="B2692" s="107"/>
      <c r="C2692" s="285" t="s">
        <v>5012</v>
      </c>
      <c r="D2692" s="370"/>
      <c r="E2692" s="367" t="str">
        <f t="shared" si="945"/>
        <v/>
      </c>
      <c r="F2692" s="367"/>
      <c r="G2692" s="367"/>
      <c r="H2692" s="367"/>
      <c r="I2692" s="367"/>
      <c r="J2692" s="367"/>
      <c r="K2692" s="367"/>
      <c r="L2692" s="99"/>
      <c r="M2692" s="99"/>
      <c r="N2692" s="99"/>
      <c r="O2692" s="99"/>
      <c r="P2692" s="99"/>
      <c r="Q2692" s="99"/>
      <c r="R2692" s="99"/>
      <c r="S2692" s="99"/>
      <c r="T2692" s="99"/>
      <c r="U2692" s="99"/>
      <c r="V2692" s="99"/>
      <c r="W2692" s="99"/>
      <c r="X2692" s="99"/>
      <c r="Y2692" s="99"/>
      <c r="Z2692" s="99"/>
      <c r="AA2692" s="99"/>
      <c r="AB2692" s="99"/>
      <c r="AC2692" s="99"/>
      <c r="AD2692" s="99"/>
    </row>
    <row r="2693" spans="1:30" ht="15" customHeight="1">
      <c r="A2693" s="100"/>
      <c r="B2693" s="107"/>
      <c r="C2693" s="285" t="s">
        <v>5014</v>
      </c>
      <c r="D2693" s="370"/>
      <c r="E2693" s="367" t="str">
        <f t="shared" si="945"/>
        <v/>
      </c>
      <c r="F2693" s="367"/>
      <c r="G2693" s="367"/>
      <c r="H2693" s="367"/>
      <c r="I2693" s="367"/>
      <c r="J2693" s="367"/>
      <c r="K2693" s="367"/>
      <c r="L2693" s="99"/>
      <c r="M2693" s="99"/>
      <c r="N2693" s="99"/>
      <c r="O2693" s="99"/>
      <c r="P2693" s="99"/>
      <c r="Q2693" s="99"/>
      <c r="R2693" s="99"/>
      <c r="S2693" s="99"/>
      <c r="T2693" s="99"/>
      <c r="U2693" s="99"/>
      <c r="V2693" s="99"/>
      <c r="W2693" s="99"/>
      <c r="X2693" s="99"/>
      <c r="Y2693" s="99"/>
      <c r="Z2693" s="99"/>
      <c r="AA2693" s="99"/>
      <c r="AB2693" s="99"/>
      <c r="AC2693" s="99"/>
      <c r="AD2693" s="99"/>
    </row>
    <row r="2694" spans="1:30" ht="15" customHeight="1">
      <c r="A2694" s="100"/>
      <c r="B2694" s="107"/>
      <c r="C2694" s="285" t="s">
        <v>5016</v>
      </c>
      <c r="D2694" s="370"/>
      <c r="E2694" s="367" t="str">
        <f t="shared" si="945"/>
        <v/>
      </c>
      <c r="F2694" s="367"/>
      <c r="G2694" s="367"/>
      <c r="H2694" s="367"/>
      <c r="I2694" s="367"/>
      <c r="J2694" s="367"/>
      <c r="K2694" s="367"/>
      <c r="L2694" s="99"/>
      <c r="M2694" s="99"/>
      <c r="N2694" s="99"/>
      <c r="O2694" s="99"/>
      <c r="P2694" s="99"/>
      <c r="Q2694" s="99"/>
      <c r="R2694" s="99"/>
      <c r="S2694" s="99"/>
      <c r="T2694" s="99"/>
      <c r="U2694" s="99"/>
      <c r="V2694" s="99"/>
      <c r="W2694" s="99"/>
      <c r="X2694" s="99"/>
      <c r="Y2694" s="99"/>
      <c r="Z2694" s="99"/>
      <c r="AA2694" s="99"/>
      <c r="AB2694" s="99"/>
      <c r="AC2694" s="99"/>
      <c r="AD2694" s="99"/>
    </row>
    <row r="2695" spans="1:30" ht="15" customHeight="1">
      <c r="A2695" s="100"/>
      <c r="B2695" s="107"/>
      <c r="C2695" s="285" t="s">
        <v>5018</v>
      </c>
      <c r="D2695" s="370"/>
      <c r="E2695" s="367" t="str">
        <f t="shared" si="945"/>
        <v/>
      </c>
      <c r="F2695" s="367"/>
      <c r="G2695" s="367"/>
      <c r="H2695" s="367"/>
      <c r="I2695" s="367"/>
      <c r="J2695" s="367"/>
      <c r="K2695" s="367"/>
      <c r="L2695" s="99"/>
      <c r="M2695" s="99"/>
      <c r="N2695" s="99"/>
      <c r="O2695" s="99"/>
      <c r="P2695" s="99"/>
      <c r="Q2695" s="99"/>
      <c r="R2695" s="99"/>
      <c r="S2695" s="99"/>
      <c r="T2695" s="99"/>
      <c r="U2695" s="99"/>
      <c r="V2695" s="99"/>
      <c r="W2695" s="99"/>
      <c r="X2695" s="99"/>
      <c r="Y2695" s="99"/>
      <c r="Z2695" s="99"/>
      <c r="AA2695" s="99"/>
      <c r="AB2695" s="99"/>
      <c r="AC2695" s="99"/>
      <c r="AD2695" s="99"/>
    </row>
    <row r="2696" spans="1:30" ht="15" customHeight="1">
      <c r="A2696" s="100"/>
      <c r="B2696" s="107"/>
      <c r="C2696" s="285" t="s">
        <v>5020</v>
      </c>
      <c r="D2696" s="370"/>
      <c r="E2696" s="367" t="str">
        <f t="shared" si="945"/>
        <v/>
      </c>
      <c r="F2696" s="367"/>
      <c r="G2696" s="367"/>
      <c r="H2696" s="367"/>
      <c r="I2696" s="367"/>
      <c r="J2696" s="367"/>
      <c r="K2696" s="367"/>
      <c r="L2696" s="99"/>
      <c r="M2696" s="99"/>
      <c r="N2696" s="99"/>
      <c r="O2696" s="99"/>
      <c r="P2696" s="99"/>
      <c r="Q2696" s="99"/>
      <c r="R2696" s="99"/>
      <c r="S2696" s="99"/>
      <c r="T2696" s="99"/>
      <c r="U2696" s="99"/>
      <c r="V2696" s="99"/>
      <c r="W2696" s="99"/>
      <c r="X2696" s="99"/>
      <c r="Y2696" s="99"/>
      <c r="Z2696" s="99"/>
      <c r="AA2696" s="99"/>
      <c r="AB2696" s="99"/>
      <c r="AC2696" s="99"/>
      <c r="AD2696" s="99"/>
    </row>
    <row r="2697" spans="1:30" ht="15" customHeight="1">
      <c r="A2697" s="100"/>
      <c r="B2697" s="107"/>
      <c r="C2697" s="285" t="s">
        <v>5022</v>
      </c>
      <c r="D2697" s="370"/>
      <c r="E2697" s="367" t="str">
        <f t="shared" si="945"/>
        <v/>
      </c>
      <c r="F2697" s="367"/>
      <c r="G2697" s="367"/>
      <c r="H2697" s="367"/>
      <c r="I2697" s="367"/>
      <c r="J2697" s="367"/>
      <c r="K2697" s="367"/>
      <c r="L2697" s="99"/>
      <c r="M2697" s="99"/>
      <c r="N2697" s="99"/>
      <c r="O2697" s="99"/>
      <c r="P2697" s="99"/>
      <c r="Q2697" s="99"/>
      <c r="R2697" s="99"/>
      <c r="S2697" s="99"/>
      <c r="T2697" s="99"/>
      <c r="U2697" s="99"/>
      <c r="V2697" s="99"/>
      <c r="W2697" s="99"/>
      <c r="X2697" s="99"/>
      <c r="Y2697" s="99"/>
      <c r="Z2697" s="99"/>
      <c r="AA2697" s="99"/>
      <c r="AB2697" s="99"/>
      <c r="AC2697" s="99"/>
      <c r="AD2697" s="99"/>
    </row>
    <row r="2698" spans="1:30" ht="15" customHeight="1">
      <c r="A2698" s="100"/>
      <c r="B2698" s="107"/>
      <c r="C2698" s="285" t="s">
        <v>5023</v>
      </c>
      <c r="D2698" s="370"/>
      <c r="E2698" s="367" t="str">
        <f t="shared" si="945"/>
        <v/>
      </c>
      <c r="F2698" s="367"/>
      <c r="G2698" s="367"/>
      <c r="H2698" s="367"/>
      <c r="I2698" s="367"/>
      <c r="J2698" s="367"/>
      <c r="K2698" s="367"/>
      <c r="L2698" s="99"/>
      <c r="M2698" s="99"/>
      <c r="N2698" s="99"/>
      <c r="O2698" s="99"/>
      <c r="P2698" s="99"/>
      <c r="Q2698" s="99"/>
      <c r="R2698" s="99"/>
      <c r="S2698" s="99"/>
      <c r="T2698" s="99"/>
      <c r="U2698" s="99"/>
      <c r="V2698" s="99"/>
      <c r="W2698" s="99"/>
      <c r="X2698" s="99"/>
      <c r="Y2698" s="99"/>
      <c r="Z2698" s="99"/>
      <c r="AA2698" s="99"/>
      <c r="AB2698" s="99"/>
      <c r="AC2698" s="99"/>
      <c r="AD2698" s="99"/>
    </row>
    <row r="2699" spans="1:30" ht="15" customHeight="1">
      <c r="A2699" s="100"/>
      <c r="B2699" s="107"/>
      <c r="C2699" s="285" t="s">
        <v>5025</v>
      </c>
      <c r="D2699" s="370"/>
      <c r="E2699" s="367" t="str">
        <f t="shared" si="945"/>
        <v/>
      </c>
      <c r="F2699" s="367"/>
      <c r="G2699" s="367"/>
      <c r="H2699" s="367"/>
      <c r="I2699" s="367"/>
      <c r="J2699" s="367"/>
      <c r="K2699" s="367"/>
      <c r="L2699" s="99"/>
      <c r="M2699" s="99"/>
      <c r="N2699" s="99"/>
      <c r="O2699" s="99"/>
      <c r="P2699" s="99"/>
      <c r="Q2699" s="99"/>
      <c r="R2699" s="99"/>
      <c r="S2699" s="99"/>
      <c r="T2699" s="99"/>
      <c r="U2699" s="99"/>
      <c r="V2699" s="99"/>
      <c r="W2699" s="99"/>
      <c r="X2699" s="99"/>
      <c r="Y2699" s="99"/>
      <c r="Z2699" s="99"/>
      <c r="AA2699" s="99"/>
      <c r="AB2699" s="99"/>
      <c r="AC2699" s="99"/>
      <c r="AD2699" s="99"/>
    </row>
    <row r="2700" spans="1:30" ht="15" customHeight="1">
      <c r="A2700" s="100"/>
      <c r="B2700" s="107"/>
      <c r="C2700" s="285" t="s">
        <v>5026</v>
      </c>
      <c r="D2700" s="370"/>
      <c r="E2700" s="367" t="str">
        <f t="shared" si="945"/>
        <v/>
      </c>
      <c r="F2700" s="367"/>
      <c r="G2700" s="367"/>
      <c r="H2700" s="367"/>
      <c r="I2700" s="367"/>
      <c r="J2700" s="367"/>
      <c r="K2700" s="367"/>
      <c r="L2700" s="99"/>
      <c r="M2700" s="99"/>
      <c r="N2700" s="99"/>
      <c r="O2700" s="99"/>
      <c r="P2700" s="99"/>
      <c r="Q2700" s="99"/>
      <c r="R2700" s="99"/>
      <c r="S2700" s="99"/>
      <c r="T2700" s="99"/>
      <c r="U2700" s="99"/>
      <c r="V2700" s="99"/>
      <c r="W2700" s="99"/>
      <c r="X2700" s="99"/>
      <c r="Y2700" s="99"/>
      <c r="Z2700" s="99"/>
      <c r="AA2700" s="99"/>
      <c r="AB2700" s="99"/>
      <c r="AC2700" s="99"/>
      <c r="AD2700" s="99"/>
    </row>
    <row r="2701" spans="1:30" ht="15" customHeight="1">
      <c r="A2701" s="100"/>
      <c r="B2701" s="107"/>
      <c r="C2701" s="285" t="s">
        <v>5027</v>
      </c>
      <c r="D2701" s="370"/>
      <c r="E2701" s="367" t="str">
        <f t="shared" si="945"/>
        <v/>
      </c>
      <c r="F2701" s="367"/>
      <c r="G2701" s="367"/>
      <c r="H2701" s="367"/>
      <c r="I2701" s="367"/>
      <c r="J2701" s="367"/>
      <c r="K2701" s="367"/>
      <c r="L2701" s="99"/>
      <c r="M2701" s="99"/>
      <c r="N2701" s="99"/>
      <c r="O2701" s="99"/>
      <c r="P2701" s="99"/>
      <c r="Q2701" s="99"/>
      <c r="R2701" s="99"/>
      <c r="S2701" s="99"/>
      <c r="T2701" s="99"/>
      <c r="U2701" s="99"/>
      <c r="V2701" s="99"/>
      <c r="W2701" s="99"/>
      <c r="X2701" s="99"/>
      <c r="Y2701" s="99"/>
      <c r="Z2701" s="99"/>
      <c r="AA2701" s="99"/>
      <c r="AB2701" s="99"/>
      <c r="AC2701" s="99"/>
      <c r="AD2701" s="99"/>
    </row>
    <row r="2702" spans="1:30" ht="15" customHeight="1">
      <c r="A2702" s="100"/>
      <c r="B2702" s="107"/>
      <c r="C2702" s="285" t="s">
        <v>5028</v>
      </c>
      <c r="D2702" s="370"/>
      <c r="E2702" s="367" t="str">
        <f t="shared" si="945"/>
        <v/>
      </c>
      <c r="F2702" s="367"/>
      <c r="G2702" s="367"/>
      <c r="H2702" s="367"/>
      <c r="I2702" s="367"/>
      <c r="J2702" s="367"/>
      <c r="K2702" s="367"/>
      <c r="L2702" s="99"/>
      <c r="M2702" s="99"/>
      <c r="N2702" s="99"/>
      <c r="O2702" s="99"/>
      <c r="P2702" s="99"/>
      <c r="Q2702" s="99"/>
      <c r="R2702" s="99"/>
      <c r="S2702" s="99"/>
      <c r="T2702" s="99"/>
      <c r="U2702" s="99"/>
      <c r="V2702" s="99"/>
      <c r="W2702" s="99"/>
      <c r="X2702" s="99"/>
      <c r="Y2702" s="99"/>
      <c r="Z2702" s="99"/>
      <c r="AA2702" s="99"/>
      <c r="AB2702" s="99"/>
      <c r="AC2702" s="99"/>
      <c r="AD2702" s="99"/>
    </row>
    <row r="2703" spans="1:30" ht="15" customHeight="1">
      <c r="A2703" s="100"/>
      <c r="B2703" s="107"/>
      <c r="C2703" s="285" t="s">
        <v>5029</v>
      </c>
      <c r="D2703" s="370"/>
      <c r="E2703" s="367" t="str">
        <f t="shared" si="945"/>
        <v/>
      </c>
      <c r="F2703" s="367"/>
      <c r="G2703" s="367"/>
      <c r="H2703" s="367"/>
      <c r="I2703" s="367"/>
      <c r="J2703" s="367"/>
      <c r="K2703" s="367"/>
      <c r="L2703" s="99"/>
      <c r="M2703" s="99"/>
      <c r="N2703" s="99"/>
      <c r="O2703" s="99"/>
      <c r="P2703" s="99"/>
      <c r="Q2703" s="99"/>
      <c r="R2703" s="99"/>
      <c r="S2703" s="99"/>
      <c r="T2703" s="99"/>
      <c r="U2703" s="99"/>
      <c r="V2703" s="99"/>
      <c r="W2703" s="99"/>
      <c r="X2703" s="99"/>
      <c r="Y2703" s="99"/>
      <c r="Z2703" s="99"/>
      <c r="AA2703" s="99"/>
      <c r="AB2703" s="99"/>
      <c r="AC2703" s="99"/>
      <c r="AD2703" s="99"/>
    </row>
    <row r="2704" spans="1:30" ht="15" customHeight="1">
      <c r="A2704" s="100"/>
      <c r="B2704" s="107"/>
      <c r="C2704" s="285" t="s">
        <v>5030</v>
      </c>
      <c r="D2704" s="370"/>
      <c r="E2704" s="367" t="str">
        <f t="shared" si="945"/>
        <v/>
      </c>
      <c r="F2704" s="367"/>
      <c r="G2704" s="367"/>
      <c r="H2704" s="367"/>
      <c r="I2704" s="367"/>
      <c r="J2704" s="367"/>
      <c r="K2704" s="367"/>
      <c r="L2704" s="99"/>
      <c r="M2704" s="99"/>
      <c r="N2704" s="99"/>
      <c r="O2704" s="99"/>
      <c r="P2704" s="99"/>
      <c r="Q2704" s="99"/>
      <c r="R2704" s="99"/>
      <c r="S2704" s="99"/>
      <c r="T2704" s="99"/>
      <c r="U2704" s="99"/>
      <c r="V2704" s="99"/>
      <c r="W2704" s="99"/>
      <c r="X2704" s="99"/>
      <c r="Y2704" s="99"/>
      <c r="Z2704" s="99"/>
      <c r="AA2704" s="99"/>
      <c r="AB2704" s="99"/>
      <c r="AC2704" s="99"/>
      <c r="AD2704" s="99"/>
    </row>
    <row r="2705" spans="1:30" ht="15" customHeight="1">
      <c r="A2705" s="100"/>
      <c r="B2705" s="107"/>
      <c r="C2705" s="285" t="s">
        <v>5031</v>
      </c>
      <c r="D2705" s="370"/>
      <c r="E2705" s="367" t="str">
        <f t="shared" si="945"/>
        <v/>
      </c>
      <c r="F2705" s="367"/>
      <c r="G2705" s="367"/>
      <c r="H2705" s="367"/>
      <c r="I2705" s="367"/>
      <c r="J2705" s="367"/>
      <c r="K2705" s="367"/>
      <c r="L2705" s="99"/>
      <c r="M2705" s="99"/>
      <c r="N2705" s="99"/>
      <c r="O2705" s="99"/>
      <c r="P2705" s="99"/>
      <c r="Q2705" s="99"/>
      <c r="R2705" s="99"/>
      <c r="S2705" s="99"/>
      <c r="T2705" s="99"/>
      <c r="U2705" s="99"/>
      <c r="V2705" s="99"/>
      <c r="W2705" s="99"/>
      <c r="X2705" s="99"/>
      <c r="Y2705" s="99"/>
      <c r="Z2705" s="99"/>
      <c r="AA2705" s="99"/>
      <c r="AB2705" s="99"/>
      <c r="AC2705" s="99"/>
      <c r="AD2705" s="99"/>
    </row>
    <row r="2706" spans="1:30" ht="15" customHeight="1">
      <c r="A2706" s="100"/>
      <c r="B2706" s="107"/>
      <c r="C2706" s="285" t="s">
        <v>5032</v>
      </c>
      <c r="D2706" s="370"/>
      <c r="E2706" s="367" t="str">
        <f t="shared" si="945"/>
        <v/>
      </c>
      <c r="F2706" s="367"/>
      <c r="G2706" s="367"/>
      <c r="H2706" s="367"/>
      <c r="I2706" s="367"/>
      <c r="J2706" s="367"/>
      <c r="K2706" s="367"/>
      <c r="L2706" s="99"/>
      <c r="M2706" s="99"/>
      <c r="N2706" s="99"/>
      <c r="O2706" s="99"/>
      <c r="P2706" s="99"/>
      <c r="Q2706" s="99"/>
      <c r="R2706" s="99"/>
      <c r="S2706" s="99"/>
      <c r="T2706" s="99"/>
      <c r="U2706" s="99"/>
      <c r="V2706" s="99"/>
      <c r="W2706" s="99"/>
      <c r="X2706" s="99"/>
      <c r="Y2706" s="99"/>
      <c r="Z2706" s="99"/>
      <c r="AA2706" s="99"/>
      <c r="AB2706" s="99"/>
      <c r="AC2706" s="99"/>
      <c r="AD2706" s="99"/>
    </row>
    <row r="2707" spans="1:30" ht="15" customHeight="1">
      <c r="A2707" s="100"/>
      <c r="B2707" s="107"/>
      <c r="C2707" s="285" t="s">
        <v>5033</v>
      </c>
      <c r="D2707" s="370"/>
      <c r="E2707" s="367" t="str">
        <f t="shared" si="945"/>
        <v/>
      </c>
      <c r="F2707" s="367"/>
      <c r="G2707" s="367"/>
      <c r="H2707" s="367"/>
      <c r="I2707" s="367"/>
      <c r="J2707" s="367"/>
      <c r="K2707" s="367"/>
      <c r="L2707" s="99"/>
      <c r="M2707" s="99"/>
      <c r="N2707" s="99"/>
      <c r="O2707" s="99"/>
      <c r="P2707" s="99"/>
      <c r="Q2707" s="99"/>
      <c r="R2707" s="99"/>
      <c r="S2707" s="99"/>
      <c r="T2707" s="99"/>
      <c r="U2707" s="99"/>
      <c r="V2707" s="99"/>
      <c r="W2707" s="99"/>
      <c r="X2707" s="99"/>
      <c r="Y2707" s="99"/>
      <c r="Z2707" s="99"/>
      <c r="AA2707" s="99"/>
      <c r="AB2707" s="99"/>
      <c r="AC2707" s="99"/>
      <c r="AD2707" s="99"/>
    </row>
    <row r="2708" spans="1:30" ht="15" customHeight="1">
      <c r="A2708" s="100"/>
      <c r="B2708" s="107"/>
      <c r="C2708" s="285" t="s">
        <v>5034</v>
      </c>
      <c r="D2708" s="370"/>
      <c r="E2708" s="367" t="str">
        <f t="shared" si="945"/>
        <v/>
      </c>
      <c r="F2708" s="367"/>
      <c r="G2708" s="367"/>
      <c r="H2708" s="367"/>
      <c r="I2708" s="367"/>
      <c r="J2708" s="367"/>
      <c r="K2708" s="367"/>
      <c r="L2708" s="99"/>
      <c r="M2708" s="99"/>
      <c r="N2708" s="99"/>
      <c r="O2708" s="99"/>
      <c r="P2708" s="99"/>
      <c r="Q2708" s="99"/>
      <c r="R2708" s="99"/>
      <c r="S2708" s="99"/>
      <c r="T2708" s="99"/>
      <c r="U2708" s="99"/>
      <c r="V2708" s="99"/>
      <c r="W2708" s="99"/>
      <c r="X2708" s="99"/>
      <c r="Y2708" s="99"/>
      <c r="Z2708" s="99"/>
      <c r="AA2708" s="99"/>
      <c r="AB2708" s="99"/>
      <c r="AC2708" s="99"/>
      <c r="AD2708" s="99"/>
    </row>
    <row r="2709" spans="1:30" ht="15" customHeight="1">
      <c r="A2709" s="100"/>
      <c r="B2709" s="107"/>
      <c r="C2709" s="285" t="s">
        <v>5035</v>
      </c>
      <c r="D2709" s="370"/>
      <c r="E2709" s="367" t="str">
        <f t="shared" si="945"/>
        <v/>
      </c>
      <c r="F2709" s="367"/>
      <c r="G2709" s="367"/>
      <c r="H2709" s="367"/>
      <c r="I2709" s="367"/>
      <c r="J2709" s="367"/>
      <c r="K2709" s="367"/>
      <c r="L2709" s="99"/>
      <c r="M2709" s="99"/>
      <c r="N2709" s="99"/>
      <c r="O2709" s="99"/>
      <c r="P2709" s="99"/>
      <c r="Q2709" s="99"/>
      <c r="R2709" s="99"/>
      <c r="S2709" s="99"/>
      <c r="T2709" s="99"/>
      <c r="U2709" s="99"/>
      <c r="V2709" s="99"/>
      <c r="W2709" s="99"/>
      <c r="X2709" s="99"/>
      <c r="Y2709" s="99"/>
      <c r="Z2709" s="99"/>
      <c r="AA2709" s="99"/>
      <c r="AB2709" s="99"/>
      <c r="AC2709" s="99"/>
      <c r="AD2709" s="99"/>
    </row>
    <row r="2710" spans="1:30" ht="15" customHeight="1">
      <c r="A2710" s="100"/>
      <c r="B2710" s="107"/>
      <c r="C2710" s="285" t="s">
        <v>5036</v>
      </c>
      <c r="D2710" s="370"/>
      <c r="E2710" s="367" t="str">
        <f t="shared" si="945"/>
        <v/>
      </c>
      <c r="F2710" s="367"/>
      <c r="G2710" s="367"/>
      <c r="H2710" s="367"/>
      <c r="I2710" s="367"/>
      <c r="J2710" s="367"/>
      <c r="K2710" s="367"/>
      <c r="L2710" s="99"/>
      <c r="M2710" s="99"/>
      <c r="N2710" s="99"/>
      <c r="O2710" s="99"/>
      <c r="P2710" s="99"/>
      <c r="Q2710" s="99"/>
      <c r="R2710" s="99"/>
      <c r="S2710" s="99"/>
      <c r="T2710" s="99"/>
      <c r="U2710" s="99"/>
      <c r="V2710" s="99"/>
      <c r="W2710" s="99"/>
      <c r="X2710" s="99"/>
      <c r="Y2710" s="99"/>
      <c r="Z2710" s="99"/>
      <c r="AA2710" s="99"/>
      <c r="AB2710" s="99"/>
      <c r="AC2710" s="99"/>
      <c r="AD2710" s="99"/>
    </row>
    <row r="2711" spans="1:30" ht="15" customHeight="1">
      <c r="A2711" s="100"/>
      <c r="B2711" s="107"/>
      <c r="C2711" s="285" t="s">
        <v>5037</v>
      </c>
      <c r="D2711" s="370"/>
      <c r="E2711" s="367" t="str">
        <f t="shared" si="945"/>
        <v/>
      </c>
      <c r="F2711" s="367"/>
      <c r="G2711" s="367"/>
      <c r="H2711" s="367"/>
      <c r="I2711" s="367"/>
      <c r="J2711" s="367"/>
      <c r="K2711" s="367"/>
      <c r="L2711" s="99"/>
      <c r="M2711" s="99"/>
      <c r="N2711" s="99"/>
      <c r="O2711" s="99"/>
      <c r="P2711" s="99"/>
      <c r="Q2711" s="99"/>
      <c r="R2711" s="99"/>
      <c r="S2711" s="99"/>
      <c r="T2711" s="99"/>
      <c r="U2711" s="99"/>
      <c r="V2711" s="99"/>
      <c r="W2711" s="99"/>
      <c r="X2711" s="99"/>
      <c r="Y2711" s="99"/>
      <c r="Z2711" s="99"/>
      <c r="AA2711" s="99"/>
      <c r="AB2711" s="99"/>
      <c r="AC2711" s="99"/>
      <c r="AD2711" s="99"/>
    </row>
    <row r="2712" spans="1:30" ht="15" customHeight="1">
      <c r="A2712" s="100"/>
      <c r="B2712" s="107"/>
      <c r="C2712" s="285" t="s">
        <v>5038</v>
      </c>
      <c r="D2712" s="370"/>
      <c r="E2712" s="367" t="str">
        <f t="shared" si="945"/>
        <v/>
      </c>
      <c r="F2712" s="367"/>
      <c r="G2712" s="367"/>
      <c r="H2712" s="367"/>
      <c r="I2712" s="367"/>
      <c r="J2712" s="367"/>
      <c r="K2712" s="367"/>
      <c r="L2712" s="99"/>
      <c r="M2712" s="99"/>
      <c r="N2712" s="99"/>
      <c r="O2712" s="99"/>
      <c r="P2712" s="99"/>
      <c r="Q2712" s="99"/>
      <c r="R2712" s="99"/>
      <c r="S2712" s="99"/>
      <c r="T2712" s="99"/>
      <c r="U2712" s="99"/>
      <c r="V2712" s="99"/>
      <c r="W2712" s="99"/>
      <c r="X2712" s="99"/>
      <c r="Y2712" s="99"/>
      <c r="Z2712" s="99"/>
      <c r="AA2712" s="99"/>
      <c r="AB2712" s="99"/>
      <c r="AC2712" s="99"/>
      <c r="AD2712" s="99"/>
    </row>
    <row r="2713" spans="1:30" ht="15" customHeight="1">
      <c r="A2713" s="100"/>
      <c r="B2713" s="107"/>
      <c r="C2713" s="285" t="s">
        <v>5039</v>
      </c>
      <c r="D2713" s="370"/>
      <c r="E2713" s="367" t="str">
        <f t="shared" si="945"/>
        <v/>
      </c>
      <c r="F2713" s="367"/>
      <c r="G2713" s="367"/>
      <c r="H2713" s="367"/>
      <c r="I2713" s="367"/>
      <c r="J2713" s="367"/>
      <c r="K2713" s="367"/>
      <c r="L2713" s="99"/>
      <c r="M2713" s="99"/>
      <c r="N2713" s="99"/>
      <c r="O2713" s="99"/>
      <c r="P2713" s="99"/>
      <c r="Q2713" s="99"/>
      <c r="R2713" s="99"/>
      <c r="S2713" s="99"/>
      <c r="T2713" s="99"/>
      <c r="U2713" s="99"/>
      <c r="V2713" s="99"/>
      <c r="W2713" s="99"/>
      <c r="X2713" s="99"/>
      <c r="Y2713" s="99"/>
      <c r="Z2713" s="99"/>
      <c r="AA2713" s="99"/>
      <c r="AB2713" s="99"/>
      <c r="AC2713" s="99"/>
      <c r="AD2713" s="99"/>
    </row>
    <row r="2714" spans="1:30" ht="15" customHeight="1">
      <c r="A2714" s="100"/>
      <c r="B2714" s="107"/>
      <c r="C2714" s="285" t="s">
        <v>5040</v>
      </c>
      <c r="D2714" s="370"/>
      <c r="E2714" s="367" t="str">
        <f t="shared" si="945"/>
        <v/>
      </c>
      <c r="F2714" s="367"/>
      <c r="G2714" s="367"/>
      <c r="H2714" s="367"/>
      <c r="I2714" s="367"/>
      <c r="J2714" s="367"/>
      <c r="K2714" s="367"/>
      <c r="L2714" s="99"/>
      <c r="M2714" s="99"/>
      <c r="N2714" s="99"/>
      <c r="O2714" s="99"/>
      <c r="P2714" s="99"/>
      <c r="Q2714" s="99"/>
      <c r="R2714" s="99"/>
      <c r="S2714" s="99"/>
      <c r="T2714" s="99"/>
      <c r="U2714" s="99"/>
      <c r="V2714" s="99"/>
      <c r="W2714" s="99"/>
      <c r="X2714" s="99"/>
      <c r="Y2714" s="99"/>
      <c r="Z2714" s="99"/>
      <c r="AA2714" s="99"/>
      <c r="AB2714" s="99"/>
      <c r="AC2714" s="99"/>
      <c r="AD2714" s="99"/>
    </row>
    <row r="2715" spans="1:30" ht="15" customHeight="1">
      <c r="A2715" s="100"/>
      <c r="B2715" s="107"/>
      <c r="C2715" s="285" t="s">
        <v>5041</v>
      </c>
      <c r="D2715" s="370"/>
      <c r="E2715" s="367" t="str">
        <f t="shared" si="945"/>
        <v/>
      </c>
      <c r="F2715" s="367"/>
      <c r="G2715" s="367"/>
      <c r="H2715" s="367"/>
      <c r="I2715" s="367"/>
      <c r="J2715" s="367"/>
      <c r="K2715" s="367"/>
      <c r="L2715" s="99"/>
      <c r="M2715" s="99"/>
      <c r="N2715" s="99"/>
      <c r="O2715" s="99"/>
      <c r="P2715" s="99"/>
      <c r="Q2715" s="99"/>
      <c r="R2715" s="99"/>
      <c r="S2715" s="99"/>
      <c r="T2715" s="99"/>
      <c r="U2715" s="99"/>
      <c r="V2715" s="99"/>
      <c r="W2715" s="99"/>
      <c r="X2715" s="99"/>
      <c r="Y2715" s="99"/>
      <c r="Z2715" s="99"/>
      <c r="AA2715" s="99"/>
      <c r="AB2715" s="99"/>
      <c r="AC2715" s="99"/>
      <c r="AD2715" s="99"/>
    </row>
    <row r="2716" spans="1:30" ht="15" customHeight="1">
      <c r="A2716" s="100"/>
      <c r="B2716" s="107"/>
      <c r="C2716" s="285" t="s">
        <v>5042</v>
      </c>
      <c r="D2716" s="370"/>
      <c r="E2716" s="367" t="str">
        <f t="shared" si="945"/>
        <v/>
      </c>
      <c r="F2716" s="367"/>
      <c r="G2716" s="367"/>
      <c r="H2716" s="367"/>
      <c r="I2716" s="367"/>
      <c r="J2716" s="367"/>
      <c r="K2716" s="367"/>
      <c r="L2716" s="99"/>
      <c r="M2716" s="99"/>
      <c r="N2716" s="99"/>
      <c r="O2716" s="99"/>
      <c r="P2716" s="99"/>
      <c r="Q2716" s="99"/>
      <c r="R2716" s="99"/>
      <c r="S2716" s="99"/>
      <c r="T2716" s="99"/>
      <c r="U2716" s="99"/>
      <c r="V2716" s="99"/>
      <c r="W2716" s="99"/>
      <c r="X2716" s="99"/>
      <c r="Y2716" s="99"/>
      <c r="Z2716" s="99"/>
      <c r="AA2716" s="99"/>
      <c r="AB2716" s="99"/>
      <c r="AC2716" s="99"/>
      <c r="AD2716" s="99"/>
    </row>
    <row r="2717" spans="1:30" ht="15" customHeight="1">
      <c r="A2717" s="100"/>
      <c r="B2717" s="107"/>
      <c r="C2717" s="285" t="s">
        <v>5043</v>
      </c>
      <c r="D2717" s="370"/>
      <c r="E2717" s="367" t="str">
        <f t="shared" si="945"/>
        <v/>
      </c>
      <c r="F2717" s="367"/>
      <c r="G2717" s="367"/>
      <c r="H2717" s="367"/>
      <c r="I2717" s="367"/>
      <c r="J2717" s="367"/>
      <c r="K2717" s="367"/>
      <c r="L2717" s="99"/>
      <c r="M2717" s="99"/>
      <c r="N2717" s="99"/>
      <c r="O2717" s="99"/>
      <c r="P2717" s="99"/>
      <c r="Q2717" s="99"/>
      <c r="R2717" s="99"/>
      <c r="S2717" s="99"/>
      <c r="T2717" s="99"/>
      <c r="U2717" s="99"/>
      <c r="V2717" s="99"/>
      <c r="W2717" s="99"/>
      <c r="X2717" s="99"/>
      <c r="Y2717" s="99"/>
      <c r="Z2717" s="99"/>
      <c r="AA2717" s="99"/>
      <c r="AB2717" s="99"/>
      <c r="AC2717" s="99"/>
      <c r="AD2717" s="99"/>
    </row>
    <row r="2718" spans="1:30" ht="15" customHeight="1">
      <c r="A2718" s="100"/>
      <c r="B2718" s="107"/>
      <c r="C2718" s="285" t="s">
        <v>5044</v>
      </c>
      <c r="D2718" s="370"/>
      <c r="E2718" s="367" t="str">
        <f t="shared" si="945"/>
        <v/>
      </c>
      <c r="F2718" s="367"/>
      <c r="G2718" s="367"/>
      <c r="H2718" s="367"/>
      <c r="I2718" s="367"/>
      <c r="J2718" s="367"/>
      <c r="K2718" s="367"/>
      <c r="L2718" s="99"/>
      <c r="M2718" s="99"/>
      <c r="N2718" s="99"/>
      <c r="O2718" s="99"/>
      <c r="P2718" s="99"/>
      <c r="Q2718" s="99"/>
      <c r="R2718" s="99"/>
      <c r="S2718" s="99"/>
      <c r="T2718" s="99"/>
      <c r="U2718" s="99"/>
      <c r="V2718" s="99"/>
      <c r="W2718" s="99"/>
      <c r="X2718" s="99"/>
      <c r="Y2718" s="99"/>
      <c r="Z2718" s="99"/>
      <c r="AA2718" s="99"/>
      <c r="AB2718" s="99"/>
      <c r="AC2718" s="99"/>
      <c r="AD2718" s="99"/>
    </row>
    <row r="2719" spans="1:30" ht="15" customHeight="1">
      <c r="A2719" s="100"/>
      <c r="B2719" s="107"/>
      <c r="C2719" s="285" t="s">
        <v>5045</v>
      </c>
      <c r="D2719" s="370"/>
      <c r="E2719" s="367" t="str">
        <f t="shared" si="945"/>
        <v/>
      </c>
      <c r="F2719" s="367"/>
      <c r="G2719" s="367"/>
      <c r="H2719" s="367"/>
      <c r="I2719" s="367"/>
      <c r="J2719" s="367"/>
      <c r="K2719" s="367"/>
      <c r="L2719" s="99"/>
      <c r="M2719" s="99"/>
      <c r="N2719" s="99"/>
      <c r="O2719" s="99"/>
      <c r="P2719" s="99"/>
      <c r="Q2719" s="99"/>
      <c r="R2719" s="99"/>
      <c r="S2719" s="99"/>
      <c r="T2719" s="99"/>
      <c r="U2719" s="99"/>
      <c r="V2719" s="99"/>
      <c r="W2719" s="99"/>
      <c r="X2719" s="99"/>
      <c r="Y2719" s="99"/>
      <c r="Z2719" s="99"/>
      <c r="AA2719" s="99"/>
      <c r="AB2719" s="99"/>
      <c r="AC2719" s="99"/>
      <c r="AD2719" s="99"/>
    </row>
    <row r="2720" spans="1:30" ht="15" customHeight="1">
      <c r="A2720" s="100"/>
      <c r="B2720" s="107"/>
      <c r="C2720" s="285" t="s">
        <v>5046</v>
      </c>
      <c r="D2720" s="370"/>
      <c r="E2720" s="367" t="str">
        <f t="shared" si="945"/>
        <v/>
      </c>
      <c r="F2720" s="367"/>
      <c r="G2720" s="367"/>
      <c r="H2720" s="367"/>
      <c r="I2720" s="367"/>
      <c r="J2720" s="367"/>
      <c r="K2720" s="367"/>
      <c r="L2720" s="99"/>
      <c r="M2720" s="99"/>
      <c r="N2720" s="99"/>
      <c r="O2720" s="99"/>
      <c r="P2720" s="99"/>
      <c r="Q2720" s="99"/>
      <c r="R2720" s="99"/>
      <c r="S2720" s="99"/>
      <c r="T2720" s="99"/>
      <c r="U2720" s="99"/>
      <c r="V2720" s="99"/>
      <c r="W2720" s="99"/>
      <c r="X2720" s="99"/>
      <c r="Y2720" s="99"/>
      <c r="Z2720" s="99"/>
      <c r="AA2720" s="99"/>
      <c r="AB2720" s="99"/>
      <c r="AC2720" s="99"/>
      <c r="AD2720" s="99"/>
    </row>
    <row r="2721" spans="1:30" ht="15" customHeight="1">
      <c r="A2721" s="100"/>
      <c r="B2721" s="107"/>
      <c r="C2721" s="285" t="s">
        <v>5047</v>
      </c>
      <c r="D2721" s="370"/>
      <c r="E2721" s="367" t="str">
        <f t="shared" si="945"/>
        <v/>
      </c>
      <c r="F2721" s="367"/>
      <c r="G2721" s="367"/>
      <c r="H2721" s="367"/>
      <c r="I2721" s="367"/>
      <c r="J2721" s="367"/>
      <c r="K2721" s="367"/>
      <c r="L2721" s="99"/>
      <c r="M2721" s="99"/>
      <c r="N2721" s="99"/>
      <c r="O2721" s="99"/>
      <c r="P2721" s="99"/>
      <c r="Q2721" s="99"/>
      <c r="R2721" s="99"/>
      <c r="S2721" s="99"/>
      <c r="T2721" s="99"/>
      <c r="U2721" s="99"/>
      <c r="V2721" s="99"/>
      <c r="W2721" s="99"/>
      <c r="X2721" s="99"/>
      <c r="Y2721" s="99"/>
      <c r="Z2721" s="99"/>
      <c r="AA2721" s="99"/>
      <c r="AB2721" s="99"/>
      <c r="AC2721" s="99"/>
      <c r="AD2721" s="99"/>
    </row>
    <row r="2722" spans="1:30" ht="15" customHeight="1">
      <c r="A2722" s="100"/>
      <c r="B2722" s="107"/>
      <c r="C2722" s="285" t="s">
        <v>5048</v>
      </c>
      <c r="D2722" s="370"/>
      <c r="E2722" s="367" t="str">
        <f t="shared" si="945"/>
        <v/>
      </c>
      <c r="F2722" s="367"/>
      <c r="G2722" s="367"/>
      <c r="H2722" s="367"/>
      <c r="I2722" s="367"/>
      <c r="J2722" s="367"/>
      <c r="K2722" s="367"/>
      <c r="L2722" s="99"/>
      <c r="M2722" s="99"/>
      <c r="N2722" s="99"/>
      <c r="O2722" s="99"/>
      <c r="P2722" s="99"/>
      <c r="Q2722" s="99"/>
      <c r="R2722" s="99"/>
      <c r="S2722" s="99"/>
      <c r="T2722" s="99"/>
      <c r="U2722" s="99"/>
      <c r="V2722" s="99"/>
      <c r="W2722" s="99"/>
      <c r="X2722" s="99"/>
      <c r="Y2722" s="99"/>
      <c r="Z2722" s="99"/>
      <c r="AA2722" s="99"/>
      <c r="AB2722" s="99"/>
      <c r="AC2722" s="99"/>
      <c r="AD2722" s="99"/>
    </row>
    <row r="2723" spans="1:30" ht="15" customHeight="1">
      <c r="A2723" s="100"/>
      <c r="B2723" s="107"/>
      <c r="C2723" s="285" t="s">
        <v>5049</v>
      </c>
      <c r="D2723" s="370"/>
      <c r="E2723" s="367" t="str">
        <f t="shared" si="945"/>
        <v/>
      </c>
      <c r="F2723" s="367"/>
      <c r="G2723" s="367"/>
      <c r="H2723" s="367"/>
      <c r="I2723" s="367"/>
      <c r="J2723" s="367"/>
      <c r="K2723" s="367"/>
      <c r="L2723" s="99"/>
      <c r="M2723" s="99"/>
      <c r="N2723" s="99"/>
      <c r="O2723" s="99"/>
      <c r="P2723" s="99"/>
      <c r="Q2723" s="99"/>
      <c r="R2723" s="99"/>
      <c r="S2723" s="99"/>
      <c r="T2723" s="99"/>
      <c r="U2723" s="99"/>
      <c r="V2723" s="99"/>
      <c r="W2723" s="99"/>
      <c r="X2723" s="99"/>
      <c r="Y2723" s="99"/>
      <c r="Z2723" s="99"/>
      <c r="AA2723" s="99"/>
      <c r="AB2723" s="99"/>
      <c r="AC2723" s="99"/>
      <c r="AD2723" s="99"/>
    </row>
    <row r="2724" spans="1:30" ht="15" customHeight="1">
      <c r="A2724" s="100"/>
      <c r="B2724" s="107"/>
      <c r="C2724" s="285" t="s">
        <v>5133</v>
      </c>
      <c r="D2724" s="370"/>
      <c r="E2724" s="367" t="str">
        <f t="shared" si="945"/>
        <v/>
      </c>
      <c r="F2724" s="367"/>
      <c r="G2724" s="367"/>
      <c r="H2724" s="367"/>
      <c r="I2724" s="367"/>
      <c r="J2724" s="367"/>
      <c r="K2724" s="367"/>
      <c r="L2724" s="99"/>
      <c r="M2724" s="99"/>
      <c r="N2724" s="99"/>
      <c r="O2724" s="99"/>
      <c r="P2724" s="99"/>
      <c r="Q2724" s="99"/>
      <c r="R2724" s="99"/>
      <c r="S2724" s="99"/>
      <c r="T2724" s="99"/>
      <c r="U2724" s="99"/>
      <c r="V2724" s="99"/>
      <c r="W2724" s="99"/>
      <c r="X2724" s="99"/>
      <c r="Y2724" s="99"/>
      <c r="Z2724" s="99"/>
      <c r="AA2724" s="99"/>
      <c r="AB2724" s="99"/>
      <c r="AC2724" s="99"/>
      <c r="AD2724" s="99"/>
    </row>
    <row r="2725" spans="1:30" ht="15" customHeight="1">
      <c r="A2725" s="100"/>
      <c r="B2725" s="107"/>
      <c r="C2725" s="285" t="s">
        <v>5134</v>
      </c>
      <c r="D2725" s="370"/>
      <c r="E2725" s="367" t="str">
        <f t="shared" si="945"/>
        <v/>
      </c>
      <c r="F2725" s="367"/>
      <c r="G2725" s="367"/>
      <c r="H2725" s="367"/>
      <c r="I2725" s="367"/>
      <c r="J2725" s="367"/>
      <c r="K2725" s="367"/>
      <c r="L2725" s="99"/>
      <c r="M2725" s="99"/>
      <c r="N2725" s="99"/>
      <c r="O2725" s="99"/>
      <c r="P2725" s="99"/>
      <c r="Q2725" s="99"/>
      <c r="R2725" s="99"/>
      <c r="S2725" s="99"/>
      <c r="T2725" s="99"/>
      <c r="U2725" s="99"/>
      <c r="V2725" s="99"/>
      <c r="W2725" s="99"/>
      <c r="X2725" s="99"/>
      <c r="Y2725" s="99"/>
      <c r="Z2725" s="99"/>
      <c r="AA2725" s="99"/>
      <c r="AB2725" s="99"/>
      <c r="AC2725" s="99"/>
      <c r="AD2725" s="99"/>
    </row>
    <row r="2726" spans="1:30" ht="15" customHeight="1">
      <c r="A2726" s="100"/>
      <c r="B2726" s="107"/>
      <c r="C2726" s="285" t="s">
        <v>5135</v>
      </c>
      <c r="D2726" s="370"/>
      <c r="E2726" s="367" t="str">
        <f t="shared" si="945"/>
        <v/>
      </c>
      <c r="F2726" s="367"/>
      <c r="G2726" s="367"/>
      <c r="H2726" s="367"/>
      <c r="I2726" s="367"/>
      <c r="J2726" s="367"/>
      <c r="K2726" s="367"/>
      <c r="L2726" s="99"/>
      <c r="M2726" s="99"/>
      <c r="N2726" s="99"/>
      <c r="O2726" s="99"/>
      <c r="P2726" s="99"/>
      <c r="Q2726" s="99"/>
      <c r="R2726" s="99"/>
      <c r="S2726" s="99"/>
      <c r="T2726" s="99"/>
      <c r="U2726" s="99"/>
      <c r="V2726" s="99"/>
      <c r="W2726" s="99"/>
      <c r="X2726" s="99"/>
      <c r="Y2726" s="99"/>
      <c r="Z2726" s="99"/>
      <c r="AA2726" s="99"/>
      <c r="AB2726" s="99"/>
      <c r="AC2726" s="99"/>
      <c r="AD2726" s="99"/>
    </row>
    <row r="2727" spans="1:30" ht="15" customHeight="1">
      <c r="A2727" s="100"/>
      <c r="B2727" s="107"/>
      <c r="C2727" s="285" t="s">
        <v>5136</v>
      </c>
      <c r="D2727" s="370"/>
      <c r="E2727" s="367" t="str">
        <f t="shared" si="945"/>
        <v/>
      </c>
      <c r="F2727" s="367"/>
      <c r="G2727" s="367"/>
      <c r="H2727" s="367"/>
      <c r="I2727" s="367"/>
      <c r="J2727" s="367"/>
      <c r="K2727" s="367"/>
      <c r="L2727" s="99"/>
      <c r="M2727" s="99"/>
      <c r="N2727" s="99"/>
      <c r="O2727" s="99"/>
      <c r="P2727" s="99"/>
      <c r="Q2727" s="99"/>
      <c r="R2727" s="99"/>
      <c r="S2727" s="99"/>
      <c r="T2727" s="99"/>
      <c r="U2727" s="99"/>
      <c r="V2727" s="99"/>
      <c r="W2727" s="99"/>
      <c r="X2727" s="99"/>
      <c r="Y2727" s="99"/>
      <c r="Z2727" s="99"/>
      <c r="AA2727" s="99"/>
      <c r="AB2727" s="99"/>
      <c r="AC2727" s="99"/>
      <c r="AD2727" s="99"/>
    </row>
    <row r="2728" spans="1:30" ht="15" customHeight="1">
      <c r="A2728" s="100"/>
      <c r="B2728" s="107"/>
      <c r="C2728" s="285" t="s">
        <v>5137</v>
      </c>
      <c r="D2728" s="370"/>
      <c r="E2728" s="367" t="str">
        <f t="shared" si="945"/>
        <v/>
      </c>
      <c r="F2728" s="367"/>
      <c r="G2728" s="367"/>
      <c r="H2728" s="367"/>
      <c r="I2728" s="367"/>
      <c r="J2728" s="367"/>
      <c r="K2728" s="367"/>
      <c r="L2728" s="99"/>
      <c r="M2728" s="99"/>
      <c r="N2728" s="99"/>
      <c r="O2728" s="99"/>
      <c r="P2728" s="99"/>
      <c r="Q2728" s="99"/>
      <c r="R2728" s="99"/>
      <c r="S2728" s="99"/>
      <c r="T2728" s="99"/>
      <c r="U2728" s="99"/>
      <c r="V2728" s="99"/>
      <c r="W2728" s="99"/>
      <c r="X2728" s="99"/>
      <c r="Y2728" s="99"/>
      <c r="Z2728" s="99"/>
      <c r="AA2728" s="99"/>
      <c r="AB2728" s="99"/>
      <c r="AC2728" s="99"/>
      <c r="AD2728" s="99"/>
    </row>
    <row r="2729" spans="1:30" ht="15" customHeight="1">
      <c r="A2729" s="100"/>
      <c r="B2729" s="107"/>
      <c r="C2729" s="285" t="s">
        <v>5138</v>
      </c>
      <c r="D2729" s="370"/>
      <c r="E2729" s="367" t="str">
        <f t="shared" si="945"/>
        <v/>
      </c>
      <c r="F2729" s="367"/>
      <c r="G2729" s="367"/>
      <c r="H2729" s="367"/>
      <c r="I2729" s="367"/>
      <c r="J2729" s="367"/>
      <c r="K2729" s="367"/>
      <c r="L2729" s="99"/>
      <c r="M2729" s="99"/>
      <c r="N2729" s="99"/>
      <c r="O2729" s="99"/>
      <c r="P2729" s="99"/>
      <c r="Q2729" s="99"/>
      <c r="R2729" s="99"/>
      <c r="S2729" s="99"/>
      <c r="T2729" s="99"/>
      <c r="U2729" s="99"/>
      <c r="V2729" s="99"/>
      <c r="W2729" s="99"/>
      <c r="X2729" s="99"/>
      <c r="Y2729" s="99"/>
      <c r="Z2729" s="99"/>
      <c r="AA2729" s="99"/>
      <c r="AB2729" s="99"/>
      <c r="AC2729" s="99"/>
      <c r="AD2729" s="99"/>
    </row>
    <row r="2730" spans="1:30" ht="15" customHeight="1">
      <c r="A2730" s="100"/>
      <c r="B2730" s="107"/>
      <c r="C2730" s="285" t="s">
        <v>5139</v>
      </c>
      <c r="D2730" s="370"/>
      <c r="E2730" s="367" t="str">
        <f t="shared" si="945"/>
        <v/>
      </c>
      <c r="F2730" s="367"/>
      <c r="G2730" s="367"/>
      <c r="H2730" s="367"/>
      <c r="I2730" s="367"/>
      <c r="J2730" s="367"/>
      <c r="K2730" s="367"/>
      <c r="L2730" s="99"/>
      <c r="M2730" s="99"/>
      <c r="N2730" s="99"/>
      <c r="O2730" s="99"/>
      <c r="P2730" s="99"/>
      <c r="Q2730" s="99"/>
      <c r="R2730" s="99"/>
      <c r="S2730" s="99"/>
      <c r="T2730" s="99"/>
      <c r="U2730" s="99"/>
      <c r="V2730" s="99"/>
      <c r="W2730" s="99"/>
      <c r="X2730" s="99"/>
      <c r="Y2730" s="99"/>
      <c r="Z2730" s="99"/>
      <c r="AA2730" s="99"/>
      <c r="AB2730" s="99"/>
      <c r="AC2730" s="99"/>
      <c r="AD2730" s="99"/>
    </row>
    <row r="2731" spans="1:30" ht="15" customHeight="1">
      <c r="A2731" s="100"/>
      <c r="B2731" s="107"/>
      <c r="C2731" s="285" t="s">
        <v>5140</v>
      </c>
      <c r="D2731" s="370"/>
      <c r="E2731" s="367" t="str">
        <f t="shared" si="945"/>
        <v/>
      </c>
      <c r="F2731" s="367"/>
      <c r="G2731" s="367"/>
      <c r="H2731" s="367"/>
      <c r="I2731" s="367"/>
      <c r="J2731" s="367"/>
      <c r="K2731" s="367"/>
      <c r="L2731" s="99"/>
      <c r="M2731" s="99"/>
      <c r="N2731" s="99"/>
      <c r="O2731" s="99"/>
      <c r="P2731" s="99"/>
      <c r="Q2731" s="99"/>
      <c r="R2731" s="99"/>
      <c r="S2731" s="99"/>
      <c r="T2731" s="99"/>
      <c r="U2731" s="99"/>
      <c r="V2731" s="99"/>
      <c r="W2731" s="99"/>
      <c r="X2731" s="99"/>
      <c r="Y2731" s="99"/>
      <c r="Z2731" s="99"/>
      <c r="AA2731" s="99"/>
      <c r="AB2731" s="99"/>
      <c r="AC2731" s="99"/>
      <c r="AD2731" s="99"/>
    </row>
    <row r="2732" spans="1:30" ht="15" customHeight="1">
      <c r="A2732" s="100"/>
      <c r="B2732" s="107"/>
      <c r="C2732" s="285" t="s">
        <v>5141</v>
      </c>
      <c r="D2732" s="370"/>
      <c r="E2732" s="367" t="str">
        <f t="shared" si="945"/>
        <v/>
      </c>
      <c r="F2732" s="367"/>
      <c r="G2732" s="367"/>
      <c r="H2732" s="367"/>
      <c r="I2732" s="367"/>
      <c r="J2732" s="367"/>
      <c r="K2732" s="367"/>
      <c r="L2732" s="99"/>
      <c r="M2732" s="99"/>
      <c r="N2732" s="99"/>
      <c r="O2732" s="99"/>
      <c r="P2732" s="99"/>
      <c r="Q2732" s="99"/>
      <c r="R2732" s="99"/>
      <c r="S2732" s="99"/>
      <c r="T2732" s="99"/>
      <c r="U2732" s="99"/>
      <c r="V2732" s="99"/>
      <c r="W2732" s="99"/>
      <c r="X2732" s="99"/>
      <c r="Y2732" s="99"/>
      <c r="Z2732" s="99"/>
      <c r="AA2732" s="99"/>
      <c r="AB2732" s="99"/>
      <c r="AC2732" s="99"/>
      <c r="AD2732" s="99"/>
    </row>
    <row r="2733" spans="1:30" ht="15" customHeight="1">
      <c r="A2733" s="100"/>
      <c r="B2733" s="107"/>
      <c r="C2733" s="285" t="s">
        <v>5142</v>
      </c>
      <c r="D2733" s="370"/>
      <c r="E2733" s="367" t="str">
        <f t="shared" si="945"/>
        <v/>
      </c>
      <c r="F2733" s="367"/>
      <c r="G2733" s="367"/>
      <c r="H2733" s="367"/>
      <c r="I2733" s="367"/>
      <c r="J2733" s="367"/>
      <c r="K2733" s="367"/>
      <c r="L2733" s="99"/>
      <c r="M2733" s="99"/>
      <c r="N2733" s="99"/>
      <c r="O2733" s="99"/>
      <c r="P2733" s="99"/>
      <c r="Q2733" s="99"/>
      <c r="R2733" s="99"/>
      <c r="S2733" s="99"/>
      <c r="T2733" s="99"/>
      <c r="U2733" s="99"/>
      <c r="V2733" s="99"/>
      <c r="W2733" s="99"/>
      <c r="X2733" s="99"/>
      <c r="Y2733" s="99"/>
      <c r="Z2733" s="99"/>
      <c r="AA2733" s="99"/>
      <c r="AB2733" s="99"/>
      <c r="AC2733" s="99"/>
      <c r="AD2733" s="99"/>
    </row>
    <row r="2734" spans="1:30" ht="15" customHeight="1">
      <c r="A2734" s="100"/>
      <c r="B2734" s="107"/>
      <c r="C2734" s="285" t="s">
        <v>5143</v>
      </c>
      <c r="D2734" s="370"/>
      <c r="E2734" s="367" t="str">
        <f t="shared" si="945"/>
        <v/>
      </c>
      <c r="F2734" s="367"/>
      <c r="G2734" s="367"/>
      <c r="H2734" s="367"/>
      <c r="I2734" s="367"/>
      <c r="J2734" s="367"/>
      <c r="K2734" s="367"/>
      <c r="L2734" s="99"/>
      <c r="M2734" s="99"/>
      <c r="N2734" s="99"/>
      <c r="O2734" s="99"/>
      <c r="P2734" s="99"/>
      <c r="Q2734" s="99"/>
      <c r="R2734" s="99"/>
      <c r="S2734" s="99"/>
      <c r="T2734" s="99"/>
      <c r="U2734" s="99"/>
      <c r="V2734" s="99"/>
      <c r="W2734" s="99"/>
      <c r="X2734" s="99"/>
      <c r="Y2734" s="99"/>
      <c r="Z2734" s="99"/>
      <c r="AA2734" s="99"/>
      <c r="AB2734" s="99"/>
      <c r="AC2734" s="99"/>
      <c r="AD2734" s="99"/>
    </row>
    <row r="2735" spans="1:30" ht="15" customHeight="1">
      <c r="A2735" s="100"/>
      <c r="B2735" s="107"/>
      <c r="C2735" s="285" t="s">
        <v>5144</v>
      </c>
      <c r="D2735" s="370"/>
      <c r="E2735" s="367" t="str">
        <f t="shared" si="945"/>
        <v/>
      </c>
      <c r="F2735" s="367"/>
      <c r="G2735" s="367"/>
      <c r="H2735" s="367"/>
      <c r="I2735" s="367"/>
      <c r="J2735" s="367"/>
      <c r="K2735" s="367"/>
      <c r="L2735" s="99"/>
      <c r="M2735" s="99"/>
      <c r="N2735" s="99"/>
      <c r="O2735" s="99"/>
      <c r="P2735" s="99"/>
      <c r="Q2735" s="99"/>
      <c r="R2735" s="99"/>
      <c r="S2735" s="99"/>
      <c r="T2735" s="99"/>
      <c r="U2735" s="99"/>
      <c r="V2735" s="99"/>
      <c r="W2735" s="99"/>
      <c r="X2735" s="99"/>
      <c r="Y2735" s="99"/>
      <c r="Z2735" s="99"/>
      <c r="AA2735" s="99"/>
      <c r="AB2735" s="99"/>
      <c r="AC2735" s="99"/>
      <c r="AD2735" s="99"/>
    </row>
    <row r="2736" spans="1:30" ht="15" customHeight="1">
      <c r="A2736" s="100"/>
      <c r="B2736" s="107"/>
      <c r="C2736" s="285" t="s">
        <v>5145</v>
      </c>
      <c r="D2736" s="370"/>
      <c r="E2736" s="367" t="str">
        <f t="shared" si="945"/>
        <v/>
      </c>
      <c r="F2736" s="367"/>
      <c r="G2736" s="367"/>
      <c r="H2736" s="367"/>
      <c r="I2736" s="367"/>
      <c r="J2736" s="367"/>
      <c r="K2736" s="367"/>
      <c r="L2736" s="99"/>
      <c r="M2736" s="99"/>
      <c r="N2736" s="99"/>
      <c r="O2736" s="99"/>
      <c r="P2736" s="99"/>
      <c r="Q2736" s="99"/>
      <c r="R2736" s="99"/>
      <c r="S2736" s="99"/>
      <c r="T2736" s="99"/>
      <c r="U2736" s="99"/>
      <c r="V2736" s="99"/>
      <c r="W2736" s="99"/>
      <c r="X2736" s="99"/>
      <c r="Y2736" s="99"/>
      <c r="Z2736" s="99"/>
      <c r="AA2736" s="99"/>
      <c r="AB2736" s="99"/>
      <c r="AC2736" s="99"/>
      <c r="AD2736" s="99"/>
    </row>
    <row r="2737" spans="1:30" ht="15" customHeight="1">
      <c r="A2737" s="100"/>
      <c r="B2737" s="107"/>
      <c r="C2737" s="285" t="s">
        <v>5146</v>
      </c>
      <c r="D2737" s="370"/>
      <c r="E2737" s="367" t="str">
        <f t="shared" si="945"/>
        <v/>
      </c>
      <c r="F2737" s="367"/>
      <c r="G2737" s="367"/>
      <c r="H2737" s="367"/>
      <c r="I2737" s="367"/>
      <c r="J2737" s="367"/>
      <c r="K2737" s="367"/>
      <c r="L2737" s="99"/>
      <c r="M2737" s="99"/>
      <c r="N2737" s="99"/>
      <c r="O2737" s="99"/>
      <c r="P2737" s="99"/>
      <c r="Q2737" s="99"/>
      <c r="R2737" s="99"/>
      <c r="S2737" s="99"/>
      <c r="T2737" s="99"/>
      <c r="U2737" s="99"/>
      <c r="V2737" s="99"/>
      <c r="W2737" s="99"/>
      <c r="X2737" s="99"/>
      <c r="Y2737" s="99"/>
      <c r="Z2737" s="99"/>
      <c r="AA2737" s="99"/>
      <c r="AB2737" s="99"/>
      <c r="AC2737" s="99"/>
      <c r="AD2737" s="99"/>
    </row>
    <row r="2738" spans="1:30" ht="15" customHeight="1">
      <c r="A2738" s="100"/>
      <c r="B2738" s="107"/>
      <c r="C2738" s="285" t="s">
        <v>5147</v>
      </c>
      <c r="D2738" s="370"/>
      <c r="E2738" s="367" t="str">
        <f t="shared" si="945"/>
        <v/>
      </c>
      <c r="F2738" s="367"/>
      <c r="G2738" s="367"/>
      <c r="H2738" s="367"/>
      <c r="I2738" s="367"/>
      <c r="J2738" s="367"/>
      <c r="K2738" s="367"/>
      <c r="L2738" s="99"/>
      <c r="M2738" s="99"/>
      <c r="N2738" s="99"/>
      <c r="O2738" s="99"/>
      <c r="P2738" s="99"/>
      <c r="Q2738" s="99"/>
      <c r="R2738" s="99"/>
      <c r="S2738" s="99"/>
      <c r="T2738" s="99"/>
      <c r="U2738" s="99"/>
      <c r="V2738" s="99"/>
      <c r="W2738" s="99"/>
      <c r="X2738" s="99"/>
      <c r="Y2738" s="99"/>
      <c r="Z2738" s="99"/>
      <c r="AA2738" s="99"/>
      <c r="AB2738" s="99"/>
      <c r="AC2738" s="99"/>
      <c r="AD2738" s="99"/>
    </row>
    <row r="2739" spans="1:30" ht="15" customHeight="1">
      <c r="A2739" s="100"/>
      <c r="B2739" s="107"/>
      <c r="C2739" s="285" t="s">
        <v>5148</v>
      </c>
      <c r="D2739" s="370"/>
      <c r="E2739" s="367" t="str">
        <f t="shared" si="945"/>
        <v/>
      </c>
      <c r="F2739" s="367"/>
      <c r="G2739" s="367"/>
      <c r="H2739" s="367"/>
      <c r="I2739" s="367"/>
      <c r="J2739" s="367"/>
      <c r="K2739" s="367"/>
      <c r="L2739" s="99"/>
      <c r="M2739" s="99"/>
      <c r="N2739" s="99"/>
      <c r="O2739" s="99"/>
      <c r="P2739" s="99"/>
      <c r="Q2739" s="99"/>
      <c r="R2739" s="99"/>
      <c r="S2739" s="99"/>
      <c r="T2739" s="99"/>
      <c r="U2739" s="99"/>
      <c r="V2739" s="99"/>
      <c r="W2739" s="99"/>
      <c r="X2739" s="99"/>
      <c r="Y2739" s="99"/>
      <c r="Z2739" s="99"/>
      <c r="AA2739" s="99"/>
      <c r="AB2739" s="99"/>
      <c r="AC2739" s="99"/>
      <c r="AD2739" s="99"/>
    </row>
    <row r="2740" spans="1:30" ht="15" customHeight="1">
      <c r="A2740" s="100"/>
      <c r="B2740" s="107"/>
      <c r="C2740" s="285" t="s">
        <v>5149</v>
      </c>
      <c r="D2740" s="370"/>
      <c r="E2740" s="367" t="str">
        <f t="shared" si="945"/>
        <v/>
      </c>
      <c r="F2740" s="367"/>
      <c r="G2740" s="367"/>
      <c r="H2740" s="367"/>
      <c r="I2740" s="367"/>
      <c r="J2740" s="367"/>
      <c r="K2740" s="367"/>
      <c r="L2740" s="99"/>
      <c r="M2740" s="99"/>
      <c r="N2740" s="99"/>
      <c r="O2740" s="99"/>
      <c r="P2740" s="99"/>
      <c r="Q2740" s="99"/>
      <c r="R2740" s="99"/>
      <c r="S2740" s="99"/>
      <c r="T2740" s="99"/>
      <c r="U2740" s="99"/>
      <c r="V2740" s="99"/>
      <c r="W2740" s="99"/>
      <c r="X2740" s="99"/>
      <c r="Y2740" s="99"/>
      <c r="Z2740" s="99"/>
      <c r="AA2740" s="99"/>
      <c r="AB2740" s="99"/>
      <c r="AC2740" s="99"/>
      <c r="AD2740" s="99"/>
    </row>
    <row r="2741" spans="1:30" ht="15" customHeight="1">
      <c r="A2741" s="100"/>
      <c r="B2741" s="107"/>
      <c r="C2741" s="285" t="s">
        <v>5150</v>
      </c>
      <c r="D2741" s="370"/>
      <c r="E2741" s="367" t="str">
        <f t="shared" si="945"/>
        <v/>
      </c>
      <c r="F2741" s="367"/>
      <c r="G2741" s="367"/>
      <c r="H2741" s="367"/>
      <c r="I2741" s="367"/>
      <c r="J2741" s="367"/>
      <c r="K2741" s="367"/>
      <c r="L2741" s="99"/>
      <c r="M2741" s="99"/>
      <c r="N2741" s="99"/>
      <c r="O2741" s="99"/>
      <c r="P2741" s="99"/>
      <c r="Q2741" s="99"/>
      <c r="R2741" s="99"/>
      <c r="S2741" s="99"/>
      <c r="T2741" s="99"/>
      <c r="U2741" s="99"/>
      <c r="V2741" s="99"/>
      <c r="W2741" s="99"/>
      <c r="X2741" s="99"/>
      <c r="Y2741" s="99"/>
      <c r="Z2741" s="99"/>
      <c r="AA2741" s="99"/>
      <c r="AB2741" s="99"/>
      <c r="AC2741" s="99"/>
      <c r="AD2741" s="99"/>
    </row>
    <row r="2742" spans="1:30" ht="15" customHeight="1">
      <c r="A2742" s="100"/>
      <c r="B2742" s="107"/>
      <c r="C2742" s="285" t="s">
        <v>5151</v>
      </c>
      <c r="D2742" s="370"/>
      <c r="E2742" s="367" t="str">
        <f t="shared" si="945"/>
        <v/>
      </c>
      <c r="F2742" s="367"/>
      <c r="G2742" s="367"/>
      <c r="H2742" s="367"/>
      <c r="I2742" s="367"/>
      <c r="J2742" s="367"/>
      <c r="K2742" s="367"/>
      <c r="L2742" s="99"/>
      <c r="M2742" s="99"/>
      <c r="N2742" s="99"/>
      <c r="O2742" s="99"/>
      <c r="P2742" s="99"/>
      <c r="Q2742" s="99"/>
      <c r="R2742" s="99"/>
      <c r="S2742" s="99"/>
      <c r="T2742" s="99"/>
      <c r="U2742" s="99"/>
      <c r="V2742" s="99"/>
      <c r="W2742" s="99"/>
      <c r="X2742" s="99"/>
      <c r="Y2742" s="99"/>
      <c r="Z2742" s="99"/>
      <c r="AA2742" s="99"/>
      <c r="AB2742" s="99"/>
      <c r="AC2742" s="99"/>
      <c r="AD2742" s="99"/>
    </row>
    <row r="2743" spans="1:30" ht="15" customHeight="1">
      <c r="A2743" s="100"/>
      <c r="B2743" s="107"/>
      <c r="C2743" s="285" t="s">
        <v>5152</v>
      </c>
      <c r="D2743" s="370"/>
      <c r="E2743" s="367" t="str">
        <f t="shared" si="945"/>
        <v/>
      </c>
      <c r="F2743" s="367"/>
      <c r="G2743" s="367"/>
      <c r="H2743" s="367"/>
      <c r="I2743" s="367"/>
      <c r="J2743" s="367"/>
      <c r="K2743" s="367"/>
      <c r="L2743" s="99"/>
      <c r="M2743" s="99"/>
      <c r="N2743" s="99"/>
      <c r="O2743" s="99"/>
      <c r="P2743" s="99"/>
      <c r="Q2743" s="99"/>
      <c r="R2743" s="99"/>
      <c r="S2743" s="99"/>
      <c r="T2743" s="99"/>
      <c r="U2743" s="99"/>
      <c r="V2743" s="99"/>
      <c r="W2743" s="99"/>
      <c r="X2743" s="99"/>
      <c r="Y2743" s="99"/>
      <c r="Z2743" s="99"/>
      <c r="AA2743" s="99"/>
      <c r="AB2743" s="99"/>
      <c r="AC2743" s="99"/>
      <c r="AD2743" s="99"/>
    </row>
    <row r="2744" spans="1:30" ht="15" customHeight="1">
      <c r="A2744" s="100"/>
      <c r="B2744" s="107"/>
      <c r="C2744" s="285" t="s">
        <v>5153</v>
      </c>
      <c r="D2744" s="370"/>
      <c r="E2744" s="367" t="str">
        <f t="shared" si="945"/>
        <v/>
      </c>
      <c r="F2744" s="367"/>
      <c r="G2744" s="367"/>
      <c r="H2744" s="367"/>
      <c r="I2744" s="367"/>
      <c r="J2744" s="367"/>
      <c r="K2744" s="367"/>
      <c r="L2744" s="99"/>
      <c r="M2744" s="99"/>
      <c r="N2744" s="99"/>
      <c r="O2744" s="99"/>
      <c r="P2744" s="99"/>
      <c r="Q2744" s="99"/>
      <c r="R2744" s="99"/>
      <c r="S2744" s="99"/>
      <c r="T2744" s="99"/>
      <c r="U2744" s="99"/>
      <c r="V2744" s="99"/>
      <c r="W2744" s="99"/>
      <c r="X2744" s="99"/>
      <c r="Y2744" s="99"/>
      <c r="Z2744" s="99"/>
      <c r="AA2744" s="99"/>
      <c r="AB2744" s="99"/>
      <c r="AC2744" s="99"/>
      <c r="AD2744" s="99"/>
    </row>
    <row r="2745" spans="1:30" ht="15" customHeight="1">
      <c r="A2745" s="100"/>
      <c r="B2745" s="107"/>
      <c r="C2745" s="285" t="s">
        <v>5154</v>
      </c>
      <c r="D2745" s="370"/>
      <c r="E2745" s="367" t="str">
        <f t="shared" si="945"/>
        <v/>
      </c>
      <c r="F2745" s="367"/>
      <c r="G2745" s="367"/>
      <c r="H2745" s="367"/>
      <c r="I2745" s="367"/>
      <c r="J2745" s="367"/>
      <c r="K2745" s="367"/>
      <c r="L2745" s="99"/>
      <c r="M2745" s="99"/>
      <c r="N2745" s="99"/>
      <c r="O2745" s="99"/>
      <c r="P2745" s="99"/>
      <c r="Q2745" s="99"/>
      <c r="R2745" s="99"/>
      <c r="S2745" s="99"/>
      <c r="T2745" s="99"/>
      <c r="U2745" s="99"/>
      <c r="V2745" s="99"/>
      <c r="W2745" s="99"/>
      <c r="X2745" s="99"/>
      <c r="Y2745" s="99"/>
      <c r="Z2745" s="99"/>
      <c r="AA2745" s="99"/>
      <c r="AB2745" s="99"/>
      <c r="AC2745" s="99"/>
      <c r="AD2745" s="99"/>
    </row>
    <row r="2746" spans="1:30" ht="15" customHeight="1">
      <c r="A2746" s="100"/>
      <c r="B2746" s="107"/>
      <c r="C2746" s="285" t="s">
        <v>5155</v>
      </c>
      <c r="D2746" s="370"/>
      <c r="E2746" s="367" t="str">
        <f t="shared" si="945"/>
        <v/>
      </c>
      <c r="F2746" s="367"/>
      <c r="G2746" s="367"/>
      <c r="H2746" s="367"/>
      <c r="I2746" s="367"/>
      <c r="J2746" s="367"/>
      <c r="K2746" s="367"/>
      <c r="L2746" s="99"/>
      <c r="M2746" s="99"/>
      <c r="N2746" s="99"/>
      <c r="O2746" s="99"/>
      <c r="P2746" s="99"/>
      <c r="Q2746" s="99"/>
      <c r="R2746" s="99"/>
      <c r="S2746" s="99"/>
      <c r="T2746" s="99"/>
      <c r="U2746" s="99"/>
      <c r="V2746" s="99"/>
      <c r="W2746" s="99"/>
      <c r="X2746" s="99"/>
      <c r="Y2746" s="99"/>
      <c r="Z2746" s="99"/>
      <c r="AA2746" s="99"/>
      <c r="AB2746" s="99"/>
      <c r="AC2746" s="99"/>
      <c r="AD2746" s="99"/>
    </row>
    <row r="2747" spans="1:30" ht="15" customHeight="1">
      <c r="A2747" s="100"/>
      <c r="B2747" s="107"/>
      <c r="C2747" s="285" t="s">
        <v>5156</v>
      </c>
      <c r="D2747" s="370"/>
      <c r="E2747" s="367" t="str">
        <f t="shared" si="945"/>
        <v/>
      </c>
      <c r="F2747" s="367"/>
      <c r="G2747" s="367"/>
      <c r="H2747" s="367"/>
      <c r="I2747" s="367"/>
      <c r="J2747" s="367"/>
      <c r="K2747" s="367"/>
      <c r="L2747" s="99"/>
      <c r="M2747" s="99"/>
      <c r="N2747" s="99"/>
      <c r="O2747" s="99"/>
      <c r="P2747" s="99"/>
      <c r="Q2747" s="99"/>
      <c r="R2747" s="99"/>
      <c r="S2747" s="99"/>
      <c r="T2747" s="99"/>
      <c r="U2747" s="99"/>
      <c r="V2747" s="99"/>
      <c r="W2747" s="99"/>
      <c r="X2747" s="99"/>
      <c r="Y2747" s="99"/>
      <c r="Z2747" s="99"/>
      <c r="AA2747" s="99"/>
      <c r="AB2747" s="99"/>
      <c r="AC2747" s="99"/>
      <c r="AD2747" s="99"/>
    </row>
    <row r="2748" spans="1:30" ht="15" customHeight="1">
      <c r="A2748" s="100"/>
      <c r="B2748" s="107"/>
      <c r="C2748" s="285" t="s">
        <v>5157</v>
      </c>
      <c r="D2748" s="370"/>
      <c r="E2748" s="367" t="str">
        <f t="shared" si="945"/>
        <v/>
      </c>
      <c r="F2748" s="367"/>
      <c r="G2748" s="367"/>
      <c r="H2748" s="367"/>
      <c r="I2748" s="367"/>
      <c r="J2748" s="367"/>
      <c r="K2748" s="367"/>
      <c r="L2748" s="99"/>
      <c r="M2748" s="99"/>
      <c r="N2748" s="99"/>
      <c r="O2748" s="99"/>
      <c r="P2748" s="99"/>
      <c r="Q2748" s="99"/>
      <c r="R2748" s="99"/>
      <c r="S2748" s="99"/>
      <c r="T2748" s="99"/>
      <c r="U2748" s="99"/>
      <c r="V2748" s="99"/>
      <c r="W2748" s="99"/>
      <c r="X2748" s="99"/>
      <c r="Y2748" s="99"/>
      <c r="Z2748" s="99"/>
      <c r="AA2748" s="99"/>
      <c r="AB2748" s="99"/>
      <c r="AC2748" s="99"/>
      <c r="AD2748" s="99"/>
    </row>
    <row r="2749" spans="1:30" ht="15" customHeight="1">
      <c r="A2749" s="100"/>
      <c r="B2749" s="107"/>
      <c r="C2749" s="285" t="s">
        <v>5158</v>
      </c>
      <c r="D2749" s="370"/>
      <c r="E2749" s="367" t="str">
        <f t="shared" si="945"/>
        <v/>
      </c>
      <c r="F2749" s="367"/>
      <c r="G2749" s="367"/>
      <c r="H2749" s="367"/>
      <c r="I2749" s="367"/>
      <c r="J2749" s="367"/>
      <c r="K2749" s="367"/>
      <c r="L2749" s="99"/>
      <c r="M2749" s="99"/>
      <c r="N2749" s="99"/>
      <c r="O2749" s="99"/>
      <c r="P2749" s="99"/>
      <c r="Q2749" s="99"/>
      <c r="R2749" s="99"/>
      <c r="S2749" s="99"/>
      <c r="T2749" s="99"/>
      <c r="U2749" s="99"/>
      <c r="V2749" s="99"/>
      <c r="W2749" s="99"/>
      <c r="X2749" s="99"/>
      <c r="Y2749" s="99"/>
      <c r="Z2749" s="99"/>
      <c r="AA2749" s="99"/>
      <c r="AB2749" s="99"/>
      <c r="AC2749" s="99"/>
      <c r="AD2749" s="99"/>
    </row>
    <row r="2750" spans="1:30" ht="15" customHeight="1">
      <c r="A2750" s="100"/>
      <c r="B2750" s="107"/>
      <c r="C2750" s="285" t="s">
        <v>5159</v>
      </c>
      <c r="D2750" s="370"/>
      <c r="E2750" s="367" t="str">
        <f t="shared" si="945"/>
        <v/>
      </c>
      <c r="F2750" s="367"/>
      <c r="G2750" s="367"/>
      <c r="H2750" s="367"/>
      <c r="I2750" s="367"/>
      <c r="J2750" s="367"/>
      <c r="K2750" s="367"/>
      <c r="L2750" s="99"/>
      <c r="M2750" s="99"/>
      <c r="N2750" s="99"/>
      <c r="O2750" s="99"/>
      <c r="P2750" s="99"/>
      <c r="Q2750" s="99"/>
      <c r="R2750" s="99"/>
      <c r="S2750" s="99"/>
      <c r="T2750" s="99"/>
      <c r="U2750" s="99"/>
      <c r="V2750" s="99"/>
      <c r="W2750" s="99"/>
      <c r="X2750" s="99"/>
      <c r="Y2750" s="99"/>
      <c r="Z2750" s="99"/>
      <c r="AA2750" s="99"/>
      <c r="AB2750" s="99"/>
      <c r="AC2750" s="99"/>
      <c r="AD2750" s="99"/>
    </row>
    <row r="2751" spans="1:30" ht="15" customHeight="1">
      <c r="A2751" s="100"/>
      <c r="B2751" s="107"/>
      <c r="C2751" s="285" t="s">
        <v>5160</v>
      </c>
      <c r="D2751" s="370"/>
      <c r="E2751" s="367" t="str">
        <f t="shared" si="945"/>
        <v/>
      </c>
      <c r="F2751" s="367"/>
      <c r="G2751" s="367"/>
      <c r="H2751" s="367"/>
      <c r="I2751" s="367"/>
      <c r="J2751" s="367"/>
      <c r="K2751" s="367"/>
      <c r="L2751" s="99"/>
      <c r="M2751" s="99"/>
      <c r="N2751" s="99"/>
      <c r="O2751" s="99"/>
      <c r="P2751" s="99"/>
      <c r="Q2751" s="99"/>
      <c r="R2751" s="99"/>
      <c r="S2751" s="99"/>
      <c r="T2751" s="99"/>
      <c r="U2751" s="99"/>
      <c r="V2751" s="99"/>
      <c r="W2751" s="99"/>
      <c r="X2751" s="99"/>
      <c r="Y2751" s="99"/>
      <c r="Z2751" s="99"/>
      <c r="AA2751" s="99"/>
      <c r="AB2751" s="99"/>
      <c r="AC2751" s="99"/>
      <c r="AD2751" s="99"/>
    </row>
    <row r="2752" spans="1:30" ht="15" customHeight="1">
      <c r="A2752" s="100"/>
      <c r="B2752" s="107"/>
      <c r="C2752" s="285" t="s">
        <v>5161</v>
      </c>
      <c r="D2752" s="370"/>
      <c r="E2752" s="367" t="str">
        <f t="shared" si="945"/>
        <v/>
      </c>
      <c r="F2752" s="367"/>
      <c r="G2752" s="367"/>
      <c r="H2752" s="367"/>
      <c r="I2752" s="367"/>
      <c r="J2752" s="367"/>
      <c r="K2752" s="367"/>
      <c r="L2752" s="99"/>
      <c r="M2752" s="99"/>
      <c r="N2752" s="99"/>
      <c r="O2752" s="99"/>
      <c r="P2752" s="99"/>
      <c r="Q2752" s="99"/>
      <c r="R2752" s="99"/>
      <c r="S2752" s="99"/>
      <c r="T2752" s="99"/>
      <c r="U2752" s="99"/>
      <c r="V2752" s="99"/>
      <c r="W2752" s="99"/>
      <c r="X2752" s="99"/>
      <c r="Y2752" s="99"/>
      <c r="Z2752" s="99"/>
      <c r="AA2752" s="99"/>
      <c r="AB2752" s="99"/>
      <c r="AC2752" s="99"/>
      <c r="AD2752" s="99"/>
    </row>
    <row r="2753" spans="1:30" ht="15" customHeight="1">
      <c r="A2753" s="100"/>
      <c r="B2753" s="107"/>
      <c r="C2753" s="285" t="s">
        <v>5162</v>
      </c>
      <c r="D2753" s="370"/>
      <c r="E2753" s="367" t="str">
        <f t="shared" si="945"/>
        <v/>
      </c>
      <c r="F2753" s="367"/>
      <c r="G2753" s="367"/>
      <c r="H2753" s="367"/>
      <c r="I2753" s="367"/>
      <c r="J2753" s="367"/>
      <c r="K2753" s="367"/>
      <c r="L2753" s="99"/>
      <c r="M2753" s="99"/>
      <c r="N2753" s="99"/>
      <c r="O2753" s="99"/>
      <c r="P2753" s="99"/>
      <c r="Q2753" s="99"/>
      <c r="R2753" s="99"/>
      <c r="S2753" s="99"/>
      <c r="T2753" s="99"/>
      <c r="U2753" s="99"/>
      <c r="V2753" s="99"/>
      <c r="W2753" s="99"/>
      <c r="X2753" s="99"/>
      <c r="Y2753" s="99"/>
      <c r="Z2753" s="99"/>
      <c r="AA2753" s="99"/>
      <c r="AB2753" s="99"/>
      <c r="AC2753" s="99"/>
      <c r="AD2753" s="99"/>
    </row>
    <row r="2754" spans="1:30" ht="15" customHeight="1">
      <c r="A2754" s="100"/>
      <c r="B2754" s="107"/>
      <c r="C2754" s="285" t="s">
        <v>5163</v>
      </c>
      <c r="D2754" s="370"/>
      <c r="E2754" s="367" t="str">
        <f t="shared" ref="E2754:E2817" si="946">IF(E146="","",E146)</f>
        <v/>
      </c>
      <c r="F2754" s="367"/>
      <c r="G2754" s="367"/>
      <c r="H2754" s="367"/>
      <c r="I2754" s="367"/>
      <c r="J2754" s="367"/>
      <c r="K2754" s="367"/>
      <c r="L2754" s="99"/>
      <c r="M2754" s="99"/>
      <c r="N2754" s="99"/>
      <c r="O2754" s="99"/>
      <c r="P2754" s="99"/>
      <c r="Q2754" s="99"/>
      <c r="R2754" s="99"/>
      <c r="S2754" s="99"/>
      <c r="T2754" s="99"/>
      <c r="U2754" s="99"/>
      <c r="V2754" s="99"/>
      <c r="W2754" s="99"/>
      <c r="X2754" s="99"/>
      <c r="Y2754" s="99"/>
      <c r="Z2754" s="99"/>
      <c r="AA2754" s="99"/>
      <c r="AB2754" s="99"/>
      <c r="AC2754" s="99"/>
      <c r="AD2754" s="99"/>
    </row>
    <row r="2755" spans="1:30" ht="15" customHeight="1">
      <c r="A2755" s="100"/>
      <c r="B2755" s="107"/>
      <c r="C2755" s="285" t="s">
        <v>5164</v>
      </c>
      <c r="D2755" s="370"/>
      <c r="E2755" s="367" t="str">
        <f t="shared" si="946"/>
        <v/>
      </c>
      <c r="F2755" s="367"/>
      <c r="G2755" s="367"/>
      <c r="H2755" s="367"/>
      <c r="I2755" s="367"/>
      <c r="J2755" s="367"/>
      <c r="K2755" s="367"/>
      <c r="L2755" s="99"/>
      <c r="M2755" s="99"/>
      <c r="N2755" s="99"/>
      <c r="O2755" s="99"/>
      <c r="P2755" s="99"/>
      <c r="Q2755" s="99"/>
      <c r="R2755" s="99"/>
      <c r="S2755" s="99"/>
      <c r="T2755" s="99"/>
      <c r="U2755" s="99"/>
      <c r="V2755" s="99"/>
      <c r="W2755" s="99"/>
      <c r="X2755" s="99"/>
      <c r="Y2755" s="99"/>
      <c r="Z2755" s="99"/>
      <c r="AA2755" s="99"/>
      <c r="AB2755" s="99"/>
      <c r="AC2755" s="99"/>
      <c r="AD2755" s="99"/>
    </row>
    <row r="2756" spans="1:30" ht="15" customHeight="1">
      <c r="A2756" s="100"/>
      <c r="B2756" s="107"/>
      <c r="C2756" s="285" t="s">
        <v>5165</v>
      </c>
      <c r="D2756" s="370"/>
      <c r="E2756" s="367" t="str">
        <f t="shared" si="946"/>
        <v/>
      </c>
      <c r="F2756" s="367"/>
      <c r="G2756" s="367"/>
      <c r="H2756" s="367"/>
      <c r="I2756" s="367"/>
      <c r="J2756" s="367"/>
      <c r="K2756" s="367"/>
      <c r="L2756" s="99"/>
      <c r="M2756" s="99"/>
      <c r="N2756" s="99"/>
      <c r="O2756" s="99"/>
      <c r="P2756" s="99"/>
      <c r="Q2756" s="99"/>
      <c r="R2756" s="99"/>
      <c r="S2756" s="99"/>
      <c r="T2756" s="99"/>
      <c r="U2756" s="99"/>
      <c r="V2756" s="99"/>
      <c r="W2756" s="99"/>
      <c r="X2756" s="99"/>
      <c r="Y2756" s="99"/>
      <c r="Z2756" s="99"/>
      <c r="AA2756" s="99"/>
      <c r="AB2756" s="99"/>
      <c r="AC2756" s="99"/>
      <c r="AD2756" s="99"/>
    </row>
    <row r="2757" spans="1:30" ht="15" customHeight="1">
      <c r="A2757" s="100"/>
      <c r="B2757" s="107"/>
      <c r="C2757" s="285" t="s">
        <v>5166</v>
      </c>
      <c r="D2757" s="370"/>
      <c r="E2757" s="367" t="str">
        <f t="shared" si="946"/>
        <v/>
      </c>
      <c r="F2757" s="367"/>
      <c r="G2757" s="367"/>
      <c r="H2757" s="367"/>
      <c r="I2757" s="367"/>
      <c r="J2757" s="367"/>
      <c r="K2757" s="367"/>
      <c r="L2757" s="99"/>
      <c r="M2757" s="99"/>
      <c r="N2757" s="99"/>
      <c r="O2757" s="99"/>
      <c r="P2757" s="99"/>
      <c r="Q2757" s="99"/>
      <c r="R2757" s="99"/>
      <c r="S2757" s="99"/>
      <c r="T2757" s="99"/>
      <c r="U2757" s="99"/>
      <c r="V2757" s="99"/>
      <c r="W2757" s="99"/>
      <c r="X2757" s="99"/>
      <c r="Y2757" s="99"/>
      <c r="Z2757" s="99"/>
      <c r="AA2757" s="99"/>
      <c r="AB2757" s="99"/>
      <c r="AC2757" s="99"/>
      <c r="AD2757" s="99"/>
    </row>
    <row r="2758" spans="1:30" ht="15" customHeight="1">
      <c r="A2758" s="100"/>
      <c r="B2758" s="107"/>
      <c r="C2758" s="285" t="s">
        <v>5167</v>
      </c>
      <c r="D2758" s="370"/>
      <c r="E2758" s="367" t="str">
        <f t="shared" si="946"/>
        <v/>
      </c>
      <c r="F2758" s="367"/>
      <c r="G2758" s="367"/>
      <c r="H2758" s="367"/>
      <c r="I2758" s="367"/>
      <c r="J2758" s="367"/>
      <c r="K2758" s="367"/>
      <c r="L2758" s="99"/>
      <c r="M2758" s="99"/>
      <c r="N2758" s="99"/>
      <c r="O2758" s="99"/>
      <c r="P2758" s="99"/>
      <c r="Q2758" s="99"/>
      <c r="R2758" s="99"/>
      <c r="S2758" s="99"/>
      <c r="T2758" s="99"/>
      <c r="U2758" s="99"/>
      <c r="V2758" s="99"/>
      <c r="W2758" s="99"/>
      <c r="X2758" s="99"/>
      <c r="Y2758" s="99"/>
      <c r="Z2758" s="99"/>
      <c r="AA2758" s="99"/>
      <c r="AB2758" s="99"/>
      <c r="AC2758" s="99"/>
      <c r="AD2758" s="99"/>
    </row>
    <row r="2759" spans="1:30" ht="15" customHeight="1">
      <c r="A2759" s="100"/>
      <c r="B2759" s="107"/>
      <c r="C2759" s="285" t="s">
        <v>5168</v>
      </c>
      <c r="D2759" s="370"/>
      <c r="E2759" s="367" t="str">
        <f t="shared" si="946"/>
        <v/>
      </c>
      <c r="F2759" s="367"/>
      <c r="G2759" s="367"/>
      <c r="H2759" s="367"/>
      <c r="I2759" s="367"/>
      <c r="J2759" s="367"/>
      <c r="K2759" s="367"/>
      <c r="L2759" s="99"/>
      <c r="M2759" s="99"/>
      <c r="N2759" s="99"/>
      <c r="O2759" s="99"/>
      <c r="P2759" s="99"/>
      <c r="Q2759" s="99"/>
      <c r="R2759" s="99"/>
      <c r="S2759" s="99"/>
      <c r="T2759" s="99"/>
      <c r="U2759" s="99"/>
      <c r="V2759" s="99"/>
      <c r="W2759" s="99"/>
      <c r="X2759" s="99"/>
      <c r="Y2759" s="99"/>
      <c r="Z2759" s="99"/>
      <c r="AA2759" s="99"/>
      <c r="AB2759" s="99"/>
      <c r="AC2759" s="99"/>
      <c r="AD2759" s="99"/>
    </row>
    <row r="2760" spans="1:30" ht="15" customHeight="1">
      <c r="A2760" s="100"/>
      <c r="B2760" s="107"/>
      <c r="C2760" s="285" t="s">
        <v>5169</v>
      </c>
      <c r="D2760" s="370"/>
      <c r="E2760" s="367" t="str">
        <f t="shared" si="946"/>
        <v/>
      </c>
      <c r="F2760" s="367"/>
      <c r="G2760" s="367"/>
      <c r="H2760" s="367"/>
      <c r="I2760" s="367"/>
      <c r="J2760" s="367"/>
      <c r="K2760" s="367"/>
      <c r="L2760" s="99"/>
      <c r="M2760" s="99"/>
      <c r="N2760" s="99"/>
      <c r="O2760" s="99"/>
      <c r="P2760" s="99"/>
      <c r="Q2760" s="99"/>
      <c r="R2760" s="99"/>
      <c r="S2760" s="99"/>
      <c r="T2760" s="99"/>
      <c r="U2760" s="99"/>
      <c r="V2760" s="99"/>
      <c r="W2760" s="99"/>
      <c r="X2760" s="99"/>
      <c r="Y2760" s="99"/>
      <c r="Z2760" s="99"/>
      <c r="AA2760" s="99"/>
      <c r="AB2760" s="99"/>
      <c r="AC2760" s="99"/>
      <c r="AD2760" s="99"/>
    </row>
    <row r="2761" spans="1:30" ht="15" customHeight="1">
      <c r="A2761" s="100"/>
      <c r="B2761" s="107"/>
      <c r="C2761" s="285" t="s">
        <v>5170</v>
      </c>
      <c r="D2761" s="370"/>
      <c r="E2761" s="367" t="str">
        <f t="shared" si="946"/>
        <v/>
      </c>
      <c r="F2761" s="367"/>
      <c r="G2761" s="367"/>
      <c r="H2761" s="367"/>
      <c r="I2761" s="367"/>
      <c r="J2761" s="367"/>
      <c r="K2761" s="367"/>
      <c r="L2761" s="99"/>
      <c r="M2761" s="99"/>
      <c r="N2761" s="99"/>
      <c r="O2761" s="99"/>
      <c r="P2761" s="99"/>
      <c r="Q2761" s="99"/>
      <c r="R2761" s="99"/>
      <c r="S2761" s="99"/>
      <c r="T2761" s="99"/>
      <c r="U2761" s="99"/>
      <c r="V2761" s="99"/>
      <c r="W2761" s="99"/>
      <c r="X2761" s="99"/>
      <c r="Y2761" s="99"/>
      <c r="Z2761" s="99"/>
      <c r="AA2761" s="99"/>
      <c r="AB2761" s="99"/>
      <c r="AC2761" s="99"/>
      <c r="AD2761" s="99"/>
    </row>
    <row r="2762" spans="1:30" ht="15" customHeight="1">
      <c r="A2762" s="100"/>
      <c r="B2762" s="107"/>
      <c r="C2762" s="285" t="s">
        <v>5171</v>
      </c>
      <c r="D2762" s="370"/>
      <c r="E2762" s="367" t="str">
        <f t="shared" si="946"/>
        <v/>
      </c>
      <c r="F2762" s="367"/>
      <c r="G2762" s="367"/>
      <c r="H2762" s="367"/>
      <c r="I2762" s="367"/>
      <c r="J2762" s="367"/>
      <c r="K2762" s="367"/>
      <c r="L2762" s="99"/>
      <c r="M2762" s="99"/>
      <c r="N2762" s="99"/>
      <c r="O2762" s="99"/>
      <c r="P2762" s="99"/>
      <c r="Q2762" s="99"/>
      <c r="R2762" s="99"/>
      <c r="S2762" s="99"/>
      <c r="T2762" s="99"/>
      <c r="U2762" s="99"/>
      <c r="V2762" s="99"/>
      <c r="W2762" s="99"/>
      <c r="X2762" s="99"/>
      <c r="Y2762" s="99"/>
      <c r="Z2762" s="99"/>
      <c r="AA2762" s="99"/>
      <c r="AB2762" s="99"/>
      <c r="AC2762" s="99"/>
      <c r="AD2762" s="99"/>
    </row>
    <row r="2763" spans="1:30" ht="15" customHeight="1">
      <c r="A2763" s="100"/>
      <c r="B2763" s="107"/>
      <c r="C2763" s="285" t="s">
        <v>5172</v>
      </c>
      <c r="D2763" s="370"/>
      <c r="E2763" s="367" t="str">
        <f t="shared" si="946"/>
        <v/>
      </c>
      <c r="F2763" s="367"/>
      <c r="G2763" s="367"/>
      <c r="H2763" s="367"/>
      <c r="I2763" s="367"/>
      <c r="J2763" s="367"/>
      <c r="K2763" s="367"/>
      <c r="L2763" s="99"/>
      <c r="M2763" s="99"/>
      <c r="N2763" s="99"/>
      <c r="O2763" s="99"/>
      <c r="P2763" s="99"/>
      <c r="Q2763" s="99"/>
      <c r="R2763" s="99"/>
      <c r="S2763" s="99"/>
      <c r="T2763" s="99"/>
      <c r="U2763" s="99"/>
      <c r="V2763" s="99"/>
      <c r="W2763" s="99"/>
      <c r="X2763" s="99"/>
      <c r="Y2763" s="99"/>
      <c r="Z2763" s="99"/>
      <c r="AA2763" s="99"/>
      <c r="AB2763" s="99"/>
      <c r="AC2763" s="99"/>
      <c r="AD2763" s="99"/>
    </row>
    <row r="2764" spans="1:30" ht="15" customHeight="1">
      <c r="A2764" s="100"/>
      <c r="B2764" s="107"/>
      <c r="C2764" s="285" t="s">
        <v>5173</v>
      </c>
      <c r="D2764" s="370"/>
      <c r="E2764" s="367" t="str">
        <f t="shared" si="946"/>
        <v/>
      </c>
      <c r="F2764" s="367"/>
      <c r="G2764" s="367"/>
      <c r="H2764" s="367"/>
      <c r="I2764" s="367"/>
      <c r="J2764" s="367"/>
      <c r="K2764" s="367"/>
      <c r="L2764" s="99"/>
      <c r="M2764" s="99"/>
      <c r="N2764" s="99"/>
      <c r="O2764" s="99"/>
      <c r="P2764" s="99"/>
      <c r="Q2764" s="99"/>
      <c r="R2764" s="99"/>
      <c r="S2764" s="99"/>
      <c r="T2764" s="99"/>
      <c r="U2764" s="99"/>
      <c r="V2764" s="99"/>
      <c r="W2764" s="99"/>
      <c r="X2764" s="99"/>
      <c r="Y2764" s="99"/>
      <c r="Z2764" s="99"/>
      <c r="AA2764" s="99"/>
      <c r="AB2764" s="99"/>
      <c r="AC2764" s="99"/>
      <c r="AD2764" s="99"/>
    </row>
    <row r="2765" spans="1:30" ht="15" customHeight="1">
      <c r="A2765" s="100"/>
      <c r="B2765" s="107"/>
      <c r="C2765" s="285" t="s">
        <v>5174</v>
      </c>
      <c r="D2765" s="370"/>
      <c r="E2765" s="367" t="str">
        <f t="shared" si="946"/>
        <v/>
      </c>
      <c r="F2765" s="367"/>
      <c r="G2765" s="367"/>
      <c r="H2765" s="367"/>
      <c r="I2765" s="367"/>
      <c r="J2765" s="367"/>
      <c r="K2765" s="367"/>
      <c r="L2765" s="99"/>
      <c r="M2765" s="99"/>
      <c r="N2765" s="99"/>
      <c r="O2765" s="99"/>
      <c r="P2765" s="99"/>
      <c r="Q2765" s="99"/>
      <c r="R2765" s="99"/>
      <c r="S2765" s="99"/>
      <c r="T2765" s="99"/>
      <c r="U2765" s="99"/>
      <c r="V2765" s="99"/>
      <c r="W2765" s="99"/>
      <c r="X2765" s="99"/>
      <c r="Y2765" s="99"/>
      <c r="Z2765" s="99"/>
      <c r="AA2765" s="99"/>
      <c r="AB2765" s="99"/>
      <c r="AC2765" s="99"/>
      <c r="AD2765" s="99"/>
    </row>
    <row r="2766" spans="1:30" ht="15" customHeight="1">
      <c r="A2766" s="100"/>
      <c r="B2766" s="107"/>
      <c r="C2766" s="285" t="s">
        <v>5175</v>
      </c>
      <c r="D2766" s="370"/>
      <c r="E2766" s="367" t="str">
        <f t="shared" si="946"/>
        <v/>
      </c>
      <c r="F2766" s="367"/>
      <c r="G2766" s="367"/>
      <c r="H2766" s="367"/>
      <c r="I2766" s="367"/>
      <c r="J2766" s="367"/>
      <c r="K2766" s="367"/>
      <c r="L2766" s="99"/>
      <c r="M2766" s="99"/>
      <c r="N2766" s="99"/>
      <c r="O2766" s="99"/>
      <c r="P2766" s="99"/>
      <c r="Q2766" s="99"/>
      <c r="R2766" s="99"/>
      <c r="S2766" s="99"/>
      <c r="T2766" s="99"/>
      <c r="U2766" s="99"/>
      <c r="V2766" s="99"/>
      <c r="W2766" s="99"/>
      <c r="X2766" s="99"/>
      <c r="Y2766" s="99"/>
      <c r="Z2766" s="99"/>
      <c r="AA2766" s="99"/>
      <c r="AB2766" s="99"/>
      <c r="AC2766" s="99"/>
      <c r="AD2766" s="99"/>
    </row>
    <row r="2767" spans="1:30" ht="15" customHeight="1">
      <c r="A2767" s="100"/>
      <c r="B2767" s="107"/>
      <c r="C2767" s="285" t="s">
        <v>5176</v>
      </c>
      <c r="D2767" s="370"/>
      <c r="E2767" s="367" t="str">
        <f t="shared" si="946"/>
        <v/>
      </c>
      <c r="F2767" s="367"/>
      <c r="G2767" s="367"/>
      <c r="H2767" s="367"/>
      <c r="I2767" s="367"/>
      <c r="J2767" s="367"/>
      <c r="K2767" s="367"/>
      <c r="L2767" s="99"/>
      <c r="M2767" s="99"/>
      <c r="N2767" s="99"/>
      <c r="O2767" s="99"/>
      <c r="P2767" s="99"/>
      <c r="Q2767" s="99"/>
      <c r="R2767" s="99"/>
      <c r="S2767" s="99"/>
      <c r="T2767" s="99"/>
      <c r="U2767" s="99"/>
      <c r="V2767" s="99"/>
      <c r="W2767" s="99"/>
      <c r="X2767" s="99"/>
      <c r="Y2767" s="99"/>
      <c r="Z2767" s="99"/>
      <c r="AA2767" s="99"/>
      <c r="AB2767" s="99"/>
      <c r="AC2767" s="99"/>
      <c r="AD2767" s="99"/>
    </row>
    <row r="2768" spans="1:30" ht="15" customHeight="1">
      <c r="A2768" s="100"/>
      <c r="B2768" s="107"/>
      <c r="C2768" s="285" t="s">
        <v>5177</v>
      </c>
      <c r="D2768" s="370"/>
      <c r="E2768" s="367" t="str">
        <f t="shared" si="946"/>
        <v/>
      </c>
      <c r="F2768" s="367"/>
      <c r="G2768" s="367"/>
      <c r="H2768" s="367"/>
      <c r="I2768" s="367"/>
      <c r="J2768" s="367"/>
      <c r="K2768" s="367"/>
      <c r="L2768" s="99"/>
      <c r="M2768" s="99"/>
      <c r="N2768" s="99"/>
      <c r="O2768" s="99"/>
      <c r="P2768" s="99"/>
      <c r="Q2768" s="99"/>
      <c r="R2768" s="99"/>
      <c r="S2768" s="99"/>
      <c r="T2768" s="99"/>
      <c r="U2768" s="99"/>
      <c r="V2768" s="99"/>
      <c r="W2768" s="99"/>
      <c r="X2768" s="99"/>
      <c r="Y2768" s="99"/>
      <c r="Z2768" s="99"/>
      <c r="AA2768" s="99"/>
      <c r="AB2768" s="99"/>
      <c r="AC2768" s="99"/>
      <c r="AD2768" s="99"/>
    </row>
    <row r="2769" spans="1:30" ht="15" customHeight="1">
      <c r="A2769" s="100"/>
      <c r="B2769" s="107"/>
      <c r="C2769" s="285" t="s">
        <v>5178</v>
      </c>
      <c r="D2769" s="370"/>
      <c r="E2769" s="367" t="str">
        <f t="shared" si="946"/>
        <v/>
      </c>
      <c r="F2769" s="367"/>
      <c r="G2769" s="367"/>
      <c r="H2769" s="367"/>
      <c r="I2769" s="367"/>
      <c r="J2769" s="367"/>
      <c r="K2769" s="367"/>
      <c r="L2769" s="99"/>
      <c r="M2769" s="99"/>
      <c r="N2769" s="99"/>
      <c r="O2769" s="99"/>
      <c r="P2769" s="99"/>
      <c r="Q2769" s="99"/>
      <c r="R2769" s="99"/>
      <c r="S2769" s="99"/>
      <c r="T2769" s="99"/>
      <c r="U2769" s="99"/>
      <c r="V2769" s="99"/>
      <c r="W2769" s="99"/>
      <c r="X2769" s="99"/>
      <c r="Y2769" s="99"/>
      <c r="Z2769" s="99"/>
      <c r="AA2769" s="99"/>
      <c r="AB2769" s="99"/>
      <c r="AC2769" s="99"/>
      <c r="AD2769" s="99"/>
    </row>
    <row r="2770" spans="1:30" ht="15" customHeight="1">
      <c r="A2770" s="100"/>
      <c r="B2770" s="107"/>
      <c r="C2770" s="285" t="s">
        <v>5179</v>
      </c>
      <c r="D2770" s="370"/>
      <c r="E2770" s="367" t="str">
        <f t="shared" si="946"/>
        <v/>
      </c>
      <c r="F2770" s="367"/>
      <c r="G2770" s="367"/>
      <c r="H2770" s="367"/>
      <c r="I2770" s="367"/>
      <c r="J2770" s="367"/>
      <c r="K2770" s="367"/>
      <c r="L2770" s="99"/>
      <c r="M2770" s="99"/>
      <c r="N2770" s="99"/>
      <c r="O2770" s="99"/>
      <c r="P2770" s="99"/>
      <c r="Q2770" s="99"/>
      <c r="R2770" s="99"/>
      <c r="S2770" s="99"/>
      <c r="T2770" s="99"/>
      <c r="U2770" s="99"/>
      <c r="V2770" s="99"/>
      <c r="W2770" s="99"/>
      <c r="X2770" s="99"/>
      <c r="Y2770" s="99"/>
      <c r="Z2770" s="99"/>
      <c r="AA2770" s="99"/>
      <c r="AB2770" s="99"/>
      <c r="AC2770" s="99"/>
      <c r="AD2770" s="99"/>
    </row>
    <row r="2771" spans="1:30" ht="15" customHeight="1">
      <c r="A2771" s="100"/>
      <c r="B2771" s="107"/>
      <c r="C2771" s="285" t="s">
        <v>5180</v>
      </c>
      <c r="D2771" s="370"/>
      <c r="E2771" s="367" t="str">
        <f t="shared" si="946"/>
        <v/>
      </c>
      <c r="F2771" s="367"/>
      <c r="G2771" s="367"/>
      <c r="H2771" s="367"/>
      <c r="I2771" s="367"/>
      <c r="J2771" s="367"/>
      <c r="K2771" s="367"/>
      <c r="L2771" s="99"/>
      <c r="M2771" s="99"/>
      <c r="N2771" s="99"/>
      <c r="O2771" s="99"/>
      <c r="P2771" s="99"/>
      <c r="Q2771" s="99"/>
      <c r="R2771" s="99"/>
      <c r="S2771" s="99"/>
      <c r="T2771" s="99"/>
      <c r="U2771" s="99"/>
      <c r="V2771" s="99"/>
      <c r="W2771" s="99"/>
      <c r="X2771" s="99"/>
      <c r="Y2771" s="99"/>
      <c r="Z2771" s="99"/>
      <c r="AA2771" s="99"/>
      <c r="AB2771" s="99"/>
      <c r="AC2771" s="99"/>
      <c r="AD2771" s="99"/>
    </row>
    <row r="2772" spans="1:30" ht="15" customHeight="1">
      <c r="A2772" s="100"/>
      <c r="B2772" s="107"/>
      <c r="C2772" s="285" t="s">
        <v>5181</v>
      </c>
      <c r="D2772" s="370"/>
      <c r="E2772" s="367" t="str">
        <f t="shared" si="946"/>
        <v/>
      </c>
      <c r="F2772" s="367"/>
      <c r="G2772" s="367"/>
      <c r="H2772" s="367"/>
      <c r="I2772" s="367"/>
      <c r="J2772" s="367"/>
      <c r="K2772" s="367"/>
      <c r="L2772" s="99"/>
      <c r="M2772" s="99"/>
      <c r="N2772" s="99"/>
      <c r="O2772" s="99"/>
      <c r="P2772" s="99"/>
      <c r="Q2772" s="99"/>
      <c r="R2772" s="99"/>
      <c r="S2772" s="99"/>
      <c r="T2772" s="99"/>
      <c r="U2772" s="99"/>
      <c r="V2772" s="99"/>
      <c r="W2772" s="99"/>
      <c r="X2772" s="99"/>
      <c r="Y2772" s="99"/>
      <c r="Z2772" s="99"/>
      <c r="AA2772" s="99"/>
      <c r="AB2772" s="99"/>
      <c r="AC2772" s="99"/>
      <c r="AD2772" s="99"/>
    </row>
    <row r="2773" spans="1:30" ht="15" customHeight="1">
      <c r="A2773" s="100"/>
      <c r="B2773" s="107"/>
      <c r="C2773" s="285" t="s">
        <v>5182</v>
      </c>
      <c r="D2773" s="370"/>
      <c r="E2773" s="367" t="str">
        <f t="shared" si="946"/>
        <v/>
      </c>
      <c r="F2773" s="367"/>
      <c r="G2773" s="367"/>
      <c r="H2773" s="367"/>
      <c r="I2773" s="367"/>
      <c r="J2773" s="367"/>
      <c r="K2773" s="367"/>
      <c r="L2773" s="99"/>
      <c r="M2773" s="99"/>
      <c r="N2773" s="99"/>
      <c r="O2773" s="99"/>
      <c r="P2773" s="99"/>
      <c r="Q2773" s="99"/>
      <c r="R2773" s="99"/>
      <c r="S2773" s="99"/>
      <c r="T2773" s="99"/>
      <c r="U2773" s="99"/>
      <c r="V2773" s="99"/>
      <c r="W2773" s="99"/>
      <c r="X2773" s="99"/>
      <c r="Y2773" s="99"/>
      <c r="Z2773" s="99"/>
      <c r="AA2773" s="99"/>
      <c r="AB2773" s="99"/>
      <c r="AC2773" s="99"/>
      <c r="AD2773" s="99"/>
    </row>
    <row r="2774" spans="1:30" ht="15" customHeight="1">
      <c r="A2774" s="100"/>
      <c r="B2774" s="107"/>
      <c r="C2774" s="285" t="s">
        <v>5183</v>
      </c>
      <c r="D2774" s="370"/>
      <c r="E2774" s="367" t="str">
        <f t="shared" si="946"/>
        <v/>
      </c>
      <c r="F2774" s="367"/>
      <c r="G2774" s="367"/>
      <c r="H2774" s="367"/>
      <c r="I2774" s="367"/>
      <c r="J2774" s="367"/>
      <c r="K2774" s="367"/>
      <c r="L2774" s="99"/>
      <c r="M2774" s="99"/>
      <c r="N2774" s="99"/>
      <c r="O2774" s="99"/>
      <c r="P2774" s="99"/>
      <c r="Q2774" s="99"/>
      <c r="R2774" s="99"/>
      <c r="S2774" s="99"/>
      <c r="T2774" s="99"/>
      <c r="U2774" s="99"/>
      <c r="V2774" s="99"/>
      <c r="W2774" s="99"/>
      <c r="X2774" s="99"/>
      <c r="Y2774" s="99"/>
      <c r="Z2774" s="99"/>
      <c r="AA2774" s="99"/>
      <c r="AB2774" s="99"/>
      <c r="AC2774" s="99"/>
      <c r="AD2774" s="99"/>
    </row>
    <row r="2775" spans="1:30" ht="15" customHeight="1">
      <c r="A2775" s="100"/>
      <c r="B2775" s="107"/>
      <c r="C2775" s="285" t="s">
        <v>5184</v>
      </c>
      <c r="D2775" s="370"/>
      <c r="E2775" s="367" t="str">
        <f t="shared" si="946"/>
        <v/>
      </c>
      <c r="F2775" s="367"/>
      <c r="G2775" s="367"/>
      <c r="H2775" s="367"/>
      <c r="I2775" s="367"/>
      <c r="J2775" s="367"/>
      <c r="K2775" s="367"/>
      <c r="L2775" s="99"/>
      <c r="M2775" s="99"/>
      <c r="N2775" s="99"/>
      <c r="O2775" s="99"/>
      <c r="P2775" s="99"/>
      <c r="Q2775" s="99"/>
      <c r="R2775" s="99"/>
      <c r="S2775" s="99"/>
      <c r="T2775" s="99"/>
      <c r="U2775" s="99"/>
      <c r="V2775" s="99"/>
      <c r="W2775" s="99"/>
      <c r="X2775" s="99"/>
      <c r="Y2775" s="99"/>
      <c r="Z2775" s="99"/>
      <c r="AA2775" s="99"/>
      <c r="AB2775" s="99"/>
      <c r="AC2775" s="99"/>
      <c r="AD2775" s="99"/>
    </row>
    <row r="2776" spans="1:30" ht="15" customHeight="1">
      <c r="A2776" s="100"/>
      <c r="B2776" s="107"/>
      <c r="C2776" s="285" t="s">
        <v>5185</v>
      </c>
      <c r="D2776" s="370"/>
      <c r="E2776" s="367" t="str">
        <f t="shared" si="946"/>
        <v/>
      </c>
      <c r="F2776" s="367"/>
      <c r="G2776" s="367"/>
      <c r="H2776" s="367"/>
      <c r="I2776" s="367"/>
      <c r="J2776" s="367"/>
      <c r="K2776" s="367"/>
      <c r="L2776" s="99"/>
      <c r="M2776" s="99"/>
      <c r="N2776" s="99"/>
      <c r="O2776" s="99"/>
      <c r="P2776" s="99"/>
      <c r="Q2776" s="99"/>
      <c r="R2776" s="99"/>
      <c r="S2776" s="99"/>
      <c r="T2776" s="99"/>
      <c r="U2776" s="99"/>
      <c r="V2776" s="99"/>
      <c r="W2776" s="99"/>
      <c r="X2776" s="99"/>
      <c r="Y2776" s="99"/>
      <c r="Z2776" s="99"/>
      <c r="AA2776" s="99"/>
      <c r="AB2776" s="99"/>
      <c r="AC2776" s="99"/>
      <c r="AD2776" s="99"/>
    </row>
    <row r="2777" spans="1:30" ht="15" customHeight="1">
      <c r="A2777" s="100"/>
      <c r="B2777" s="107"/>
      <c r="C2777" s="285" t="s">
        <v>5186</v>
      </c>
      <c r="D2777" s="370"/>
      <c r="E2777" s="367" t="str">
        <f t="shared" si="946"/>
        <v/>
      </c>
      <c r="F2777" s="367"/>
      <c r="G2777" s="367"/>
      <c r="H2777" s="367"/>
      <c r="I2777" s="367"/>
      <c r="J2777" s="367"/>
      <c r="K2777" s="367"/>
      <c r="L2777" s="99"/>
      <c r="M2777" s="99"/>
      <c r="N2777" s="99"/>
      <c r="O2777" s="99"/>
      <c r="P2777" s="99"/>
      <c r="Q2777" s="99"/>
      <c r="R2777" s="99"/>
      <c r="S2777" s="99"/>
      <c r="T2777" s="99"/>
      <c r="U2777" s="99"/>
      <c r="V2777" s="99"/>
      <c r="W2777" s="99"/>
      <c r="X2777" s="99"/>
      <c r="Y2777" s="99"/>
      <c r="Z2777" s="99"/>
      <c r="AA2777" s="99"/>
      <c r="AB2777" s="99"/>
      <c r="AC2777" s="99"/>
      <c r="AD2777" s="99"/>
    </row>
    <row r="2778" spans="1:30" ht="15" customHeight="1">
      <c r="A2778" s="100"/>
      <c r="B2778" s="107"/>
      <c r="C2778" s="285" t="s">
        <v>5187</v>
      </c>
      <c r="D2778" s="370"/>
      <c r="E2778" s="367" t="str">
        <f t="shared" si="946"/>
        <v/>
      </c>
      <c r="F2778" s="367"/>
      <c r="G2778" s="367"/>
      <c r="H2778" s="367"/>
      <c r="I2778" s="367"/>
      <c r="J2778" s="367"/>
      <c r="K2778" s="367"/>
      <c r="L2778" s="99"/>
      <c r="M2778" s="99"/>
      <c r="N2778" s="99"/>
      <c r="O2778" s="99"/>
      <c r="P2778" s="99"/>
      <c r="Q2778" s="99"/>
      <c r="R2778" s="99"/>
      <c r="S2778" s="99"/>
      <c r="T2778" s="99"/>
      <c r="U2778" s="99"/>
      <c r="V2778" s="99"/>
      <c r="W2778" s="99"/>
      <c r="X2778" s="99"/>
      <c r="Y2778" s="99"/>
      <c r="Z2778" s="99"/>
      <c r="AA2778" s="99"/>
      <c r="AB2778" s="99"/>
      <c r="AC2778" s="99"/>
      <c r="AD2778" s="99"/>
    </row>
    <row r="2779" spans="1:30" ht="15" customHeight="1">
      <c r="A2779" s="100"/>
      <c r="B2779" s="107"/>
      <c r="C2779" s="285" t="s">
        <v>5188</v>
      </c>
      <c r="D2779" s="370"/>
      <c r="E2779" s="367" t="str">
        <f t="shared" si="946"/>
        <v/>
      </c>
      <c r="F2779" s="367"/>
      <c r="G2779" s="367"/>
      <c r="H2779" s="367"/>
      <c r="I2779" s="367"/>
      <c r="J2779" s="367"/>
      <c r="K2779" s="367"/>
      <c r="L2779" s="99"/>
      <c r="M2779" s="99"/>
      <c r="N2779" s="99"/>
      <c r="O2779" s="99"/>
      <c r="P2779" s="99"/>
      <c r="Q2779" s="99"/>
      <c r="R2779" s="99"/>
      <c r="S2779" s="99"/>
      <c r="T2779" s="99"/>
      <c r="U2779" s="99"/>
      <c r="V2779" s="99"/>
      <c r="W2779" s="99"/>
      <c r="X2779" s="99"/>
      <c r="Y2779" s="99"/>
      <c r="Z2779" s="99"/>
      <c r="AA2779" s="99"/>
      <c r="AB2779" s="99"/>
      <c r="AC2779" s="99"/>
      <c r="AD2779" s="99"/>
    </row>
    <row r="2780" spans="1:30" ht="15" customHeight="1">
      <c r="A2780" s="100"/>
      <c r="B2780" s="107"/>
      <c r="C2780" s="285" t="s">
        <v>5189</v>
      </c>
      <c r="D2780" s="370"/>
      <c r="E2780" s="367" t="str">
        <f t="shared" si="946"/>
        <v/>
      </c>
      <c r="F2780" s="367"/>
      <c r="G2780" s="367"/>
      <c r="H2780" s="367"/>
      <c r="I2780" s="367"/>
      <c r="J2780" s="367"/>
      <c r="K2780" s="367"/>
      <c r="L2780" s="99"/>
      <c r="M2780" s="99"/>
      <c r="N2780" s="99"/>
      <c r="O2780" s="99"/>
      <c r="P2780" s="99"/>
      <c r="Q2780" s="99"/>
      <c r="R2780" s="99"/>
      <c r="S2780" s="99"/>
      <c r="T2780" s="99"/>
      <c r="U2780" s="99"/>
      <c r="V2780" s="99"/>
      <c r="W2780" s="99"/>
      <c r="X2780" s="99"/>
      <c r="Y2780" s="99"/>
      <c r="Z2780" s="99"/>
      <c r="AA2780" s="99"/>
      <c r="AB2780" s="99"/>
      <c r="AC2780" s="99"/>
      <c r="AD2780" s="99"/>
    </row>
    <row r="2781" spans="1:30" ht="15" customHeight="1">
      <c r="A2781" s="100"/>
      <c r="B2781" s="107"/>
      <c r="C2781" s="285" t="s">
        <v>5190</v>
      </c>
      <c r="D2781" s="370"/>
      <c r="E2781" s="367" t="str">
        <f t="shared" si="946"/>
        <v/>
      </c>
      <c r="F2781" s="367"/>
      <c r="G2781" s="367"/>
      <c r="H2781" s="367"/>
      <c r="I2781" s="367"/>
      <c r="J2781" s="367"/>
      <c r="K2781" s="367"/>
      <c r="L2781" s="99"/>
      <c r="M2781" s="99"/>
      <c r="N2781" s="99"/>
      <c r="O2781" s="99"/>
      <c r="P2781" s="99"/>
      <c r="Q2781" s="99"/>
      <c r="R2781" s="99"/>
      <c r="S2781" s="99"/>
      <c r="T2781" s="99"/>
      <c r="U2781" s="99"/>
      <c r="V2781" s="99"/>
      <c r="W2781" s="99"/>
      <c r="X2781" s="99"/>
      <c r="Y2781" s="99"/>
      <c r="Z2781" s="99"/>
      <c r="AA2781" s="99"/>
      <c r="AB2781" s="99"/>
      <c r="AC2781" s="99"/>
      <c r="AD2781" s="99"/>
    </row>
    <row r="2782" spans="1:30" ht="15" customHeight="1">
      <c r="A2782" s="100"/>
      <c r="B2782" s="107"/>
      <c r="C2782" s="285" t="s">
        <v>5191</v>
      </c>
      <c r="D2782" s="370"/>
      <c r="E2782" s="367" t="str">
        <f t="shared" si="946"/>
        <v/>
      </c>
      <c r="F2782" s="367"/>
      <c r="G2782" s="367"/>
      <c r="H2782" s="367"/>
      <c r="I2782" s="367"/>
      <c r="J2782" s="367"/>
      <c r="K2782" s="367"/>
      <c r="L2782" s="99"/>
      <c r="M2782" s="99"/>
      <c r="N2782" s="99"/>
      <c r="O2782" s="99"/>
      <c r="P2782" s="99"/>
      <c r="Q2782" s="99"/>
      <c r="R2782" s="99"/>
      <c r="S2782" s="99"/>
      <c r="T2782" s="99"/>
      <c r="U2782" s="99"/>
      <c r="V2782" s="99"/>
      <c r="W2782" s="99"/>
      <c r="X2782" s="99"/>
      <c r="Y2782" s="99"/>
      <c r="Z2782" s="99"/>
      <c r="AA2782" s="99"/>
      <c r="AB2782" s="99"/>
      <c r="AC2782" s="99"/>
      <c r="AD2782" s="99"/>
    </row>
    <row r="2783" spans="1:30" ht="15" customHeight="1">
      <c r="A2783" s="100"/>
      <c r="B2783" s="107"/>
      <c r="C2783" s="285" t="s">
        <v>5192</v>
      </c>
      <c r="D2783" s="370"/>
      <c r="E2783" s="367" t="str">
        <f t="shared" si="946"/>
        <v/>
      </c>
      <c r="F2783" s="367"/>
      <c r="G2783" s="367"/>
      <c r="H2783" s="367"/>
      <c r="I2783" s="367"/>
      <c r="J2783" s="367"/>
      <c r="K2783" s="367"/>
      <c r="L2783" s="99"/>
      <c r="M2783" s="99"/>
      <c r="N2783" s="99"/>
      <c r="O2783" s="99"/>
      <c r="P2783" s="99"/>
      <c r="Q2783" s="99"/>
      <c r="R2783" s="99"/>
      <c r="S2783" s="99"/>
      <c r="T2783" s="99"/>
      <c r="U2783" s="99"/>
      <c r="V2783" s="99"/>
      <c r="W2783" s="99"/>
      <c r="X2783" s="99"/>
      <c r="Y2783" s="99"/>
      <c r="Z2783" s="99"/>
      <c r="AA2783" s="99"/>
      <c r="AB2783" s="99"/>
      <c r="AC2783" s="99"/>
      <c r="AD2783" s="99"/>
    </row>
    <row r="2784" spans="1:30" ht="15" customHeight="1">
      <c r="A2784" s="100"/>
      <c r="B2784" s="107"/>
      <c r="C2784" s="285" t="s">
        <v>5193</v>
      </c>
      <c r="D2784" s="370"/>
      <c r="E2784" s="367" t="str">
        <f t="shared" si="946"/>
        <v/>
      </c>
      <c r="F2784" s="367"/>
      <c r="G2784" s="367"/>
      <c r="H2784" s="367"/>
      <c r="I2784" s="367"/>
      <c r="J2784" s="367"/>
      <c r="K2784" s="367"/>
      <c r="L2784" s="99"/>
      <c r="M2784" s="99"/>
      <c r="N2784" s="99"/>
      <c r="O2784" s="99"/>
      <c r="P2784" s="99"/>
      <c r="Q2784" s="99"/>
      <c r="R2784" s="99"/>
      <c r="S2784" s="99"/>
      <c r="T2784" s="99"/>
      <c r="U2784" s="99"/>
      <c r="V2784" s="99"/>
      <c r="W2784" s="99"/>
      <c r="X2784" s="99"/>
      <c r="Y2784" s="99"/>
      <c r="Z2784" s="99"/>
      <c r="AA2784" s="99"/>
      <c r="AB2784" s="99"/>
      <c r="AC2784" s="99"/>
      <c r="AD2784" s="99"/>
    </row>
    <row r="2785" spans="1:30" ht="15" customHeight="1">
      <c r="A2785" s="100"/>
      <c r="B2785" s="107"/>
      <c r="C2785" s="285" t="s">
        <v>5194</v>
      </c>
      <c r="D2785" s="370"/>
      <c r="E2785" s="367" t="str">
        <f t="shared" si="946"/>
        <v/>
      </c>
      <c r="F2785" s="367"/>
      <c r="G2785" s="367"/>
      <c r="H2785" s="367"/>
      <c r="I2785" s="367"/>
      <c r="J2785" s="367"/>
      <c r="K2785" s="367"/>
      <c r="L2785" s="99"/>
      <c r="M2785" s="99"/>
      <c r="N2785" s="99"/>
      <c r="O2785" s="99"/>
      <c r="P2785" s="99"/>
      <c r="Q2785" s="99"/>
      <c r="R2785" s="99"/>
      <c r="S2785" s="99"/>
      <c r="T2785" s="99"/>
      <c r="U2785" s="99"/>
      <c r="V2785" s="99"/>
      <c r="W2785" s="99"/>
      <c r="X2785" s="99"/>
      <c r="Y2785" s="99"/>
      <c r="Z2785" s="99"/>
      <c r="AA2785" s="99"/>
      <c r="AB2785" s="99"/>
      <c r="AC2785" s="99"/>
      <c r="AD2785" s="99"/>
    </row>
    <row r="2786" spans="1:30" ht="15" customHeight="1">
      <c r="A2786" s="100"/>
      <c r="B2786" s="107"/>
      <c r="C2786" s="285" t="s">
        <v>5195</v>
      </c>
      <c r="D2786" s="370"/>
      <c r="E2786" s="367" t="str">
        <f t="shared" si="946"/>
        <v/>
      </c>
      <c r="F2786" s="367"/>
      <c r="G2786" s="367"/>
      <c r="H2786" s="367"/>
      <c r="I2786" s="367"/>
      <c r="J2786" s="367"/>
      <c r="K2786" s="367"/>
      <c r="L2786" s="99"/>
      <c r="M2786" s="99"/>
      <c r="N2786" s="99"/>
      <c r="O2786" s="99"/>
      <c r="P2786" s="99"/>
      <c r="Q2786" s="99"/>
      <c r="R2786" s="99"/>
      <c r="S2786" s="99"/>
      <c r="T2786" s="99"/>
      <c r="U2786" s="99"/>
      <c r="V2786" s="99"/>
      <c r="W2786" s="99"/>
      <c r="X2786" s="99"/>
      <c r="Y2786" s="99"/>
      <c r="Z2786" s="99"/>
      <c r="AA2786" s="99"/>
      <c r="AB2786" s="99"/>
      <c r="AC2786" s="99"/>
      <c r="AD2786" s="99"/>
    </row>
    <row r="2787" spans="1:30" ht="15" customHeight="1">
      <c r="A2787" s="100"/>
      <c r="B2787" s="107"/>
      <c r="C2787" s="285" t="s">
        <v>5196</v>
      </c>
      <c r="D2787" s="370"/>
      <c r="E2787" s="367" t="str">
        <f t="shared" si="946"/>
        <v/>
      </c>
      <c r="F2787" s="367"/>
      <c r="G2787" s="367"/>
      <c r="H2787" s="367"/>
      <c r="I2787" s="367"/>
      <c r="J2787" s="367"/>
      <c r="K2787" s="367"/>
      <c r="L2787" s="99"/>
      <c r="M2787" s="99"/>
      <c r="N2787" s="99"/>
      <c r="O2787" s="99"/>
      <c r="P2787" s="99"/>
      <c r="Q2787" s="99"/>
      <c r="R2787" s="99"/>
      <c r="S2787" s="99"/>
      <c r="T2787" s="99"/>
      <c r="U2787" s="99"/>
      <c r="V2787" s="99"/>
      <c r="W2787" s="99"/>
      <c r="X2787" s="99"/>
      <c r="Y2787" s="99"/>
      <c r="Z2787" s="99"/>
      <c r="AA2787" s="99"/>
      <c r="AB2787" s="99"/>
      <c r="AC2787" s="99"/>
      <c r="AD2787" s="99"/>
    </row>
    <row r="2788" spans="1:30" ht="15" customHeight="1">
      <c r="A2788" s="100"/>
      <c r="B2788" s="107"/>
      <c r="C2788" s="285" t="s">
        <v>5197</v>
      </c>
      <c r="D2788" s="370"/>
      <c r="E2788" s="367" t="str">
        <f t="shared" si="946"/>
        <v/>
      </c>
      <c r="F2788" s="367"/>
      <c r="G2788" s="367"/>
      <c r="H2788" s="367"/>
      <c r="I2788" s="367"/>
      <c r="J2788" s="367"/>
      <c r="K2788" s="367"/>
      <c r="L2788" s="99"/>
      <c r="M2788" s="99"/>
      <c r="N2788" s="99"/>
      <c r="O2788" s="99"/>
      <c r="P2788" s="99"/>
      <c r="Q2788" s="99"/>
      <c r="R2788" s="99"/>
      <c r="S2788" s="99"/>
      <c r="T2788" s="99"/>
      <c r="U2788" s="99"/>
      <c r="V2788" s="99"/>
      <c r="W2788" s="99"/>
      <c r="X2788" s="99"/>
      <c r="Y2788" s="99"/>
      <c r="Z2788" s="99"/>
      <c r="AA2788" s="99"/>
      <c r="AB2788" s="99"/>
      <c r="AC2788" s="99"/>
      <c r="AD2788" s="99"/>
    </row>
    <row r="2789" spans="1:30" ht="15" customHeight="1">
      <c r="A2789" s="100"/>
      <c r="B2789" s="107"/>
      <c r="C2789" s="285" t="s">
        <v>5198</v>
      </c>
      <c r="D2789" s="370"/>
      <c r="E2789" s="367" t="str">
        <f t="shared" si="946"/>
        <v/>
      </c>
      <c r="F2789" s="367"/>
      <c r="G2789" s="367"/>
      <c r="H2789" s="367"/>
      <c r="I2789" s="367"/>
      <c r="J2789" s="367"/>
      <c r="K2789" s="367"/>
      <c r="L2789" s="99"/>
      <c r="M2789" s="99"/>
      <c r="N2789" s="99"/>
      <c r="O2789" s="99"/>
      <c r="P2789" s="99"/>
      <c r="Q2789" s="99"/>
      <c r="R2789" s="99"/>
      <c r="S2789" s="99"/>
      <c r="T2789" s="99"/>
      <c r="U2789" s="99"/>
      <c r="V2789" s="99"/>
      <c r="W2789" s="99"/>
      <c r="X2789" s="99"/>
      <c r="Y2789" s="99"/>
      <c r="Z2789" s="99"/>
      <c r="AA2789" s="99"/>
      <c r="AB2789" s="99"/>
      <c r="AC2789" s="99"/>
      <c r="AD2789" s="99"/>
    </row>
    <row r="2790" spans="1:30" ht="15" customHeight="1">
      <c r="A2790" s="100"/>
      <c r="B2790" s="107"/>
      <c r="C2790" s="285" t="s">
        <v>5199</v>
      </c>
      <c r="D2790" s="370"/>
      <c r="E2790" s="367" t="str">
        <f t="shared" si="946"/>
        <v/>
      </c>
      <c r="F2790" s="367"/>
      <c r="G2790" s="367"/>
      <c r="H2790" s="367"/>
      <c r="I2790" s="367"/>
      <c r="J2790" s="367"/>
      <c r="K2790" s="367"/>
      <c r="L2790" s="99"/>
      <c r="M2790" s="99"/>
      <c r="N2790" s="99"/>
      <c r="O2790" s="99"/>
      <c r="P2790" s="99"/>
      <c r="Q2790" s="99"/>
      <c r="R2790" s="99"/>
      <c r="S2790" s="99"/>
      <c r="T2790" s="99"/>
      <c r="U2790" s="99"/>
      <c r="V2790" s="99"/>
      <c r="W2790" s="99"/>
      <c r="X2790" s="99"/>
      <c r="Y2790" s="99"/>
      <c r="Z2790" s="99"/>
      <c r="AA2790" s="99"/>
      <c r="AB2790" s="99"/>
      <c r="AC2790" s="99"/>
      <c r="AD2790" s="99"/>
    </row>
    <row r="2791" spans="1:30" ht="15" customHeight="1">
      <c r="A2791" s="100"/>
      <c r="B2791" s="107"/>
      <c r="C2791" s="285" t="s">
        <v>5200</v>
      </c>
      <c r="D2791" s="370"/>
      <c r="E2791" s="367" t="str">
        <f t="shared" si="946"/>
        <v/>
      </c>
      <c r="F2791" s="367"/>
      <c r="G2791" s="367"/>
      <c r="H2791" s="367"/>
      <c r="I2791" s="367"/>
      <c r="J2791" s="367"/>
      <c r="K2791" s="367"/>
      <c r="L2791" s="99"/>
      <c r="M2791" s="99"/>
      <c r="N2791" s="99"/>
      <c r="O2791" s="99"/>
      <c r="P2791" s="99"/>
      <c r="Q2791" s="99"/>
      <c r="R2791" s="99"/>
      <c r="S2791" s="99"/>
      <c r="T2791" s="99"/>
      <c r="U2791" s="99"/>
      <c r="V2791" s="99"/>
      <c r="W2791" s="99"/>
      <c r="X2791" s="99"/>
      <c r="Y2791" s="99"/>
      <c r="Z2791" s="99"/>
      <c r="AA2791" s="99"/>
      <c r="AB2791" s="99"/>
      <c r="AC2791" s="99"/>
      <c r="AD2791" s="99"/>
    </row>
    <row r="2792" spans="1:30" ht="15" customHeight="1">
      <c r="A2792" s="100"/>
      <c r="B2792" s="107"/>
      <c r="C2792" s="285" t="s">
        <v>5201</v>
      </c>
      <c r="D2792" s="370"/>
      <c r="E2792" s="367" t="str">
        <f t="shared" si="946"/>
        <v/>
      </c>
      <c r="F2792" s="367"/>
      <c r="G2792" s="367"/>
      <c r="H2792" s="367"/>
      <c r="I2792" s="367"/>
      <c r="J2792" s="367"/>
      <c r="K2792" s="367"/>
      <c r="L2792" s="99"/>
      <c r="M2792" s="99"/>
      <c r="N2792" s="99"/>
      <c r="O2792" s="99"/>
      <c r="P2792" s="99"/>
      <c r="Q2792" s="99"/>
      <c r="R2792" s="99"/>
      <c r="S2792" s="99"/>
      <c r="T2792" s="99"/>
      <c r="U2792" s="99"/>
      <c r="V2792" s="99"/>
      <c r="W2792" s="99"/>
      <c r="X2792" s="99"/>
      <c r="Y2792" s="99"/>
      <c r="Z2792" s="99"/>
      <c r="AA2792" s="99"/>
      <c r="AB2792" s="99"/>
      <c r="AC2792" s="99"/>
      <c r="AD2792" s="99"/>
    </row>
    <row r="2793" spans="1:30" ht="15" customHeight="1">
      <c r="A2793" s="100"/>
      <c r="B2793" s="107"/>
      <c r="C2793" s="285" t="s">
        <v>5202</v>
      </c>
      <c r="D2793" s="370"/>
      <c r="E2793" s="367" t="str">
        <f t="shared" si="946"/>
        <v/>
      </c>
      <c r="F2793" s="367"/>
      <c r="G2793" s="367"/>
      <c r="H2793" s="367"/>
      <c r="I2793" s="367"/>
      <c r="J2793" s="367"/>
      <c r="K2793" s="367"/>
      <c r="L2793" s="99"/>
      <c r="M2793" s="99"/>
      <c r="N2793" s="99"/>
      <c r="O2793" s="99"/>
      <c r="P2793" s="99"/>
      <c r="Q2793" s="99"/>
      <c r="R2793" s="99"/>
      <c r="S2793" s="99"/>
      <c r="T2793" s="99"/>
      <c r="U2793" s="99"/>
      <c r="V2793" s="99"/>
      <c r="W2793" s="99"/>
      <c r="X2793" s="99"/>
      <c r="Y2793" s="99"/>
      <c r="Z2793" s="99"/>
      <c r="AA2793" s="99"/>
      <c r="AB2793" s="99"/>
      <c r="AC2793" s="99"/>
      <c r="AD2793" s="99"/>
    </row>
    <row r="2794" spans="1:30" ht="15" customHeight="1">
      <c r="A2794" s="100"/>
      <c r="B2794" s="107"/>
      <c r="C2794" s="285" t="s">
        <v>5203</v>
      </c>
      <c r="D2794" s="370"/>
      <c r="E2794" s="367" t="str">
        <f t="shared" si="946"/>
        <v/>
      </c>
      <c r="F2794" s="367"/>
      <c r="G2794" s="367"/>
      <c r="H2794" s="367"/>
      <c r="I2794" s="367"/>
      <c r="J2794" s="367"/>
      <c r="K2794" s="367"/>
      <c r="L2794" s="99"/>
      <c r="M2794" s="99"/>
      <c r="N2794" s="99"/>
      <c r="O2794" s="99"/>
      <c r="P2794" s="99"/>
      <c r="Q2794" s="99"/>
      <c r="R2794" s="99"/>
      <c r="S2794" s="99"/>
      <c r="T2794" s="99"/>
      <c r="U2794" s="99"/>
      <c r="V2794" s="99"/>
      <c r="W2794" s="99"/>
      <c r="X2794" s="99"/>
      <c r="Y2794" s="99"/>
      <c r="Z2794" s="99"/>
      <c r="AA2794" s="99"/>
      <c r="AB2794" s="99"/>
      <c r="AC2794" s="99"/>
      <c r="AD2794" s="99"/>
    </row>
    <row r="2795" spans="1:30" ht="15" customHeight="1">
      <c r="A2795" s="100"/>
      <c r="B2795" s="107"/>
      <c r="C2795" s="285" t="s">
        <v>5204</v>
      </c>
      <c r="D2795" s="370"/>
      <c r="E2795" s="367" t="str">
        <f t="shared" si="946"/>
        <v/>
      </c>
      <c r="F2795" s="367"/>
      <c r="G2795" s="367"/>
      <c r="H2795" s="367"/>
      <c r="I2795" s="367"/>
      <c r="J2795" s="367"/>
      <c r="K2795" s="367"/>
      <c r="L2795" s="99"/>
      <c r="M2795" s="99"/>
      <c r="N2795" s="99"/>
      <c r="O2795" s="99"/>
      <c r="P2795" s="99"/>
      <c r="Q2795" s="99"/>
      <c r="R2795" s="99"/>
      <c r="S2795" s="99"/>
      <c r="T2795" s="99"/>
      <c r="U2795" s="99"/>
      <c r="V2795" s="99"/>
      <c r="W2795" s="99"/>
      <c r="X2795" s="99"/>
      <c r="Y2795" s="99"/>
      <c r="Z2795" s="99"/>
      <c r="AA2795" s="99"/>
      <c r="AB2795" s="99"/>
      <c r="AC2795" s="99"/>
      <c r="AD2795" s="99"/>
    </row>
    <row r="2796" spans="1:30" ht="15" customHeight="1">
      <c r="A2796" s="100"/>
      <c r="B2796" s="107"/>
      <c r="C2796" s="285" t="s">
        <v>5205</v>
      </c>
      <c r="D2796" s="370"/>
      <c r="E2796" s="367" t="str">
        <f t="shared" si="946"/>
        <v/>
      </c>
      <c r="F2796" s="367"/>
      <c r="G2796" s="367"/>
      <c r="H2796" s="367"/>
      <c r="I2796" s="367"/>
      <c r="J2796" s="367"/>
      <c r="K2796" s="367"/>
      <c r="L2796" s="99"/>
      <c r="M2796" s="99"/>
      <c r="N2796" s="99"/>
      <c r="O2796" s="99"/>
      <c r="P2796" s="99"/>
      <c r="Q2796" s="99"/>
      <c r="R2796" s="99"/>
      <c r="S2796" s="99"/>
      <c r="T2796" s="99"/>
      <c r="U2796" s="99"/>
      <c r="V2796" s="99"/>
      <c r="W2796" s="99"/>
      <c r="X2796" s="99"/>
      <c r="Y2796" s="99"/>
      <c r="Z2796" s="99"/>
      <c r="AA2796" s="99"/>
      <c r="AB2796" s="99"/>
      <c r="AC2796" s="99"/>
      <c r="AD2796" s="99"/>
    </row>
    <row r="2797" spans="1:30" ht="15" customHeight="1">
      <c r="A2797" s="100"/>
      <c r="B2797" s="107"/>
      <c r="C2797" s="285" t="s">
        <v>5206</v>
      </c>
      <c r="D2797" s="370"/>
      <c r="E2797" s="367" t="str">
        <f t="shared" si="946"/>
        <v/>
      </c>
      <c r="F2797" s="367"/>
      <c r="G2797" s="367"/>
      <c r="H2797" s="367"/>
      <c r="I2797" s="367"/>
      <c r="J2797" s="367"/>
      <c r="K2797" s="367"/>
      <c r="L2797" s="99"/>
      <c r="M2797" s="99"/>
      <c r="N2797" s="99"/>
      <c r="O2797" s="99"/>
      <c r="P2797" s="99"/>
      <c r="Q2797" s="99"/>
      <c r="R2797" s="99"/>
      <c r="S2797" s="99"/>
      <c r="T2797" s="99"/>
      <c r="U2797" s="99"/>
      <c r="V2797" s="99"/>
      <c r="W2797" s="99"/>
      <c r="X2797" s="99"/>
      <c r="Y2797" s="99"/>
      <c r="Z2797" s="99"/>
      <c r="AA2797" s="99"/>
      <c r="AB2797" s="99"/>
      <c r="AC2797" s="99"/>
      <c r="AD2797" s="99"/>
    </row>
    <row r="2798" spans="1:30" ht="15" customHeight="1">
      <c r="A2798" s="100"/>
      <c r="B2798" s="107"/>
      <c r="C2798" s="285" t="s">
        <v>5207</v>
      </c>
      <c r="D2798" s="370"/>
      <c r="E2798" s="367" t="str">
        <f t="shared" si="946"/>
        <v/>
      </c>
      <c r="F2798" s="367"/>
      <c r="G2798" s="367"/>
      <c r="H2798" s="367"/>
      <c r="I2798" s="367"/>
      <c r="J2798" s="367"/>
      <c r="K2798" s="367"/>
      <c r="L2798" s="99"/>
      <c r="M2798" s="99"/>
      <c r="N2798" s="99"/>
      <c r="O2798" s="99"/>
      <c r="P2798" s="99"/>
      <c r="Q2798" s="99"/>
      <c r="R2798" s="99"/>
      <c r="S2798" s="99"/>
      <c r="T2798" s="99"/>
      <c r="U2798" s="99"/>
      <c r="V2798" s="99"/>
      <c r="W2798" s="99"/>
      <c r="X2798" s="99"/>
      <c r="Y2798" s="99"/>
      <c r="Z2798" s="99"/>
      <c r="AA2798" s="99"/>
      <c r="AB2798" s="99"/>
      <c r="AC2798" s="99"/>
      <c r="AD2798" s="99"/>
    </row>
    <row r="2799" spans="1:30" ht="15" customHeight="1">
      <c r="A2799" s="100"/>
      <c r="B2799" s="107"/>
      <c r="C2799" s="285" t="s">
        <v>5208</v>
      </c>
      <c r="D2799" s="370"/>
      <c r="E2799" s="367" t="str">
        <f t="shared" si="946"/>
        <v/>
      </c>
      <c r="F2799" s="367"/>
      <c r="G2799" s="367"/>
      <c r="H2799" s="367"/>
      <c r="I2799" s="367"/>
      <c r="J2799" s="367"/>
      <c r="K2799" s="367"/>
      <c r="L2799" s="99"/>
      <c r="M2799" s="99"/>
      <c r="N2799" s="99"/>
      <c r="O2799" s="99"/>
      <c r="P2799" s="99"/>
      <c r="Q2799" s="99"/>
      <c r="R2799" s="99"/>
      <c r="S2799" s="99"/>
      <c r="T2799" s="99"/>
      <c r="U2799" s="99"/>
      <c r="V2799" s="99"/>
      <c r="W2799" s="99"/>
      <c r="X2799" s="99"/>
      <c r="Y2799" s="99"/>
      <c r="Z2799" s="99"/>
      <c r="AA2799" s="99"/>
      <c r="AB2799" s="99"/>
      <c r="AC2799" s="99"/>
      <c r="AD2799" s="99"/>
    </row>
    <row r="2800" spans="1:30" ht="15" customHeight="1">
      <c r="A2800" s="100"/>
      <c r="B2800" s="107"/>
      <c r="C2800" s="285" t="s">
        <v>5209</v>
      </c>
      <c r="D2800" s="370"/>
      <c r="E2800" s="367" t="str">
        <f t="shared" si="946"/>
        <v/>
      </c>
      <c r="F2800" s="367"/>
      <c r="G2800" s="367"/>
      <c r="H2800" s="367"/>
      <c r="I2800" s="367"/>
      <c r="J2800" s="367"/>
      <c r="K2800" s="367"/>
      <c r="L2800" s="99"/>
      <c r="M2800" s="99"/>
      <c r="N2800" s="99"/>
      <c r="O2800" s="99"/>
      <c r="P2800" s="99"/>
      <c r="Q2800" s="99"/>
      <c r="R2800" s="99"/>
      <c r="S2800" s="99"/>
      <c r="T2800" s="99"/>
      <c r="U2800" s="99"/>
      <c r="V2800" s="99"/>
      <c r="W2800" s="99"/>
      <c r="X2800" s="99"/>
      <c r="Y2800" s="99"/>
      <c r="Z2800" s="99"/>
      <c r="AA2800" s="99"/>
      <c r="AB2800" s="99"/>
      <c r="AC2800" s="99"/>
      <c r="AD2800" s="99"/>
    </row>
    <row r="2801" spans="1:30" ht="15" customHeight="1">
      <c r="A2801" s="100"/>
      <c r="B2801" s="107"/>
      <c r="C2801" s="285" t="s">
        <v>5210</v>
      </c>
      <c r="D2801" s="370"/>
      <c r="E2801" s="367" t="str">
        <f t="shared" si="946"/>
        <v/>
      </c>
      <c r="F2801" s="367"/>
      <c r="G2801" s="367"/>
      <c r="H2801" s="367"/>
      <c r="I2801" s="367"/>
      <c r="J2801" s="367"/>
      <c r="K2801" s="367"/>
      <c r="L2801" s="99"/>
      <c r="M2801" s="99"/>
      <c r="N2801" s="99"/>
      <c r="O2801" s="99"/>
      <c r="P2801" s="99"/>
      <c r="Q2801" s="99"/>
      <c r="R2801" s="99"/>
      <c r="S2801" s="99"/>
      <c r="T2801" s="99"/>
      <c r="U2801" s="99"/>
      <c r="V2801" s="99"/>
      <c r="W2801" s="99"/>
      <c r="X2801" s="99"/>
      <c r="Y2801" s="99"/>
      <c r="Z2801" s="99"/>
      <c r="AA2801" s="99"/>
      <c r="AB2801" s="99"/>
      <c r="AC2801" s="99"/>
      <c r="AD2801" s="99"/>
    </row>
    <row r="2802" spans="1:30" ht="15" customHeight="1">
      <c r="A2802" s="100"/>
      <c r="B2802" s="107"/>
      <c r="C2802" s="285" t="s">
        <v>5211</v>
      </c>
      <c r="D2802" s="370"/>
      <c r="E2802" s="367" t="str">
        <f t="shared" si="946"/>
        <v/>
      </c>
      <c r="F2802" s="367"/>
      <c r="G2802" s="367"/>
      <c r="H2802" s="367"/>
      <c r="I2802" s="367"/>
      <c r="J2802" s="367"/>
      <c r="K2802" s="367"/>
      <c r="L2802" s="99"/>
      <c r="M2802" s="99"/>
      <c r="N2802" s="99"/>
      <c r="O2802" s="99"/>
      <c r="P2802" s="99"/>
      <c r="Q2802" s="99"/>
      <c r="R2802" s="99"/>
      <c r="S2802" s="99"/>
      <c r="T2802" s="99"/>
      <c r="U2802" s="99"/>
      <c r="V2802" s="99"/>
      <c r="W2802" s="99"/>
      <c r="X2802" s="99"/>
      <c r="Y2802" s="99"/>
      <c r="Z2802" s="99"/>
      <c r="AA2802" s="99"/>
      <c r="AB2802" s="99"/>
      <c r="AC2802" s="99"/>
      <c r="AD2802" s="99"/>
    </row>
    <row r="2803" spans="1:30" ht="15" customHeight="1">
      <c r="A2803" s="100"/>
      <c r="B2803" s="107"/>
      <c r="C2803" s="285" t="s">
        <v>5212</v>
      </c>
      <c r="D2803" s="370"/>
      <c r="E2803" s="367" t="str">
        <f t="shared" si="946"/>
        <v/>
      </c>
      <c r="F2803" s="367"/>
      <c r="G2803" s="367"/>
      <c r="H2803" s="367"/>
      <c r="I2803" s="367"/>
      <c r="J2803" s="367"/>
      <c r="K2803" s="367"/>
      <c r="L2803" s="99"/>
      <c r="M2803" s="99"/>
      <c r="N2803" s="99"/>
      <c r="O2803" s="99"/>
      <c r="P2803" s="99"/>
      <c r="Q2803" s="99"/>
      <c r="R2803" s="99"/>
      <c r="S2803" s="99"/>
      <c r="T2803" s="99"/>
      <c r="U2803" s="99"/>
      <c r="V2803" s="99"/>
      <c r="W2803" s="99"/>
      <c r="X2803" s="99"/>
      <c r="Y2803" s="99"/>
      <c r="Z2803" s="99"/>
      <c r="AA2803" s="99"/>
      <c r="AB2803" s="99"/>
      <c r="AC2803" s="99"/>
      <c r="AD2803" s="99"/>
    </row>
    <row r="2804" spans="1:30" ht="15" customHeight="1">
      <c r="A2804" s="100"/>
      <c r="B2804" s="107"/>
      <c r="C2804" s="285" t="s">
        <v>5213</v>
      </c>
      <c r="D2804" s="370"/>
      <c r="E2804" s="367" t="str">
        <f t="shared" si="946"/>
        <v/>
      </c>
      <c r="F2804" s="367"/>
      <c r="G2804" s="367"/>
      <c r="H2804" s="367"/>
      <c r="I2804" s="367"/>
      <c r="J2804" s="367"/>
      <c r="K2804" s="367"/>
      <c r="L2804" s="99"/>
      <c r="M2804" s="99"/>
      <c r="N2804" s="99"/>
      <c r="O2804" s="99"/>
      <c r="P2804" s="99"/>
      <c r="Q2804" s="99"/>
      <c r="R2804" s="99"/>
      <c r="S2804" s="99"/>
      <c r="T2804" s="99"/>
      <c r="U2804" s="99"/>
      <c r="V2804" s="99"/>
      <c r="W2804" s="99"/>
      <c r="X2804" s="99"/>
      <c r="Y2804" s="99"/>
      <c r="Z2804" s="99"/>
      <c r="AA2804" s="99"/>
      <c r="AB2804" s="99"/>
      <c r="AC2804" s="99"/>
      <c r="AD2804" s="99"/>
    </row>
    <row r="2805" spans="1:30" ht="15" customHeight="1">
      <c r="A2805" s="100"/>
      <c r="B2805" s="107"/>
      <c r="C2805" s="285" t="s">
        <v>5214</v>
      </c>
      <c r="D2805" s="370"/>
      <c r="E2805" s="367" t="str">
        <f t="shared" si="946"/>
        <v/>
      </c>
      <c r="F2805" s="367"/>
      <c r="G2805" s="367"/>
      <c r="H2805" s="367"/>
      <c r="I2805" s="367"/>
      <c r="J2805" s="367"/>
      <c r="K2805" s="367"/>
      <c r="L2805" s="99"/>
      <c r="M2805" s="99"/>
      <c r="N2805" s="99"/>
      <c r="O2805" s="99"/>
      <c r="P2805" s="99"/>
      <c r="Q2805" s="99"/>
      <c r="R2805" s="99"/>
      <c r="S2805" s="99"/>
      <c r="T2805" s="99"/>
      <c r="U2805" s="99"/>
      <c r="V2805" s="99"/>
      <c r="W2805" s="99"/>
      <c r="X2805" s="99"/>
      <c r="Y2805" s="99"/>
      <c r="Z2805" s="99"/>
      <c r="AA2805" s="99"/>
      <c r="AB2805" s="99"/>
      <c r="AC2805" s="99"/>
      <c r="AD2805" s="99"/>
    </row>
    <row r="2806" spans="1:30" ht="15" customHeight="1">
      <c r="A2806" s="100"/>
      <c r="B2806" s="107"/>
      <c r="C2806" s="285" t="s">
        <v>5215</v>
      </c>
      <c r="D2806" s="370"/>
      <c r="E2806" s="367" t="str">
        <f t="shared" si="946"/>
        <v/>
      </c>
      <c r="F2806" s="367"/>
      <c r="G2806" s="367"/>
      <c r="H2806" s="367"/>
      <c r="I2806" s="367"/>
      <c r="J2806" s="367"/>
      <c r="K2806" s="367"/>
      <c r="L2806" s="99"/>
      <c r="M2806" s="99"/>
      <c r="N2806" s="99"/>
      <c r="O2806" s="99"/>
      <c r="P2806" s="99"/>
      <c r="Q2806" s="99"/>
      <c r="R2806" s="99"/>
      <c r="S2806" s="99"/>
      <c r="T2806" s="99"/>
      <c r="U2806" s="99"/>
      <c r="V2806" s="99"/>
      <c r="W2806" s="99"/>
      <c r="X2806" s="99"/>
      <c r="Y2806" s="99"/>
      <c r="Z2806" s="99"/>
      <c r="AA2806" s="99"/>
      <c r="AB2806" s="99"/>
      <c r="AC2806" s="99"/>
      <c r="AD2806" s="99"/>
    </row>
    <row r="2807" spans="1:30" ht="15" customHeight="1">
      <c r="A2807" s="100"/>
      <c r="B2807" s="107"/>
      <c r="C2807" s="285" t="s">
        <v>5216</v>
      </c>
      <c r="D2807" s="370"/>
      <c r="E2807" s="367" t="str">
        <f t="shared" si="946"/>
        <v/>
      </c>
      <c r="F2807" s="367"/>
      <c r="G2807" s="367"/>
      <c r="H2807" s="367"/>
      <c r="I2807" s="367"/>
      <c r="J2807" s="367"/>
      <c r="K2807" s="367"/>
      <c r="L2807" s="99"/>
      <c r="M2807" s="99"/>
      <c r="N2807" s="99"/>
      <c r="O2807" s="99"/>
      <c r="P2807" s="99"/>
      <c r="Q2807" s="99"/>
      <c r="R2807" s="99"/>
      <c r="S2807" s="99"/>
      <c r="T2807" s="99"/>
      <c r="U2807" s="99"/>
      <c r="V2807" s="99"/>
      <c r="W2807" s="99"/>
      <c r="X2807" s="99"/>
      <c r="Y2807" s="99"/>
      <c r="Z2807" s="99"/>
      <c r="AA2807" s="99"/>
      <c r="AB2807" s="99"/>
      <c r="AC2807" s="99"/>
      <c r="AD2807" s="99"/>
    </row>
    <row r="2808" spans="1:30" ht="15" customHeight="1">
      <c r="A2808" s="100"/>
      <c r="B2808" s="107"/>
      <c r="C2808" s="285" t="s">
        <v>5217</v>
      </c>
      <c r="D2808" s="370"/>
      <c r="E2808" s="367" t="str">
        <f t="shared" si="946"/>
        <v/>
      </c>
      <c r="F2808" s="367"/>
      <c r="G2808" s="367"/>
      <c r="H2808" s="367"/>
      <c r="I2808" s="367"/>
      <c r="J2808" s="367"/>
      <c r="K2808" s="367"/>
      <c r="L2808" s="99"/>
      <c r="M2808" s="99"/>
      <c r="N2808" s="99"/>
      <c r="O2808" s="99"/>
      <c r="P2808" s="99"/>
      <c r="Q2808" s="99"/>
      <c r="R2808" s="99"/>
      <c r="S2808" s="99"/>
      <c r="T2808" s="99"/>
      <c r="U2808" s="99"/>
      <c r="V2808" s="99"/>
      <c r="W2808" s="99"/>
      <c r="X2808" s="99"/>
      <c r="Y2808" s="99"/>
      <c r="Z2808" s="99"/>
      <c r="AA2808" s="99"/>
      <c r="AB2808" s="99"/>
      <c r="AC2808" s="99"/>
      <c r="AD2808" s="99"/>
    </row>
    <row r="2809" spans="1:30" ht="15" customHeight="1">
      <c r="A2809" s="100"/>
      <c r="B2809" s="107"/>
      <c r="C2809" s="285" t="s">
        <v>5218</v>
      </c>
      <c r="D2809" s="370"/>
      <c r="E2809" s="367" t="str">
        <f t="shared" si="946"/>
        <v/>
      </c>
      <c r="F2809" s="367"/>
      <c r="G2809" s="367"/>
      <c r="H2809" s="367"/>
      <c r="I2809" s="367"/>
      <c r="J2809" s="367"/>
      <c r="K2809" s="367"/>
      <c r="L2809" s="99"/>
      <c r="M2809" s="99"/>
      <c r="N2809" s="99"/>
      <c r="O2809" s="99"/>
      <c r="P2809" s="99"/>
      <c r="Q2809" s="99"/>
      <c r="R2809" s="99"/>
      <c r="S2809" s="99"/>
      <c r="T2809" s="99"/>
      <c r="U2809" s="99"/>
      <c r="V2809" s="99"/>
      <c r="W2809" s="99"/>
      <c r="X2809" s="99"/>
      <c r="Y2809" s="99"/>
      <c r="Z2809" s="99"/>
      <c r="AA2809" s="99"/>
      <c r="AB2809" s="99"/>
      <c r="AC2809" s="99"/>
      <c r="AD2809" s="99"/>
    </row>
    <row r="2810" spans="1:30" ht="15" customHeight="1">
      <c r="A2810" s="100"/>
      <c r="B2810" s="107"/>
      <c r="C2810" s="285" t="s">
        <v>5219</v>
      </c>
      <c r="D2810" s="370"/>
      <c r="E2810" s="367" t="str">
        <f t="shared" si="946"/>
        <v/>
      </c>
      <c r="F2810" s="367"/>
      <c r="G2810" s="367"/>
      <c r="H2810" s="367"/>
      <c r="I2810" s="367"/>
      <c r="J2810" s="367"/>
      <c r="K2810" s="367"/>
      <c r="L2810" s="99"/>
      <c r="M2810" s="99"/>
      <c r="N2810" s="99"/>
      <c r="O2810" s="99"/>
      <c r="P2810" s="99"/>
      <c r="Q2810" s="99"/>
      <c r="R2810" s="99"/>
      <c r="S2810" s="99"/>
      <c r="T2810" s="99"/>
      <c r="U2810" s="99"/>
      <c r="V2810" s="99"/>
      <c r="W2810" s="99"/>
      <c r="X2810" s="99"/>
      <c r="Y2810" s="99"/>
      <c r="Z2810" s="99"/>
      <c r="AA2810" s="99"/>
      <c r="AB2810" s="99"/>
      <c r="AC2810" s="99"/>
      <c r="AD2810" s="99"/>
    </row>
    <row r="2811" spans="1:30" ht="15" customHeight="1">
      <c r="A2811" s="100"/>
      <c r="B2811" s="107"/>
      <c r="C2811" s="285" t="s">
        <v>5220</v>
      </c>
      <c r="D2811" s="370"/>
      <c r="E2811" s="367" t="str">
        <f t="shared" si="946"/>
        <v/>
      </c>
      <c r="F2811" s="367"/>
      <c r="G2811" s="367"/>
      <c r="H2811" s="367"/>
      <c r="I2811" s="367"/>
      <c r="J2811" s="367"/>
      <c r="K2811" s="367"/>
      <c r="L2811" s="99"/>
      <c r="M2811" s="99"/>
      <c r="N2811" s="99"/>
      <c r="O2811" s="99"/>
      <c r="P2811" s="99"/>
      <c r="Q2811" s="99"/>
      <c r="R2811" s="99"/>
      <c r="S2811" s="99"/>
      <c r="T2811" s="99"/>
      <c r="U2811" s="99"/>
      <c r="V2811" s="99"/>
      <c r="W2811" s="99"/>
      <c r="X2811" s="99"/>
      <c r="Y2811" s="99"/>
      <c r="Z2811" s="99"/>
      <c r="AA2811" s="99"/>
      <c r="AB2811" s="99"/>
      <c r="AC2811" s="99"/>
      <c r="AD2811" s="99"/>
    </row>
    <row r="2812" spans="1:30" ht="15" customHeight="1">
      <c r="A2812" s="100"/>
      <c r="B2812" s="107"/>
      <c r="C2812" s="285" t="s">
        <v>5221</v>
      </c>
      <c r="D2812" s="370"/>
      <c r="E2812" s="367" t="str">
        <f t="shared" si="946"/>
        <v/>
      </c>
      <c r="F2812" s="367"/>
      <c r="G2812" s="367"/>
      <c r="H2812" s="367"/>
      <c r="I2812" s="367"/>
      <c r="J2812" s="367"/>
      <c r="K2812" s="367"/>
      <c r="L2812" s="99"/>
      <c r="M2812" s="99"/>
      <c r="N2812" s="99"/>
      <c r="O2812" s="99"/>
      <c r="P2812" s="99"/>
      <c r="Q2812" s="99"/>
      <c r="R2812" s="99"/>
      <c r="S2812" s="99"/>
      <c r="T2812" s="99"/>
      <c r="U2812" s="99"/>
      <c r="V2812" s="99"/>
      <c r="W2812" s="99"/>
      <c r="X2812" s="99"/>
      <c r="Y2812" s="99"/>
      <c r="Z2812" s="99"/>
      <c r="AA2812" s="99"/>
      <c r="AB2812" s="99"/>
      <c r="AC2812" s="99"/>
      <c r="AD2812" s="99"/>
    </row>
    <row r="2813" spans="1:30" ht="15" customHeight="1">
      <c r="A2813" s="100"/>
      <c r="B2813" s="107"/>
      <c r="C2813" s="285" t="s">
        <v>5222</v>
      </c>
      <c r="D2813" s="370"/>
      <c r="E2813" s="367" t="str">
        <f t="shared" si="946"/>
        <v/>
      </c>
      <c r="F2813" s="367"/>
      <c r="G2813" s="367"/>
      <c r="H2813" s="367"/>
      <c r="I2813" s="367"/>
      <c r="J2813" s="367"/>
      <c r="K2813" s="367"/>
      <c r="L2813" s="99"/>
      <c r="M2813" s="99"/>
      <c r="N2813" s="99"/>
      <c r="O2813" s="99"/>
      <c r="P2813" s="99"/>
      <c r="Q2813" s="99"/>
      <c r="R2813" s="99"/>
      <c r="S2813" s="99"/>
      <c r="T2813" s="99"/>
      <c r="U2813" s="99"/>
      <c r="V2813" s="99"/>
      <c r="W2813" s="99"/>
      <c r="X2813" s="99"/>
      <c r="Y2813" s="99"/>
      <c r="Z2813" s="99"/>
      <c r="AA2813" s="99"/>
      <c r="AB2813" s="99"/>
      <c r="AC2813" s="99"/>
      <c r="AD2813" s="99"/>
    </row>
    <row r="2814" spans="1:30" ht="15" customHeight="1">
      <c r="A2814" s="100"/>
      <c r="B2814" s="107"/>
      <c r="C2814" s="285" t="s">
        <v>5223</v>
      </c>
      <c r="D2814" s="370"/>
      <c r="E2814" s="367" t="str">
        <f t="shared" si="946"/>
        <v/>
      </c>
      <c r="F2814" s="367"/>
      <c r="G2814" s="367"/>
      <c r="H2814" s="367"/>
      <c r="I2814" s="367"/>
      <c r="J2814" s="367"/>
      <c r="K2814" s="367"/>
      <c r="L2814" s="99"/>
      <c r="M2814" s="99"/>
      <c r="N2814" s="99"/>
      <c r="O2814" s="99"/>
      <c r="P2814" s="99"/>
      <c r="Q2814" s="99"/>
      <c r="R2814" s="99"/>
      <c r="S2814" s="99"/>
      <c r="T2814" s="99"/>
      <c r="U2814" s="99"/>
      <c r="V2814" s="99"/>
      <c r="W2814" s="99"/>
      <c r="X2814" s="99"/>
      <c r="Y2814" s="99"/>
      <c r="Z2814" s="99"/>
      <c r="AA2814" s="99"/>
      <c r="AB2814" s="99"/>
      <c r="AC2814" s="99"/>
      <c r="AD2814" s="99"/>
    </row>
    <row r="2815" spans="1:30" ht="15" customHeight="1">
      <c r="A2815" s="100"/>
      <c r="B2815" s="107"/>
      <c r="C2815" s="285" t="s">
        <v>5224</v>
      </c>
      <c r="D2815" s="370"/>
      <c r="E2815" s="367" t="str">
        <f t="shared" si="946"/>
        <v/>
      </c>
      <c r="F2815" s="367"/>
      <c r="G2815" s="367"/>
      <c r="H2815" s="367"/>
      <c r="I2815" s="367"/>
      <c r="J2815" s="367"/>
      <c r="K2815" s="367"/>
      <c r="L2815" s="99"/>
      <c r="M2815" s="99"/>
      <c r="N2815" s="99"/>
      <c r="O2815" s="99"/>
      <c r="P2815" s="99"/>
      <c r="Q2815" s="99"/>
      <c r="R2815" s="99"/>
      <c r="S2815" s="99"/>
      <c r="T2815" s="99"/>
      <c r="U2815" s="99"/>
      <c r="V2815" s="99"/>
      <c r="W2815" s="99"/>
      <c r="X2815" s="99"/>
      <c r="Y2815" s="99"/>
      <c r="Z2815" s="99"/>
      <c r="AA2815" s="99"/>
      <c r="AB2815" s="99"/>
      <c r="AC2815" s="99"/>
      <c r="AD2815" s="99"/>
    </row>
    <row r="2816" spans="1:30" ht="15" customHeight="1">
      <c r="A2816" s="100"/>
      <c r="B2816" s="107"/>
      <c r="C2816" s="285" t="s">
        <v>5225</v>
      </c>
      <c r="D2816" s="370"/>
      <c r="E2816" s="367" t="str">
        <f t="shared" si="946"/>
        <v/>
      </c>
      <c r="F2816" s="367"/>
      <c r="G2816" s="367"/>
      <c r="H2816" s="367"/>
      <c r="I2816" s="367"/>
      <c r="J2816" s="367"/>
      <c r="K2816" s="367"/>
      <c r="L2816" s="99"/>
      <c r="M2816" s="99"/>
      <c r="N2816" s="99"/>
      <c r="O2816" s="99"/>
      <c r="P2816" s="99"/>
      <c r="Q2816" s="99"/>
      <c r="R2816" s="99"/>
      <c r="S2816" s="99"/>
      <c r="T2816" s="99"/>
      <c r="U2816" s="99"/>
      <c r="V2816" s="99"/>
      <c r="W2816" s="99"/>
      <c r="X2816" s="99"/>
      <c r="Y2816" s="99"/>
      <c r="Z2816" s="99"/>
      <c r="AA2816" s="99"/>
      <c r="AB2816" s="99"/>
      <c r="AC2816" s="99"/>
      <c r="AD2816" s="99"/>
    </row>
    <row r="2817" spans="1:30" ht="15" customHeight="1">
      <c r="A2817" s="100"/>
      <c r="B2817" s="107"/>
      <c r="C2817" s="285" t="s">
        <v>5226</v>
      </c>
      <c r="D2817" s="370"/>
      <c r="E2817" s="367" t="str">
        <f t="shared" si="946"/>
        <v/>
      </c>
      <c r="F2817" s="367"/>
      <c r="G2817" s="367"/>
      <c r="H2817" s="367"/>
      <c r="I2817" s="367"/>
      <c r="J2817" s="367"/>
      <c r="K2817" s="367"/>
      <c r="L2817" s="99"/>
      <c r="M2817" s="99"/>
      <c r="N2817" s="99"/>
      <c r="O2817" s="99"/>
      <c r="P2817" s="99"/>
      <c r="Q2817" s="99"/>
      <c r="R2817" s="99"/>
      <c r="S2817" s="99"/>
      <c r="T2817" s="99"/>
      <c r="U2817" s="99"/>
      <c r="V2817" s="99"/>
      <c r="W2817" s="99"/>
      <c r="X2817" s="99"/>
      <c r="Y2817" s="99"/>
      <c r="Z2817" s="99"/>
      <c r="AA2817" s="99"/>
      <c r="AB2817" s="99"/>
      <c r="AC2817" s="99"/>
      <c r="AD2817" s="99"/>
    </row>
    <row r="2818" spans="1:30" ht="15" customHeight="1">
      <c r="A2818" s="100"/>
      <c r="B2818" s="107"/>
      <c r="C2818" s="285" t="s">
        <v>5227</v>
      </c>
      <c r="D2818" s="370"/>
      <c r="E2818" s="367" t="str">
        <f t="shared" ref="E2818:E2881" si="947">IF(E210="","",E210)</f>
        <v/>
      </c>
      <c r="F2818" s="367"/>
      <c r="G2818" s="367"/>
      <c r="H2818" s="367"/>
      <c r="I2818" s="367"/>
      <c r="J2818" s="367"/>
      <c r="K2818" s="367"/>
      <c r="L2818" s="99"/>
      <c r="M2818" s="99"/>
      <c r="N2818" s="99"/>
      <c r="O2818" s="99"/>
      <c r="P2818" s="99"/>
      <c r="Q2818" s="99"/>
      <c r="R2818" s="99"/>
      <c r="S2818" s="99"/>
      <c r="T2818" s="99"/>
      <c r="U2818" s="99"/>
      <c r="V2818" s="99"/>
      <c r="W2818" s="99"/>
      <c r="X2818" s="99"/>
      <c r="Y2818" s="99"/>
      <c r="Z2818" s="99"/>
      <c r="AA2818" s="99"/>
      <c r="AB2818" s="99"/>
      <c r="AC2818" s="99"/>
      <c r="AD2818" s="99"/>
    </row>
    <row r="2819" spans="1:30" ht="15" customHeight="1">
      <c r="A2819" s="100"/>
      <c r="B2819" s="107"/>
      <c r="C2819" s="285" t="s">
        <v>5228</v>
      </c>
      <c r="D2819" s="370"/>
      <c r="E2819" s="367" t="str">
        <f t="shared" si="947"/>
        <v/>
      </c>
      <c r="F2819" s="367"/>
      <c r="G2819" s="367"/>
      <c r="H2819" s="367"/>
      <c r="I2819" s="367"/>
      <c r="J2819" s="367"/>
      <c r="K2819" s="367"/>
      <c r="L2819" s="99"/>
      <c r="M2819" s="99"/>
      <c r="N2819" s="99"/>
      <c r="O2819" s="99"/>
      <c r="P2819" s="99"/>
      <c r="Q2819" s="99"/>
      <c r="R2819" s="99"/>
      <c r="S2819" s="99"/>
      <c r="T2819" s="99"/>
      <c r="U2819" s="99"/>
      <c r="V2819" s="99"/>
      <c r="W2819" s="99"/>
      <c r="X2819" s="99"/>
      <c r="Y2819" s="99"/>
      <c r="Z2819" s="99"/>
      <c r="AA2819" s="99"/>
      <c r="AB2819" s="99"/>
      <c r="AC2819" s="99"/>
      <c r="AD2819" s="99"/>
    </row>
    <row r="2820" spans="1:30" ht="15" customHeight="1">
      <c r="A2820" s="100"/>
      <c r="B2820" s="107"/>
      <c r="C2820" s="285" t="s">
        <v>5229</v>
      </c>
      <c r="D2820" s="370"/>
      <c r="E2820" s="367" t="str">
        <f t="shared" si="947"/>
        <v/>
      </c>
      <c r="F2820" s="367"/>
      <c r="G2820" s="367"/>
      <c r="H2820" s="367"/>
      <c r="I2820" s="367"/>
      <c r="J2820" s="367"/>
      <c r="K2820" s="367"/>
      <c r="L2820" s="99"/>
      <c r="M2820" s="99"/>
      <c r="N2820" s="99"/>
      <c r="O2820" s="99"/>
      <c r="P2820" s="99"/>
      <c r="Q2820" s="99"/>
      <c r="R2820" s="99"/>
      <c r="S2820" s="99"/>
      <c r="T2820" s="99"/>
      <c r="U2820" s="99"/>
      <c r="V2820" s="99"/>
      <c r="W2820" s="99"/>
      <c r="X2820" s="99"/>
      <c r="Y2820" s="99"/>
      <c r="Z2820" s="99"/>
      <c r="AA2820" s="99"/>
      <c r="AB2820" s="99"/>
      <c r="AC2820" s="99"/>
      <c r="AD2820" s="99"/>
    </row>
    <row r="2821" spans="1:30" ht="15" customHeight="1">
      <c r="A2821" s="100"/>
      <c r="B2821" s="107"/>
      <c r="C2821" s="285" t="s">
        <v>5230</v>
      </c>
      <c r="D2821" s="370"/>
      <c r="E2821" s="367" t="str">
        <f t="shared" si="947"/>
        <v/>
      </c>
      <c r="F2821" s="367"/>
      <c r="G2821" s="367"/>
      <c r="H2821" s="367"/>
      <c r="I2821" s="367"/>
      <c r="J2821" s="367"/>
      <c r="K2821" s="367"/>
      <c r="L2821" s="99"/>
      <c r="M2821" s="99"/>
      <c r="N2821" s="99"/>
      <c r="O2821" s="99"/>
      <c r="P2821" s="99"/>
      <c r="Q2821" s="99"/>
      <c r="R2821" s="99"/>
      <c r="S2821" s="99"/>
      <c r="T2821" s="99"/>
      <c r="U2821" s="99"/>
      <c r="V2821" s="99"/>
      <c r="W2821" s="99"/>
      <c r="X2821" s="99"/>
      <c r="Y2821" s="99"/>
      <c r="Z2821" s="99"/>
      <c r="AA2821" s="99"/>
      <c r="AB2821" s="99"/>
      <c r="AC2821" s="99"/>
      <c r="AD2821" s="99"/>
    </row>
    <row r="2822" spans="1:30" ht="15" customHeight="1">
      <c r="A2822" s="100"/>
      <c r="B2822" s="107"/>
      <c r="C2822" s="285" t="s">
        <v>5231</v>
      </c>
      <c r="D2822" s="370"/>
      <c r="E2822" s="367" t="str">
        <f t="shared" si="947"/>
        <v/>
      </c>
      <c r="F2822" s="367"/>
      <c r="G2822" s="367"/>
      <c r="H2822" s="367"/>
      <c r="I2822" s="367"/>
      <c r="J2822" s="367"/>
      <c r="K2822" s="367"/>
      <c r="L2822" s="99"/>
      <c r="M2822" s="99"/>
      <c r="N2822" s="99"/>
      <c r="O2822" s="99"/>
      <c r="P2822" s="99"/>
      <c r="Q2822" s="99"/>
      <c r="R2822" s="99"/>
      <c r="S2822" s="99"/>
      <c r="T2822" s="99"/>
      <c r="U2822" s="99"/>
      <c r="V2822" s="99"/>
      <c r="W2822" s="99"/>
      <c r="X2822" s="99"/>
      <c r="Y2822" s="99"/>
      <c r="Z2822" s="99"/>
      <c r="AA2822" s="99"/>
      <c r="AB2822" s="99"/>
      <c r="AC2822" s="99"/>
      <c r="AD2822" s="99"/>
    </row>
    <row r="2823" spans="1:30" ht="15" customHeight="1">
      <c r="A2823" s="100"/>
      <c r="B2823" s="107"/>
      <c r="C2823" s="285" t="s">
        <v>5232</v>
      </c>
      <c r="D2823" s="370"/>
      <c r="E2823" s="367" t="str">
        <f t="shared" si="947"/>
        <v/>
      </c>
      <c r="F2823" s="367"/>
      <c r="G2823" s="367"/>
      <c r="H2823" s="367"/>
      <c r="I2823" s="367"/>
      <c r="J2823" s="367"/>
      <c r="K2823" s="367"/>
      <c r="L2823" s="99"/>
      <c r="M2823" s="99"/>
      <c r="N2823" s="99"/>
      <c r="O2823" s="99"/>
      <c r="P2823" s="99"/>
      <c r="Q2823" s="99"/>
      <c r="R2823" s="99"/>
      <c r="S2823" s="99"/>
      <c r="T2823" s="99"/>
      <c r="U2823" s="99"/>
      <c r="V2823" s="99"/>
      <c r="W2823" s="99"/>
      <c r="X2823" s="99"/>
      <c r="Y2823" s="99"/>
      <c r="Z2823" s="99"/>
      <c r="AA2823" s="99"/>
      <c r="AB2823" s="99"/>
      <c r="AC2823" s="99"/>
      <c r="AD2823" s="99"/>
    </row>
    <row r="2824" spans="1:30" ht="15" customHeight="1">
      <c r="A2824" s="100"/>
      <c r="B2824" s="107"/>
      <c r="C2824" s="285" t="s">
        <v>5233</v>
      </c>
      <c r="D2824" s="370"/>
      <c r="E2824" s="367" t="str">
        <f t="shared" si="947"/>
        <v/>
      </c>
      <c r="F2824" s="367"/>
      <c r="G2824" s="367"/>
      <c r="H2824" s="367"/>
      <c r="I2824" s="367"/>
      <c r="J2824" s="367"/>
      <c r="K2824" s="367"/>
      <c r="L2824" s="99"/>
      <c r="M2824" s="99"/>
      <c r="N2824" s="99"/>
      <c r="O2824" s="99"/>
      <c r="P2824" s="99"/>
      <c r="Q2824" s="99"/>
      <c r="R2824" s="99"/>
      <c r="S2824" s="99"/>
      <c r="T2824" s="99"/>
      <c r="U2824" s="99"/>
      <c r="V2824" s="99"/>
      <c r="W2824" s="99"/>
      <c r="X2824" s="99"/>
      <c r="Y2824" s="99"/>
      <c r="Z2824" s="99"/>
      <c r="AA2824" s="99"/>
      <c r="AB2824" s="99"/>
      <c r="AC2824" s="99"/>
      <c r="AD2824" s="99"/>
    </row>
    <row r="2825" spans="1:30" ht="15" customHeight="1">
      <c r="A2825" s="100"/>
      <c r="B2825" s="107"/>
      <c r="C2825" s="285" t="s">
        <v>5234</v>
      </c>
      <c r="D2825" s="370"/>
      <c r="E2825" s="367" t="str">
        <f t="shared" si="947"/>
        <v/>
      </c>
      <c r="F2825" s="367"/>
      <c r="G2825" s="367"/>
      <c r="H2825" s="367"/>
      <c r="I2825" s="367"/>
      <c r="J2825" s="367"/>
      <c r="K2825" s="367"/>
      <c r="L2825" s="99"/>
      <c r="M2825" s="99"/>
      <c r="N2825" s="99"/>
      <c r="O2825" s="99"/>
      <c r="P2825" s="99"/>
      <c r="Q2825" s="99"/>
      <c r="R2825" s="99"/>
      <c r="S2825" s="99"/>
      <c r="T2825" s="99"/>
      <c r="U2825" s="99"/>
      <c r="V2825" s="99"/>
      <c r="W2825" s="99"/>
      <c r="X2825" s="99"/>
      <c r="Y2825" s="99"/>
      <c r="Z2825" s="99"/>
      <c r="AA2825" s="99"/>
      <c r="AB2825" s="99"/>
      <c r="AC2825" s="99"/>
      <c r="AD2825" s="99"/>
    </row>
    <row r="2826" spans="1:30" ht="15" customHeight="1">
      <c r="A2826" s="100"/>
      <c r="B2826" s="107"/>
      <c r="C2826" s="285" t="s">
        <v>5235</v>
      </c>
      <c r="D2826" s="370"/>
      <c r="E2826" s="367" t="str">
        <f t="shared" si="947"/>
        <v/>
      </c>
      <c r="F2826" s="367"/>
      <c r="G2826" s="367"/>
      <c r="H2826" s="367"/>
      <c r="I2826" s="367"/>
      <c r="J2826" s="367"/>
      <c r="K2826" s="367"/>
      <c r="L2826" s="99"/>
      <c r="M2826" s="99"/>
      <c r="N2826" s="99"/>
      <c r="O2826" s="99"/>
      <c r="P2826" s="99"/>
      <c r="Q2826" s="99"/>
      <c r="R2826" s="99"/>
      <c r="S2826" s="99"/>
      <c r="T2826" s="99"/>
      <c r="U2826" s="99"/>
      <c r="V2826" s="99"/>
      <c r="W2826" s="99"/>
      <c r="X2826" s="99"/>
      <c r="Y2826" s="99"/>
      <c r="Z2826" s="99"/>
      <c r="AA2826" s="99"/>
      <c r="AB2826" s="99"/>
      <c r="AC2826" s="99"/>
      <c r="AD2826" s="99"/>
    </row>
    <row r="2827" spans="1:30" ht="15" customHeight="1">
      <c r="A2827" s="100"/>
      <c r="B2827" s="107"/>
      <c r="C2827" s="285" t="s">
        <v>5236</v>
      </c>
      <c r="D2827" s="370"/>
      <c r="E2827" s="367" t="str">
        <f t="shared" si="947"/>
        <v/>
      </c>
      <c r="F2827" s="367"/>
      <c r="G2827" s="367"/>
      <c r="H2827" s="367"/>
      <c r="I2827" s="367"/>
      <c r="J2827" s="367"/>
      <c r="K2827" s="367"/>
      <c r="L2827" s="99"/>
      <c r="M2827" s="99"/>
      <c r="N2827" s="99"/>
      <c r="O2827" s="99"/>
      <c r="P2827" s="99"/>
      <c r="Q2827" s="99"/>
      <c r="R2827" s="99"/>
      <c r="S2827" s="99"/>
      <c r="T2827" s="99"/>
      <c r="U2827" s="99"/>
      <c r="V2827" s="99"/>
      <c r="W2827" s="99"/>
      <c r="X2827" s="99"/>
      <c r="Y2827" s="99"/>
      <c r="Z2827" s="99"/>
      <c r="AA2827" s="99"/>
      <c r="AB2827" s="99"/>
      <c r="AC2827" s="99"/>
      <c r="AD2827" s="99"/>
    </row>
    <row r="2828" spans="1:30" ht="15" customHeight="1">
      <c r="A2828" s="100"/>
      <c r="B2828" s="107"/>
      <c r="C2828" s="285" t="s">
        <v>5237</v>
      </c>
      <c r="D2828" s="370"/>
      <c r="E2828" s="367" t="str">
        <f t="shared" si="947"/>
        <v/>
      </c>
      <c r="F2828" s="367"/>
      <c r="G2828" s="367"/>
      <c r="H2828" s="367"/>
      <c r="I2828" s="367"/>
      <c r="J2828" s="367"/>
      <c r="K2828" s="367"/>
      <c r="L2828" s="99"/>
      <c r="M2828" s="99"/>
      <c r="N2828" s="99"/>
      <c r="O2828" s="99"/>
      <c r="P2828" s="99"/>
      <c r="Q2828" s="99"/>
      <c r="R2828" s="99"/>
      <c r="S2828" s="99"/>
      <c r="T2828" s="99"/>
      <c r="U2828" s="99"/>
      <c r="V2828" s="99"/>
      <c r="W2828" s="99"/>
      <c r="X2828" s="99"/>
      <c r="Y2828" s="99"/>
      <c r="Z2828" s="99"/>
      <c r="AA2828" s="99"/>
      <c r="AB2828" s="99"/>
      <c r="AC2828" s="99"/>
      <c r="AD2828" s="99"/>
    </row>
    <row r="2829" spans="1:30" ht="15" customHeight="1">
      <c r="A2829" s="100"/>
      <c r="B2829" s="107"/>
      <c r="C2829" s="285" t="s">
        <v>5238</v>
      </c>
      <c r="D2829" s="370"/>
      <c r="E2829" s="367" t="str">
        <f t="shared" si="947"/>
        <v/>
      </c>
      <c r="F2829" s="367"/>
      <c r="G2829" s="367"/>
      <c r="H2829" s="367"/>
      <c r="I2829" s="367"/>
      <c r="J2829" s="367"/>
      <c r="K2829" s="367"/>
      <c r="L2829" s="99"/>
      <c r="M2829" s="99"/>
      <c r="N2829" s="99"/>
      <c r="O2829" s="99"/>
      <c r="P2829" s="99"/>
      <c r="Q2829" s="99"/>
      <c r="R2829" s="99"/>
      <c r="S2829" s="99"/>
      <c r="T2829" s="99"/>
      <c r="U2829" s="99"/>
      <c r="V2829" s="99"/>
      <c r="W2829" s="99"/>
      <c r="X2829" s="99"/>
      <c r="Y2829" s="99"/>
      <c r="Z2829" s="99"/>
      <c r="AA2829" s="99"/>
      <c r="AB2829" s="99"/>
      <c r="AC2829" s="99"/>
      <c r="AD2829" s="99"/>
    </row>
    <row r="2830" spans="1:30" ht="15" customHeight="1">
      <c r="A2830" s="100"/>
      <c r="B2830" s="107"/>
      <c r="C2830" s="285" t="s">
        <v>5239</v>
      </c>
      <c r="D2830" s="370"/>
      <c r="E2830" s="367" t="str">
        <f t="shared" si="947"/>
        <v/>
      </c>
      <c r="F2830" s="367"/>
      <c r="G2830" s="367"/>
      <c r="H2830" s="367"/>
      <c r="I2830" s="367"/>
      <c r="J2830" s="367"/>
      <c r="K2830" s="367"/>
      <c r="L2830" s="99"/>
      <c r="M2830" s="99"/>
      <c r="N2830" s="99"/>
      <c r="O2830" s="99"/>
      <c r="P2830" s="99"/>
      <c r="Q2830" s="99"/>
      <c r="R2830" s="99"/>
      <c r="S2830" s="99"/>
      <c r="T2830" s="99"/>
      <c r="U2830" s="99"/>
      <c r="V2830" s="99"/>
      <c r="W2830" s="99"/>
      <c r="X2830" s="99"/>
      <c r="Y2830" s="99"/>
      <c r="Z2830" s="99"/>
      <c r="AA2830" s="99"/>
      <c r="AB2830" s="99"/>
      <c r="AC2830" s="99"/>
      <c r="AD2830" s="99"/>
    </row>
    <row r="2831" spans="1:30" ht="15" customHeight="1">
      <c r="A2831" s="100"/>
      <c r="B2831" s="107"/>
      <c r="C2831" s="285" t="s">
        <v>5240</v>
      </c>
      <c r="D2831" s="370"/>
      <c r="E2831" s="367" t="str">
        <f t="shared" si="947"/>
        <v/>
      </c>
      <c r="F2831" s="367"/>
      <c r="G2831" s="367"/>
      <c r="H2831" s="367"/>
      <c r="I2831" s="367"/>
      <c r="J2831" s="367"/>
      <c r="K2831" s="367"/>
      <c r="L2831" s="99"/>
      <c r="M2831" s="99"/>
      <c r="N2831" s="99"/>
      <c r="O2831" s="99"/>
      <c r="P2831" s="99"/>
      <c r="Q2831" s="99"/>
      <c r="R2831" s="99"/>
      <c r="S2831" s="99"/>
      <c r="T2831" s="99"/>
      <c r="U2831" s="99"/>
      <c r="V2831" s="99"/>
      <c r="W2831" s="99"/>
      <c r="X2831" s="99"/>
      <c r="Y2831" s="99"/>
      <c r="Z2831" s="99"/>
      <c r="AA2831" s="99"/>
      <c r="AB2831" s="99"/>
      <c r="AC2831" s="99"/>
      <c r="AD2831" s="99"/>
    </row>
    <row r="2832" spans="1:30" ht="15" customHeight="1">
      <c r="A2832" s="100"/>
      <c r="B2832" s="107"/>
      <c r="C2832" s="285" t="s">
        <v>5241</v>
      </c>
      <c r="D2832" s="370"/>
      <c r="E2832" s="367" t="str">
        <f t="shared" si="947"/>
        <v/>
      </c>
      <c r="F2832" s="367"/>
      <c r="G2832" s="367"/>
      <c r="H2832" s="367"/>
      <c r="I2832" s="367"/>
      <c r="J2832" s="367"/>
      <c r="K2832" s="367"/>
      <c r="L2832" s="99"/>
      <c r="M2832" s="99"/>
      <c r="N2832" s="99"/>
      <c r="O2832" s="99"/>
      <c r="P2832" s="99"/>
      <c r="Q2832" s="99"/>
      <c r="R2832" s="99"/>
      <c r="S2832" s="99"/>
      <c r="T2832" s="99"/>
      <c r="U2832" s="99"/>
      <c r="V2832" s="99"/>
      <c r="W2832" s="99"/>
      <c r="X2832" s="99"/>
      <c r="Y2832" s="99"/>
      <c r="Z2832" s="99"/>
      <c r="AA2832" s="99"/>
      <c r="AB2832" s="99"/>
      <c r="AC2832" s="99"/>
      <c r="AD2832" s="99"/>
    </row>
    <row r="2833" spans="1:30" ht="15" customHeight="1">
      <c r="A2833" s="100"/>
      <c r="B2833" s="107"/>
      <c r="C2833" s="285" t="s">
        <v>5242</v>
      </c>
      <c r="D2833" s="370"/>
      <c r="E2833" s="367" t="str">
        <f t="shared" si="947"/>
        <v/>
      </c>
      <c r="F2833" s="367"/>
      <c r="G2833" s="367"/>
      <c r="H2833" s="367"/>
      <c r="I2833" s="367"/>
      <c r="J2833" s="367"/>
      <c r="K2833" s="367"/>
      <c r="L2833" s="99"/>
      <c r="M2833" s="99"/>
      <c r="N2833" s="99"/>
      <c r="O2833" s="99"/>
      <c r="P2833" s="99"/>
      <c r="Q2833" s="99"/>
      <c r="R2833" s="99"/>
      <c r="S2833" s="99"/>
      <c r="T2833" s="99"/>
      <c r="U2833" s="99"/>
      <c r="V2833" s="99"/>
      <c r="W2833" s="99"/>
      <c r="X2833" s="99"/>
      <c r="Y2833" s="99"/>
      <c r="Z2833" s="99"/>
      <c r="AA2833" s="99"/>
      <c r="AB2833" s="99"/>
      <c r="AC2833" s="99"/>
      <c r="AD2833" s="99"/>
    </row>
    <row r="2834" spans="1:30" ht="15" customHeight="1">
      <c r="A2834" s="100"/>
      <c r="B2834" s="107"/>
      <c r="C2834" s="285" t="s">
        <v>5243</v>
      </c>
      <c r="D2834" s="370"/>
      <c r="E2834" s="367" t="str">
        <f t="shared" si="947"/>
        <v/>
      </c>
      <c r="F2834" s="367"/>
      <c r="G2834" s="367"/>
      <c r="H2834" s="367"/>
      <c r="I2834" s="367"/>
      <c r="J2834" s="367"/>
      <c r="K2834" s="367"/>
      <c r="L2834" s="99"/>
      <c r="M2834" s="99"/>
      <c r="N2834" s="99"/>
      <c r="O2834" s="99"/>
      <c r="P2834" s="99"/>
      <c r="Q2834" s="99"/>
      <c r="R2834" s="99"/>
      <c r="S2834" s="99"/>
      <c r="T2834" s="99"/>
      <c r="U2834" s="99"/>
      <c r="V2834" s="99"/>
      <c r="W2834" s="99"/>
      <c r="X2834" s="99"/>
      <c r="Y2834" s="99"/>
      <c r="Z2834" s="99"/>
      <c r="AA2834" s="99"/>
      <c r="AB2834" s="99"/>
      <c r="AC2834" s="99"/>
      <c r="AD2834" s="99"/>
    </row>
    <row r="2835" spans="1:30" ht="15" customHeight="1">
      <c r="A2835" s="100"/>
      <c r="B2835" s="107"/>
      <c r="C2835" s="285" t="s">
        <v>5244</v>
      </c>
      <c r="D2835" s="370"/>
      <c r="E2835" s="367" t="str">
        <f t="shared" si="947"/>
        <v/>
      </c>
      <c r="F2835" s="367"/>
      <c r="G2835" s="367"/>
      <c r="H2835" s="367"/>
      <c r="I2835" s="367"/>
      <c r="J2835" s="367"/>
      <c r="K2835" s="367"/>
      <c r="L2835" s="99"/>
      <c r="M2835" s="99"/>
      <c r="N2835" s="99"/>
      <c r="O2835" s="99"/>
      <c r="P2835" s="99"/>
      <c r="Q2835" s="99"/>
      <c r="R2835" s="99"/>
      <c r="S2835" s="99"/>
      <c r="T2835" s="99"/>
      <c r="U2835" s="99"/>
      <c r="V2835" s="99"/>
      <c r="W2835" s="99"/>
      <c r="X2835" s="99"/>
      <c r="Y2835" s="99"/>
      <c r="Z2835" s="99"/>
      <c r="AA2835" s="99"/>
      <c r="AB2835" s="99"/>
      <c r="AC2835" s="99"/>
      <c r="AD2835" s="99"/>
    </row>
    <row r="2836" spans="1:30" ht="15" customHeight="1">
      <c r="A2836" s="100"/>
      <c r="B2836" s="107"/>
      <c r="C2836" s="285" t="s">
        <v>5245</v>
      </c>
      <c r="D2836" s="370"/>
      <c r="E2836" s="367" t="str">
        <f t="shared" si="947"/>
        <v/>
      </c>
      <c r="F2836" s="367"/>
      <c r="G2836" s="367"/>
      <c r="H2836" s="367"/>
      <c r="I2836" s="367"/>
      <c r="J2836" s="367"/>
      <c r="K2836" s="367"/>
      <c r="L2836" s="99"/>
      <c r="M2836" s="99"/>
      <c r="N2836" s="99"/>
      <c r="O2836" s="99"/>
      <c r="P2836" s="99"/>
      <c r="Q2836" s="99"/>
      <c r="R2836" s="99"/>
      <c r="S2836" s="99"/>
      <c r="T2836" s="99"/>
      <c r="U2836" s="99"/>
      <c r="V2836" s="99"/>
      <c r="W2836" s="99"/>
      <c r="X2836" s="99"/>
      <c r="Y2836" s="99"/>
      <c r="Z2836" s="99"/>
      <c r="AA2836" s="99"/>
      <c r="AB2836" s="99"/>
      <c r="AC2836" s="99"/>
      <c r="AD2836" s="99"/>
    </row>
    <row r="2837" spans="1:30" ht="15" customHeight="1">
      <c r="A2837" s="100"/>
      <c r="B2837" s="107"/>
      <c r="C2837" s="285" t="s">
        <v>5246</v>
      </c>
      <c r="D2837" s="370"/>
      <c r="E2837" s="367" t="str">
        <f t="shared" si="947"/>
        <v/>
      </c>
      <c r="F2837" s="367"/>
      <c r="G2837" s="367"/>
      <c r="H2837" s="367"/>
      <c r="I2837" s="367"/>
      <c r="J2837" s="367"/>
      <c r="K2837" s="367"/>
      <c r="L2837" s="99"/>
      <c r="M2837" s="99"/>
      <c r="N2837" s="99"/>
      <c r="O2837" s="99"/>
      <c r="P2837" s="99"/>
      <c r="Q2837" s="99"/>
      <c r="R2837" s="99"/>
      <c r="S2837" s="99"/>
      <c r="T2837" s="99"/>
      <c r="U2837" s="99"/>
      <c r="V2837" s="99"/>
      <c r="W2837" s="99"/>
      <c r="X2837" s="99"/>
      <c r="Y2837" s="99"/>
      <c r="Z2837" s="99"/>
      <c r="AA2837" s="99"/>
      <c r="AB2837" s="99"/>
      <c r="AC2837" s="99"/>
      <c r="AD2837" s="99"/>
    </row>
    <row r="2838" spans="1:30" ht="15" customHeight="1">
      <c r="A2838" s="100"/>
      <c r="B2838" s="107"/>
      <c r="C2838" s="285" t="s">
        <v>5247</v>
      </c>
      <c r="D2838" s="370"/>
      <c r="E2838" s="367" t="str">
        <f t="shared" si="947"/>
        <v/>
      </c>
      <c r="F2838" s="367"/>
      <c r="G2838" s="367"/>
      <c r="H2838" s="367"/>
      <c r="I2838" s="367"/>
      <c r="J2838" s="367"/>
      <c r="K2838" s="367"/>
      <c r="L2838" s="99"/>
      <c r="M2838" s="99"/>
      <c r="N2838" s="99"/>
      <c r="O2838" s="99"/>
      <c r="P2838" s="99"/>
      <c r="Q2838" s="99"/>
      <c r="R2838" s="99"/>
      <c r="S2838" s="99"/>
      <c r="T2838" s="99"/>
      <c r="U2838" s="99"/>
      <c r="V2838" s="99"/>
      <c r="W2838" s="99"/>
      <c r="X2838" s="99"/>
      <c r="Y2838" s="99"/>
      <c r="Z2838" s="99"/>
      <c r="AA2838" s="99"/>
      <c r="AB2838" s="99"/>
      <c r="AC2838" s="99"/>
      <c r="AD2838" s="99"/>
    </row>
    <row r="2839" spans="1:30" ht="15" customHeight="1">
      <c r="A2839" s="100"/>
      <c r="B2839" s="107"/>
      <c r="C2839" s="285" t="s">
        <v>5248</v>
      </c>
      <c r="D2839" s="370"/>
      <c r="E2839" s="367" t="str">
        <f t="shared" si="947"/>
        <v/>
      </c>
      <c r="F2839" s="367"/>
      <c r="G2839" s="367"/>
      <c r="H2839" s="367"/>
      <c r="I2839" s="367"/>
      <c r="J2839" s="367"/>
      <c r="K2839" s="367"/>
      <c r="L2839" s="99"/>
      <c r="M2839" s="99"/>
      <c r="N2839" s="99"/>
      <c r="O2839" s="99"/>
      <c r="P2839" s="99"/>
      <c r="Q2839" s="99"/>
      <c r="R2839" s="99"/>
      <c r="S2839" s="99"/>
      <c r="T2839" s="99"/>
      <c r="U2839" s="99"/>
      <c r="V2839" s="99"/>
      <c r="W2839" s="99"/>
      <c r="X2839" s="99"/>
      <c r="Y2839" s="99"/>
      <c r="Z2839" s="99"/>
      <c r="AA2839" s="99"/>
      <c r="AB2839" s="99"/>
      <c r="AC2839" s="99"/>
      <c r="AD2839" s="99"/>
    </row>
    <row r="2840" spans="1:30" ht="15" customHeight="1">
      <c r="A2840" s="100"/>
      <c r="B2840" s="107"/>
      <c r="C2840" s="285" t="s">
        <v>5249</v>
      </c>
      <c r="D2840" s="370"/>
      <c r="E2840" s="367" t="str">
        <f t="shared" si="947"/>
        <v/>
      </c>
      <c r="F2840" s="367"/>
      <c r="G2840" s="367"/>
      <c r="H2840" s="367"/>
      <c r="I2840" s="367"/>
      <c r="J2840" s="367"/>
      <c r="K2840" s="367"/>
      <c r="L2840" s="99"/>
      <c r="M2840" s="99"/>
      <c r="N2840" s="99"/>
      <c r="O2840" s="99"/>
      <c r="P2840" s="99"/>
      <c r="Q2840" s="99"/>
      <c r="R2840" s="99"/>
      <c r="S2840" s="99"/>
      <c r="T2840" s="99"/>
      <c r="U2840" s="99"/>
      <c r="V2840" s="99"/>
      <c r="W2840" s="99"/>
      <c r="X2840" s="99"/>
      <c r="Y2840" s="99"/>
      <c r="Z2840" s="99"/>
      <c r="AA2840" s="99"/>
      <c r="AB2840" s="99"/>
      <c r="AC2840" s="99"/>
      <c r="AD2840" s="99"/>
    </row>
    <row r="2841" spans="1:30" ht="15" customHeight="1">
      <c r="A2841" s="100"/>
      <c r="B2841" s="107"/>
      <c r="C2841" s="285" t="s">
        <v>5250</v>
      </c>
      <c r="D2841" s="370"/>
      <c r="E2841" s="367" t="str">
        <f t="shared" si="947"/>
        <v/>
      </c>
      <c r="F2841" s="367"/>
      <c r="G2841" s="367"/>
      <c r="H2841" s="367"/>
      <c r="I2841" s="367"/>
      <c r="J2841" s="367"/>
      <c r="K2841" s="367"/>
      <c r="L2841" s="99"/>
      <c r="M2841" s="99"/>
      <c r="N2841" s="99"/>
      <c r="O2841" s="99"/>
      <c r="P2841" s="99"/>
      <c r="Q2841" s="99"/>
      <c r="R2841" s="99"/>
      <c r="S2841" s="99"/>
      <c r="T2841" s="99"/>
      <c r="U2841" s="99"/>
      <c r="V2841" s="99"/>
      <c r="W2841" s="99"/>
      <c r="X2841" s="99"/>
      <c r="Y2841" s="99"/>
      <c r="Z2841" s="99"/>
      <c r="AA2841" s="99"/>
      <c r="AB2841" s="99"/>
      <c r="AC2841" s="99"/>
      <c r="AD2841" s="99"/>
    </row>
    <row r="2842" spans="1:30" ht="15" customHeight="1">
      <c r="A2842" s="100"/>
      <c r="B2842" s="107"/>
      <c r="C2842" s="285" t="s">
        <v>5251</v>
      </c>
      <c r="D2842" s="370"/>
      <c r="E2842" s="367" t="str">
        <f t="shared" si="947"/>
        <v/>
      </c>
      <c r="F2842" s="367"/>
      <c r="G2842" s="367"/>
      <c r="H2842" s="367"/>
      <c r="I2842" s="367"/>
      <c r="J2842" s="367"/>
      <c r="K2842" s="367"/>
      <c r="L2842" s="99"/>
      <c r="M2842" s="99"/>
      <c r="N2842" s="99"/>
      <c r="O2842" s="99"/>
      <c r="P2842" s="99"/>
      <c r="Q2842" s="99"/>
      <c r="R2842" s="99"/>
      <c r="S2842" s="99"/>
      <c r="T2842" s="99"/>
      <c r="U2842" s="99"/>
      <c r="V2842" s="99"/>
      <c r="W2842" s="99"/>
      <c r="X2842" s="99"/>
      <c r="Y2842" s="99"/>
      <c r="Z2842" s="99"/>
      <c r="AA2842" s="99"/>
      <c r="AB2842" s="99"/>
      <c r="AC2842" s="99"/>
      <c r="AD2842" s="99"/>
    </row>
    <row r="2843" spans="1:30" ht="15" customHeight="1">
      <c r="A2843" s="100"/>
      <c r="B2843" s="107"/>
      <c r="C2843" s="285" t="s">
        <v>5252</v>
      </c>
      <c r="D2843" s="370"/>
      <c r="E2843" s="367" t="str">
        <f t="shared" si="947"/>
        <v/>
      </c>
      <c r="F2843" s="367"/>
      <c r="G2843" s="367"/>
      <c r="H2843" s="367"/>
      <c r="I2843" s="367"/>
      <c r="J2843" s="367"/>
      <c r="K2843" s="367"/>
      <c r="L2843" s="99"/>
      <c r="M2843" s="99"/>
      <c r="N2843" s="99"/>
      <c r="O2843" s="99"/>
      <c r="P2843" s="99"/>
      <c r="Q2843" s="99"/>
      <c r="R2843" s="99"/>
      <c r="S2843" s="99"/>
      <c r="T2843" s="99"/>
      <c r="U2843" s="99"/>
      <c r="V2843" s="99"/>
      <c r="W2843" s="99"/>
      <c r="X2843" s="99"/>
      <c r="Y2843" s="99"/>
      <c r="Z2843" s="99"/>
      <c r="AA2843" s="99"/>
      <c r="AB2843" s="99"/>
      <c r="AC2843" s="99"/>
      <c r="AD2843" s="99"/>
    </row>
    <row r="2844" spans="1:30" ht="15" customHeight="1">
      <c r="A2844" s="100"/>
      <c r="B2844" s="107"/>
      <c r="C2844" s="285" t="s">
        <v>5253</v>
      </c>
      <c r="D2844" s="370"/>
      <c r="E2844" s="367" t="str">
        <f t="shared" si="947"/>
        <v/>
      </c>
      <c r="F2844" s="367"/>
      <c r="G2844" s="367"/>
      <c r="H2844" s="367"/>
      <c r="I2844" s="367"/>
      <c r="J2844" s="367"/>
      <c r="K2844" s="367"/>
      <c r="L2844" s="99"/>
      <c r="M2844" s="99"/>
      <c r="N2844" s="99"/>
      <c r="O2844" s="99"/>
      <c r="P2844" s="99"/>
      <c r="Q2844" s="99"/>
      <c r="R2844" s="99"/>
      <c r="S2844" s="99"/>
      <c r="T2844" s="99"/>
      <c r="U2844" s="99"/>
      <c r="V2844" s="99"/>
      <c r="W2844" s="99"/>
      <c r="X2844" s="99"/>
      <c r="Y2844" s="99"/>
      <c r="Z2844" s="99"/>
      <c r="AA2844" s="99"/>
      <c r="AB2844" s="99"/>
      <c r="AC2844" s="99"/>
      <c r="AD2844" s="99"/>
    </row>
    <row r="2845" spans="1:30" ht="15" customHeight="1">
      <c r="A2845" s="100"/>
      <c r="B2845" s="107"/>
      <c r="C2845" s="285" t="s">
        <v>5254</v>
      </c>
      <c r="D2845" s="370"/>
      <c r="E2845" s="367" t="str">
        <f t="shared" si="947"/>
        <v/>
      </c>
      <c r="F2845" s="367"/>
      <c r="G2845" s="367"/>
      <c r="H2845" s="367"/>
      <c r="I2845" s="367"/>
      <c r="J2845" s="367"/>
      <c r="K2845" s="367"/>
      <c r="L2845" s="99"/>
      <c r="M2845" s="99"/>
      <c r="N2845" s="99"/>
      <c r="O2845" s="99"/>
      <c r="P2845" s="99"/>
      <c r="Q2845" s="99"/>
      <c r="R2845" s="99"/>
      <c r="S2845" s="99"/>
      <c r="T2845" s="99"/>
      <c r="U2845" s="99"/>
      <c r="V2845" s="99"/>
      <c r="W2845" s="99"/>
      <c r="X2845" s="99"/>
      <c r="Y2845" s="99"/>
      <c r="Z2845" s="99"/>
      <c r="AA2845" s="99"/>
      <c r="AB2845" s="99"/>
      <c r="AC2845" s="99"/>
      <c r="AD2845" s="99"/>
    </row>
    <row r="2846" spans="1:30" ht="15" customHeight="1">
      <c r="A2846" s="100"/>
      <c r="B2846" s="107"/>
      <c r="C2846" s="285" t="s">
        <v>5255</v>
      </c>
      <c r="D2846" s="370"/>
      <c r="E2846" s="367" t="str">
        <f t="shared" si="947"/>
        <v/>
      </c>
      <c r="F2846" s="367"/>
      <c r="G2846" s="367"/>
      <c r="H2846" s="367"/>
      <c r="I2846" s="367"/>
      <c r="J2846" s="367"/>
      <c r="K2846" s="367"/>
      <c r="L2846" s="99"/>
      <c r="M2846" s="99"/>
      <c r="N2846" s="99"/>
      <c r="O2846" s="99"/>
      <c r="P2846" s="99"/>
      <c r="Q2846" s="99"/>
      <c r="R2846" s="99"/>
      <c r="S2846" s="99"/>
      <c r="T2846" s="99"/>
      <c r="U2846" s="99"/>
      <c r="V2846" s="99"/>
      <c r="W2846" s="99"/>
      <c r="X2846" s="99"/>
      <c r="Y2846" s="99"/>
      <c r="Z2846" s="99"/>
      <c r="AA2846" s="99"/>
      <c r="AB2846" s="99"/>
      <c r="AC2846" s="99"/>
      <c r="AD2846" s="99"/>
    </row>
    <row r="2847" spans="1:30" ht="15" customHeight="1">
      <c r="A2847" s="100"/>
      <c r="B2847" s="107"/>
      <c r="C2847" s="285" t="s">
        <v>5256</v>
      </c>
      <c r="D2847" s="370"/>
      <c r="E2847" s="367" t="str">
        <f t="shared" si="947"/>
        <v/>
      </c>
      <c r="F2847" s="367"/>
      <c r="G2847" s="367"/>
      <c r="H2847" s="367"/>
      <c r="I2847" s="367"/>
      <c r="J2847" s="367"/>
      <c r="K2847" s="367"/>
      <c r="L2847" s="99"/>
      <c r="M2847" s="99"/>
      <c r="N2847" s="99"/>
      <c r="O2847" s="99"/>
      <c r="P2847" s="99"/>
      <c r="Q2847" s="99"/>
      <c r="R2847" s="99"/>
      <c r="S2847" s="99"/>
      <c r="T2847" s="99"/>
      <c r="U2847" s="99"/>
      <c r="V2847" s="99"/>
      <c r="W2847" s="99"/>
      <c r="X2847" s="99"/>
      <c r="Y2847" s="99"/>
      <c r="Z2847" s="99"/>
      <c r="AA2847" s="99"/>
      <c r="AB2847" s="99"/>
      <c r="AC2847" s="99"/>
      <c r="AD2847" s="99"/>
    </row>
    <row r="2848" spans="1:30" ht="15" customHeight="1">
      <c r="A2848" s="100"/>
      <c r="B2848" s="107"/>
      <c r="C2848" s="285" t="s">
        <v>5257</v>
      </c>
      <c r="D2848" s="370"/>
      <c r="E2848" s="367" t="str">
        <f t="shared" si="947"/>
        <v/>
      </c>
      <c r="F2848" s="367"/>
      <c r="G2848" s="367"/>
      <c r="H2848" s="367"/>
      <c r="I2848" s="367"/>
      <c r="J2848" s="367"/>
      <c r="K2848" s="367"/>
      <c r="L2848" s="99"/>
      <c r="M2848" s="99"/>
      <c r="N2848" s="99"/>
      <c r="O2848" s="99"/>
      <c r="P2848" s="99"/>
      <c r="Q2848" s="99"/>
      <c r="R2848" s="99"/>
      <c r="S2848" s="99"/>
      <c r="T2848" s="99"/>
      <c r="U2848" s="99"/>
      <c r="V2848" s="99"/>
      <c r="W2848" s="99"/>
      <c r="X2848" s="99"/>
      <c r="Y2848" s="99"/>
      <c r="Z2848" s="99"/>
      <c r="AA2848" s="99"/>
      <c r="AB2848" s="99"/>
      <c r="AC2848" s="99"/>
      <c r="AD2848" s="99"/>
    </row>
    <row r="2849" spans="1:30" ht="15" customHeight="1">
      <c r="A2849" s="100"/>
      <c r="B2849" s="107"/>
      <c r="C2849" s="285" t="s">
        <v>5258</v>
      </c>
      <c r="D2849" s="370"/>
      <c r="E2849" s="367" t="str">
        <f t="shared" si="947"/>
        <v/>
      </c>
      <c r="F2849" s="367"/>
      <c r="G2849" s="367"/>
      <c r="H2849" s="367"/>
      <c r="I2849" s="367"/>
      <c r="J2849" s="367"/>
      <c r="K2849" s="367"/>
      <c r="L2849" s="99"/>
      <c r="M2849" s="99"/>
      <c r="N2849" s="99"/>
      <c r="O2849" s="99"/>
      <c r="P2849" s="99"/>
      <c r="Q2849" s="99"/>
      <c r="R2849" s="99"/>
      <c r="S2849" s="99"/>
      <c r="T2849" s="99"/>
      <c r="U2849" s="99"/>
      <c r="V2849" s="99"/>
      <c r="W2849" s="99"/>
      <c r="X2849" s="99"/>
      <c r="Y2849" s="99"/>
      <c r="Z2849" s="99"/>
      <c r="AA2849" s="99"/>
      <c r="AB2849" s="99"/>
      <c r="AC2849" s="99"/>
      <c r="AD2849" s="99"/>
    </row>
    <row r="2850" spans="1:30" ht="15" customHeight="1">
      <c r="A2850" s="100"/>
      <c r="B2850" s="107"/>
      <c r="C2850" s="285" t="s">
        <v>5259</v>
      </c>
      <c r="D2850" s="370"/>
      <c r="E2850" s="367" t="str">
        <f t="shared" si="947"/>
        <v/>
      </c>
      <c r="F2850" s="367"/>
      <c r="G2850" s="367"/>
      <c r="H2850" s="367"/>
      <c r="I2850" s="367"/>
      <c r="J2850" s="367"/>
      <c r="K2850" s="367"/>
      <c r="L2850" s="99"/>
      <c r="M2850" s="99"/>
      <c r="N2850" s="99"/>
      <c r="O2850" s="99"/>
      <c r="P2850" s="99"/>
      <c r="Q2850" s="99"/>
      <c r="R2850" s="99"/>
      <c r="S2850" s="99"/>
      <c r="T2850" s="99"/>
      <c r="U2850" s="99"/>
      <c r="V2850" s="99"/>
      <c r="W2850" s="99"/>
      <c r="X2850" s="99"/>
      <c r="Y2850" s="99"/>
      <c r="Z2850" s="99"/>
      <c r="AA2850" s="99"/>
      <c r="AB2850" s="99"/>
      <c r="AC2850" s="99"/>
      <c r="AD2850" s="99"/>
    </row>
    <row r="2851" spans="1:30" ht="15" customHeight="1">
      <c r="A2851" s="100"/>
      <c r="B2851" s="107"/>
      <c r="C2851" s="285" t="s">
        <v>5260</v>
      </c>
      <c r="D2851" s="370"/>
      <c r="E2851" s="367" t="str">
        <f t="shared" si="947"/>
        <v/>
      </c>
      <c r="F2851" s="367"/>
      <c r="G2851" s="367"/>
      <c r="H2851" s="367"/>
      <c r="I2851" s="367"/>
      <c r="J2851" s="367"/>
      <c r="K2851" s="367"/>
      <c r="L2851" s="99"/>
      <c r="M2851" s="99"/>
      <c r="N2851" s="99"/>
      <c r="O2851" s="99"/>
      <c r="P2851" s="99"/>
      <c r="Q2851" s="99"/>
      <c r="R2851" s="99"/>
      <c r="S2851" s="99"/>
      <c r="T2851" s="99"/>
      <c r="U2851" s="99"/>
      <c r="V2851" s="99"/>
      <c r="W2851" s="99"/>
      <c r="X2851" s="99"/>
      <c r="Y2851" s="99"/>
      <c r="Z2851" s="99"/>
      <c r="AA2851" s="99"/>
      <c r="AB2851" s="99"/>
      <c r="AC2851" s="99"/>
      <c r="AD2851" s="99"/>
    </row>
    <row r="2852" spans="1:30" ht="15" customHeight="1">
      <c r="A2852" s="100"/>
      <c r="B2852" s="107"/>
      <c r="C2852" s="285" t="s">
        <v>5261</v>
      </c>
      <c r="D2852" s="370"/>
      <c r="E2852" s="367" t="str">
        <f t="shared" si="947"/>
        <v/>
      </c>
      <c r="F2852" s="367"/>
      <c r="G2852" s="367"/>
      <c r="H2852" s="367"/>
      <c r="I2852" s="367"/>
      <c r="J2852" s="367"/>
      <c r="K2852" s="367"/>
      <c r="L2852" s="99"/>
      <c r="M2852" s="99"/>
      <c r="N2852" s="99"/>
      <c r="O2852" s="99"/>
      <c r="P2852" s="99"/>
      <c r="Q2852" s="99"/>
      <c r="R2852" s="99"/>
      <c r="S2852" s="99"/>
      <c r="T2852" s="99"/>
      <c r="U2852" s="99"/>
      <c r="V2852" s="99"/>
      <c r="W2852" s="99"/>
      <c r="X2852" s="99"/>
      <c r="Y2852" s="99"/>
      <c r="Z2852" s="99"/>
      <c r="AA2852" s="99"/>
      <c r="AB2852" s="99"/>
      <c r="AC2852" s="99"/>
      <c r="AD2852" s="99"/>
    </row>
    <row r="2853" spans="1:30" ht="15" customHeight="1">
      <c r="A2853" s="100"/>
      <c r="B2853" s="107"/>
      <c r="C2853" s="285" t="s">
        <v>5262</v>
      </c>
      <c r="D2853" s="370"/>
      <c r="E2853" s="367" t="str">
        <f t="shared" si="947"/>
        <v/>
      </c>
      <c r="F2853" s="367"/>
      <c r="G2853" s="367"/>
      <c r="H2853" s="367"/>
      <c r="I2853" s="367"/>
      <c r="J2853" s="367"/>
      <c r="K2853" s="367"/>
      <c r="L2853" s="99"/>
      <c r="M2853" s="99"/>
      <c r="N2853" s="99"/>
      <c r="O2853" s="99"/>
      <c r="P2853" s="99"/>
      <c r="Q2853" s="99"/>
      <c r="R2853" s="99"/>
      <c r="S2853" s="99"/>
      <c r="T2853" s="99"/>
      <c r="U2853" s="99"/>
      <c r="V2853" s="99"/>
      <c r="W2853" s="99"/>
      <c r="X2853" s="99"/>
      <c r="Y2853" s="99"/>
      <c r="Z2853" s="99"/>
      <c r="AA2853" s="99"/>
      <c r="AB2853" s="99"/>
      <c r="AC2853" s="99"/>
      <c r="AD2853" s="99"/>
    </row>
    <row r="2854" spans="1:30" ht="15" customHeight="1">
      <c r="A2854" s="100"/>
      <c r="B2854" s="107"/>
      <c r="C2854" s="285" t="s">
        <v>5263</v>
      </c>
      <c r="D2854" s="370"/>
      <c r="E2854" s="367" t="str">
        <f t="shared" si="947"/>
        <v/>
      </c>
      <c r="F2854" s="367"/>
      <c r="G2854" s="367"/>
      <c r="H2854" s="367"/>
      <c r="I2854" s="367"/>
      <c r="J2854" s="367"/>
      <c r="K2854" s="367"/>
      <c r="L2854" s="99"/>
      <c r="M2854" s="99"/>
      <c r="N2854" s="99"/>
      <c r="O2854" s="99"/>
      <c r="P2854" s="99"/>
      <c r="Q2854" s="99"/>
      <c r="R2854" s="99"/>
      <c r="S2854" s="99"/>
      <c r="T2854" s="99"/>
      <c r="U2854" s="99"/>
      <c r="V2854" s="99"/>
      <c r="W2854" s="99"/>
      <c r="X2854" s="99"/>
      <c r="Y2854" s="99"/>
      <c r="Z2854" s="99"/>
      <c r="AA2854" s="99"/>
      <c r="AB2854" s="99"/>
      <c r="AC2854" s="99"/>
      <c r="AD2854" s="99"/>
    </row>
    <row r="2855" spans="1:30" ht="15" customHeight="1">
      <c r="A2855" s="100"/>
      <c r="B2855" s="107"/>
      <c r="C2855" s="285" t="s">
        <v>5264</v>
      </c>
      <c r="D2855" s="370"/>
      <c r="E2855" s="367" t="str">
        <f t="shared" si="947"/>
        <v/>
      </c>
      <c r="F2855" s="367"/>
      <c r="G2855" s="367"/>
      <c r="H2855" s="367"/>
      <c r="I2855" s="367"/>
      <c r="J2855" s="367"/>
      <c r="K2855" s="367"/>
      <c r="L2855" s="99"/>
      <c r="M2855" s="99"/>
      <c r="N2855" s="99"/>
      <c r="O2855" s="99"/>
      <c r="P2855" s="99"/>
      <c r="Q2855" s="99"/>
      <c r="R2855" s="99"/>
      <c r="S2855" s="99"/>
      <c r="T2855" s="99"/>
      <c r="U2855" s="99"/>
      <c r="V2855" s="99"/>
      <c r="W2855" s="99"/>
      <c r="X2855" s="99"/>
      <c r="Y2855" s="99"/>
      <c r="Z2855" s="99"/>
      <c r="AA2855" s="99"/>
      <c r="AB2855" s="99"/>
      <c r="AC2855" s="99"/>
      <c r="AD2855" s="99"/>
    </row>
    <row r="2856" spans="1:30" ht="15" customHeight="1">
      <c r="A2856" s="100"/>
      <c r="B2856" s="107"/>
      <c r="C2856" s="285" t="s">
        <v>5265</v>
      </c>
      <c r="D2856" s="370"/>
      <c r="E2856" s="367" t="str">
        <f t="shared" si="947"/>
        <v/>
      </c>
      <c r="F2856" s="367"/>
      <c r="G2856" s="367"/>
      <c r="H2856" s="367"/>
      <c r="I2856" s="367"/>
      <c r="J2856" s="367"/>
      <c r="K2856" s="367"/>
      <c r="L2856" s="99"/>
      <c r="M2856" s="99"/>
      <c r="N2856" s="99"/>
      <c r="O2856" s="99"/>
      <c r="P2856" s="99"/>
      <c r="Q2856" s="99"/>
      <c r="R2856" s="99"/>
      <c r="S2856" s="99"/>
      <c r="T2856" s="99"/>
      <c r="U2856" s="99"/>
      <c r="V2856" s="99"/>
      <c r="W2856" s="99"/>
      <c r="X2856" s="99"/>
      <c r="Y2856" s="99"/>
      <c r="Z2856" s="99"/>
      <c r="AA2856" s="99"/>
      <c r="AB2856" s="99"/>
      <c r="AC2856" s="99"/>
      <c r="AD2856" s="99"/>
    </row>
    <row r="2857" spans="1:30" ht="15" customHeight="1">
      <c r="A2857" s="100"/>
      <c r="B2857" s="107"/>
      <c r="C2857" s="285" t="s">
        <v>5266</v>
      </c>
      <c r="D2857" s="370"/>
      <c r="E2857" s="367" t="str">
        <f t="shared" si="947"/>
        <v/>
      </c>
      <c r="F2857" s="367"/>
      <c r="G2857" s="367"/>
      <c r="H2857" s="367"/>
      <c r="I2857" s="367"/>
      <c r="J2857" s="367"/>
      <c r="K2857" s="367"/>
      <c r="L2857" s="99"/>
      <c r="M2857" s="99"/>
      <c r="N2857" s="99"/>
      <c r="O2857" s="99"/>
      <c r="P2857" s="99"/>
      <c r="Q2857" s="99"/>
      <c r="R2857" s="99"/>
      <c r="S2857" s="99"/>
      <c r="T2857" s="99"/>
      <c r="U2857" s="99"/>
      <c r="V2857" s="99"/>
      <c r="W2857" s="99"/>
      <c r="X2857" s="99"/>
      <c r="Y2857" s="99"/>
      <c r="Z2857" s="99"/>
      <c r="AA2857" s="99"/>
      <c r="AB2857" s="99"/>
      <c r="AC2857" s="99"/>
      <c r="AD2857" s="99"/>
    </row>
    <row r="2858" spans="1:30" ht="15" customHeight="1">
      <c r="A2858" s="100"/>
      <c r="B2858" s="107"/>
      <c r="C2858" s="285" t="s">
        <v>5267</v>
      </c>
      <c r="D2858" s="370"/>
      <c r="E2858" s="367" t="str">
        <f t="shared" si="947"/>
        <v/>
      </c>
      <c r="F2858" s="367"/>
      <c r="G2858" s="367"/>
      <c r="H2858" s="367"/>
      <c r="I2858" s="367"/>
      <c r="J2858" s="367"/>
      <c r="K2858" s="367"/>
      <c r="L2858" s="99"/>
      <c r="M2858" s="99"/>
      <c r="N2858" s="99"/>
      <c r="O2858" s="99"/>
      <c r="P2858" s="99"/>
      <c r="Q2858" s="99"/>
      <c r="R2858" s="99"/>
      <c r="S2858" s="99"/>
      <c r="T2858" s="99"/>
      <c r="U2858" s="99"/>
      <c r="V2858" s="99"/>
      <c r="W2858" s="99"/>
      <c r="X2858" s="99"/>
      <c r="Y2858" s="99"/>
      <c r="Z2858" s="99"/>
      <c r="AA2858" s="99"/>
      <c r="AB2858" s="99"/>
      <c r="AC2858" s="99"/>
      <c r="AD2858" s="99"/>
    </row>
    <row r="2859" spans="1:30" ht="15" customHeight="1">
      <c r="A2859" s="100"/>
      <c r="B2859" s="107"/>
      <c r="C2859" s="285" t="s">
        <v>5268</v>
      </c>
      <c r="D2859" s="370"/>
      <c r="E2859" s="367" t="str">
        <f t="shared" si="947"/>
        <v/>
      </c>
      <c r="F2859" s="367"/>
      <c r="G2859" s="367"/>
      <c r="H2859" s="367"/>
      <c r="I2859" s="367"/>
      <c r="J2859" s="367"/>
      <c r="K2859" s="367"/>
      <c r="L2859" s="99"/>
      <c r="M2859" s="99"/>
      <c r="N2859" s="99"/>
      <c r="O2859" s="99"/>
      <c r="P2859" s="99"/>
      <c r="Q2859" s="99"/>
      <c r="R2859" s="99"/>
      <c r="S2859" s="99"/>
      <c r="T2859" s="99"/>
      <c r="U2859" s="99"/>
      <c r="V2859" s="99"/>
      <c r="W2859" s="99"/>
      <c r="X2859" s="99"/>
      <c r="Y2859" s="99"/>
      <c r="Z2859" s="99"/>
      <c r="AA2859" s="99"/>
      <c r="AB2859" s="99"/>
      <c r="AC2859" s="99"/>
      <c r="AD2859" s="99"/>
    </row>
    <row r="2860" spans="1:30" ht="15" customHeight="1">
      <c r="A2860" s="100"/>
      <c r="B2860" s="107"/>
      <c r="C2860" s="285" t="s">
        <v>5269</v>
      </c>
      <c r="D2860" s="370"/>
      <c r="E2860" s="367" t="str">
        <f t="shared" si="947"/>
        <v/>
      </c>
      <c r="F2860" s="367"/>
      <c r="G2860" s="367"/>
      <c r="H2860" s="367"/>
      <c r="I2860" s="367"/>
      <c r="J2860" s="367"/>
      <c r="K2860" s="367"/>
      <c r="L2860" s="99"/>
      <c r="M2860" s="99"/>
      <c r="N2860" s="99"/>
      <c r="O2860" s="99"/>
      <c r="P2860" s="99"/>
      <c r="Q2860" s="99"/>
      <c r="R2860" s="99"/>
      <c r="S2860" s="99"/>
      <c r="T2860" s="99"/>
      <c r="U2860" s="99"/>
      <c r="V2860" s="99"/>
      <c r="W2860" s="99"/>
      <c r="X2860" s="99"/>
      <c r="Y2860" s="99"/>
      <c r="Z2860" s="99"/>
      <c r="AA2860" s="99"/>
      <c r="AB2860" s="99"/>
      <c r="AC2860" s="99"/>
      <c r="AD2860" s="99"/>
    </row>
    <row r="2861" spans="1:30" ht="15" customHeight="1">
      <c r="A2861" s="100"/>
      <c r="B2861" s="107"/>
      <c r="C2861" s="285" t="s">
        <v>5270</v>
      </c>
      <c r="D2861" s="370"/>
      <c r="E2861" s="367" t="str">
        <f t="shared" si="947"/>
        <v/>
      </c>
      <c r="F2861" s="367"/>
      <c r="G2861" s="367"/>
      <c r="H2861" s="367"/>
      <c r="I2861" s="367"/>
      <c r="J2861" s="367"/>
      <c r="K2861" s="367"/>
      <c r="L2861" s="99"/>
      <c r="M2861" s="99"/>
      <c r="N2861" s="99"/>
      <c r="O2861" s="99"/>
      <c r="P2861" s="99"/>
      <c r="Q2861" s="99"/>
      <c r="R2861" s="99"/>
      <c r="S2861" s="99"/>
      <c r="T2861" s="99"/>
      <c r="U2861" s="99"/>
      <c r="V2861" s="99"/>
      <c r="W2861" s="99"/>
      <c r="X2861" s="99"/>
      <c r="Y2861" s="99"/>
      <c r="Z2861" s="99"/>
      <c r="AA2861" s="99"/>
      <c r="AB2861" s="99"/>
      <c r="AC2861" s="99"/>
      <c r="AD2861" s="99"/>
    </row>
    <row r="2862" spans="1:30" ht="15" customHeight="1">
      <c r="A2862" s="100"/>
      <c r="B2862" s="107"/>
      <c r="C2862" s="285" t="s">
        <v>5271</v>
      </c>
      <c r="D2862" s="370"/>
      <c r="E2862" s="367" t="str">
        <f t="shared" si="947"/>
        <v/>
      </c>
      <c r="F2862" s="367"/>
      <c r="G2862" s="367"/>
      <c r="H2862" s="367"/>
      <c r="I2862" s="367"/>
      <c r="J2862" s="367"/>
      <c r="K2862" s="367"/>
      <c r="L2862" s="99"/>
      <c r="M2862" s="99"/>
      <c r="N2862" s="99"/>
      <c r="O2862" s="99"/>
      <c r="P2862" s="99"/>
      <c r="Q2862" s="99"/>
      <c r="R2862" s="99"/>
      <c r="S2862" s="99"/>
      <c r="T2862" s="99"/>
      <c r="U2862" s="99"/>
      <c r="V2862" s="99"/>
      <c r="W2862" s="99"/>
      <c r="X2862" s="99"/>
      <c r="Y2862" s="99"/>
      <c r="Z2862" s="99"/>
      <c r="AA2862" s="99"/>
      <c r="AB2862" s="99"/>
      <c r="AC2862" s="99"/>
      <c r="AD2862" s="99"/>
    </row>
    <row r="2863" spans="1:30" ht="15" customHeight="1">
      <c r="A2863" s="100"/>
      <c r="B2863" s="107"/>
      <c r="C2863" s="285" t="s">
        <v>5272</v>
      </c>
      <c r="D2863" s="370"/>
      <c r="E2863" s="367" t="str">
        <f t="shared" si="947"/>
        <v/>
      </c>
      <c r="F2863" s="367"/>
      <c r="G2863" s="367"/>
      <c r="H2863" s="367"/>
      <c r="I2863" s="367"/>
      <c r="J2863" s="367"/>
      <c r="K2863" s="367"/>
      <c r="L2863" s="99"/>
      <c r="M2863" s="99"/>
      <c r="N2863" s="99"/>
      <c r="O2863" s="99"/>
      <c r="P2863" s="99"/>
      <c r="Q2863" s="99"/>
      <c r="R2863" s="99"/>
      <c r="S2863" s="99"/>
      <c r="T2863" s="99"/>
      <c r="U2863" s="99"/>
      <c r="V2863" s="99"/>
      <c r="W2863" s="99"/>
      <c r="X2863" s="99"/>
      <c r="Y2863" s="99"/>
      <c r="Z2863" s="99"/>
      <c r="AA2863" s="99"/>
      <c r="AB2863" s="99"/>
      <c r="AC2863" s="99"/>
      <c r="AD2863" s="99"/>
    </row>
    <row r="2864" spans="1:30" ht="15" customHeight="1">
      <c r="A2864" s="100"/>
      <c r="B2864" s="107"/>
      <c r="C2864" s="285" t="s">
        <v>5273</v>
      </c>
      <c r="D2864" s="370"/>
      <c r="E2864" s="367" t="str">
        <f t="shared" si="947"/>
        <v/>
      </c>
      <c r="F2864" s="367"/>
      <c r="G2864" s="367"/>
      <c r="H2864" s="367"/>
      <c r="I2864" s="367"/>
      <c r="J2864" s="367"/>
      <c r="K2864" s="367"/>
      <c r="L2864" s="99"/>
      <c r="M2864" s="99"/>
      <c r="N2864" s="99"/>
      <c r="O2864" s="99"/>
      <c r="P2864" s="99"/>
      <c r="Q2864" s="99"/>
      <c r="R2864" s="99"/>
      <c r="S2864" s="99"/>
      <c r="T2864" s="99"/>
      <c r="U2864" s="99"/>
      <c r="V2864" s="99"/>
      <c r="W2864" s="99"/>
      <c r="X2864" s="99"/>
      <c r="Y2864" s="99"/>
      <c r="Z2864" s="99"/>
      <c r="AA2864" s="99"/>
      <c r="AB2864" s="99"/>
      <c r="AC2864" s="99"/>
      <c r="AD2864" s="99"/>
    </row>
    <row r="2865" spans="1:30" ht="15" customHeight="1">
      <c r="A2865" s="100"/>
      <c r="B2865" s="107"/>
      <c r="C2865" s="285" t="s">
        <v>5274</v>
      </c>
      <c r="D2865" s="370"/>
      <c r="E2865" s="367" t="str">
        <f t="shared" si="947"/>
        <v/>
      </c>
      <c r="F2865" s="367"/>
      <c r="G2865" s="367"/>
      <c r="H2865" s="367"/>
      <c r="I2865" s="367"/>
      <c r="J2865" s="367"/>
      <c r="K2865" s="367"/>
      <c r="L2865" s="99"/>
      <c r="M2865" s="99"/>
      <c r="N2865" s="99"/>
      <c r="O2865" s="99"/>
      <c r="P2865" s="99"/>
      <c r="Q2865" s="99"/>
      <c r="R2865" s="99"/>
      <c r="S2865" s="99"/>
      <c r="T2865" s="99"/>
      <c r="U2865" s="99"/>
      <c r="V2865" s="99"/>
      <c r="W2865" s="99"/>
      <c r="X2865" s="99"/>
      <c r="Y2865" s="99"/>
      <c r="Z2865" s="99"/>
      <c r="AA2865" s="99"/>
      <c r="AB2865" s="99"/>
      <c r="AC2865" s="99"/>
      <c r="AD2865" s="99"/>
    </row>
    <row r="2866" spans="1:30" ht="15" customHeight="1">
      <c r="A2866" s="100"/>
      <c r="B2866" s="107"/>
      <c r="C2866" s="285" t="s">
        <v>5275</v>
      </c>
      <c r="D2866" s="370"/>
      <c r="E2866" s="367" t="str">
        <f t="shared" si="947"/>
        <v/>
      </c>
      <c r="F2866" s="367"/>
      <c r="G2866" s="367"/>
      <c r="H2866" s="367"/>
      <c r="I2866" s="367"/>
      <c r="J2866" s="367"/>
      <c r="K2866" s="367"/>
      <c r="L2866" s="99"/>
      <c r="M2866" s="99"/>
      <c r="N2866" s="99"/>
      <c r="O2866" s="99"/>
      <c r="P2866" s="99"/>
      <c r="Q2866" s="99"/>
      <c r="R2866" s="99"/>
      <c r="S2866" s="99"/>
      <c r="T2866" s="99"/>
      <c r="U2866" s="99"/>
      <c r="V2866" s="99"/>
      <c r="W2866" s="99"/>
      <c r="X2866" s="99"/>
      <c r="Y2866" s="99"/>
      <c r="Z2866" s="99"/>
      <c r="AA2866" s="99"/>
      <c r="AB2866" s="99"/>
      <c r="AC2866" s="99"/>
      <c r="AD2866" s="99"/>
    </row>
    <row r="2867" spans="1:30" ht="15" customHeight="1">
      <c r="A2867" s="100"/>
      <c r="B2867" s="107"/>
      <c r="C2867" s="285" t="s">
        <v>5276</v>
      </c>
      <c r="D2867" s="370"/>
      <c r="E2867" s="367" t="str">
        <f t="shared" si="947"/>
        <v/>
      </c>
      <c r="F2867" s="367"/>
      <c r="G2867" s="367"/>
      <c r="H2867" s="367"/>
      <c r="I2867" s="367"/>
      <c r="J2867" s="367"/>
      <c r="K2867" s="367"/>
      <c r="L2867" s="99"/>
      <c r="M2867" s="99"/>
      <c r="N2867" s="99"/>
      <c r="O2867" s="99"/>
      <c r="P2867" s="99"/>
      <c r="Q2867" s="99"/>
      <c r="R2867" s="99"/>
      <c r="S2867" s="99"/>
      <c r="T2867" s="99"/>
      <c r="U2867" s="99"/>
      <c r="V2867" s="99"/>
      <c r="W2867" s="99"/>
      <c r="X2867" s="99"/>
      <c r="Y2867" s="99"/>
      <c r="Z2867" s="99"/>
      <c r="AA2867" s="99"/>
      <c r="AB2867" s="99"/>
      <c r="AC2867" s="99"/>
      <c r="AD2867" s="99"/>
    </row>
    <row r="2868" spans="1:30" ht="15" customHeight="1">
      <c r="A2868" s="100"/>
      <c r="B2868" s="107"/>
      <c r="C2868" s="285" t="s">
        <v>5277</v>
      </c>
      <c r="D2868" s="370"/>
      <c r="E2868" s="367" t="str">
        <f t="shared" si="947"/>
        <v/>
      </c>
      <c r="F2868" s="367"/>
      <c r="G2868" s="367"/>
      <c r="H2868" s="367"/>
      <c r="I2868" s="367"/>
      <c r="J2868" s="367"/>
      <c r="K2868" s="367"/>
      <c r="L2868" s="99"/>
      <c r="M2868" s="99"/>
      <c r="N2868" s="99"/>
      <c r="O2868" s="99"/>
      <c r="P2868" s="99"/>
      <c r="Q2868" s="99"/>
      <c r="R2868" s="99"/>
      <c r="S2868" s="99"/>
      <c r="T2868" s="99"/>
      <c r="U2868" s="99"/>
      <c r="V2868" s="99"/>
      <c r="W2868" s="99"/>
      <c r="X2868" s="99"/>
      <c r="Y2868" s="99"/>
      <c r="Z2868" s="99"/>
      <c r="AA2868" s="99"/>
      <c r="AB2868" s="99"/>
      <c r="AC2868" s="99"/>
      <c r="AD2868" s="99"/>
    </row>
    <row r="2869" spans="1:30" ht="15" customHeight="1">
      <c r="A2869" s="100"/>
      <c r="B2869" s="107"/>
      <c r="C2869" s="285" t="s">
        <v>5278</v>
      </c>
      <c r="D2869" s="370"/>
      <c r="E2869" s="367" t="str">
        <f t="shared" si="947"/>
        <v/>
      </c>
      <c r="F2869" s="367"/>
      <c r="G2869" s="367"/>
      <c r="H2869" s="367"/>
      <c r="I2869" s="367"/>
      <c r="J2869" s="367"/>
      <c r="K2869" s="367"/>
      <c r="L2869" s="99"/>
      <c r="M2869" s="99"/>
      <c r="N2869" s="99"/>
      <c r="O2869" s="99"/>
      <c r="P2869" s="99"/>
      <c r="Q2869" s="99"/>
      <c r="R2869" s="99"/>
      <c r="S2869" s="99"/>
      <c r="T2869" s="99"/>
      <c r="U2869" s="99"/>
      <c r="V2869" s="99"/>
      <c r="W2869" s="99"/>
      <c r="X2869" s="99"/>
      <c r="Y2869" s="99"/>
      <c r="Z2869" s="99"/>
      <c r="AA2869" s="99"/>
      <c r="AB2869" s="99"/>
      <c r="AC2869" s="99"/>
      <c r="AD2869" s="99"/>
    </row>
    <row r="2870" spans="1:30" ht="15" customHeight="1">
      <c r="A2870" s="100"/>
      <c r="B2870" s="107"/>
      <c r="C2870" s="285" t="s">
        <v>5279</v>
      </c>
      <c r="D2870" s="370"/>
      <c r="E2870" s="367" t="str">
        <f t="shared" si="947"/>
        <v/>
      </c>
      <c r="F2870" s="367"/>
      <c r="G2870" s="367"/>
      <c r="H2870" s="367"/>
      <c r="I2870" s="367"/>
      <c r="J2870" s="367"/>
      <c r="K2870" s="367"/>
      <c r="L2870" s="99"/>
      <c r="M2870" s="99"/>
      <c r="N2870" s="99"/>
      <c r="O2870" s="99"/>
      <c r="P2870" s="99"/>
      <c r="Q2870" s="99"/>
      <c r="R2870" s="99"/>
      <c r="S2870" s="99"/>
      <c r="T2870" s="99"/>
      <c r="U2870" s="99"/>
      <c r="V2870" s="99"/>
      <c r="W2870" s="99"/>
      <c r="X2870" s="99"/>
      <c r="Y2870" s="99"/>
      <c r="Z2870" s="99"/>
      <c r="AA2870" s="99"/>
      <c r="AB2870" s="99"/>
      <c r="AC2870" s="99"/>
      <c r="AD2870" s="99"/>
    </row>
    <row r="2871" spans="1:30" ht="15" customHeight="1">
      <c r="A2871" s="100"/>
      <c r="B2871" s="107"/>
      <c r="C2871" s="285" t="s">
        <v>5280</v>
      </c>
      <c r="D2871" s="370"/>
      <c r="E2871" s="367" t="str">
        <f t="shared" si="947"/>
        <v/>
      </c>
      <c r="F2871" s="367"/>
      <c r="G2871" s="367"/>
      <c r="H2871" s="367"/>
      <c r="I2871" s="367"/>
      <c r="J2871" s="367"/>
      <c r="K2871" s="367"/>
      <c r="L2871" s="99"/>
      <c r="M2871" s="99"/>
      <c r="N2871" s="99"/>
      <c r="O2871" s="99"/>
      <c r="P2871" s="99"/>
      <c r="Q2871" s="99"/>
      <c r="R2871" s="99"/>
      <c r="S2871" s="99"/>
      <c r="T2871" s="99"/>
      <c r="U2871" s="99"/>
      <c r="V2871" s="99"/>
      <c r="W2871" s="99"/>
      <c r="X2871" s="99"/>
      <c r="Y2871" s="99"/>
      <c r="Z2871" s="99"/>
      <c r="AA2871" s="99"/>
      <c r="AB2871" s="99"/>
      <c r="AC2871" s="99"/>
      <c r="AD2871" s="99"/>
    </row>
    <row r="2872" spans="1:30" ht="15" customHeight="1">
      <c r="A2872" s="100"/>
      <c r="B2872" s="107"/>
      <c r="C2872" s="285" t="s">
        <v>5281</v>
      </c>
      <c r="D2872" s="370"/>
      <c r="E2872" s="367" t="str">
        <f t="shared" si="947"/>
        <v/>
      </c>
      <c r="F2872" s="367"/>
      <c r="G2872" s="367"/>
      <c r="H2872" s="367"/>
      <c r="I2872" s="367"/>
      <c r="J2872" s="367"/>
      <c r="K2872" s="367"/>
      <c r="L2872" s="99"/>
      <c r="M2872" s="99"/>
      <c r="N2872" s="99"/>
      <c r="O2872" s="99"/>
      <c r="P2872" s="99"/>
      <c r="Q2872" s="99"/>
      <c r="R2872" s="99"/>
      <c r="S2872" s="99"/>
      <c r="T2872" s="99"/>
      <c r="U2872" s="99"/>
      <c r="V2872" s="99"/>
      <c r="W2872" s="99"/>
      <c r="X2872" s="99"/>
      <c r="Y2872" s="99"/>
      <c r="Z2872" s="99"/>
      <c r="AA2872" s="99"/>
      <c r="AB2872" s="99"/>
      <c r="AC2872" s="99"/>
      <c r="AD2872" s="99"/>
    </row>
    <row r="2873" spans="1:30" ht="15" customHeight="1">
      <c r="A2873" s="100"/>
      <c r="B2873" s="107"/>
      <c r="C2873" s="285" t="s">
        <v>5282</v>
      </c>
      <c r="D2873" s="370"/>
      <c r="E2873" s="367" t="str">
        <f t="shared" si="947"/>
        <v/>
      </c>
      <c r="F2873" s="367"/>
      <c r="G2873" s="367"/>
      <c r="H2873" s="367"/>
      <c r="I2873" s="367"/>
      <c r="J2873" s="367"/>
      <c r="K2873" s="367"/>
      <c r="L2873" s="99"/>
      <c r="M2873" s="99"/>
      <c r="N2873" s="99"/>
      <c r="O2873" s="99"/>
      <c r="P2873" s="99"/>
      <c r="Q2873" s="99"/>
      <c r="R2873" s="99"/>
      <c r="S2873" s="99"/>
      <c r="T2873" s="99"/>
      <c r="U2873" s="99"/>
      <c r="V2873" s="99"/>
      <c r="W2873" s="99"/>
      <c r="X2873" s="99"/>
      <c r="Y2873" s="99"/>
      <c r="Z2873" s="99"/>
      <c r="AA2873" s="99"/>
      <c r="AB2873" s="99"/>
      <c r="AC2873" s="99"/>
      <c r="AD2873" s="99"/>
    </row>
    <row r="2874" spans="1:30" ht="15" customHeight="1">
      <c r="A2874" s="100"/>
      <c r="B2874" s="107"/>
      <c r="C2874" s="285" t="s">
        <v>5283</v>
      </c>
      <c r="D2874" s="370"/>
      <c r="E2874" s="367" t="str">
        <f t="shared" si="947"/>
        <v/>
      </c>
      <c r="F2874" s="367"/>
      <c r="G2874" s="367"/>
      <c r="H2874" s="367"/>
      <c r="I2874" s="367"/>
      <c r="J2874" s="367"/>
      <c r="K2874" s="367"/>
      <c r="L2874" s="99"/>
      <c r="M2874" s="99"/>
      <c r="N2874" s="99"/>
      <c r="O2874" s="99"/>
      <c r="P2874" s="99"/>
      <c r="Q2874" s="99"/>
      <c r="R2874" s="99"/>
      <c r="S2874" s="99"/>
      <c r="T2874" s="99"/>
      <c r="U2874" s="99"/>
      <c r="V2874" s="99"/>
      <c r="W2874" s="99"/>
      <c r="X2874" s="99"/>
      <c r="Y2874" s="99"/>
      <c r="Z2874" s="99"/>
      <c r="AA2874" s="99"/>
      <c r="AB2874" s="99"/>
      <c r="AC2874" s="99"/>
      <c r="AD2874" s="99"/>
    </row>
    <row r="2875" spans="1:30" ht="15" customHeight="1">
      <c r="A2875" s="100"/>
      <c r="B2875" s="107"/>
      <c r="C2875" s="285" t="s">
        <v>5284</v>
      </c>
      <c r="D2875" s="370"/>
      <c r="E2875" s="367" t="str">
        <f t="shared" si="947"/>
        <v/>
      </c>
      <c r="F2875" s="367"/>
      <c r="G2875" s="367"/>
      <c r="H2875" s="367"/>
      <c r="I2875" s="367"/>
      <c r="J2875" s="367"/>
      <c r="K2875" s="367"/>
      <c r="L2875" s="99"/>
      <c r="M2875" s="99"/>
      <c r="N2875" s="99"/>
      <c r="O2875" s="99"/>
      <c r="P2875" s="99"/>
      <c r="Q2875" s="99"/>
      <c r="R2875" s="99"/>
      <c r="S2875" s="99"/>
      <c r="T2875" s="99"/>
      <c r="U2875" s="99"/>
      <c r="V2875" s="99"/>
      <c r="W2875" s="99"/>
      <c r="X2875" s="99"/>
      <c r="Y2875" s="99"/>
      <c r="Z2875" s="99"/>
      <c r="AA2875" s="99"/>
      <c r="AB2875" s="99"/>
      <c r="AC2875" s="99"/>
      <c r="AD2875" s="99"/>
    </row>
    <row r="2876" spans="1:30" ht="15" customHeight="1">
      <c r="A2876" s="100"/>
      <c r="B2876" s="107"/>
      <c r="C2876" s="285" t="s">
        <v>5285</v>
      </c>
      <c r="D2876" s="370"/>
      <c r="E2876" s="367" t="str">
        <f t="shared" si="947"/>
        <v/>
      </c>
      <c r="F2876" s="367"/>
      <c r="G2876" s="367"/>
      <c r="H2876" s="367"/>
      <c r="I2876" s="367"/>
      <c r="J2876" s="367"/>
      <c r="K2876" s="367"/>
      <c r="L2876" s="99"/>
      <c r="M2876" s="99"/>
      <c r="N2876" s="99"/>
      <c r="O2876" s="99"/>
      <c r="P2876" s="99"/>
      <c r="Q2876" s="99"/>
      <c r="R2876" s="99"/>
      <c r="S2876" s="99"/>
      <c r="T2876" s="99"/>
      <c r="U2876" s="99"/>
      <c r="V2876" s="99"/>
      <c r="W2876" s="99"/>
      <c r="X2876" s="99"/>
      <c r="Y2876" s="99"/>
      <c r="Z2876" s="99"/>
      <c r="AA2876" s="99"/>
      <c r="AB2876" s="99"/>
      <c r="AC2876" s="99"/>
      <c r="AD2876" s="99"/>
    </row>
    <row r="2877" spans="1:30" ht="15" customHeight="1">
      <c r="A2877" s="100"/>
      <c r="B2877" s="107"/>
      <c r="C2877" s="285" t="s">
        <v>5286</v>
      </c>
      <c r="D2877" s="370"/>
      <c r="E2877" s="367" t="str">
        <f t="shared" si="947"/>
        <v/>
      </c>
      <c r="F2877" s="367"/>
      <c r="G2877" s="367"/>
      <c r="H2877" s="367"/>
      <c r="I2877" s="367"/>
      <c r="J2877" s="367"/>
      <c r="K2877" s="367"/>
      <c r="L2877" s="99"/>
      <c r="M2877" s="99"/>
      <c r="N2877" s="99"/>
      <c r="O2877" s="99"/>
      <c r="P2877" s="99"/>
      <c r="Q2877" s="99"/>
      <c r="R2877" s="99"/>
      <c r="S2877" s="99"/>
      <c r="T2877" s="99"/>
      <c r="U2877" s="99"/>
      <c r="V2877" s="99"/>
      <c r="W2877" s="99"/>
      <c r="X2877" s="99"/>
      <c r="Y2877" s="99"/>
      <c r="Z2877" s="99"/>
      <c r="AA2877" s="99"/>
      <c r="AB2877" s="99"/>
      <c r="AC2877" s="99"/>
      <c r="AD2877" s="99"/>
    </row>
    <row r="2878" spans="1:30" ht="15" customHeight="1">
      <c r="A2878" s="100"/>
      <c r="B2878" s="107"/>
      <c r="C2878" s="285" t="s">
        <v>5287</v>
      </c>
      <c r="D2878" s="370"/>
      <c r="E2878" s="367" t="str">
        <f t="shared" si="947"/>
        <v/>
      </c>
      <c r="F2878" s="367"/>
      <c r="G2878" s="367"/>
      <c r="H2878" s="367"/>
      <c r="I2878" s="367"/>
      <c r="J2878" s="367"/>
      <c r="K2878" s="367"/>
      <c r="L2878" s="99"/>
      <c r="M2878" s="99"/>
      <c r="N2878" s="99"/>
      <c r="O2878" s="99"/>
      <c r="P2878" s="99"/>
      <c r="Q2878" s="99"/>
      <c r="R2878" s="99"/>
      <c r="S2878" s="99"/>
      <c r="T2878" s="99"/>
      <c r="U2878" s="99"/>
      <c r="V2878" s="99"/>
      <c r="W2878" s="99"/>
      <c r="X2878" s="99"/>
      <c r="Y2878" s="99"/>
      <c r="Z2878" s="99"/>
      <c r="AA2878" s="99"/>
      <c r="AB2878" s="99"/>
      <c r="AC2878" s="99"/>
      <c r="AD2878" s="99"/>
    </row>
    <row r="2879" spans="1:30" ht="15" customHeight="1">
      <c r="A2879" s="100"/>
      <c r="B2879" s="107"/>
      <c r="C2879" s="285" t="s">
        <v>5288</v>
      </c>
      <c r="D2879" s="370"/>
      <c r="E2879" s="367" t="str">
        <f t="shared" si="947"/>
        <v/>
      </c>
      <c r="F2879" s="367"/>
      <c r="G2879" s="367"/>
      <c r="H2879" s="367"/>
      <c r="I2879" s="367"/>
      <c r="J2879" s="367"/>
      <c r="K2879" s="367"/>
      <c r="L2879" s="99"/>
      <c r="M2879" s="99"/>
      <c r="N2879" s="99"/>
      <c r="O2879" s="99"/>
      <c r="P2879" s="99"/>
      <c r="Q2879" s="99"/>
      <c r="R2879" s="99"/>
      <c r="S2879" s="99"/>
      <c r="T2879" s="99"/>
      <c r="U2879" s="99"/>
      <c r="V2879" s="99"/>
      <c r="W2879" s="99"/>
      <c r="X2879" s="99"/>
      <c r="Y2879" s="99"/>
      <c r="Z2879" s="99"/>
      <c r="AA2879" s="99"/>
      <c r="AB2879" s="99"/>
      <c r="AC2879" s="99"/>
      <c r="AD2879" s="99"/>
    </row>
    <row r="2880" spans="1:30" ht="15" customHeight="1">
      <c r="A2880" s="100"/>
      <c r="B2880" s="107"/>
      <c r="C2880" s="285" t="s">
        <v>5289</v>
      </c>
      <c r="D2880" s="370"/>
      <c r="E2880" s="367" t="str">
        <f t="shared" si="947"/>
        <v/>
      </c>
      <c r="F2880" s="367"/>
      <c r="G2880" s="367"/>
      <c r="H2880" s="367"/>
      <c r="I2880" s="367"/>
      <c r="J2880" s="367"/>
      <c r="K2880" s="367"/>
      <c r="L2880" s="99"/>
      <c r="M2880" s="99"/>
      <c r="N2880" s="99"/>
      <c r="O2880" s="99"/>
      <c r="P2880" s="99"/>
      <c r="Q2880" s="99"/>
      <c r="R2880" s="99"/>
      <c r="S2880" s="99"/>
      <c r="T2880" s="99"/>
      <c r="U2880" s="99"/>
      <c r="V2880" s="99"/>
      <c r="W2880" s="99"/>
      <c r="X2880" s="99"/>
      <c r="Y2880" s="99"/>
      <c r="Z2880" s="99"/>
      <c r="AA2880" s="99"/>
      <c r="AB2880" s="99"/>
      <c r="AC2880" s="99"/>
      <c r="AD2880" s="99"/>
    </row>
    <row r="2881" spans="1:30" ht="15" customHeight="1">
      <c r="A2881" s="100"/>
      <c r="B2881" s="107"/>
      <c r="C2881" s="285" t="s">
        <v>5290</v>
      </c>
      <c r="D2881" s="370"/>
      <c r="E2881" s="367" t="str">
        <f t="shared" si="947"/>
        <v/>
      </c>
      <c r="F2881" s="367"/>
      <c r="G2881" s="367"/>
      <c r="H2881" s="367"/>
      <c r="I2881" s="367"/>
      <c r="J2881" s="367"/>
      <c r="K2881" s="367"/>
      <c r="L2881" s="99"/>
      <c r="M2881" s="99"/>
      <c r="N2881" s="99"/>
      <c r="O2881" s="99"/>
      <c r="P2881" s="99"/>
      <c r="Q2881" s="99"/>
      <c r="R2881" s="99"/>
      <c r="S2881" s="99"/>
      <c r="T2881" s="99"/>
      <c r="U2881" s="99"/>
      <c r="V2881" s="99"/>
      <c r="W2881" s="99"/>
      <c r="X2881" s="99"/>
      <c r="Y2881" s="99"/>
      <c r="Z2881" s="99"/>
      <c r="AA2881" s="99"/>
      <c r="AB2881" s="99"/>
      <c r="AC2881" s="99"/>
      <c r="AD2881" s="99"/>
    </row>
    <row r="2882" spans="1:30" ht="15" customHeight="1">
      <c r="A2882" s="100"/>
      <c r="B2882" s="107"/>
      <c r="C2882" s="285" t="s">
        <v>5291</v>
      </c>
      <c r="D2882" s="370"/>
      <c r="E2882" s="367" t="str">
        <f t="shared" ref="E2882:E2945" si="948">IF(E274="","",E274)</f>
        <v/>
      </c>
      <c r="F2882" s="367"/>
      <c r="G2882" s="367"/>
      <c r="H2882" s="367"/>
      <c r="I2882" s="367"/>
      <c r="J2882" s="367"/>
      <c r="K2882" s="367"/>
      <c r="L2882" s="99"/>
      <c r="M2882" s="99"/>
      <c r="N2882" s="99"/>
      <c r="O2882" s="99"/>
      <c r="P2882" s="99"/>
      <c r="Q2882" s="99"/>
      <c r="R2882" s="99"/>
      <c r="S2882" s="99"/>
      <c r="T2882" s="99"/>
      <c r="U2882" s="99"/>
      <c r="V2882" s="99"/>
      <c r="W2882" s="99"/>
      <c r="X2882" s="99"/>
      <c r="Y2882" s="99"/>
      <c r="Z2882" s="99"/>
      <c r="AA2882" s="99"/>
      <c r="AB2882" s="99"/>
      <c r="AC2882" s="99"/>
      <c r="AD2882" s="99"/>
    </row>
    <row r="2883" spans="1:30" ht="15" customHeight="1">
      <c r="A2883" s="100"/>
      <c r="B2883" s="107"/>
      <c r="C2883" s="285" t="s">
        <v>5292</v>
      </c>
      <c r="D2883" s="370"/>
      <c r="E2883" s="367" t="str">
        <f t="shared" si="948"/>
        <v/>
      </c>
      <c r="F2883" s="367"/>
      <c r="G2883" s="367"/>
      <c r="H2883" s="367"/>
      <c r="I2883" s="367"/>
      <c r="J2883" s="367"/>
      <c r="K2883" s="367"/>
      <c r="L2883" s="99"/>
      <c r="M2883" s="99"/>
      <c r="N2883" s="99"/>
      <c r="O2883" s="99"/>
      <c r="P2883" s="99"/>
      <c r="Q2883" s="99"/>
      <c r="R2883" s="99"/>
      <c r="S2883" s="99"/>
      <c r="T2883" s="99"/>
      <c r="U2883" s="99"/>
      <c r="V2883" s="99"/>
      <c r="W2883" s="99"/>
      <c r="X2883" s="99"/>
      <c r="Y2883" s="99"/>
      <c r="Z2883" s="99"/>
      <c r="AA2883" s="99"/>
      <c r="AB2883" s="99"/>
      <c r="AC2883" s="99"/>
      <c r="AD2883" s="99"/>
    </row>
    <row r="2884" spans="1:30" ht="15" customHeight="1">
      <c r="A2884" s="100"/>
      <c r="B2884" s="107"/>
      <c r="C2884" s="285" t="s">
        <v>5293</v>
      </c>
      <c r="D2884" s="370"/>
      <c r="E2884" s="367" t="str">
        <f t="shared" si="948"/>
        <v/>
      </c>
      <c r="F2884" s="367"/>
      <c r="G2884" s="367"/>
      <c r="H2884" s="367"/>
      <c r="I2884" s="367"/>
      <c r="J2884" s="367"/>
      <c r="K2884" s="367"/>
      <c r="L2884" s="99"/>
      <c r="M2884" s="99"/>
      <c r="N2884" s="99"/>
      <c r="O2884" s="99"/>
      <c r="P2884" s="99"/>
      <c r="Q2884" s="99"/>
      <c r="R2884" s="99"/>
      <c r="S2884" s="99"/>
      <c r="T2884" s="99"/>
      <c r="U2884" s="99"/>
      <c r="V2884" s="99"/>
      <c r="W2884" s="99"/>
      <c r="X2884" s="99"/>
      <c r="Y2884" s="99"/>
      <c r="Z2884" s="99"/>
      <c r="AA2884" s="99"/>
      <c r="AB2884" s="99"/>
      <c r="AC2884" s="99"/>
      <c r="AD2884" s="99"/>
    </row>
    <row r="2885" spans="1:30" ht="15" customHeight="1">
      <c r="A2885" s="100"/>
      <c r="B2885" s="107"/>
      <c r="C2885" s="285" t="s">
        <v>5294</v>
      </c>
      <c r="D2885" s="370"/>
      <c r="E2885" s="367" t="str">
        <f t="shared" si="948"/>
        <v/>
      </c>
      <c r="F2885" s="367"/>
      <c r="G2885" s="367"/>
      <c r="H2885" s="367"/>
      <c r="I2885" s="367"/>
      <c r="J2885" s="367"/>
      <c r="K2885" s="367"/>
      <c r="L2885" s="99"/>
      <c r="M2885" s="99"/>
      <c r="N2885" s="99"/>
      <c r="O2885" s="99"/>
      <c r="P2885" s="99"/>
      <c r="Q2885" s="99"/>
      <c r="R2885" s="99"/>
      <c r="S2885" s="99"/>
      <c r="T2885" s="99"/>
      <c r="U2885" s="99"/>
      <c r="V2885" s="99"/>
      <c r="W2885" s="99"/>
      <c r="X2885" s="99"/>
      <c r="Y2885" s="99"/>
      <c r="Z2885" s="99"/>
      <c r="AA2885" s="99"/>
      <c r="AB2885" s="99"/>
      <c r="AC2885" s="99"/>
      <c r="AD2885" s="99"/>
    </row>
    <row r="2886" spans="1:30" ht="15" customHeight="1">
      <c r="A2886" s="100"/>
      <c r="B2886" s="107"/>
      <c r="C2886" s="285" t="s">
        <v>5295</v>
      </c>
      <c r="D2886" s="370"/>
      <c r="E2886" s="367" t="str">
        <f t="shared" si="948"/>
        <v/>
      </c>
      <c r="F2886" s="367"/>
      <c r="G2886" s="367"/>
      <c r="H2886" s="367"/>
      <c r="I2886" s="367"/>
      <c r="J2886" s="367"/>
      <c r="K2886" s="367"/>
      <c r="L2886" s="99"/>
      <c r="M2886" s="99"/>
      <c r="N2886" s="99"/>
      <c r="O2886" s="99"/>
      <c r="P2886" s="99"/>
      <c r="Q2886" s="99"/>
      <c r="R2886" s="99"/>
      <c r="S2886" s="99"/>
      <c r="T2886" s="99"/>
      <c r="U2886" s="99"/>
      <c r="V2886" s="99"/>
      <c r="W2886" s="99"/>
      <c r="X2886" s="99"/>
      <c r="Y2886" s="99"/>
      <c r="Z2886" s="99"/>
      <c r="AA2886" s="99"/>
      <c r="AB2886" s="99"/>
      <c r="AC2886" s="99"/>
      <c r="AD2886" s="99"/>
    </row>
    <row r="2887" spans="1:30" ht="15" customHeight="1">
      <c r="A2887" s="100"/>
      <c r="B2887" s="107"/>
      <c r="C2887" s="285" t="s">
        <v>5296</v>
      </c>
      <c r="D2887" s="370"/>
      <c r="E2887" s="367" t="str">
        <f t="shared" si="948"/>
        <v/>
      </c>
      <c r="F2887" s="367"/>
      <c r="G2887" s="367"/>
      <c r="H2887" s="367"/>
      <c r="I2887" s="367"/>
      <c r="J2887" s="367"/>
      <c r="K2887" s="367"/>
      <c r="L2887" s="99"/>
      <c r="M2887" s="99"/>
      <c r="N2887" s="99"/>
      <c r="O2887" s="99"/>
      <c r="P2887" s="99"/>
      <c r="Q2887" s="99"/>
      <c r="R2887" s="99"/>
      <c r="S2887" s="99"/>
      <c r="T2887" s="99"/>
      <c r="U2887" s="99"/>
      <c r="V2887" s="99"/>
      <c r="W2887" s="99"/>
      <c r="X2887" s="99"/>
      <c r="Y2887" s="99"/>
      <c r="Z2887" s="99"/>
      <c r="AA2887" s="99"/>
      <c r="AB2887" s="99"/>
      <c r="AC2887" s="99"/>
      <c r="AD2887" s="99"/>
    </row>
    <row r="2888" spans="1:30" ht="15" customHeight="1">
      <c r="A2888" s="100"/>
      <c r="B2888" s="107"/>
      <c r="C2888" s="285" t="s">
        <v>5297</v>
      </c>
      <c r="D2888" s="370"/>
      <c r="E2888" s="367" t="str">
        <f t="shared" si="948"/>
        <v/>
      </c>
      <c r="F2888" s="367"/>
      <c r="G2888" s="367"/>
      <c r="H2888" s="367"/>
      <c r="I2888" s="367"/>
      <c r="J2888" s="367"/>
      <c r="K2888" s="367"/>
      <c r="L2888" s="99"/>
      <c r="M2888" s="99"/>
      <c r="N2888" s="99"/>
      <c r="O2888" s="99"/>
      <c r="P2888" s="99"/>
      <c r="Q2888" s="99"/>
      <c r="R2888" s="99"/>
      <c r="S2888" s="99"/>
      <c r="T2888" s="99"/>
      <c r="U2888" s="99"/>
      <c r="V2888" s="99"/>
      <c r="W2888" s="99"/>
      <c r="X2888" s="99"/>
      <c r="Y2888" s="99"/>
      <c r="Z2888" s="99"/>
      <c r="AA2888" s="99"/>
      <c r="AB2888" s="99"/>
      <c r="AC2888" s="99"/>
      <c r="AD2888" s="99"/>
    </row>
    <row r="2889" spans="1:30" ht="15" customHeight="1">
      <c r="A2889" s="100"/>
      <c r="B2889" s="107"/>
      <c r="C2889" s="285" t="s">
        <v>5298</v>
      </c>
      <c r="D2889" s="370"/>
      <c r="E2889" s="367" t="str">
        <f t="shared" si="948"/>
        <v/>
      </c>
      <c r="F2889" s="367"/>
      <c r="G2889" s="367"/>
      <c r="H2889" s="367"/>
      <c r="I2889" s="367"/>
      <c r="J2889" s="367"/>
      <c r="K2889" s="367"/>
      <c r="L2889" s="99"/>
      <c r="M2889" s="99"/>
      <c r="N2889" s="99"/>
      <c r="O2889" s="99"/>
      <c r="P2889" s="99"/>
      <c r="Q2889" s="99"/>
      <c r="R2889" s="99"/>
      <c r="S2889" s="99"/>
      <c r="T2889" s="99"/>
      <c r="U2889" s="99"/>
      <c r="V2889" s="99"/>
      <c r="W2889" s="99"/>
      <c r="X2889" s="99"/>
      <c r="Y2889" s="99"/>
      <c r="Z2889" s="99"/>
      <c r="AA2889" s="99"/>
      <c r="AB2889" s="99"/>
      <c r="AC2889" s="99"/>
      <c r="AD2889" s="99"/>
    </row>
    <row r="2890" spans="1:30" ht="15" customHeight="1">
      <c r="A2890" s="100"/>
      <c r="B2890" s="107"/>
      <c r="C2890" s="285" t="s">
        <v>5299</v>
      </c>
      <c r="D2890" s="370"/>
      <c r="E2890" s="367" t="str">
        <f t="shared" si="948"/>
        <v/>
      </c>
      <c r="F2890" s="367"/>
      <c r="G2890" s="367"/>
      <c r="H2890" s="367"/>
      <c r="I2890" s="367"/>
      <c r="J2890" s="367"/>
      <c r="K2890" s="367"/>
      <c r="L2890" s="99"/>
      <c r="M2890" s="99"/>
      <c r="N2890" s="99"/>
      <c r="O2890" s="99"/>
      <c r="P2890" s="99"/>
      <c r="Q2890" s="99"/>
      <c r="R2890" s="99"/>
      <c r="S2890" s="99"/>
      <c r="T2890" s="99"/>
      <c r="U2890" s="99"/>
      <c r="V2890" s="99"/>
      <c r="W2890" s="99"/>
      <c r="X2890" s="99"/>
      <c r="Y2890" s="99"/>
      <c r="Z2890" s="99"/>
      <c r="AA2890" s="99"/>
      <c r="AB2890" s="99"/>
      <c r="AC2890" s="99"/>
      <c r="AD2890" s="99"/>
    </row>
    <row r="2891" spans="1:30" ht="15" customHeight="1">
      <c r="A2891" s="100"/>
      <c r="B2891" s="107"/>
      <c r="C2891" s="285" t="s">
        <v>5300</v>
      </c>
      <c r="D2891" s="370"/>
      <c r="E2891" s="367" t="str">
        <f t="shared" si="948"/>
        <v/>
      </c>
      <c r="F2891" s="367"/>
      <c r="G2891" s="367"/>
      <c r="H2891" s="367"/>
      <c r="I2891" s="367"/>
      <c r="J2891" s="367"/>
      <c r="K2891" s="367"/>
      <c r="L2891" s="99"/>
      <c r="M2891" s="99"/>
      <c r="N2891" s="99"/>
      <c r="O2891" s="99"/>
      <c r="P2891" s="99"/>
      <c r="Q2891" s="99"/>
      <c r="R2891" s="99"/>
      <c r="S2891" s="99"/>
      <c r="T2891" s="99"/>
      <c r="U2891" s="99"/>
      <c r="V2891" s="99"/>
      <c r="W2891" s="99"/>
      <c r="X2891" s="99"/>
      <c r="Y2891" s="99"/>
      <c r="Z2891" s="99"/>
      <c r="AA2891" s="99"/>
      <c r="AB2891" s="99"/>
      <c r="AC2891" s="99"/>
      <c r="AD2891" s="99"/>
    </row>
    <row r="2892" spans="1:30" ht="15" customHeight="1">
      <c r="A2892" s="100"/>
      <c r="B2892" s="107"/>
      <c r="C2892" s="285" t="s">
        <v>5301</v>
      </c>
      <c r="D2892" s="370"/>
      <c r="E2892" s="367" t="str">
        <f t="shared" si="948"/>
        <v/>
      </c>
      <c r="F2892" s="367"/>
      <c r="G2892" s="367"/>
      <c r="H2892" s="367"/>
      <c r="I2892" s="367"/>
      <c r="J2892" s="367"/>
      <c r="K2892" s="367"/>
      <c r="L2892" s="99"/>
      <c r="M2892" s="99"/>
      <c r="N2892" s="99"/>
      <c r="O2892" s="99"/>
      <c r="P2892" s="99"/>
      <c r="Q2892" s="99"/>
      <c r="R2892" s="99"/>
      <c r="S2892" s="99"/>
      <c r="T2892" s="99"/>
      <c r="U2892" s="99"/>
      <c r="V2892" s="99"/>
      <c r="W2892" s="99"/>
      <c r="X2892" s="99"/>
      <c r="Y2892" s="99"/>
      <c r="Z2892" s="99"/>
      <c r="AA2892" s="99"/>
      <c r="AB2892" s="99"/>
      <c r="AC2892" s="99"/>
      <c r="AD2892" s="99"/>
    </row>
    <row r="2893" spans="1:30" ht="15" customHeight="1">
      <c r="A2893" s="100"/>
      <c r="B2893" s="107"/>
      <c r="C2893" s="285" t="s">
        <v>5302</v>
      </c>
      <c r="D2893" s="370"/>
      <c r="E2893" s="367" t="str">
        <f t="shared" si="948"/>
        <v/>
      </c>
      <c r="F2893" s="367"/>
      <c r="G2893" s="367"/>
      <c r="H2893" s="367"/>
      <c r="I2893" s="367"/>
      <c r="J2893" s="367"/>
      <c r="K2893" s="367"/>
      <c r="L2893" s="99"/>
      <c r="M2893" s="99"/>
      <c r="N2893" s="99"/>
      <c r="O2893" s="99"/>
      <c r="P2893" s="99"/>
      <c r="Q2893" s="99"/>
      <c r="R2893" s="99"/>
      <c r="S2893" s="99"/>
      <c r="T2893" s="99"/>
      <c r="U2893" s="99"/>
      <c r="V2893" s="99"/>
      <c r="W2893" s="99"/>
      <c r="X2893" s="99"/>
      <c r="Y2893" s="99"/>
      <c r="Z2893" s="99"/>
      <c r="AA2893" s="99"/>
      <c r="AB2893" s="99"/>
      <c r="AC2893" s="99"/>
      <c r="AD2893" s="99"/>
    </row>
    <row r="2894" spans="1:30" ht="15" customHeight="1">
      <c r="A2894" s="100"/>
      <c r="B2894" s="107"/>
      <c r="C2894" s="285" t="s">
        <v>5303</v>
      </c>
      <c r="D2894" s="370"/>
      <c r="E2894" s="367" t="str">
        <f t="shared" si="948"/>
        <v/>
      </c>
      <c r="F2894" s="367"/>
      <c r="G2894" s="367"/>
      <c r="H2894" s="367"/>
      <c r="I2894" s="367"/>
      <c r="J2894" s="367"/>
      <c r="K2894" s="367"/>
      <c r="L2894" s="99"/>
      <c r="M2894" s="99"/>
      <c r="N2894" s="99"/>
      <c r="O2894" s="99"/>
      <c r="P2894" s="99"/>
      <c r="Q2894" s="99"/>
      <c r="R2894" s="99"/>
      <c r="S2894" s="99"/>
      <c r="T2894" s="99"/>
      <c r="U2894" s="99"/>
      <c r="V2894" s="99"/>
      <c r="W2894" s="99"/>
      <c r="X2894" s="99"/>
      <c r="Y2894" s="99"/>
      <c r="Z2894" s="99"/>
      <c r="AA2894" s="99"/>
      <c r="AB2894" s="99"/>
      <c r="AC2894" s="99"/>
      <c r="AD2894" s="99"/>
    </row>
    <row r="2895" spans="1:30" ht="15" customHeight="1">
      <c r="A2895" s="100"/>
      <c r="B2895" s="107"/>
      <c r="C2895" s="285" t="s">
        <v>5304</v>
      </c>
      <c r="D2895" s="370"/>
      <c r="E2895" s="367" t="str">
        <f t="shared" si="948"/>
        <v/>
      </c>
      <c r="F2895" s="367"/>
      <c r="G2895" s="367"/>
      <c r="H2895" s="367"/>
      <c r="I2895" s="367"/>
      <c r="J2895" s="367"/>
      <c r="K2895" s="367"/>
      <c r="L2895" s="99"/>
      <c r="M2895" s="99"/>
      <c r="N2895" s="99"/>
      <c r="O2895" s="99"/>
      <c r="P2895" s="99"/>
      <c r="Q2895" s="99"/>
      <c r="R2895" s="99"/>
      <c r="S2895" s="99"/>
      <c r="T2895" s="99"/>
      <c r="U2895" s="99"/>
      <c r="V2895" s="99"/>
      <c r="W2895" s="99"/>
      <c r="X2895" s="99"/>
      <c r="Y2895" s="99"/>
      <c r="Z2895" s="99"/>
      <c r="AA2895" s="99"/>
      <c r="AB2895" s="99"/>
      <c r="AC2895" s="99"/>
      <c r="AD2895" s="99"/>
    </row>
    <row r="2896" spans="1:30" ht="15" customHeight="1">
      <c r="A2896" s="100"/>
      <c r="B2896" s="107"/>
      <c r="C2896" s="285" t="s">
        <v>5305</v>
      </c>
      <c r="D2896" s="370"/>
      <c r="E2896" s="367" t="str">
        <f t="shared" si="948"/>
        <v/>
      </c>
      <c r="F2896" s="367"/>
      <c r="G2896" s="367"/>
      <c r="H2896" s="367"/>
      <c r="I2896" s="367"/>
      <c r="J2896" s="367"/>
      <c r="K2896" s="367"/>
      <c r="L2896" s="99"/>
      <c r="M2896" s="99"/>
      <c r="N2896" s="99"/>
      <c r="O2896" s="99"/>
      <c r="P2896" s="99"/>
      <c r="Q2896" s="99"/>
      <c r="R2896" s="99"/>
      <c r="S2896" s="99"/>
      <c r="T2896" s="99"/>
      <c r="U2896" s="99"/>
      <c r="V2896" s="99"/>
      <c r="W2896" s="99"/>
      <c r="X2896" s="99"/>
      <c r="Y2896" s="99"/>
      <c r="Z2896" s="99"/>
      <c r="AA2896" s="99"/>
      <c r="AB2896" s="99"/>
      <c r="AC2896" s="99"/>
      <c r="AD2896" s="99"/>
    </row>
    <row r="2897" spans="1:30" ht="15" customHeight="1">
      <c r="A2897" s="100"/>
      <c r="B2897" s="107"/>
      <c r="C2897" s="285" t="s">
        <v>5306</v>
      </c>
      <c r="D2897" s="370"/>
      <c r="E2897" s="367" t="str">
        <f t="shared" si="948"/>
        <v/>
      </c>
      <c r="F2897" s="367"/>
      <c r="G2897" s="367"/>
      <c r="H2897" s="367"/>
      <c r="I2897" s="367"/>
      <c r="J2897" s="367"/>
      <c r="K2897" s="367"/>
      <c r="L2897" s="99"/>
      <c r="M2897" s="99"/>
      <c r="N2897" s="99"/>
      <c r="O2897" s="99"/>
      <c r="P2897" s="99"/>
      <c r="Q2897" s="99"/>
      <c r="R2897" s="99"/>
      <c r="S2897" s="99"/>
      <c r="T2897" s="99"/>
      <c r="U2897" s="99"/>
      <c r="V2897" s="99"/>
      <c r="W2897" s="99"/>
      <c r="X2897" s="99"/>
      <c r="Y2897" s="99"/>
      <c r="Z2897" s="99"/>
      <c r="AA2897" s="99"/>
      <c r="AB2897" s="99"/>
      <c r="AC2897" s="99"/>
      <c r="AD2897" s="99"/>
    </row>
    <row r="2898" spans="1:30" ht="15" customHeight="1">
      <c r="A2898" s="100"/>
      <c r="B2898" s="107"/>
      <c r="C2898" s="285" t="s">
        <v>5307</v>
      </c>
      <c r="D2898" s="370"/>
      <c r="E2898" s="367" t="str">
        <f t="shared" si="948"/>
        <v/>
      </c>
      <c r="F2898" s="367"/>
      <c r="G2898" s="367"/>
      <c r="H2898" s="367"/>
      <c r="I2898" s="367"/>
      <c r="J2898" s="367"/>
      <c r="K2898" s="367"/>
      <c r="L2898" s="99"/>
      <c r="M2898" s="99"/>
      <c r="N2898" s="99"/>
      <c r="O2898" s="99"/>
      <c r="P2898" s="99"/>
      <c r="Q2898" s="99"/>
      <c r="R2898" s="99"/>
      <c r="S2898" s="99"/>
      <c r="T2898" s="99"/>
      <c r="U2898" s="99"/>
      <c r="V2898" s="99"/>
      <c r="W2898" s="99"/>
      <c r="X2898" s="99"/>
      <c r="Y2898" s="99"/>
      <c r="Z2898" s="99"/>
      <c r="AA2898" s="99"/>
      <c r="AB2898" s="99"/>
      <c r="AC2898" s="99"/>
      <c r="AD2898" s="99"/>
    </row>
    <row r="2899" spans="1:30" ht="15" customHeight="1">
      <c r="A2899" s="100"/>
      <c r="B2899" s="107"/>
      <c r="C2899" s="285" t="s">
        <v>5308</v>
      </c>
      <c r="D2899" s="370"/>
      <c r="E2899" s="367" t="str">
        <f t="shared" si="948"/>
        <v/>
      </c>
      <c r="F2899" s="367"/>
      <c r="G2899" s="367"/>
      <c r="H2899" s="367"/>
      <c r="I2899" s="367"/>
      <c r="J2899" s="367"/>
      <c r="K2899" s="367"/>
      <c r="L2899" s="99"/>
      <c r="M2899" s="99"/>
      <c r="N2899" s="99"/>
      <c r="O2899" s="99"/>
      <c r="P2899" s="99"/>
      <c r="Q2899" s="99"/>
      <c r="R2899" s="99"/>
      <c r="S2899" s="99"/>
      <c r="T2899" s="99"/>
      <c r="U2899" s="99"/>
      <c r="V2899" s="99"/>
      <c r="W2899" s="99"/>
      <c r="X2899" s="99"/>
      <c r="Y2899" s="99"/>
      <c r="Z2899" s="99"/>
      <c r="AA2899" s="99"/>
      <c r="AB2899" s="99"/>
      <c r="AC2899" s="99"/>
      <c r="AD2899" s="99"/>
    </row>
    <row r="2900" spans="1:30" ht="15" customHeight="1">
      <c r="A2900" s="100"/>
      <c r="B2900" s="107"/>
      <c r="C2900" s="285" t="s">
        <v>5309</v>
      </c>
      <c r="D2900" s="370"/>
      <c r="E2900" s="367" t="str">
        <f t="shared" si="948"/>
        <v/>
      </c>
      <c r="F2900" s="367"/>
      <c r="G2900" s="367"/>
      <c r="H2900" s="367"/>
      <c r="I2900" s="367"/>
      <c r="J2900" s="367"/>
      <c r="K2900" s="367"/>
      <c r="L2900" s="99"/>
      <c r="M2900" s="99"/>
      <c r="N2900" s="99"/>
      <c r="O2900" s="99"/>
      <c r="P2900" s="99"/>
      <c r="Q2900" s="99"/>
      <c r="R2900" s="99"/>
      <c r="S2900" s="99"/>
      <c r="T2900" s="99"/>
      <c r="U2900" s="99"/>
      <c r="V2900" s="99"/>
      <c r="W2900" s="99"/>
      <c r="X2900" s="99"/>
      <c r="Y2900" s="99"/>
      <c r="Z2900" s="99"/>
      <c r="AA2900" s="99"/>
      <c r="AB2900" s="99"/>
      <c r="AC2900" s="99"/>
      <c r="AD2900" s="99"/>
    </row>
    <row r="2901" spans="1:30" ht="15" customHeight="1">
      <c r="A2901" s="100"/>
      <c r="B2901" s="107"/>
      <c r="C2901" s="285" t="s">
        <v>5310</v>
      </c>
      <c r="D2901" s="370"/>
      <c r="E2901" s="367" t="str">
        <f t="shared" si="948"/>
        <v/>
      </c>
      <c r="F2901" s="367"/>
      <c r="G2901" s="367"/>
      <c r="H2901" s="367"/>
      <c r="I2901" s="367"/>
      <c r="J2901" s="367"/>
      <c r="K2901" s="367"/>
      <c r="L2901" s="99"/>
      <c r="M2901" s="99"/>
      <c r="N2901" s="99"/>
      <c r="O2901" s="99"/>
      <c r="P2901" s="99"/>
      <c r="Q2901" s="99"/>
      <c r="R2901" s="99"/>
      <c r="S2901" s="99"/>
      <c r="T2901" s="99"/>
      <c r="U2901" s="99"/>
      <c r="V2901" s="99"/>
      <c r="W2901" s="99"/>
      <c r="X2901" s="99"/>
      <c r="Y2901" s="99"/>
      <c r="Z2901" s="99"/>
      <c r="AA2901" s="99"/>
      <c r="AB2901" s="99"/>
      <c r="AC2901" s="99"/>
      <c r="AD2901" s="99"/>
    </row>
    <row r="2902" spans="1:30" ht="15" customHeight="1">
      <c r="A2902" s="100"/>
      <c r="B2902" s="107"/>
      <c r="C2902" s="285" t="s">
        <v>5311</v>
      </c>
      <c r="D2902" s="370"/>
      <c r="E2902" s="367" t="str">
        <f t="shared" si="948"/>
        <v/>
      </c>
      <c r="F2902" s="367"/>
      <c r="G2902" s="367"/>
      <c r="H2902" s="367"/>
      <c r="I2902" s="367"/>
      <c r="J2902" s="367"/>
      <c r="K2902" s="367"/>
      <c r="L2902" s="99"/>
      <c r="M2902" s="99"/>
      <c r="N2902" s="99"/>
      <c r="O2902" s="99"/>
      <c r="P2902" s="99"/>
      <c r="Q2902" s="99"/>
      <c r="R2902" s="99"/>
      <c r="S2902" s="99"/>
      <c r="T2902" s="99"/>
      <c r="U2902" s="99"/>
      <c r="V2902" s="99"/>
      <c r="W2902" s="99"/>
      <c r="X2902" s="99"/>
      <c r="Y2902" s="99"/>
      <c r="Z2902" s="99"/>
      <c r="AA2902" s="99"/>
      <c r="AB2902" s="99"/>
      <c r="AC2902" s="99"/>
      <c r="AD2902" s="99"/>
    </row>
    <row r="2903" spans="1:30" ht="15" customHeight="1">
      <c r="A2903" s="100"/>
      <c r="B2903" s="107"/>
      <c r="C2903" s="285" t="s">
        <v>5312</v>
      </c>
      <c r="D2903" s="370"/>
      <c r="E2903" s="367" t="str">
        <f t="shared" si="948"/>
        <v/>
      </c>
      <c r="F2903" s="367"/>
      <c r="G2903" s="367"/>
      <c r="H2903" s="367"/>
      <c r="I2903" s="367"/>
      <c r="J2903" s="367"/>
      <c r="K2903" s="367"/>
      <c r="L2903" s="99"/>
      <c r="M2903" s="99"/>
      <c r="N2903" s="99"/>
      <c r="O2903" s="99"/>
      <c r="P2903" s="99"/>
      <c r="Q2903" s="99"/>
      <c r="R2903" s="99"/>
      <c r="S2903" s="99"/>
      <c r="T2903" s="99"/>
      <c r="U2903" s="99"/>
      <c r="V2903" s="99"/>
      <c r="W2903" s="99"/>
      <c r="X2903" s="99"/>
      <c r="Y2903" s="99"/>
      <c r="Z2903" s="99"/>
      <c r="AA2903" s="99"/>
      <c r="AB2903" s="99"/>
      <c r="AC2903" s="99"/>
      <c r="AD2903" s="99"/>
    </row>
    <row r="2904" spans="1:30" ht="15" customHeight="1">
      <c r="A2904" s="100"/>
      <c r="B2904" s="107"/>
      <c r="C2904" s="285" t="s">
        <v>5313</v>
      </c>
      <c r="D2904" s="370"/>
      <c r="E2904" s="367" t="str">
        <f t="shared" si="948"/>
        <v/>
      </c>
      <c r="F2904" s="367"/>
      <c r="G2904" s="367"/>
      <c r="H2904" s="367"/>
      <c r="I2904" s="367"/>
      <c r="J2904" s="367"/>
      <c r="K2904" s="367"/>
      <c r="L2904" s="99"/>
      <c r="M2904" s="99"/>
      <c r="N2904" s="99"/>
      <c r="O2904" s="99"/>
      <c r="P2904" s="99"/>
      <c r="Q2904" s="99"/>
      <c r="R2904" s="99"/>
      <c r="S2904" s="99"/>
      <c r="T2904" s="99"/>
      <c r="U2904" s="99"/>
      <c r="V2904" s="99"/>
      <c r="W2904" s="99"/>
      <c r="X2904" s="99"/>
      <c r="Y2904" s="99"/>
      <c r="Z2904" s="99"/>
      <c r="AA2904" s="99"/>
      <c r="AB2904" s="99"/>
      <c r="AC2904" s="99"/>
      <c r="AD2904" s="99"/>
    </row>
    <row r="2905" spans="1:30" ht="15" customHeight="1">
      <c r="A2905" s="100"/>
      <c r="B2905" s="107"/>
      <c r="C2905" s="285" t="s">
        <v>5314</v>
      </c>
      <c r="D2905" s="370"/>
      <c r="E2905" s="367" t="str">
        <f t="shared" si="948"/>
        <v/>
      </c>
      <c r="F2905" s="367"/>
      <c r="G2905" s="367"/>
      <c r="H2905" s="367"/>
      <c r="I2905" s="367"/>
      <c r="J2905" s="367"/>
      <c r="K2905" s="367"/>
      <c r="L2905" s="99"/>
      <c r="M2905" s="99"/>
      <c r="N2905" s="99"/>
      <c r="O2905" s="99"/>
      <c r="P2905" s="99"/>
      <c r="Q2905" s="99"/>
      <c r="R2905" s="99"/>
      <c r="S2905" s="99"/>
      <c r="T2905" s="99"/>
      <c r="U2905" s="99"/>
      <c r="V2905" s="99"/>
      <c r="W2905" s="99"/>
      <c r="X2905" s="99"/>
      <c r="Y2905" s="99"/>
      <c r="Z2905" s="99"/>
      <c r="AA2905" s="99"/>
      <c r="AB2905" s="99"/>
      <c r="AC2905" s="99"/>
      <c r="AD2905" s="99"/>
    </row>
    <row r="2906" spans="1:30" ht="15" customHeight="1">
      <c r="A2906" s="100"/>
      <c r="B2906" s="107"/>
      <c r="C2906" s="285" t="s">
        <v>5315</v>
      </c>
      <c r="D2906" s="370"/>
      <c r="E2906" s="367" t="str">
        <f t="shared" si="948"/>
        <v/>
      </c>
      <c r="F2906" s="367"/>
      <c r="G2906" s="367"/>
      <c r="H2906" s="367"/>
      <c r="I2906" s="367"/>
      <c r="J2906" s="367"/>
      <c r="K2906" s="367"/>
      <c r="L2906" s="99"/>
      <c r="M2906" s="99"/>
      <c r="N2906" s="99"/>
      <c r="O2906" s="99"/>
      <c r="P2906" s="99"/>
      <c r="Q2906" s="99"/>
      <c r="R2906" s="99"/>
      <c r="S2906" s="99"/>
      <c r="T2906" s="99"/>
      <c r="U2906" s="99"/>
      <c r="V2906" s="99"/>
      <c r="W2906" s="99"/>
      <c r="X2906" s="99"/>
      <c r="Y2906" s="99"/>
      <c r="Z2906" s="99"/>
      <c r="AA2906" s="99"/>
      <c r="AB2906" s="99"/>
      <c r="AC2906" s="99"/>
      <c r="AD2906" s="99"/>
    </row>
    <row r="2907" spans="1:30" ht="15" customHeight="1">
      <c r="A2907" s="100"/>
      <c r="B2907" s="107"/>
      <c r="C2907" s="285" t="s">
        <v>5316</v>
      </c>
      <c r="D2907" s="370"/>
      <c r="E2907" s="367" t="str">
        <f t="shared" si="948"/>
        <v/>
      </c>
      <c r="F2907" s="367"/>
      <c r="G2907" s="367"/>
      <c r="H2907" s="367"/>
      <c r="I2907" s="367"/>
      <c r="J2907" s="367"/>
      <c r="K2907" s="367"/>
      <c r="L2907" s="99"/>
      <c r="M2907" s="99"/>
      <c r="N2907" s="99"/>
      <c r="O2907" s="99"/>
      <c r="P2907" s="99"/>
      <c r="Q2907" s="99"/>
      <c r="R2907" s="99"/>
      <c r="S2907" s="99"/>
      <c r="T2907" s="99"/>
      <c r="U2907" s="99"/>
      <c r="V2907" s="99"/>
      <c r="W2907" s="99"/>
      <c r="X2907" s="99"/>
      <c r="Y2907" s="99"/>
      <c r="Z2907" s="99"/>
      <c r="AA2907" s="99"/>
      <c r="AB2907" s="99"/>
      <c r="AC2907" s="99"/>
      <c r="AD2907" s="99"/>
    </row>
    <row r="2908" spans="1:30" ht="15" customHeight="1">
      <c r="A2908" s="100"/>
      <c r="B2908" s="107"/>
      <c r="C2908" s="285" t="s">
        <v>5317</v>
      </c>
      <c r="D2908" s="370"/>
      <c r="E2908" s="367" t="str">
        <f t="shared" si="948"/>
        <v/>
      </c>
      <c r="F2908" s="367"/>
      <c r="G2908" s="367"/>
      <c r="H2908" s="367"/>
      <c r="I2908" s="367"/>
      <c r="J2908" s="367"/>
      <c r="K2908" s="367"/>
      <c r="L2908" s="99"/>
      <c r="M2908" s="99"/>
      <c r="N2908" s="99"/>
      <c r="O2908" s="99"/>
      <c r="P2908" s="99"/>
      <c r="Q2908" s="99"/>
      <c r="R2908" s="99"/>
      <c r="S2908" s="99"/>
      <c r="T2908" s="99"/>
      <c r="U2908" s="99"/>
      <c r="V2908" s="99"/>
      <c r="W2908" s="99"/>
      <c r="X2908" s="99"/>
      <c r="Y2908" s="99"/>
      <c r="Z2908" s="99"/>
      <c r="AA2908" s="99"/>
      <c r="AB2908" s="99"/>
      <c r="AC2908" s="99"/>
      <c r="AD2908" s="99"/>
    </row>
    <row r="2909" spans="1:30" ht="15" customHeight="1">
      <c r="A2909" s="100"/>
      <c r="B2909" s="107"/>
      <c r="C2909" s="285" t="s">
        <v>5318</v>
      </c>
      <c r="D2909" s="370"/>
      <c r="E2909" s="367" t="str">
        <f t="shared" si="948"/>
        <v/>
      </c>
      <c r="F2909" s="367"/>
      <c r="G2909" s="367"/>
      <c r="H2909" s="367"/>
      <c r="I2909" s="367"/>
      <c r="J2909" s="367"/>
      <c r="K2909" s="367"/>
      <c r="L2909" s="99"/>
      <c r="M2909" s="99"/>
      <c r="N2909" s="99"/>
      <c r="O2909" s="99"/>
      <c r="P2909" s="99"/>
      <c r="Q2909" s="99"/>
      <c r="R2909" s="99"/>
      <c r="S2909" s="99"/>
      <c r="T2909" s="99"/>
      <c r="U2909" s="99"/>
      <c r="V2909" s="99"/>
      <c r="W2909" s="99"/>
      <c r="X2909" s="99"/>
      <c r="Y2909" s="99"/>
      <c r="Z2909" s="99"/>
      <c r="AA2909" s="99"/>
      <c r="AB2909" s="99"/>
      <c r="AC2909" s="99"/>
      <c r="AD2909" s="99"/>
    </row>
    <row r="2910" spans="1:30" ht="15" customHeight="1">
      <c r="A2910" s="100"/>
      <c r="B2910" s="107"/>
      <c r="C2910" s="285" t="s">
        <v>5319</v>
      </c>
      <c r="D2910" s="370"/>
      <c r="E2910" s="367" t="str">
        <f t="shared" si="948"/>
        <v/>
      </c>
      <c r="F2910" s="367"/>
      <c r="G2910" s="367"/>
      <c r="H2910" s="367"/>
      <c r="I2910" s="367"/>
      <c r="J2910" s="367"/>
      <c r="K2910" s="367"/>
      <c r="L2910" s="99"/>
      <c r="M2910" s="99"/>
      <c r="N2910" s="99"/>
      <c r="O2910" s="99"/>
      <c r="P2910" s="99"/>
      <c r="Q2910" s="99"/>
      <c r="R2910" s="99"/>
      <c r="S2910" s="99"/>
      <c r="T2910" s="99"/>
      <c r="U2910" s="99"/>
      <c r="V2910" s="99"/>
      <c r="W2910" s="99"/>
      <c r="X2910" s="99"/>
      <c r="Y2910" s="99"/>
      <c r="Z2910" s="99"/>
      <c r="AA2910" s="99"/>
      <c r="AB2910" s="99"/>
      <c r="AC2910" s="99"/>
      <c r="AD2910" s="99"/>
    </row>
    <row r="2911" spans="1:30" ht="15" customHeight="1">
      <c r="A2911" s="100"/>
      <c r="B2911" s="107"/>
      <c r="C2911" s="285" t="s">
        <v>5320</v>
      </c>
      <c r="D2911" s="370"/>
      <c r="E2911" s="367" t="str">
        <f t="shared" si="948"/>
        <v/>
      </c>
      <c r="F2911" s="367"/>
      <c r="G2911" s="367"/>
      <c r="H2911" s="367"/>
      <c r="I2911" s="367"/>
      <c r="J2911" s="367"/>
      <c r="K2911" s="367"/>
      <c r="L2911" s="99"/>
      <c r="M2911" s="99"/>
      <c r="N2911" s="99"/>
      <c r="O2911" s="99"/>
      <c r="P2911" s="99"/>
      <c r="Q2911" s="99"/>
      <c r="R2911" s="99"/>
      <c r="S2911" s="99"/>
      <c r="T2911" s="99"/>
      <c r="U2911" s="99"/>
      <c r="V2911" s="99"/>
      <c r="W2911" s="99"/>
      <c r="X2911" s="99"/>
      <c r="Y2911" s="99"/>
      <c r="Z2911" s="99"/>
      <c r="AA2911" s="99"/>
      <c r="AB2911" s="99"/>
      <c r="AC2911" s="99"/>
      <c r="AD2911" s="99"/>
    </row>
    <row r="2912" spans="1:30" ht="15" customHeight="1">
      <c r="A2912" s="100"/>
      <c r="B2912" s="107"/>
      <c r="C2912" s="285" t="s">
        <v>5321</v>
      </c>
      <c r="D2912" s="370"/>
      <c r="E2912" s="367" t="str">
        <f t="shared" si="948"/>
        <v/>
      </c>
      <c r="F2912" s="367"/>
      <c r="G2912" s="367"/>
      <c r="H2912" s="367"/>
      <c r="I2912" s="367"/>
      <c r="J2912" s="367"/>
      <c r="K2912" s="367"/>
      <c r="L2912" s="99"/>
      <c r="M2912" s="99"/>
      <c r="N2912" s="99"/>
      <c r="O2912" s="99"/>
      <c r="P2912" s="99"/>
      <c r="Q2912" s="99"/>
      <c r="R2912" s="99"/>
      <c r="S2912" s="99"/>
      <c r="T2912" s="99"/>
      <c r="U2912" s="99"/>
      <c r="V2912" s="99"/>
      <c r="W2912" s="99"/>
      <c r="X2912" s="99"/>
      <c r="Y2912" s="99"/>
      <c r="Z2912" s="99"/>
      <c r="AA2912" s="99"/>
      <c r="AB2912" s="99"/>
      <c r="AC2912" s="99"/>
      <c r="AD2912" s="99"/>
    </row>
    <row r="2913" spans="1:30" ht="15" customHeight="1">
      <c r="A2913" s="100"/>
      <c r="B2913" s="107"/>
      <c r="C2913" s="285" t="s">
        <v>5322</v>
      </c>
      <c r="D2913" s="370"/>
      <c r="E2913" s="367" t="str">
        <f t="shared" si="948"/>
        <v/>
      </c>
      <c r="F2913" s="367"/>
      <c r="G2913" s="367"/>
      <c r="H2913" s="367"/>
      <c r="I2913" s="367"/>
      <c r="J2913" s="367"/>
      <c r="K2913" s="367"/>
      <c r="L2913" s="99"/>
      <c r="M2913" s="99"/>
      <c r="N2913" s="99"/>
      <c r="O2913" s="99"/>
      <c r="P2913" s="99"/>
      <c r="Q2913" s="99"/>
      <c r="R2913" s="99"/>
      <c r="S2913" s="99"/>
      <c r="T2913" s="99"/>
      <c r="U2913" s="99"/>
      <c r="V2913" s="99"/>
      <c r="W2913" s="99"/>
      <c r="X2913" s="99"/>
      <c r="Y2913" s="99"/>
      <c r="Z2913" s="99"/>
      <c r="AA2913" s="99"/>
      <c r="AB2913" s="99"/>
      <c r="AC2913" s="99"/>
      <c r="AD2913" s="99"/>
    </row>
    <row r="2914" spans="1:30" ht="15" customHeight="1">
      <c r="A2914" s="100"/>
      <c r="B2914" s="107"/>
      <c r="C2914" s="285" t="s">
        <v>5323</v>
      </c>
      <c r="D2914" s="370"/>
      <c r="E2914" s="367" t="str">
        <f t="shared" si="948"/>
        <v/>
      </c>
      <c r="F2914" s="367"/>
      <c r="G2914" s="367"/>
      <c r="H2914" s="367"/>
      <c r="I2914" s="367"/>
      <c r="J2914" s="367"/>
      <c r="K2914" s="367"/>
      <c r="L2914" s="99"/>
      <c r="M2914" s="99"/>
      <c r="N2914" s="99"/>
      <c r="O2914" s="99"/>
      <c r="P2914" s="99"/>
      <c r="Q2914" s="99"/>
      <c r="R2914" s="99"/>
      <c r="S2914" s="99"/>
      <c r="T2914" s="99"/>
      <c r="U2914" s="99"/>
      <c r="V2914" s="99"/>
      <c r="W2914" s="99"/>
      <c r="X2914" s="99"/>
      <c r="Y2914" s="99"/>
      <c r="Z2914" s="99"/>
      <c r="AA2914" s="99"/>
      <c r="AB2914" s="99"/>
      <c r="AC2914" s="99"/>
      <c r="AD2914" s="99"/>
    </row>
    <row r="2915" spans="1:30" ht="15" customHeight="1">
      <c r="A2915" s="100"/>
      <c r="B2915" s="107"/>
      <c r="C2915" s="285" t="s">
        <v>5324</v>
      </c>
      <c r="D2915" s="370"/>
      <c r="E2915" s="367" t="str">
        <f t="shared" si="948"/>
        <v/>
      </c>
      <c r="F2915" s="367"/>
      <c r="G2915" s="367"/>
      <c r="H2915" s="367"/>
      <c r="I2915" s="367"/>
      <c r="J2915" s="367"/>
      <c r="K2915" s="367"/>
      <c r="L2915" s="99"/>
      <c r="M2915" s="99"/>
      <c r="N2915" s="99"/>
      <c r="O2915" s="99"/>
      <c r="P2915" s="99"/>
      <c r="Q2915" s="99"/>
      <c r="R2915" s="99"/>
      <c r="S2915" s="99"/>
      <c r="T2915" s="99"/>
      <c r="U2915" s="99"/>
      <c r="V2915" s="99"/>
      <c r="W2915" s="99"/>
      <c r="X2915" s="99"/>
      <c r="Y2915" s="99"/>
      <c r="Z2915" s="99"/>
      <c r="AA2915" s="99"/>
      <c r="AB2915" s="99"/>
      <c r="AC2915" s="99"/>
      <c r="AD2915" s="99"/>
    </row>
    <row r="2916" spans="1:30" ht="15" customHeight="1">
      <c r="A2916" s="100"/>
      <c r="B2916" s="107"/>
      <c r="C2916" s="285" t="s">
        <v>5325</v>
      </c>
      <c r="D2916" s="370"/>
      <c r="E2916" s="367" t="str">
        <f t="shared" si="948"/>
        <v/>
      </c>
      <c r="F2916" s="367"/>
      <c r="G2916" s="367"/>
      <c r="H2916" s="367"/>
      <c r="I2916" s="367"/>
      <c r="J2916" s="367"/>
      <c r="K2916" s="367"/>
      <c r="L2916" s="99"/>
      <c r="M2916" s="99"/>
      <c r="N2916" s="99"/>
      <c r="O2916" s="99"/>
      <c r="P2916" s="99"/>
      <c r="Q2916" s="99"/>
      <c r="R2916" s="99"/>
      <c r="S2916" s="99"/>
      <c r="T2916" s="99"/>
      <c r="U2916" s="99"/>
      <c r="V2916" s="99"/>
      <c r="W2916" s="99"/>
      <c r="X2916" s="99"/>
      <c r="Y2916" s="99"/>
      <c r="Z2916" s="99"/>
      <c r="AA2916" s="99"/>
      <c r="AB2916" s="99"/>
      <c r="AC2916" s="99"/>
      <c r="AD2916" s="99"/>
    </row>
    <row r="2917" spans="1:30" ht="15" customHeight="1">
      <c r="A2917" s="100"/>
      <c r="B2917" s="107"/>
      <c r="C2917" s="285" t="s">
        <v>5326</v>
      </c>
      <c r="D2917" s="370"/>
      <c r="E2917" s="367" t="str">
        <f t="shared" si="948"/>
        <v/>
      </c>
      <c r="F2917" s="367"/>
      <c r="G2917" s="367"/>
      <c r="H2917" s="367"/>
      <c r="I2917" s="367"/>
      <c r="J2917" s="367"/>
      <c r="K2917" s="367"/>
      <c r="L2917" s="99"/>
      <c r="M2917" s="99"/>
      <c r="N2917" s="99"/>
      <c r="O2917" s="99"/>
      <c r="P2917" s="99"/>
      <c r="Q2917" s="99"/>
      <c r="R2917" s="99"/>
      <c r="S2917" s="99"/>
      <c r="T2917" s="99"/>
      <c r="U2917" s="99"/>
      <c r="V2917" s="99"/>
      <c r="W2917" s="99"/>
      <c r="X2917" s="99"/>
      <c r="Y2917" s="99"/>
      <c r="Z2917" s="99"/>
      <c r="AA2917" s="99"/>
      <c r="AB2917" s="99"/>
      <c r="AC2917" s="99"/>
      <c r="AD2917" s="99"/>
    </row>
    <row r="2918" spans="1:30" ht="15" customHeight="1">
      <c r="A2918" s="100"/>
      <c r="B2918" s="107"/>
      <c r="C2918" s="285" t="s">
        <v>5327</v>
      </c>
      <c r="D2918" s="370"/>
      <c r="E2918" s="367" t="str">
        <f t="shared" si="948"/>
        <v/>
      </c>
      <c r="F2918" s="367"/>
      <c r="G2918" s="367"/>
      <c r="H2918" s="367"/>
      <c r="I2918" s="367"/>
      <c r="J2918" s="367"/>
      <c r="K2918" s="367"/>
      <c r="L2918" s="99"/>
      <c r="M2918" s="99"/>
      <c r="N2918" s="99"/>
      <c r="O2918" s="99"/>
      <c r="P2918" s="99"/>
      <c r="Q2918" s="99"/>
      <c r="R2918" s="99"/>
      <c r="S2918" s="99"/>
      <c r="T2918" s="99"/>
      <c r="U2918" s="99"/>
      <c r="V2918" s="99"/>
      <c r="W2918" s="99"/>
      <c r="X2918" s="99"/>
      <c r="Y2918" s="99"/>
      <c r="Z2918" s="99"/>
      <c r="AA2918" s="99"/>
      <c r="AB2918" s="99"/>
      <c r="AC2918" s="99"/>
      <c r="AD2918" s="99"/>
    </row>
    <row r="2919" spans="1:30" ht="15" customHeight="1">
      <c r="A2919" s="100"/>
      <c r="B2919" s="107"/>
      <c r="C2919" s="285" t="s">
        <v>5328</v>
      </c>
      <c r="D2919" s="370"/>
      <c r="E2919" s="367" t="str">
        <f t="shared" si="948"/>
        <v/>
      </c>
      <c r="F2919" s="367"/>
      <c r="G2919" s="367"/>
      <c r="H2919" s="367"/>
      <c r="I2919" s="367"/>
      <c r="J2919" s="367"/>
      <c r="K2919" s="367"/>
      <c r="L2919" s="99"/>
      <c r="M2919" s="99"/>
      <c r="N2919" s="99"/>
      <c r="O2919" s="99"/>
      <c r="P2919" s="99"/>
      <c r="Q2919" s="99"/>
      <c r="R2919" s="99"/>
      <c r="S2919" s="99"/>
      <c r="T2919" s="99"/>
      <c r="U2919" s="99"/>
      <c r="V2919" s="99"/>
      <c r="W2919" s="99"/>
      <c r="X2919" s="99"/>
      <c r="Y2919" s="99"/>
      <c r="Z2919" s="99"/>
      <c r="AA2919" s="99"/>
      <c r="AB2919" s="99"/>
      <c r="AC2919" s="99"/>
      <c r="AD2919" s="99"/>
    </row>
    <row r="2920" spans="1:30" ht="15" customHeight="1">
      <c r="A2920" s="100"/>
      <c r="B2920" s="107"/>
      <c r="C2920" s="285" t="s">
        <v>5329</v>
      </c>
      <c r="D2920" s="370"/>
      <c r="E2920" s="367" t="str">
        <f t="shared" si="948"/>
        <v/>
      </c>
      <c r="F2920" s="367"/>
      <c r="G2920" s="367"/>
      <c r="H2920" s="367"/>
      <c r="I2920" s="367"/>
      <c r="J2920" s="367"/>
      <c r="K2920" s="367"/>
      <c r="L2920" s="99"/>
      <c r="M2920" s="99"/>
      <c r="N2920" s="99"/>
      <c r="O2920" s="99"/>
      <c r="P2920" s="99"/>
      <c r="Q2920" s="99"/>
      <c r="R2920" s="99"/>
      <c r="S2920" s="99"/>
      <c r="T2920" s="99"/>
      <c r="U2920" s="99"/>
      <c r="V2920" s="99"/>
      <c r="W2920" s="99"/>
      <c r="X2920" s="99"/>
      <c r="Y2920" s="99"/>
      <c r="Z2920" s="99"/>
      <c r="AA2920" s="99"/>
      <c r="AB2920" s="99"/>
      <c r="AC2920" s="99"/>
      <c r="AD2920" s="99"/>
    </row>
    <row r="2921" spans="1:30" ht="15" customHeight="1">
      <c r="A2921" s="100"/>
      <c r="B2921" s="107"/>
      <c r="C2921" s="285" t="s">
        <v>5330</v>
      </c>
      <c r="D2921" s="370"/>
      <c r="E2921" s="367" t="str">
        <f t="shared" si="948"/>
        <v/>
      </c>
      <c r="F2921" s="367"/>
      <c r="G2921" s="367"/>
      <c r="H2921" s="367"/>
      <c r="I2921" s="367"/>
      <c r="J2921" s="367"/>
      <c r="K2921" s="367"/>
      <c r="L2921" s="99"/>
      <c r="M2921" s="99"/>
      <c r="N2921" s="99"/>
      <c r="O2921" s="99"/>
      <c r="P2921" s="99"/>
      <c r="Q2921" s="99"/>
      <c r="R2921" s="99"/>
      <c r="S2921" s="99"/>
      <c r="T2921" s="99"/>
      <c r="U2921" s="99"/>
      <c r="V2921" s="99"/>
      <c r="W2921" s="99"/>
      <c r="X2921" s="99"/>
      <c r="Y2921" s="99"/>
      <c r="Z2921" s="99"/>
      <c r="AA2921" s="99"/>
      <c r="AB2921" s="99"/>
      <c r="AC2921" s="99"/>
      <c r="AD2921" s="99"/>
    </row>
    <row r="2922" spans="1:30" ht="15" customHeight="1">
      <c r="A2922" s="100"/>
      <c r="B2922" s="107"/>
      <c r="C2922" s="285" t="s">
        <v>5331</v>
      </c>
      <c r="D2922" s="370"/>
      <c r="E2922" s="367" t="str">
        <f t="shared" si="948"/>
        <v/>
      </c>
      <c r="F2922" s="367"/>
      <c r="G2922" s="367"/>
      <c r="H2922" s="367"/>
      <c r="I2922" s="367"/>
      <c r="J2922" s="367"/>
      <c r="K2922" s="367"/>
      <c r="L2922" s="99"/>
      <c r="M2922" s="99"/>
      <c r="N2922" s="99"/>
      <c r="O2922" s="99"/>
      <c r="P2922" s="99"/>
      <c r="Q2922" s="99"/>
      <c r="R2922" s="99"/>
      <c r="S2922" s="99"/>
      <c r="T2922" s="99"/>
      <c r="U2922" s="99"/>
      <c r="V2922" s="99"/>
      <c r="W2922" s="99"/>
      <c r="X2922" s="99"/>
      <c r="Y2922" s="99"/>
      <c r="Z2922" s="99"/>
      <c r="AA2922" s="99"/>
      <c r="AB2922" s="99"/>
      <c r="AC2922" s="99"/>
      <c r="AD2922" s="99"/>
    </row>
    <row r="2923" spans="1:30" ht="15" customHeight="1">
      <c r="A2923" s="100"/>
      <c r="B2923" s="107"/>
      <c r="C2923" s="285" t="s">
        <v>5332</v>
      </c>
      <c r="D2923" s="370"/>
      <c r="E2923" s="367" t="str">
        <f t="shared" si="948"/>
        <v/>
      </c>
      <c r="F2923" s="367"/>
      <c r="G2923" s="367"/>
      <c r="H2923" s="367"/>
      <c r="I2923" s="367"/>
      <c r="J2923" s="367"/>
      <c r="K2923" s="367"/>
      <c r="L2923" s="99"/>
      <c r="M2923" s="99"/>
      <c r="N2923" s="99"/>
      <c r="O2923" s="99"/>
      <c r="P2923" s="99"/>
      <c r="Q2923" s="99"/>
      <c r="R2923" s="99"/>
      <c r="S2923" s="99"/>
      <c r="T2923" s="99"/>
      <c r="U2923" s="99"/>
      <c r="V2923" s="99"/>
      <c r="W2923" s="99"/>
      <c r="X2923" s="99"/>
      <c r="Y2923" s="99"/>
      <c r="Z2923" s="99"/>
      <c r="AA2923" s="99"/>
      <c r="AB2923" s="99"/>
      <c r="AC2923" s="99"/>
      <c r="AD2923" s="99"/>
    </row>
    <row r="2924" spans="1:30" ht="15" customHeight="1">
      <c r="A2924" s="100"/>
      <c r="B2924" s="107"/>
      <c r="C2924" s="285" t="s">
        <v>5333</v>
      </c>
      <c r="D2924" s="370"/>
      <c r="E2924" s="367" t="str">
        <f t="shared" si="948"/>
        <v/>
      </c>
      <c r="F2924" s="367"/>
      <c r="G2924" s="367"/>
      <c r="H2924" s="367"/>
      <c r="I2924" s="367"/>
      <c r="J2924" s="367"/>
      <c r="K2924" s="367"/>
      <c r="L2924" s="99"/>
      <c r="M2924" s="99"/>
      <c r="N2924" s="99"/>
      <c r="O2924" s="99"/>
      <c r="P2924" s="99"/>
      <c r="Q2924" s="99"/>
      <c r="R2924" s="99"/>
      <c r="S2924" s="99"/>
      <c r="T2924" s="99"/>
      <c r="U2924" s="99"/>
      <c r="V2924" s="99"/>
      <c r="W2924" s="99"/>
      <c r="X2924" s="99"/>
      <c r="Y2924" s="99"/>
      <c r="Z2924" s="99"/>
      <c r="AA2924" s="99"/>
      <c r="AB2924" s="99"/>
      <c r="AC2924" s="99"/>
      <c r="AD2924" s="99"/>
    </row>
    <row r="2925" spans="1:30" ht="15" customHeight="1">
      <c r="A2925" s="100"/>
      <c r="B2925" s="107"/>
      <c r="C2925" s="285" t="s">
        <v>5334</v>
      </c>
      <c r="D2925" s="370"/>
      <c r="E2925" s="367" t="str">
        <f t="shared" si="948"/>
        <v/>
      </c>
      <c r="F2925" s="367"/>
      <c r="G2925" s="367"/>
      <c r="H2925" s="367"/>
      <c r="I2925" s="367"/>
      <c r="J2925" s="367"/>
      <c r="K2925" s="367"/>
      <c r="L2925" s="99"/>
      <c r="M2925" s="99"/>
      <c r="N2925" s="99"/>
      <c r="O2925" s="99"/>
      <c r="P2925" s="99"/>
      <c r="Q2925" s="99"/>
      <c r="R2925" s="99"/>
      <c r="S2925" s="99"/>
      <c r="T2925" s="99"/>
      <c r="U2925" s="99"/>
      <c r="V2925" s="99"/>
      <c r="W2925" s="99"/>
      <c r="X2925" s="99"/>
      <c r="Y2925" s="99"/>
      <c r="Z2925" s="99"/>
      <c r="AA2925" s="99"/>
      <c r="AB2925" s="99"/>
      <c r="AC2925" s="99"/>
      <c r="AD2925" s="99"/>
    </row>
    <row r="2926" spans="1:30" ht="15" customHeight="1">
      <c r="A2926" s="100"/>
      <c r="B2926" s="107"/>
      <c r="C2926" s="285" t="s">
        <v>5335</v>
      </c>
      <c r="D2926" s="370"/>
      <c r="E2926" s="367" t="str">
        <f t="shared" si="948"/>
        <v/>
      </c>
      <c r="F2926" s="367"/>
      <c r="G2926" s="367"/>
      <c r="H2926" s="367"/>
      <c r="I2926" s="367"/>
      <c r="J2926" s="367"/>
      <c r="K2926" s="367"/>
      <c r="L2926" s="99"/>
      <c r="M2926" s="99"/>
      <c r="N2926" s="99"/>
      <c r="O2926" s="99"/>
      <c r="P2926" s="99"/>
      <c r="Q2926" s="99"/>
      <c r="R2926" s="99"/>
      <c r="S2926" s="99"/>
      <c r="T2926" s="99"/>
      <c r="U2926" s="99"/>
      <c r="V2926" s="99"/>
      <c r="W2926" s="99"/>
      <c r="X2926" s="99"/>
      <c r="Y2926" s="99"/>
      <c r="Z2926" s="99"/>
      <c r="AA2926" s="99"/>
      <c r="AB2926" s="99"/>
      <c r="AC2926" s="99"/>
      <c r="AD2926" s="99"/>
    </row>
    <row r="2927" spans="1:30" ht="15" customHeight="1">
      <c r="A2927" s="100"/>
      <c r="B2927" s="107"/>
      <c r="C2927" s="285" t="s">
        <v>5336</v>
      </c>
      <c r="D2927" s="370"/>
      <c r="E2927" s="367" t="str">
        <f t="shared" si="948"/>
        <v/>
      </c>
      <c r="F2927" s="367"/>
      <c r="G2927" s="367"/>
      <c r="H2927" s="367"/>
      <c r="I2927" s="367"/>
      <c r="J2927" s="367"/>
      <c r="K2927" s="367"/>
      <c r="L2927" s="99"/>
      <c r="M2927" s="99"/>
      <c r="N2927" s="99"/>
      <c r="O2927" s="99"/>
      <c r="P2927" s="99"/>
      <c r="Q2927" s="99"/>
      <c r="R2927" s="99"/>
      <c r="S2927" s="99"/>
      <c r="T2927" s="99"/>
      <c r="U2927" s="99"/>
      <c r="V2927" s="99"/>
      <c r="W2927" s="99"/>
      <c r="X2927" s="99"/>
      <c r="Y2927" s="99"/>
      <c r="Z2927" s="99"/>
      <c r="AA2927" s="99"/>
      <c r="AB2927" s="99"/>
      <c r="AC2927" s="99"/>
      <c r="AD2927" s="99"/>
    </row>
    <row r="2928" spans="1:30" ht="15" customHeight="1">
      <c r="A2928" s="100"/>
      <c r="B2928" s="107"/>
      <c r="C2928" s="285" t="s">
        <v>5337</v>
      </c>
      <c r="D2928" s="370"/>
      <c r="E2928" s="367" t="str">
        <f t="shared" si="948"/>
        <v/>
      </c>
      <c r="F2928" s="367"/>
      <c r="G2928" s="367"/>
      <c r="H2928" s="367"/>
      <c r="I2928" s="367"/>
      <c r="J2928" s="367"/>
      <c r="K2928" s="367"/>
      <c r="L2928" s="99"/>
      <c r="M2928" s="99"/>
      <c r="N2928" s="99"/>
      <c r="O2928" s="99"/>
      <c r="P2928" s="99"/>
      <c r="Q2928" s="99"/>
      <c r="R2928" s="99"/>
      <c r="S2928" s="99"/>
      <c r="T2928" s="99"/>
      <c r="U2928" s="99"/>
      <c r="V2928" s="99"/>
      <c r="W2928" s="99"/>
      <c r="X2928" s="99"/>
      <c r="Y2928" s="99"/>
      <c r="Z2928" s="99"/>
      <c r="AA2928" s="99"/>
      <c r="AB2928" s="99"/>
      <c r="AC2928" s="99"/>
      <c r="AD2928" s="99"/>
    </row>
    <row r="2929" spans="1:30" ht="15" customHeight="1">
      <c r="A2929" s="100"/>
      <c r="B2929" s="107"/>
      <c r="C2929" s="285" t="s">
        <v>5338</v>
      </c>
      <c r="D2929" s="370"/>
      <c r="E2929" s="367" t="str">
        <f t="shared" si="948"/>
        <v/>
      </c>
      <c r="F2929" s="367"/>
      <c r="G2929" s="367"/>
      <c r="H2929" s="367"/>
      <c r="I2929" s="367"/>
      <c r="J2929" s="367"/>
      <c r="K2929" s="367"/>
      <c r="L2929" s="99"/>
      <c r="M2929" s="99"/>
      <c r="N2929" s="99"/>
      <c r="O2929" s="99"/>
      <c r="P2929" s="99"/>
      <c r="Q2929" s="99"/>
      <c r="R2929" s="99"/>
      <c r="S2929" s="99"/>
      <c r="T2929" s="99"/>
      <c r="U2929" s="99"/>
      <c r="V2929" s="99"/>
      <c r="W2929" s="99"/>
      <c r="X2929" s="99"/>
      <c r="Y2929" s="99"/>
      <c r="Z2929" s="99"/>
      <c r="AA2929" s="99"/>
      <c r="AB2929" s="99"/>
      <c r="AC2929" s="99"/>
      <c r="AD2929" s="99"/>
    </row>
    <row r="2930" spans="1:30" ht="15" customHeight="1">
      <c r="A2930" s="100"/>
      <c r="B2930" s="107"/>
      <c r="C2930" s="285" t="s">
        <v>5339</v>
      </c>
      <c r="D2930" s="370"/>
      <c r="E2930" s="367" t="str">
        <f t="shared" si="948"/>
        <v/>
      </c>
      <c r="F2930" s="367"/>
      <c r="G2930" s="367"/>
      <c r="H2930" s="367"/>
      <c r="I2930" s="367"/>
      <c r="J2930" s="367"/>
      <c r="K2930" s="367"/>
      <c r="L2930" s="99"/>
      <c r="M2930" s="99"/>
      <c r="N2930" s="99"/>
      <c r="O2930" s="99"/>
      <c r="P2930" s="99"/>
      <c r="Q2930" s="99"/>
      <c r="R2930" s="99"/>
      <c r="S2930" s="99"/>
      <c r="T2930" s="99"/>
      <c r="U2930" s="99"/>
      <c r="V2930" s="99"/>
      <c r="W2930" s="99"/>
      <c r="X2930" s="99"/>
      <c r="Y2930" s="99"/>
      <c r="Z2930" s="99"/>
      <c r="AA2930" s="99"/>
      <c r="AB2930" s="99"/>
      <c r="AC2930" s="99"/>
      <c r="AD2930" s="99"/>
    </row>
    <row r="2931" spans="1:30" ht="15" customHeight="1">
      <c r="A2931" s="100"/>
      <c r="B2931" s="107"/>
      <c r="C2931" s="285" t="s">
        <v>5340</v>
      </c>
      <c r="D2931" s="370"/>
      <c r="E2931" s="367" t="str">
        <f t="shared" si="948"/>
        <v/>
      </c>
      <c r="F2931" s="367"/>
      <c r="G2931" s="367"/>
      <c r="H2931" s="367"/>
      <c r="I2931" s="367"/>
      <c r="J2931" s="367"/>
      <c r="K2931" s="367"/>
      <c r="L2931" s="99"/>
      <c r="M2931" s="99"/>
      <c r="N2931" s="99"/>
      <c r="O2931" s="99"/>
      <c r="P2931" s="99"/>
      <c r="Q2931" s="99"/>
      <c r="R2931" s="99"/>
      <c r="S2931" s="99"/>
      <c r="T2931" s="99"/>
      <c r="U2931" s="99"/>
      <c r="V2931" s="99"/>
      <c r="W2931" s="99"/>
      <c r="X2931" s="99"/>
      <c r="Y2931" s="99"/>
      <c r="Z2931" s="99"/>
      <c r="AA2931" s="99"/>
      <c r="AB2931" s="99"/>
      <c r="AC2931" s="99"/>
      <c r="AD2931" s="99"/>
    </row>
    <row r="2932" spans="1:30" ht="15" customHeight="1">
      <c r="A2932" s="100"/>
      <c r="B2932" s="107"/>
      <c r="C2932" s="285" t="s">
        <v>5341</v>
      </c>
      <c r="D2932" s="370"/>
      <c r="E2932" s="367" t="str">
        <f t="shared" si="948"/>
        <v/>
      </c>
      <c r="F2932" s="367"/>
      <c r="G2932" s="367"/>
      <c r="H2932" s="367"/>
      <c r="I2932" s="367"/>
      <c r="J2932" s="367"/>
      <c r="K2932" s="367"/>
      <c r="L2932" s="99"/>
      <c r="M2932" s="99"/>
      <c r="N2932" s="99"/>
      <c r="O2932" s="99"/>
      <c r="P2932" s="99"/>
      <c r="Q2932" s="99"/>
      <c r="R2932" s="99"/>
      <c r="S2932" s="99"/>
      <c r="T2932" s="99"/>
      <c r="U2932" s="99"/>
      <c r="V2932" s="99"/>
      <c r="W2932" s="99"/>
      <c r="X2932" s="99"/>
      <c r="Y2932" s="99"/>
      <c r="Z2932" s="99"/>
      <c r="AA2932" s="99"/>
      <c r="AB2932" s="99"/>
      <c r="AC2932" s="99"/>
      <c r="AD2932" s="99"/>
    </row>
    <row r="2933" spans="1:30" ht="15" customHeight="1">
      <c r="A2933" s="100"/>
      <c r="B2933" s="107"/>
      <c r="C2933" s="285" t="s">
        <v>5342</v>
      </c>
      <c r="D2933" s="370"/>
      <c r="E2933" s="367" t="str">
        <f t="shared" si="948"/>
        <v/>
      </c>
      <c r="F2933" s="367"/>
      <c r="G2933" s="367"/>
      <c r="H2933" s="367"/>
      <c r="I2933" s="367"/>
      <c r="J2933" s="367"/>
      <c r="K2933" s="367"/>
      <c r="L2933" s="99"/>
      <c r="M2933" s="99"/>
      <c r="N2933" s="99"/>
      <c r="O2933" s="99"/>
      <c r="P2933" s="99"/>
      <c r="Q2933" s="99"/>
      <c r="R2933" s="99"/>
      <c r="S2933" s="99"/>
      <c r="T2933" s="99"/>
      <c r="U2933" s="99"/>
      <c r="V2933" s="99"/>
      <c r="W2933" s="99"/>
      <c r="X2933" s="99"/>
      <c r="Y2933" s="99"/>
      <c r="Z2933" s="99"/>
      <c r="AA2933" s="99"/>
      <c r="AB2933" s="99"/>
      <c r="AC2933" s="99"/>
      <c r="AD2933" s="99"/>
    </row>
    <row r="2934" spans="1:30" ht="15" customHeight="1">
      <c r="A2934" s="100"/>
      <c r="B2934" s="107"/>
      <c r="C2934" s="285" t="s">
        <v>5343</v>
      </c>
      <c r="D2934" s="370"/>
      <c r="E2934" s="367" t="str">
        <f t="shared" si="948"/>
        <v/>
      </c>
      <c r="F2934" s="367"/>
      <c r="G2934" s="367"/>
      <c r="H2934" s="367"/>
      <c r="I2934" s="367"/>
      <c r="J2934" s="367"/>
      <c r="K2934" s="367"/>
      <c r="L2934" s="99"/>
      <c r="M2934" s="99"/>
      <c r="N2934" s="99"/>
      <c r="O2934" s="99"/>
      <c r="P2934" s="99"/>
      <c r="Q2934" s="99"/>
      <c r="R2934" s="99"/>
      <c r="S2934" s="99"/>
      <c r="T2934" s="99"/>
      <c r="U2934" s="99"/>
      <c r="V2934" s="99"/>
      <c r="W2934" s="99"/>
      <c r="X2934" s="99"/>
      <c r="Y2934" s="99"/>
      <c r="Z2934" s="99"/>
      <c r="AA2934" s="99"/>
      <c r="AB2934" s="99"/>
      <c r="AC2934" s="99"/>
      <c r="AD2934" s="99"/>
    </row>
    <row r="2935" spans="1:30" ht="15" customHeight="1">
      <c r="A2935" s="100"/>
      <c r="B2935" s="107"/>
      <c r="C2935" s="285" t="s">
        <v>5344</v>
      </c>
      <c r="D2935" s="370"/>
      <c r="E2935" s="367" t="str">
        <f t="shared" si="948"/>
        <v/>
      </c>
      <c r="F2935" s="367"/>
      <c r="G2935" s="367"/>
      <c r="H2935" s="367"/>
      <c r="I2935" s="367"/>
      <c r="J2935" s="367"/>
      <c r="K2935" s="367"/>
      <c r="L2935" s="99"/>
      <c r="M2935" s="99"/>
      <c r="N2935" s="99"/>
      <c r="O2935" s="99"/>
      <c r="P2935" s="99"/>
      <c r="Q2935" s="99"/>
      <c r="R2935" s="99"/>
      <c r="S2935" s="99"/>
      <c r="T2935" s="99"/>
      <c r="U2935" s="99"/>
      <c r="V2935" s="99"/>
      <c r="W2935" s="99"/>
      <c r="X2935" s="99"/>
      <c r="Y2935" s="99"/>
      <c r="Z2935" s="99"/>
      <c r="AA2935" s="99"/>
      <c r="AB2935" s="99"/>
      <c r="AC2935" s="99"/>
      <c r="AD2935" s="99"/>
    </row>
    <row r="2936" spans="1:30" ht="15" customHeight="1">
      <c r="A2936" s="100"/>
      <c r="B2936" s="107"/>
      <c r="C2936" s="285" t="s">
        <v>5345</v>
      </c>
      <c r="D2936" s="370"/>
      <c r="E2936" s="367" t="str">
        <f t="shared" si="948"/>
        <v/>
      </c>
      <c r="F2936" s="367"/>
      <c r="G2936" s="367"/>
      <c r="H2936" s="367"/>
      <c r="I2936" s="367"/>
      <c r="J2936" s="367"/>
      <c r="K2936" s="367"/>
      <c r="L2936" s="99"/>
      <c r="M2936" s="99"/>
      <c r="N2936" s="99"/>
      <c r="O2936" s="99"/>
      <c r="P2936" s="99"/>
      <c r="Q2936" s="99"/>
      <c r="R2936" s="99"/>
      <c r="S2936" s="99"/>
      <c r="T2936" s="99"/>
      <c r="U2936" s="99"/>
      <c r="V2936" s="99"/>
      <c r="W2936" s="99"/>
      <c r="X2936" s="99"/>
      <c r="Y2936" s="99"/>
      <c r="Z2936" s="99"/>
      <c r="AA2936" s="99"/>
      <c r="AB2936" s="99"/>
      <c r="AC2936" s="99"/>
      <c r="AD2936" s="99"/>
    </row>
    <row r="2937" spans="1:30" ht="15" customHeight="1">
      <c r="A2937" s="100"/>
      <c r="B2937" s="107"/>
      <c r="C2937" s="285" t="s">
        <v>5346</v>
      </c>
      <c r="D2937" s="370"/>
      <c r="E2937" s="367" t="str">
        <f t="shared" si="948"/>
        <v/>
      </c>
      <c r="F2937" s="367"/>
      <c r="G2937" s="367"/>
      <c r="H2937" s="367"/>
      <c r="I2937" s="367"/>
      <c r="J2937" s="367"/>
      <c r="K2937" s="367"/>
      <c r="L2937" s="99"/>
      <c r="M2937" s="99"/>
      <c r="N2937" s="99"/>
      <c r="O2937" s="99"/>
      <c r="P2937" s="99"/>
      <c r="Q2937" s="99"/>
      <c r="R2937" s="99"/>
      <c r="S2937" s="99"/>
      <c r="T2937" s="99"/>
      <c r="U2937" s="99"/>
      <c r="V2937" s="99"/>
      <c r="W2937" s="99"/>
      <c r="X2937" s="99"/>
      <c r="Y2937" s="99"/>
      <c r="Z2937" s="99"/>
      <c r="AA2937" s="99"/>
      <c r="AB2937" s="99"/>
      <c r="AC2937" s="99"/>
      <c r="AD2937" s="99"/>
    </row>
    <row r="2938" spans="1:30" ht="15" customHeight="1">
      <c r="A2938" s="100"/>
      <c r="B2938" s="107"/>
      <c r="C2938" s="285" t="s">
        <v>5347</v>
      </c>
      <c r="D2938" s="370"/>
      <c r="E2938" s="367" t="str">
        <f t="shared" si="948"/>
        <v/>
      </c>
      <c r="F2938" s="367"/>
      <c r="G2938" s="367"/>
      <c r="H2938" s="367"/>
      <c r="I2938" s="367"/>
      <c r="J2938" s="367"/>
      <c r="K2938" s="367"/>
      <c r="L2938" s="99"/>
      <c r="M2938" s="99"/>
      <c r="N2938" s="99"/>
      <c r="O2938" s="99"/>
      <c r="P2938" s="99"/>
      <c r="Q2938" s="99"/>
      <c r="R2938" s="99"/>
      <c r="S2938" s="99"/>
      <c r="T2938" s="99"/>
      <c r="U2938" s="99"/>
      <c r="V2938" s="99"/>
      <c r="W2938" s="99"/>
      <c r="X2938" s="99"/>
      <c r="Y2938" s="99"/>
      <c r="Z2938" s="99"/>
      <c r="AA2938" s="99"/>
      <c r="AB2938" s="99"/>
      <c r="AC2938" s="99"/>
      <c r="AD2938" s="99"/>
    </row>
    <row r="2939" spans="1:30" ht="15" customHeight="1">
      <c r="A2939" s="100"/>
      <c r="B2939" s="107"/>
      <c r="C2939" s="285" t="s">
        <v>5348</v>
      </c>
      <c r="D2939" s="370"/>
      <c r="E2939" s="367" t="str">
        <f t="shared" si="948"/>
        <v/>
      </c>
      <c r="F2939" s="367"/>
      <c r="G2939" s="367"/>
      <c r="H2939" s="367"/>
      <c r="I2939" s="367"/>
      <c r="J2939" s="367"/>
      <c r="K2939" s="367"/>
      <c r="L2939" s="99"/>
      <c r="M2939" s="99"/>
      <c r="N2939" s="99"/>
      <c r="O2939" s="99"/>
      <c r="P2939" s="99"/>
      <c r="Q2939" s="99"/>
      <c r="R2939" s="99"/>
      <c r="S2939" s="99"/>
      <c r="T2939" s="99"/>
      <c r="U2939" s="99"/>
      <c r="V2939" s="99"/>
      <c r="W2939" s="99"/>
      <c r="X2939" s="99"/>
      <c r="Y2939" s="99"/>
      <c r="Z2939" s="99"/>
      <c r="AA2939" s="99"/>
      <c r="AB2939" s="99"/>
      <c r="AC2939" s="99"/>
      <c r="AD2939" s="99"/>
    </row>
    <row r="2940" spans="1:30" ht="15" customHeight="1">
      <c r="A2940" s="100"/>
      <c r="B2940" s="107"/>
      <c r="C2940" s="285" t="s">
        <v>5349</v>
      </c>
      <c r="D2940" s="370"/>
      <c r="E2940" s="367" t="str">
        <f t="shared" si="948"/>
        <v/>
      </c>
      <c r="F2940" s="367"/>
      <c r="G2940" s="367"/>
      <c r="H2940" s="367"/>
      <c r="I2940" s="367"/>
      <c r="J2940" s="367"/>
      <c r="K2940" s="367"/>
      <c r="L2940" s="99"/>
      <c r="M2940" s="99"/>
      <c r="N2940" s="99"/>
      <c r="O2940" s="99"/>
      <c r="P2940" s="99"/>
      <c r="Q2940" s="99"/>
      <c r="R2940" s="99"/>
      <c r="S2940" s="99"/>
      <c r="T2940" s="99"/>
      <c r="U2940" s="99"/>
      <c r="V2940" s="99"/>
      <c r="W2940" s="99"/>
      <c r="X2940" s="99"/>
      <c r="Y2940" s="99"/>
      <c r="Z2940" s="99"/>
      <c r="AA2940" s="99"/>
      <c r="AB2940" s="99"/>
      <c r="AC2940" s="99"/>
      <c r="AD2940" s="99"/>
    </row>
    <row r="2941" spans="1:30" ht="15" customHeight="1">
      <c r="A2941" s="100"/>
      <c r="B2941" s="107"/>
      <c r="C2941" s="285" t="s">
        <v>5350</v>
      </c>
      <c r="D2941" s="370"/>
      <c r="E2941" s="367" t="str">
        <f t="shared" si="948"/>
        <v/>
      </c>
      <c r="F2941" s="367"/>
      <c r="G2941" s="367"/>
      <c r="H2941" s="367"/>
      <c r="I2941" s="367"/>
      <c r="J2941" s="367"/>
      <c r="K2941" s="367"/>
      <c r="L2941" s="99"/>
      <c r="M2941" s="99"/>
      <c r="N2941" s="99"/>
      <c r="O2941" s="99"/>
      <c r="P2941" s="99"/>
      <c r="Q2941" s="99"/>
      <c r="R2941" s="99"/>
      <c r="S2941" s="99"/>
      <c r="T2941" s="99"/>
      <c r="U2941" s="99"/>
      <c r="V2941" s="99"/>
      <c r="W2941" s="99"/>
      <c r="X2941" s="99"/>
      <c r="Y2941" s="99"/>
      <c r="Z2941" s="99"/>
      <c r="AA2941" s="99"/>
      <c r="AB2941" s="99"/>
      <c r="AC2941" s="99"/>
      <c r="AD2941" s="99"/>
    </row>
    <row r="2942" spans="1:30" ht="15" customHeight="1">
      <c r="A2942" s="100"/>
      <c r="B2942" s="107"/>
      <c r="C2942" s="285" t="s">
        <v>5351</v>
      </c>
      <c r="D2942" s="370"/>
      <c r="E2942" s="367" t="str">
        <f t="shared" si="948"/>
        <v/>
      </c>
      <c r="F2942" s="367"/>
      <c r="G2942" s="367"/>
      <c r="H2942" s="367"/>
      <c r="I2942" s="367"/>
      <c r="J2942" s="367"/>
      <c r="K2942" s="367"/>
      <c r="L2942" s="99"/>
      <c r="M2942" s="99"/>
      <c r="N2942" s="99"/>
      <c r="O2942" s="99"/>
      <c r="P2942" s="99"/>
      <c r="Q2942" s="99"/>
      <c r="R2942" s="99"/>
      <c r="S2942" s="99"/>
      <c r="T2942" s="99"/>
      <c r="U2942" s="99"/>
      <c r="V2942" s="99"/>
      <c r="W2942" s="99"/>
      <c r="X2942" s="99"/>
      <c r="Y2942" s="99"/>
      <c r="Z2942" s="99"/>
      <c r="AA2942" s="99"/>
      <c r="AB2942" s="99"/>
      <c r="AC2942" s="99"/>
      <c r="AD2942" s="99"/>
    </row>
    <row r="2943" spans="1:30" ht="15" customHeight="1">
      <c r="A2943" s="100"/>
      <c r="B2943" s="107"/>
      <c r="C2943" s="285" t="s">
        <v>5352</v>
      </c>
      <c r="D2943" s="370"/>
      <c r="E2943" s="367" t="str">
        <f t="shared" si="948"/>
        <v/>
      </c>
      <c r="F2943" s="367"/>
      <c r="G2943" s="367"/>
      <c r="H2943" s="367"/>
      <c r="I2943" s="367"/>
      <c r="J2943" s="367"/>
      <c r="K2943" s="367"/>
      <c r="L2943" s="99"/>
      <c r="M2943" s="99"/>
      <c r="N2943" s="99"/>
      <c r="O2943" s="99"/>
      <c r="P2943" s="99"/>
      <c r="Q2943" s="99"/>
      <c r="R2943" s="99"/>
      <c r="S2943" s="99"/>
      <c r="T2943" s="99"/>
      <c r="U2943" s="99"/>
      <c r="V2943" s="99"/>
      <c r="W2943" s="99"/>
      <c r="X2943" s="99"/>
      <c r="Y2943" s="99"/>
      <c r="Z2943" s="99"/>
      <c r="AA2943" s="99"/>
      <c r="AB2943" s="99"/>
      <c r="AC2943" s="99"/>
      <c r="AD2943" s="99"/>
    </row>
    <row r="2944" spans="1:30" ht="15" customHeight="1">
      <c r="A2944" s="100"/>
      <c r="B2944" s="107"/>
      <c r="C2944" s="285" t="s">
        <v>5353</v>
      </c>
      <c r="D2944" s="370"/>
      <c r="E2944" s="367" t="str">
        <f t="shared" si="948"/>
        <v/>
      </c>
      <c r="F2944" s="367"/>
      <c r="G2944" s="367"/>
      <c r="H2944" s="367"/>
      <c r="I2944" s="367"/>
      <c r="J2944" s="367"/>
      <c r="K2944" s="367"/>
      <c r="L2944" s="99"/>
      <c r="M2944" s="99"/>
      <c r="N2944" s="99"/>
      <c r="O2944" s="99"/>
      <c r="P2944" s="99"/>
      <c r="Q2944" s="99"/>
      <c r="R2944" s="99"/>
      <c r="S2944" s="99"/>
      <c r="T2944" s="99"/>
      <c r="U2944" s="99"/>
      <c r="V2944" s="99"/>
      <c r="W2944" s="99"/>
      <c r="X2944" s="99"/>
      <c r="Y2944" s="99"/>
      <c r="Z2944" s="99"/>
      <c r="AA2944" s="99"/>
      <c r="AB2944" s="99"/>
      <c r="AC2944" s="99"/>
      <c r="AD2944" s="99"/>
    </row>
    <row r="2945" spans="1:30" ht="15" customHeight="1">
      <c r="A2945" s="100"/>
      <c r="B2945" s="107"/>
      <c r="C2945" s="285" t="s">
        <v>5354</v>
      </c>
      <c r="D2945" s="370"/>
      <c r="E2945" s="367" t="str">
        <f t="shared" si="948"/>
        <v/>
      </c>
      <c r="F2945" s="367"/>
      <c r="G2945" s="367"/>
      <c r="H2945" s="367"/>
      <c r="I2945" s="367"/>
      <c r="J2945" s="367"/>
      <c r="K2945" s="367"/>
      <c r="L2945" s="99"/>
      <c r="M2945" s="99"/>
      <c r="N2945" s="99"/>
      <c r="O2945" s="99"/>
      <c r="P2945" s="99"/>
      <c r="Q2945" s="99"/>
      <c r="R2945" s="99"/>
      <c r="S2945" s="99"/>
      <c r="T2945" s="99"/>
      <c r="U2945" s="99"/>
      <c r="V2945" s="99"/>
      <c r="W2945" s="99"/>
      <c r="X2945" s="99"/>
      <c r="Y2945" s="99"/>
      <c r="Z2945" s="99"/>
      <c r="AA2945" s="99"/>
      <c r="AB2945" s="99"/>
      <c r="AC2945" s="99"/>
      <c r="AD2945" s="99"/>
    </row>
    <row r="2946" spans="1:30" ht="15" customHeight="1">
      <c r="A2946" s="100"/>
      <c r="B2946" s="107"/>
      <c r="C2946" s="285" t="s">
        <v>5355</v>
      </c>
      <c r="D2946" s="370"/>
      <c r="E2946" s="367" t="str">
        <f t="shared" ref="E2946:E3009" si="949">IF(E338="","",E338)</f>
        <v/>
      </c>
      <c r="F2946" s="367"/>
      <c r="G2946" s="367"/>
      <c r="H2946" s="367"/>
      <c r="I2946" s="367"/>
      <c r="J2946" s="367"/>
      <c r="K2946" s="367"/>
      <c r="L2946" s="99"/>
      <c r="M2946" s="99"/>
      <c r="N2946" s="99"/>
      <c r="O2946" s="99"/>
      <c r="P2946" s="99"/>
      <c r="Q2946" s="99"/>
      <c r="R2946" s="99"/>
      <c r="S2946" s="99"/>
      <c r="T2946" s="99"/>
      <c r="U2946" s="99"/>
      <c r="V2946" s="99"/>
      <c r="W2946" s="99"/>
      <c r="X2946" s="99"/>
      <c r="Y2946" s="99"/>
      <c r="Z2946" s="99"/>
      <c r="AA2946" s="99"/>
      <c r="AB2946" s="99"/>
      <c r="AC2946" s="99"/>
      <c r="AD2946" s="99"/>
    </row>
    <row r="2947" spans="1:30" ht="15" customHeight="1">
      <c r="A2947" s="100"/>
      <c r="B2947" s="107"/>
      <c r="C2947" s="285" t="s">
        <v>5356</v>
      </c>
      <c r="D2947" s="370"/>
      <c r="E2947" s="367" t="str">
        <f t="shared" si="949"/>
        <v/>
      </c>
      <c r="F2947" s="367"/>
      <c r="G2947" s="367"/>
      <c r="H2947" s="367"/>
      <c r="I2947" s="367"/>
      <c r="J2947" s="367"/>
      <c r="K2947" s="367"/>
      <c r="L2947" s="99"/>
      <c r="M2947" s="99"/>
      <c r="N2947" s="99"/>
      <c r="O2947" s="99"/>
      <c r="P2947" s="99"/>
      <c r="Q2947" s="99"/>
      <c r="R2947" s="99"/>
      <c r="S2947" s="99"/>
      <c r="T2947" s="99"/>
      <c r="U2947" s="99"/>
      <c r="V2947" s="99"/>
      <c r="W2947" s="99"/>
      <c r="X2947" s="99"/>
      <c r="Y2947" s="99"/>
      <c r="Z2947" s="99"/>
      <c r="AA2947" s="99"/>
      <c r="AB2947" s="99"/>
      <c r="AC2947" s="99"/>
      <c r="AD2947" s="99"/>
    </row>
    <row r="2948" spans="1:30" ht="15" customHeight="1">
      <c r="A2948" s="100"/>
      <c r="B2948" s="107"/>
      <c r="C2948" s="285" t="s">
        <v>5357</v>
      </c>
      <c r="D2948" s="370"/>
      <c r="E2948" s="367" t="str">
        <f t="shared" si="949"/>
        <v/>
      </c>
      <c r="F2948" s="367"/>
      <c r="G2948" s="367"/>
      <c r="H2948" s="367"/>
      <c r="I2948" s="367"/>
      <c r="J2948" s="367"/>
      <c r="K2948" s="367"/>
      <c r="L2948" s="99"/>
      <c r="M2948" s="99"/>
      <c r="N2948" s="99"/>
      <c r="O2948" s="99"/>
      <c r="P2948" s="99"/>
      <c r="Q2948" s="99"/>
      <c r="R2948" s="99"/>
      <c r="S2948" s="99"/>
      <c r="T2948" s="99"/>
      <c r="U2948" s="99"/>
      <c r="V2948" s="99"/>
      <c r="W2948" s="99"/>
      <c r="X2948" s="99"/>
      <c r="Y2948" s="99"/>
      <c r="Z2948" s="99"/>
      <c r="AA2948" s="99"/>
      <c r="AB2948" s="99"/>
      <c r="AC2948" s="99"/>
      <c r="AD2948" s="99"/>
    </row>
    <row r="2949" spans="1:30" ht="15" customHeight="1">
      <c r="A2949" s="100"/>
      <c r="B2949" s="107"/>
      <c r="C2949" s="285" t="s">
        <v>5358</v>
      </c>
      <c r="D2949" s="370"/>
      <c r="E2949" s="367" t="str">
        <f t="shared" si="949"/>
        <v/>
      </c>
      <c r="F2949" s="367"/>
      <c r="G2949" s="367"/>
      <c r="H2949" s="367"/>
      <c r="I2949" s="367"/>
      <c r="J2949" s="367"/>
      <c r="K2949" s="367"/>
      <c r="L2949" s="99"/>
      <c r="M2949" s="99"/>
      <c r="N2949" s="99"/>
      <c r="O2949" s="99"/>
      <c r="P2949" s="99"/>
      <c r="Q2949" s="99"/>
      <c r="R2949" s="99"/>
      <c r="S2949" s="99"/>
      <c r="T2949" s="99"/>
      <c r="U2949" s="99"/>
      <c r="V2949" s="99"/>
      <c r="W2949" s="99"/>
      <c r="X2949" s="99"/>
      <c r="Y2949" s="99"/>
      <c r="Z2949" s="99"/>
      <c r="AA2949" s="99"/>
      <c r="AB2949" s="99"/>
      <c r="AC2949" s="99"/>
      <c r="AD2949" s="99"/>
    </row>
    <row r="2950" spans="1:30" ht="15" customHeight="1">
      <c r="A2950" s="100"/>
      <c r="B2950" s="107"/>
      <c r="C2950" s="285" t="s">
        <v>5359</v>
      </c>
      <c r="D2950" s="370"/>
      <c r="E2950" s="367" t="str">
        <f t="shared" si="949"/>
        <v/>
      </c>
      <c r="F2950" s="367"/>
      <c r="G2950" s="367"/>
      <c r="H2950" s="367"/>
      <c r="I2950" s="367"/>
      <c r="J2950" s="367"/>
      <c r="K2950" s="367"/>
      <c r="L2950" s="99"/>
      <c r="M2950" s="99"/>
      <c r="N2950" s="99"/>
      <c r="O2950" s="99"/>
      <c r="P2950" s="99"/>
      <c r="Q2950" s="99"/>
      <c r="R2950" s="99"/>
      <c r="S2950" s="99"/>
      <c r="T2950" s="99"/>
      <c r="U2950" s="99"/>
      <c r="V2950" s="99"/>
      <c r="W2950" s="99"/>
      <c r="X2950" s="99"/>
      <c r="Y2950" s="99"/>
      <c r="Z2950" s="99"/>
      <c r="AA2950" s="99"/>
      <c r="AB2950" s="99"/>
      <c r="AC2950" s="99"/>
      <c r="AD2950" s="99"/>
    </row>
    <row r="2951" spans="1:30" ht="15" customHeight="1">
      <c r="A2951" s="100"/>
      <c r="B2951" s="107"/>
      <c r="C2951" s="285" t="s">
        <v>5360</v>
      </c>
      <c r="D2951" s="370"/>
      <c r="E2951" s="367" t="str">
        <f t="shared" si="949"/>
        <v/>
      </c>
      <c r="F2951" s="367"/>
      <c r="G2951" s="367"/>
      <c r="H2951" s="367"/>
      <c r="I2951" s="367"/>
      <c r="J2951" s="367"/>
      <c r="K2951" s="367"/>
      <c r="L2951" s="99"/>
      <c r="M2951" s="99"/>
      <c r="N2951" s="99"/>
      <c r="O2951" s="99"/>
      <c r="P2951" s="99"/>
      <c r="Q2951" s="99"/>
      <c r="R2951" s="99"/>
      <c r="S2951" s="99"/>
      <c r="T2951" s="99"/>
      <c r="U2951" s="99"/>
      <c r="V2951" s="99"/>
      <c r="W2951" s="99"/>
      <c r="X2951" s="99"/>
      <c r="Y2951" s="99"/>
      <c r="Z2951" s="99"/>
      <c r="AA2951" s="99"/>
      <c r="AB2951" s="99"/>
      <c r="AC2951" s="99"/>
      <c r="AD2951" s="99"/>
    </row>
    <row r="2952" spans="1:30" ht="15" customHeight="1">
      <c r="A2952" s="100"/>
      <c r="B2952" s="107"/>
      <c r="C2952" s="285" t="s">
        <v>5361</v>
      </c>
      <c r="D2952" s="370"/>
      <c r="E2952" s="367" t="str">
        <f t="shared" si="949"/>
        <v/>
      </c>
      <c r="F2952" s="367"/>
      <c r="G2952" s="367"/>
      <c r="H2952" s="367"/>
      <c r="I2952" s="367"/>
      <c r="J2952" s="367"/>
      <c r="K2952" s="367"/>
      <c r="L2952" s="99"/>
      <c r="M2952" s="99"/>
      <c r="N2952" s="99"/>
      <c r="O2952" s="99"/>
      <c r="P2952" s="99"/>
      <c r="Q2952" s="99"/>
      <c r="R2952" s="99"/>
      <c r="S2952" s="99"/>
      <c r="T2952" s="99"/>
      <c r="U2952" s="99"/>
      <c r="V2952" s="99"/>
      <c r="W2952" s="99"/>
      <c r="X2952" s="99"/>
      <c r="Y2952" s="99"/>
      <c r="Z2952" s="99"/>
      <c r="AA2952" s="99"/>
      <c r="AB2952" s="99"/>
      <c r="AC2952" s="99"/>
      <c r="AD2952" s="99"/>
    </row>
    <row r="2953" spans="1:30" ht="15" customHeight="1">
      <c r="A2953" s="100"/>
      <c r="B2953" s="107"/>
      <c r="C2953" s="285" t="s">
        <v>5362</v>
      </c>
      <c r="D2953" s="370"/>
      <c r="E2953" s="367" t="str">
        <f t="shared" si="949"/>
        <v/>
      </c>
      <c r="F2953" s="367"/>
      <c r="G2953" s="367"/>
      <c r="H2953" s="367"/>
      <c r="I2953" s="367"/>
      <c r="J2953" s="367"/>
      <c r="K2953" s="367"/>
      <c r="L2953" s="99"/>
      <c r="M2953" s="99"/>
      <c r="N2953" s="99"/>
      <c r="O2953" s="99"/>
      <c r="P2953" s="99"/>
      <c r="Q2953" s="99"/>
      <c r="R2953" s="99"/>
      <c r="S2953" s="99"/>
      <c r="T2953" s="99"/>
      <c r="U2953" s="99"/>
      <c r="V2953" s="99"/>
      <c r="W2953" s="99"/>
      <c r="X2953" s="99"/>
      <c r="Y2953" s="99"/>
      <c r="Z2953" s="99"/>
      <c r="AA2953" s="99"/>
      <c r="AB2953" s="99"/>
      <c r="AC2953" s="99"/>
      <c r="AD2953" s="99"/>
    </row>
    <row r="2954" spans="1:30" ht="15" customHeight="1">
      <c r="A2954" s="100"/>
      <c r="B2954" s="107"/>
      <c r="C2954" s="285" t="s">
        <v>5363</v>
      </c>
      <c r="D2954" s="370"/>
      <c r="E2954" s="367" t="str">
        <f t="shared" si="949"/>
        <v/>
      </c>
      <c r="F2954" s="367"/>
      <c r="G2954" s="367"/>
      <c r="H2954" s="367"/>
      <c r="I2954" s="367"/>
      <c r="J2954" s="367"/>
      <c r="K2954" s="367"/>
      <c r="L2954" s="99"/>
      <c r="M2954" s="99"/>
      <c r="N2954" s="99"/>
      <c r="O2954" s="99"/>
      <c r="P2954" s="99"/>
      <c r="Q2954" s="99"/>
      <c r="R2954" s="99"/>
      <c r="S2954" s="99"/>
      <c r="T2954" s="99"/>
      <c r="U2954" s="99"/>
      <c r="V2954" s="99"/>
      <c r="W2954" s="99"/>
      <c r="X2954" s="99"/>
      <c r="Y2954" s="99"/>
      <c r="Z2954" s="99"/>
      <c r="AA2954" s="99"/>
      <c r="AB2954" s="99"/>
      <c r="AC2954" s="99"/>
      <c r="AD2954" s="99"/>
    </row>
    <row r="2955" spans="1:30" ht="15" customHeight="1">
      <c r="A2955" s="100"/>
      <c r="B2955" s="107"/>
      <c r="C2955" s="285" t="s">
        <v>5364</v>
      </c>
      <c r="D2955" s="370"/>
      <c r="E2955" s="367" t="str">
        <f t="shared" si="949"/>
        <v/>
      </c>
      <c r="F2955" s="367"/>
      <c r="G2955" s="367"/>
      <c r="H2955" s="367"/>
      <c r="I2955" s="367"/>
      <c r="J2955" s="367"/>
      <c r="K2955" s="367"/>
      <c r="L2955" s="99"/>
      <c r="M2955" s="99"/>
      <c r="N2955" s="99"/>
      <c r="O2955" s="99"/>
      <c r="P2955" s="99"/>
      <c r="Q2955" s="99"/>
      <c r="R2955" s="99"/>
      <c r="S2955" s="99"/>
      <c r="T2955" s="99"/>
      <c r="U2955" s="99"/>
      <c r="V2955" s="99"/>
      <c r="W2955" s="99"/>
      <c r="X2955" s="99"/>
      <c r="Y2955" s="99"/>
      <c r="Z2955" s="99"/>
      <c r="AA2955" s="99"/>
      <c r="AB2955" s="99"/>
      <c r="AC2955" s="99"/>
      <c r="AD2955" s="99"/>
    </row>
    <row r="2956" spans="1:30" ht="15" customHeight="1">
      <c r="A2956" s="100"/>
      <c r="B2956" s="107"/>
      <c r="C2956" s="285" t="s">
        <v>5365</v>
      </c>
      <c r="D2956" s="370"/>
      <c r="E2956" s="367" t="str">
        <f t="shared" si="949"/>
        <v/>
      </c>
      <c r="F2956" s="367"/>
      <c r="G2956" s="367"/>
      <c r="H2956" s="367"/>
      <c r="I2956" s="367"/>
      <c r="J2956" s="367"/>
      <c r="K2956" s="367"/>
      <c r="L2956" s="99"/>
      <c r="M2956" s="99"/>
      <c r="N2956" s="99"/>
      <c r="O2956" s="99"/>
      <c r="P2956" s="99"/>
      <c r="Q2956" s="99"/>
      <c r="R2956" s="99"/>
      <c r="S2956" s="99"/>
      <c r="T2956" s="99"/>
      <c r="U2956" s="99"/>
      <c r="V2956" s="99"/>
      <c r="W2956" s="99"/>
      <c r="X2956" s="99"/>
      <c r="Y2956" s="99"/>
      <c r="Z2956" s="99"/>
      <c r="AA2956" s="99"/>
      <c r="AB2956" s="99"/>
      <c r="AC2956" s="99"/>
      <c r="AD2956" s="99"/>
    </row>
    <row r="2957" spans="1:30" ht="15" customHeight="1">
      <c r="A2957" s="100"/>
      <c r="B2957" s="107"/>
      <c r="C2957" s="285" t="s">
        <v>5366</v>
      </c>
      <c r="D2957" s="370"/>
      <c r="E2957" s="367" t="str">
        <f t="shared" si="949"/>
        <v/>
      </c>
      <c r="F2957" s="367"/>
      <c r="G2957" s="367"/>
      <c r="H2957" s="367"/>
      <c r="I2957" s="367"/>
      <c r="J2957" s="367"/>
      <c r="K2957" s="367"/>
      <c r="L2957" s="99"/>
      <c r="M2957" s="99"/>
      <c r="N2957" s="99"/>
      <c r="O2957" s="99"/>
      <c r="P2957" s="99"/>
      <c r="Q2957" s="99"/>
      <c r="R2957" s="99"/>
      <c r="S2957" s="99"/>
      <c r="T2957" s="99"/>
      <c r="U2957" s="99"/>
      <c r="V2957" s="99"/>
      <c r="W2957" s="99"/>
      <c r="X2957" s="99"/>
      <c r="Y2957" s="99"/>
      <c r="Z2957" s="99"/>
      <c r="AA2957" s="99"/>
      <c r="AB2957" s="99"/>
      <c r="AC2957" s="99"/>
      <c r="AD2957" s="99"/>
    </row>
    <row r="2958" spans="1:30" ht="15" customHeight="1">
      <c r="A2958" s="100"/>
      <c r="B2958" s="107"/>
      <c r="C2958" s="285" t="s">
        <v>5367</v>
      </c>
      <c r="D2958" s="370"/>
      <c r="E2958" s="367" t="str">
        <f t="shared" si="949"/>
        <v/>
      </c>
      <c r="F2958" s="367"/>
      <c r="G2958" s="367"/>
      <c r="H2958" s="367"/>
      <c r="I2958" s="367"/>
      <c r="J2958" s="367"/>
      <c r="K2958" s="367"/>
      <c r="L2958" s="99"/>
      <c r="M2958" s="99"/>
      <c r="N2958" s="99"/>
      <c r="O2958" s="99"/>
      <c r="P2958" s="99"/>
      <c r="Q2958" s="99"/>
      <c r="R2958" s="99"/>
      <c r="S2958" s="99"/>
      <c r="T2958" s="99"/>
      <c r="U2958" s="99"/>
      <c r="V2958" s="99"/>
      <c r="W2958" s="99"/>
      <c r="X2958" s="99"/>
      <c r="Y2958" s="99"/>
      <c r="Z2958" s="99"/>
      <c r="AA2958" s="99"/>
      <c r="AB2958" s="99"/>
      <c r="AC2958" s="99"/>
      <c r="AD2958" s="99"/>
    </row>
    <row r="2959" spans="1:30" ht="15" customHeight="1">
      <c r="A2959" s="100"/>
      <c r="B2959" s="107"/>
      <c r="C2959" s="285" t="s">
        <v>5368</v>
      </c>
      <c r="D2959" s="370"/>
      <c r="E2959" s="367" t="str">
        <f t="shared" si="949"/>
        <v/>
      </c>
      <c r="F2959" s="367"/>
      <c r="G2959" s="367"/>
      <c r="H2959" s="367"/>
      <c r="I2959" s="367"/>
      <c r="J2959" s="367"/>
      <c r="K2959" s="367"/>
      <c r="L2959" s="99"/>
      <c r="M2959" s="99"/>
      <c r="N2959" s="99"/>
      <c r="O2959" s="99"/>
      <c r="P2959" s="99"/>
      <c r="Q2959" s="99"/>
      <c r="R2959" s="99"/>
      <c r="S2959" s="99"/>
      <c r="T2959" s="99"/>
      <c r="U2959" s="99"/>
      <c r="V2959" s="99"/>
      <c r="W2959" s="99"/>
      <c r="X2959" s="99"/>
      <c r="Y2959" s="99"/>
      <c r="Z2959" s="99"/>
      <c r="AA2959" s="99"/>
      <c r="AB2959" s="99"/>
      <c r="AC2959" s="99"/>
      <c r="AD2959" s="99"/>
    </row>
    <row r="2960" spans="1:30" ht="15" customHeight="1">
      <c r="A2960" s="100"/>
      <c r="B2960" s="107"/>
      <c r="C2960" s="285" t="s">
        <v>5369</v>
      </c>
      <c r="D2960" s="370"/>
      <c r="E2960" s="367" t="str">
        <f t="shared" si="949"/>
        <v/>
      </c>
      <c r="F2960" s="367"/>
      <c r="G2960" s="367"/>
      <c r="H2960" s="367"/>
      <c r="I2960" s="367"/>
      <c r="J2960" s="367"/>
      <c r="K2960" s="367"/>
      <c r="L2960" s="99"/>
      <c r="M2960" s="99"/>
      <c r="N2960" s="99"/>
      <c r="O2960" s="99"/>
      <c r="P2960" s="99"/>
      <c r="Q2960" s="99"/>
      <c r="R2960" s="99"/>
      <c r="S2960" s="99"/>
      <c r="T2960" s="99"/>
      <c r="U2960" s="99"/>
      <c r="V2960" s="99"/>
      <c r="W2960" s="99"/>
      <c r="X2960" s="99"/>
      <c r="Y2960" s="99"/>
      <c r="Z2960" s="99"/>
      <c r="AA2960" s="99"/>
      <c r="AB2960" s="99"/>
      <c r="AC2960" s="99"/>
      <c r="AD2960" s="99"/>
    </row>
    <row r="2961" spans="1:30" ht="15" customHeight="1">
      <c r="A2961" s="100"/>
      <c r="B2961" s="107"/>
      <c r="C2961" s="285" t="s">
        <v>5370</v>
      </c>
      <c r="D2961" s="370"/>
      <c r="E2961" s="367" t="str">
        <f t="shared" si="949"/>
        <v/>
      </c>
      <c r="F2961" s="367"/>
      <c r="G2961" s="367"/>
      <c r="H2961" s="367"/>
      <c r="I2961" s="367"/>
      <c r="J2961" s="367"/>
      <c r="K2961" s="367"/>
      <c r="L2961" s="99"/>
      <c r="M2961" s="99"/>
      <c r="N2961" s="99"/>
      <c r="O2961" s="99"/>
      <c r="P2961" s="99"/>
      <c r="Q2961" s="99"/>
      <c r="R2961" s="99"/>
      <c r="S2961" s="99"/>
      <c r="T2961" s="99"/>
      <c r="U2961" s="99"/>
      <c r="V2961" s="99"/>
      <c r="W2961" s="99"/>
      <c r="X2961" s="99"/>
      <c r="Y2961" s="99"/>
      <c r="Z2961" s="99"/>
      <c r="AA2961" s="99"/>
      <c r="AB2961" s="99"/>
      <c r="AC2961" s="99"/>
      <c r="AD2961" s="99"/>
    </row>
    <row r="2962" spans="1:30" ht="15" customHeight="1">
      <c r="A2962" s="100"/>
      <c r="B2962" s="107"/>
      <c r="C2962" s="285" t="s">
        <v>5371</v>
      </c>
      <c r="D2962" s="370"/>
      <c r="E2962" s="367" t="str">
        <f t="shared" si="949"/>
        <v/>
      </c>
      <c r="F2962" s="367"/>
      <c r="G2962" s="367"/>
      <c r="H2962" s="367"/>
      <c r="I2962" s="367"/>
      <c r="J2962" s="367"/>
      <c r="K2962" s="367"/>
      <c r="L2962" s="99"/>
      <c r="M2962" s="99"/>
      <c r="N2962" s="99"/>
      <c r="O2962" s="99"/>
      <c r="P2962" s="99"/>
      <c r="Q2962" s="99"/>
      <c r="R2962" s="99"/>
      <c r="S2962" s="99"/>
      <c r="T2962" s="99"/>
      <c r="U2962" s="99"/>
      <c r="V2962" s="99"/>
      <c r="W2962" s="99"/>
      <c r="X2962" s="99"/>
      <c r="Y2962" s="99"/>
      <c r="Z2962" s="99"/>
      <c r="AA2962" s="99"/>
      <c r="AB2962" s="99"/>
      <c r="AC2962" s="99"/>
      <c r="AD2962" s="99"/>
    </row>
    <row r="2963" spans="1:30" ht="15" customHeight="1">
      <c r="A2963" s="100"/>
      <c r="B2963" s="107"/>
      <c r="C2963" s="285" t="s">
        <v>5372</v>
      </c>
      <c r="D2963" s="370"/>
      <c r="E2963" s="367" t="str">
        <f t="shared" si="949"/>
        <v/>
      </c>
      <c r="F2963" s="367"/>
      <c r="G2963" s="367"/>
      <c r="H2963" s="367"/>
      <c r="I2963" s="367"/>
      <c r="J2963" s="367"/>
      <c r="K2963" s="367"/>
      <c r="L2963" s="99"/>
      <c r="M2963" s="99"/>
      <c r="N2963" s="99"/>
      <c r="O2963" s="99"/>
      <c r="P2963" s="99"/>
      <c r="Q2963" s="99"/>
      <c r="R2963" s="99"/>
      <c r="S2963" s="99"/>
      <c r="T2963" s="99"/>
      <c r="U2963" s="99"/>
      <c r="V2963" s="99"/>
      <c r="W2963" s="99"/>
      <c r="X2963" s="99"/>
      <c r="Y2963" s="99"/>
      <c r="Z2963" s="99"/>
      <c r="AA2963" s="99"/>
      <c r="AB2963" s="99"/>
      <c r="AC2963" s="99"/>
      <c r="AD2963" s="99"/>
    </row>
    <row r="2964" spans="1:30" ht="15" customHeight="1">
      <c r="A2964" s="100"/>
      <c r="B2964" s="107"/>
      <c r="C2964" s="285" t="s">
        <v>5373</v>
      </c>
      <c r="D2964" s="370"/>
      <c r="E2964" s="367" t="str">
        <f t="shared" si="949"/>
        <v/>
      </c>
      <c r="F2964" s="367"/>
      <c r="G2964" s="367"/>
      <c r="H2964" s="367"/>
      <c r="I2964" s="367"/>
      <c r="J2964" s="367"/>
      <c r="K2964" s="367"/>
      <c r="L2964" s="99"/>
      <c r="M2964" s="99"/>
      <c r="N2964" s="99"/>
      <c r="O2964" s="99"/>
      <c r="P2964" s="99"/>
      <c r="Q2964" s="99"/>
      <c r="R2964" s="99"/>
      <c r="S2964" s="99"/>
      <c r="T2964" s="99"/>
      <c r="U2964" s="99"/>
      <c r="V2964" s="99"/>
      <c r="W2964" s="99"/>
      <c r="X2964" s="99"/>
      <c r="Y2964" s="99"/>
      <c r="Z2964" s="99"/>
      <c r="AA2964" s="99"/>
      <c r="AB2964" s="99"/>
      <c r="AC2964" s="99"/>
      <c r="AD2964" s="99"/>
    </row>
    <row r="2965" spans="1:30" ht="15" customHeight="1">
      <c r="A2965" s="100"/>
      <c r="B2965" s="107"/>
      <c r="C2965" s="285" t="s">
        <v>5374</v>
      </c>
      <c r="D2965" s="370"/>
      <c r="E2965" s="367" t="str">
        <f t="shared" si="949"/>
        <v/>
      </c>
      <c r="F2965" s="367"/>
      <c r="G2965" s="367"/>
      <c r="H2965" s="367"/>
      <c r="I2965" s="367"/>
      <c r="J2965" s="367"/>
      <c r="K2965" s="367"/>
      <c r="L2965" s="99"/>
      <c r="M2965" s="99"/>
      <c r="N2965" s="99"/>
      <c r="O2965" s="99"/>
      <c r="P2965" s="99"/>
      <c r="Q2965" s="99"/>
      <c r="R2965" s="99"/>
      <c r="S2965" s="99"/>
      <c r="T2965" s="99"/>
      <c r="U2965" s="99"/>
      <c r="V2965" s="99"/>
      <c r="W2965" s="99"/>
      <c r="X2965" s="99"/>
      <c r="Y2965" s="99"/>
      <c r="Z2965" s="99"/>
      <c r="AA2965" s="99"/>
      <c r="AB2965" s="99"/>
      <c r="AC2965" s="99"/>
      <c r="AD2965" s="99"/>
    </row>
    <row r="2966" spans="1:30" ht="15" customHeight="1">
      <c r="A2966" s="100"/>
      <c r="B2966" s="107"/>
      <c r="C2966" s="285" t="s">
        <v>5375</v>
      </c>
      <c r="D2966" s="370"/>
      <c r="E2966" s="367" t="str">
        <f t="shared" si="949"/>
        <v/>
      </c>
      <c r="F2966" s="367"/>
      <c r="G2966" s="367"/>
      <c r="H2966" s="367"/>
      <c r="I2966" s="367"/>
      <c r="J2966" s="367"/>
      <c r="K2966" s="367"/>
      <c r="L2966" s="99"/>
      <c r="M2966" s="99"/>
      <c r="N2966" s="99"/>
      <c r="O2966" s="99"/>
      <c r="P2966" s="99"/>
      <c r="Q2966" s="99"/>
      <c r="R2966" s="99"/>
      <c r="S2966" s="99"/>
      <c r="T2966" s="99"/>
      <c r="U2966" s="99"/>
      <c r="V2966" s="99"/>
      <c r="W2966" s="99"/>
      <c r="X2966" s="99"/>
      <c r="Y2966" s="99"/>
      <c r="Z2966" s="99"/>
      <c r="AA2966" s="99"/>
      <c r="AB2966" s="99"/>
      <c r="AC2966" s="99"/>
      <c r="AD2966" s="99"/>
    </row>
    <row r="2967" spans="1:30" ht="15" customHeight="1">
      <c r="A2967" s="100"/>
      <c r="B2967" s="107"/>
      <c r="C2967" s="285" t="s">
        <v>5376</v>
      </c>
      <c r="D2967" s="370"/>
      <c r="E2967" s="367" t="str">
        <f t="shared" si="949"/>
        <v/>
      </c>
      <c r="F2967" s="367"/>
      <c r="G2967" s="367"/>
      <c r="H2967" s="367"/>
      <c r="I2967" s="367"/>
      <c r="J2967" s="367"/>
      <c r="K2967" s="367"/>
      <c r="L2967" s="99"/>
      <c r="M2967" s="99"/>
      <c r="N2967" s="99"/>
      <c r="O2967" s="99"/>
      <c r="P2967" s="99"/>
      <c r="Q2967" s="99"/>
      <c r="R2967" s="99"/>
      <c r="S2967" s="99"/>
      <c r="T2967" s="99"/>
      <c r="U2967" s="99"/>
      <c r="V2967" s="99"/>
      <c r="W2967" s="99"/>
      <c r="X2967" s="99"/>
      <c r="Y2967" s="99"/>
      <c r="Z2967" s="99"/>
      <c r="AA2967" s="99"/>
      <c r="AB2967" s="99"/>
      <c r="AC2967" s="99"/>
      <c r="AD2967" s="99"/>
    </row>
    <row r="2968" spans="1:30" ht="15" customHeight="1">
      <c r="A2968" s="100"/>
      <c r="B2968" s="107"/>
      <c r="C2968" s="285" t="s">
        <v>5377</v>
      </c>
      <c r="D2968" s="370"/>
      <c r="E2968" s="367" t="str">
        <f t="shared" si="949"/>
        <v/>
      </c>
      <c r="F2968" s="367"/>
      <c r="G2968" s="367"/>
      <c r="H2968" s="367"/>
      <c r="I2968" s="367"/>
      <c r="J2968" s="367"/>
      <c r="K2968" s="367"/>
      <c r="L2968" s="99"/>
      <c r="M2968" s="99"/>
      <c r="N2968" s="99"/>
      <c r="O2968" s="99"/>
      <c r="P2968" s="99"/>
      <c r="Q2968" s="99"/>
      <c r="R2968" s="99"/>
      <c r="S2968" s="99"/>
      <c r="T2968" s="99"/>
      <c r="U2968" s="99"/>
      <c r="V2968" s="99"/>
      <c r="W2968" s="99"/>
      <c r="X2968" s="99"/>
      <c r="Y2968" s="99"/>
      <c r="Z2968" s="99"/>
      <c r="AA2968" s="99"/>
      <c r="AB2968" s="99"/>
      <c r="AC2968" s="99"/>
      <c r="AD2968" s="99"/>
    </row>
    <row r="2969" spans="1:30" ht="15" customHeight="1">
      <c r="A2969" s="100"/>
      <c r="B2969" s="107"/>
      <c r="C2969" s="285" t="s">
        <v>5378</v>
      </c>
      <c r="D2969" s="370"/>
      <c r="E2969" s="367" t="str">
        <f t="shared" si="949"/>
        <v/>
      </c>
      <c r="F2969" s="367"/>
      <c r="G2969" s="367"/>
      <c r="H2969" s="367"/>
      <c r="I2969" s="367"/>
      <c r="J2969" s="367"/>
      <c r="K2969" s="367"/>
      <c r="L2969" s="99"/>
      <c r="M2969" s="99"/>
      <c r="N2969" s="99"/>
      <c r="O2969" s="99"/>
      <c r="P2969" s="99"/>
      <c r="Q2969" s="99"/>
      <c r="R2969" s="99"/>
      <c r="S2969" s="99"/>
      <c r="T2969" s="99"/>
      <c r="U2969" s="99"/>
      <c r="V2969" s="99"/>
      <c r="W2969" s="99"/>
      <c r="X2969" s="99"/>
      <c r="Y2969" s="99"/>
      <c r="Z2969" s="99"/>
      <c r="AA2969" s="99"/>
      <c r="AB2969" s="99"/>
      <c r="AC2969" s="99"/>
      <c r="AD2969" s="99"/>
    </row>
    <row r="2970" spans="1:30" ht="15" customHeight="1">
      <c r="A2970" s="100"/>
      <c r="B2970" s="107"/>
      <c r="C2970" s="285" t="s">
        <v>5379</v>
      </c>
      <c r="D2970" s="370"/>
      <c r="E2970" s="367" t="str">
        <f t="shared" si="949"/>
        <v/>
      </c>
      <c r="F2970" s="367"/>
      <c r="G2970" s="367"/>
      <c r="H2970" s="367"/>
      <c r="I2970" s="367"/>
      <c r="J2970" s="367"/>
      <c r="K2970" s="367"/>
      <c r="L2970" s="99"/>
      <c r="M2970" s="99"/>
      <c r="N2970" s="99"/>
      <c r="O2970" s="99"/>
      <c r="P2970" s="99"/>
      <c r="Q2970" s="99"/>
      <c r="R2970" s="99"/>
      <c r="S2970" s="99"/>
      <c r="T2970" s="99"/>
      <c r="U2970" s="99"/>
      <c r="V2970" s="99"/>
      <c r="W2970" s="99"/>
      <c r="X2970" s="99"/>
      <c r="Y2970" s="99"/>
      <c r="Z2970" s="99"/>
      <c r="AA2970" s="99"/>
      <c r="AB2970" s="99"/>
      <c r="AC2970" s="99"/>
      <c r="AD2970" s="99"/>
    </row>
    <row r="2971" spans="1:30" ht="15" customHeight="1">
      <c r="A2971" s="100"/>
      <c r="B2971" s="107"/>
      <c r="C2971" s="285" t="s">
        <v>5380</v>
      </c>
      <c r="D2971" s="370"/>
      <c r="E2971" s="367" t="str">
        <f t="shared" si="949"/>
        <v/>
      </c>
      <c r="F2971" s="367"/>
      <c r="G2971" s="367"/>
      <c r="H2971" s="367"/>
      <c r="I2971" s="367"/>
      <c r="J2971" s="367"/>
      <c r="K2971" s="367"/>
      <c r="L2971" s="99"/>
      <c r="M2971" s="99"/>
      <c r="N2971" s="99"/>
      <c r="O2971" s="99"/>
      <c r="P2971" s="99"/>
      <c r="Q2971" s="99"/>
      <c r="R2971" s="99"/>
      <c r="S2971" s="99"/>
      <c r="T2971" s="99"/>
      <c r="U2971" s="99"/>
      <c r="V2971" s="99"/>
      <c r="W2971" s="99"/>
      <c r="X2971" s="99"/>
      <c r="Y2971" s="99"/>
      <c r="Z2971" s="99"/>
      <c r="AA2971" s="99"/>
      <c r="AB2971" s="99"/>
      <c r="AC2971" s="99"/>
      <c r="AD2971" s="99"/>
    </row>
    <row r="2972" spans="1:30" ht="15" customHeight="1">
      <c r="A2972" s="100"/>
      <c r="B2972" s="107"/>
      <c r="C2972" s="285" t="s">
        <v>5381</v>
      </c>
      <c r="D2972" s="370"/>
      <c r="E2972" s="367" t="str">
        <f t="shared" si="949"/>
        <v/>
      </c>
      <c r="F2972" s="367"/>
      <c r="G2972" s="367"/>
      <c r="H2972" s="367"/>
      <c r="I2972" s="367"/>
      <c r="J2972" s="367"/>
      <c r="K2972" s="367"/>
      <c r="L2972" s="99"/>
      <c r="M2972" s="99"/>
      <c r="N2972" s="99"/>
      <c r="O2972" s="99"/>
      <c r="P2972" s="99"/>
      <c r="Q2972" s="99"/>
      <c r="R2972" s="99"/>
      <c r="S2972" s="99"/>
      <c r="T2972" s="99"/>
      <c r="U2972" s="99"/>
      <c r="V2972" s="99"/>
      <c r="W2972" s="99"/>
      <c r="X2972" s="99"/>
      <c r="Y2972" s="99"/>
      <c r="Z2972" s="99"/>
      <c r="AA2972" s="99"/>
      <c r="AB2972" s="99"/>
      <c r="AC2972" s="99"/>
      <c r="AD2972" s="99"/>
    </row>
    <row r="2973" spans="1:30" ht="15" customHeight="1">
      <c r="A2973" s="100"/>
      <c r="B2973" s="107"/>
      <c r="C2973" s="285" t="s">
        <v>5382</v>
      </c>
      <c r="D2973" s="370"/>
      <c r="E2973" s="367" t="str">
        <f t="shared" si="949"/>
        <v/>
      </c>
      <c r="F2973" s="367"/>
      <c r="G2973" s="367"/>
      <c r="H2973" s="367"/>
      <c r="I2973" s="367"/>
      <c r="J2973" s="367"/>
      <c r="K2973" s="367"/>
      <c r="L2973" s="99"/>
      <c r="M2973" s="99"/>
      <c r="N2973" s="99"/>
      <c r="O2973" s="99"/>
      <c r="P2973" s="99"/>
      <c r="Q2973" s="99"/>
      <c r="R2973" s="99"/>
      <c r="S2973" s="99"/>
      <c r="T2973" s="99"/>
      <c r="U2973" s="99"/>
      <c r="V2973" s="99"/>
      <c r="W2973" s="99"/>
      <c r="X2973" s="99"/>
      <c r="Y2973" s="99"/>
      <c r="Z2973" s="99"/>
      <c r="AA2973" s="99"/>
      <c r="AB2973" s="99"/>
      <c r="AC2973" s="99"/>
      <c r="AD2973" s="99"/>
    </row>
    <row r="2974" spans="1:30" ht="15" customHeight="1">
      <c r="A2974" s="100"/>
      <c r="B2974" s="107"/>
      <c r="C2974" s="285" t="s">
        <v>5383</v>
      </c>
      <c r="D2974" s="370"/>
      <c r="E2974" s="367" t="str">
        <f t="shared" si="949"/>
        <v/>
      </c>
      <c r="F2974" s="367"/>
      <c r="G2974" s="367"/>
      <c r="H2974" s="367"/>
      <c r="I2974" s="367"/>
      <c r="J2974" s="367"/>
      <c r="K2974" s="367"/>
      <c r="L2974" s="99"/>
      <c r="M2974" s="99"/>
      <c r="N2974" s="99"/>
      <c r="O2974" s="99"/>
      <c r="P2974" s="99"/>
      <c r="Q2974" s="99"/>
      <c r="R2974" s="99"/>
      <c r="S2974" s="99"/>
      <c r="T2974" s="99"/>
      <c r="U2974" s="99"/>
      <c r="V2974" s="99"/>
      <c r="W2974" s="99"/>
      <c r="X2974" s="99"/>
      <c r="Y2974" s="99"/>
      <c r="Z2974" s="99"/>
      <c r="AA2974" s="99"/>
      <c r="AB2974" s="99"/>
      <c r="AC2974" s="99"/>
      <c r="AD2974" s="99"/>
    </row>
    <row r="2975" spans="1:30" ht="15" customHeight="1">
      <c r="A2975" s="100"/>
      <c r="B2975" s="107"/>
      <c r="C2975" s="285" t="s">
        <v>5384</v>
      </c>
      <c r="D2975" s="370"/>
      <c r="E2975" s="367" t="str">
        <f t="shared" si="949"/>
        <v/>
      </c>
      <c r="F2975" s="367"/>
      <c r="G2975" s="367"/>
      <c r="H2975" s="367"/>
      <c r="I2975" s="367"/>
      <c r="J2975" s="367"/>
      <c r="K2975" s="367"/>
      <c r="L2975" s="99"/>
      <c r="M2975" s="99"/>
      <c r="N2975" s="99"/>
      <c r="O2975" s="99"/>
      <c r="P2975" s="99"/>
      <c r="Q2975" s="99"/>
      <c r="R2975" s="99"/>
      <c r="S2975" s="99"/>
      <c r="T2975" s="99"/>
      <c r="U2975" s="99"/>
      <c r="V2975" s="99"/>
      <c r="W2975" s="99"/>
      <c r="X2975" s="99"/>
      <c r="Y2975" s="99"/>
      <c r="Z2975" s="99"/>
      <c r="AA2975" s="99"/>
      <c r="AB2975" s="99"/>
      <c r="AC2975" s="99"/>
      <c r="AD2975" s="99"/>
    </row>
    <row r="2976" spans="1:30" ht="15" customHeight="1">
      <c r="A2976" s="100"/>
      <c r="B2976" s="107"/>
      <c r="C2976" s="285" t="s">
        <v>5385</v>
      </c>
      <c r="D2976" s="370"/>
      <c r="E2976" s="367" t="str">
        <f t="shared" si="949"/>
        <v/>
      </c>
      <c r="F2976" s="367"/>
      <c r="G2976" s="367"/>
      <c r="H2976" s="367"/>
      <c r="I2976" s="367"/>
      <c r="J2976" s="367"/>
      <c r="K2976" s="367"/>
      <c r="L2976" s="99"/>
      <c r="M2976" s="99"/>
      <c r="N2976" s="99"/>
      <c r="O2976" s="99"/>
      <c r="P2976" s="99"/>
      <c r="Q2976" s="99"/>
      <c r="R2976" s="99"/>
      <c r="S2976" s="99"/>
      <c r="T2976" s="99"/>
      <c r="U2976" s="99"/>
      <c r="V2976" s="99"/>
      <c r="W2976" s="99"/>
      <c r="X2976" s="99"/>
      <c r="Y2976" s="99"/>
      <c r="Z2976" s="99"/>
      <c r="AA2976" s="99"/>
      <c r="AB2976" s="99"/>
      <c r="AC2976" s="99"/>
      <c r="AD2976" s="99"/>
    </row>
    <row r="2977" spans="1:30" ht="15" customHeight="1">
      <c r="A2977" s="100"/>
      <c r="B2977" s="107"/>
      <c r="C2977" s="285" t="s">
        <v>5386</v>
      </c>
      <c r="D2977" s="370"/>
      <c r="E2977" s="367" t="str">
        <f t="shared" si="949"/>
        <v/>
      </c>
      <c r="F2977" s="367"/>
      <c r="G2977" s="367"/>
      <c r="H2977" s="367"/>
      <c r="I2977" s="367"/>
      <c r="J2977" s="367"/>
      <c r="K2977" s="367"/>
      <c r="L2977" s="99"/>
      <c r="M2977" s="99"/>
      <c r="N2977" s="99"/>
      <c r="O2977" s="99"/>
      <c r="P2977" s="99"/>
      <c r="Q2977" s="99"/>
      <c r="R2977" s="99"/>
      <c r="S2977" s="99"/>
      <c r="T2977" s="99"/>
      <c r="U2977" s="99"/>
      <c r="V2977" s="99"/>
      <c r="W2977" s="99"/>
      <c r="X2977" s="99"/>
      <c r="Y2977" s="99"/>
      <c r="Z2977" s="99"/>
      <c r="AA2977" s="99"/>
      <c r="AB2977" s="99"/>
      <c r="AC2977" s="99"/>
      <c r="AD2977" s="99"/>
    </row>
    <row r="2978" spans="1:30" ht="15" customHeight="1">
      <c r="A2978" s="100"/>
      <c r="B2978" s="107"/>
      <c r="C2978" s="285" t="s">
        <v>5387</v>
      </c>
      <c r="D2978" s="370"/>
      <c r="E2978" s="367" t="str">
        <f t="shared" si="949"/>
        <v/>
      </c>
      <c r="F2978" s="367"/>
      <c r="G2978" s="367"/>
      <c r="H2978" s="367"/>
      <c r="I2978" s="367"/>
      <c r="J2978" s="367"/>
      <c r="K2978" s="367"/>
      <c r="L2978" s="99"/>
      <c r="M2978" s="99"/>
      <c r="N2978" s="99"/>
      <c r="O2978" s="99"/>
      <c r="P2978" s="99"/>
      <c r="Q2978" s="99"/>
      <c r="R2978" s="99"/>
      <c r="S2978" s="99"/>
      <c r="T2978" s="99"/>
      <c r="U2978" s="99"/>
      <c r="V2978" s="99"/>
      <c r="W2978" s="99"/>
      <c r="X2978" s="99"/>
      <c r="Y2978" s="99"/>
      <c r="Z2978" s="99"/>
      <c r="AA2978" s="99"/>
      <c r="AB2978" s="99"/>
      <c r="AC2978" s="99"/>
      <c r="AD2978" s="99"/>
    </row>
    <row r="2979" spans="1:30" ht="15" customHeight="1">
      <c r="A2979" s="100"/>
      <c r="B2979" s="107"/>
      <c r="C2979" s="285" t="s">
        <v>5388</v>
      </c>
      <c r="D2979" s="370"/>
      <c r="E2979" s="367" t="str">
        <f t="shared" si="949"/>
        <v/>
      </c>
      <c r="F2979" s="367"/>
      <c r="G2979" s="367"/>
      <c r="H2979" s="367"/>
      <c r="I2979" s="367"/>
      <c r="J2979" s="367"/>
      <c r="K2979" s="367"/>
      <c r="L2979" s="99"/>
      <c r="M2979" s="99"/>
      <c r="N2979" s="99"/>
      <c r="O2979" s="99"/>
      <c r="P2979" s="99"/>
      <c r="Q2979" s="99"/>
      <c r="R2979" s="99"/>
      <c r="S2979" s="99"/>
      <c r="T2979" s="99"/>
      <c r="U2979" s="99"/>
      <c r="V2979" s="99"/>
      <c r="W2979" s="99"/>
      <c r="X2979" s="99"/>
      <c r="Y2979" s="99"/>
      <c r="Z2979" s="99"/>
      <c r="AA2979" s="99"/>
      <c r="AB2979" s="99"/>
      <c r="AC2979" s="99"/>
      <c r="AD2979" s="99"/>
    </row>
    <row r="2980" spans="1:30" ht="15" customHeight="1">
      <c r="A2980" s="100"/>
      <c r="B2980" s="107"/>
      <c r="C2980" s="285" t="s">
        <v>5389</v>
      </c>
      <c r="D2980" s="370"/>
      <c r="E2980" s="367" t="str">
        <f t="shared" si="949"/>
        <v/>
      </c>
      <c r="F2980" s="367"/>
      <c r="G2980" s="367"/>
      <c r="H2980" s="367"/>
      <c r="I2980" s="367"/>
      <c r="J2980" s="367"/>
      <c r="K2980" s="367"/>
      <c r="L2980" s="99"/>
      <c r="M2980" s="99"/>
      <c r="N2980" s="99"/>
      <c r="O2980" s="99"/>
      <c r="P2980" s="99"/>
      <c r="Q2980" s="99"/>
      <c r="R2980" s="99"/>
      <c r="S2980" s="99"/>
      <c r="T2980" s="99"/>
      <c r="U2980" s="99"/>
      <c r="V2980" s="99"/>
      <c r="W2980" s="99"/>
      <c r="X2980" s="99"/>
      <c r="Y2980" s="99"/>
      <c r="Z2980" s="99"/>
      <c r="AA2980" s="99"/>
      <c r="AB2980" s="99"/>
      <c r="AC2980" s="99"/>
      <c r="AD2980" s="99"/>
    </row>
    <row r="2981" spans="1:30" ht="15" customHeight="1">
      <c r="A2981" s="100"/>
      <c r="B2981" s="107"/>
      <c r="C2981" s="285" t="s">
        <v>5390</v>
      </c>
      <c r="D2981" s="370"/>
      <c r="E2981" s="367" t="str">
        <f t="shared" si="949"/>
        <v/>
      </c>
      <c r="F2981" s="367"/>
      <c r="G2981" s="367"/>
      <c r="H2981" s="367"/>
      <c r="I2981" s="367"/>
      <c r="J2981" s="367"/>
      <c r="K2981" s="367"/>
      <c r="L2981" s="99"/>
      <c r="M2981" s="99"/>
      <c r="N2981" s="99"/>
      <c r="O2981" s="99"/>
      <c r="P2981" s="99"/>
      <c r="Q2981" s="99"/>
      <c r="R2981" s="99"/>
      <c r="S2981" s="99"/>
      <c r="T2981" s="99"/>
      <c r="U2981" s="99"/>
      <c r="V2981" s="99"/>
      <c r="W2981" s="99"/>
      <c r="X2981" s="99"/>
      <c r="Y2981" s="99"/>
      <c r="Z2981" s="99"/>
      <c r="AA2981" s="99"/>
      <c r="AB2981" s="99"/>
      <c r="AC2981" s="99"/>
      <c r="AD2981" s="99"/>
    </row>
    <row r="2982" spans="1:30" ht="15" customHeight="1">
      <c r="A2982" s="100"/>
      <c r="B2982" s="107"/>
      <c r="C2982" s="285" t="s">
        <v>5391</v>
      </c>
      <c r="D2982" s="370"/>
      <c r="E2982" s="367" t="str">
        <f t="shared" si="949"/>
        <v/>
      </c>
      <c r="F2982" s="367"/>
      <c r="G2982" s="367"/>
      <c r="H2982" s="367"/>
      <c r="I2982" s="367"/>
      <c r="J2982" s="367"/>
      <c r="K2982" s="367"/>
      <c r="L2982" s="99"/>
      <c r="M2982" s="99"/>
      <c r="N2982" s="99"/>
      <c r="O2982" s="99"/>
      <c r="P2982" s="99"/>
      <c r="Q2982" s="99"/>
      <c r="R2982" s="99"/>
      <c r="S2982" s="99"/>
      <c r="T2982" s="99"/>
      <c r="U2982" s="99"/>
      <c r="V2982" s="99"/>
      <c r="W2982" s="99"/>
      <c r="X2982" s="99"/>
      <c r="Y2982" s="99"/>
      <c r="Z2982" s="99"/>
      <c r="AA2982" s="99"/>
      <c r="AB2982" s="99"/>
      <c r="AC2982" s="99"/>
      <c r="AD2982" s="99"/>
    </row>
    <row r="2983" spans="1:30" ht="15" customHeight="1">
      <c r="A2983" s="100"/>
      <c r="B2983" s="107"/>
      <c r="C2983" s="285" t="s">
        <v>5392</v>
      </c>
      <c r="D2983" s="370"/>
      <c r="E2983" s="367" t="str">
        <f t="shared" si="949"/>
        <v/>
      </c>
      <c r="F2983" s="367"/>
      <c r="G2983" s="367"/>
      <c r="H2983" s="367"/>
      <c r="I2983" s="367"/>
      <c r="J2983" s="367"/>
      <c r="K2983" s="367"/>
      <c r="L2983" s="99"/>
      <c r="M2983" s="99"/>
      <c r="N2983" s="99"/>
      <c r="O2983" s="99"/>
      <c r="P2983" s="99"/>
      <c r="Q2983" s="99"/>
      <c r="R2983" s="99"/>
      <c r="S2983" s="99"/>
      <c r="T2983" s="99"/>
      <c r="U2983" s="99"/>
      <c r="V2983" s="99"/>
      <c r="W2983" s="99"/>
      <c r="X2983" s="99"/>
      <c r="Y2983" s="99"/>
      <c r="Z2983" s="99"/>
      <c r="AA2983" s="99"/>
      <c r="AB2983" s="99"/>
      <c r="AC2983" s="99"/>
      <c r="AD2983" s="99"/>
    </row>
    <row r="2984" spans="1:30" ht="15" customHeight="1">
      <c r="A2984" s="100"/>
      <c r="B2984" s="107"/>
      <c r="C2984" s="285" t="s">
        <v>5393</v>
      </c>
      <c r="D2984" s="370"/>
      <c r="E2984" s="367" t="str">
        <f t="shared" si="949"/>
        <v/>
      </c>
      <c r="F2984" s="367"/>
      <c r="G2984" s="367"/>
      <c r="H2984" s="367"/>
      <c r="I2984" s="367"/>
      <c r="J2984" s="367"/>
      <c r="K2984" s="367"/>
      <c r="L2984" s="99"/>
      <c r="M2984" s="99"/>
      <c r="N2984" s="99"/>
      <c r="O2984" s="99"/>
      <c r="P2984" s="99"/>
      <c r="Q2984" s="99"/>
      <c r="R2984" s="99"/>
      <c r="S2984" s="99"/>
      <c r="T2984" s="99"/>
      <c r="U2984" s="99"/>
      <c r="V2984" s="99"/>
      <c r="W2984" s="99"/>
      <c r="X2984" s="99"/>
      <c r="Y2984" s="99"/>
      <c r="Z2984" s="99"/>
      <c r="AA2984" s="99"/>
      <c r="AB2984" s="99"/>
      <c r="AC2984" s="99"/>
      <c r="AD2984" s="99"/>
    </row>
    <row r="2985" spans="1:30" ht="15" customHeight="1">
      <c r="A2985" s="100"/>
      <c r="B2985" s="107"/>
      <c r="C2985" s="285" t="s">
        <v>5394</v>
      </c>
      <c r="D2985" s="370"/>
      <c r="E2985" s="367" t="str">
        <f t="shared" si="949"/>
        <v/>
      </c>
      <c r="F2985" s="367"/>
      <c r="G2985" s="367"/>
      <c r="H2985" s="367"/>
      <c r="I2985" s="367"/>
      <c r="J2985" s="367"/>
      <c r="K2985" s="367"/>
      <c r="L2985" s="99"/>
      <c r="M2985" s="99"/>
      <c r="N2985" s="99"/>
      <c r="O2985" s="99"/>
      <c r="P2985" s="99"/>
      <c r="Q2985" s="99"/>
      <c r="R2985" s="99"/>
      <c r="S2985" s="99"/>
      <c r="T2985" s="99"/>
      <c r="U2985" s="99"/>
      <c r="V2985" s="99"/>
      <c r="W2985" s="99"/>
      <c r="X2985" s="99"/>
      <c r="Y2985" s="99"/>
      <c r="Z2985" s="99"/>
      <c r="AA2985" s="99"/>
      <c r="AB2985" s="99"/>
      <c r="AC2985" s="99"/>
      <c r="AD2985" s="99"/>
    </row>
    <row r="2986" spans="1:30" ht="15" customHeight="1">
      <c r="A2986" s="100"/>
      <c r="B2986" s="107"/>
      <c r="C2986" s="285" t="s">
        <v>5395</v>
      </c>
      <c r="D2986" s="370"/>
      <c r="E2986" s="367" t="str">
        <f t="shared" si="949"/>
        <v/>
      </c>
      <c r="F2986" s="367"/>
      <c r="G2986" s="367"/>
      <c r="H2986" s="367"/>
      <c r="I2986" s="367"/>
      <c r="J2986" s="367"/>
      <c r="K2986" s="367"/>
      <c r="L2986" s="99"/>
      <c r="M2986" s="99"/>
      <c r="N2986" s="99"/>
      <c r="O2986" s="99"/>
      <c r="P2986" s="99"/>
      <c r="Q2986" s="99"/>
      <c r="R2986" s="99"/>
      <c r="S2986" s="99"/>
      <c r="T2986" s="99"/>
      <c r="U2986" s="99"/>
      <c r="V2986" s="99"/>
      <c r="W2986" s="99"/>
      <c r="X2986" s="99"/>
      <c r="Y2986" s="99"/>
      <c r="Z2986" s="99"/>
      <c r="AA2986" s="99"/>
      <c r="AB2986" s="99"/>
      <c r="AC2986" s="99"/>
      <c r="AD2986" s="99"/>
    </row>
    <row r="2987" spans="1:30" ht="15" customHeight="1">
      <c r="A2987" s="100"/>
      <c r="B2987" s="107"/>
      <c r="C2987" s="285" t="s">
        <v>5396</v>
      </c>
      <c r="D2987" s="370"/>
      <c r="E2987" s="367" t="str">
        <f t="shared" si="949"/>
        <v/>
      </c>
      <c r="F2987" s="367"/>
      <c r="G2987" s="367"/>
      <c r="H2987" s="367"/>
      <c r="I2987" s="367"/>
      <c r="J2987" s="367"/>
      <c r="K2987" s="367"/>
      <c r="L2987" s="99"/>
      <c r="M2987" s="99"/>
      <c r="N2987" s="99"/>
      <c r="O2987" s="99"/>
      <c r="P2987" s="99"/>
      <c r="Q2987" s="99"/>
      <c r="R2987" s="99"/>
      <c r="S2987" s="99"/>
      <c r="T2987" s="99"/>
      <c r="U2987" s="99"/>
      <c r="V2987" s="99"/>
      <c r="W2987" s="99"/>
      <c r="X2987" s="99"/>
      <c r="Y2987" s="99"/>
      <c r="Z2987" s="99"/>
      <c r="AA2987" s="99"/>
      <c r="AB2987" s="99"/>
      <c r="AC2987" s="99"/>
      <c r="AD2987" s="99"/>
    </row>
    <row r="2988" spans="1:30" ht="15" customHeight="1">
      <c r="A2988" s="100"/>
      <c r="B2988" s="107"/>
      <c r="C2988" s="285" t="s">
        <v>5397</v>
      </c>
      <c r="D2988" s="370"/>
      <c r="E2988" s="367" t="str">
        <f t="shared" si="949"/>
        <v/>
      </c>
      <c r="F2988" s="367"/>
      <c r="G2988" s="367"/>
      <c r="H2988" s="367"/>
      <c r="I2988" s="367"/>
      <c r="J2988" s="367"/>
      <c r="K2988" s="367"/>
      <c r="L2988" s="99"/>
      <c r="M2988" s="99"/>
      <c r="N2988" s="99"/>
      <c r="O2988" s="99"/>
      <c r="P2988" s="99"/>
      <c r="Q2988" s="99"/>
      <c r="R2988" s="99"/>
      <c r="S2988" s="99"/>
      <c r="T2988" s="99"/>
      <c r="U2988" s="99"/>
      <c r="V2988" s="99"/>
      <c r="W2988" s="99"/>
      <c r="X2988" s="99"/>
      <c r="Y2988" s="99"/>
      <c r="Z2988" s="99"/>
      <c r="AA2988" s="99"/>
      <c r="AB2988" s="99"/>
      <c r="AC2988" s="99"/>
      <c r="AD2988" s="99"/>
    </row>
    <row r="2989" spans="1:30" ht="15" customHeight="1">
      <c r="A2989" s="100"/>
      <c r="B2989" s="107"/>
      <c r="C2989" s="285" t="s">
        <v>5398</v>
      </c>
      <c r="D2989" s="370"/>
      <c r="E2989" s="367" t="str">
        <f t="shared" si="949"/>
        <v/>
      </c>
      <c r="F2989" s="367"/>
      <c r="G2989" s="367"/>
      <c r="H2989" s="367"/>
      <c r="I2989" s="367"/>
      <c r="J2989" s="367"/>
      <c r="K2989" s="367"/>
      <c r="L2989" s="99"/>
      <c r="M2989" s="99"/>
      <c r="N2989" s="99"/>
      <c r="O2989" s="99"/>
      <c r="P2989" s="99"/>
      <c r="Q2989" s="99"/>
      <c r="R2989" s="99"/>
      <c r="S2989" s="99"/>
      <c r="T2989" s="99"/>
      <c r="U2989" s="99"/>
      <c r="V2989" s="99"/>
      <c r="W2989" s="99"/>
      <c r="X2989" s="99"/>
      <c r="Y2989" s="99"/>
      <c r="Z2989" s="99"/>
      <c r="AA2989" s="99"/>
      <c r="AB2989" s="99"/>
      <c r="AC2989" s="99"/>
      <c r="AD2989" s="99"/>
    </row>
    <row r="2990" spans="1:30" ht="15" customHeight="1">
      <c r="A2990" s="100"/>
      <c r="B2990" s="107"/>
      <c r="C2990" s="285" t="s">
        <v>5399</v>
      </c>
      <c r="D2990" s="370"/>
      <c r="E2990" s="367" t="str">
        <f t="shared" si="949"/>
        <v/>
      </c>
      <c r="F2990" s="367"/>
      <c r="G2990" s="367"/>
      <c r="H2990" s="367"/>
      <c r="I2990" s="367"/>
      <c r="J2990" s="367"/>
      <c r="K2990" s="367"/>
      <c r="L2990" s="99"/>
      <c r="M2990" s="99"/>
      <c r="N2990" s="99"/>
      <c r="O2990" s="99"/>
      <c r="P2990" s="99"/>
      <c r="Q2990" s="99"/>
      <c r="R2990" s="99"/>
      <c r="S2990" s="99"/>
      <c r="T2990" s="99"/>
      <c r="U2990" s="99"/>
      <c r="V2990" s="99"/>
      <c r="W2990" s="99"/>
      <c r="X2990" s="99"/>
      <c r="Y2990" s="99"/>
      <c r="Z2990" s="99"/>
      <c r="AA2990" s="99"/>
      <c r="AB2990" s="99"/>
      <c r="AC2990" s="99"/>
      <c r="AD2990" s="99"/>
    </row>
    <row r="2991" spans="1:30" ht="15" customHeight="1">
      <c r="A2991" s="100"/>
      <c r="B2991" s="107"/>
      <c r="C2991" s="285" t="s">
        <v>5400</v>
      </c>
      <c r="D2991" s="370"/>
      <c r="E2991" s="367" t="str">
        <f t="shared" si="949"/>
        <v/>
      </c>
      <c r="F2991" s="367"/>
      <c r="G2991" s="367"/>
      <c r="H2991" s="367"/>
      <c r="I2991" s="367"/>
      <c r="J2991" s="367"/>
      <c r="K2991" s="367"/>
      <c r="L2991" s="99"/>
      <c r="M2991" s="99"/>
      <c r="N2991" s="99"/>
      <c r="O2991" s="99"/>
      <c r="P2991" s="99"/>
      <c r="Q2991" s="99"/>
      <c r="R2991" s="99"/>
      <c r="S2991" s="99"/>
      <c r="T2991" s="99"/>
      <c r="U2991" s="99"/>
      <c r="V2991" s="99"/>
      <c r="W2991" s="99"/>
      <c r="X2991" s="99"/>
      <c r="Y2991" s="99"/>
      <c r="Z2991" s="99"/>
      <c r="AA2991" s="99"/>
      <c r="AB2991" s="99"/>
      <c r="AC2991" s="99"/>
      <c r="AD2991" s="99"/>
    </row>
    <row r="2992" spans="1:30" ht="15" customHeight="1">
      <c r="A2992" s="100"/>
      <c r="B2992" s="107"/>
      <c r="C2992" s="285" t="s">
        <v>5401</v>
      </c>
      <c r="D2992" s="370"/>
      <c r="E2992" s="367" t="str">
        <f t="shared" si="949"/>
        <v/>
      </c>
      <c r="F2992" s="367"/>
      <c r="G2992" s="367"/>
      <c r="H2992" s="367"/>
      <c r="I2992" s="367"/>
      <c r="J2992" s="367"/>
      <c r="K2992" s="367"/>
      <c r="L2992" s="99"/>
      <c r="M2992" s="99"/>
      <c r="N2992" s="99"/>
      <c r="O2992" s="99"/>
      <c r="P2992" s="99"/>
      <c r="Q2992" s="99"/>
      <c r="R2992" s="99"/>
      <c r="S2992" s="99"/>
      <c r="T2992" s="99"/>
      <c r="U2992" s="99"/>
      <c r="V2992" s="99"/>
      <c r="W2992" s="99"/>
      <c r="X2992" s="99"/>
      <c r="Y2992" s="99"/>
      <c r="Z2992" s="99"/>
      <c r="AA2992" s="99"/>
      <c r="AB2992" s="99"/>
      <c r="AC2992" s="99"/>
      <c r="AD2992" s="99"/>
    </row>
    <row r="2993" spans="1:30" ht="15" customHeight="1">
      <c r="A2993" s="100"/>
      <c r="B2993" s="107"/>
      <c r="C2993" s="285" t="s">
        <v>5402</v>
      </c>
      <c r="D2993" s="370"/>
      <c r="E2993" s="367" t="str">
        <f t="shared" si="949"/>
        <v/>
      </c>
      <c r="F2993" s="367"/>
      <c r="G2993" s="367"/>
      <c r="H2993" s="367"/>
      <c r="I2993" s="367"/>
      <c r="J2993" s="367"/>
      <c r="K2993" s="367"/>
      <c r="L2993" s="99"/>
      <c r="M2993" s="99"/>
      <c r="N2993" s="99"/>
      <c r="O2993" s="99"/>
      <c r="P2993" s="99"/>
      <c r="Q2993" s="99"/>
      <c r="R2993" s="99"/>
      <c r="S2993" s="99"/>
      <c r="T2993" s="99"/>
      <c r="U2993" s="99"/>
      <c r="V2993" s="99"/>
      <c r="W2993" s="99"/>
      <c r="X2993" s="99"/>
      <c r="Y2993" s="99"/>
      <c r="Z2993" s="99"/>
      <c r="AA2993" s="99"/>
      <c r="AB2993" s="99"/>
      <c r="AC2993" s="99"/>
      <c r="AD2993" s="99"/>
    </row>
    <row r="2994" spans="1:30" ht="15" customHeight="1">
      <c r="A2994" s="100"/>
      <c r="B2994" s="107"/>
      <c r="C2994" s="285" t="s">
        <v>5403</v>
      </c>
      <c r="D2994" s="370"/>
      <c r="E2994" s="367" t="str">
        <f t="shared" si="949"/>
        <v/>
      </c>
      <c r="F2994" s="367"/>
      <c r="G2994" s="367"/>
      <c r="H2994" s="367"/>
      <c r="I2994" s="367"/>
      <c r="J2994" s="367"/>
      <c r="K2994" s="367"/>
      <c r="L2994" s="99"/>
      <c r="M2994" s="99"/>
      <c r="N2994" s="99"/>
      <c r="O2994" s="99"/>
      <c r="P2994" s="99"/>
      <c r="Q2994" s="99"/>
      <c r="R2994" s="99"/>
      <c r="S2994" s="99"/>
      <c r="T2994" s="99"/>
      <c r="U2994" s="99"/>
      <c r="V2994" s="99"/>
      <c r="W2994" s="99"/>
      <c r="X2994" s="99"/>
      <c r="Y2994" s="99"/>
      <c r="Z2994" s="99"/>
      <c r="AA2994" s="99"/>
      <c r="AB2994" s="99"/>
      <c r="AC2994" s="99"/>
      <c r="AD2994" s="99"/>
    </row>
    <row r="2995" spans="1:30" ht="15" customHeight="1">
      <c r="A2995" s="100"/>
      <c r="B2995" s="107"/>
      <c r="C2995" s="285" t="s">
        <v>5404</v>
      </c>
      <c r="D2995" s="370"/>
      <c r="E2995" s="367" t="str">
        <f t="shared" si="949"/>
        <v/>
      </c>
      <c r="F2995" s="367"/>
      <c r="G2995" s="367"/>
      <c r="H2995" s="367"/>
      <c r="I2995" s="367"/>
      <c r="J2995" s="367"/>
      <c r="K2995" s="367"/>
      <c r="L2995" s="99"/>
      <c r="M2995" s="99"/>
      <c r="N2995" s="99"/>
      <c r="O2995" s="99"/>
      <c r="P2995" s="99"/>
      <c r="Q2995" s="99"/>
      <c r="R2995" s="99"/>
      <c r="S2995" s="99"/>
      <c r="T2995" s="99"/>
      <c r="U2995" s="99"/>
      <c r="V2995" s="99"/>
      <c r="W2995" s="99"/>
      <c r="X2995" s="99"/>
      <c r="Y2995" s="99"/>
      <c r="Z2995" s="99"/>
      <c r="AA2995" s="99"/>
      <c r="AB2995" s="99"/>
      <c r="AC2995" s="99"/>
      <c r="AD2995" s="99"/>
    </row>
    <row r="2996" spans="1:30" ht="15" customHeight="1">
      <c r="A2996" s="100"/>
      <c r="B2996" s="107"/>
      <c r="C2996" s="285" t="s">
        <v>5405</v>
      </c>
      <c r="D2996" s="370"/>
      <c r="E2996" s="367" t="str">
        <f t="shared" si="949"/>
        <v/>
      </c>
      <c r="F2996" s="367"/>
      <c r="G2996" s="367"/>
      <c r="H2996" s="367"/>
      <c r="I2996" s="367"/>
      <c r="J2996" s="367"/>
      <c r="K2996" s="367"/>
      <c r="L2996" s="99"/>
      <c r="M2996" s="99"/>
      <c r="N2996" s="99"/>
      <c r="O2996" s="99"/>
      <c r="P2996" s="99"/>
      <c r="Q2996" s="99"/>
      <c r="R2996" s="99"/>
      <c r="S2996" s="99"/>
      <c r="T2996" s="99"/>
      <c r="U2996" s="99"/>
      <c r="V2996" s="99"/>
      <c r="W2996" s="99"/>
      <c r="X2996" s="99"/>
      <c r="Y2996" s="99"/>
      <c r="Z2996" s="99"/>
      <c r="AA2996" s="99"/>
      <c r="AB2996" s="99"/>
      <c r="AC2996" s="99"/>
      <c r="AD2996" s="99"/>
    </row>
    <row r="2997" spans="1:30" ht="15" customHeight="1">
      <c r="A2997" s="100"/>
      <c r="B2997" s="107"/>
      <c r="C2997" s="285" t="s">
        <v>5406</v>
      </c>
      <c r="D2997" s="370"/>
      <c r="E2997" s="367" t="str">
        <f t="shared" si="949"/>
        <v/>
      </c>
      <c r="F2997" s="367"/>
      <c r="G2997" s="367"/>
      <c r="H2997" s="367"/>
      <c r="I2997" s="367"/>
      <c r="J2997" s="367"/>
      <c r="K2997" s="367"/>
      <c r="L2997" s="99"/>
      <c r="M2997" s="99"/>
      <c r="N2997" s="99"/>
      <c r="O2997" s="99"/>
      <c r="P2997" s="99"/>
      <c r="Q2997" s="99"/>
      <c r="R2997" s="99"/>
      <c r="S2997" s="99"/>
      <c r="T2997" s="99"/>
      <c r="U2997" s="99"/>
      <c r="V2997" s="99"/>
      <c r="W2997" s="99"/>
      <c r="X2997" s="99"/>
      <c r="Y2997" s="99"/>
      <c r="Z2997" s="99"/>
      <c r="AA2997" s="99"/>
      <c r="AB2997" s="99"/>
      <c r="AC2997" s="99"/>
      <c r="AD2997" s="99"/>
    </row>
    <row r="2998" spans="1:30" ht="15" customHeight="1">
      <c r="A2998" s="100"/>
      <c r="B2998" s="107"/>
      <c r="C2998" s="285" t="s">
        <v>5407</v>
      </c>
      <c r="D2998" s="370"/>
      <c r="E2998" s="367" t="str">
        <f t="shared" si="949"/>
        <v/>
      </c>
      <c r="F2998" s="367"/>
      <c r="G2998" s="367"/>
      <c r="H2998" s="367"/>
      <c r="I2998" s="367"/>
      <c r="J2998" s="367"/>
      <c r="K2998" s="367"/>
      <c r="L2998" s="99"/>
      <c r="M2998" s="99"/>
      <c r="N2998" s="99"/>
      <c r="O2998" s="99"/>
      <c r="P2998" s="99"/>
      <c r="Q2998" s="99"/>
      <c r="R2998" s="99"/>
      <c r="S2998" s="99"/>
      <c r="T2998" s="99"/>
      <c r="U2998" s="99"/>
      <c r="V2998" s="99"/>
      <c r="W2998" s="99"/>
      <c r="X2998" s="99"/>
      <c r="Y2998" s="99"/>
      <c r="Z2998" s="99"/>
      <c r="AA2998" s="99"/>
      <c r="AB2998" s="99"/>
      <c r="AC2998" s="99"/>
      <c r="AD2998" s="99"/>
    </row>
    <row r="2999" spans="1:30" ht="15" customHeight="1">
      <c r="A2999" s="100"/>
      <c r="B2999" s="107"/>
      <c r="C2999" s="285" t="s">
        <v>5408</v>
      </c>
      <c r="D2999" s="370"/>
      <c r="E2999" s="367" t="str">
        <f t="shared" si="949"/>
        <v/>
      </c>
      <c r="F2999" s="367"/>
      <c r="G2999" s="367"/>
      <c r="H2999" s="367"/>
      <c r="I2999" s="367"/>
      <c r="J2999" s="367"/>
      <c r="K2999" s="367"/>
      <c r="L2999" s="99"/>
      <c r="M2999" s="99"/>
      <c r="N2999" s="99"/>
      <c r="O2999" s="99"/>
      <c r="P2999" s="99"/>
      <c r="Q2999" s="99"/>
      <c r="R2999" s="99"/>
      <c r="S2999" s="99"/>
      <c r="T2999" s="99"/>
      <c r="U2999" s="99"/>
      <c r="V2999" s="99"/>
      <c r="W2999" s="99"/>
      <c r="X2999" s="99"/>
      <c r="Y2999" s="99"/>
      <c r="Z2999" s="99"/>
      <c r="AA2999" s="99"/>
      <c r="AB2999" s="99"/>
      <c r="AC2999" s="99"/>
      <c r="AD2999" s="99"/>
    </row>
    <row r="3000" spans="1:30" ht="15" customHeight="1">
      <c r="A3000" s="100"/>
      <c r="B3000" s="107"/>
      <c r="C3000" s="285" t="s">
        <v>5409</v>
      </c>
      <c r="D3000" s="370"/>
      <c r="E3000" s="367" t="str">
        <f t="shared" si="949"/>
        <v/>
      </c>
      <c r="F3000" s="367"/>
      <c r="G3000" s="367"/>
      <c r="H3000" s="367"/>
      <c r="I3000" s="367"/>
      <c r="J3000" s="367"/>
      <c r="K3000" s="367"/>
      <c r="L3000" s="99"/>
      <c r="M3000" s="99"/>
      <c r="N3000" s="99"/>
      <c r="O3000" s="99"/>
      <c r="P3000" s="99"/>
      <c r="Q3000" s="99"/>
      <c r="R3000" s="99"/>
      <c r="S3000" s="99"/>
      <c r="T3000" s="99"/>
      <c r="U3000" s="99"/>
      <c r="V3000" s="99"/>
      <c r="W3000" s="99"/>
      <c r="X3000" s="99"/>
      <c r="Y3000" s="99"/>
      <c r="Z3000" s="99"/>
      <c r="AA3000" s="99"/>
      <c r="AB3000" s="99"/>
      <c r="AC3000" s="99"/>
      <c r="AD3000" s="99"/>
    </row>
    <row r="3001" spans="1:30" ht="15" customHeight="1">
      <c r="A3001" s="100"/>
      <c r="B3001" s="107"/>
      <c r="C3001" s="285" t="s">
        <v>5410</v>
      </c>
      <c r="D3001" s="370"/>
      <c r="E3001" s="367" t="str">
        <f t="shared" si="949"/>
        <v/>
      </c>
      <c r="F3001" s="367"/>
      <c r="G3001" s="367"/>
      <c r="H3001" s="367"/>
      <c r="I3001" s="367"/>
      <c r="J3001" s="367"/>
      <c r="K3001" s="367"/>
      <c r="L3001" s="99"/>
      <c r="M3001" s="99"/>
      <c r="N3001" s="99"/>
      <c r="O3001" s="99"/>
      <c r="P3001" s="99"/>
      <c r="Q3001" s="99"/>
      <c r="R3001" s="99"/>
      <c r="S3001" s="99"/>
      <c r="T3001" s="99"/>
      <c r="U3001" s="99"/>
      <c r="V3001" s="99"/>
      <c r="W3001" s="99"/>
      <c r="X3001" s="99"/>
      <c r="Y3001" s="99"/>
      <c r="Z3001" s="99"/>
      <c r="AA3001" s="99"/>
      <c r="AB3001" s="99"/>
      <c r="AC3001" s="99"/>
      <c r="AD3001" s="99"/>
    </row>
    <row r="3002" spans="1:30" ht="15" customHeight="1">
      <c r="A3002" s="100"/>
      <c r="B3002" s="107"/>
      <c r="C3002" s="285" t="s">
        <v>5411</v>
      </c>
      <c r="D3002" s="370"/>
      <c r="E3002" s="367" t="str">
        <f t="shared" si="949"/>
        <v/>
      </c>
      <c r="F3002" s="367"/>
      <c r="G3002" s="367"/>
      <c r="H3002" s="367"/>
      <c r="I3002" s="367"/>
      <c r="J3002" s="367"/>
      <c r="K3002" s="367"/>
      <c r="L3002" s="99"/>
      <c r="M3002" s="99"/>
      <c r="N3002" s="99"/>
      <c r="O3002" s="99"/>
      <c r="P3002" s="99"/>
      <c r="Q3002" s="99"/>
      <c r="R3002" s="99"/>
      <c r="S3002" s="99"/>
      <c r="T3002" s="99"/>
      <c r="U3002" s="99"/>
      <c r="V3002" s="99"/>
      <c r="W3002" s="99"/>
      <c r="X3002" s="99"/>
      <c r="Y3002" s="99"/>
      <c r="Z3002" s="99"/>
      <c r="AA3002" s="99"/>
      <c r="AB3002" s="99"/>
      <c r="AC3002" s="99"/>
      <c r="AD3002" s="99"/>
    </row>
    <row r="3003" spans="1:30" ht="15" customHeight="1">
      <c r="A3003" s="100"/>
      <c r="B3003" s="107"/>
      <c r="C3003" s="285" t="s">
        <v>5412</v>
      </c>
      <c r="D3003" s="370"/>
      <c r="E3003" s="367" t="str">
        <f t="shared" si="949"/>
        <v/>
      </c>
      <c r="F3003" s="367"/>
      <c r="G3003" s="367"/>
      <c r="H3003" s="367"/>
      <c r="I3003" s="367"/>
      <c r="J3003" s="367"/>
      <c r="K3003" s="367"/>
      <c r="L3003" s="99"/>
      <c r="M3003" s="99"/>
      <c r="N3003" s="99"/>
      <c r="O3003" s="99"/>
      <c r="P3003" s="99"/>
      <c r="Q3003" s="99"/>
      <c r="R3003" s="99"/>
      <c r="S3003" s="99"/>
      <c r="T3003" s="99"/>
      <c r="U3003" s="99"/>
      <c r="V3003" s="99"/>
      <c r="W3003" s="99"/>
      <c r="X3003" s="99"/>
      <c r="Y3003" s="99"/>
      <c r="Z3003" s="99"/>
      <c r="AA3003" s="99"/>
      <c r="AB3003" s="99"/>
      <c r="AC3003" s="99"/>
      <c r="AD3003" s="99"/>
    </row>
    <row r="3004" spans="1:30" ht="15" customHeight="1">
      <c r="A3004" s="100"/>
      <c r="B3004" s="107"/>
      <c r="C3004" s="285" t="s">
        <v>5413</v>
      </c>
      <c r="D3004" s="370"/>
      <c r="E3004" s="367" t="str">
        <f t="shared" si="949"/>
        <v/>
      </c>
      <c r="F3004" s="367"/>
      <c r="G3004" s="367"/>
      <c r="H3004" s="367"/>
      <c r="I3004" s="367"/>
      <c r="J3004" s="367"/>
      <c r="K3004" s="367"/>
      <c r="L3004" s="99"/>
      <c r="M3004" s="99"/>
      <c r="N3004" s="99"/>
      <c r="O3004" s="99"/>
      <c r="P3004" s="99"/>
      <c r="Q3004" s="99"/>
      <c r="R3004" s="99"/>
      <c r="S3004" s="99"/>
      <c r="T3004" s="99"/>
      <c r="U3004" s="99"/>
      <c r="V3004" s="99"/>
      <c r="W3004" s="99"/>
      <c r="X3004" s="99"/>
      <c r="Y3004" s="99"/>
      <c r="Z3004" s="99"/>
      <c r="AA3004" s="99"/>
      <c r="AB3004" s="99"/>
      <c r="AC3004" s="99"/>
      <c r="AD3004" s="99"/>
    </row>
    <row r="3005" spans="1:30" ht="15" customHeight="1">
      <c r="A3005" s="100"/>
      <c r="B3005" s="107"/>
      <c r="C3005" s="285" t="s">
        <v>5414</v>
      </c>
      <c r="D3005" s="370"/>
      <c r="E3005" s="367" t="str">
        <f t="shared" si="949"/>
        <v/>
      </c>
      <c r="F3005" s="367"/>
      <c r="G3005" s="367"/>
      <c r="H3005" s="367"/>
      <c r="I3005" s="367"/>
      <c r="J3005" s="367"/>
      <c r="K3005" s="367"/>
      <c r="L3005" s="99"/>
      <c r="M3005" s="99"/>
      <c r="N3005" s="99"/>
      <c r="O3005" s="99"/>
      <c r="P3005" s="99"/>
      <c r="Q3005" s="99"/>
      <c r="R3005" s="99"/>
      <c r="S3005" s="99"/>
      <c r="T3005" s="99"/>
      <c r="U3005" s="99"/>
      <c r="V3005" s="99"/>
      <c r="W3005" s="99"/>
      <c r="X3005" s="99"/>
      <c r="Y3005" s="99"/>
      <c r="Z3005" s="99"/>
      <c r="AA3005" s="99"/>
      <c r="AB3005" s="99"/>
      <c r="AC3005" s="99"/>
      <c r="AD3005" s="99"/>
    </row>
    <row r="3006" spans="1:30" ht="15" customHeight="1">
      <c r="A3006" s="100"/>
      <c r="B3006" s="107"/>
      <c r="C3006" s="285" t="s">
        <v>5415</v>
      </c>
      <c r="D3006" s="370"/>
      <c r="E3006" s="367" t="str">
        <f t="shared" si="949"/>
        <v/>
      </c>
      <c r="F3006" s="367"/>
      <c r="G3006" s="367"/>
      <c r="H3006" s="367"/>
      <c r="I3006" s="367"/>
      <c r="J3006" s="367"/>
      <c r="K3006" s="367"/>
      <c r="L3006" s="99"/>
      <c r="M3006" s="99"/>
      <c r="N3006" s="99"/>
      <c r="O3006" s="99"/>
      <c r="P3006" s="99"/>
      <c r="Q3006" s="99"/>
      <c r="R3006" s="99"/>
      <c r="S3006" s="99"/>
      <c r="T3006" s="99"/>
      <c r="U3006" s="99"/>
      <c r="V3006" s="99"/>
      <c r="W3006" s="99"/>
      <c r="X3006" s="99"/>
      <c r="Y3006" s="99"/>
      <c r="Z3006" s="99"/>
      <c r="AA3006" s="99"/>
      <c r="AB3006" s="99"/>
      <c r="AC3006" s="99"/>
      <c r="AD3006" s="99"/>
    </row>
    <row r="3007" spans="1:30" ht="15" customHeight="1">
      <c r="A3007" s="100"/>
      <c r="B3007" s="107"/>
      <c r="C3007" s="285" t="s">
        <v>5416</v>
      </c>
      <c r="D3007" s="370"/>
      <c r="E3007" s="367" t="str">
        <f t="shared" si="949"/>
        <v/>
      </c>
      <c r="F3007" s="367"/>
      <c r="G3007" s="367"/>
      <c r="H3007" s="367"/>
      <c r="I3007" s="367"/>
      <c r="J3007" s="367"/>
      <c r="K3007" s="367"/>
      <c r="L3007" s="99"/>
      <c r="M3007" s="99"/>
      <c r="N3007" s="99"/>
      <c r="O3007" s="99"/>
      <c r="P3007" s="99"/>
      <c r="Q3007" s="99"/>
      <c r="R3007" s="99"/>
      <c r="S3007" s="99"/>
      <c r="T3007" s="99"/>
      <c r="U3007" s="99"/>
      <c r="V3007" s="99"/>
      <c r="W3007" s="99"/>
      <c r="X3007" s="99"/>
      <c r="Y3007" s="99"/>
      <c r="Z3007" s="99"/>
      <c r="AA3007" s="99"/>
      <c r="AB3007" s="99"/>
      <c r="AC3007" s="99"/>
      <c r="AD3007" s="99"/>
    </row>
    <row r="3008" spans="1:30" ht="15" customHeight="1">
      <c r="A3008" s="100"/>
      <c r="B3008" s="107"/>
      <c r="C3008" s="285" t="s">
        <v>5417</v>
      </c>
      <c r="D3008" s="370"/>
      <c r="E3008" s="367" t="str">
        <f t="shared" si="949"/>
        <v/>
      </c>
      <c r="F3008" s="367"/>
      <c r="G3008" s="367"/>
      <c r="H3008" s="367"/>
      <c r="I3008" s="367"/>
      <c r="J3008" s="367"/>
      <c r="K3008" s="367"/>
      <c r="L3008" s="99"/>
      <c r="M3008" s="99"/>
      <c r="N3008" s="99"/>
      <c r="O3008" s="99"/>
      <c r="P3008" s="99"/>
      <c r="Q3008" s="99"/>
      <c r="R3008" s="99"/>
      <c r="S3008" s="99"/>
      <c r="T3008" s="99"/>
      <c r="U3008" s="99"/>
      <c r="V3008" s="99"/>
      <c r="W3008" s="99"/>
      <c r="X3008" s="99"/>
      <c r="Y3008" s="99"/>
      <c r="Z3008" s="99"/>
      <c r="AA3008" s="99"/>
      <c r="AB3008" s="99"/>
      <c r="AC3008" s="99"/>
      <c r="AD3008" s="99"/>
    </row>
    <row r="3009" spans="1:30" ht="15" customHeight="1">
      <c r="A3009" s="100"/>
      <c r="B3009" s="107"/>
      <c r="C3009" s="285" t="s">
        <v>5418</v>
      </c>
      <c r="D3009" s="370"/>
      <c r="E3009" s="367" t="str">
        <f t="shared" si="949"/>
        <v/>
      </c>
      <c r="F3009" s="367"/>
      <c r="G3009" s="367"/>
      <c r="H3009" s="367"/>
      <c r="I3009" s="367"/>
      <c r="J3009" s="367"/>
      <c r="K3009" s="367"/>
      <c r="L3009" s="99"/>
      <c r="M3009" s="99"/>
      <c r="N3009" s="99"/>
      <c r="O3009" s="99"/>
      <c r="P3009" s="99"/>
      <c r="Q3009" s="99"/>
      <c r="R3009" s="99"/>
      <c r="S3009" s="99"/>
      <c r="T3009" s="99"/>
      <c r="U3009" s="99"/>
      <c r="V3009" s="99"/>
      <c r="W3009" s="99"/>
      <c r="X3009" s="99"/>
      <c r="Y3009" s="99"/>
      <c r="Z3009" s="99"/>
      <c r="AA3009" s="99"/>
      <c r="AB3009" s="99"/>
      <c r="AC3009" s="99"/>
      <c r="AD3009" s="99"/>
    </row>
    <row r="3010" spans="1:30" ht="15" customHeight="1">
      <c r="A3010" s="100"/>
      <c r="B3010" s="107"/>
      <c r="C3010" s="285" t="s">
        <v>5419</v>
      </c>
      <c r="D3010" s="370"/>
      <c r="E3010" s="367" t="str">
        <f t="shared" ref="E3010:E3073" si="950">IF(E402="","",E402)</f>
        <v/>
      </c>
      <c r="F3010" s="367"/>
      <c r="G3010" s="367"/>
      <c r="H3010" s="367"/>
      <c r="I3010" s="367"/>
      <c r="J3010" s="367"/>
      <c r="K3010" s="367"/>
      <c r="L3010" s="99"/>
      <c r="M3010" s="99"/>
      <c r="N3010" s="99"/>
      <c r="O3010" s="99"/>
      <c r="P3010" s="99"/>
      <c r="Q3010" s="99"/>
      <c r="R3010" s="99"/>
      <c r="S3010" s="99"/>
      <c r="T3010" s="99"/>
      <c r="U3010" s="99"/>
      <c r="V3010" s="99"/>
      <c r="W3010" s="99"/>
      <c r="X3010" s="99"/>
      <c r="Y3010" s="99"/>
      <c r="Z3010" s="99"/>
      <c r="AA3010" s="99"/>
      <c r="AB3010" s="99"/>
      <c r="AC3010" s="99"/>
      <c r="AD3010" s="99"/>
    </row>
    <row r="3011" spans="1:30" ht="15" customHeight="1">
      <c r="A3011" s="100"/>
      <c r="B3011" s="107"/>
      <c r="C3011" s="285" t="s">
        <v>5420</v>
      </c>
      <c r="D3011" s="370"/>
      <c r="E3011" s="367" t="str">
        <f t="shared" si="950"/>
        <v/>
      </c>
      <c r="F3011" s="367"/>
      <c r="G3011" s="367"/>
      <c r="H3011" s="367"/>
      <c r="I3011" s="367"/>
      <c r="J3011" s="367"/>
      <c r="K3011" s="367"/>
      <c r="L3011" s="99"/>
      <c r="M3011" s="99"/>
      <c r="N3011" s="99"/>
      <c r="O3011" s="99"/>
      <c r="P3011" s="99"/>
      <c r="Q3011" s="99"/>
      <c r="R3011" s="99"/>
      <c r="S3011" s="99"/>
      <c r="T3011" s="99"/>
      <c r="U3011" s="99"/>
      <c r="V3011" s="99"/>
      <c r="W3011" s="99"/>
      <c r="X3011" s="99"/>
      <c r="Y3011" s="99"/>
      <c r="Z3011" s="99"/>
      <c r="AA3011" s="99"/>
      <c r="AB3011" s="99"/>
      <c r="AC3011" s="99"/>
      <c r="AD3011" s="99"/>
    </row>
    <row r="3012" spans="1:30" ht="15" customHeight="1">
      <c r="A3012" s="100"/>
      <c r="B3012" s="107"/>
      <c r="C3012" s="285" t="s">
        <v>5421</v>
      </c>
      <c r="D3012" s="370"/>
      <c r="E3012" s="367" t="str">
        <f t="shared" si="950"/>
        <v/>
      </c>
      <c r="F3012" s="367"/>
      <c r="G3012" s="367"/>
      <c r="H3012" s="367"/>
      <c r="I3012" s="367"/>
      <c r="J3012" s="367"/>
      <c r="K3012" s="367"/>
      <c r="L3012" s="99"/>
      <c r="M3012" s="99"/>
      <c r="N3012" s="99"/>
      <c r="O3012" s="99"/>
      <c r="P3012" s="99"/>
      <c r="Q3012" s="99"/>
      <c r="R3012" s="99"/>
      <c r="S3012" s="99"/>
      <c r="T3012" s="99"/>
      <c r="U3012" s="99"/>
      <c r="V3012" s="99"/>
      <c r="W3012" s="99"/>
      <c r="X3012" s="99"/>
      <c r="Y3012" s="99"/>
      <c r="Z3012" s="99"/>
      <c r="AA3012" s="99"/>
      <c r="AB3012" s="99"/>
      <c r="AC3012" s="99"/>
      <c r="AD3012" s="99"/>
    </row>
    <row r="3013" spans="1:30" ht="15" customHeight="1">
      <c r="A3013" s="100"/>
      <c r="B3013" s="107"/>
      <c r="C3013" s="285" t="s">
        <v>5422</v>
      </c>
      <c r="D3013" s="370"/>
      <c r="E3013" s="367" t="str">
        <f t="shared" si="950"/>
        <v/>
      </c>
      <c r="F3013" s="367"/>
      <c r="G3013" s="367"/>
      <c r="H3013" s="367"/>
      <c r="I3013" s="367"/>
      <c r="J3013" s="367"/>
      <c r="K3013" s="367"/>
      <c r="L3013" s="99"/>
      <c r="M3013" s="99"/>
      <c r="N3013" s="99"/>
      <c r="O3013" s="99"/>
      <c r="P3013" s="99"/>
      <c r="Q3013" s="99"/>
      <c r="R3013" s="99"/>
      <c r="S3013" s="99"/>
      <c r="T3013" s="99"/>
      <c r="U3013" s="99"/>
      <c r="V3013" s="99"/>
      <c r="W3013" s="99"/>
      <c r="X3013" s="99"/>
      <c r="Y3013" s="99"/>
      <c r="Z3013" s="99"/>
      <c r="AA3013" s="99"/>
      <c r="AB3013" s="99"/>
      <c r="AC3013" s="99"/>
      <c r="AD3013" s="99"/>
    </row>
    <row r="3014" spans="1:30" ht="15" customHeight="1">
      <c r="A3014" s="100"/>
      <c r="B3014" s="107"/>
      <c r="C3014" s="285" t="s">
        <v>5423</v>
      </c>
      <c r="D3014" s="370"/>
      <c r="E3014" s="367" t="str">
        <f t="shared" si="950"/>
        <v/>
      </c>
      <c r="F3014" s="367"/>
      <c r="G3014" s="367"/>
      <c r="H3014" s="367"/>
      <c r="I3014" s="367"/>
      <c r="J3014" s="367"/>
      <c r="K3014" s="367"/>
      <c r="L3014" s="99"/>
      <c r="M3014" s="99"/>
      <c r="N3014" s="99"/>
      <c r="O3014" s="99"/>
      <c r="P3014" s="99"/>
      <c r="Q3014" s="99"/>
      <c r="R3014" s="99"/>
      <c r="S3014" s="99"/>
      <c r="T3014" s="99"/>
      <c r="U3014" s="99"/>
      <c r="V3014" s="99"/>
      <c r="W3014" s="99"/>
      <c r="X3014" s="99"/>
      <c r="Y3014" s="99"/>
      <c r="Z3014" s="99"/>
      <c r="AA3014" s="99"/>
      <c r="AB3014" s="99"/>
      <c r="AC3014" s="99"/>
      <c r="AD3014" s="99"/>
    </row>
    <row r="3015" spans="1:30" ht="15" customHeight="1">
      <c r="A3015" s="100"/>
      <c r="B3015" s="107"/>
      <c r="C3015" s="285" t="s">
        <v>5424</v>
      </c>
      <c r="D3015" s="370"/>
      <c r="E3015" s="367" t="str">
        <f t="shared" si="950"/>
        <v/>
      </c>
      <c r="F3015" s="367"/>
      <c r="G3015" s="367"/>
      <c r="H3015" s="367"/>
      <c r="I3015" s="367"/>
      <c r="J3015" s="367"/>
      <c r="K3015" s="367"/>
      <c r="L3015" s="99"/>
      <c r="M3015" s="99"/>
      <c r="N3015" s="99"/>
      <c r="O3015" s="99"/>
      <c r="P3015" s="99"/>
      <c r="Q3015" s="99"/>
      <c r="R3015" s="99"/>
      <c r="S3015" s="99"/>
      <c r="T3015" s="99"/>
      <c r="U3015" s="99"/>
      <c r="V3015" s="99"/>
      <c r="W3015" s="99"/>
      <c r="X3015" s="99"/>
      <c r="Y3015" s="99"/>
      <c r="Z3015" s="99"/>
      <c r="AA3015" s="99"/>
      <c r="AB3015" s="99"/>
      <c r="AC3015" s="99"/>
      <c r="AD3015" s="99"/>
    </row>
    <row r="3016" spans="1:30" ht="15" customHeight="1">
      <c r="A3016" s="100"/>
      <c r="B3016" s="107"/>
      <c r="C3016" s="285" t="s">
        <v>5425</v>
      </c>
      <c r="D3016" s="370"/>
      <c r="E3016" s="367" t="str">
        <f t="shared" si="950"/>
        <v/>
      </c>
      <c r="F3016" s="367"/>
      <c r="G3016" s="367"/>
      <c r="H3016" s="367"/>
      <c r="I3016" s="367"/>
      <c r="J3016" s="367"/>
      <c r="K3016" s="367"/>
      <c r="L3016" s="99"/>
      <c r="M3016" s="99"/>
      <c r="N3016" s="99"/>
      <c r="O3016" s="99"/>
      <c r="P3016" s="99"/>
      <c r="Q3016" s="99"/>
      <c r="R3016" s="99"/>
      <c r="S3016" s="99"/>
      <c r="T3016" s="99"/>
      <c r="U3016" s="99"/>
      <c r="V3016" s="99"/>
      <c r="W3016" s="99"/>
      <c r="X3016" s="99"/>
      <c r="Y3016" s="99"/>
      <c r="Z3016" s="99"/>
      <c r="AA3016" s="99"/>
      <c r="AB3016" s="99"/>
      <c r="AC3016" s="99"/>
      <c r="AD3016" s="99"/>
    </row>
    <row r="3017" spans="1:30" ht="15" customHeight="1">
      <c r="A3017" s="100"/>
      <c r="B3017" s="107"/>
      <c r="C3017" s="285" t="s">
        <v>5426</v>
      </c>
      <c r="D3017" s="370"/>
      <c r="E3017" s="367" t="str">
        <f t="shared" si="950"/>
        <v/>
      </c>
      <c r="F3017" s="367"/>
      <c r="G3017" s="367"/>
      <c r="H3017" s="367"/>
      <c r="I3017" s="367"/>
      <c r="J3017" s="367"/>
      <c r="K3017" s="367"/>
      <c r="L3017" s="99"/>
      <c r="M3017" s="99"/>
      <c r="N3017" s="99"/>
      <c r="O3017" s="99"/>
      <c r="P3017" s="99"/>
      <c r="Q3017" s="99"/>
      <c r="R3017" s="99"/>
      <c r="S3017" s="99"/>
      <c r="T3017" s="99"/>
      <c r="U3017" s="99"/>
      <c r="V3017" s="99"/>
      <c r="W3017" s="99"/>
      <c r="X3017" s="99"/>
      <c r="Y3017" s="99"/>
      <c r="Z3017" s="99"/>
      <c r="AA3017" s="99"/>
      <c r="AB3017" s="99"/>
      <c r="AC3017" s="99"/>
      <c r="AD3017" s="99"/>
    </row>
    <row r="3018" spans="1:30" ht="15" customHeight="1">
      <c r="A3018" s="100"/>
      <c r="B3018" s="107"/>
      <c r="C3018" s="285" t="s">
        <v>5427</v>
      </c>
      <c r="D3018" s="370"/>
      <c r="E3018" s="367" t="str">
        <f t="shared" si="950"/>
        <v/>
      </c>
      <c r="F3018" s="367"/>
      <c r="G3018" s="367"/>
      <c r="H3018" s="367"/>
      <c r="I3018" s="367"/>
      <c r="J3018" s="367"/>
      <c r="K3018" s="367"/>
      <c r="L3018" s="99"/>
      <c r="M3018" s="99"/>
      <c r="N3018" s="99"/>
      <c r="O3018" s="99"/>
      <c r="P3018" s="99"/>
      <c r="Q3018" s="99"/>
      <c r="R3018" s="99"/>
      <c r="S3018" s="99"/>
      <c r="T3018" s="99"/>
      <c r="U3018" s="99"/>
      <c r="V3018" s="99"/>
      <c r="W3018" s="99"/>
      <c r="X3018" s="99"/>
      <c r="Y3018" s="99"/>
      <c r="Z3018" s="99"/>
      <c r="AA3018" s="99"/>
      <c r="AB3018" s="99"/>
      <c r="AC3018" s="99"/>
      <c r="AD3018" s="99"/>
    </row>
    <row r="3019" spans="1:30" ht="15" customHeight="1">
      <c r="A3019" s="100"/>
      <c r="B3019" s="107"/>
      <c r="C3019" s="285" t="s">
        <v>5428</v>
      </c>
      <c r="D3019" s="370"/>
      <c r="E3019" s="367" t="str">
        <f t="shared" si="950"/>
        <v/>
      </c>
      <c r="F3019" s="367"/>
      <c r="G3019" s="367"/>
      <c r="H3019" s="367"/>
      <c r="I3019" s="367"/>
      <c r="J3019" s="367"/>
      <c r="K3019" s="367"/>
      <c r="L3019" s="99"/>
      <c r="M3019" s="99"/>
      <c r="N3019" s="99"/>
      <c r="O3019" s="99"/>
      <c r="P3019" s="99"/>
      <c r="Q3019" s="99"/>
      <c r="R3019" s="99"/>
      <c r="S3019" s="99"/>
      <c r="T3019" s="99"/>
      <c r="U3019" s="99"/>
      <c r="V3019" s="99"/>
      <c r="W3019" s="99"/>
      <c r="X3019" s="99"/>
      <c r="Y3019" s="99"/>
      <c r="Z3019" s="99"/>
      <c r="AA3019" s="99"/>
      <c r="AB3019" s="99"/>
      <c r="AC3019" s="99"/>
      <c r="AD3019" s="99"/>
    </row>
    <row r="3020" spans="1:30" ht="15" customHeight="1">
      <c r="A3020" s="100"/>
      <c r="B3020" s="107"/>
      <c r="C3020" s="285" t="s">
        <v>5429</v>
      </c>
      <c r="D3020" s="370"/>
      <c r="E3020" s="367" t="str">
        <f t="shared" si="950"/>
        <v/>
      </c>
      <c r="F3020" s="367"/>
      <c r="G3020" s="367"/>
      <c r="H3020" s="367"/>
      <c r="I3020" s="367"/>
      <c r="J3020" s="367"/>
      <c r="K3020" s="367"/>
      <c r="L3020" s="99"/>
      <c r="M3020" s="99"/>
      <c r="N3020" s="99"/>
      <c r="O3020" s="99"/>
      <c r="P3020" s="99"/>
      <c r="Q3020" s="99"/>
      <c r="R3020" s="99"/>
      <c r="S3020" s="99"/>
      <c r="T3020" s="99"/>
      <c r="U3020" s="99"/>
      <c r="V3020" s="99"/>
      <c r="W3020" s="99"/>
      <c r="X3020" s="99"/>
      <c r="Y3020" s="99"/>
      <c r="Z3020" s="99"/>
      <c r="AA3020" s="99"/>
      <c r="AB3020" s="99"/>
      <c r="AC3020" s="99"/>
      <c r="AD3020" s="99"/>
    </row>
    <row r="3021" spans="1:30" ht="15" customHeight="1">
      <c r="A3021" s="100"/>
      <c r="B3021" s="107"/>
      <c r="C3021" s="285" t="s">
        <v>5430</v>
      </c>
      <c r="D3021" s="370"/>
      <c r="E3021" s="367" t="str">
        <f t="shared" si="950"/>
        <v/>
      </c>
      <c r="F3021" s="367"/>
      <c r="G3021" s="367"/>
      <c r="H3021" s="367"/>
      <c r="I3021" s="367"/>
      <c r="J3021" s="367"/>
      <c r="K3021" s="367"/>
      <c r="L3021" s="99"/>
      <c r="M3021" s="99"/>
      <c r="N3021" s="99"/>
      <c r="O3021" s="99"/>
      <c r="P3021" s="99"/>
      <c r="Q3021" s="99"/>
      <c r="R3021" s="99"/>
      <c r="S3021" s="99"/>
      <c r="T3021" s="99"/>
      <c r="U3021" s="99"/>
      <c r="V3021" s="99"/>
      <c r="W3021" s="99"/>
      <c r="X3021" s="99"/>
      <c r="Y3021" s="99"/>
      <c r="Z3021" s="99"/>
      <c r="AA3021" s="99"/>
      <c r="AB3021" s="99"/>
      <c r="AC3021" s="99"/>
      <c r="AD3021" s="99"/>
    </row>
    <row r="3022" spans="1:30" ht="15" customHeight="1">
      <c r="A3022" s="100"/>
      <c r="B3022" s="107"/>
      <c r="C3022" s="285" t="s">
        <v>5431</v>
      </c>
      <c r="D3022" s="370"/>
      <c r="E3022" s="367" t="str">
        <f t="shared" si="950"/>
        <v/>
      </c>
      <c r="F3022" s="367"/>
      <c r="G3022" s="367"/>
      <c r="H3022" s="367"/>
      <c r="I3022" s="367"/>
      <c r="J3022" s="367"/>
      <c r="K3022" s="367"/>
      <c r="L3022" s="99"/>
      <c r="M3022" s="99"/>
      <c r="N3022" s="99"/>
      <c r="O3022" s="99"/>
      <c r="P3022" s="99"/>
      <c r="Q3022" s="99"/>
      <c r="R3022" s="99"/>
      <c r="S3022" s="99"/>
      <c r="T3022" s="99"/>
      <c r="U3022" s="99"/>
      <c r="V3022" s="99"/>
      <c r="W3022" s="99"/>
      <c r="X3022" s="99"/>
      <c r="Y3022" s="99"/>
      <c r="Z3022" s="99"/>
      <c r="AA3022" s="99"/>
      <c r="AB3022" s="99"/>
      <c r="AC3022" s="99"/>
      <c r="AD3022" s="99"/>
    </row>
    <row r="3023" spans="1:30" ht="15" customHeight="1">
      <c r="A3023" s="100"/>
      <c r="B3023" s="107"/>
      <c r="C3023" s="285" t="s">
        <v>5432</v>
      </c>
      <c r="D3023" s="370"/>
      <c r="E3023" s="367" t="str">
        <f t="shared" si="950"/>
        <v/>
      </c>
      <c r="F3023" s="367"/>
      <c r="G3023" s="367"/>
      <c r="H3023" s="367"/>
      <c r="I3023" s="367"/>
      <c r="J3023" s="367"/>
      <c r="K3023" s="367"/>
      <c r="L3023" s="99"/>
      <c r="M3023" s="99"/>
      <c r="N3023" s="99"/>
      <c r="O3023" s="99"/>
      <c r="P3023" s="99"/>
      <c r="Q3023" s="99"/>
      <c r="R3023" s="99"/>
      <c r="S3023" s="99"/>
      <c r="T3023" s="99"/>
      <c r="U3023" s="99"/>
      <c r="V3023" s="99"/>
      <c r="W3023" s="99"/>
      <c r="X3023" s="99"/>
      <c r="Y3023" s="99"/>
      <c r="Z3023" s="99"/>
      <c r="AA3023" s="99"/>
      <c r="AB3023" s="99"/>
      <c r="AC3023" s="99"/>
      <c r="AD3023" s="99"/>
    </row>
    <row r="3024" spans="1:30" ht="15" customHeight="1">
      <c r="A3024" s="100"/>
      <c r="B3024" s="107"/>
      <c r="C3024" s="285" t="s">
        <v>5433</v>
      </c>
      <c r="D3024" s="370"/>
      <c r="E3024" s="367" t="str">
        <f t="shared" si="950"/>
        <v/>
      </c>
      <c r="F3024" s="367"/>
      <c r="G3024" s="367"/>
      <c r="H3024" s="367"/>
      <c r="I3024" s="367"/>
      <c r="J3024" s="367"/>
      <c r="K3024" s="367"/>
      <c r="L3024" s="99"/>
      <c r="M3024" s="99"/>
      <c r="N3024" s="99"/>
      <c r="O3024" s="99"/>
      <c r="P3024" s="99"/>
      <c r="Q3024" s="99"/>
      <c r="R3024" s="99"/>
      <c r="S3024" s="99"/>
      <c r="T3024" s="99"/>
      <c r="U3024" s="99"/>
      <c r="V3024" s="99"/>
      <c r="W3024" s="99"/>
      <c r="X3024" s="99"/>
      <c r="Y3024" s="99"/>
      <c r="Z3024" s="99"/>
      <c r="AA3024" s="99"/>
      <c r="AB3024" s="99"/>
      <c r="AC3024" s="99"/>
      <c r="AD3024" s="99"/>
    </row>
    <row r="3025" spans="1:30" ht="15" customHeight="1">
      <c r="A3025" s="100"/>
      <c r="B3025" s="107"/>
      <c r="C3025" s="285" t="s">
        <v>5434</v>
      </c>
      <c r="D3025" s="370"/>
      <c r="E3025" s="367" t="str">
        <f t="shared" si="950"/>
        <v/>
      </c>
      <c r="F3025" s="367"/>
      <c r="G3025" s="367"/>
      <c r="H3025" s="367"/>
      <c r="I3025" s="367"/>
      <c r="J3025" s="367"/>
      <c r="K3025" s="367"/>
      <c r="L3025" s="99"/>
      <c r="M3025" s="99"/>
      <c r="N3025" s="99"/>
      <c r="O3025" s="99"/>
      <c r="P3025" s="99"/>
      <c r="Q3025" s="99"/>
      <c r="R3025" s="99"/>
      <c r="S3025" s="99"/>
      <c r="T3025" s="99"/>
      <c r="U3025" s="99"/>
      <c r="V3025" s="99"/>
      <c r="W3025" s="99"/>
      <c r="X3025" s="99"/>
      <c r="Y3025" s="99"/>
      <c r="Z3025" s="99"/>
      <c r="AA3025" s="99"/>
      <c r="AB3025" s="99"/>
      <c r="AC3025" s="99"/>
      <c r="AD3025" s="99"/>
    </row>
    <row r="3026" spans="1:30" ht="15" customHeight="1">
      <c r="A3026" s="100"/>
      <c r="B3026" s="107"/>
      <c r="C3026" s="285" t="s">
        <v>5435</v>
      </c>
      <c r="D3026" s="370"/>
      <c r="E3026" s="367" t="str">
        <f t="shared" si="950"/>
        <v/>
      </c>
      <c r="F3026" s="367"/>
      <c r="G3026" s="367"/>
      <c r="H3026" s="367"/>
      <c r="I3026" s="367"/>
      <c r="J3026" s="367"/>
      <c r="K3026" s="367"/>
      <c r="L3026" s="99"/>
      <c r="M3026" s="99"/>
      <c r="N3026" s="99"/>
      <c r="O3026" s="99"/>
      <c r="P3026" s="99"/>
      <c r="Q3026" s="99"/>
      <c r="R3026" s="99"/>
      <c r="S3026" s="99"/>
      <c r="T3026" s="99"/>
      <c r="U3026" s="99"/>
      <c r="V3026" s="99"/>
      <c r="W3026" s="99"/>
      <c r="X3026" s="99"/>
      <c r="Y3026" s="99"/>
      <c r="Z3026" s="99"/>
      <c r="AA3026" s="99"/>
      <c r="AB3026" s="99"/>
      <c r="AC3026" s="99"/>
      <c r="AD3026" s="99"/>
    </row>
    <row r="3027" spans="1:30" ht="15" customHeight="1">
      <c r="A3027" s="100"/>
      <c r="B3027" s="107"/>
      <c r="C3027" s="285" t="s">
        <v>5436</v>
      </c>
      <c r="D3027" s="370"/>
      <c r="E3027" s="367" t="str">
        <f t="shared" si="950"/>
        <v/>
      </c>
      <c r="F3027" s="367"/>
      <c r="G3027" s="367"/>
      <c r="H3027" s="367"/>
      <c r="I3027" s="367"/>
      <c r="J3027" s="367"/>
      <c r="K3027" s="367"/>
      <c r="L3027" s="99"/>
      <c r="M3027" s="99"/>
      <c r="N3027" s="99"/>
      <c r="O3027" s="99"/>
      <c r="P3027" s="99"/>
      <c r="Q3027" s="99"/>
      <c r="R3027" s="99"/>
      <c r="S3027" s="99"/>
      <c r="T3027" s="99"/>
      <c r="U3027" s="99"/>
      <c r="V3027" s="99"/>
      <c r="W3027" s="99"/>
      <c r="X3027" s="99"/>
      <c r="Y3027" s="99"/>
      <c r="Z3027" s="99"/>
      <c r="AA3027" s="99"/>
      <c r="AB3027" s="99"/>
      <c r="AC3027" s="99"/>
      <c r="AD3027" s="99"/>
    </row>
    <row r="3028" spans="1:30" ht="15" customHeight="1">
      <c r="A3028" s="100"/>
      <c r="B3028" s="107"/>
      <c r="C3028" s="285" t="s">
        <v>5437</v>
      </c>
      <c r="D3028" s="370"/>
      <c r="E3028" s="367" t="str">
        <f t="shared" si="950"/>
        <v/>
      </c>
      <c r="F3028" s="367"/>
      <c r="G3028" s="367"/>
      <c r="H3028" s="367"/>
      <c r="I3028" s="367"/>
      <c r="J3028" s="367"/>
      <c r="K3028" s="367"/>
      <c r="L3028" s="99"/>
      <c r="M3028" s="99"/>
      <c r="N3028" s="99"/>
      <c r="O3028" s="99"/>
      <c r="P3028" s="99"/>
      <c r="Q3028" s="99"/>
      <c r="R3028" s="99"/>
      <c r="S3028" s="99"/>
      <c r="T3028" s="99"/>
      <c r="U3028" s="99"/>
      <c r="V3028" s="99"/>
      <c r="W3028" s="99"/>
      <c r="X3028" s="99"/>
      <c r="Y3028" s="99"/>
      <c r="Z3028" s="99"/>
      <c r="AA3028" s="99"/>
      <c r="AB3028" s="99"/>
      <c r="AC3028" s="99"/>
      <c r="AD3028" s="99"/>
    </row>
    <row r="3029" spans="1:30" ht="15" customHeight="1">
      <c r="A3029" s="100"/>
      <c r="B3029" s="107"/>
      <c r="C3029" s="285" t="s">
        <v>5438</v>
      </c>
      <c r="D3029" s="370"/>
      <c r="E3029" s="367" t="str">
        <f t="shared" si="950"/>
        <v/>
      </c>
      <c r="F3029" s="367"/>
      <c r="G3029" s="367"/>
      <c r="H3029" s="367"/>
      <c r="I3029" s="367"/>
      <c r="J3029" s="367"/>
      <c r="K3029" s="367"/>
      <c r="L3029" s="99"/>
      <c r="M3029" s="99"/>
      <c r="N3029" s="99"/>
      <c r="O3029" s="99"/>
      <c r="P3029" s="99"/>
      <c r="Q3029" s="99"/>
      <c r="R3029" s="99"/>
      <c r="S3029" s="99"/>
      <c r="T3029" s="99"/>
      <c r="U3029" s="99"/>
      <c r="V3029" s="99"/>
      <c r="W3029" s="99"/>
      <c r="X3029" s="99"/>
      <c r="Y3029" s="99"/>
      <c r="Z3029" s="99"/>
      <c r="AA3029" s="99"/>
      <c r="AB3029" s="99"/>
      <c r="AC3029" s="99"/>
      <c r="AD3029" s="99"/>
    </row>
    <row r="3030" spans="1:30" ht="15" customHeight="1">
      <c r="A3030" s="100"/>
      <c r="B3030" s="107"/>
      <c r="C3030" s="285" t="s">
        <v>5439</v>
      </c>
      <c r="D3030" s="370"/>
      <c r="E3030" s="367" t="str">
        <f t="shared" si="950"/>
        <v/>
      </c>
      <c r="F3030" s="367"/>
      <c r="G3030" s="367"/>
      <c r="H3030" s="367"/>
      <c r="I3030" s="367"/>
      <c r="J3030" s="367"/>
      <c r="K3030" s="367"/>
      <c r="L3030" s="99"/>
      <c r="M3030" s="99"/>
      <c r="N3030" s="99"/>
      <c r="O3030" s="99"/>
      <c r="P3030" s="99"/>
      <c r="Q3030" s="99"/>
      <c r="R3030" s="99"/>
      <c r="S3030" s="99"/>
      <c r="T3030" s="99"/>
      <c r="U3030" s="99"/>
      <c r="V3030" s="99"/>
      <c r="W3030" s="99"/>
      <c r="X3030" s="99"/>
      <c r="Y3030" s="99"/>
      <c r="Z3030" s="99"/>
      <c r="AA3030" s="99"/>
      <c r="AB3030" s="99"/>
      <c r="AC3030" s="99"/>
      <c r="AD3030" s="99"/>
    </row>
    <row r="3031" spans="1:30" ht="15" customHeight="1">
      <c r="A3031" s="100"/>
      <c r="B3031" s="107"/>
      <c r="C3031" s="285" t="s">
        <v>5440</v>
      </c>
      <c r="D3031" s="370"/>
      <c r="E3031" s="367" t="str">
        <f t="shared" si="950"/>
        <v/>
      </c>
      <c r="F3031" s="367"/>
      <c r="G3031" s="367"/>
      <c r="H3031" s="367"/>
      <c r="I3031" s="367"/>
      <c r="J3031" s="367"/>
      <c r="K3031" s="367"/>
      <c r="L3031" s="99"/>
      <c r="M3031" s="99"/>
      <c r="N3031" s="99"/>
      <c r="O3031" s="99"/>
      <c r="P3031" s="99"/>
      <c r="Q3031" s="99"/>
      <c r="R3031" s="99"/>
      <c r="S3031" s="99"/>
      <c r="T3031" s="99"/>
      <c r="U3031" s="99"/>
      <c r="V3031" s="99"/>
      <c r="W3031" s="99"/>
      <c r="X3031" s="99"/>
      <c r="Y3031" s="99"/>
      <c r="Z3031" s="99"/>
      <c r="AA3031" s="99"/>
      <c r="AB3031" s="99"/>
      <c r="AC3031" s="99"/>
      <c r="AD3031" s="99"/>
    </row>
    <row r="3032" spans="1:30" ht="15" customHeight="1">
      <c r="A3032" s="100"/>
      <c r="B3032" s="107"/>
      <c r="C3032" s="285" t="s">
        <v>5441</v>
      </c>
      <c r="D3032" s="370"/>
      <c r="E3032" s="367" t="str">
        <f t="shared" si="950"/>
        <v/>
      </c>
      <c r="F3032" s="367"/>
      <c r="G3032" s="367"/>
      <c r="H3032" s="367"/>
      <c r="I3032" s="367"/>
      <c r="J3032" s="367"/>
      <c r="K3032" s="367"/>
      <c r="L3032" s="99"/>
      <c r="M3032" s="99"/>
      <c r="N3032" s="99"/>
      <c r="O3032" s="99"/>
      <c r="P3032" s="99"/>
      <c r="Q3032" s="99"/>
      <c r="R3032" s="99"/>
      <c r="S3032" s="99"/>
      <c r="T3032" s="99"/>
      <c r="U3032" s="99"/>
      <c r="V3032" s="99"/>
      <c r="W3032" s="99"/>
      <c r="X3032" s="99"/>
      <c r="Y3032" s="99"/>
      <c r="Z3032" s="99"/>
      <c r="AA3032" s="99"/>
      <c r="AB3032" s="99"/>
      <c r="AC3032" s="99"/>
      <c r="AD3032" s="99"/>
    </row>
    <row r="3033" spans="1:30" ht="15" customHeight="1">
      <c r="A3033" s="100"/>
      <c r="B3033" s="107"/>
      <c r="C3033" s="285" t="s">
        <v>5442</v>
      </c>
      <c r="D3033" s="370"/>
      <c r="E3033" s="367" t="str">
        <f t="shared" si="950"/>
        <v/>
      </c>
      <c r="F3033" s="367"/>
      <c r="G3033" s="367"/>
      <c r="H3033" s="367"/>
      <c r="I3033" s="367"/>
      <c r="J3033" s="367"/>
      <c r="K3033" s="367"/>
      <c r="L3033" s="99"/>
      <c r="M3033" s="99"/>
      <c r="N3033" s="99"/>
      <c r="O3033" s="99"/>
      <c r="P3033" s="99"/>
      <c r="Q3033" s="99"/>
      <c r="R3033" s="99"/>
      <c r="S3033" s="99"/>
      <c r="T3033" s="99"/>
      <c r="U3033" s="99"/>
      <c r="V3033" s="99"/>
      <c r="W3033" s="99"/>
      <c r="X3033" s="99"/>
      <c r="Y3033" s="99"/>
      <c r="Z3033" s="99"/>
      <c r="AA3033" s="99"/>
      <c r="AB3033" s="99"/>
      <c r="AC3033" s="99"/>
      <c r="AD3033" s="99"/>
    </row>
    <row r="3034" spans="1:30" ht="15" customHeight="1">
      <c r="A3034" s="100"/>
      <c r="B3034" s="107"/>
      <c r="C3034" s="285" t="s">
        <v>5443</v>
      </c>
      <c r="D3034" s="370"/>
      <c r="E3034" s="367" t="str">
        <f t="shared" si="950"/>
        <v/>
      </c>
      <c r="F3034" s="367"/>
      <c r="G3034" s="367"/>
      <c r="H3034" s="367"/>
      <c r="I3034" s="367"/>
      <c r="J3034" s="367"/>
      <c r="K3034" s="367"/>
      <c r="L3034" s="99"/>
      <c r="M3034" s="99"/>
      <c r="N3034" s="99"/>
      <c r="O3034" s="99"/>
      <c r="P3034" s="99"/>
      <c r="Q3034" s="99"/>
      <c r="R3034" s="99"/>
      <c r="S3034" s="99"/>
      <c r="T3034" s="99"/>
      <c r="U3034" s="99"/>
      <c r="V3034" s="99"/>
      <c r="W3034" s="99"/>
      <c r="X3034" s="99"/>
      <c r="Y3034" s="99"/>
      <c r="Z3034" s="99"/>
      <c r="AA3034" s="99"/>
      <c r="AB3034" s="99"/>
      <c r="AC3034" s="99"/>
      <c r="AD3034" s="99"/>
    </row>
    <row r="3035" spans="1:30" ht="15" customHeight="1">
      <c r="A3035" s="100"/>
      <c r="B3035" s="107"/>
      <c r="C3035" s="285" t="s">
        <v>5444</v>
      </c>
      <c r="D3035" s="370"/>
      <c r="E3035" s="367" t="str">
        <f t="shared" si="950"/>
        <v/>
      </c>
      <c r="F3035" s="367"/>
      <c r="G3035" s="367"/>
      <c r="H3035" s="367"/>
      <c r="I3035" s="367"/>
      <c r="J3035" s="367"/>
      <c r="K3035" s="367"/>
      <c r="L3035" s="99"/>
      <c r="M3035" s="99"/>
      <c r="N3035" s="99"/>
      <c r="O3035" s="99"/>
      <c r="P3035" s="99"/>
      <c r="Q3035" s="99"/>
      <c r="R3035" s="99"/>
      <c r="S3035" s="99"/>
      <c r="T3035" s="99"/>
      <c r="U3035" s="99"/>
      <c r="V3035" s="99"/>
      <c r="W3035" s="99"/>
      <c r="X3035" s="99"/>
      <c r="Y3035" s="99"/>
      <c r="Z3035" s="99"/>
      <c r="AA3035" s="99"/>
      <c r="AB3035" s="99"/>
      <c r="AC3035" s="99"/>
      <c r="AD3035" s="99"/>
    </row>
    <row r="3036" spans="1:30" ht="15" customHeight="1">
      <c r="A3036" s="100"/>
      <c r="B3036" s="107"/>
      <c r="C3036" s="285" t="s">
        <v>5445</v>
      </c>
      <c r="D3036" s="370"/>
      <c r="E3036" s="367" t="str">
        <f t="shared" si="950"/>
        <v/>
      </c>
      <c r="F3036" s="367"/>
      <c r="G3036" s="367"/>
      <c r="H3036" s="367"/>
      <c r="I3036" s="367"/>
      <c r="J3036" s="367"/>
      <c r="K3036" s="367"/>
      <c r="L3036" s="99"/>
      <c r="M3036" s="99"/>
      <c r="N3036" s="99"/>
      <c r="O3036" s="99"/>
      <c r="P3036" s="99"/>
      <c r="Q3036" s="99"/>
      <c r="R3036" s="99"/>
      <c r="S3036" s="99"/>
      <c r="T3036" s="99"/>
      <c r="U3036" s="99"/>
      <c r="V3036" s="99"/>
      <c r="W3036" s="99"/>
      <c r="X3036" s="99"/>
      <c r="Y3036" s="99"/>
      <c r="Z3036" s="99"/>
      <c r="AA3036" s="99"/>
      <c r="AB3036" s="99"/>
      <c r="AC3036" s="99"/>
      <c r="AD3036" s="99"/>
    </row>
    <row r="3037" spans="1:30" ht="15" customHeight="1">
      <c r="A3037" s="100"/>
      <c r="B3037" s="107"/>
      <c r="C3037" s="285" t="s">
        <v>5446</v>
      </c>
      <c r="D3037" s="370"/>
      <c r="E3037" s="367" t="str">
        <f t="shared" si="950"/>
        <v/>
      </c>
      <c r="F3037" s="367"/>
      <c r="G3037" s="367"/>
      <c r="H3037" s="367"/>
      <c r="I3037" s="367"/>
      <c r="J3037" s="367"/>
      <c r="K3037" s="367"/>
      <c r="L3037" s="99"/>
      <c r="M3037" s="99"/>
      <c r="N3037" s="99"/>
      <c r="O3037" s="99"/>
      <c r="P3037" s="99"/>
      <c r="Q3037" s="99"/>
      <c r="R3037" s="99"/>
      <c r="S3037" s="99"/>
      <c r="T3037" s="99"/>
      <c r="U3037" s="99"/>
      <c r="V3037" s="99"/>
      <c r="W3037" s="99"/>
      <c r="X3037" s="99"/>
      <c r="Y3037" s="99"/>
      <c r="Z3037" s="99"/>
      <c r="AA3037" s="99"/>
      <c r="AB3037" s="99"/>
      <c r="AC3037" s="99"/>
      <c r="AD3037" s="99"/>
    </row>
    <row r="3038" spans="1:30" ht="15" customHeight="1">
      <c r="A3038" s="100"/>
      <c r="B3038" s="107"/>
      <c r="C3038" s="285" t="s">
        <v>5447</v>
      </c>
      <c r="D3038" s="370"/>
      <c r="E3038" s="367" t="str">
        <f t="shared" si="950"/>
        <v/>
      </c>
      <c r="F3038" s="367"/>
      <c r="G3038" s="367"/>
      <c r="H3038" s="367"/>
      <c r="I3038" s="367"/>
      <c r="J3038" s="367"/>
      <c r="K3038" s="367"/>
      <c r="L3038" s="99"/>
      <c r="M3038" s="99"/>
      <c r="N3038" s="99"/>
      <c r="O3038" s="99"/>
      <c r="P3038" s="99"/>
      <c r="Q3038" s="99"/>
      <c r="R3038" s="99"/>
      <c r="S3038" s="99"/>
      <c r="T3038" s="99"/>
      <c r="U3038" s="99"/>
      <c r="V3038" s="99"/>
      <c r="W3038" s="99"/>
      <c r="X3038" s="99"/>
      <c r="Y3038" s="99"/>
      <c r="Z3038" s="99"/>
      <c r="AA3038" s="99"/>
      <c r="AB3038" s="99"/>
      <c r="AC3038" s="99"/>
      <c r="AD3038" s="99"/>
    </row>
    <row r="3039" spans="1:30" ht="14.25" customHeight="1">
      <c r="A3039" s="100"/>
      <c r="B3039" s="107"/>
      <c r="C3039" s="285" t="s">
        <v>5448</v>
      </c>
      <c r="D3039" s="370"/>
      <c r="E3039" s="367" t="str">
        <f t="shared" si="950"/>
        <v/>
      </c>
      <c r="F3039" s="367"/>
      <c r="G3039" s="367"/>
      <c r="H3039" s="367"/>
      <c r="I3039" s="367"/>
      <c r="J3039" s="367"/>
      <c r="K3039" s="367"/>
      <c r="L3039" s="99"/>
      <c r="M3039" s="99"/>
      <c r="N3039" s="99"/>
      <c r="O3039" s="99"/>
      <c r="P3039" s="99"/>
      <c r="Q3039" s="99"/>
      <c r="R3039" s="99"/>
      <c r="S3039" s="99"/>
      <c r="T3039" s="99"/>
      <c r="U3039" s="99"/>
      <c r="V3039" s="99"/>
      <c r="W3039" s="99"/>
      <c r="X3039" s="99"/>
      <c r="Y3039" s="99"/>
      <c r="Z3039" s="99"/>
      <c r="AA3039" s="99"/>
      <c r="AB3039" s="99"/>
      <c r="AC3039" s="99"/>
      <c r="AD3039" s="99"/>
    </row>
    <row r="3040" spans="1:30" ht="14.25" customHeight="1">
      <c r="A3040" s="100"/>
      <c r="B3040" s="107"/>
      <c r="C3040" s="285" t="s">
        <v>5449</v>
      </c>
      <c r="D3040" s="370"/>
      <c r="E3040" s="367" t="str">
        <f t="shared" si="950"/>
        <v/>
      </c>
      <c r="F3040" s="367"/>
      <c r="G3040" s="367"/>
      <c r="H3040" s="367"/>
      <c r="I3040" s="367"/>
      <c r="J3040" s="367"/>
      <c r="K3040" s="367"/>
      <c r="L3040" s="99"/>
      <c r="M3040" s="99"/>
      <c r="N3040" s="99"/>
      <c r="O3040" s="99"/>
      <c r="P3040" s="99"/>
      <c r="Q3040" s="99"/>
      <c r="R3040" s="99"/>
      <c r="S3040" s="99"/>
      <c r="T3040" s="99"/>
      <c r="U3040" s="99"/>
      <c r="V3040" s="99"/>
      <c r="W3040" s="99"/>
      <c r="X3040" s="99"/>
      <c r="Y3040" s="99"/>
      <c r="Z3040" s="99"/>
      <c r="AA3040" s="99"/>
      <c r="AB3040" s="99"/>
      <c r="AC3040" s="99"/>
      <c r="AD3040" s="99"/>
    </row>
    <row r="3041" spans="1:30" ht="14.25" customHeight="1">
      <c r="A3041" s="100"/>
      <c r="B3041" s="107"/>
      <c r="C3041" s="285" t="s">
        <v>5450</v>
      </c>
      <c r="D3041" s="370"/>
      <c r="E3041" s="367" t="str">
        <f t="shared" si="950"/>
        <v/>
      </c>
      <c r="F3041" s="367"/>
      <c r="G3041" s="367"/>
      <c r="H3041" s="367"/>
      <c r="I3041" s="367"/>
      <c r="J3041" s="367"/>
      <c r="K3041" s="367"/>
      <c r="L3041" s="99"/>
      <c r="M3041" s="99"/>
      <c r="N3041" s="99"/>
      <c r="O3041" s="99"/>
      <c r="P3041" s="99"/>
      <c r="Q3041" s="99"/>
      <c r="R3041" s="99"/>
      <c r="S3041" s="99"/>
      <c r="T3041" s="99"/>
      <c r="U3041" s="99"/>
      <c r="V3041" s="99"/>
      <c r="W3041" s="99"/>
      <c r="X3041" s="99"/>
      <c r="Y3041" s="99"/>
      <c r="Z3041" s="99"/>
      <c r="AA3041" s="99"/>
      <c r="AB3041" s="99"/>
      <c r="AC3041" s="99"/>
      <c r="AD3041" s="99"/>
    </row>
    <row r="3042" spans="1:30" ht="14.25" customHeight="1">
      <c r="A3042" s="100"/>
      <c r="B3042" s="107"/>
      <c r="C3042" s="285" t="s">
        <v>5451</v>
      </c>
      <c r="D3042" s="370"/>
      <c r="E3042" s="367" t="str">
        <f t="shared" si="950"/>
        <v/>
      </c>
      <c r="F3042" s="367"/>
      <c r="G3042" s="367"/>
      <c r="H3042" s="367"/>
      <c r="I3042" s="367"/>
      <c r="J3042" s="367"/>
      <c r="K3042" s="367"/>
      <c r="L3042" s="99"/>
      <c r="M3042" s="99"/>
      <c r="N3042" s="99"/>
      <c r="O3042" s="99"/>
      <c r="P3042" s="99"/>
      <c r="Q3042" s="99"/>
      <c r="R3042" s="99"/>
      <c r="S3042" s="99"/>
      <c r="T3042" s="99"/>
      <c r="U3042" s="99"/>
      <c r="V3042" s="99"/>
      <c r="W3042" s="99"/>
      <c r="X3042" s="99"/>
      <c r="Y3042" s="99"/>
      <c r="Z3042" s="99"/>
      <c r="AA3042" s="99"/>
      <c r="AB3042" s="99"/>
      <c r="AC3042" s="99"/>
      <c r="AD3042" s="99"/>
    </row>
    <row r="3043" spans="1:30" ht="14.25" customHeight="1">
      <c r="A3043" s="100"/>
      <c r="B3043" s="107"/>
      <c r="C3043" s="285" t="s">
        <v>5452</v>
      </c>
      <c r="D3043" s="370"/>
      <c r="E3043" s="367" t="str">
        <f t="shared" si="950"/>
        <v/>
      </c>
      <c r="F3043" s="367"/>
      <c r="G3043" s="367"/>
      <c r="H3043" s="367"/>
      <c r="I3043" s="367"/>
      <c r="J3043" s="367"/>
      <c r="K3043" s="367"/>
      <c r="L3043" s="99"/>
      <c r="M3043" s="99"/>
      <c r="N3043" s="99"/>
      <c r="O3043" s="99"/>
      <c r="P3043" s="99"/>
      <c r="Q3043" s="99"/>
      <c r="R3043" s="99"/>
      <c r="S3043" s="99"/>
      <c r="T3043" s="99"/>
      <c r="U3043" s="99"/>
      <c r="V3043" s="99"/>
      <c r="W3043" s="99"/>
      <c r="X3043" s="99"/>
      <c r="Y3043" s="99"/>
      <c r="Z3043" s="99"/>
      <c r="AA3043" s="99"/>
      <c r="AB3043" s="99"/>
      <c r="AC3043" s="99"/>
      <c r="AD3043" s="99"/>
    </row>
    <row r="3044" spans="1:30" ht="14.25" customHeight="1">
      <c r="A3044" s="100"/>
      <c r="B3044" s="107"/>
      <c r="C3044" s="285" t="s">
        <v>5453</v>
      </c>
      <c r="D3044" s="370"/>
      <c r="E3044" s="367" t="str">
        <f t="shared" si="950"/>
        <v/>
      </c>
      <c r="F3044" s="367"/>
      <c r="G3044" s="367"/>
      <c r="H3044" s="367"/>
      <c r="I3044" s="367"/>
      <c r="J3044" s="367"/>
      <c r="K3044" s="367"/>
      <c r="L3044" s="99"/>
      <c r="M3044" s="99"/>
      <c r="N3044" s="99"/>
      <c r="O3044" s="99"/>
      <c r="P3044" s="99"/>
      <c r="Q3044" s="99"/>
      <c r="R3044" s="99"/>
      <c r="S3044" s="99"/>
      <c r="T3044" s="99"/>
      <c r="U3044" s="99"/>
      <c r="V3044" s="99"/>
      <c r="W3044" s="99"/>
      <c r="X3044" s="99"/>
      <c r="Y3044" s="99"/>
      <c r="Z3044" s="99"/>
      <c r="AA3044" s="99"/>
      <c r="AB3044" s="99"/>
      <c r="AC3044" s="99"/>
      <c r="AD3044" s="99"/>
    </row>
    <row r="3045" spans="1:30" ht="14.25" customHeight="1">
      <c r="A3045" s="100"/>
      <c r="B3045" s="107"/>
      <c r="C3045" s="285" t="s">
        <v>5454</v>
      </c>
      <c r="D3045" s="370"/>
      <c r="E3045" s="367" t="str">
        <f t="shared" si="950"/>
        <v/>
      </c>
      <c r="F3045" s="367"/>
      <c r="G3045" s="367"/>
      <c r="H3045" s="367"/>
      <c r="I3045" s="367"/>
      <c r="J3045" s="367"/>
      <c r="K3045" s="367"/>
      <c r="L3045" s="99"/>
      <c r="M3045" s="99"/>
      <c r="N3045" s="99"/>
      <c r="O3045" s="99"/>
      <c r="P3045" s="99"/>
      <c r="Q3045" s="99"/>
      <c r="R3045" s="99"/>
      <c r="S3045" s="99"/>
      <c r="T3045" s="99"/>
      <c r="U3045" s="99"/>
      <c r="V3045" s="99"/>
      <c r="W3045" s="99"/>
      <c r="X3045" s="99"/>
      <c r="Y3045" s="99"/>
      <c r="Z3045" s="99"/>
      <c r="AA3045" s="99"/>
      <c r="AB3045" s="99"/>
      <c r="AC3045" s="99"/>
      <c r="AD3045" s="99"/>
    </row>
    <row r="3046" spans="1:30" ht="14.25" customHeight="1">
      <c r="A3046" s="100"/>
      <c r="B3046" s="107"/>
      <c r="C3046" s="285" t="s">
        <v>5455</v>
      </c>
      <c r="D3046" s="370"/>
      <c r="E3046" s="367" t="str">
        <f t="shared" si="950"/>
        <v/>
      </c>
      <c r="F3046" s="367"/>
      <c r="G3046" s="367"/>
      <c r="H3046" s="367"/>
      <c r="I3046" s="367"/>
      <c r="J3046" s="367"/>
      <c r="K3046" s="367"/>
      <c r="L3046" s="99"/>
      <c r="M3046" s="99"/>
      <c r="N3046" s="99"/>
      <c r="O3046" s="99"/>
      <c r="P3046" s="99"/>
      <c r="Q3046" s="99"/>
      <c r="R3046" s="99"/>
      <c r="S3046" s="99"/>
      <c r="T3046" s="99"/>
      <c r="U3046" s="99"/>
      <c r="V3046" s="99"/>
      <c r="W3046" s="99"/>
      <c r="X3046" s="99"/>
      <c r="Y3046" s="99"/>
      <c r="Z3046" s="99"/>
      <c r="AA3046" s="99"/>
      <c r="AB3046" s="99"/>
      <c r="AC3046" s="99"/>
      <c r="AD3046" s="99"/>
    </row>
    <row r="3047" spans="1:30" ht="14.25" customHeight="1">
      <c r="A3047" s="100"/>
      <c r="B3047" s="107"/>
      <c r="C3047" s="285" t="s">
        <v>5456</v>
      </c>
      <c r="D3047" s="370"/>
      <c r="E3047" s="367" t="str">
        <f t="shared" si="950"/>
        <v/>
      </c>
      <c r="F3047" s="367"/>
      <c r="G3047" s="367"/>
      <c r="H3047" s="367"/>
      <c r="I3047" s="367"/>
      <c r="J3047" s="367"/>
      <c r="K3047" s="367"/>
      <c r="L3047" s="99"/>
      <c r="M3047" s="99"/>
      <c r="N3047" s="99"/>
      <c r="O3047" s="99"/>
      <c r="P3047" s="99"/>
      <c r="Q3047" s="99"/>
      <c r="R3047" s="99"/>
      <c r="S3047" s="99"/>
      <c r="T3047" s="99"/>
      <c r="U3047" s="99"/>
      <c r="V3047" s="99"/>
      <c r="W3047" s="99"/>
      <c r="X3047" s="99"/>
      <c r="Y3047" s="99"/>
      <c r="Z3047" s="99"/>
      <c r="AA3047" s="99"/>
      <c r="AB3047" s="99"/>
      <c r="AC3047" s="99"/>
      <c r="AD3047" s="99"/>
    </row>
    <row r="3048" spans="1:30" ht="14.25" customHeight="1">
      <c r="A3048" s="100"/>
      <c r="B3048" s="107"/>
      <c r="C3048" s="285" t="s">
        <v>5457</v>
      </c>
      <c r="D3048" s="370"/>
      <c r="E3048" s="367" t="str">
        <f t="shared" si="950"/>
        <v/>
      </c>
      <c r="F3048" s="367"/>
      <c r="G3048" s="367"/>
      <c r="H3048" s="367"/>
      <c r="I3048" s="367"/>
      <c r="J3048" s="367"/>
      <c r="K3048" s="367"/>
      <c r="L3048" s="99"/>
      <c r="M3048" s="99"/>
      <c r="N3048" s="99"/>
      <c r="O3048" s="99"/>
      <c r="P3048" s="99"/>
      <c r="Q3048" s="99"/>
      <c r="R3048" s="99"/>
      <c r="S3048" s="99"/>
      <c r="T3048" s="99"/>
      <c r="U3048" s="99"/>
      <c r="V3048" s="99"/>
      <c r="W3048" s="99"/>
      <c r="X3048" s="99"/>
      <c r="Y3048" s="99"/>
      <c r="Z3048" s="99"/>
      <c r="AA3048" s="99"/>
      <c r="AB3048" s="99"/>
      <c r="AC3048" s="99"/>
      <c r="AD3048" s="99"/>
    </row>
    <row r="3049" spans="1:30" ht="14.25" customHeight="1">
      <c r="A3049" s="100"/>
      <c r="B3049" s="107"/>
      <c r="C3049" s="285" t="s">
        <v>5458</v>
      </c>
      <c r="D3049" s="370"/>
      <c r="E3049" s="367" t="str">
        <f t="shared" si="950"/>
        <v/>
      </c>
      <c r="F3049" s="367"/>
      <c r="G3049" s="367"/>
      <c r="H3049" s="367"/>
      <c r="I3049" s="367"/>
      <c r="J3049" s="367"/>
      <c r="K3049" s="367"/>
      <c r="L3049" s="99"/>
      <c r="M3049" s="99"/>
      <c r="N3049" s="99"/>
      <c r="O3049" s="99"/>
      <c r="P3049" s="99"/>
      <c r="Q3049" s="99"/>
      <c r="R3049" s="99"/>
      <c r="S3049" s="99"/>
      <c r="T3049" s="99"/>
      <c r="U3049" s="99"/>
      <c r="V3049" s="99"/>
      <c r="W3049" s="99"/>
      <c r="X3049" s="99"/>
      <c r="Y3049" s="99"/>
      <c r="Z3049" s="99"/>
      <c r="AA3049" s="99"/>
      <c r="AB3049" s="99"/>
      <c r="AC3049" s="99"/>
      <c r="AD3049" s="99"/>
    </row>
    <row r="3050" spans="1:30" ht="14.25" customHeight="1">
      <c r="A3050" s="100"/>
      <c r="B3050" s="107"/>
      <c r="C3050" s="285" t="s">
        <v>5459</v>
      </c>
      <c r="D3050" s="370"/>
      <c r="E3050" s="367" t="str">
        <f t="shared" si="950"/>
        <v/>
      </c>
      <c r="F3050" s="367"/>
      <c r="G3050" s="367"/>
      <c r="H3050" s="367"/>
      <c r="I3050" s="367"/>
      <c r="J3050" s="367"/>
      <c r="K3050" s="367"/>
      <c r="L3050" s="99"/>
      <c r="M3050" s="99"/>
      <c r="N3050" s="99"/>
      <c r="O3050" s="99"/>
      <c r="P3050" s="99"/>
      <c r="Q3050" s="99"/>
      <c r="R3050" s="99"/>
      <c r="S3050" s="99"/>
      <c r="T3050" s="99"/>
      <c r="U3050" s="99"/>
      <c r="V3050" s="99"/>
      <c r="W3050" s="99"/>
      <c r="X3050" s="99"/>
      <c r="Y3050" s="99"/>
      <c r="Z3050" s="99"/>
      <c r="AA3050" s="99"/>
      <c r="AB3050" s="99"/>
      <c r="AC3050" s="99"/>
      <c r="AD3050" s="99"/>
    </row>
    <row r="3051" spans="1:30" ht="14.25" customHeight="1">
      <c r="A3051" s="100"/>
      <c r="B3051" s="107"/>
      <c r="C3051" s="285" t="s">
        <v>5460</v>
      </c>
      <c r="D3051" s="370"/>
      <c r="E3051" s="367" t="str">
        <f t="shared" si="950"/>
        <v/>
      </c>
      <c r="F3051" s="367"/>
      <c r="G3051" s="367"/>
      <c r="H3051" s="367"/>
      <c r="I3051" s="367"/>
      <c r="J3051" s="367"/>
      <c r="K3051" s="367"/>
      <c r="L3051" s="99"/>
      <c r="M3051" s="99"/>
      <c r="N3051" s="99"/>
      <c r="O3051" s="99"/>
      <c r="P3051" s="99"/>
      <c r="Q3051" s="99"/>
      <c r="R3051" s="99"/>
      <c r="S3051" s="99"/>
      <c r="T3051" s="99"/>
      <c r="U3051" s="99"/>
      <c r="V3051" s="99"/>
      <c r="W3051" s="99"/>
      <c r="X3051" s="99"/>
      <c r="Y3051" s="99"/>
      <c r="Z3051" s="99"/>
      <c r="AA3051" s="99"/>
      <c r="AB3051" s="99"/>
      <c r="AC3051" s="99"/>
      <c r="AD3051" s="99"/>
    </row>
    <row r="3052" spans="1:30" ht="14.25" customHeight="1">
      <c r="A3052" s="100"/>
      <c r="B3052" s="107"/>
      <c r="C3052" s="285" t="s">
        <v>5461</v>
      </c>
      <c r="D3052" s="370"/>
      <c r="E3052" s="367" t="str">
        <f t="shared" si="950"/>
        <v/>
      </c>
      <c r="F3052" s="367"/>
      <c r="G3052" s="367"/>
      <c r="H3052" s="367"/>
      <c r="I3052" s="367"/>
      <c r="J3052" s="367"/>
      <c r="K3052" s="367"/>
      <c r="L3052" s="99"/>
      <c r="M3052" s="99"/>
      <c r="N3052" s="99"/>
      <c r="O3052" s="99"/>
      <c r="P3052" s="99"/>
      <c r="Q3052" s="99"/>
      <c r="R3052" s="99"/>
      <c r="S3052" s="99"/>
      <c r="T3052" s="99"/>
      <c r="U3052" s="99"/>
      <c r="V3052" s="99"/>
      <c r="W3052" s="99"/>
      <c r="X3052" s="99"/>
      <c r="Y3052" s="99"/>
      <c r="Z3052" s="99"/>
      <c r="AA3052" s="99"/>
      <c r="AB3052" s="99"/>
      <c r="AC3052" s="99"/>
      <c r="AD3052" s="99"/>
    </row>
    <row r="3053" spans="1:30" ht="14.25" customHeight="1">
      <c r="A3053" s="100"/>
      <c r="B3053" s="107"/>
      <c r="C3053" s="285" t="s">
        <v>5462</v>
      </c>
      <c r="D3053" s="370"/>
      <c r="E3053" s="367" t="str">
        <f t="shared" si="950"/>
        <v/>
      </c>
      <c r="F3053" s="367"/>
      <c r="G3053" s="367"/>
      <c r="H3053" s="367"/>
      <c r="I3053" s="367"/>
      <c r="J3053" s="367"/>
      <c r="K3053" s="367"/>
      <c r="L3053" s="99"/>
      <c r="M3053" s="99"/>
      <c r="N3053" s="99"/>
      <c r="O3053" s="99"/>
      <c r="P3053" s="99"/>
      <c r="Q3053" s="99"/>
      <c r="R3053" s="99"/>
      <c r="S3053" s="99"/>
      <c r="T3053" s="99"/>
      <c r="U3053" s="99"/>
      <c r="V3053" s="99"/>
      <c r="W3053" s="99"/>
      <c r="X3053" s="99"/>
      <c r="Y3053" s="99"/>
      <c r="Z3053" s="99"/>
      <c r="AA3053" s="99"/>
      <c r="AB3053" s="99"/>
      <c r="AC3053" s="99"/>
      <c r="AD3053" s="99"/>
    </row>
    <row r="3054" spans="1:30" ht="14.25" customHeight="1">
      <c r="A3054" s="100"/>
      <c r="B3054" s="107"/>
      <c r="C3054" s="285" t="s">
        <v>5463</v>
      </c>
      <c r="D3054" s="370"/>
      <c r="E3054" s="367" t="str">
        <f t="shared" si="950"/>
        <v/>
      </c>
      <c r="F3054" s="367"/>
      <c r="G3054" s="367"/>
      <c r="H3054" s="367"/>
      <c r="I3054" s="367"/>
      <c r="J3054" s="367"/>
      <c r="K3054" s="367"/>
      <c r="L3054" s="99"/>
      <c r="M3054" s="99"/>
      <c r="N3054" s="99"/>
      <c r="O3054" s="99"/>
      <c r="P3054" s="99"/>
      <c r="Q3054" s="99"/>
      <c r="R3054" s="99"/>
      <c r="S3054" s="99"/>
      <c r="T3054" s="99"/>
      <c r="U3054" s="99"/>
      <c r="V3054" s="99"/>
      <c r="W3054" s="99"/>
      <c r="X3054" s="99"/>
      <c r="Y3054" s="99"/>
      <c r="Z3054" s="99"/>
      <c r="AA3054" s="99"/>
      <c r="AB3054" s="99"/>
      <c r="AC3054" s="99"/>
      <c r="AD3054" s="99"/>
    </row>
    <row r="3055" spans="1:30" ht="14.25" customHeight="1">
      <c r="A3055" s="100"/>
      <c r="B3055" s="107"/>
      <c r="C3055" s="285" t="s">
        <v>5464</v>
      </c>
      <c r="D3055" s="370"/>
      <c r="E3055" s="367" t="str">
        <f t="shared" si="950"/>
        <v/>
      </c>
      <c r="F3055" s="367"/>
      <c r="G3055" s="367"/>
      <c r="H3055" s="367"/>
      <c r="I3055" s="367"/>
      <c r="J3055" s="367"/>
      <c r="K3055" s="367"/>
      <c r="L3055" s="99"/>
      <c r="M3055" s="99"/>
      <c r="N3055" s="99"/>
      <c r="O3055" s="99"/>
      <c r="P3055" s="99"/>
      <c r="Q3055" s="99"/>
      <c r="R3055" s="99"/>
      <c r="S3055" s="99"/>
      <c r="T3055" s="99"/>
      <c r="U3055" s="99"/>
      <c r="V3055" s="99"/>
      <c r="W3055" s="99"/>
      <c r="X3055" s="99"/>
      <c r="Y3055" s="99"/>
      <c r="Z3055" s="99"/>
      <c r="AA3055" s="99"/>
      <c r="AB3055" s="99"/>
      <c r="AC3055" s="99"/>
      <c r="AD3055" s="99"/>
    </row>
    <row r="3056" spans="1:30" ht="14.25" customHeight="1">
      <c r="A3056" s="100"/>
      <c r="B3056" s="107"/>
      <c r="C3056" s="285" t="s">
        <v>5465</v>
      </c>
      <c r="D3056" s="370"/>
      <c r="E3056" s="367" t="str">
        <f t="shared" si="950"/>
        <v/>
      </c>
      <c r="F3056" s="367"/>
      <c r="G3056" s="367"/>
      <c r="H3056" s="367"/>
      <c r="I3056" s="367"/>
      <c r="J3056" s="367"/>
      <c r="K3056" s="367"/>
      <c r="L3056" s="99"/>
      <c r="M3056" s="99"/>
      <c r="N3056" s="99"/>
      <c r="O3056" s="99"/>
      <c r="P3056" s="99"/>
      <c r="Q3056" s="99"/>
      <c r="R3056" s="99"/>
      <c r="S3056" s="99"/>
      <c r="T3056" s="99"/>
      <c r="U3056" s="99"/>
      <c r="V3056" s="99"/>
      <c r="W3056" s="99"/>
      <c r="X3056" s="99"/>
      <c r="Y3056" s="99"/>
      <c r="Z3056" s="99"/>
      <c r="AA3056" s="99"/>
      <c r="AB3056" s="99"/>
      <c r="AC3056" s="99"/>
      <c r="AD3056" s="99"/>
    </row>
    <row r="3057" spans="1:30" ht="14.25" customHeight="1">
      <c r="A3057" s="100"/>
      <c r="B3057" s="107"/>
      <c r="C3057" s="285" t="s">
        <v>5466</v>
      </c>
      <c r="D3057" s="370"/>
      <c r="E3057" s="367" t="str">
        <f t="shared" si="950"/>
        <v/>
      </c>
      <c r="F3057" s="367"/>
      <c r="G3057" s="367"/>
      <c r="H3057" s="367"/>
      <c r="I3057" s="367"/>
      <c r="J3057" s="367"/>
      <c r="K3057" s="367"/>
      <c r="L3057" s="99"/>
      <c r="M3057" s="99"/>
      <c r="N3057" s="99"/>
      <c r="O3057" s="99"/>
      <c r="P3057" s="99"/>
      <c r="Q3057" s="99"/>
      <c r="R3057" s="99"/>
      <c r="S3057" s="99"/>
      <c r="T3057" s="99"/>
      <c r="U3057" s="99"/>
      <c r="V3057" s="99"/>
      <c r="W3057" s="99"/>
      <c r="X3057" s="99"/>
      <c r="Y3057" s="99"/>
      <c r="Z3057" s="99"/>
      <c r="AA3057" s="99"/>
      <c r="AB3057" s="99"/>
      <c r="AC3057" s="99"/>
      <c r="AD3057" s="99"/>
    </row>
    <row r="3058" spans="1:30" ht="14.25" customHeight="1">
      <c r="A3058" s="100"/>
      <c r="B3058" s="107"/>
      <c r="C3058" s="285" t="s">
        <v>5467</v>
      </c>
      <c r="D3058" s="370"/>
      <c r="E3058" s="367" t="str">
        <f t="shared" si="950"/>
        <v/>
      </c>
      <c r="F3058" s="367"/>
      <c r="G3058" s="367"/>
      <c r="H3058" s="367"/>
      <c r="I3058" s="367"/>
      <c r="J3058" s="367"/>
      <c r="K3058" s="367"/>
      <c r="L3058" s="99"/>
      <c r="M3058" s="99"/>
      <c r="N3058" s="99"/>
      <c r="O3058" s="99"/>
      <c r="P3058" s="99"/>
      <c r="Q3058" s="99"/>
      <c r="R3058" s="99"/>
      <c r="S3058" s="99"/>
      <c r="T3058" s="99"/>
      <c r="U3058" s="99"/>
      <c r="V3058" s="99"/>
      <c r="W3058" s="99"/>
      <c r="X3058" s="99"/>
      <c r="Y3058" s="99"/>
      <c r="Z3058" s="99"/>
      <c r="AA3058" s="99"/>
      <c r="AB3058" s="99"/>
      <c r="AC3058" s="99"/>
      <c r="AD3058" s="99"/>
    </row>
    <row r="3059" spans="1:30" ht="14.25" customHeight="1">
      <c r="A3059" s="100"/>
      <c r="B3059" s="107"/>
      <c r="C3059" s="285" t="s">
        <v>5468</v>
      </c>
      <c r="D3059" s="370"/>
      <c r="E3059" s="367" t="str">
        <f t="shared" si="950"/>
        <v/>
      </c>
      <c r="F3059" s="367"/>
      <c r="G3059" s="367"/>
      <c r="H3059" s="367"/>
      <c r="I3059" s="367"/>
      <c r="J3059" s="367"/>
      <c r="K3059" s="367"/>
      <c r="L3059" s="99"/>
      <c r="M3059" s="99"/>
      <c r="N3059" s="99"/>
      <c r="O3059" s="99"/>
      <c r="P3059" s="99"/>
      <c r="Q3059" s="99"/>
      <c r="R3059" s="99"/>
      <c r="S3059" s="99"/>
      <c r="T3059" s="99"/>
      <c r="U3059" s="99"/>
      <c r="V3059" s="99"/>
      <c r="W3059" s="99"/>
      <c r="X3059" s="99"/>
      <c r="Y3059" s="99"/>
      <c r="Z3059" s="99"/>
      <c r="AA3059" s="99"/>
      <c r="AB3059" s="99"/>
      <c r="AC3059" s="99"/>
      <c r="AD3059" s="99"/>
    </row>
    <row r="3060" spans="1:30" ht="14.25" customHeight="1">
      <c r="A3060" s="100"/>
      <c r="B3060" s="107"/>
      <c r="C3060" s="285" t="s">
        <v>5469</v>
      </c>
      <c r="D3060" s="370"/>
      <c r="E3060" s="367" t="str">
        <f t="shared" si="950"/>
        <v/>
      </c>
      <c r="F3060" s="367"/>
      <c r="G3060" s="367"/>
      <c r="H3060" s="367"/>
      <c r="I3060" s="367"/>
      <c r="J3060" s="367"/>
      <c r="K3060" s="367"/>
      <c r="L3060" s="99"/>
      <c r="M3060" s="99"/>
      <c r="N3060" s="99"/>
      <c r="O3060" s="99"/>
      <c r="P3060" s="99"/>
      <c r="Q3060" s="99"/>
      <c r="R3060" s="99"/>
      <c r="S3060" s="99"/>
      <c r="T3060" s="99"/>
      <c r="U3060" s="99"/>
      <c r="V3060" s="99"/>
      <c r="W3060" s="99"/>
      <c r="X3060" s="99"/>
      <c r="Y3060" s="99"/>
      <c r="Z3060" s="99"/>
      <c r="AA3060" s="99"/>
      <c r="AB3060" s="99"/>
      <c r="AC3060" s="99"/>
      <c r="AD3060" s="99"/>
    </row>
    <row r="3061" spans="1:30" ht="14.25" customHeight="1">
      <c r="A3061" s="100"/>
      <c r="B3061" s="107"/>
      <c r="C3061" s="285" t="s">
        <v>5470</v>
      </c>
      <c r="D3061" s="370"/>
      <c r="E3061" s="367" t="str">
        <f t="shared" si="950"/>
        <v/>
      </c>
      <c r="F3061" s="367"/>
      <c r="G3061" s="367"/>
      <c r="H3061" s="367"/>
      <c r="I3061" s="367"/>
      <c r="J3061" s="367"/>
      <c r="K3061" s="367"/>
      <c r="L3061" s="99"/>
      <c r="M3061" s="99"/>
      <c r="N3061" s="99"/>
      <c r="O3061" s="99"/>
      <c r="P3061" s="99"/>
      <c r="Q3061" s="99"/>
      <c r="R3061" s="99"/>
      <c r="S3061" s="99"/>
      <c r="T3061" s="99"/>
      <c r="U3061" s="99"/>
      <c r="V3061" s="99"/>
      <c r="W3061" s="99"/>
      <c r="X3061" s="99"/>
      <c r="Y3061" s="99"/>
      <c r="Z3061" s="99"/>
      <c r="AA3061" s="99"/>
      <c r="AB3061" s="99"/>
      <c r="AC3061" s="99"/>
      <c r="AD3061" s="99"/>
    </row>
    <row r="3062" spans="1:30" ht="14.25" customHeight="1">
      <c r="A3062" s="100"/>
      <c r="B3062" s="107"/>
      <c r="C3062" s="285" t="s">
        <v>5471</v>
      </c>
      <c r="D3062" s="370"/>
      <c r="E3062" s="367" t="str">
        <f t="shared" si="950"/>
        <v/>
      </c>
      <c r="F3062" s="367"/>
      <c r="G3062" s="367"/>
      <c r="H3062" s="367"/>
      <c r="I3062" s="367"/>
      <c r="J3062" s="367"/>
      <c r="K3062" s="367"/>
      <c r="L3062" s="99"/>
      <c r="M3062" s="99"/>
      <c r="N3062" s="99"/>
      <c r="O3062" s="99"/>
      <c r="P3062" s="99"/>
      <c r="Q3062" s="99"/>
      <c r="R3062" s="99"/>
      <c r="S3062" s="99"/>
      <c r="T3062" s="99"/>
      <c r="U3062" s="99"/>
      <c r="V3062" s="99"/>
      <c r="W3062" s="99"/>
      <c r="X3062" s="99"/>
      <c r="Y3062" s="99"/>
      <c r="Z3062" s="99"/>
      <c r="AA3062" s="99"/>
      <c r="AB3062" s="99"/>
      <c r="AC3062" s="99"/>
      <c r="AD3062" s="99"/>
    </row>
    <row r="3063" spans="1:30" ht="14.25" customHeight="1">
      <c r="A3063" s="100"/>
      <c r="B3063" s="107"/>
      <c r="C3063" s="285" t="s">
        <v>5472</v>
      </c>
      <c r="D3063" s="370"/>
      <c r="E3063" s="367" t="str">
        <f t="shared" si="950"/>
        <v/>
      </c>
      <c r="F3063" s="367"/>
      <c r="G3063" s="367"/>
      <c r="H3063" s="367"/>
      <c r="I3063" s="367"/>
      <c r="J3063" s="367"/>
      <c r="K3063" s="367"/>
      <c r="L3063" s="99"/>
      <c r="M3063" s="99"/>
      <c r="N3063" s="99"/>
      <c r="O3063" s="99"/>
      <c r="P3063" s="99"/>
      <c r="Q3063" s="99"/>
      <c r="R3063" s="99"/>
      <c r="S3063" s="99"/>
      <c r="T3063" s="99"/>
      <c r="U3063" s="99"/>
      <c r="V3063" s="99"/>
      <c r="W3063" s="99"/>
      <c r="X3063" s="99"/>
      <c r="Y3063" s="99"/>
      <c r="Z3063" s="99"/>
      <c r="AA3063" s="99"/>
      <c r="AB3063" s="99"/>
      <c r="AC3063" s="99"/>
      <c r="AD3063" s="99"/>
    </row>
    <row r="3064" spans="1:30" ht="14.25" customHeight="1">
      <c r="A3064" s="100"/>
      <c r="B3064" s="107"/>
      <c r="C3064" s="285" t="s">
        <v>5473</v>
      </c>
      <c r="D3064" s="370"/>
      <c r="E3064" s="367" t="str">
        <f t="shared" si="950"/>
        <v/>
      </c>
      <c r="F3064" s="367"/>
      <c r="G3064" s="367"/>
      <c r="H3064" s="367"/>
      <c r="I3064" s="367"/>
      <c r="J3064" s="367"/>
      <c r="K3064" s="367"/>
      <c r="L3064" s="99"/>
      <c r="M3064" s="99"/>
      <c r="N3064" s="99"/>
      <c r="O3064" s="99"/>
      <c r="P3064" s="99"/>
      <c r="Q3064" s="99"/>
      <c r="R3064" s="99"/>
      <c r="S3064" s="99"/>
      <c r="T3064" s="99"/>
      <c r="U3064" s="99"/>
      <c r="V3064" s="99"/>
      <c r="W3064" s="99"/>
      <c r="X3064" s="99"/>
      <c r="Y3064" s="99"/>
      <c r="Z3064" s="99"/>
      <c r="AA3064" s="99"/>
      <c r="AB3064" s="99"/>
      <c r="AC3064" s="99"/>
      <c r="AD3064" s="99"/>
    </row>
    <row r="3065" spans="1:30" ht="14.25" customHeight="1">
      <c r="A3065" s="100"/>
      <c r="B3065" s="107"/>
      <c r="C3065" s="285" t="s">
        <v>5474</v>
      </c>
      <c r="D3065" s="370"/>
      <c r="E3065" s="367" t="str">
        <f t="shared" si="950"/>
        <v/>
      </c>
      <c r="F3065" s="367"/>
      <c r="G3065" s="367"/>
      <c r="H3065" s="367"/>
      <c r="I3065" s="367"/>
      <c r="J3065" s="367"/>
      <c r="K3065" s="367"/>
      <c r="L3065" s="99"/>
      <c r="M3065" s="99"/>
      <c r="N3065" s="99"/>
      <c r="O3065" s="99"/>
      <c r="P3065" s="99"/>
      <c r="Q3065" s="99"/>
      <c r="R3065" s="99"/>
      <c r="S3065" s="99"/>
      <c r="T3065" s="99"/>
      <c r="U3065" s="99"/>
      <c r="V3065" s="99"/>
      <c r="W3065" s="99"/>
      <c r="X3065" s="99"/>
      <c r="Y3065" s="99"/>
      <c r="Z3065" s="99"/>
      <c r="AA3065" s="99"/>
      <c r="AB3065" s="99"/>
      <c r="AC3065" s="99"/>
      <c r="AD3065" s="99"/>
    </row>
    <row r="3066" spans="1:30" ht="14.25" customHeight="1">
      <c r="A3066" s="100"/>
      <c r="B3066" s="107"/>
      <c r="C3066" s="285" t="s">
        <v>5475</v>
      </c>
      <c r="D3066" s="370"/>
      <c r="E3066" s="367" t="str">
        <f t="shared" si="950"/>
        <v/>
      </c>
      <c r="F3066" s="367"/>
      <c r="G3066" s="367"/>
      <c r="H3066" s="367"/>
      <c r="I3066" s="367"/>
      <c r="J3066" s="367"/>
      <c r="K3066" s="367"/>
      <c r="L3066" s="99"/>
      <c r="M3066" s="99"/>
      <c r="N3066" s="99"/>
      <c r="O3066" s="99"/>
      <c r="P3066" s="99"/>
      <c r="Q3066" s="99"/>
      <c r="R3066" s="99"/>
      <c r="S3066" s="99"/>
      <c r="T3066" s="99"/>
      <c r="U3066" s="99"/>
      <c r="V3066" s="99"/>
      <c r="W3066" s="99"/>
      <c r="X3066" s="99"/>
      <c r="Y3066" s="99"/>
      <c r="Z3066" s="99"/>
      <c r="AA3066" s="99"/>
      <c r="AB3066" s="99"/>
      <c r="AC3066" s="99"/>
      <c r="AD3066" s="99"/>
    </row>
    <row r="3067" spans="1:30" ht="14.25" customHeight="1">
      <c r="A3067" s="100"/>
      <c r="B3067" s="107"/>
      <c r="C3067" s="285" t="s">
        <v>5476</v>
      </c>
      <c r="D3067" s="370"/>
      <c r="E3067" s="367" t="str">
        <f t="shared" si="950"/>
        <v/>
      </c>
      <c r="F3067" s="367"/>
      <c r="G3067" s="367"/>
      <c r="H3067" s="367"/>
      <c r="I3067" s="367"/>
      <c r="J3067" s="367"/>
      <c r="K3067" s="367"/>
      <c r="L3067" s="99"/>
      <c r="M3067" s="99"/>
      <c r="N3067" s="99"/>
      <c r="O3067" s="99"/>
      <c r="P3067" s="99"/>
      <c r="Q3067" s="99"/>
      <c r="R3067" s="99"/>
      <c r="S3067" s="99"/>
      <c r="T3067" s="99"/>
      <c r="U3067" s="99"/>
      <c r="V3067" s="99"/>
      <c r="W3067" s="99"/>
      <c r="X3067" s="99"/>
      <c r="Y3067" s="99"/>
      <c r="Z3067" s="99"/>
      <c r="AA3067" s="99"/>
      <c r="AB3067" s="99"/>
      <c r="AC3067" s="99"/>
      <c r="AD3067" s="99"/>
    </row>
    <row r="3068" spans="1:30" ht="14.25" customHeight="1">
      <c r="A3068" s="100"/>
      <c r="B3068" s="107"/>
      <c r="C3068" s="285" t="s">
        <v>5477</v>
      </c>
      <c r="D3068" s="370"/>
      <c r="E3068" s="367" t="str">
        <f t="shared" si="950"/>
        <v/>
      </c>
      <c r="F3068" s="367"/>
      <c r="G3068" s="367"/>
      <c r="H3068" s="367"/>
      <c r="I3068" s="367"/>
      <c r="J3068" s="367"/>
      <c r="K3068" s="367"/>
      <c r="L3068" s="99"/>
      <c r="M3068" s="99"/>
      <c r="N3068" s="99"/>
      <c r="O3068" s="99"/>
      <c r="P3068" s="99"/>
      <c r="Q3068" s="99"/>
      <c r="R3068" s="99"/>
      <c r="S3068" s="99"/>
      <c r="T3068" s="99"/>
      <c r="U3068" s="99"/>
      <c r="V3068" s="99"/>
      <c r="W3068" s="99"/>
      <c r="X3068" s="99"/>
      <c r="Y3068" s="99"/>
      <c r="Z3068" s="99"/>
      <c r="AA3068" s="99"/>
      <c r="AB3068" s="99"/>
      <c r="AC3068" s="99"/>
      <c r="AD3068" s="99"/>
    </row>
    <row r="3069" spans="1:30" ht="14.25" customHeight="1">
      <c r="A3069" s="100"/>
      <c r="B3069" s="107"/>
      <c r="C3069" s="285" t="s">
        <v>5478</v>
      </c>
      <c r="D3069" s="370"/>
      <c r="E3069" s="367" t="str">
        <f t="shared" si="950"/>
        <v/>
      </c>
      <c r="F3069" s="367"/>
      <c r="G3069" s="367"/>
      <c r="H3069" s="367"/>
      <c r="I3069" s="367"/>
      <c r="J3069" s="367"/>
      <c r="K3069" s="367"/>
      <c r="L3069" s="99"/>
      <c r="M3069" s="99"/>
      <c r="N3069" s="99"/>
      <c r="O3069" s="99"/>
      <c r="P3069" s="99"/>
      <c r="Q3069" s="99"/>
      <c r="R3069" s="99"/>
      <c r="S3069" s="99"/>
      <c r="T3069" s="99"/>
      <c r="U3069" s="99"/>
      <c r="V3069" s="99"/>
      <c r="W3069" s="99"/>
      <c r="X3069" s="99"/>
      <c r="Y3069" s="99"/>
      <c r="Z3069" s="99"/>
      <c r="AA3069" s="99"/>
      <c r="AB3069" s="99"/>
      <c r="AC3069" s="99"/>
      <c r="AD3069" s="99"/>
    </row>
    <row r="3070" spans="1:30" ht="14.25" customHeight="1">
      <c r="A3070" s="100"/>
      <c r="B3070" s="107"/>
      <c r="C3070" s="285" t="s">
        <v>5479</v>
      </c>
      <c r="D3070" s="370"/>
      <c r="E3070" s="367" t="str">
        <f t="shared" si="950"/>
        <v/>
      </c>
      <c r="F3070" s="367"/>
      <c r="G3070" s="367"/>
      <c r="H3070" s="367"/>
      <c r="I3070" s="367"/>
      <c r="J3070" s="367"/>
      <c r="K3070" s="367"/>
      <c r="L3070" s="99"/>
      <c r="M3070" s="99"/>
      <c r="N3070" s="99"/>
      <c r="O3070" s="99"/>
      <c r="P3070" s="99"/>
      <c r="Q3070" s="99"/>
      <c r="R3070" s="99"/>
      <c r="S3070" s="99"/>
      <c r="T3070" s="99"/>
      <c r="U3070" s="99"/>
      <c r="V3070" s="99"/>
      <c r="W3070" s="99"/>
      <c r="X3070" s="99"/>
      <c r="Y3070" s="99"/>
      <c r="Z3070" s="99"/>
      <c r="AA3070" s="99"/>
      <c r="AB3070" s="99"/>
      <c r="AC3070" s="99"/>
      <c r="AD3070" s="99"/>
    </row>
    <row r="3071" spans="1:30" ht="14.25" customHeight="1">
      <c r="A3071" s="100"/>
      <c r="B3071" s="107"/>
      <c r="C3071" s="285" t="s">
        <v>5480</v>
      </c>
      <c r="D3071" s="370"/>
      <c r="E3071" s="367" t="str">
        <f t="shared" si="950"/>
        <v/>
      </c>
      <c r="F3071" s="367"/>
      <c r="G3071" s="367"/>
      <c r="H3071" s="367"/>
      <c r="I3071" s="367"/>
      <c r="J3071" s="367"/>
      <c r="K3071" s="367"/>
      <c r="L3071" s="99"/>
      <c r="M3071" s="99"/>
      <c r="N3071" s="99"/>
      <c r="O3071" s="99"/>
      <c r="P3071" s="99"/>
      <c r="Q3071" s="99"/>
      <c r="R3071" s="99"/>
      <c r="S3071" s="99"/>
      <c r="T3071" s="99"/>
      <c r="U3071" s="99"/>
      <c r="V3071" s="99"/>
      <c r="W3071" s="99"/>
      <c r="X3071" s="99"/>
      <c r="Y3071" s="99"/>
      <c r="Z3071" s="99"/>
      <c r="AA3071" s="99"/>
      <c r="AB3071" s="99"/>
      <c r="AC3071" s="99"/>
      <c r="AD3071" s="99"/>
    </row>
    <row r="3072" spans="1:30" ht="14.25" customHeight="1">
      <c r="A3072" s="100"/>
      <c r="B3072" s="107"/>
      <c r="C3072" s="285" t="s">
        <v>5481</v>
      </c>
      <c r="D3072" s="370"/>
      <c r="E3072" s="367" t="str">
        <f t="shared" si="950"/>
        <v/>
      </c>
      <c r="F3072" s="367"/>
      <c r="G3072" s="367"/>
      <c r="H3072" s="367"/>
      <c r="I3072" s="367"/>
      <c r="J3072" s="367"/>
      <c r="K3072" s="367"/>
      <c r="L3072" s="99"/>
      <c r="M3072" s="99"/>
      <c r="N3072" s="99"/>
      <c r="O3072" s="99"/>
      <c r="P3072" s="99"/>
      <c r="Q3072" s="99"/>
      <c r="R3072" s="99"/>
      <c r="S3072" s="99"/>
      <c r="T3072" s="99"/>
      <c r="U3072" s="99"/>
      <c r="V3072" s="99"/>
      <c r="W3072" s="99"/>
      <c r="X3072" s="99"/>
      <c r="Y3072" s="99"/>
      <c r="Z3072" s="99"/>
      <c r="AA3072" s="99"/>
      <c r="AB3072" s="99"/>
      <c r="AC3072" s="99"/>
      <c r="AD3072" s="99"/>
    </row>
    <row r="3073" spans="1:30" ht="14.25" customHeight="1">
      <c r="A3073" s="100"/>
      <c r="B3073" s="107"/>
      <c r="C3073" s="285" t="s">
        <v>5482</v>
      </c>
      <c r="D3073" s="370"/>
      <c r="E3073" s="367" t="str">
        <f t="shared" si="950"/>
        <v/>
      </c>
      <c r="F3073" s="367"/>
      <c r="G3073" s="367"/>
      <c r="H3073" s="367"/>
      <c r="I3073" s="367"/>
      <c r="J3073" s="367"/>
      <c r="K3073" s="367"/>
      <c r="L3073" s="99"/>
      <c r="M3073" s="99"/>
      <c r="N3073" s="99"/>
      <c r="O3073" s="99"/>
      <c r="P3073" s="99"/>
      <c r="Q3073" s="99"/>
      <c r="R3073" s="99"/>
      <c r="S3073" s="99"/>
      <c r="T3073" s="99"/>
      <c r="U3073" s="99"/>
      <c r="V3073" s="99"/>
      <c r="W3073" s="99"/>
      <c r="X3073" s="99"/>
      <c r="Y3073" s="99"/>
      <c r="Z3073" s="99"/>
      <c r="AA3073" s="99"/>
      <c r="AB3073" s="99"/>
      <c r="AC3073" s="99"/>
      <c r="AD3073" s="99"/>
    </row>
    <row r="3074" spans="1:30" ht="14.25" customHeight="1">
      <c r="A3074" s="100"/>
      <c r="B3074" s="107"/>
      <c r="C3074" s="285" t="s">
        <v>5483</v>
      </c>
      <c r="D3074" s="370"/>
      <c r="E3074" s="367" t="str">
        <f t="shared" ref="E3074:E3137" si="951">IF(E466="","",E466)</f>
        <v/>
      </c>
      <c r="F3074" s="367"/>
      <c r="G3074" s="367"/>
      <c r="H3074" s="367"/>
      <c r="I3074" s="367"/>
      <c r="J3074" s="367"/>
      <c r="K3074" s="367"/>
      <c r="L3074" s="99"/>
      <c r="M3074" s="99"/>
      <c r="N3074" s="99"/>
      <c r="O3074" s="99"/>
      <c r="P3074" s="99"/>
      <c r="Q3074" s="99"/>
      <c r="R3074" s="99"/>
      <c r="S3074" s="99"/>
      <c r="T3074" s="99"/>
      <c r="U3074" s="99"/>
      <c r="V3074" s="99"/>
      <c r="W3074" s="99"/>
      <c r="X3074" s="99"/>
      <c r="Y3074" s="99"/>
      <c r="Z3074" s="99"/>
      <c r="AA3074" s="99"/>
      <c r="AB3074" s="99"/>
      <c r="AC3074" s="99"/>
      <c r="AD3074" s="99"/>
    </row>
    <row r="3075" spans="1:30" ht="14.25" customHeight="1">
      <c r="A3075" s="100"/>
      <c r="B3075" s="107"/>
      <c r="C3075" s="285" t="s">
        <v>5484</v>
      </c>
      <c r="D3075" s="370"/>
      <c r="E3075" s="367" t="str">
        <f t="shared" si="951"/>
        <v/>
      </c>
      <c r="F3075" s="367"/>
      <c r="G3075" s="367"/>
      <c r="H3075" s="367"/>
      <c r="I3075" s="367"/>
      <c r="J3075" s="367"/>
      <c r="K3075" s="367"/>
      <c r="L3075" s="99"/>
      <c r="M3075" s="99"/>
      <c r="N3075" s="99"/>
      <c r="O3075" s="99"/>
      <c r="P3075" s="99"/>
      <c r="Q3075" s="99"/>
      <c r="R3075" s="99"/>
      <c r="S3075" s="99"/>
      <c r="T3075" s="99"/>
      <c r="U3075" s="99"/>
      <c r="V3075" s="99"/>
      <c r="W3075" s="99"/>
      <c r="X3075" s="99"/>
      <c r="Y3075" s="99"/>
      <c r="Z3075" s="99"/>
      <c r="AA3075" s="99"/>
      <c r="AB3075" s="99"/>
      <c r="AC3075" s="99"/>
      <c r="AD3075" s="99"/>
    </row>
    <row r="3076" spans="1:30" ht="14.25" customHeight="1">
      <c r="A3076" s="100"/>
      <c r="B3076" s="107"/>
      <c r="C3076" s="285" t="s">
        <v>5485</v>
      </c>
      <c r="D3076" s="370"/>
      <c r="E3076" s="367" t="str">
        <f t="shared" si="951"/>
        <v/>
      </c>
      <c r="F3076" s="367"/>
      <c r="G3076" s="367"/>
      <c r="H3076" s="367"/>
      <c r="I3076" s="367"/>
      <c r="J3076" s="367"/>
      <c r="K3076" s="367"/>
      <c r="L3076" s="99"/>
      <c r="M3076" s="99"/>
      <c r="N3076" s="99"/>
      <c r="O3076" s="99"/>
      <c r="P3076" s="99"/>
      <c r="Q3076" s="99"/>
      <c r="R3076" s="99"/>
      <c r="S3076" s="99"/>
      <c r="T3076" s="99"/>
      <c r="U3076" s="99"/>
      <c r="V3076" s="99"/>
      <c r="W3076" s="99"/>
      <c r="X3076" s="99"/>
      <c r="Y3076" s="99"/>
      <c r="Z3076" s="99"/>
      <c r="AA3076" s="99"/>
      <c r="AB3076" s="99"/>
      <c r="AC3076" s="99"/>
      <c r="AD3076" s="99"/>
    </row>
    <row r="3077" spans="1:30" ht="14.25" customHeight="1">
      <c r="A3077" s="100"/>
      <c r="B3077" s="107"/>
      <c r="C3077" s="285" t="s">
        <v>5486</v>
      </c>
      <c r="D3077" s="370"/>
      <c r="E3077" s="367" t="str">
        <f t="shared" si="951"/>
        <v/>
      </c>
      <c r="F3077" s="367"/>
      <c r="G3077" s="367"/>
      <c r="H3077" s="367"/>
      <c r="I3077" s="367"/>
      <c r="J3077" s="367"/>
      <c r="K3077" s="367"/>
      <c r="L3077" s="99"/>
      <c r="M3077" s="99"/>
      <c r="N3077" s="99"/>
      <c r="O3077" s="99"/>
      <c r="P3077" s="99"/>
      <c r="Q3077" s="99"/>
      <c r="R3077" s="99"/>
      <c r="S3077" s="99"/>
      <c r="T3077" s="99"/>
      <c r="U3077" s="99"/>
      <c r="V3077" s="99"/>
      <c r="W3077" s="99"/>
      <c r="X3077" s="99"/>
      <c r="Y3077" s="99"/>
      <c r="Z3077" s="99"/>
      <c r="AA3077" s="99"/>
      <c r="AB3077" s="99"/>
      <c r="AC3077" s="99"/>
      <c r="AD3077" s="99"/>
    </row>
    <row r="3078" spans="1:30" ht="14.25" customHeight="1">
      <c r="A3078" s="100"/>
      <c r="B3078" s="107"/>
      <c r="C3078" s="285" t="s">
        <v>5487</v>
      </c>
      <c r="D3078" s="370"/>
      <c r="E3078" s="367" t="str">
        <f t="shared" si="951"/>
        <v/>
      </c>
      <c r="F3078" s="367"/>
      <c r="G3078" s="367"/>
      <c r="H3078" s="367"/>
      <c r="I3078" s="367"/>
      <c r="J3078" s="367"/>
      <c r="K3078" s="367"/>
      <c r="L3078" s="99"/>
      <c r="M3078" s="99"/>
      <c r="N3078" s="99"/>
      <c r="O3078" s="99"/>
      <c r="P3078" s="99"/>
      <c r="Q3078" s="99"/>
      <c r="R3078" s="99"/>
      <c r="S3078" s="99"/>
      <c r="T3078" s="99"/>
      <c r="U3078" s="99"/>
      <c r="V3078" s="99"/>
      <c r="W3078" s="99"/>
      <c r="X3078" s="99"/>
      <c r="Y3078" s="99"/>
      <c r="Z3078" s="99"/>
      <c r="AA3078" s="99"/>
      <c r="AB3078" s="99"/>
      <c r="AC3078" s="99"/>
      <c r="AD3078" s="99"/>
    </row>
    <row r="3079" spans="1:30" ht="14.25" customHeight="1">
      <c r="A3079" s="100"/>
      <c r="B3079" s="107"/>
      <c r="C3079" s="285" t="s">
        <v>5488</v>
      </c>
      <c r="D3079" s="370"/>
      <c r="E3079" s="367" t="str">
        <f t="shared" si="951"/>
        <v/>
      </c>
      <c r="F3079" s="367"/>
      <c r="G3079" s="367"/>
      <c r="H3079" s="367"/>
      <c r="I3079" s="367"/>
      <c r="J3079" s="367"/>
      <c r="K3079" s="367"/>
      <c r="L3079" s="99"/>
      <c r="M3079" s="99"/>
      <c r="N3079" s="99"/>
      <c r="O3079" s="99"/>
      <c r="P3079" s="99"/>
      <c r="Q3079" s="99"/>
      <c r="R3079" s="99"/>
      <c r="S3079" s="99"/>
      <c r="T3079" s="99"/>
      <c r="U3079" s="99"/>
      <c r="V3079" s="99"/>
      <c r="W3079" s="99"/>
      <c r="X3079" s="99"/>
      <c r="Y3079" s="99"/>
      <c r="Z3079" s="99"/>
      <c r="AA3079" s="99"/>
      <c r="AB3079" s="99"/>
      <c r="AC3079" s="99"/>
      <c r="AD3079" s="99"/>
    </row>
    <row r="3080" spans="1:30" ht="14.25" customHeight="1">
      <c r="A3080" s="100"/>
      <c r="B3080" s="107"/>
      <c r="C3080" s="285" t="s">
        <v>5489</v>
      </c>
      <c r="D3080" s="370"/>
      <c r="E3080" s="367" t="str">
        <f t="shared" si="951"/>
        <v/>
      </c>
      <c r="F3080" s="367"/>
      <c r="G3080" s="367"/>
      <c r="H3080" s="367"/>
      <c r="I3080" s="367"/>
      <c r="J3080" s="367"/>
      <c r="K3080" s="367"/>
      <c r="L3080" s="99"/>
      <c r="M3080" s="99"/>
      <c r="N3080" s="99"/>
      <c r="O3080" s="99"/>
      <c r="P3080" s="99"/>
      <c r="Q3080" s="99"/>
      <c r="R3080" s="99"/>
      <c r="S3080" s="99"/>
      <c r="T3080" s="99"/>
      <c r="U3080" s="99"/>
      <c r="V3080" s="99"/>
      <c r="W3080" s="99"/>
      <c r="X3080" s="99"/>
      <c r="Y3080" s="99"/>
      <c r="Z3080" s="99"/>
      <c r="AA3080" s="99"/>
      <c r="AB3080" s="99"/>
      <c r="AC3080" s="99"/>
      <c r="AD3080" s="99"/>
    </row>
    <row r="3081" spans="1:30" ht="14.25" customHeight="1">
      <c r="A3081" s="100"/>
      <c r="B3081" s="107"/>
      <c r="C3081" s="285" t="s">
        <v>5490</v>
      </c>
      <c r="D3081" s="370"/>
      <c r="E3081" s="367" t="str">
        <f t="shared" si="951"/>
        <v/>
      </c>
      <c r="F3081" s="367"/>
      <c r="G3081" s="367"/>
      <c r="H3081" s="367"/>
      <c r="I3081" s="367"/>
      <c r="J3081" s="367"/>
      <c r="K3081" s="367"/>
      <c r="L3081" s="99"/>
      <c r="M3081" s="99"/>
      <c r="N3081" s="99"/>
      <c r="O3081" s="99"/>
      <c r="P3081" s="99"/>
      <c r="Q3081" s="99"/>
      <c r="R3081" s="99"/>
      <c r="S3081" s="99"/>
      <c r="T3081" s="99"/>
      <c r="U3081" s="99"/>
      <c r="V3081" s="99"/>
      <c r="W3081" s="99"/>
      <c r="X3081" s="99"/>
      <c r="Y3081" s="99"/>
      <c r="Z3081" s="99"/>
      <c r="AA3081" s="99"/>
      <c r="AB3081" s="99"/>
      <c r="AC3081" s="99"/>
      <c r="AD3081" s="99"/>
    </row>
    <row r="3082" spans="1:30" ht="14.25" customHeight="1">
      <c r="A3082" s="100"/>
      <c r="B3082" s="107"/>
      <c r="C3082" s="285" t="s">
        <v>5491</v>
      </c>
      <c r="D3082" s="370"/>
      <c r="E3082" s="367" t="str">
        <f t="shared" si="951"/>
        <v/>
      </c>
      <c r="F3082" s="367"/>
      <c r="G3082" s="367"/>
      <c r="H3082" s="367"/>
      <c r="I3082" s="367"/>
      <c r="J3082" s="367"/>
      <c r="K3082" s="367"/>
      <c r="L3082" s="99"/>
      <c r="M3082" s="99"/>
      <c r="N3082" s="99"/>
      <c r="O3082" s="99"/>
      <c r="P3082" s="99"/>
      <c r="Q3082" s="99"/>
      <c r="R3082" s="99"/>
      <c r="S3082" s="99"/>
      <c r="T3082" s="99"/>
      <c r="U3082" s="99"/>
      <c r="V3082" s="99"/>
      <c r="W3082" s="99"/>
      <c r="X3082" s="99"/>
      <c r="Y3082" s="99"/>
      <c r="Z3082" s="99"/>
      <c r="AA3082" s="99"/>
      <c r="AB3082" s="99"/>
      <c r="AC3082" s="99"/>
      <c r="AD3082" s="99"/>
    </row>
    <row r="3083" spans="1:30" ht="14.25" customHeight="1">
      <c r="A3083" s="100"/>
      <c r="B3083" s="107"/>
      <c r="C3083" s="285" t="s">
        <v>5492</v>
      </c>
      <c r="D3083" s="370"/>
      <c r="E3083" s="367" t="str">
        <f t="shared" si="951"/>
        <v/>
      </c>
      <c r="F3083" s="367"/>
      <c r="G3083" s="367"/>
      <c r="H3083" s="367"/>
      <c r="I3083" s="367"/>
      <c r="J3083" s="367"/>
      <c r="K3083" s="367"/>
      <c r="L3083" s="99"/>
      <c r="M3083" s="99"/>
      <c r="N3083" s="99"/>
      <c r="O3083" s="99"/>
      <c r="P3083" s="99"/>
      <c r="Q3083" s="99"/>
      <c r="R3083" s="99"/>
      <c r="S3083" s="99"/>
      <c r="T3083" s="99"/>
      <c r="U3083" s="99"/>
      <c r="V3083" s="99"/>
      <c r="W3083" s="99"/>
      <c r="X3083" s="99"/>
      <c r="Y3083" s="99"/>
      <c r="Z3083" s="99"/>
      <c r="AA3083" s="99"/>
      <c r="AB3083" s="99"/>
      <c r="AC3083" s="99"/>
      <c r="AD3083" s="99"/>
    </row>
    <row r="3084" spans="1:30" ht="14.25" customHeight="1">
      <c r="A3084" s="100"/>
      <c r="B3084" s="107"/>
      <c r="C3084" s="285" t="s">
        <v>5493</v>
      </c>
      <c r="D3084" s="370"/>
      <c r="E3084" s="367" t="str">
        <f t="shared" si="951"/>
        <v/>
      </c>
      <c r="F3084" s="367"/>
      <c r="G3084" s="367"/>
      <c r="H3084" s="367"/>
      <c r="I3084" s="367"/>
      <c r="J3084" s="367"/>
      <c r="K3084" s="367"/>
      <c r="L3084" s="99"/>
      <c r="M3084" s="99"/>
      <c r="N3084" s="99"/>
      <c r="O3084" s="99"/>
      <c r="P3084" s="99"/>
      <c r="Q3084" s="99"/>
      <c r="R3084" s="99"/>
      <c r="S3084" s="99"/>
      <c r="T3084" s="99"/>
      <c r="U3084" s="99"/>
      <c r="V3084" s="99"/>
      <c r="W3084" s="99"/>
      <c r="X3084" s="99"/>
      <c r="Y3084" s="99"/>
      <c r="Z3084" s="99"/>
      <c r="AA3084" s="99"/>
      <c r="AB3084" s="99"/>
      <c r="AC3084" s="99"/>
      <c r="AD3084" s="99"/>
    </row>
    <row r="3085" spans="1:30" ht="14.25" customHeight="1">
      <c r="A3085" s="100"/>
      <c r="B3085" s="107"/>
      <c r="C3085" s="285" t="s">
        <v>5494</v>
      </c>
      <c r="D3085" s="370"/>
      <c r="E3085" s="367" t="str">
        <f t="shared" si="951"/>
        <v/>
      </c>
      <c r="F3085" s="367"/>
      <c r="G3085" s="367"/>
      <c r="H3085" s="367"/>
      <c r="I3085" s="367"/>
      <c r="J3085" s="367"/>
      <c r="K3085" s="367"/>
      <c r="L3085" s="99"/>
      <c r="M3085" s="99"/>
      <c r="N3085" s="99"/>
      <c r="O3085" s="99"/>
      <c r="P3085" s="99"/>
      <c r="Q3085" s="99"/>
      <c r="R3085" s="99"/>
      <c r="S3085" s="99"/>
      <c r="T3085" s="99"/>
      <c r="U3085" s="99"/>
      <c r="V3085" s="99"/>
      <c r="W3085" s="99"/>
      <c r="X3085" s="99"/>
      <c r="Y3085" s="99"/>
      <c r="Z3085" s="99"/>
      <c r="AA3085" s="99"/>
      <c r="AB3085" s="99"/>
      <c r="AC3085" s="99"/>
      <c r="AD3085" s="99"/>
    </row>
    <row r="3086" spans="1:30" ht="14.25" customHeight="1">
      <c r="A3086" s="100"/>
      <c r="B3086" s="107"/>
      <c r="C3086" s="285" t="s">
        <v>5495</v>
      </c>
      <c r="D3086" s="370"/>
      <c r="E3086" s="367" t="str">
        <f t="shared" si="951"/>
        <v/>
      </c>
      <c r="F3086" s="367"/>
      <c r="G3086" s="367"/>
      <c r="H3086" s="367"/>
      <c r="I3086" s="367"/>
      <c r="J3086" s="367"/>
      <c r="K3086" s="367"/>
      <c r="L3086" s="99"/>
      <c r="M3086" s="99"/>
      <c r="N3086" s="99"/>
      <c r="O3086" s="99"/>
      <c r="P3086" s="99"/>
      <c r="Q3086" s="99"/>
      <c r="R3086" s="99"/>
      <c r="S3086" s="99"/>
      <c r="T3086" s="99"/>
      <c r="U3086" s="99"/>
      <c r="V3086" s="99"/>
      <c r="W3086" s="99"/>
      <c r="X3086" s="99"/>
      <c r="Y3086" s="99"/>
      <c r="Z3086" s="99"/>
      <c r="AA3086" s="99"/>
      <c r="AB3086" s="99"/>
      <c r="AC3086" s="99"/>
      <c r="AD3086" s="99"/>
    </row>
    <row r="3087" spans="1:30" ht="14.25" customHeight="1">
      <c r="A3087" s="100"/>
      <c r="B3087" s="107"/>
      <c r="C3087" s="285" t="s">
        <v>5496</v>
      </c>
      <c r="D3087" s="370"/>
      <c r="E3087" s="367" t="str">
        <f t="shared" si="951"/>
        <v/>
      </c>
      <c r="F3087" s="367"/>
      <c r="G3087" s="367"/>
      <c r="H3087" s="367"/>
      <c r="I3087" s="367"/>
      <c r="J3087" s="367"/>
      <c r="K3087" s="367"/>
      <c r="L3087" s="99"/>
      <c r="M3087" s="99"/>
      <c r="N3087" s="99"/>
      <c r="O3087" s="99"/>
      <c r="P3087" s="99"/>
      <c r="Q3087" s="99"/>
      <c r="R3087" s="99"/>
      <c r="S3087" s="99"/>
      <c r="T3087" s="99"/>
      <c r="U3087" s="99"/>
      <c r="V3087" s="99"/>
      <c r="W3087" s="99"/>
      <c r="X3087" s="99"/>
      <c r="Y3087" s="99"/>
      <c r="Z3087" s="99"/>
      <c r="AA3087" s="99"/>
      <c r="AB3087" s="99"/>
      <c r="AC3087" s="99"/>
      <c r="AD3087" s="99"/>
    </row>
    <row r="3088" spans="1:30" ht="14.25" customHeight="1">
      <c r="A3088" s="100"/>
      <c r="B3088" s="107"/>
      <c r="C3088" s="285" t="s">
        <v>5497</v>
      </c>
      <c r="D3088" s="370"/>
      <c r="E3088" s="367" t="str">
        <f t="shared" si="951"/>
        <v/>
      </c>
      <c r="F3088" s="367"/>
      <c r="G3088" s="367"/>
      <c r="H3088" s="367"/>
      <c r="I3088" s="367"/>
      <c r="J3088" s="367"/>
      <c r="K3088" s="367"/>
      <c r="L3088" s="99"/>
      <c r="M3088" s="99"/>
      <c r="N3088" s="99"/>
      <c r="O3088" s="99"/>
      <c r="P3088" s="99"/>
      <c r="Q3088" s="99"/>
      <c r="R3088" s="99"/>
      <c r="S3088" s="99"/>
      <c r="T3088" s="99"/>
      <c r="U3088" s="99"/>
      <c r="V3088" s="99"/>
      <c r="W3088" s="99"/>
      <c r="X3088" s="99"/>
      <c r="Y3088" s="99"/>
      <c r="Z3088" s="99"/>
      <c r="AA3088" s="99"/>
      <c r="AB3088" s="99"/>
      <c r="AC3088" s="99"/>
      <c r="AD3088" s="99"/>
    </row>
    <row r="3089" spans="1:30" ht="14.25" customHeight="1">
      <c r="A3089" s="100"/>
      <c r="B3089" s="107"/>
      <c r="C3089" s="285" t="s">
        <v>5498</v>
      </c>
      <c r="D3089" s="370"/>
      <c r="E3089" s="367" t="str">
        <f t="shared" si="951"/>
        <v/>
      </c>
      <c r="F3089" s="367"/>
      <c r="G3089" s="367"/>
      <c r="H3089" s="367"/>
      <c r="I3089" s="367"/>
      <c r="J3089" s="367"/>
      <c r="K3089" s="367"/>
      <c r="L3089" s="99"/>
      <c r="M3089" s="99"/>
      <c r="N3089" s="99"/>
      <c r="O3089" s="99"/>
      <c r="P3089" s="99"/>
      <c r="Q3089" s="99"/>
      <c r="R3089" s="99"/>
      <c r="S3089" s="99"/>
      <c r="T3089" s="99"/>
      <c r="U3089" s="99"/>
      <c r="V3089" s="99"/>
      <c r="W3089" s="99"/>
      <c r="X3089" s="99"/>
      <c r="Y3089" s="99"/>
      <c r="Z3089" s="99"/>
      <c r="AA3089" s="99"/>
      <c r="AB3089" s="99"/>
      <c r="AC3089" s="99"/>
      <c r="AD3089" s="99"/>
    </row>
    <row r="3090" spans="1:30" ht="14.25" customHeight="1">
      <c r="A3090" s="100"/>
      <c r="B3090" s="107"/>
      <c r="C3090" s="285" t="s">
        <v>5499</v>
      </c>
      <c r="D3090" s="370"/>
      <c r="E3090" s="367" t="str">
        <f t="shared" si="951"/>
        <v/>
      </c>
      <c r="F3090" s="367"/>
      <c r="G3090" s="367"/>
      <c r="H3090" s="367"/>
      <c r="I3090" s="367"/>
      <c r="J3090" s="367"/>
      <c r="K3090" s="367"/>
      <c r="L3090" s="99"/>
      <c r="M3090" s="99"/>
      <c r="N3090" s="99"/>
      <c r="O3090" s="99"/>
      <c r="P3090" s="99"/>
      <c r="Q3090" s="99"/>
      <c r="R3090" s="99"/>
      <c r="S3090" s="99"/>
      <c r="T3090" s="99"/>
      <c r="U3090" s="99"/>
      <c r="V3090" s="99"/>
      <c r="W3090" s="99"/>
      <c r="X3090" s="99"/>
      <c r="Y3090" s="99"/>
      <c r="Z3090" s="99"/>
      <c r="AA3090" s="99"/>
      <c r="AB3090" s="99"/>
      <c r="AC3090" s="99"/>
      <c r="AD3090" s="99"/>
    </row>
    <row r="3091" spans="1:30" ht="14.25" customHeight="1">
      <c r="A3091" s="100"/>
      <c r="B3091" s="107"/>
      <c r="C3091" s="285" t="s">
        <v>5500</v>
      </c>
      <c r="D3091" s="370"/>
      <c r="E3091" s="367" t="str">
        <f t="shared" si="951"/>
        <v/>
      </c>
      <c r="F3091" s="367"/>
      <c r="G3091" s="367"/>
      <c r="H3091" s="367"/>
      <c r="I3091" s="367"/>
      <c r="J3091" s="367"/>
      <c r="K3091" s="367"/>
      <c r="L3091" s="99"/>
      <c r="M3091" s="99"/>
      <c r="N3091" s="99"/>
      <c r="O3091" s="99"/>
      <c r="P3091" s="99"/>
      <c r="Q3091" s="99"/>
      <c r="R3091" s="99"/>
      <c r="S3091" s="99"/>
      <c r="T3091" s="99"/>
      <c r="U3091" s="99"/>
      <c r="V3091" s="99"/>
      <c r="W3091" s="99"/>
      <c r="X3091" s="99"/>
      <c r="Y3091" s="99"/>
      <c r="Z3091" s="99"/>
      <c r="AA3091" s="99"/>
      <c r="AB3091" s="99"/>
      <c r="AC3091" s="99"/>
      <c r="AD3091" s="99"/>
    </row>
    <row r="3092" spans="1:30" ht="14.25" customHeight="1">
      <c r="A3092" s="100"/>
      <c r="B3092" s="107"/>
      <c r="C3092" s="285" t="s">
        <v>5501</v>
      </c>
      <c r="D3092" s="370"/>
      <c r="E3092" s="367" t="str">
        <f t="shared" si="951"/>
        <v/>
      </c>
      <c r="F3092" s="367"/>
      <c r="G3092" s="367"/>
      <c r="H3092" s="367"/>
      <c r="I3092" s="367"/>
      <c r="J3092" s="367"/>
      <c r="K3092" s="367"/>
      <c r="L3092" s="99"/>
      <c r="M3092" s="99"/>
      <c r="N3092" s="99"/>
      <c r="O3092" s="99"/>
      <c r="P3092" s="99"/>
      <c r="Q3092" s="99"/>
      <c r="R3092" s="99"/>
      <c r="S3092" s="99"/>
      <c r="T3092" s="99"/>
      <c r="U3092" s="99"/>
      <c r="V3092" s="99"/>
      <c r="W3092" s="99"/>
      <c r="X3092" s="99"/>
      <c r="Y3092" s="99"/>
      <c r="Z3092" s="99"/>
      <c r="AA3092" s="99"/>
      <c r="AB3092" s="99"/>
      <c r="AC3092" s="99"/>
      <c r="AD3092" s="99"/>
    </row>
    <row r="3093" spans="1:30" ht="14.25" customHeight="1">
      <c r="A3093" s="100"/>
      <c r="B3093" s="107"/>
      <c r="C3093" s="285" t="s">
        <v>5502</v>
      </c>
      <c r="D3093" s="370"/>
      <c r="E3093" s="367" t="str">
        <f t="shared" si="951"/>
        <v/>
      </c>
      <c r="F3093" s="367"/>
      <c r="G3093" s="367"/>
      <c r="H3093" s="367"/>
      <c r="I3093" s="367"/>
      <c r="J3093" s="367"/>
      <c r="K3093" s="367"/>
      <c r="L3093" s="99"/>
      <c r="M3093" s="99"/>
      <c r="N3093" s="99"/>
      <c r="O3093" s="99"/>
      <c r="P3093" s="99"/>
      <c r="Q3093" s="99"/>
      <c r="R3093" s="99"/>
      <c r="S3093" s="99"/>
      <c r="T3093" s="99"/>
      <c r="U3093" s="99"/>
      <c r="V3093" s="99"/>
      <c r="W3093" s="99"/>
      <c r="X3093" s="99"/>
      <c r="Y3093" s="99"/>
      <c r="Z3093" s="99"/>
      <c r="AA3093" s="99"/>
      <c r="AB3093" s="99"/>
      <c r="AC3093" s="99"/>
      <c r="AD3093" s="99"/>
    </row>
    <row r="3094" spans="1:30" ht="14.25" customHeight="1">
      <c r="A3094" s="100"/>
      <c r="B3094" s="107"/>
      <c r="C3094" s="285" t="s">
        <v>5503</v>
      </c>
      <c r="D3094" s="370"/>
      <c r="E3094" s="367" t="str">
        <f t="shared" si="951"/>
        <v/>
      </c>
      <c r="F3094" s="367"/>
      <c r="G3094" s="367"/>
      <c r="H3094" s="367"/>
      <c r="I3094" s="367"/>
      <c r="J3094" s="367"/>
      <c r="K3094" s="367"/>
      <c r="L3094" s="99"/>
      <c r="M3094" s="99"/>
      <c r="N3094" s="99"/>
      <c r="O3094" s="99"/>
      <c r="P3094" s="99"/>
      <c r="Q3094" s="99"/>
      <c r="R3094" s="99"/>
      <c r="S3094" s="99"/>
      <c r="T3094" s="99"/>
      <c r="U3094" s="99"/>
      <c r="V3094" s="99"/>
      <c r="W3094" s="99"/>
      <c r="X3094" s="99"/>
      <c r="Y3094" s="99"/>
      <c r="Z3094" s="99"/>
      <c r="AA3094" s="99"/>
      <c r="AB3094" s="99"/>
      <c r="AC3094" s="99"/>
      <c r="AD3094" s="99"/>
    </row>
    <row r="3095" spans="1:30" ht="14.25" customHeight="1">
      <c r="A3095" s="100"/>
      <c r="B3095" s="107"/>
      <c r="C3095" s="285" t="s">
        <v>5504</v>
      </c>
      <c r="D3095" s="370"/>
      <c r="E3095" s="367" t="str">
        <f t="shared" si="951"/>
        <v/>
      </c>
      <c r="F3095" s="367"/>
      <c r="G3095" s="367"/>
      <c r="H3095" s="367"/>
      <c r="I3095" s="367"/>
      <c r="J3095" s="367"/>
      <c r="K3095" s="367"/>
      <c r="L3095" s="99"/>
      <c r="M3095" s="99"/>
      <c r="N3095" s="99"/>
      <c r="O3095" s="99"/>
      <c r="P3095" s="99"/>
      <c r="Q3095" s="99"/>
      <c r="R3095" s="99"/>
      <c r="S3095" s="99"/>
      <c r="T3095" s="99"/>
      <c r="U3095" s="99"/>
      <c r="V3095" s="99"/>
      <c r="W3095" s="99"/>
      <c r="X3095" s="99"/>
      <c r="Y3095" s="99"/>
      <c r="Z3095" s="99"/>
      <c r="AA3095" s="99"/>
      <c r="AB3095" s="99"/>
      <c r="AC3095" s="99"/>
      <c r="AD3095" s="99"/>
    </row>
    <row r="3096" spans="1:30" ht="14.25" customHeight="1">
      <c r="A3096" s="100"/>
      <c r="B3096" s="107"/>
      <c r="C3096" s="285" t="s">
        <v>5505</v>
      </c>
      <c r="D3096" s="370"/>
      <c r="E3096" s="367" t="str">
        <f t="shared" si="951"/>
        <v/>
      </c>
      <c r="F3096" s="367"/>
      <c r="G3096" s="367"/>
      <c r="H3096" s="367"/>
      <c r="I3096" s="367"/>
      <c r="J3096" s="367"/>
      <c r="K3096" s="367"/>
      <c r="L3096" s="99"/>
      <c r="M3096" s="99"/>
      <c r="N3096" s="99"/>
      <c r="O3096" s="99"/>
      <c r="P3096" s="99"/>
      <c r="Q3096" s="99"/>
      <c r="R3096" s="99"/>
      <c r="S3096" s="99"/>
      <c r="T3096" s="99"/>
      <c r="U3096" s="99"/>
      <c r="V3096" s="99"/>
      <c r="W3096" s="99"/>
      <c r="X3096" s="99"/>
      <c r="Y3096" s="99"/>
      <c r="Z3096" s="99"/>
      <c r="AA3096" s="99"/>
      <c r="AB3096" s="99"/>
      <c r="AC3096" s="99"/>
      <c r="AD3096" s="99"/>
    </row>
    <row r="3097" spans="1:30" ht="14.25" customHeight="1">
      <c r="A3097" s="100"/>
      <c r="B3097" s="107"/>
      <c r="C3097" s="285" t="s">
        <v>5506</v>
      </c>
      <c r="D3097" s="370"/>
      <c r="E3097" s="367" t="str">
        <f t="shared" si="951"/>
        <v/>
      </c>
      <c r="F3097" s="367"/>
      <c r="G3097" s="367"/>
      <c r="H3097" s="367"/>
      <c r="I3097" s="367"/>
      <c r="J3097" s="367"/>
      <c r="K3097" s="367"/>
      <c r="L3097" s="99"/>
      <c r="M3097" s="99"/>
      <c r="N3097" s="99"/>
      <c r="O3097" s="99"/>
      <c r="P3097" s="99"/>
      <c r="Q3097" s="99"/>
      <c r="R3097" s="99"/>
      <c r="S3097" s="99"/>
      <c r="T3097" s="99"/>
      <c r="U3097" s="99"/>
      <c r="V3097" s="99"/>
      <c r="W3097" s="99"/>
      <c r="X3097" s="99"/>
      <c r="Y3097" s="99"/>
      <c r="Z3097" s="99"/>
      <c r="AA3097" s="99"/>
      <c r="AB3097" s="99"/>
      <c r="AC3097" s="99"/>
      <c r="AD3097" s="99"/>
    </row>
    <row r="3098" spans="1:30" ht="14.25" customHeight="1">
      <c r="A3098" s="100"/>
      <c r="B3098" s="107"/>
      <c r="C3098" s="285" t="s">
        <v>5507</v>
      </c>
      <c r="D3098" s="370"/>
      <c r="E3098" s="367" t="str">
        <f t="shared" si="951"/>
        <v/>
      </c>
      <c r="F3098" s="367"/>
      <c r="G3098" s="367"/>
      <c r="H3098" s="367"/>
      <c r="I3098" s="367"/>
      <c r="J3098" s="367"/>
      <c r="K3098" s="367"/>
      <c r="L3098" s="99"/>
      <c r="M3098" s="99"/>
      <c r="N3098" s="99"/>
      <c r="O3098" s="99"/>
      <c r="P3098" s="99"/>
      <c r="Q3098" s="99"/>
      <c r="R3098" s="99"/>
      <c r="S3098" s="99"/>
      <c r="T3098" s="99"/>
      <c r="U3098" s="99"/>
      <c r="V3098" s="99"/>
      <c r="W3098" s="99"/>
      <c r="X3098" s="99"/>
      <c r="Y3098" s="99"/>
      <c r="Z3098" s="99"/>
      <c r="AA3098" s="99"/>
      <c r="AB3098" s="99"/>
      <c r="AC3098" s="99"/>
      <c r="AD3098" s="99"/>
    </row>
    <row r="3099" spans="1:30" ht="14.25" customHeight="1">
      <c r="A3099" s="100"/>
      <c r="B3099" s="107"/>
      <c r="C3099" s="285" t="s">
        <v>5508</v>
      </c>
      <c r="D3099" s="370"/>
      <c r="E3099" s="367" t="str">
        <f t="shared" si="951"/>
        <v/>
      </c>
      <c r="F3099" s="367"/>
      <c r="G3099" s="367"/>
      <c r="H3099" s="367"/>
      <c r="I3099" s="367"/>
      <c r="J3099" s="367"/>
      <c r="K3099" s="367"/>
      <c r="L3099" s="99"/>
      <c r="M3099" s="99"/>
      <c r="N3099" s="99"/>
      <c r="O3099" s="99"/>
      <c r="P3099" s="99"/>
      <c r="Q3099" s="99"/>
      <c r="R3099" s="99"/>
      <c r="S3099" s="99"/>
      <c r="T3099" s="99"/>
      <c r="U3099" s="99"/>
      <c r="V3099" s="99"/>
      <c r="W3099" s="99"/>
      <c r="X3099" s="99"/>
      <c r="Y3099" s="99"/>
      <c r="Z3099" s="99"/>
      <c r="AA3099" s="99"/>
      <c r="AB3099" s="99"/>
      <c r="AC3099" s="99"/>
      <c r="AD3099" s="99"/>
    </row>
    <row r="3100" spans="1:30" ht="14.25" customHeight="1">
      <c r="A3100" s="100"/>
      <c r="B3100" s="107"/>
      <c r="C3100" s="285" t="s">
        <v>5509</v>
      </c>
      <c r="D3100" s="370"/>
      <c r="E3100" s="367" t="str">
        <f t="shared" si="951"/>
        <v/>
      </c>
      <c r="F3100" s="367"/>
      <c r="G3100" s="367"/>
      <c r="H3100" s="367"/>
      <c r="I3100" s="367"/>
      <c r="J3100" s="367"/>
      <c r="K3100" s="367"/>
      <c r="L3100" s="99"/>
      <c r="M3100" s="99"/>
      <c r="N3100" s="99"/>
      <c r="O3100" s="99"/>
      <c r="P3100" s="99"/>
      <c r="Q3100" s="99"/>
      <c r="R3100" s="99"/>
      <c r="S3100" s="99"/>
      <c r="T3100" s="99"/>
      <c r="U3100" s="99"/>
      <c r="V3100" s="99"/>
      <c r="W3100" s="99"/>
      <c r="X3100" s="99"/>
      <c r="Y3100" s="99"/>
      <c r="Z3100" s="99"/>
      <c r="AA3100" s="99"/>
      <c r="AB3100" s="99"/>
      <c r="AC3100" s="99"/>
      <c r="AD3100" s="99"/>
    </row>
    <row r="3101" spans="1:30" ht="14.25" customHeight="1">
      <c r="A3101" s="100"/>
      <c r="B3101" s="107"/>
      <c r="C3101" s="285" t="s">
        <v>5510</v>
      </c>
      <c r="D3101" s="370"/>
      <c r="E3101" s="367" t="str">
        <f t="shared" si="951"/>
        <v/>
      </c>
      <c r="F3101" s="367"/>
      <c r="G3101" s="367"/>
      <c r="H3101" s="367"/>
      <c r="I3101" s="367"/>
      <c r="J3101" s="367"/>
      <c r="K3101" s="367"/>
      <c r="L3101" s="99"/>
      <c r="M3101" s="99"/>
      <c r="N3101" s="99"/>
      <c r="O3101" s="99"/>
      <c r="P3101" s="99"/>
      <c r="Q3101" s="99"/>
      <c r="R3101" s="99"/>
      <c r="S3101" s="99"/>
      <c r="T3101" s="99"/>
      <c r="U3101" s="99"/>
      <c r="V3101" s="99"/>
      <c r="W3101" s="99"/>
      <c r="X3101" s="99"/>
      <c r="Y3101" s="99"/>
      <c r="Z3101" s="99"/>
      <c r="AA3101" s="99"/>
      <c r="AB3101" s="99"/>
      <c r="AC3101" s="99"/>
      <c r="AD3101" s="99"/>
    </row>
    <row r="3102" spans="1:30" ht="14.25" customHeight="1">
      <c r="A3102" s="100"/>
      <c r="B3102" s="107"/>
      <c r="C3102" s="285" t="s">
        <v>5511</v>
      </c>
      <c r="D3102" s="370"/>
      <c r="E3102" s="367" t="str">
        <f t="shared" si="951"/>
        <v/>
      </c>
      <c r="F3102" s="367"/>
      <c r="G3102" s="367"/>
      <c r="H3102" s="367"/>
      <c r="I3102" s="367"/>
      <c r="J3102" s="367"/>
      <c r="K3102" s="367"/>
      <c r="L3102" s="99"/>
      <c r="M3102" s="99"/>
      <c r="N3102" s="99"/>
      <c r="O3102" s="99"/>
      <c r="P3102" s="99"/>
      <c r="Q3102" s="99"/>
      <c r="R3102" s="99"/>
      <c r="S3102" s="99"/>
      <c r="T3102" s="99"/>
      <c r="U3102" s="99"/>
      <c r="V3102" s="99"/>
      <c r="W3102" s="99"/>
      <c r="X3102" s="99"/>
      <c r="Y3102" s="99"/>
      <c r="Z3102" s="99"/>
      <c r="AA3102" s="99"/>
      <c r="AB3102" s="99"/>
      <c r="AC3102" s="99"/>
      <c r="AD3102" s="99"/>
    </row>
    <row r="3103" spans="1:30" ht="14.25" customHeight="1">
      <c r="A3103" s="100"/>
      <c r="B3103" s="107"/>
      <c r="C3103" s="285" t="s">
        <v>5512</v>
      </c>
      <c r="D3103" s="370"/>
      <c r="E3103" s="367" t="str">
        <f t="shared" si="951"/>
        <v/>
      </c>
      <c r="F3103" s="367"/>
      <c r="G3103" s="367"/>
      <c r="H3103" s="367"/>
      <c r="I3103" s="367"/>
      <c r="J3103" s="367"/>
      <c r="K3103" s="367"/>
      <c r="L3103" s="99"/>
      <c r="M3103" s="99"/>
      <c r="N3103" s="99"/>
      <c r="O3103" s="99"/>
      <c r="P3103" s="99"/>
      <c r="Q3103" s="99"/>
      <c r="R3103" s="99"/>
      <c r="S3103" s="99"/>
      <c r="T3103" s="99"/>
      <c r="U3103" s="99"/>
      <c r="V3103" s="99"/>
      <c r="W3103" s="99"/>
      <c r="X3103" s="99"/>
      <c r="Y3103" s="99"/>
      <c r="Z3103" s="99"/>
      <c r="AA3103" s="99"/>
      <c r="AB3103" s="99"/>
      <c r="AC3103" s="99"/>
      <c r="AD3103" s="99"/>
    </row>
    <row r="3104" spans="1:30" ht="14.25" customHeight="1">
      <c r="A3104" s="100"/>
      <c r="B3104" s="107"/>
      <c r="C3104" s="285" t="s">
        <v>5513</v>
      </c>
      <c r="D3104" s="370"/>
      <c r="E3104" s="367" t="str">
        <f t="shared" si="951"/>
        <v/>
      </c>
      <c r="F3104" s="367"/>
      <c r="G3104" s="367"/>
      <c r="H3104" s="367"/>
      <c r="I3104" s="367"/>
      <c r="J3104" s="367"/>
      <c r="K3104" s="367"/>
      <c r="L3104" s="99"/>
      <c r="M3104" s="99"/>
      <c r="N3104" s="99"/>
      <c r="O3104" s="99"/>
      <c r="P3104" s="99"/>
      <c r="Q3104" s="99"/>
      <c r="R3104" s="99"/>
      <c r="S3104" s="99"/>
      <c r="T3104" s="99"/>
      <c r="U3104" s="99"/>
      <c r="V3104" s="99"/>
      <c r="W3104" s="99"/>
      <c r="X3104" s="99"/>
      <c r="Y3104" s="99"/>
      <c r="Z3104" s="99"/>
      <c r="AA3104" s="99"/>
      <c r="AB3104" s="99"/>
      <c r="AC3104" s="99"/>
      <c r="AD3104" s="99"/>
    </row>
    <row r="3105" spans="1:30" ht="14.25" customHeight="1">
      <c r="A3105" s="100"/>
      <c r="B3105" s="107"/>
      <c r="C3105" s="285" t="s">
        <v>5514</v>
      </c>
      <c r="D3105" s="370"/>
      <c r="E3105" s="367" t="str">
        <f t="shared" si="951"/>
        <v/>
      </c>
      <c r="F3105" s="367"/>
      <c r="G3105" s="367"/>
      <c r="H3105" s="367"/>
      <c r="I3105" s="367"/>
      <c r="J3105" s="367"/>
      <c r="K3105" s="367"/>
      <c r="L3105" s="99"/>
      <c r="M3105" s="99"/>
      <c r="N3105" s="99"/>
      <c r="O3105" s="99"/>
      <c r="P3105" s="99"/>
      <c r="Q3105" s="99"/>
      <c r="R3105" s="99"/>
      <c r="S3105" s="99"/>
      <c r="T3105" s="99"/>
      <c r="U3105" s="99"/>
      <c r="V3105" s="99"/>
      <c r="W3105" s="99"/>
      <c r="X3105" s="99"/>
      <c r="Y3105" s="99"/>
      <c r="Z3105" s="99"/>
      <c r="AA3105" s="99"/>
      <c r="AB3105" s="99"/>
      <c r="AC3105" s="99"/>
      <c r="AD3105" s="99"/>
    </row>
    <row r="3106" spans="1:30" ht="14.25" customHeight="1">
      <c r="A3106" s="100"/>
      <c r="B3106" s="107"/>
      <c r="C3106" s="285" t="s">
        <v>5515</v>
      </c>
      <c r="D3106" s="370"/>
      <c r="E3106" s="367" t="str">
        <f t="shared" si="951"/>
        <v/>
      </c>
      <c r="F3106" s="367"/>
      <c r="G3106" s="367"/>
      <c r="H3106" s="367"/>
      <c r="I3106" s="367"/>
      <c r="J3106" s="367"/>
      <c r="K3106" s="367"/>
      <c r="L3106" s="99"/>
      <c r="M3106" s="99"/>
      <c r="N3106" s="99"/>
      <c r="O3106" s="99"/>
      <c r="P3106" s="99"/>
      <c r="Q3106" s="99"/>
      <c r="R3106" s="99"/>
      <c r="S3106" s="99"/>
      <c r="T3106" s="99"/>
      <c r="U3106" s="99"/>
      <c r="V3106" s="99"/>
      <c r="W3106" s="99"/>
      <c r="X3106" s="99"/>
      <c r="Y3106" s="99"/>
      <c r="Z3106" s="99"/>
      <c r="AA3106" s="99"/>
      <c r="AB3106" s="99"/>
      <c r="AC3106" s="99"/>
      <c r="AD3106" s="99"/>
    </row>
    <row r="3107" spans="1:30" ht="14.25" customHeight="1">
      <c r="A3107" s="100"/>
      <c r="B3107" s="107"/>
      <c r="C3107" s="285" t="s">
        <v>5516</v>
      </c>
      <c r="D3107" s="370"/>
      <c r="E3107" s="367" t="str">
        <f t="shared" si="951"/>
        <v/>
      </c>
      <c r="F3107" s="367"/>
      <c r="G3107" s="367"/>
      <c r="H3107" s="367"/>
      <c r="I3107" s="367"/>
      <c r="J3107" s="367"/>
      <c r="K3107" s="367"/>
      <c r="L3107" s="99"/>
      <c r="M3107" s="99"/>
      <c r="N3107" s="99"/>
      <c r="O3107" s="99"/>
      <c r="P3107" s="99"/>
      <c r="Q3107" s="99"/>
      <c r="R3107" s="99"/>
      <c r="S3107" s="99"/>
      <c r="T3107" s="99"/>
      <c r="U3107" s="99"/>
      <c r="V3107" s="99"/>
      <c r="W3107" s="99"/>
      <c r="X3107" s="99"/>
      <c r="Y3107" s="99"/>
      <c r="Z3107" s="99"/>
      <c r="AA3107" s="99"/>
      <c r="AB3107" s="99"/>
      <c r="AC3107" s="99"/>
      <c r="AD3107" s="99"/>
    </row>
    <row r="3108" spans="1:30" ht="14.25" customHeight="1">
      <c r="A3108" s="100"/>
      <c r="B3108" s="107"/>
      <c r="C3108" s="285" t="s">
        <v>5517</v>
      </c>
      <c r="D3108" s="370"/>
      <c r="E3108" s="367" t="str">
        <f t="shared" si="951"/>
        <v/>
      </c>
      <c r="F3108" s="367"/>
      <c r="G3108" s="367"/>
      <c r="H3108" s="367"/>
      <c r="I3108" s="367"/>
      <c r="J3108" s="367"/>
      <c r="K3108" s="367"/>
      <c r="L3108" s="99"/>
      <c r="M3108" s="99"/>
      <c r="N3108" s="99"/>
      <c r="O3108" s="99"/>
      <c r="P3108" s="99"/>
      <c r="Q3108" s="99"/>
      <c r="R3108" s="99"/>
      <c r="S3108" s="99"/>
      <c r="T3108" s="99"/>
      <c r="U3108" s="99"/>
      <c r="V3108" s="99"/>
      <c r="W3108" s="99"/>
      <c r="X3108" s="99"/>
      <c r="Y3108" s="99"/>
      <c r="Z3108" s="99"/>
      <c r="AA3108" s="99"/>
      <c r="AB3108" s="99"/>
      <c r="AC3108" s="99"/>
      <c r="AD3108" s="99"/>
    </row>
    <row r="3109" spans="1:30" ht="14.25" customHeight="1">
      <c r="A3109" s="100"/>
      <c r="B3109" s="107"/>
      <c r="C3109" s="285" t="s">
        <v>5518</v>
      </c>
      <c r="D3109" s="370"/>
      <c r="E3109" s="367" t="str">
        <f t="shared" si="951"/>
        <v/>
      </c>
      <c r="F3109" s="367"/>
      <c r="G3109" s="367"/>
      <c r="H3109" s="367"/>
      <c r="I3109" s="367"/>
      <c r="J3109" s="367"/>
      <c r="K3109" s="367"/>
      <c r="L3109" s="99"/>
      <c r="M3109" s="99"/>
      <c r="N3109" s="99"/>
      <c r="O3109" s="99"/>
      <c r="P3109" s="99"/>
      <c r="Q3109" s="99"/>
      <c r="R3109" s="99"/>
      <c r="S3109" s="99"/>
      <c r="T3109" s="99"/>
      <c r="U3109" s="99"/>
      <c r="V3109" s="99"/>
      <c r="W3109" s="99"/>
      <c r="X3109" s="99"/>
      <c r="Y3109" s="99"/>
      <c r="Z3109" s="99"/>
      <c r="AA3109" s="99"/>
      <c r="AB3109" s="99"/>
      <c r="AC3109" s="99"/>
      <c r="AD3109" s="99"/>
    </row>
    <row r="3110" spans="1:30" ht="14.25" customHeight="1">
      <c r="A3110" s="100"/>
      <c r="B3110" s="107"/>
      <c r="C3110" s="285" t="s">
        <v>5519</v>
      </c>
      <c r="D3110" s="370"/>
      <c r="E3110" s="367" t="str">
        <f t="shared" si="951"/>
        <v/>
      </c>
      <c r="F3110" s="367"/>
      <c r="G3110" s="367"/>
      <c r="H3110" s="367"/>
      <c r="I3110" s="367"/>
      <c r="J3110" s="367"/>
      <c r="K3110" s="367"/>
      <c r="L3110" s="99"/>
      <c r="M3110" s="99"/>
      <c r="N3110" s="99"/>
      <c r="O3110" s="99"/>
      <c r="P3110" s="99"/>
      <c r="Q3110" s="99"/>
      <c r="R3110" s="99"/>
      <c r="S3110" s="99"/>
      <c r="T3110" s="99"/>
      <c r="U3110" s="99"/>
      <c r="V3110" s="99"/>
      <c r="W3110" s="99"/>
      <c r="X3110" s="99"/>
      <c r="Y3110" s="99"/>
      <c r="Z3110" s="99"/>
      <c r="AA3110" s="99"/>
      <c r="AB3110" s="99"/>
      <c r="AC3110" s="99"/>
      <c r="AD3110" s="99"/>
    </row>
    <row r="3111" spans="1:30" ht="14.25" customHeight="1">
      <c r="A3111" s="100"/>
      <c r="B3111" s="107"/>
      <c r="C3111" s="285" t="s">
        <v>5520</v>
      </c>
      <c r="D3111" s="370"/>
      <c r="E3111" s="367" t="str">
        <f t="shared" si="951"/>
        <v/>
      </c>
      <c r="F3111" s="367"/>
      <c r="G3111" s="367"/>
      <c r="H3111" s="367"/>
      <c r="I3111" s="367"/>
      <c r="J3111" s="367"/>
      <c r="K3111" s="367"/>
      <c r="L3111" s="99"/>
      <c r="M3111" s="99"/>
      <c r="N3111" s="99"/>
      <c r="O3111" s="99"/>
      <c r="P3111" s="99"/>
      <c r="Q3111" s="99"/>
      <c r="R3111" s="99"/>
      <c r="S3111" s="99"/>
      <c r="T3111" s="99"/>
      <c r="U3111" s="99"/>
      <c r="V3111" s="99"/>
      <c r="W3111" s="99"/>
      <c r="X3111" s="99"/>
      <c r="Y3111" s="99"/>
      <c r="Z3111" s="99"/>
      <c r="AA3111" s="99"/>
      <c r="AB3111" s="99"/>
      <c r="AC3111" s="99"/>
      <c r="AD3111" s="99"/>
    </row>
    <row r="3112" spans="1:30" ht="14.25" customHeight="1">
      <c r="A3112" s="100"/>
      <c r="B3112" s="107"/>
      <c r="C3112" s="285" t="s">
        <v>5521</v>
      </c>
      <c r="D3112" s="370"/>
      <c r="E3112" s="367" t="str">
        <f t="shared" si="951"/>
        <v/>
      </c>
      <c r="F3112" s="367"/>
      <c r="G3112" s="367"/>
      <c r="H3112" s="367"/>
      <c r="I3112" s="367"/>
      <c r="J3112" s="367"/>
      <c r="K3112" s="367"/>
      <c r="L3112" s="99"/>
      <c r="M3112" s="99"/>
      <c r="N3112" s="99"/>
      <c r="O3112" s="99"/>
      <c r="P3112" s="99"/>
      <c r="Q3112" s="99"/>
      <c r="R3112" s="99"/>
      <c r="S3112" s="99"/>
      <c r="T3112" s="99"/>
      <c r="U3112" s="99"/>
      <c r="V3112" s="99"/>
      <c r="W3112" s="99"/>
      <c r="X3112" s="99"/>
      <c r="Y3112" s="99"/>
      <c r="Z3112" s="99"/>
      <c r="AA3112" s="99"/>
      <c r="AB3112" s="99"/>
      <c r="AC3112" s="99"/>
      <c r="AD3112" s="99"/>
    </row>
    <row r="3113" spans="1:30" ht="14.25" customHeight="1">
      <c r="A3113" s="100"/>
      <c r="B3113" s="107"/>
      <c r="C3113" s="285" t="s">
        <v>5522</v>
      </c>
      <c r="D3113" s="370"/>
      <c r="E3113" s="367" t="str">
        <f t="shared" si="951"/>
        <v/>
      </c>
      <c r="F3113" s="367"/>
      <c r="G3113" s="367"/>
      <c r="H3113" s="367"/>
      <c r="I3113" s="367"/>
      <c r="J3113" s="367"/>
      <c r="K3113" s="367"/>
      <c r="L3113" s="99"/>
      <c r="M3113" s="99"/>
      <c r="N3113" s="99"/>
      <c r="O3113" s="99"/>
      <c r="P3113" s="99"/>
      <c r="Q3113" s="99"/>
      <c r="R3113" s="99"/>
      <c r="S3113" s="99"/>
      <c r="T3113" s="99"/>
      <c r="U3113" s="99"/>
      <c r="V3113" s="99"/>
      <c r="W3113" s="99"/>
      <c r="X3113" s="99"/>
      <c r="Y3113" s="99"/>
      <c r="Z3113" s="99"/>
      <c r="AA3113" s="99"/>
      <c r="AB3113" s="99"/>
      <c r="AC3113" s="99"/>
      <c r="AD3113" s="99"/>
    </row>
    <row r="3114" spans="1:30" ht="14.25" customHeight="1">
      <c r="A3114" s="100"/>
      <c r="B3114" s="107"/>
      <c r="C3114" s="285" t="s">
        <v>5523</v>
      </c>
      <c r="D3114" s="370"/>
      <c r="E3114" s="367" t="str">
        <f t="shared" si="951"/>
        <v/>
      </c>
      <c r="F3114" s="367"/>
      <c r="G3114" s="367"/>
      <c r="H3114" s="367"/>
      <c r="I3114" s="367"/>
      <c r="J3114" s="367"/>
      <c r="K3114" s="367"/>
      <c r="L3114" s="99"/>
      <c r="M3114" s="99"/>
      <c r="N3114" s="99"/>
      <c r="O3114" s="99"/>
      <c r="P3114" s="99"/>
      <c r="Q3114" s="99"/>
      <c r="R3114" s="99"/>
      <c r="S3114" s="99"/>
      <c r="T3114" s="99"/>
      <c r="U3114" s="99"/>
      <c r="V3114" s="99"/>
      <c r="W3114" s="99"/>
      <c r="X3114" s="99"/>
      <c r="Y3114" s="99"/>
      <c r="Z3114" s="99"/>
      <c r="AA3114" s="99"/>
      <c r="AB3114" s="99"/>
      <c r="AC3114" s="99"/>
      <c r="AD3114" s="99"/>
    </row>
    <row r="3115" spans="1:30" ht="14.25" customHeight="1">
      <c r="A3115" s="100"/>
      <c r="B3115" s="107"/>
      <c r="C3115" s="285" t="s">
        <v>5524</v>
      </c>
      <c r="D3115" s="370"/>
      <c r="E3115" s="367" t="str">
        <f t="shared" si="951"/>
        <v/>
      </c>
      <c r="F3115" s="367"/>
      <c r="G3115" s="367"/>
      <c r="H3115" s="367"/>
      <c r="I3115" s="367"/>
      <c r="J3115" s="367"/>
      <c r="K3115" s="367"/>
      <c r="L3115" s="99"/>
      <c r="M3115" s="99"/>
      <c r="N3115" s="99"/>
      <c r="O3115" s="99"/>
      <c r="P3115" s="99"/>
      <c r="Q3115" s="99"/>
      <c r="R3115" s="99"/>
      <c r="S3115" s="99"/>
      <c r="T3115" s="99"/>
      <c r="U3115" s="99"/>
      <c r="V3115" s="99"/>
      <c r="W3115" s="99"/>
      <c r="X3115" s="99"/>
      <c r="Y3115" s="99"/>
      <c r="Z3115" s="99"/>
      <c r="AA3115" s="99"/>
      <c r="AB3115" s="99"/>
      <c r="AC3115" s="99"/>
      <c r="AD3115" s="99"/>
    </row>
    <row r="3116" spans="1:30" ht="14.25" customHeight="1">
      <c r="A3116" s="100"/>
      <c r="B3116" s="107"/>
      <c r="C3116" s="285" t="s">
        <v>5525</v>
      </c>
      <c r="D3116" s="370"/>
      <c r="E3116" s="367" t="str">
        <f t="shared" si="951"/>
        <v/>
      </c>
      <c r="F3116" s="367"/>
      <c r="G3116" s="367"/>
      <c r="H3116" s="367"/>
      <c r="I3116" s="367"/>
      <c r="J3116" s="367"/>
      <c r="K3116" s="367"/>
      <c r="L3116" s="99"/>
      <c r="M3116" s="99"/>
      <c r="N3116" s="99"/>
      <c r="O3116" s="99"/>
      <c r="P3116" s="99"/>
      <c r="Q3116" s="99"/>
      <c r="R3116" s="99"/>
      <c r="S3116" s="99"/>
      <c r="T3116" s="99"/>
      <c r="U3116" s="99"/>
      <c r="V3116" s="99"/>
      <c r="W3116" s="99"/>
      <c r="X3116" s="99"/>
      <c r="Y3116" s="99"/>
      <c r="Z3116" s="99"/>
      <c r="AA3116" s="99"/>
      <c r="AB3116" s="99"/>
      <c r="AC3116" s="99"/>
      <c r="AD3116" s="99"/>
    </row>
    <row r="3117" spans="1:30" ht="14.25" customHeight="1">
      <c r="A3117" s="100"/>
      <c r="B3117" s="107"/>
      <c r="C3117" s="285" t="s">
        <v>5526</v>
      </c>
      <c r="D3117" s="370"/>
      <c r="E3117" s="367" t="str">
        <f t="shared" si="951"/>
        <v/>
      </c>
      <c r="F3117" s="367"/>
      <c r="G3117" s="367"/>
      <c r="H3117" s="367"/>
      <c r="I3117" s="367"/>
      <c r="J3117" s="367"/>
      <c r="K3117" s="367"/>
      <c r="L3117" s="99"/>
      <c r="M3117" s="99"/>
      <c r="N3117" s="99"/>
      <c r="O3117" s="99"/>
      <c r="P3117" s="99"/>
      <c r="Q3117" s="99"/>
      <c r="R3117" s="99"/>
      <c r="S3117" s="99"/>
      <c r="T3117" s="99"/>
      <c r="U3117" s="99"/>
      <c r="V3117" s="99"/>
      <c r="W3117" s="99"/>
      <c r="X3117" s="99"/>
      <c r="Y3117" s="99"/>
      <c r="Z3117" s="99"/>
      <c r="AA3117" s="99"/>
      <c r="AB3117" s="99"/>
      <c r="AC3117" s="99"/>
      <c r="AD3117" s="99"/>
    </row>
    <row r="3118" spans="1:30" ht="14.25" customHeight="1">
      <c r="A3118" s="100"/>
      <c r="B3118" s="107"/>
      <c r="C3118" s="285" t="s">
        <v>5527</v>
      </c>
      <c r="D3118" s="370"/>
      <c r="E3118" s="367" t="str">
        <f t="shared" si="951"/>
        <v/>
      </c>
      <c r="F3118" s="367"/>
      <c r="G3118" s="367"/>
      <c r="H3118" s="367"/>
      <c r="I3118" s="367"/>
      <c r="J3118" s="367"/>
      <c r="K3118" s="367"/>
      <c r="L3118" s="99"/>
      <c r="M3118" s="99"/>
      <c r="N3118" s="99"/>
      <c r="O3118" s="99"/>
      <c r="P3118" s="99"/>
      <c r="Q3118" s="99"/>
      <c r="R3118" s="99"/>
      <c r="S3118" s="99"/>
      <c r="T3118" s="99"/>
      <c r="U3118" s="99"/>
      <c r="V3118" s="99"/>
      <c r="W3118" s="99"/>
      <c r="X3118" s="99"/>
      <c r="Y3118" s="99"/>
      <c r="Z3118" s="99"/>
      <c r="AA3118" s="99"/>
      <c r="AB3118" s="99"/>
      <c r="AC3118" s="99"/>
      <c r="AD3118" s="99"/>
    </row>
    <row r="3119" spans="1:30" ht="14.25" customHeight="1">
      <c r="A3119" s="100"/>
      <c r="B3119" s="107"/>
      <c r="C3119" s="285" t="s">
        <v>5528</v>
      </c>
      <c r="D3119" s="370"/>
      <c r="E3119" s="367" t="str">
        <f t="shared" si="951"/>
        <v/>
      </c>
      <c r="F3119" s="367"/>
      <c r="G3119" s="367"/>
      <c r="H3119" s="367"/>
      <c r="I3119" s="367"/>
      <c r="J3119" s="367"/>
      <c r="K3119" s="367"/>
      <c r="L3119" s="99"/>
      <c r="M3119" s="99"/>
      <c r="N3119" s="99"/>
      <c r="O3119" s="99"/>
      <c r="P3119" s="99"/>
      <c r="Q3119" s="99"/>
      <c r="R3119" s="99"/>
      <c r="S3119" s="99"/>
      <c r="T3119" s="99"/>
      <c r="U3119" s="99"/>
      <c r="V3119" s="99"/>
      <c r="W3119" s="99"/>
      <c r="X3119" s="99"/>
      <c r="Y3119" s="99"/>
      <c r="Z3119" s="99"/>
      <c r="AA3119" s="99"/>
      <c r="AB3119" s="99"/>
      <c r="AC3119" s="99"/>
      <c r="AD3119" s="99"/>
    </row>
    <row r="3120" spans="1:30" ht="14.25" customHeight="1">
      <c r="A3120" s="100"/>
      <c r="B3120" s="107"/>
      <c r="C3120" s="285" t="s">
        <v>5529</v>
      </c>
      <c r="D3120" s="370"/>
      <c r="E3120" s="367" t="str">
        <f t="shared" si="951"/>
        <v/>
      </c>
      <c r="F3120" s="367"/>
      <c r="G3120" s="367"/>
      <c r="H3120" s="367"/>
      <c r="I3120" s="367"/>
      <c r="J3120" s="367"/>
      <c r="K3120" s="367"/>
      <c r="L3120" s="99"/>
      <c r="M3120" s="99"/>
      <c r="N3120" s="99"/>
      <c r="O3120" s="99"/>
      <c r="P3120" s="99"/>
      <c r="Q3120" s="99"/>
      <c r="R3120" s="99"/>
      <c r="S3120" s="99"/>
      <c r="T3120" s="99"/>
      <c r="U3120" s="99"/>
      <c r="V3120" s="99"/>
      <c r="W3120" s="99"/>
      <c r="X3120" s="99"/>
      <c r="Y3120" s="99"/>
      <c r="Z3120" s="99"/>
      <c r="AA3120" s="99"/>
      <c r="AB3120" s="99"/>
      <c r="AC3120" s="99"/>
      <c r="AD3120" s="99"/>
    </row>
    <row r="3121" spans="1:30" ht="14.25" customHeight="1">
      <c r="A3121" s="100"/>
      <c r="B3121" s="107"/>
      <c r="C3121" s="285" t="s">
        <v>5530</v>
      </c>
      <c r="D3121" s="370"/>
      <c r="E3121" s="367" t="str">
        <f t="shared" si="951"/>
        <v/>
      </c>
      <c r="F3121" s="367"/>
      <c r="G3121" s="367"/>
      <c r="H3121" s="367"/>
      <c r="I3121" s="367"/>
      <c r="J3121" s="367"/>
      <c r="K3121" s="367"/>
      <c r="L3121" s="99"/>
      <c r="M3121" s="99"/>
      <c r="N3121" s="99"/>
      <c r="O3121" s="99"/>
      <c r="P3121" s="99"/>
      <c r="Q3121" s="99"/>
      <c r="R3121" s="99"/>
      <c r="S3121" s="99"/>
      <c r="T3121" s="99"/>
      <c r="U3121" s="99"/>
      <c r="V3121" s="99"/>
      <c r="W3121" s="99"/>
      <c r="X3121" s="99"/>
      <c r="Y3121" s="99"/>
      <c r="Z3121" s="99"/>
      <c r="AA3121" s="99"/>
      <c r="AB3121" s="99"/>
      <c r="AC3121" s="99"/>
      <c r="AD3121" s="99"/>
    </row>
    <row r="3122" spans="1:30" ht="14.25" customHeight="1">
      <c r="A3122" s="100"/>
      <c r="B3122" s="107"/>
      <c r="C3122" s="285" t="s">
        <v>5531</v>
      </c>
      <c r="D3122" s="370"/>
      <c r="E3122" s="367" t="str">
        <f t="shared" si="951"/>
        <v/>
      </c>
      <c r="F3122" s="367"/>
      <c r="G3122" s="367"/>
      <c r="H3122" s="367"/>
      <c r="I3122" s="367"/>
      <c r="J3122" s="367"/>
      <c r="K3122" s="367"/>
      <c r="L3122" s="99"/>
      <c r="M3122" s="99"/>
      <c r="N3122" s="99"/>
      <c r="O3122" s="99"/>
      <c r="P3122" s="99"/>
      <c r="Q3122" s="99"/>
      <c r="R3122" s="99"/>
      <c r="S3122" s="99"/>
      <c r="T3122" s="99"/>
      <c r="U3122" s="99"/>
      <c r="V3122" s="99"/>
      <c r="W3122" s="99"/>
      <c r="X3122" s="99"/>
      <c r="Y3122" s="99"/>
      <c r="Z3122" s="99"/>
      <c r="AA3122" s="99"/>
      <c r="AB3122" s="99"/>
      <c r="AC3122" s="99"/>
      <c r="AD3122" s="99"/>
    </row>
    <row r="3123" spans="1:30" ht="14.25" customHeight="1">
      <c r="A3123" s="100"/>
      <c r="B3123" s="107"/>
      <c r="C3123" s="285" t="s">
        <v>5532</v>
      </c>
      <c r="D3123" s="370"/>
      <c r="E3123" s="367" t="str">
        <f t="shared" si="951"/>
        <v/>
      </c>
      <c r="F3123" s="367"/>
      <c r="G3123" s="367"/>
      <c r="H3123" s="367"/>
      <c r="I3123" s="367"/>
      <c r="J3123" s="367"/>
      <c r="K3123" s="367"/>
      <c r="L3123" s="99"/>
      <c r="M3123" s="99"/>
      <c r="N3123" s="99"/>
      <c r="O3123" s="99"/>
      <c r="P3123" s="99"/>
      <c r="Q3123" s="99"/>
      <c r="R3123" s="99"/>
      <c r="S3123" s="99"/>
      <c r="T3123" s="99"/>
      <c r="U3123" s="99"/>
      <c r="V3123" s="99"/>
      <c r="W3123" s="99"/>
      <c r="X3123" s="99"/>
      <c r="Y3123" s="99"/>
      <c r="Z3123" s="99"/>
      <c r="AA3123" s="99"/>
      <c r="AB3123" s="99"/>
      <c r="AC3123" s="99"/>
      <c r="AD3123" s="99"/>
    </row>
    <row r="3124" spans="1:30" ht="14.25" customHeight="1">
      <c r="A3124" s="100"/>
      <c r="B3124" s="107"/>
      <c r="C3124" s="285" t="s">
        <v>5533</v>
      </c>
      <c r="D3124" s="370"/>
      <c r="E3124" s="367" t="str">
        <f t="shared" si="951"/>
        <v/>
      </c>
      <c r="F3124" s="367"/>
      <c r="G3124" s="367"/>
      <c r="H3124" s="367"/>
      <c r="I3124" s="367"/>
      <c r="J3124" s="367"/>
      <c r="K3124" s="367"/>
      <c r="L3124" s="99"/>
      <c r="M3124" s="99"/>
      <c r="N3124" s="99"/>
      <c r="O3124" s="99"/>
      <c r="P3124" s="99"/>
      <c r="Q3124" s="99"/>
      <c r="R3124" s="99"/>
      <c r="S3124" s="99"/>
      <c r="T3124" s="99"/>
      <c r="U3124" s="99"/>
      <c r="V3124" s="99"/>
      <c r="W3124" s="99"/>
      <c r="X3124" s="99"/>
      <c r="Y3124" s="99"/>
      <c r="Z3124" s="99"/>
      <c r="AA3124" s="99"/>
      <c r="AB3124" s="99"/>
      <c r="AC3124" s="99"/>
      <c r="AD3124" s="99"/>
    </row>
    <row r="3125" spans="1:30" ht="14.25" customHeight="1">
      <c r="A3125" s="100"/>
      <c r="B3125" s="107"/>
      <c r="C3125" s="285" t="s">
        <v>5534</v>
      </c>
      <c r="D3125" s="370"/>
      <c r="E3125" s="367" t="str">
        <f t="shared" si="951"/>
        <v/>
      </c>
      <c r="F3125" s="367"/>
      <c r="G3125" s="367"/>
      <c r="H3125" s="367"/>
      <c r="I3125" s="367"/>
      <c r="J3125" s="367"/>
      <c r="K3125" s="367"/>
      <c r="L3125" s="99"/>
      <c r="M3125" s="99"/>
      <c r="N3125" s="99"/>
      <c r="O3125" s="99"/>
      <c r="P3125" s="99"/>
      <c r="Q3125" s="99"/>
      <c r="R3125" s="99"/>
      <c r="S3125" s="99"/>
      <c r="T3125" s="99"/>
      <c r="U3125" s="99"/>
      <c r="V3125" s="99"/>
      <c r="W3125" s="99"/>
      <c r="X3125" s="99"/>
      <c r="Y3125" s="99"/>
      <c r="Z3125" s="99"/>
      <c r="AA3125" s="99"/>
      <c r="AB3125" s="99"/>
      <c r="AC3125" s="99"/>
      <c r="AD3125" s="99"/>
    </row>
    <row r="3126" spans="1:30" ht="14.25" customHeight="1">
      <c r="A3126" s="100"/>
      <c r="B3126" s="107"/>
      <c r="C3126" s="285" t="s">
        <v>5535</v>
      </c>
      <c r="D3126" s="370"/>
      <c r="E3126" s="367" t="str">
        <f t="shared" si="951"/>
        <v/>
      </c>
      <c r="F3126" s="367"/>
      <c r="G3126" s="367"/>
      <c r="H3126" s="367"/>
      <c r="I3126" s="367"/>
      <c r="J3126" s="367"/>
      <c r="K3126" s="367"/>
      <c r="L3126" s="99"/>
      <c r="M3126" s="99"/>
      <c r="N3126" s="99"/>
      <c r="O3126" s="99"/>
      <c r="P3126" s="99"/>
      <c r="Q3126" s="99"/>
      <c r="R3126" s="99"/>
      <c r="S3126" s="99"/>
      <c r="T3126" s="99"/>
      <c r="U3126" s="99"/>
      <c r="V3126" s="99"/>
      <c r="W3126" s="99"/>
      <c r="X3126" s="99"/>
      <c r="Y3126" s="99"/>
      <c r="Z3126" s="99"/>
      <c r="AA3126" s="99"/>
      <c r="AB3126" s="99"/>
      <c r="AC3126" s="99"/>
      <c r="AD3126" s="99"/>
    </row>
    <row r="3127" spans="1:30" ht="14.25" customHeight="1">
      <c r="A3127" s="100"/>
      <c r="B3127" s="107"/>
      <c r="C3127" s="285" t="s">
        <v>5536</v>
      </c>
      <c r="D3127" s="370"/>
      <c r="E3127" s="367" t="str">
        <f t="shared" si="951"/>
        <v/>
      </c>
      <c r="F3127" s="367"/>
      <c r="G3127" s="367"/>
      <c r="H3127" s="367"/>
      <c r="I3127" s="367"/>
      <c r="J3127" s="367"/>
      <c r="K3127" s="367"/>
      <c r="L3127" s="99"/>
      <c r="M3127" s="99"/>
      <c r="N3127" s="99"/>
      <c r="O3127" s="99"/>
      <c r="P3127" s="99"/>
      <c r="Q3127" s="99"/>
      <c r="R3127" s="99"/>
      <c r="S3127" s="99"/>
      <c r="T3127" s="99"/>
      <c r="U3127" s="99"/>
      <c r="V3127" s="99"/>
      <c r="W3127" s="99"/>
      <c r="X3127" s="99"/>
      <c r="Y3127" s="99"/>
      <c r="Z3127" s="99"/>
      <c r="AA3127" s="99"/>
      <c r="AB3127" s="99"/>
      <c r="AC3127" s="99"/>
      <c r="AD3127" s="99"/>
    </row>
    <row r="3128" spans="1:30" ht="14.25" customHeight="1">
      <c r="A3128" s="100"/>
      <c r="B3128" s="107"/>
      <c r="C3128" s="285" t="s">
        <v>5537</v>
      </c>
      <c r="D3128" s="370"/>
      <c r="E3128" s="367" t="str">
        <f t="shared" si="951"/>
        <v/>
      </c>
      <c r="F3128" s="367"/>
      <c r="G3128" s="367"/>
      <c r="H3128" s="367"/>
      <c r="I3128" s="367"/>
      <c r="J3128" s="367"/>
      <c r="K3128" s="367"/>
      <c r="L3128" s="99"/>
      <c r="M3128" s="99"/>
      <c r="N3128" s="99"/>
      <c r="O3128" s="99"/>
      <c r="P3128" s="99"/>
      <c r="Q3128" s="99"/>
      <c r="R3128" s="99"/>
      <c r="S3128" s="99"/>
      <c r="T3128" s="99"/>
      <c r="U3128" s="99"/>
      <c r="V3128" s="99"/>
      <c r="W3128" s="99"/>
      <c r="X3128" s="99"/>
      <c r="Y3128" s="99"/>
      <c r="Z3128" s="99"/>
      <c r="AA3128" s="99"/>
      <c r="AB3128" s="99"/>
      <c r="AC3128" s="99"/>
      <c r="AD3128" s="99"/>
    </row>
    <row r="3129" spans="1:30" ht="14.25" customHeight="1">
      <c r="A3129" s="100"/>
      <c r="B3129" s="107"/>
      <c r="C3129" s="285" t="s">
        <v>5538</v>
      </c>
      <c r="D3129" s="370"/>
      <c r="E3129" s="367" t="str">
        <f t="shared" si="951"/>
        <v/>
      </c>
      <c r="F3129" s="367"/>
      <c r="G3129" s="367"/>
      <c r="H3129" s="367"/>
      <c r="I3129" s="367"/>
      <c r="J3129" s="367"/>
      <c r="K3129" s="367"/>
      <c r="L3129" s="99"/>
      <c r="M3129" s="99"/>
      <c r="N3129" s="99"/>
      <c r="O3129" s="99"/>
      <c r="P3129" s="99"/>
      <c r="Q3129" s="99"/>
      <c r="R3129" s="99"/>
      <c r="S3129" s="99"/>
      <c r="T3129" s="99"/>
      <c r="U3129" s="99"/>
      <c r="V3129" s="99"/>
      <c r="W3129" s="99"/>
      <c r="X3129" s="99"/>
      <c r="Y3129" s="99"/>
      <c r="Z3129" s="99"/>
      <c r="AA3129" s="99"/>
      <c r="AB3129" s="99"/>
      <c r="AC3129" s="99"/>
      <c r="AD3129" s="99"/>
    </row>
    <row r="3130" spans="1:30" ht="14.25" customHeight="1">
      <c r="A3130" s="100"/>
      <c r="B3130" s="107"/>
      <c r="C3130" s="285" t="s">
        <v>5539</v>
      </c>
      <c r="D3130" s="370"/>
      <c r="E3130" s="367" t="str">
        <f t="shared" si="951"/>
        <v/>
      </c>
      <c r="F3130" s="367"/>
      <c r="G3130" s="367"/>
      <c r="H3130" s="367"/>
      <c r="I3130" s="367"/>
      <c r="J3130" s="367"/>
      <c r="K3130" s="367"/>
      <c r="L3130" s="99"/>
      <c r="M3130" s="99"/>
      <c r="N3130" s="99"/>
      <c r="O3130" s="99"/>
      <c r="P3130" s="99"/>
      <c r="Q3130" s="99"/>
      <c r="R3130" s="99"/>
      <c r="S3130" s="99"/>
      <c r="T3130" s="99"/>
      <c r="U3130" s="99"/>
      <c r="V3130" s="99"/>
      <c r="W3130" s="99"/>
      <c r="X3130" s="99"/>
      <c r="Y3130" s="99"/>
      <c r="Z3130" s="99"/>
      <c r="AA3130" s="99"/>
      <c r="AB3130" s="99"/>
      <c r="AC3130" s="99"/>
      <c r="AD3130" s="99"/>
    </row>
    <row r="3131" spans="1:30" ht="14.25" customHeight="1">
      <c r="A3131" s="100"/>
      <c r="B3131" s="107"/>
      <c r="C3131" s="285" t="s">
        <v>5540</v>
      </c>
      <c r="D3131" s="370"/>
      <c r="E3131" s="367" t="str">
        <f t="shared" si="951"/>
        <v/>
      </c>
      <c r="F3131" s="367"/>
      <c r="G3131" s="367"/>
      <c r="H3131" s="367"/>
      <c r="I3131" s="367"/>
      <c r="J3131" s="367"/>
      <c r="K3131" s="367"/>
      <c r="L3131" s="99"/>
      <c r="M3131" s="99"/>
      <c r="N3131" s="99"/>
      <c r="O3131" s="99"/>
      <c r="P3131" s="99"/>
      <c r="Q3131" s="99"/>
      <c r="R3131" s="99"/>
      <c r="S3131" s="99"/>
      <c r="T3131" s="99"/>
      <c r="U3131" s="99"/>
      <c r="V3131" s="99"/>
      <c r="W3131" s="99"/>
      <c r="X3131" s="99"/>
      <c r="Y3131" s="99"/>
      <c r="Z3131" s="99"/>
      <c r="AA3131" s="99"/>
      <c r="AB3131" s="99"/>
      <c r="AC3131" s="99"/>
      <c r="AD3131" s="99"/>
    </row>
    <row r="3132" spans="1:30" ht="14.25" customHeight="1">
      <c r="A3132" s="100"/>
      <c r="B3132" s="107"/>
      <c r="C3132" s="285" t="s">
        <v>5541</v>
      </c>
      <c r="D3132" s="370"/>
      <c r="E3132" s="367" t="str">
        <f t="shared" si="951"/>
        <v/>
      </c>
      <c r="F3132" s="367"/>
      <c r="G3132" s="367"/>
      <c r="H3132" s="367"/>
      <c r="I3132" s="367"/>
      <c r="J3132" s="367"/>
      <c r="K3132" s="367"/>
      <c r="L3132" s="99"/>
      <c r="M3132" s="99"/>
      <c r="N3132" s="99"/>
      <c r="O3132" s="99"/>
      <c r="P3132" s="99"/>
      <c r="Q3132" s="99"/>
      <c r="R3132" s="99"/>
      <c r="S3132" s="99"/>
      <c r="T3132" s="99"/>
      <c r="U3132" s="99"/>
      <c r="V3132" s="99"/>
      <c r="W3132" s="99"/>
      <c r="X3132" s="99"/>
      <c r="Y3132" s="99"/>
      <c r="Z3132" s="99"/>
      <c r="AA3132" s="99"/>
      <c r="AB3132" s="99"/>
      <c r="AC3132" s="99"/>
      <c r="AD3132" s="99"/>
    </row>
    <row r="3133" spans="1:30" ht="14.25" customHeight="1">
      <c r="A3133" s="100"/>
      <c r="B3133" s="107"/>
      <c r="C3133" s="285" t="s">
        <v>5542</v>
      </c>
      <c r="D3133" s="370"/>
      <c r="E3133" s="367" t="str">
        <f t="shared" si="951"/>
        <v/>
      </c>
      <c r="F3133" s="367"/>
      <c r="G3133" s="367"/>
      <c r="H3133" s="367"/>
      <c r="I3133" s="367"/>
      <c r="J3133" s="367"/>
      <c r="K3133" s="367"/>
      <c r="L3133" s="99"/>
      <c r="M3133" s="99"/>
      <c r="N3133" s="99"/>
      <c r="O3133" s="99"/>
      <c r="P3133" s="99"/>
      <c r="Q3133" s="99"/>
      <c r="R3133" s="99"/>
      <c r="S3133" s="99"/>
      <c r="T3133" s="99"/>
      <c r="U3133" s="99"/>
      <c r="V3133" s="99"/>
      <c r="W3133" s="99"/>
      <c r="X3133" s="99"/>
      <c r="Y3133" s="99"/>
      <c r="Z3133" s="99"/>
      <c r="AA3133" s="99"/>
      <c r="AB3133" s="99"/>
      <c r="AC3133" s="99"/>
      <c r="AD3133" s="99"/>
    </row>
    <row r="3134" spans="1:30" ht="14.25" customHeight="1">
      <c r="A3134" s="100"/>
      <c r="B3134" s="107"/>
      <c r="C3134" s="285" t="s">
        <v>5543</v>
      </c>
      <c r="D3134" s="370"/>
      <c r="E3134" s="367" t="str">
        <f t="shared" si="951"/>
        <v/>
      </c>
      <c r="F3134" s="367"/>
      <c r="G3134" s="367"/>
      <c r="H3134" s="367"/>
      <c r="I3134" s="367"/>
      <c r="J3134" s="367"/>
      <c r="K3134" s="367"/>
      <c r="L3134" s="99"/>
      <c r="M3134" s="99"/>
      <c r="N3134" s="99"/>
      <c r="O3134" s="99"/>
      <c r="P3134" s="99"/>
      <c r="Q3134" s="99"/>
      <c r="R3134" s="99"/>
      <c r="S3134" s="99"/>
      <c r="T3134" s="99"/>
      <c r="U3134" s="99"/>
      <c r="V3134" s="99"/>
      <c r="W3134" s="99"/>
      <c r="X3134" s="99"/>
      <c r="Y3134" s="99"/>
      <c r="Z3134" s="99"/>
      <c r="AA3134" s="99"/>
      <c r="AB3134" s="99"/>
      <c r="AC3134" s="99"/>
      <c r="AD3134" s="99"/>
    </row>
    <row r="3135" spans="1:30" ht="14.25" customHeight="1">
      <c r="A3135" s="100"/>
      <c r="B3135" s="107"/>
      <c r="C3135" s="285" t="s">
        <v>5544</v>
      </c>
      <c r="D3135" s="370"/>
      <c r="E3135" s="367" t="str">
        <f t="shared" si="951"/>
        <v/>
      </c>
      <c r="F3135" s="367"/>
      <c r="G3135" s="367"/>
      <c r="H3135" s="367"/>
      <c r="I3135" s="367"/>
      <c r="J3135" s="367"/>
      <c r="K3135" s="367"/>
      <c r="L3135" s="99"/>
      <c r="M3135" s="99"/>
      <c r="N3135" s="99"/>
      <c r="O3135" s="99"/>
      <c r="P3135" s="99"/>
      <c r="Q3135" s="99"/>
      <c r="R3135" s="99"/>
      <c r="S3135" s="99"/>
      <c r="T3135" s="99"/>
      <c r="U3135" s="99"/>
      <c r="V3135" s="99"/>
      <c r="W3135" s="99"/>
      <c r="X3135" s="99"/>
      <c r="Y3135" s="99"/>
      <c r="Z3135" s="99"/>
      <c r="AA3135" s="99"/>
      <c r="AB3135" s="99"/>
      <c r="AC3135" s="99"/>
      <c r="AD3135" s="99"/>
    </row>
    <row r="3136" spans="1:30" ht="14.25" customHeight="1">
      <c r="A3136" s="100"/>
      <c r="B3136" s="107"/>
      <c r="C3136" s="285" t="s">
        <v>5545</v>
      </c>
      <c r="D3136" s="370"/>
      <c r="E3136" s="367" t="str">
        <f t="shared" si="951"/>
        <v/>
      </c>
      <c r="F3136" s="367"/>
      <c r="G3136" s="367"/>
      <c r="H3136" s="367"/>
      <c r="I3136" s="367"/>
      <c r="J3136" s="367"/>
      <c r="K3136" s="367"/>
      <c r="L3136" s="99"/>
      <c r="M3136" s="99"/>
      <c r="N3136" s="99"/>
      <c r="O3136" s="99"/>
      <c r="P3136" s="99"/>
      <c r="Q3136" s="99"/>
      <c r="R3136" s="99"/>
      <c r="S3136" s="99"/>
      <c r="T3136" s="99"/>
      <c r="U3136" s="99"/>
      <c r="V3136" s="99"/>
      <c r="W3136" s="99"/>
      <c r="X3136" s="99"/>
      <c r="Y3136" s="99"/>
      <c r="Z3136" s="99"/>
      <c r="AA3136" s="99"/>
      <c r="AB3136" s="99"/>
      <c r="AC3136" s="99"/>
      <c r="AD3136" s="99"/>
    </row>
    <row r="3137" spans="1:30" ht="14.25" customHeight="1">
      <c r="A3137" s="100"/>
      <c r="B3137" s="107"/>
      <c r="C3137" s="285" t="s">
        <v>5546</v>
      </c>
      <c r="D3137" s="370"/>
      <c r="E3137" s="367" t="str">
        <f t="shared" si="951"/>
        <v/>
      </c>
      <c r="F3137" s="367"/>
      <c r="G3137" s="367"/>
      <c r="H3137" s="367"/>
      <c r="I3137" s="367"/>
      <c r="J3137" s="367"/>
      <c r="K3137" s="367"/>
      <c r="L3137" s="99"/>
      <c r="M3137" s="99"/>
      <c r="N3137" s="99"/>
      <c r="O3137" s="99"/>
      <c r="P3137" s="99"/>
      <c r="Q3137" s="99"/>
      <c r="R3137" s="99"/>
      <c r="S3137" s="99"/>
      <c r="T3137" s="99"/>
      <c r="U3137" s="99"/>
      <c r="V3137" s="99"/>
      <c r="W3137" s="99"/>
      <c r="X3137" s="99"/>
      <c r="Y3137" s="99"/>
      <c r="Z3137" s="99"/>
      <c r="AA3137" s="99"/>
      <c r="AB3137" s="99"/>
      <c r="AC3137" s="99"/>
      <c r="AD3137" s="99"/>
    </row>
    <row r="3138" spans="1:30" ht="14.25" customHeight="1">
      <c r="A3138" s="100"/>
      <c r="B3138" s="107"/>
      <c r="C3138" s="285" t="s">
        <v>5547</v>
      </c>
      <c r="D3138" s="370"/>
      <c r="E3138" s="367" t="str">
        <f t="shared" ref="E3138:E3201" si="952">IF(E530="","",E530)</f>
        <v/>
      </c>
      <c r="F3138" s="367"/>
      <c r="G3138" s="367"/>
      <c r="H3138" s="367"/>
      <c r="I3138" s="367"/>
      <c r="J3138" s="367"/>
      <c r="K3138" s="367"/>
      <c r="L3138" s="99"/>
      <c r="M3138" s="99"/>
      <c r="N3138" s="99"/>
      <c r="O3138" s="99"/>
      <c r="P3138" s="99"/>
      <c r="Q3138" s="99"/>
      <c r="R3138" s="99"/>
      <c r="S3138" s="99"/>
      <c r="T3138" s="99"/>
      <c r="U3138" s="99"/>
      <c r="V3138" s="99"/>
      <c r="W3138" s="99"/>
      <c r="X3138" s="99"/>
      <c r="Y3138" s="99"/>
      <c r="Z3138" s="99"/>
      <c r="AA3138" s="99"/>
      <c r="AB3138" s="99"/>
      <c r="AC3138" s="99"/>
      <c r="AD3138" s="99"/>
    </row>
    <row r="3139" spans="1:30" ht="14.25" customHeight="1">
      <c r="A3139" s="100"/>
      <c r="B3139" s="107"/>
      <c r="C3139" s="285" t="s">
        <v>5548</v>
      </c>
      <c r="D3139" s="370"/>
      <c r="E3139" s="367" t="str">
        <f t="shared" si="952"/>
        <v/>
      </c>
      <c r="F3139" s="367"/>
      <c r="G3139" s="367"/>
      <c r="H3139" s="367"/>
      <c r="I3139" s="367"/>
      <c r="J3139" s="367"/>
      <c r="K3139" s="367"/>
      <c r="L3139" s="99"/>
      <c r="M3139" s="99"/>
      <c r="N3139" s="99"/>
      <c r="O3139" s="99"/>
      <c r="P3139" s="99"/>
      <c r="Q3139" s="99"/>
      <c r="R3139" s="99"/>
      <c r="S3139" s="99"/>
      <c r="T3139" s="99"/>
      <c r="U3139" s="99"/>
      <c r="V3139" s="99"/>
      <c r="W3139" s="99"/>
      <c r="X3139" s="99"/>
      <c r="Y3139" s="99"/>
      <c r="Z3139" s="99"/>
      <c r="AA3139" s="99"/>
      <c r="AB3139" s="99"/>
      <c r="AC3139" s="99"/>
      <c r="AD3139" s="99"/>
    </row>
    <row r="3140" spans="1:30" ht="14.25" customHeight="1">
      <c r="A3140" s="100"/>
      <c r="B3140" s="107"/>
      <c r="C3140" s="285" t="s">
        <v>5549</v>
      </c>
      <c r="D3140" s="370"/>
      <c r="E3140" s="367" t="str">
        <f t="shared" si="952"/>
        <v/>
      </c>
      <c r="F3140" s="367"/>
      <c r="G3140" s="367"/>
      <c r="H3140" s="367"/>
      <c r="I3140" s="367"/>
      <c r="J3140" s="367"/>
      <c r="K3140" s="367"/>
      <c r="L3140" s="99"/>
      <c r="M3140" s="99"/>
      <c r="N3140" s="99"/>
      <c r="O3140" s="99"/>
      <c r="P3140" s="99"/>
      <c r="Q3140" s="99"/>
      <c r="R3140" s="99"/>
      <c r="S3140" s="99"/>
      <c r="T3140" s="99"/>
      <c r="U3140" s="99"/>
      <c r="V3140" s="99"/>
      <c r="W3140" s="99"/>
      <c r="X3140" s="99"/>
      <c r="Y3140" s="99"/>
      <c r="Z3140" s="99"/>
      <c r="AA3140" s="99"/>
      <c r="AB3140" s="99"/>
      <c r="AC3140" s="99"/>
      <c r="AD3140" s="99"/>
    </row>
    <row r="3141" spans="1:30" ht="14.25" customHeight="1">
      <c r="A3141" s="100"/>
      <c r="B3141" s="107"/>
      <c r="C3141" s="285" t="s">
        <v>5550</v>
      </c>
      <c r="D3141" s="370"/>
      <c r="E3141" s="367" t="str">
        <f t="shared" si="952"/>
        <v/>
      </c>
      <c r="F3141" s="367"/>
      <c r="G3141" s="367"/>
      <c r="H3141" s="367"/>
      <c r="I3141" s="367"/>
      <c r="J3141" s="367"/>
      <c r="K3141" s="367"/>
      <c r="L3141" s="99"/>
      <c r="M3141" s="99"/>
      <c r="N3141" s="99"/>
      <c r="O3141" s="99"/>
      <c r="P3141" s="99"/>
      <c r="Q3141" s="99"/>
      <c r="R3141" s="99"/>
      <c r="S3141" s="99"/>
      <c r="T3141" s="99"/>
      <c r="U3141" s="99"/>
      <c r="V3141" s="99"/>
      <c r="W3141" s="99"/>
      <c r="X3141" s="99"/>
      <c r="Y3141" s="99"/>
      <c r="Z3141" s="99"/>
      <c r="AA3141" s="99"/>
      <c r="AB3141" s="99"/>
      <c r="AC3141" s="99"/>
      <c r="AD3141" s="99"/>
    </row>
    <row r="3142" spans="1:30" ht="14.25" customHeight="1">
      <c r="A3142" s="100"/>
      <c r="B3142" s="107"/>
      <c r="C3142" s="285" t="s">
        <v>5551</v>
      </c>
      <c r="D3142" s="370"/>
      <c r="E3142" s="367" t="str">
        <f t="shared" si="952"/>
        <v/>
      </c>
      <c r="F3142" s="367"/>
      <c r="G3142" s="367"/>
      <c r="H3142" s="367"/>
      <c r="I3142" s="367"/>
      <c r="J3142" s="367"/>
      <c r="K3142" s="367"/>
      <c r="L3142" s="99"/>
      <c r="M3142" s="99"/>
      <c r="N3142" s="99"/>
      <c r="O3142" s="99"/>
      <c r="P3142" s="99"/>
      <c r="Q3142" s="99"/>
      <c r="R3142" s="99"/>
      <c r="S3142" s="99"/>
      <c r="T3142" s="99"/>
      <c r="U3142" s="99"/>
      <c r="V3142" s="99"/>
      <c r="W3142" s="99"/>
      <c r="X3142" s="99"/>
      <c r="Y3142" s="99"/>
      <c r="Z3142" s="99"/>
      <c r="AA3142" s="99"/>
      <c r="AB3142" s="99"/>
      <c r="AC3142" s="99"/>
      <c r="AD3142" s="99"/>
    </row>
    <row r="3143" spans="1:30" ht="14.25" customHeight="1">
      <c r="A3143" s="100"/>
      <c r="B3143" s="107"/>
      <c r="C3143" s="285" t="s">
        <v>5552</v>
      </c>
      <c r="D3143" s="370"/>
      <c r="E3143" s="367" t="str">
        <f t="shared" si="952"/>
        <v/>
      </c>
      <c r="F3143" s="367"/>
      <c r="G3143" s="367"/>
      <c r="H3143" s="367"/>
      <c r="I3143" s="367"/>
      <c r="J3143" s="367"/>
      <c r="K3143" s="367"/>
      <c r="L3143" s="99"/>
      <c r="M3143" s="99"/>
      <c r="N3143" s="99"/>
      <c r="O3143" s="99"/>
      <c r="P3143" s="99"/>
      <c r="Q3143" s="99"/>
      <c r="R3143" s="99"/>
      <c r="S3143" s="99"/>
      <c r="T3143" s="99"/>
      <c r="U3143" s="99"/>
      <c r="V3143" s="99"/>
      <c r="W3143" s="99"/>
      <c r="X3143" s="99"/>
      <c r="Y3143" s="99"/>
      <c r="Z3143" s="99"/>
      <c r="AA3143" s="99"/>
      <c r="AB3143" s="99"/>
      <c r="AC3143" s="99"/>
      <c r="AD3143" s="99"/>
    </row>
    <row r="3144" spans="1:30" ht="14.25" customHeight="1">
      <c r="A3144" s="100"/>
      <c r="B3144" s="107"/>
      <c r="C3144" s="285" t="s">
        <v>5553</v>
      </c>
      <c r="D3144" s="370"/>
      <c r="E3144" s="367" t="str">
        <f t="shared" si="952"/>
        <v/>
      </c>
      <c r="F3144" s="367"/>
      <c r="G3144" s="367"/>
      <c r="H3144" s="367"/>
      <c r="I3144" s="367"/>
      <c r="J3144" s="367"/>
      <c r="K3144" s="367"/>
      <c r="L3144" s="99"/>
      <c r="M3144" s="99"/>
      <c r="N3144" s="99"/>
      <c r="O3144" s="99"/>
      <c r="P3144" s="99"/>
      <c r="Q3144" s="99"/>
      <c r="R3144" s="99"/>
      <c r="S3144" s="99"/>
      <c r="T3144" s="99"/>
      <c r="U3144" s="99"/>
      <c r="V3144" s="99"/>
      <c r="W3144" s="99"/>
      <c r="X3144" s="99"/>
      <c r="Y3144" s="99"/>
      <c r="Z3144" s="99"/>
      <c r="AA3144" s="99"/>
      <c r="AB3144" s="99"/>
      <c r="AC3144" s="99"/>
      <c r="AD3144" s="99"/>
    </row>
    <row r="3145" spans="1:30" ht="14.25" customHeight="1">
      <c r="A3145" s="100"/>
      <c r="B3145" s="107"/>
      <c r="C3145" s="285" t="s">
        <v>5554</v>
      </c>
      <c r="D3145" s="370"/>
      <c r="E3145" s="367" t="str">
        <f t="shared" si="952"/>
        <v/>
      </c>
      <c r="F3145" s="367"/>
      <c r="G3145" s="367"/>
      <c r="H3145" s="367"/>
      <c r="I3145" s="367"/>
      <c r="J3145" s="367"/>
      <c r="K3145" s="367"/>
      <c r="L3145" s="99"/>
      <c r="M3145" s="99"/>
      <c r="N3145" s="99"/>
      <c r="O3145" s="99"/>
      <c r="P3145" s="99"/>
      <c r="Q3145" s="99"/>
      <c r="R3145" s="99"/>
      <c r="S3145" s="99"/>
      <c r="T3145" s="99"/>
      <c r="U3145" s="99"/>
      <c r="V3145" s="99"/>
      <c r="W3145" s="99"/>
      <c r="X3145" s="99"/>
      <c r="Y3145" s="99"/>
      <c r="Z3145" s="99"/>
      <c r="AA3145" s="99"/>
      <c r="AB3145" s="99"/>
      <c r="AC3145" s="99"/>
      <c r="AD3145" s="99"/>
    </row>
    <row r="3146" spans="1:30" ht="14.25" customHeight="1">
      <c r="A3146" s="100"/>
      <c r="B3146" s="107"/>
      <c r="C3146" s="285" t="s">
        <v>5555</v>
      </c>
      <c r="D3146" s="370"/>
      <c r="E3146" s="367" t="str">
        <f t="shared" si="952"/>
        <v/>
      </c>
      <c r="F3146" s="367"/>
      <c r="G3146" s="367"/>
      <c r="H3146" s="367"/>
      <c r="I3146" s="367"/>
      <c r="J3146" s="367"/>
      <c r="K3146" s="367"/>
      <c r="L3146" s="99"/>
      <c r="M3146" s="99"/>
      <c r="N3146" s="99"/>
      <c r="O3146" s="99"/>
      <c r="P3146" s="99"/>
      <c r="Q3146" s="99"/>
      <c r="R3146" s="99"/>
      <c r="S3146" s="99"/>
      <c r="T3146" s="99"/>
      <c r="U3146" s="99"/>
      <c r="V3146" s="99"/>
      <c r="W3146" s="99"/>
      <c r="X3146" s="99"/>
      <c r="Y3146" s="99"/>
      <c r="Z3146" s="99"/>
      <c r="AA3146" s="99"/>
      <c r="AB3146" s="99"/>
      <c r="AC3146" s="99"/>
      <c r="AD3146" s="99"/>
    </row>
    <row r="3147" spans="1:30" ht="14.25" customHeight="1">
      <c r="A3147" s="100"/>
      <c r="B3147" s="107"/>
      <c r="C3147" s="285" t="s">
        <v>5556</v>
      </c>
      <c r="D3147" s="370"/>
      <c r="E3147" s="367" t="str">
        <f t="shared" si="952"/>
        <v/>
      </c>
      <c r="F3147" s="367"/>
      <c r="G3147" s="367"/>
      <c r="H3147" s="367"/>
      <c r="I3147" s="367"/>
      <c r="J3147" s="367"/>
      <c r="K3147" s="367"/>
      <c r="L3147" s="99"/>
      <c r="M3147" s="99"/>
      <c r="N3147" s="99"/>
      <c r="O3147" s="99"/>
      <c r="P3147" s="99"/>
      <c r="Q3147" s="99"/>
      <c r="R3147" s="99"/>
      <c r="S3147" s="99"/>
      <c r="T3147" s="99"/>
      <c r="U3147" s="99"/>
      <c r="V3147" s="99"/>
      <c r="W3147" s="99"/>
      <c r="X3147" s="99"/>
      <c r="Y3147" s="99"/>
      <c r="Z3147" s="99"/>
      <c r="AA3147" s="99"/>
      <c r="AB3147" s="99"/>
      <c r="AC3147" s="99"/>
      <c r="AD3147" s="99"/>
    </row>
    <row r="3148" spans="1:30" ht="14.25" customHeight="1">
      <c r="A3148" s="100"/>
      <c r="B3148" s="107"/>
      <c r="C3148" s="285" t="s">
        <v>5557</v>
      </c>
      <c r="D3148" s="370"/>
      <c r="E3148" s="367" t="str">
        <f t="shared" si="952"/>
        <v/>
      </c>
      <c r="F3148" s="367"/>
      <c r="G3148" s="367"/>
      <c r="H3148" s="367"/>
      <c r="I3148" s="367"/>
      <c r="J3148" s="367"/>
      <c r="K3148" s="367"/>
      <c r="L3148" s="99"/>
      <c r="M3148" s="99"/>
      <c r="N3148" s="99"/>
      <c r="O3148" s="99"/>
      <c r="P3148" s="99"/>
      <c r="Q3148" s="99"/>
      <c r="R3148" s="99"/>
      <c r="S3148" s="99"/>
      <c r="T3148" s="99"/>
      <c r="U3148" s="99"/>
      <c r="V3148" s="99"/>
      <c r="W3148" s="99"/>
      <c r="X3148" s="99"/>
      <c r="Y3148" s="99"/>
      <c r="Z3148" s="99"/>
      <c r="AA3148" s="99"/>
      <c r="AB3148" s="99"/>
      <c r="AC3148" s="99"/>
      <c r="AD3148" s="99"/>
    </row>
    <row r="3149" spans="1:30" ht="14.25" customHeight="1">
      <c r="A3149" s="100"/>
      <c r="B3149" s="107"/>
      <c r="C3149" s="285" t="s">
        <v>5558</v>
      </c>
      <c r="D3149" s="370"/>
      <c r="E3149" s="367" t="str">
        <f t="shared" si="952"/>
        <v/>
      </c>
      <c r="F3149" s="367"/>
      <c r="G3149" s="367"/>
      <c r="H3149" s="367"/>
      <c r="I3149" s="367"/>
      <c r="J3149" s="367"/>
      <c r="K3149" s="367"/>
      <c r="L3149" s="99"/>
      <c r="M3149" s="99"/>
      <c r="N3149" s="99"/>
      <c r="O3149" s="99"/>
      <c r="P3149" s="99"/>
      <c r="Q3149" s="99"/>
      <c r="R3149" s="99"/>
      <c r="S3149" s="99"/>
      <c r="T3149" s="99"/>
      <c r="U3149" s="99"/>
      <c r="V3149" s="99"/>
      <c r="W3149" s="99"/>
      <c r="X3149" s="99"/>
      <c r="Y3149" s="99"/>
      <c r="Z3149" s="99"/>
      <c r="AA3149" s="99"/>
      <c r="AB3149" s="99"/>
      <c r="AC3149" s="99"/>
      <c r="AD3149" s="99"/>
    </row>
    <row r="3150" spans="1:30" ht="14.25" customHeight="1">
      <c r="A3150" s="100"/>
      <c r="B3150" s="107"/>
      <c r="C3150" s="285" t="s">
        <v>5559</v>
      </c>
      <c r="D3150" s="370"/>
      <c r="E3150" s="367" t="str">
        <f t="shared" si="952"/>
        <v/>
      </c>
      <c r="F3150" s="367"/>
      <c r="G3150" s="367"/>
      <c r="H3150" s="367"/>
      <c r="I3150" s="367"/>
      <c r="J3150" s="367"/>
      <c r="K3150" s="367"/>
      <c r="L3150" s="99"/>
      <c r="M3150" s="99"/>
      <c r="N3150" s="99"/>
      <c r="O3150" s="99"/>
      <c r="P3150" s="99"/>
      <c r="Q3150" s="99"/>
      <c r="R3150" s="99"/>
      <c r="S3150" s="99"/>
      <c r="T3150" s="99"/>
      <c r="U3150" s="99"/>
      <c r="V3150" s="99"/>
      <c r="W3150" s="99"/>
      <c r="X3150" s="99"/>
      <c r="Y3150" s="99"/>
      <c r="Z3150" s="99"/>
      <c r="AA3150" s="99"/>
      <c r="AB3150" s="99"/>
      <c r="AC3150" s="99"/>
      <c r="AD3150" s="99"/>
    </row>
    <row r="3151" spans="1:30" ht="14.25" customHeight="1">
      <c r="A3151" s="100"/>
      <c r="B3151" s="107"/>
      <c r="C3151" s="285" t="s">
        <v>5560</v>
      </c>
      <c r="D3151" s="370"/>
      <c r="E3151" s="367" t="str">
        <f t="shared" si="952"/>
        <v/>
      </c>
      <c r="F3151" s="367"/>
      <c r="G3151" s="367"/>
      <c r="H3151" s="367"/>
      <c r="I3151" s="367"/>
      <c r="J3151" s="367"/>
      <c r="K3151" s="367"/>
      <c r="L3151" s="99"/>
      <c r="M3151" s="99"/>
      <c r="N3151" s="99"/>
      <c r="O3151" s="99"/>
      <c r="P3151" s="99"/>
      <c r="Q3151" s="99"/>
      <c r="R3151" s="99"/>
      <c r="S3151" s="99"/>
      <c r="T3151" s="99"/>
      <c r="U3151" s="99"/>
      <c r="V3151" s="99"/>
      <c r="W3151" s="99"/>
      <c r="X3151" s="99"/>
      <c r="Y3151" s="99"/>
      <c r="Z3151" s="99"/>
      <c r="AA3151" s="99"/>
      <c r="AB3151" s="99"/>
      <c r="AC3151" s="99"/>
      <c r="AD3151" s="99"/>
    </row>
    <row r="3152" spans="1:30" ht="14.25" customHeight="1">
      <c r="A3152" s="100"/>
      <c r="B3152" s="107"/>
      <c r="C3152" s="285" t="s">
        <v>5561</v>
      </c>
      <c r="D3152" s="370"/>
      <c r="E3152" s="367" t="str">
        <f t="shared" si="952"/>
        <v/>
      </c>
      <c r="F3152" s="367"/>
      <c r="G3152" s="367"/>
      <c r="H3152" s="367"/>
      <c r="I3152" s="367"/>
      <c r="J3152" s="367"/>
      <c r="K3152" s="367"/>
      <c r="L3152" s="99"/>
      <c r="M3152" s="99"/>
      <c r="N3152" s="99"/>
      <c r="O3152" s="99"/>
      <c r="P3152" s="99"/>
      <c r="Q3152" s="99"/>
      <c r="R3152" s="99"/>
      <c r="S3152" s="99"/>
      <c r="T3152" s="99"/>
      <c r="U3152" s="99"/>
      <c r="V3152" s="99"/>
      <c r="W3152" s="99"/>
      <c r="X3152" s="99"/>
      <c r="Y3152" s="99"/>
      <c r="Z3152" s="99"/>
      <c r="AA3152" s="99"/>
      <c r="AB3152" s="99"/>
      <c r="AC3152" s="99"/>
      <c r="AD3152" s="99"/>
    </row>
    <row r="3153" spans="1:30" ht="14.25" customHeight="1">
      <c r="A3153" s="100"/>
      <c r="B3153" s="107"/>
      <c r="C3153" s="285" t="s">
        <v>5562</v>
      </c>
      <c r="D3153" s="370"/>
      <c r="E3153" s="367" t="str">
        <f t="shared" si="952"/>
        <v/>
      </c>
      <c r="F3153" s="367"/>
      <c r="G3153" s="367"/>
      <c r="H3153" s="367"/>
      <c r="I3153" s="367"/>
      <c r="J3153" s="367"/>
      <c r="K3153" s="367"/>
      <c r="L3153" s="99"/>
      <c r="M3153" s="99"/>
      <c r="N3153" s="99"/>
      <c r="O3153" s="99"/>
      <c r="P3153" s="99"/>
      <c r="Q3153" s="99"/>
      <c r="R3153" s="99"/>
      <c r="S3153" s="99"/>
      <c r="T3153" s="99"/>
      <c r="U3153" s="99"/>
      <c r="V3153" s="99"/>
      <c r="W3153" s="99"/>
      <c r="X3153" s="99"/>
      <c r="Y3153" s="99"/>
      <c r="Z3153" s="99"/>
      <c r="AA3153" s="99"/>
      <c r="AB3153" s="99"/>
      <c r="AC3153" s="99"/>
      <c r="AD3153" s="99"/>
    </row>
    <row r="3154" spans="1:30" ht="14.25" customHeight="1">
      <c r="A3154" s="100"/>
      <c r="B3154" s="107"/>
      <c r="C3154" s="285" t="s">
        <v>5563</v>
      </c>
      <c r="D3154" s="370"/>
      <c r="E3154" s="367" t="str">
        <f t="shared" si="952"/>
        <v/>
      </c>
      <c r="F3154" s="367"/>
      <c r="G3154" s="367"/>
      <c r="H3154" s="367"/>
      <c r="I3154" s="367"/>
      <c r="J3154" s="367"/>
      <c r="K3154" s="367"/>
      <c r="L3154" s="99"/>
      <c r="M3154" s="99"/>
      <c r="N3154" s="99"/>
      <c r="O3154" s="99"/>
      <c r="P3154" s="99"/>
      <c r="Q3154" s="99"/>
      <c r="R3154" s="99"/>
      <c r="S3154" s="99"/>
      <c r="T3154" s="99"/>
      <c r="U3154" s="99"/>
      <c r="V3154" s="99"/>
      <c r="W3154" s="99"/>
      <c r="X3154" s="99"/>
      <c r="Y3154" s="99"/>
      <c r="Z3154" s="99"/>
      <c r="AA3154" s="99"/>
      <c r="AB3154" s="99"/>
      <c r="AC3154" s="99"/>
      <c r="AD3154" s="99"/>
    </row>
    <row r="3155" spans="1:30" ht="14.25" customHeight="1">
      <c r="A3155" s="100"/>
      <c r="B3155" s="107"/>
      <c r="C3155" s="285" t="s">
        <v>5564</v>
      </c>
      <c r="D3155" s="370"/>
      <c r="E3155" s="367" t="str">
        <f t="shared" si="952"/>
        <v/>
      </c>
      <c r="F3155" s="367"/>
      <c r="G3155" s="367"/>
      <c r="H3155" s="367"/>
      <c r="I3155" s="367"/>
      <c r="J3155" s="367"/>
      <c r="K3155" s="367"/>
      <c r="L3155" s="99"/>
      <c r="M3155" s="99"/>
      <c r="N3155" s="99"/>
      <c r="O3155" s="99"/>
      <c r="P3155" s="99"/>
      <c r="Q3155" s="99"/>
      <c r="R3155" s="99"/>
      <c r="S3155" s="99"/>
      <c r="T3155" s="99"/>
      <c r="U3155" s="99"/>
      <c r="V3155" s="99"/>
      <c r="W3155" s="99"/>
      <c r="X3155" s="99"/>
      <c r="Y3155" s="99"/>
      <c r="Z3155" s="99"/>
      <c r="AA3155" s="99"/>
      <c r="AB3155" s="99"/>
      <c r="AC3155" s="99"/>
      <c r="AD3155" s="99"/>
    </row>
    <row r="3156" spans="1:30" ht="14.25" customHeight="1">
      <c r="A3156" s="100"/>
      <c r="B3156" s="107"/>
      <c r="C3156" s="285" t="s">
        <v>5565</v>
      </c>
      <c r="D3156" s="370"/>
      <c r="E3156" s="367" t="str">
        <f t="shared" si="952"/>
        <v/>
      </c>
      <c r="F3156" s="367"/>
      <c r="G3156" s="367"/>
      <c r="H3156" s="367"/>
      <c r="I3156" s="367"/>
      <c r="J3156" s="367"/>
      <c r="K3156" s="367"/>
      <c r="L3156" s="99"/>
      <c r="M3156" s="99"/>
      <c r="N3156" s="99"/>
      <c r="O3156" s="99"/>
      <c r="P3156" s="99"/>
      <c r="Q3156" s="99"/>
      <c r="R3156" s="99"/>
      <c r="S3156" s="99"/>
      <c r="T3156" s="99"/>
      <c r="U3156" s="99"/>
      <c r="V3156" s="99"/>
      <c r="W3156" s="99"/>
      <c r="X3156" s="99"/>
      <c r="Y3156" s="99"/>
      <c r="Z3156" s="99"/>
      <c r="AA3156" s="99"/>
      <c r="AB3156" s="99"/>
      <c r="AC3156" s="99"/>
      <c r="AD3156" s="99"/>
    </row>
    <row r="3157" spans="1:30" ht="14.25" customHeight="1">
      <c r="A3157" s="100"/>
      <c r="B3157" s="107"/>
      <c r="C3157" s="285" t="s">
        <v>5566</v>
      </c>
      <c r="D3157" s="370"/>
      <c r="E3157" s="367" t="str">
        <f t="shared" si="952"/>
        <v/>
      </c>
      <c r="F3157" s="367"/>
      <c r="G3157" s="367"/>
      <c r="H3157" s="367"/>
      <c r="I3157" s="367"/>
      <c r="J3157" s="367"/>
      <c r="K3157" s="367"/>
      <c r="L3157" s="99"/>
      <c r="M3157" s="99"/>
      <c r="N3157" s="99"/>
      <c r="O3157" s="99"/>
      <c r="P3157" s="99"/>
      <c r="Q3157" s="99"/>
      <c r="R3157" s="99"/>
      <c r="S3157" s="99"/>
      <c r="T3157" s="99"/>
      <c r="U3157" s="99"/>
      <c r="V3157" s="99"/>
      <c r="W3157" s="99"/>
      <c r="X3157" s="99"/>
      <c r="Y3157" s="99"/>
      <c r="Z3157" s="99"/>
      <c r="AA3157" s="99"/>
      <c r="AB3157" s="99"/>
      <c r="AC3157" s="99"/>
      <c r="AD3157" s="99"/>
    </row>
    <row r="3158" spans="1:30" ht="14.25" customHeight="1">
      <c r="A3158" s="100"/>
      <c r="B3158" s="107"/>
      <c r="C3158" s="285" t="s">
        <v>5567</v>
      </c>
      <c r="D3158" s="370"/>
      <c r="E3158" s="367" t="str">
        <f t="shared" si="952"/>
        <v/>
      </c>
      <c r="F3158" s="367"/>
      <c r="G3158" s="367"/>
      <c r="H3158" s="367"/>
      <c r="I3158" s="367"/>
      <c r="J3158" s="367"/>
      <c r="K3158" s="367"/>
      <c r="L3158" s="99"/>
      <c r="M3158" s="99"/>
      <c r="N3158" s="99"/>
      <c r="O3158" s="99"/>
      <c r="P3158" s="99"/>
      <c r="Q3158" s="99"/>
      <c r="R3158" s="99"/>
      <c r="S3158" s="99"/>
      <c r="T3158" s="99"/>
      <c r="U3158" s="99"/>
      <c r="V3158" s="99"/>
      <c r="W3158" s="99"/>
      <c r="X3158" s="99"/>
      <c r="Y3158" s="99"/>
      <c r="Z3158" s="99"/>
      <c r="AA3158" s="99"/>
      <c r="AB3158" s="99"/>
      <c r="AC3158" s="99"/>
      <c r="AD3158" s="99"/>
    </row>
    <row r="3159" spans="1:30" ht="14.25" customHeight="1">
      <c r="A3159" s="100"/>
      <c r="B3159" s="107"/>
      <c r="C3159" s="285" t="s">
        <v>5568</v>
      </c>
      <c r="D3159" s="370"/>
      <c r="E3159" s="367" t="str">
        <f t="shared" si="952"/>
        <v/>
      </c>
      <c r="F3159" s="367"/>
      <c r="G3159" s="367"/>
      <c r="H3159" s="367"/>
      <c r="I3159" s="367"/>
      <c r="J3159" s="367"/>
      <c r="K3159" s="367"/>
      <c r="L3159" s="99"/>
      <c r="M3159" s="99"/>
      <c r="N3159" s="99"/>
      <c r="O3159" s="99"/>
      <c r="P3159" s="99"/>
      <c r="Q3159" s="99"/>
      <c r="R3159" s="99"/>
      <c r="S3159" s="99"/>
      <c r="T3159" s="99"/>
      <c r="U3159" s="99"/>
      <c r="V3159" s="99"/>
      <c r="W3159" s="99"/>
      <c r="X3159" s="99"/>
      <c r="Y3159" s="99"/>
      <c r="Z3159" s="99"/>
      <c r="AA3159" s="99"/>
      <c r="AB3159" s="99"/>
      <c r="AC3159" s="99"/>
      <c r="AD3159" s="99"/>
    </row>
    <row r="3160" spans="1:30" ht="14.25" customHeight="1">
      <c r="A3160" s="100"/>
      <c r="B3160" s="107"/>
      <c r="C3160" s="285" t="s">
        <v>5569</v>
      </c>
      <c r="D3160" s="370"/>
      <c r="E3160" s="367" t="str">
        <f t="shared" si="952"/>
        <v/>
      </c>
      <c r="F3160" s="367"/>
      <c r="G3160" s="367"/>
      <c r="H3160" s="367"/>
      <c r="I3160" s="367"/>
      <c r="J3160" s="367"/>
      <c r="K3160" s="367"/>
      <c r="L3160" s="99"/>
      <c r="M3160" s="99"/>
      <c r="N3160" s="99"/>
      <c r="O3160" s="99"/>
      <c r="P3160" s="99"/>
      <c r="Q3160" s="99"/>
      <c r="R3160" s="99"/>
      <c r="S3160" s="99"/>
      <c r="T3160" s="99"/>
      <c r="U3160" s="99"/>
      <c r="V3160" s="99"/>
      <c r="W3160" s="99"/>
      <c r="X3160" s="99"/>
      <c r="Y3160" s="99"/>
      <c r="Z3160" s="99"/>
      <c r="AA3160" s="99"/>
      <c r="AB3160" s="99"/>
      <c r="AC3160" s="99"/>
      <c r="AD3160" s="99"/>
    </row>
    <row r="3161" spans="1:30" ht="14.25" customHeight="1">
      <c r="A3161" s="100"/>
      <c r="B3161" s="107"/>
      <c r="C3161" s="285" t="s">
        <v>5570</v>
      </c>
      <c r="D3161" s="370"/>
      <c r="E3161" s="367" t="str">
        <f t="shared" si="952"/>
        <v/>
      </c>
      <c r="F3161" s="367"/>
      <c r="G3161" s="367"/>
      <c r="H3161" s="367"/>
      <c r="I3161" s="367"/>
      <c r="J3161" s="367"/>
      <c r="K3161" s="367"/>
      <c r="L3161" s="99"/>
      <c r="M3161" s="99"/>
      <c r="N3161" s="99"/>
      <c r="O3161" s="99"/>
      <c r="P3161" s="99"/>
      <c r="Q3161" s="99"/>
      <c r="R3161" s="99"/>
      <c r="S3161" s="99"/>
      <c r="T3161" s="99"/>
      <c r="U3161" s="99"/>
      <c r="V3161" s="99"/>
      <c r="W3161" s="99"/>
      <c r="X3161" s="99"/>
      <c r="Y3161" s="99"/>
      <c r="Z3161" s="99"/>
      <c r="AA3161" s="99"/>
      <c r="AB3161" s="99"/>
      <c r="AC3161" s="99"/>
      <c r="AD3161" s="99"/>
    </row>
    <row r="3162" spans="1:30" ht="14.25" customHeight="1">
      <c r="A3162" s="100"/>
      <c r="B3162" s="107"/>
      <c r="C3162" s="285" t="s">
        <v>5571</v>
      </c>
      <c r="D3162" s="370"/>
      <c r="E3162" s="367" t="str">
        <f t="shared" si="952"/>
        <v/>
      </c>
      <c r="F3162" s="367"/>
      <c r="G3162" s="367"/>
      <c r="H3162" s="367"/>
      <c r="I3162" s="367"/>
      <c r="J3162" s="367"/>
      <c r="K3162" s="367"/>
      <c r="L3162" s="99"/>
      <c r="M3162" s="99"/>
      <c r="N3162" s="99"/>
      <c r="O3162" s="99"/>
      <c r="P3162" s="99"/>
      <c r="Q3162" s="99"/>
      <c r="R3162" s="99"/>
      <c r="S3162" s="99"/>
      <c r="T3162" s="99"/>
      <c r="U3162" s="99"/>
      <c r="V3162" s="99"/>
      <c r="W3162" s="99"/>
      <c r="X3162" s="99"/>
      <c r="Y3162" s="99"/>
      <c r="Z3162" s="99"/>
      <c r="AA3162" s="99"/>
      <c r="AB3162" s="99"/>
      <c r="AC3162" s="99"/>
      <c r="AD3162" s="99"/>
    </row>
    <row r="3163" spans="1:30" ht="14.25" customHeight="1">
      <c r="A3163" s="100"/>
      <c r="B3163" s="107"/>
      <c r="C3163" s="285" t="s">
        <v>5572</v>
      </c>
      <c r="D3163" s="370"/>
      <c r="E3163" s="367" t="str">
        <f t="shared" si="952"/>
        <v/>
      </c>
      <c r="F3163" s="367"/>
      <c r="G3163" s="367"/>
      <c r="H3163" s="367"/>
      <c r="I3163" s="367"/>
      <c r="J3163" s="367"/>
      <c r="K3163" s="367"/>
      <c r="L3163" s="99"/>
      <c r="M3163" s="99"/>
      <c r="N3163" s="99"/>
      <c r="O3163" s="99"/>
      <c r="P3163" s="99"/>
      <c r="Q3163" s="99"/>
      <c r="R3163" s="99"/>
      <c r="S3163" s="99"/>
      <c r="T3163" s="99"/>
      <c r="U3163" s="99"/>
      <c r="V3163" s="99"/>
      <c r="W3163" s="99"/>
      <c r="X3163" s="99"/>
      <c r="Y3163" s="99"/>
      <c r="Z3163" s="99"/>
      <c r="AA3163" s="99"/>
      <c r="AB3163" s="99"/>
      <c r="AC3163" s="99"/>
      <c r="AD3163" s="99"/>
    </row>
    <row r="3164" spans="1:30" ht="14.25" customHeight="1">
      <c r="A3164" s="100"/>
      <c r="B3164" s="107"/>
      <c r="C3164" s="285" t="s">
        <v>5573</v>
      </c>
      <c r="D3164" s="370"/>
      <c r="E3164" s="367" t="str">
        <f t="shared" si="952"/>
        <v/>
      </c>
      <c r="F3164" s="367"/>
      <c r="G3164" s="367"/>
      <c r="H3164" s="367"/>
      <c r="I3164" s="367"/>
      <c r="J3164" s="367"/>
      <c r="K3164" s="367"/>
      <c r="L3164" s="99"/>
      <c r="M3164" s="99"/>
      <c r="N3164" s="99"/>
      <c r="O3164" s="99"/>
      <c r="P3164" s="99"/>
      <c r="Q3164" s="99"/>
      <c r="R3164" s="99"/>
      <c r="S3164" s="99"/>
      <c r="T3164" s="99"/>
      <c r="U3164" s="99"/>
      <c r="V3164" s="99"/>
      <c r="W3164" s="99"/>
      <c r="X3164" s="99"/>
      <c r="Y3164" s="99"/>
      <c r="Z3164" s="99"/>
      <c r="AA3164" s="99"/>
      <c r="AB3164" s="99"/>
      <c r="AC3164" s="99"/>
      <c r="AD3164" s="99"/>
    </row>
    <row r="3165" spans="1:30" ht="14.25" customHeight="1">
      <c r="A3165" s="100"/>
      <c r="B3165" s="107"/>
      <c r="C3165" s="285" t="s">
        <v>5574</v>
      </c>
      <c r="D3165" s="370"/>
      <c r="E3165" s="367" t="str">
        <f t="shared" si="952"/>
        <v/>
      </c>
      <c r="F3165" s="367"/>
      <c r="G3165" s="367"/>
      <c r="H3165" s="367"/>
      <c r="I3165" s="367"/>
      <c r="J3165" s="367"/>
      <c r="K3165" s="367"/>
      <c r="L3165" s="99"/>
      <c r="M3165" s="99"/>
      <c r="N3165" s="99"/>
      <c r="O3165" s="99"/>
      <c r="P3165" s="99"/>
      <c r="Q3165" s="99"/>
      <c r="R3165" s="99"/>
      <c r="S3165" s="99"/>
      <c r="T3165" s="99"/>
      <c r="U3165" s="99"/>
      <c r="V3165" s="99"/>
      <c r="W3165" s="99"/>
      <c r="X3165" s="99"/>
      <c r="Y3165" s="99"/>
      <c r="Z3165" s="99"/>
      <c r="AA3165" s="99"/>
      <c r="AB3165" s="99"/>
      <c r="AC3165" s="99"/>
      <c r="AD3165" s="99"/>
    </row>
    <row r="3166" spans="1:30" ht="14.25" customHeight="1">
      <c r="A3166" s="100"/>
      <c r="B3166" s="107"/>
      <c r="C3166" s="285" t="s">
        <v>5575</v>
      </c>
      <c r="D3166" s="370"/>
      <c r="E3166" s="367" t="str">
        <f t="shared" si="952"/>
        <v/>
      </c>
      <c r="F3166" s="367"/>
      <c r="G3166" s="367"/>
      <c r="H3166" s="367"/>
      <c r="I3166" s="367"/>
      <c r="J3166" s="367"/>
      <c r="K3166" s="367"/>
      <c r="L3166" s="99"/>
      <c r="M3166" s="99"/>
      <c r="N3166" s="99"/>
      <c r="O3166" s="99"/>
      <c r="P3166" s="99"/>
      <c r="Q3166" s="99"/>
      <c r="R3166" s="99"/>
      <c r="S3166" s="99"/>
      <c r="T3166" s="99"/>
      <c r="U3166" s="99"/>
      <c r="V3166" s="99"/>
      <c r="W3166" s="99"/>
      <c r="X3166" s="99"/>
      <c r="Y3166" s="99"/>
      <c r="Z3166" s="99"/>
      <c r="AA3166" s="99"/>
      <c r="AB3166" s="99"/>
      <c r="AC3166" s="99"/>
      <c r="AD3166" s="99"/>
    </row>
    <row r="3167" spans="1:30" ht="14.25" customHeight="1">
      <c r="A3167" s="100"/>
      <c r="B3167" s="107"/>
      <c r="C3167" s="285" t="s">
        <v>5576</v>
      </c>
      <c r="D3167" s="370"/>
      <c r="E3167" s="367" t="str">
        <f t="shared" si="952"/>
        <v/>
      </c>
      <c r="F3167" s="367"/>
      <c r="G3167" s="367"/>
      <c r="H3167" s="367"/>
      <c r="I3167" s="367"/>
      <c r="J3167" s="367"/>
      <c r="K3167" s="367"/>
      <c r="L3167" s="99"/>
      <c r="M3167" s="99"/>
      <c r="N3167" s="99"/>
      <c r="O3167" s="99"/>
      <c r="P3167" s="99"/>
      <c r="Q3167" s="99"/>
      <c r="R3167" s="99"/>
      <c r="S3167" s="99"/>
      <c r="T3167" s="99"/>
      <c r="U3167" s="99"/>
      <c r="V3167" s="99"/>
      <c r="W3167" s="99"/>
      <c r="X3167" s="99"/>
      <c r="Y3167" s="99"/>
      <c r="Z3167" s="99"/>
      <c r="AA3167" s="99"/>
      <c r="AB3167" s="99"/>
      <c r="AC3167" s="99"/>
      <c r="AD3167" s="99"/>
    </row>
    <row r="3168" spans="1:30" ht="14.25" customHeight="1">
      <c r="A3168" s="100"/>
      <c r="B3168" s="107"/>
      <c r="C3168" s="285" t="s">
        <v>5577</v>
      </c>
      <c r="D3168" s="370"/>
      <c r="E3168" s="367" t="str">
        <f t="shared" si="952"/>
        <v/>
      </c>
      <c r="F3168" s="367"/>
      <c r="G3168" s="367"/>
      <c r="H3168" s="367"/>
      <c r="I3168" s="367"/>
      <c r="J3168" s="367"/>
      <c r="K3168" s="367"/>
      <c r="L3168" s="99"/>
      <c r="M3168" s="99"/>
      <c r="N3168" s="99"/>
      <c r="O3168" s="99"/>
      <c r="P3168" s="99"/>
      <c r="Q3168" s="99"/>
      <c r="R3168" s="99"/>
      <c r="S3168" s="99"/>
      <c r="T3168" s="99"/>
      <c r="U3168" s="99"/>
      <c r="V3168" s="99"/>
      <c r="W3168" s="99"/>
      <c r="X3168" s="99"/>
      <c r="Y3168" s="99"/>
      <c r="Z3168" s="99"/>
      <c r="AA3168" s="99"/>
      <c r="AB3168" s="99"/>
      <c r="AC3168" s="99"/>
      <c r="AD3168" s="99"/>
    </row>
    <row r="3169" spans="1:30" ht="14.25" customHeight="1">
      <c r="A3169" s="100"/>
      <c r="B3169" s="107"/>
      <c r="C3169" s="285" t="s">
        <v>5578</v>
      </c>
      <c r="D3169" s="370"/>
      <c r="E3169" s="367" t="str">
        <f t="shared" si="952"/>
        <v/>
      </c>
      <c r="F3169" s="367"/>
      <c r="G3169" s="367"/>
      <c r="H3169" s="367"/>
      <c r="I3169" s="367"/>
      <c r="J3169" s="367"/>
      <c r="K3169" s="367"/>
      <c r="L3169" s="99"/>
      <c r="M3169" s="99"/>
      <c r="N3169" s="99"/>
      <c r="O3169" s="99"/>
      <c r="P3169" s="99"/>
      <c r="Q3169" s="99"/>
      <c r="R3169" s="99"/>
      <c r="S3169" s="99"/>
      <c r="T3169" s="99"/>
      <c r="U3169" s="99"/>
      <c r="V3169" s="99"/>
      <c r="W3169" s="99"/>
      <c r="X3169" s="99"/>
      <c r="Y3169" s="99"/>
      <c r="Z3169" s="99"/>
      <c r="AA3169" s="99"/>
      <c r="AB3169" s="99"/>
      <c r="AC3169" s="99"/>
      <c r="AD3169" s="99"/>
    </row>
    <row r="3170" spans="1:30" ht="14.25" customHeight="1">
      <c r="A3170" s="100"/>
      <c r="B3170" s="107"/>
      <c r="C3170" s="285" t="s">
        <v>5579</v>
      </c>
      <c r="D3170" s="370"/>
      <c r="E3170" s="367" t="str">
        <f t="shared" si="952"/>
        <v/>
      </c>
      <c r="F3170" s="367"/>
      <c r="G3170" s="367"/>
      <c r="H3170" s="367"/>
      <c r="I3170" s="367"/>
      <c r="J3170" s="367"/>
      <c r="K3170" s="367"/>
      <c r="L3170" s="99"/>
      <c r="M3170" s="99"/>
      <c r="N3170" s="99"/>
      <c r="O3170" s="99"/>
      <c r="P3170" s="99"/>
      <c r="Q3170" s="99"/>
      <c r="R3170" s="99"/>
      <c r="S3170" s="99"/>
      <c r="T3170" s="99"/>
      <c r="U3170" s="99"/>
      <c r="V3170" s="99"/>
      <c r="W3170" s="99"/>
      <c r="X3170" s="99"/>
      <c r="Y3170" s="99"/>
      <c r="Z3170" s="99"/>
      <c r="AA3170" s="99"/>
      <c r="AB3170" s="99"/>
      <c r="AC3170" s="99"/>
      <c r="AD3170" s="99"/>
    </row>
    <row r="3171" spans="1:30" ht="14.25" customHeight="1">
      <c r="A3171" s="100"/>
      <c r="B3171" s="107"/>
      <c r="C3171" s="285" t="s">
        <v>5580</v>
      </c>
      <c r="D3171" s="370"/>
      <c r="E3171" s="367" t="str">
        <f t="shared" si="952"/>
        <v/>
      </c>
      <c r="F3171" s="367"/>
      <c r="G3171" s="367"/>
      <c r="H3171" s="367"/>
      <c r="I3171" s="367"/>
      <c r="J3171" s="367"/>
      <c r="K3171" s="367"/>
      <c r="L3171" s="99"/>
      <c r="M3171" s="99"/>
      <c r="N3171" s="99"/>
      <c r="O3171" s="99"/>
      <c r="P3171" s="99"/>
      <c r="Q3171" s="99"/>
      <c r="R3171" s="99"/>
      <c r="S3171" s="99"/>
      <c r="T3171" s="99"/>
      <c r="U3171" s="99"/>
      <c r="V3171" s="99"/>
      <c r="W3171" s="99"/>
      <c r="X3171" s="99"/>
      <c r="Y3171" s="99"/>
      <c r="Z3171" s="99"/>
      <c r="AA3171" s="99"/>
      <c r="AB3171" s="99"/>
      <c r="AC3171" s="99"/>
      <c r="AD3171" s="99"/>
    </row>
    <row r="3172" spans="1:30" ht="14.25" customHeight="1">
      <c r="A3172" s="100"/>
      <c r="B3172" s="107"/>
      <c r="C3172" s="285" t="s">
        <v>5581</v>
      </c>
      <c r="D3172" s="370"/>
      <c r="E3172" s="367" t="str">
        <f t="shared" si="952"/>
        <v/>
      </c>
      <c r="F3172" s="367"/>
      <c r="G3172" s="367"/>
      <c r="H3172" s="367"/>
      <c r="I3172" s="367"/>
      <c r="J3172" s="367"/>
      <c r="K3172" s="367"/>
      <c r="L3172" s="99"/>
      <c r="M3172" s="99"/>
      <c r="N3172" s="99"/>
      <c r="O3172" s="99"/>
      <c r="P3172" s="99"/>
      <c r="Q3172" s="99"/>
      <c r="R3172" s="99"/>
      <c r="S3172" s="99"/>
      <c r="T3172" s="99"/>
      <c r="U3172" s="99"/>
      <c r="V3172" s="99"/>
      <c r="W3172" s="99"/>
      <c r="X3172" s="99"/>
      <c r="Y3172" s="99"/>
      <c r="Z3172" s="99"/>
      <c r="AA3172" s="99"/>
      <c r="AB3172" s="99"/>
      <c r="AC3172" s="99"/>
      <c r="AD3172" s="99"/>
    </row>
    <row r="3173" spans="1:30" ht="14.25" customHeight="1">
      <c r="A3173" s="100"/>
      <c r="B3173" s="107"/>
      <c r="C3173" s="285" t="s">
        <v>5582</v>
      </c>
      <c r="D3173" s="370"/>
      <c r="E3173" s="367" t="str">
        <f t="shared" si="952"/>
        <v/>
      </c>
      <c r="F3173" s="367"/>
      <c r="G3173" s="367"/>
      <c r="H3173" s="367"/>
      <c r="I3173" s="367"/>
      <c r="J3173" s="367"/>
      <c r="K3173" s="367"/>
      <c r="L3173" s="99"/>
      <c r="M3173" s="99"/>
      <c r="N3173" s="99"/>
      <c r="O3173" s="99"/>
      <c r="P3173" s="99"/>
      <c r="Q3173" s="99"/>
      <c r="R3173" s="99"/>
      <c r="S3173" s="99"/>
      <c r="T3173" s="99"/>
      <c r="U3173" s="99"/>
      <c r="V3173" s="99"/>
      <c r="W3173" s="99"/>
      <c r="X3173" s="99"/>
      <c r="Y3173" s="99"/>
      <c r="Z3173" s="99"/>
      <c r="AA3173" s="99"/>
      <c r="AB3173" s="99"/>
      <c r="AC3173" s="99"/>
      <c r="AD3173" s="99"/>
    </row>
    <row r="3174" spans="1:30" ht="14.25" customHeight="1">
      <c r="A3174" s="100"/>
      <c r="B3174" s="107"/>
      <c r="C3174" s="285" t="s">
        <v>5583</v>
      </c>
      <c r="D3174" s="370"/>
      <c r="E3174" s="367" t="str">
        <f t="shared" si="952"/>
        <v/>
      </c>
      <c r="F3174" s="367"/>
      <c r="G3174" s="367"/>
      <c r="H3174" s="367"/>
      <c r="I3174" s="367"/>
      <c r="J3174" s="367"/>
      <c r="K3174" s="367"/>
      <c r="L3174" s="99"/>
      <c r="M3174" s="99"/>
      <c r="N3174" s="99"/>
      <c r="O3174" s="99"/>
      <c r="P3174" s="99"/>
      <c r="Q3174" s="99"/>
      <c r="R3174" s="99"/>
      <c r="S3174" s="99"/>
      <c r="T3174" s="99"/>
      <c r="U3174" s="99"/>
      <c r="V3174" s="99"/>
      <c r="W3174" s="99"/>
      <c r="X3174" s="99"/>
      <c r="Y3174" s="99"/>
      <c r="Z3174" s="99"/>
      <c r="AA3174" s="99"/>
      <c r="AB3174" s="99"/>
      <c r="AC3174" s="99"/>
      <c r="AD3174" s="99"/>
    </row>
    <row r="3175" spans="1:30" ht="14.25" customHeight="1">
      <c r="A3175" s="100"/>
      <c r="B3175" s="107"/>
      <c r="C3175" s="285" t="s">
        <v>5584</v>
      </c>
      <c r="D3175" s="370"/>
      <c r="E3175" s="367" t="str">
        <f t="shared" si="952"/>
        <v/>
      </c>
      <c r="F3175" s="367"/>
      <c r="G3175" s="367"/>
      <c r="H3175" s="367"/>
      <c r="I3175" s="367"/>
      <c r="J3175" s="367"/>
      <c r="K3175" s="367"/>
      <c r="L3175" s="99"/>
      <c r="M3175" s="99"/>
      <c r="N3175" s="99"/>
      <c r="O3175" s="99"/>
      <c r="P3175" s="99"/>
      <c r="Q3175" s="99"/>
      <c r="R3175" s="99"/>
      <c r="S3175" s="99"/>
      <c r="T3175" s="99"/>
      <c r="U3175" s="99"/>
      <c r="V3175" s="99"/>
      <c r="W3175" s="99"/>
      <c r="X3175" s="99"/>
      <c r="Y3175" s="99"/>
      <c r="Z3175" s="99"/>
      <c r="AA3175" s="99"/>
      <c r="AB3175" s="99"/>
      <c r="AC3175" s="99"/>
      <c r="AD3175" s="99"/>
    </row>
    <row r="3176" spans="1:30" ht="14.25" customHeight="1">
      <c r="A3176" s="100"/>
      <c r="B3176" s="107"/>
      <c r="C3176" s="285" t="s">
        <v>5585</v>
      </c>
      <c r="D3176" s="370"/>
      <c r="E3176" s="367" t="str">
        <f t="shared" si="952"/>
        <v/>
      </c>
      <c r="F3176" s="367"/>
      <c r="G3176" s="367"/>
      <c r="H3176" s="367"/>
      <c r="I3176" s="367"/>
      <c r="J3176" s="367"/>
      <c r="K3176" s="367"/>
      <c r="L3176" s="99"/>
      <c r="M3176" s="99"/>
      <c r="N3176" s="99"/>
      <c r="O3176" s="99"/>
      <c r="P3176" s="99"/>
      <c r="Q3176" s="99"/>
      <c r="R3176" s="99"/>
      <c r="S3176" s="99"/>
      <c r="T3176" s="99"/>
      <c r="U3176" s="99"/>
      <c r="V3176" s="99"/>
      <c r="W3176" s="99"/>
      <c r="X3176" s="99"/>
      <c r="Y3176" s="99"/>
      <c r="Z3176" s="99"/>
      <c r="AA3176" s="99"/>
      <c r="AB3176" s="99"/>
      <c r="AC3176" s="99"/>
      <c r="AD3176" s="99"/>
    </row>
    <row r="3177" spans="1:30" ht="14.25" customHeight="1">
      <c r="A3177" s="100"/>
      <c r="B3177" s="107"/>
      <c r="C3177" s="285" t="s">
        <v>5586</v>
      </c>
      <c r="D3177" s="370"/>
      <c r="E3177" s="367" t="str">
        <f t="shared" si="952"/>
        <v/>
      </c>
      <c r="F3177" s="367"/>
      <c r="G3177" s="367"/>
      <c r="H3177" s="367"/>
      <c r="I3177" s="367"/>
      <c r="J3177" s="367"/>
      <c r="K3177" s="367"/>
      <c r="L3177" s="99"/>
      <c r="M3177" s="99"/>
      <c r="N3177" s="99"/>
      <c r="O3177" s="99"/>
      <c r="P3177" s="99"/>
      <c r="Q3177" s="99"/>
      <c r="R3177" s="99"/>
      <c r="S3177" s="99"/>
      <c r="T3177" s="99"/>
      <c r="U3177" s="99"/>
      <c r="V3177" s="99"/>
      <c r="W3177" s="99"/>
      <c r="X3177" s="99"/>
      <c r="Y3177" s="99"/>
      <c r="Z3177" s="99"/>
      <c r="AA3177" s="99"/>
      <c r="AB3177" s="99"/>
      <c r="AC3177" s="99"/>
      <c r="AD3177" s="99"/>
    </row>
    <row r="3178" spans="1:30" ht="14.25" customHeight="1">
      <c r="A3178" s="100"/>
      <c r="B3178" s="107"/>
      <c r="C3178" s="285" t="s">
        <v>5587</v>
      </c>
      <c r="D3178" s="370"/>
      <c r="E3178" s="367" t="str">
        <f t="shared" si="952"/>
        <v/>
      </c>
      <c r="F3178" s="367"/>
      <c r="G3178" s="367"/>
      <c r="H3178" s="367"/>
      <c r="I3178" s="367"/>
      <c r="J3178" s="367"/>
      <c r="K3178" s="367"/>
      <c r="L3178" s="99"/>
      <c r="M3178" s="99"/>
      <c r="N3178" s="99"/>
      <c r="O3178" s="99"/>
      <c r="P3178" s="99"/>
      <c r="Q3178" s="99"/>
      <c r="R3178" s="99"/>
      <c r="S3178" s="99"/>
      <c r="T3178" s="99"/>
      <c r="U3178" s="99"/>
      <c r="V3178" s="99"/>
      <c r="W3178" s="99"/>
      <c r="X3178" s="99"/>
      <c r="Y3178" s="99"/>
      <c r="Z3178" s="99"/>
      <c r="AA3178" s="99"/>
      <c r="AB3178" s="99"/>
      <c r="AC3178" s="99"/>
      <c r="AD3178" s="99"/>
    </row>
    <row r="3179" spans="1:30" ht="14.25" customHeight="1">
      <c r="A3179" s="100"/>
      <c r="B3179" s="107"/>
      <c r="C3179" s="285" t="s">
        <v>5588</v>
      </c>
      <c r="D3179" s="370"/>
      <c r="E3179" s="367" t="str">
        <f t="shared" si="952"/>
        <v/>
      </c>
      <c r="F3179" s="367"/>
      <c r="G3179" s="367"/>
      <c r="H3179" s="367"/>
      <c r="I3179" s="367"/>
      <c r="J3179" s="367"/>
      <c r="K3179" s="367"/>
      <c r="L3179" s="99"/>
      <c r="M3179" s="99"/>
      <c r="N3179" s="99"/>
      <c r="O3179" s="99"/>
      <c r="P3179" s="99"/>
      <c r="Q3179" s="99"/>
      <c r="R3179" s="99"/>
      <c r="S3179" s="99"/>
      <c r="T3179" s="99"/>
      <c r="U3179" s="99"/>
      <c r="V3179" s="99"/>
      <c r="W3179" s="99"/>
      <c r="X3179" s="99"/>
      <c r="Y3179" s="99"/>
      <c r="Z3179" s="99"/>
      <c r="AA3179" s="99"/>
      <c r="AB3179" s="99"/>
      <c r="AC3179" s="99"/>
      <c r="AD3179" s="99"/>
    </row>
    <row r="3180" spans="1:30" ht="14.25" customHeight="1">
      <c r="A3180" s="100"/>
      <c r="B3180" s="107"/>
      <c r="C3180" s="285" t="s">
        <v>5589</v>
      </c>
      <c r="D3180" s="370"/>
      <c r="E3180" s="367" t="str">
        <f t="shared" si="952"/>
        <v/>
      </c>
      <c r="F3180" s="367"/>
      <c r="G3180" s="367"/>
      <c r="H3180" s="367"/>
      <c r="I3180" s="367"/>
      <c r="J3180" s="367"/>
      <c r="K3180" s="367"/>
      <c r="L3180" s="99"/>
      <c r="M3180" s="99"/>
      <c r="N3180" s="99"/>
      <c r="O3180" s="99"/>
      <c r="P3180" s="99"/>
      <c r="Q3180" s="99"/>
      <c r="R3180" s="99"/>
      <c r="S3180" s="99"/>
      <c r="T3180" s="99"/>
      <c r="U3180" s="99"/>
      <c r="V3180" s="99"/>
      <c r="W3180" s="99"/>
      <c r="X3180" s="99"/>
      <c r="Y3180" s="99"/>
      <c r="Z3180" s="99"/>
      <c r="AA3180" s="99"/>
      <c r="AB3180" s="99"/>
      <c r="AC3180" s="99"/>
      <c r="AD3180" s="99"/>
    </row>
    <row r="3181" spans="1:30" ht="14.25" customHeight="1">
      <c r="A3181" s="100"/>
      <c r="B3181" s="107"/>
      <c r="C3181" s="285" t="s">
        <v>5590</v>
      </c>
      <c r="D3181" s="370"/>
      <c r="E3181" s="367" t="str">
        <f t="shared" si="952"/>
        <v/>
      </c>
      <c r="F3181" s="367"/>
      <c r="G3181" s="367"/>
      <c r="H3181" s="367"/>
      <c r="I3181" s="367"/>
      <c r="J3181" s="367"/>
      <c r="K3181" s="367"/>
      <c r="L3181" s="99"/>
      <c r="M3181" s="99"/>
      <c r="N3181" s="99"/>
      <c r="O3181" s="99"/>
      <c r="P3181" s="99"/>
      <c r="Q3181" s="99"/>
      <c r="R3181" s="99"/>
      <c r="S3181" s="99"/>
      <c r="T3181" s="99"/>
      <c r="U3181" s="99"/>
      <c r="V3181" s="99"/>
      <c r="W3181" s="99"/>
      <c r="X3181" s="99"/>
      <c r="Y3181" s="99"/>
      <c r="Z3181" s="99"/>
      <c r="AA3181" s="99"/>
      <c r="AB3181" s="99"/>
      <c r="AC3181" s="99"/>
      <c r="AD3181" s="99"/>
    </row>
    <row r="3182" spans="1:30" ht="14.25" customHeight="1">
      <c r="A3182" s="100"/>
      <c r="B3182" s="107"/>
      <c r="C3182" s="285" t="s">
        <v>5591</v>
      </c>
      <c r="D3182" s="370"/>
      <c r="E3182" s="367" t="str">
        <f t="shared" si="952"/>
        <v/>
      </c>
      <c r="F3182" s="367"/>
      <c r="G3182" s="367"/>
      <c r="H3182" s="367"/>
      <c r="I3182" s="367"/>
      <c r="J3182" s="367"/>
      <c r="K3182" s="367"/>
      <c r="L3182" s="99"/>
      <c r="M3182" s="99"/>
      <c r="N3182" s="99"/>
      <c r="O3182" s="99"/>
      <c r="P3182" s="99"/>
      <c r="Q3182" s="99"/>
      <c r="R3182" s="99"/>
      <c r="S3182" s="99"/>
      <c r="T3182" s="99"/>
      <c r="U3182" s="99"/>
      <c r="V3182" s="99"/>
      <c r="W3182" s="99"/>
      <c r="X3182" s="99"/>
      <c r="Y3182" s="99"/>
      <c r="Z3182" s="99"/>
      <c r="AA3182" s="99"/>
      <c r="AB3182" s="99"/>
      <c r="AC3182" s="99"/>
      <c r="AD3182" s="99"/>
    </row>
    <row r="3183" spans="1:30" ht="14.25" customHeight="1">
      <c r="A3183" s="100"/>
      <c r="B3183" s="107"/>
      <c r="C3183" s="285" t="s">
        <v>5592</v>
      </c>
      <c r="D3183" s="370"/>
      <c r="E3183" s="367" t="str">
        <f t="shared" si="952"/>
        <v/>
      </c>
      <c r="F3183" s="367"/>
      <c r="G3183" s="367"/>
      <c r="H3183" s="367"/>
      <c r="I3183" s="367"/>
      <c r="J3183" s="367"/>
      <c r="K3183" s="367"/>
      <c r="L3183" s="99"/>
      <c r="M3183" s="99"/>
      <c r="N3183" s="99"/>
      <c r="O3183" s="99"/>
      <c r="P3183" s="99"/>
      <c r="Q3183" s="99"/>
      <c r="R3183" s="99"/>
      <c r="S3183" s="99"/>
      <c r="T3183" s="99"/>
      <c r="U3183" s="99"/>
      <c r="V3183" s="99"/>
      <c r="W3183" s="99"/>
      <c r="X3183" s="99"/>
      <c r="Y3183" s="99"/>
      <c r="Z3183" s="99"/>
      <c r="AA3183" s="99"/>
      <c r="AB3183" s="99"/>
      <c r="AC3183" s="99"/>
      <c r="AD3183" s="99"/>
    </row>
    <row r="3184" spans="1:30" ht="14.25" customHeight="1">
      <c r="A3184" s="100"/>
      <c r="B3184" s="107"/>
      <c r="C3184" s="285" t="s">
        <v>5593</v>
      </c>
      <c r="D3184" s="370"/>
      <c r="E3184" s="367" t="str">
        <f t="shared" si="952"/>
        <v/>
      </c>
      <c r="F3184" s="367"/>
      <c r="G3184" s="367"/>
      <c r="H3184" s="367"/>
      <c r="I3184" s="367"/>
      <c r="J3184" s="367"/>
      <c r="K3184" s="367"/>
      <c r="L3184" s="99"/>
      <c r="M3184" s="99"/>
      <c r="N3184" s="99"/>
      <c r="O3184" s="99"/>
      <c r="P3184" s="99"/>
      <c r="Q3184" s="99"/>
      <c r="R3184" s="99"/>
      <c r="S3184" s="99"/>
      <c r="T3184" s="99"/>
      <c r="U3184" s="99"/>
      <c r="V3184" s="99"/>
      <c r="W3184" s="99"/>
      <c r="X3184" s="99"/>
      <c r="Y3184" s="99"/>
      <c r="Z3184" s="99"/>
      <c r="AA3184" s="99"/>
      <c r="AB3184" s="99"/>
      <c r="AC3184" s="99"/>
      <c r="AD3184" s="99"/>
    </row>
    <row r="3185" spans="1:30" ht="14.25" customHeight="1">
      <c r="A3185" s="100"/>
      <c r="B3185" s="107"/>
      <c r="C3185" s="285" t="s">
        <v>5594</v>
      </c>
      <c r="D3185" s="370"/>
      <c r="E3185" s="367" t="str">
        <f t="shared" si="952"/>
        <v/>
      </c>
      <c r="F3185" s="367"/>
      <c r="G3185" s="367"/>
      <c r="H3185" s="367"/>
      <c r="I3185" s="367"/>
      <c r="J3185" s="367"/>
      <c r="K3185" s="367"/>
      <c r="L3185" s="99"/>
      <c r="M3185" s="99"/>
      <c r="N3185" s="99"/>
      <c r="O3185" s="99"/>
      <c r="P3185" s="99"/>
      <c r="Q3185" s="99"/>
      <c r="R3185" s="99"/>
      <c r="S3185" s="99"/>
      <c r="T3185" s="99"/>
      <c r="U3185" s="99"/>
      <c r="V3185" s="99"/>
      <c r="W3185" s="99"/>
      <c r="X3185" s="99"/>
      <c r="Y3185" s="99"/>
      <c r="Z3185" s="99"/>
      <c r="AA3185" s="99"/>
      <c r="AB3185" s="99"/>
      <c r="AC3185" s="99"/>
      <c r="AD3185" s="99"/>
    </row>
    <row r="3186" spans="1:30" ht="14.25" customHeight="1">
      <c r="A3186" s="100"/>
      <c r="B3186" s="107"/>
      <c r="C3186" s="285" t="s">
        <v>5595</v>
      </c>
      <c r="D3186" s="370"/>
      <c r="E3186" s="367" t="str">
        <f t="shared" si="952"/>
        <v/>
      </c>
      <c r="F3186" s="367"/>
      <c r="G3186" s="367"/>
      <c r="H3186" s="367"/>
      <c r="I3186" s="367"/>
      <c r="J3186" s="367"/>
      <c r="K3186" s="367"/>
      <c r="L3186" s="99"/>
      <c r="M3186" s="99"/>
      <c r="N3186" s="99"/>
      <c r="O3186" s="99"/>
      <c r="P3186" s="99"/>
      <c r="Q3186" s="99"/>
      <c r="R3186" s="99"/>
      <c r="S3186" s="99"/>
      <c r="T3186" s="99"/>
      <c r="U3186" s="99"/>
      <c r="V3186" s="99"/>
      <c r="W3186" s="99"/>
      <c r="X3186" s="99"/>
      <c r="Y3186" s="99"/>
      <c r="Z3186" s="99"/>
      <c r="AA3186" s="99"/>
      <c r="AB3186" s="99"/>
      <c r="AC3186" s="99"/>
      <c r="AD3186" s="99"/>
    </row>
    <row r="3187" spans="1:30" ht="14.25" customHeight="1">
      <c r="A3187" s="100"/>
      <c r="B3187" s="107"/>
      <c r="C3187" s="285" t="s">
        <v>5596</v>
      </c>
      <c r="D3187" s="370"/>
      <c r="E3187" s="367" t="str">
        <f t="shared" si="952"/>
        <v/>
      </c>
      <c r="F3187" s="367"/>
      <c r="G3187" s="367"/>
      <c r="H3187" s="367"/>
      <c r="I3187" s="367"/>
      <c r="J3187" s="367"/>
      <c r="K3187" s="367"/>
      <c r="L3187" s="99"/>
      <c r="M3187" s="99"/>
      <c r="N3187" s="99"/>
      <c r="O3187" s="99"/>
      <c r="P3187" s="99"/>
      <c r="Q3187" s="99"/>
      <c r="R3187" s="99"/>
      <c r="S3187" s="99"/>
      <c r="T3187" s="99"/>
      <c r="U3187" s="99"/>
      <c r="V3187" s="99"/>
      <c r="W3187" s="99"/>
      <c r="X3187" s="99"/>
      <c r="Y3187" s="99"/>
      <c r="Z3187" s="99"/>
      <c r="AA3187" s="99"/>
      <c r="AB3187" s="99"/>
      <c r="AC3187" s="99"/>
      <c r="AD3187" s="99"/>
    </row>
    <row r="3188" spans="1:30" ht="14.25" customHeight="1">
      <c r="A3188" s="100"/>
      <c r="B3188" s="107"/>
      <c r="C3188" s="285" t="s">
        <v>5597</v>
      </c>
      <c r="D3188" s="370"/>
      <c r="E3188" s="367" t="str">
        <f t="shared" si="952"/>
        <v/>
      </c>
      <c r="F3188" s="367"/>
      <c r="G3188" s="367"/>
      <c r="H3188" s="367"/>
      <c r="I3188" s="367"/>
      <c r="J3188" s="367"/>
      <c r="K3188" s="367"/>
      <c r="L3188" s="99"/>
      <c r="M3188" s="99"/>
      <c r="N3188" s="99"/>
      <c r="O3188" s="99"/>
      <c r="P3188" s="99"/>
      <c r="Q3188" s="99"/>
      <c r="R3188" s="99"/>
      <c r="S3188" s="99"/>
      <c r="T3188" s="99"/>
      <c r="U3188" s="99"/>
      <c r="V3188" s="99"/>
      <c r="W3188" s="99"/>
      <c r="X3188" s="99"/>
      <c r="Y3188" s="99"/>
      <c r="Z3188" s="99"/>
      <c r="AA3188" s="99"/>
      <c r="AB3188" s="99"/>
      <c r="AC3188" s="99"/>
      <c r="AD3188" s="99"/>
    </row>
    <row r="3189" spans="1:30" ht="14.25" customHeight="1">
      <c r="A3189" s="100"/>
      <c r="B3189" s="107"/>
      <c r="C3189" s="285" t="s">
        <v>5598</v>
      </c>
      <c r="D3189" s="370"/>
      <c r="E3189" s="367" t="str">
        <f t="shared" si="952"/>
        <v/>
      </c>
      <c r="F3189" s="367"/>
      <c r="G3189" s="367"/>
      <c r="H3189" s="367"/>
      <c r="I3189" s="367"/>
      <c r="J3189" s="367"/>
      <c r="K3189" s="367"/>
      <c r="L3189" s="99"/>
      <c r="M3189" s="99"/>
      <c r="N3189" s="99"/>
      <c r="O3189" s="99"/>
      <c r="P3189" s="99"/>
      <c r="Q3189" s="99"/>
      <c r="R3189" s="99"/>
      <c r="S3189" s="99"/>
      <c r="T3189" s="99"/>
      <c r="U3189" s="99"/>
      <c r="V3189" s="99"/>
      <c r="W3189" s="99"/>
      <c r="X3189" s="99"/>
      <c r="Y3189" s="99"/>
      <c r="Z3189" s="99"/>
      <c r="AA3189" s="99"/>
      <c r="AB3189" s="99"/>
      <c r="AC3189" s="99"/>
      <c r="AD3189" s="99"/>
    </row>
    <row r="3190" spans="1:30" ht="14.25" customHeight="1">
      <c r="A3190" s="100"/>
      <c r="B3190" s="107"/>
      <c r="C3190" s="285" t="s">
        <v>5599</v>
      </c>
      <c r="D3190" s="370"/>
      <c r="E3190" s="367" t="str">
        <f t="shared" si="952"/>
        <v/>
      </c>
      <c r="F3190" s="367"/>
      <c r="G3190" s="367"/>
      <c r="H3190" s="367"/>
      <c r="I3190" s="367"/>
      <c r="J3190" s="367"/>
      <c r="K3190" s="367"/>
      <c r="L3190" s="99"/>
      <c r="M3190" s="99"/>
      <c r="N3190" s="99"/>
      <c r="O3190" s="99"/>
      <c r="P3190" s="99"/>
      <c r="Q3190" s="99"/>
      <c r="R3190" s="99"/>
      <c r="S3190" s="99"/>
      <c r="T3190" s="99"/>
      <c r="U3190" s="99"/>
      <c r="V3190" s="99"/>
      <c r="W3190" s="99"/>
      <c r="X3190" s="99"/>
      <c r="Y3190" s="99"/>
      <c r="Z3190" s="99"/>
      <c r="AA3190" s="99"/>
      <c r="AB3190" s="99"/>
      <c r="AC3190" s="99"/>
      <c r="AD3190" s="99"/>
    </row>
    <row r="3191" spans="1:30" ht="14.25" customHeight="1">
      <c r="A3191" s="100"/>
      <c r="B3191" s="107"/>
      <c r="C3191" s="285" t="s">
        <v>5600</v>
      </c>
      <c r="D3191" s="370"/>
      <c r="E3191" s="367" t="str">
        <f t="shared" si="952"/>
        <v/>
      </c>
      <c r="F3191" s="367"/>
      <c r="G3191" s="367"/>
      <c r="H3191" s="367"/>
      <c r="I3191" s="367"/>
      <c r="J3191" s="367"/>
      <c r="K3191" s="367"/>
      <c r="L3191" s="99"/>
      <c r="M3191" s="99"/>
      <c r="N3191" s="99"/>
      <c r="O3191" s="99"/>
      <c r="P3191" s="99"/>
      <c r="Q3191" s="99"/>
      <c r="R3191" s="99"/>
      <c r="S3191" s="99"/>
      <c r="T3191" s="99"/>
      <c r="U3191" s="99"/>
      <c r="V3191" s="99"/>
      <c r="W3191" s="99"/>
      <c r="X3191" s="99"/>
      <c r="Y3191" s="99"/>
      <c r="Z3191" s="99"/>
      <c r="AA3191" s="99"/>
      <c r="AB3191" s="99"/>
      <c r="AC3191" s="99"/>
      <c r="AD3191" s="99"/>
    </row>
    <row r="3192" spans="1:30" ht="14.25" customHeight="1">
      <c r="A3192" s="100"/>
      <c r="B3192" s="107"/>
      <c r="C3192" s="285" t="s">
        <v>5601</v>
      </c>
      <c r="D3192" s="370"/>
      <c r="E3192" s="367" t="str">
        <f t="shared" si="952"/>
        <v/>
      </c>
      <c r="F3192" s="367"/>
      <c r="G3192" s="367"/>
      <c r="H3192" s="367"/>
      <c r="I3192" s="367"/>
      <c r="J3192" s="367"/>
      <c r="K3192" s="367"/>
      <c r="L3192" s="99"/>
      <c r="M3192" s="99"/>
      <c r="N3192" s="99"/>
      <c r="O3192" s="99"/>
      <c r="P3192" s="99"/>
      <c r="Q3192" s="99"/>
      <c r="R3192" s="99"/>
      <c r="S3192" s="99"/>
      <c r="T3192" s="99"/>
      <c r="U3192" s="99"/>
      <c r="V3192" s="99"/>
      <c r="W3192" s="99"/>
      <c r="X3192" s="99"/>
      <c r="Y3192" s="99"/>
      <c r="Z3192" s="99"/>
      <c r="AA3192" s="99"/>
      <c r="AB3192" s="99"/>
      <c r="AC3192" s="99"/>
      <c r="AD3192" s="99"/>
    </row>
    <row r="3193" spans="1:30" ht="14.25" customHeight="1">
      <c r="A3193" s="100"/>
      <c r="B3193" s="107"/>
      <c r="C3193" s="285" t="s">
        <v>5602</v>
      </c>
      <c r="D3193" s="370"/>
      <c r="E3193" s="367" t="str">
        <f t="shared" si="952"/>
        <v/>
      </c>
      <c r="F3193" s="367"/>
      <c r="G3193" s="367"/>
      <c r="H3193" s="367"/>
      <c r="I3193" s="367"/>
      <c r="J3193" s="367"/>
      <c r="K3193" s="367"/>
      <c r="L3193" s="99"/>
      <c r="M3193" s="99"/>
      <c r="N3193" s="99"/>
      <c r="O3193" s="99"/>
      <c r="P3193" s="99"/>
      <c r="Q3193" s="99"/>
      <c r="R3193" s="99"/>
      <c r="S3193" s="99"/>
      <c r="T3193" s="99"/>
      <c r="U3193" s="99"/>
      <c r="V3193" s="99"/>
      <c r="W3193" s="99"/>
      <c r="X3193" s="99"/>
      <c r="Y3193" s="99"/>
      <c r="Z3193" s="99"/>
      <c r="AA3193" s="99"/>
      <c r="AB3193" s="99"/>
      <c r="AC3193" s="99"/>
      <c r="AD3193" s="99"/>
    </row>
    <row r="3194" spans="1:30" ht="14.25" customHeight="1">
      <c r="A3194" s="100"/>
      <c r="B3194" s="107"/>
      <c r="C3194" s="285" t="s">
        <v>5603</v>
      </c>
      <c r="D3194" s="370"/>
      <c r="E3194" s="367" t="str">
        <f t="shared" si="952"/>
        <v/>
      </c>
      <c r="F3194" s="367"/>
      <c r="G3194" s="367"/>
      <c r="H3194" s="367"/>
      <c r="I3194" s="367"/>
      <c r="J3194" s="367"/>
      <c r="K3194" s="367"/>
      <c r="L3194" s="99"/>
      <c r="M3194" s="99"/>
      <c r="N3194" s="99"/>
      <c r="O3194" s="99"/>
      <c r="P3194" s="99"/>
      <c r="Q3194" s="99"/>
      <c r="R3194" s="99"/>
      <c r="S3194" s="99"/>
      <c r="T3194" s="99"/>
      <c r="U3194" s="99"/>
      <c r="V3194" s="99"/>
      <c r="W3194" s="99"/>
      <c r="X3194" s="99"/>
      <c r="Y3194" s="99"/>
      <c r="Z3194" s="99"/>
      <c r="AA3194" s="99"/>
      <c r="AB3194" s="99"/>
      <c r="AC3194" s="99"/>
      <c r="AD3194" s="99"/>
    </row>
    <row r="3195" spans="1:30" ht="14.25" customHeight="1">
      <c r="A3195" s="100"/>
      <c r="B3195" s="107"/>
      <c r="C3195" s="285" t="s">
        <v>5604</v>
      </c>
      <c r="D3195" s="370"/>
      <c r="E3195" s="367" t="str">
        <f t="shared" si="952"/>
        <v/>
      </c>
      <c r="F3195" s="367"/>
      <c r="G3195" s="367"/>
      <c r="H3195" s="367"/>
      <c r="I3195" s="367"/>
      <c r="J3195" s="367"/>
      <c r="K3195" s="367"/>
      <c r="L3195" s="99"/>
      <c r="M3195" s="99"/>
      <c r="N3195" s="99"/>
      <c r="O3195" s="99"/>
      <c r="P3195" s="99"/>
      <c r="Q3195" s="99"/>
      <c r="R3195" s="99"/>
      <c r="S3195" s="99"/>
      <c r="T3195" s="99"/>
      <c r="U3195" s="99"/>
      <c r="V3195" s="99"/>
      <c r="W3195" s="99"/>
      <c r="X3195" s="99"/>
      <c r="Y3195" s="99"/>
      <c r="Z3195" s="99"/>
      <c r="AA3195" s="99"/>
      <c r="AB3195" s="99"/>
      <c r="AC3195" s="99"/>
      <c r="AD3195" s="99"/>
    </row>
    <row r="3196" spans="1:30" ht="14.25" customHeight="1">
      <c r="A3196" s="100"/>
      <c r="B3196" s="107"/>
      <c r="C3196" s="285" t="s">
        <v>5605</v>
      </c>
      <c r="D3196" s="370"/>
      <c r="E3196" s="367" t="str">
        <f t="shared" si="952"/>
        <v/>
      </c>
      <c r="F3196" s="367"/>
      <c r="G3196" s="367"/>
      <c r="H3196" s="367"/>
      <c r="I3196" s="367"/>
      <c r="J3196" s="367"/>
      <c r="K3196" s="367"/>
      <c r="L3196" s="99"/>
      <c r="M3196" s="99"/>
      <c r="N3196" s="99"/>
      <c r="O3196" s="99"/>
      <c r="P3196" s="99"/>
      <c r="Q3196" s="99"/>
      <c r="R3196" s="99"/>
      <c r="S3196" s="99"/>
      <c r="T3196" s="99"/>
      <c r="U3196" s="99"/>
      <c r="V3196" s="99"/>
      <c r="W3196" s="99"/>
      <c r="X3196" s="99"/>
      <c r="Y3196" s="99"/>
      <c r="Z3196" s="99"/>
      <c r="AA3196" s="99"/>
      <c r="AB3196" s="99"/>
      <c r="AC3196" s="99"/>
      <c r="AD3196" s="99"/>
    </row>
    <row r="3197" spans="1:30" ht="14.25" customHeight="1">
      <c r="A3197" s="100"/>
      <c r="B3197" s="107"/>
      <c r="C3197" s="285" t="s">
        <v>5606</v>
      </c>
      <c r="D3197" s="370"/>
      <c r="E3197" s="367" t="str">
        <f t="shared" si="952"/>
        <v/>
      </c>
      <c r="F3197" s="367"/>
      <c r="G3197" s="367"/>
      <c r="H3197" s="367"/>
      <c r="I3197" s="367"/>
      <c r="J3197" s="367"/>
      <c r="K3197" s="367"/>
      <c r="L3197" s="99"/>
      <c r="M3197" s="99"/>
      <c r="N3197" s="99"/>
      <c r="O3197" s="99"/>
      <c r="P3197" s="99"/>
      <c r="Q3197" s="99"/>
      <c r="R3197" s="99"/>
      <c r="S3197" s="99"/>
      <c r="T3197" s="99"/>
      <c r="U3197" s="99"/>
      <c r="V3197" s="99"/>
      <c r="W3197" s="99"/>
      <c r="X3197" s="99"/>
      <c r="Y3197" s="99"/>
      <c r="Z3197" s="99"/>
      <c r="AA3197" s="99"/>
      <c r="AB3197" s="99"/>
      <c r="AC3197" s="99"/>
      <c r="AD3197" s="99"/>
    </row>
    <row r="3198" spans="1:30" ht="14.25" customHeight="1">
      <c r="A3198" s="100"/>
      <c r="B3198" s="107"/>
      <c r="C3198" s="285" t="s">
        <v>5607</v>
      </c>
      <c r="D3198" s="370"/>
      <c r="E3198" s="367" t="str">
        <f t="shared" si="952"/>
        <v/>
      </c>
      <c r="F3198" s="367"/>
      <c r="G3198" s="367"/>
      <c r="H3198" s="367"/>
      <c r="I3198" s="367"/>
      <c r="J3198" s="367"/>
      <c r="K3198" s="367"/>
      <c r="L3198" s="99"/>
      <c r="M3198" s="99"/>
      <c r="N3198" s="99"/>
      <c r="O3198" s="99"/>
      <c r="P3198" s="99"/>
      <c r="Q3198" s="99"/>
      <c r="R3198" s="99"/>
      <c r="S3198" s="99"/>
      <c r="T3198" s="99"/>
      <c r="U3198" s="99"/>
      <c r="V3198" s="99"/>
      <c r="W3198" s="99"/>
      <c r="X3198" s="99"/>
      <c r="Y3198" s="99"/>
      <c r="Z3198" s="99"/>
      <c r="AA3198" s="99"/>
      <c r="AB3198" s="99"/>
      <c r="AC3198" s="99"/>
      <c r="AD3198" s="99"/>
    </row>
    <row r="3199" spans="1:30" ht="14.25" customHeight="1">
      <c r="A3199" s="100"/>
      <c r="B3199" s="107"/>
      <c r="C3199" s="285" t="s">
        <v>5608</v>
      </c>
      <c r="D3199" s="370"/>
      <c r="E3199" s="367" t="str">
        <f t="shared" si="952"/>
        <v/>
      </c>
      <c r="F3199" s="367"/>
      <c r="G3199" s="367"/>
      <c r="H3199" s="367"/>
      <c r="I3199" s="367"/>
      <c r="J3199" s="367"/>
      <c r="K3199" s="367"/>
      <c r="L3199" s="99"/>
      <c r="M3199" s="99"/>
      <c r="N3199" s="99"/>
      <c r="O3199" s="99"/>
      <c r="P3199" s="99"/>
      <c r="Q3199" s="99"/>
      <c r="R3199" s="99"/>
      <c r="S3199" s="99"/>
      <c r="T3199" s="99"/>
      <c r="U3199" s="99"/>
      <c r="V3199" s="99"/>
      <c r="W3199" s="99"/>
      <c r="X3199" s="99"/>
      <c r="Y3199" s="99"/>
      <c r="Z3199" s="99"/>
      <c r="AA3199" s="99"/>
      <c r="AB3199" s="99"/>
      <c r="AC3199" s="99"/>
      <c r="AD3199" s="99"/>
    </row>
    <row r="3200" spans="1:30" ht="14.25" customHeight="1">
      <c r="A3200" s="100"/>
      <c r="B3200" s="107"/>
      <c r="C3200" s="285" t="s">
        <v>5609</v>
      </c>
      <c r="D3200" s="370"/>
      <c r="E3200" s="367" t="str">
        <f t="shared" si="952"/>
        <v/>
      </c>
      <c r="F3200" s="367"/>
      <c r="G3200" s="367"/>
      <c r="H3200" s="367"/>
      <c r="I3200" s="367"/>
      <c r="J3200" s="367"/>
      <c r="K3200" s="367"/>
      <c r="L3200" s="99"/>
      <c r="M3200" s="99"/>
      <c r="N3200" s="99"/>
      <c r="O3200" s="99"/>
      <c r="P3200" s="99"/>
      <c r="Q3200" s="99"/>
      <c r="R3200" s="99"/>
      <c r="S3200" s="99"/>
      <c r="T3200" s="99"/>
      <c r="U3200" s="99"/>
      <c r="V3200" s="99"/>
      <c r="W3200" s="99"/>
      <c r="X3200" s="99"/>
      <c r="Y3200" s="99"/>
      <c r="Z3200" s="99"/>
      <c r="AA3200" s="99"/>
      <c r="AB3200" s="99"/>
      <c r="AC3200" s="99"/>
      <c r="AD3200" s="99"/>
    </row>
    <row r="3201" spans="1:30" ht="14.25" customHeight="1">
      <c r="A3201" s="100"/>
      <c r="B3201" s="107"/>
      <c r="C3201" s="285" t="s">
        <v>5610</v>
      </c>
      <c r="D3201" s="370"/>
      <c r="E3201" s="367" t="str">
        <f t="shared" si="952"/>
        <v/>
      </c>
      <c r="F3201" s="367"/>
      <c r="G3201" s="367"/>
      <c r="H3201" s="367"/>
      <c r="I3201" s="367"/>
      <c r="J3201" s="367"/>
      <c r="K3201" s="367"/>
      <c r="L3201" s="99"/>
      <c r="M3201" s="99"/>
      <c r="N3201" s="99"/>
      <c r="O3201" s="99"/>
      <c r="P3201" s="99"/>
      <c r="Q3201" s="99"/>
      <c r="R3201" s="99"/>
      <c r="S3201" s="99"/>
      <c r="T3201" s="99"/>
      <c r="U3201" s="99"/>
      <c r="V3201" s="99"/>
      <c r="W3201" s="99"/>
      <c r="X3201" s="99"/>
      <c r="Y3201" s="99"/>
      <c r="Z3201" s="99"/>
      <c r="AA3201" s="99"/>
      <c r="AB3201" s="99"/>
      <c r="AC3201" s="99"/>
      <c r="AD3201" s="99"/>
    </row>
    <row r="3202" spans="1:30" ht="14.25" customHeight="1">
      <c r="A3202" s="100"/>
      <c r="B3202" s="107"/>
      <c r="C3202" s="285" t="s">
        <v>5611</v>
      </c>
      <c r="D3202" s="370"/>
      <c r="E3202" s="367" t="str">
        <f t="shared" ref="E3202:E3265" si="953">IF(E594="","",E594)</f>
        <v/>
      </c>
      <c r="F3202" s="367"/>
      <c r="G3202" s="367"/>
      <c r="H3202" s="367"/>
      <c r="I3202" s="367"/>
      <c r="J3202" s="367"/>
      <c r="K3202" s="367"/>
      <c r="L3202" s="99"/>
      <c r="M3202" s="99"/>
      <c r="N3202" s="99"/>
      <c r="O3202" s="99"/>
      <c r="P3202" s="99"/>
      <c r="Q3202" s="99"/>
      <c r="R3202" s="99"/>
      <c r="S3202" s="99"/>
      <c r="T3202" s="99"/>
      <c r="U3202" s="99"/>
      <c r="V3202" s="99"/>
      <c r="W3202" s="99"/>
      <c r="X3202" s="99"/>
      <c r="Y3202" s="99"/>
      <c r="Z3202" s="99"/>
      <c r="AA3202" s="99"/>
      <c r="AB3202" s="99"/>
      <c r="AC3202" s="99"/>
      <c r="AD3202" s="99"/>
    </row>
    <row r="3203" spans="1:30" ht="14.25" customHeight="1">
      <c r="A3203" s="100"/>
      <c r="B3203" s="107"/>
      <c r="C3203" s="285" t="s">
        <v>5612</v>
      </c>
      <c r="D3203" s="370"/>
      <c r="E3203" s="367" t="str">
        <f t="shared" si="953"/>
        <v/>
      </c>
      <c r="F3203" s="367"/>
      <c r="G3203" s="367"/>
      <c r="H3203" s="367"/>
      <c r="I3203" s="367"/>
      <c r="J3203" s="367"/>
      <c r="K3203" s="367"/>
      <c r="L3203" s="99"/>
      <c r="M3203" s="99"/>
      <c r="N3203" s="99"/>
      <c r="O3203" s="99"/>
      <c r="P3203" s="99"/>
      <c r="Q3203" s="99"/>
      <c r="R3203" s="99"/>
      <c r="S3203" s="99"/>
      <c r="T3203" s="99"/>
      <c r="U3203" s="99"/>
      <c r="V3203" s="99"/>
      <c r="W3203" s="99"/>
      <c r="X3203" s="99"/>
      <c r="Y3203" s="99"/>
      <c r="Z3203" s="99"/>
      <c r="AA3203" s="99"/>
      <c r="AB3203" s="99"/>
      <c r="AC3203" s="99"/>
      <c r="AD3203" s="99"/>
    </row>
    <row r="3204" spans="1:30" ht="14.25" customHeight="1">
      <c r="A3204" s="100"/>
      <c r="B3204" s="107"/>
      <c r="C3204" s="285" t="s">
        <v>5613</v>
      </c>
      <c r="D3204" s="370"/>
      <c r="E3204" s="367" t="str">
        <f t="shared" si="953"/>
        <v/>
      </c>
      <c r="F3204" s="367"/>
      <c r="G3204" s="367"/>
      <c r="H3204" s="367"/>
      <c r="I3204" s="367"/>
      <c r="J3204" s="367"/>
      <c r="K3204" s="367"/>
      <c r="L3204" s="99"/>
      <c r="M3204" s="99"/>
      <c r="N3204" s="99"/>
      <c r="O3204" s="99"/>
      <c r="P3204" s="99"/>
      <c r="Q3204" s="99"/>
      <c r="R3204" s="99"/>
      <c r="S3204" s="99"/>
      <c r="T3204" s="99"/>
      <c r="U3204" s="99"/>
      <c r="V3204" s="99"/>
      <c r="W3204" s="99"/>
      <c r="X3204" s="99"/>
      <c r="Y3204" s="99"/>
      <c r="Z3204" s="99"/>
      <c r="AA3204" s="99"/>
      <c r="AB3204" s="99"/>
      <c r="AC3204" s="99"/>
      <c r="AD3204" s="99"/>
    </row>
    <row r="3205" spans="1:30" ht="14.25" customHeight="1">
      <c r="A3205" s="100"/>
      <c r="B3205" s="107"/>
      <c r="C3205" s="285" t="s">
        <v>5614</v>
      </c>
      <c r="D3205" s="370"/>
      <c r="E3205" s="367" t="str">
        <f t="shared" si="953"/>
        <v/>
      </c>
      <c r="F3205" s="367"/>
      <c r="G3205" s="367"/>
      <c r="H3205" s="367"/>
      <c r="I3205" s="367"/>
      <c r="J3205" s="367"/>
      <c r="K3205" s="367"/>
      <c r="L3205" s="99"/>
      <c r="M3205" s="99"/>
      <c r="N3205" s="99"/>
      <c r="O3205" s="99"/>
      <c r="P3205" s="99"/>
      <c r="Q3205" s="99"/>
      <c r="R3205" s="99"/>
      <c r="S3205" s="99"/>
      <c r="T3205" s="99"/>
      <c r="U3205" s="99"/>
      <c r="V3205" s="99"/>
      <c r="W3205" s="99"/>
      <c r="X3205" s="99"/>
      <c r="Y3205" s="99"/>
      <c r="Z3205" s="99"/>
      <c r="AA3205" s="99"/>
      <c r="AB3205" s="99"/>
      <c r="AC3205" s="99"/>
      <c r="AD3205" s="99"/>
    </row>
    <row r="3206" spans="1:30" ht="14.25" customHeight="1">
      <c r="A3206" s="100"/>
      <c r="B3206" s="107"/>
      <c r="C3206" s="285" t="s">
        <v>5615</v>
      </c>
      <c r="D3206" s="370"/>
      <c r="E3206" s="367" t="str">
        <f t="shared" si="953"/>
        <v/>
      </c>
      <c r="F3206" s="367"/>
      <c r="G3206" s="367"/>
      <c r="H3206" s="367"/>
      <c r="I3206" s="367"/>
      <c r="J3206" s="367"/>
      <c r="K3206" s="367"/>
      <c r="L3206" s="99"/>
      <c r="M3206" s="99"/>
      <c r="N3206" s="99"/>
      <c r="O3206" s="99"/>
      <c r="P3206" s="99"/>
      <c r="Q3206" s="99"/>
      <c r="R3206" s="99"/>
      <c r="S3206" s="99"/>
      <c r="T3206" s="99"/>
      <c r="U3206" s="99"/>
      <c r="V3206" s="99"/>
      <c r="W3206" s="99"/>
      <c r="X3206" s="99"/>
      <c r="Y3206" s="99"/>
      <c r="Z3206" s="99"/>
      <c r="AA3206" s="99"/>
      <c r="AB3206" s="99"/>
      <c r="AC3206" s="99"/>
      <c r="AD3206" s="99"/>
    </row>
    <row r="3207" spans="1:30" ht="14.25" customHeight="1">
      <c r="A3207" s="100"/>
      <c r="B3207" s="107"/>
      <c r="C3207" s="285" t="s">
        <v>5616</v>
      </c>
      <c r="D3207" s="370"/>
      <c r="E3207" s="367" t="str">
        <f t="shared" si="953"/>
        <v/>
      </c>
      <c r="F3207" s="367"/>
      <c r="G3207" s="367"/>
      <c r="H3207" s="367"/>
      <c r="I3207" s="367"/>
      <c r="J3207" s="367"/>
      <c r="K3207" s="367"/>
      <c r="L3207" s="99"/>
      <c r="M3207" s="99"/>
      <c r="N3207" s="99"/>
      <c r="O3207" s="99"/>
      <c r="P3207" s="99"/>
      <c r="Q3207" s="99"/>
      <c r="R3207" s="99"/>
      <c r="S3207" s="99"/>
      <c r="T3207" s="99"/>
      <c r="U3207" s="99"/>
      <c r="V3207" s="99"/>
      <c r="W3207" s="99"/>
      <c r="X3207" s="99"/>
      <c r="Y3207" s="99"/>
      <c r="Z3207" s="99"/>
      <c r="AA3207" s="99"/>
      <c r="AB3207" s="99"/>
      <c r="AC3207" s="99"/>
      <c r="AD3207" s="99"/>
    </row>
    <row r="3208" spans="1:30" ht="14.25" customHeight="1">
      <c r="A3208" s="100"/>
      <c r="B3208" s="107"/>
      <c r="C3208" s="285" t="s">
        <v>5617</v>
      </c>
      <c r="D3208" s="370"/>
      <c r="E3208" s="367" t="str">
        <f t="shared" si="953"/>
        <v/>
      </c>
      <c r="F3208" s="367"/>
      <c r="G3208" s="367"/>
      <c r="H3208" s="367"/>
      <c r="I3208" s="367"/>
      <c r="J3208" s="367"/>
      <c r="K3208" s="367"/>
      <c r="L3208" s="99"/>
      <c r="M3208" s="99"/>
      <c r="N3208" s="99"/>
      <c r="O3208" s="99"/>
      <c r="P3208" s="99"/>
      <c r="Q3208" s="99"/>
      <c r="R3208" s="99"/>
      <c r="S3208" s="99"/>
      <c r="T3208" s="99"/>
      <c r="U3208" s="99"/>
      <c r="V3208" s="99"/>
      <c r="W3208" s="99"/>
      <c r="X3208" s="99"/>
      <c r="Y3208" s="99"/>
      <c r="Z3208" s="99"/>
      <c r="AA3208" s="99"/>
      <c r="AB3208" s="99"/>
      <c r="AC3208" s="99"/>
      <c r="AD3208" s="99"/>
    </row>
    <row r="3209" spans="1:30" ht="14.25" customHeight="1">
      <c r="A3209" s="100"/>
      <c r="B3209" s="107"/>
      <c r="C3209" s="285" t="s">
        <v>5618</v>
      </c>
      <c r="D3209" s="370"/>
      <c r="E3209" s="367" t="str">
        <f t="shared" si="953"/>
        <v/>
      </c>
      <c r="F3209" s="367"/>
      <c r="G3209" s="367"/>
      <c r="H3209" s="367"/>
      <c r="I3209" s="367"/>
      <c r="J3209" s="367"/>
      <c r="K3209" s="367"/>
      <c r="L3209" s="99"/>
      <c r="M3209" s="99"/>
      <c r="N3209" s="99"/>
      <c r="O3209" s="99"/>
      <c r="P3209" s="99"/>
      <c r="Q3209" s="99"/>
      <c r="R3209" s="99"/>
      <c r="S3209" s="99"/>
      <c r="T3209" s="99"/>
      <c r="U3209" s="99"/>
      <c r="V3209" s="99"/>
      <c r="W3209" s="99"/>
      <c r="X3209" s="99"/>
      <c r="Y3209" s="99"/>
      <c r="Z3209" s="99"/>
      <c r="AA3209" s="99"/>
      <c r="AB3209" s="99"/>
      <c r="AC3209" s="99"/>
      <c r="AD3209" s="99"/>
    </row>
    <row r="3210" spans="1:30" ht="14.25" customHeight="1">
      <c r="A3210" s="100"/>
      <c r="B3210" s="107"/>
      <c r="C3210" s="285" t="s">
        <v>5619</v>
      </c>
      <c r="D3210" s="370"/>
      <c r="E3210" s="367" t="str">
        <f t="shared" si="953"/>
        <v/>
      </c>
      <c r="F3210" s="367"/>
      <c r="G3210" s="367"/>
      <c r="H3210" s="367"/>
      <c r="I3210" s="367"/>
      <c r="J3210" s="367"/>
      <c r="K3210" s="367"/>
      <c r="L3210" s="99"/>
      <c r="M3210" s="99"/>
      <c r="N3210" s="99"/>
      <c r="O3210" s="99"/>
      <c r="P3210" s="99"/>
      <c r="Q3210" s="99"/>
      <c r="R3210" s="99"/>
      <c r="S3210" s="99"/>
      <c r="T3210" s="99"/>
      <c r="U3210" s="99"/>
      <c r="V3210" s="99"/>
      <c r="W3210" s="99"/>
      <c r="X3210" s="99"/>
      <c r="Y3210" s="99"/>
      <c r="Z3210" s="99"/>
      <c r="AA3210" s="99"/>
      <c r="AB3210" s="99"/>
      <c r="AC3210" s="99"/>
      <c r="AD3210" s="99"/>
    </row>
    <row r="3211" spans="1:30" ht="14.25" customHeight="1">
      <c r="A3211" s="100"/>
      <c r="B3211" s="107"/>
      <c r="C3211" s="285" t="s">
        <v>5620</v>
      </c>
      <c r="D3211" s="370"/>
      <c r="E3211" s="367" t="str">
        <f t="shared" si="953"/>
        <v/>
      </c>
      <c r="F3211" s="367"/>
      <c r="G3211" s="367"/>
      <c r="H3211" s="367"/>
      <c r="I3211" s="367"/>
      <c r="J3211" s="367"/>
      <c r="K3211" s="367"/>
      <c r="L3211" s="99"/>
      <c r="M3211" s="99"/>
      <c r="N3211" s="99"/>
      <c r="O3211" s="99"/>
      <c r="P3211" s="99"/>
      <c r="Q3211" s="99"/>
      <c r="R3211" s="99"/>
      <c r="S3211" s="99"/>
      <c r="T3211" s="99"/>
      <c r="U3211" s="99"/>
      <c r="V3211" s="99"/>
      <c r="W3211" s="99"/>
      <c r="X3211" s="99"/>
      <c r="Y3211" s="99"/>
      <c r="Z3211" s="99"/>
      <c r="AA3211" s="99"/>
      <c r="AB3211" s="99"/>
      <c r="AC3211" s="99"/>
      <c r="AD3211" s="99"/>
    </row>
    <row r="3212" spans="1:30" ht="14.25" customHeight="1">
      <c r="A3212" s="100"/>
      <c r="B3212" s="107"/>
      <c r="C3212" s="285" t="s">
        <v>5621</v>
      </c>
      <c r="D3212" s="370"/>
      <c r="E3212" s="367" t="str">
        <f t="shared" si="953"/>
        <v/>
      </c>
      <c r="F3212" s="367"/>
      <c r="G3212" s="367"/>
      <c r="H3212" s="367"/>
      <c r="I3212" s="367"/>
      <c r="J3212" s="367"/>
      <c r="K3212" s="367"/>
      <c r="L3212" s="99"/>
      <c r="M3212" s="99"/>
      <c r="N3212" s="99"/>
      <c r="O3212" s="99"/>
      <c r="P3212" s="99"/>
      <c r="Q3212" s="99"/>
      <c r="R3212" s="99"/>
      <c r="S3212" s="99"/>
      <c r="T3212" s="99"/>
      <c r="U3212" s="99"/>
      <c r="V3212" s="99"/>
      <c r="W3212" s="99"/>
      <c r="X3212" s="99"/>
      <c r="Y3212" s="99"/>
      <c r="Z3212" s="99"/>
      <c r="AA3212" s="99"/>
      <c r="AB3212" s="99"/>
      <c r="AC3212" s="99"/>
      <c r="AD3212" s="99"/>
    </row>
    <row r="3213" spans="1:30" ht="14.25" customHeight="1">
      <c r="A3213" s="100"/>
      <c r="B3213" s="107"/>
      <c r="C3213" s="285" t="s">
        <v>5622</v>
      </c>
      <c r="D3213" s="370"/>
      <c r="E3213" s="367" t="str">
        <f t="shared" si="953"/>
        <v/>
      </c>
      <c r="F3213" s="367"/>
      <c r="G3213" s="367"/>
      <c r="H3213" s="367"/>
      <c r="I3213" s="367"/>
      <c r="J3213" s="367"/>
      <c r="K3213" s="367"/>
      <c r="L3213" s="99"/>
      <c r="M3213" s="99"/>
      <c r="N3213" s="99"/>
      <c r="O3213" s="99"/>
      <c r="P3213" s="99"/>
      <c r="Q3213" s="99"/>
      <c r="R3213" s="99"/>
      <c r="S3213" s="99"/>
      <c r="T3213" s="99"/>
      <c r="U3213" s="99"/>
      <c r="V3213" s="99"/>
      <c r="W3213" s="99"/>
      <c r="X3213" s="99"/>
      <c r="Y3213" s="99"/>
      <c r="Z3213" s="99"/>
      <c r="AA3213" s="99"/>
      <c r="AB3213" s="99"/>
      <c r="AC3213" s="99"/>
      <c r="AD3213" s="99"/>
    </row>
    <row r="3214" spans="1:30" ht="14.25" customHeight="1">
      <c r="A3214" s="100"/>
      <c r="B3214" s="107"/>
      <c r="C3214" s="285" t="s">
        <v>5623</v>
      </c>
      <c r="D3214" s="370"/>
      <c r="E3214" s="367" t="str">
        <f t="shared" si="953"/>
        <v/>
      </c>
      <c r="F3214" s="367"/>
      <c r="G3214" s="367"/>
      <c r="H3214" s="367"/>
      <c r="I3214" s="367"/>
      <c r="J3214" s="367"/>
      <c r="K3214" s="367"/>
      <c r="L3214" s="99"/>
      <c r="M3214" s="99"/>
      <c r="N3214" s="99"/>
      <c r="O3214" s="99"/>
      <c r="P3214" s="99"/>
      <c r="Q3214" s="99"/>
      <c r="R3214" s="99"/>
      <c r="S3214" s="99"/>
      <c r="T3214" s="99"/>
      <c r="U3214" s="99"/>
      <c r="V3214" s="99"/>
      <c r="W3214" s="99"/>
      <c r="X3214" s="99"/>
      <c r="Y3214" s="99"/>
      <c r="Z3214" s="99"/>
      <c r="AA3214" s="99"/>
      <c r="AB3214" s="99"/>
      <c r="AC3214" s="99"/>
      <c r="AD3214" s="99"/>
    </row>
    <row r="3215" spans="1:30" ht="14.25" customHeight="1">
      <c r="A3215" s="100"/>
      <c r="B3215" s="107"/>
      <c r="C3215" s="285" t="s">
        <v>5624</v>
      </c>
      <c r="D3215" s="370"/>
      <c r="E3215" s="367" t="str">
        <f t="shared" si="953"/>
        <v/>
      </c>
      <c r="F3215" s="367"/>
      <c r="G3215" s="367"/>
      <c r="H3215" s="367"/>
      <c r="I3215" s="367"/>
      <c r="J3215" s="367"/>
      <c r="K3215" s="367"/>
      <c r="L3215" s="99"/>
      <c r="M3215" s="99"/>
      <c r="N3215" s="99"/>
      <c r="O3215" s="99"/>
      <c r="P3215" s="99"/>
      <c r="Q3215" s="99"/>
      <c r="R3215" s="99"/>
      <c r="S3215" s="99"/>
      <c r="T3215" s="99"/>
      <c r="U3215" s="99"/>
      <c r="V3215" s="99"/>
      <c r="W3215" s="99"/>
      <c r="X3215" s="99"/>
      <c r="Y3215" s="99"/>
      <c r="Z3215" s="99"/>
      <c r="AA3215" s="99"/>
      <c r="AB3215" s="99"/>
      <c r="AC3215" s="99"/>
      <c r="AD3215" s="99"/>
    </row>
    <row r="3216" spans="1:30" ht="14.25" customHeight="1">
      <c r="A3216" s="100"/>
      <c r="B3216" s="107"/>
      <c r="C3216" s="285" t="s">
        <v>5625</v>
      </c>
      <c r="D3216" s="370"/>
      <c r="E3216" s="367" t="str">
        <f t="shared" si="953"/>
        <v/>
      </c>
      <c r="F3216" s="367"/>
      <c r="G3216" s="367"/>
      <c r="H3216" s="367"/>
      <c r="I3216" s="367"/>
      <c r="J3216" s="367"/>
      <c r="K3216" s="367"/>
      <c r="L3216" s="99"/>
      <c r="M3216" s="99"/>
      <c r="N3216" s="99"/>
      <c r="O3216" s="99"/>
      <c r="P3216" s="99"/>
      <c r="Q3216" s="99"/>
      <c r="R3216" s="99"/>
      <c r="S3216" s="99"/>
      <c r="T3216" s="99"/>
      <c r="U3216" s="99"/>
      <c r="V3216" s="99"/>
      <c r="W3216" s="99"/>
      <c r="X3216" s="99"/>
      <c r="Y3216" s="99"/>
      <c r="Z3216" s="99"/>
      <c r="AA3216" s="99"/>
      <c r="AB3216" s="99"/>
      <c r="AC3216" s="99"/>
      <c r="AD3216" s="99"/>
    </row>
    <row r="3217" spans="1:30" ht="14.25" customHeight="1">
      <c r="A3217" s="100"/>
      <c r="B3217" s="107"/>
      <c r="C3217" s="285" t="s">
        <v>5626</v>
      </c>
      <c r="D3217" s="370"/>
      <c r="E3217" s="367" t="str">
        <f t="shared" si="953"/>
        <v/>
      </c>
      <c r="F3217" s="367"/>
      <c r="G3217" s="367"/>
      <c r="H3217" s="367"/>
      <c r="I3217" s="367"/>
      <c r="J3217" s="367"/>
      <c r="K3217" s="367"/>
      <c r="L3217" s="99"/>
      <c r="M3217" s="99"/>
      <c r="N3217" s="99"/>
      <c r="O3217" s="99"/>
      <c r="P3217" s="99"/>
      <c r="Q3217" s="99"/>
      <c r="R3217" s="99"/>
      <c r="S3217" s="99"/>
      <c r="T3217" s="99"/>
      <c r="U3217" s="99"/>
      <c r="V3217" s="99"/>
      <c r="W3217" s="99"/>
      <c r="X3217" s="99"/>
      <c r="Y3217" s="99"/>
      <c r="Z3217" s="99"/>
      <c r="AA3217" s="99"/>
      <c r="AB3217" s="99"/>
      <c r="AC3217" s="99"/>
      <c r="AD3217" s="99"/>
    </row>
    <row r="3218" spans="1:30" ht="14.25" customHeight="1">
      <c r="A3218" s="100"/>
      <c r="B3218" s="107"/>
      <c r="C3218" s="285" t="s">
        <v>5627</v>
      </c>
      <c r="D3218" s="370"/>
      <c r="E3218" s="367" t="str">
        <f t="shared" si="953"/>
        <v/>
      </c>
      <c r="F3218" s="367"/>
      <c r="G3218" s="367"/>
      <c r="H3218" s="367"/>
      <c r="I3218" s="367"/>
      <c r="J3218" s="367"/>
      <c r="K3218" s="367"/>
      <c r="L3218" s="99"/>
      <c r="M3218" s="99"/>
      <c r="N3218" s="99"/>
      <c r="O3218" s="99"/>
      <c r="P3218" s="99"/>
      <c r="Q3218" s="99"/>
      <c r="R3218" s="99"/>
      <c r="S3218" s="99"/>
      <c r="T3218" s="99"/>
      <c r="U3218" s="99"/>
      <c r="V3218" s="99"/>
      <c r="W3218" s="99"/>
      <c r="X3218" s="99"/>
      <c r="Y3218" s="99"/>
      <c r="Z3218" s="99"/>
      <c r="AA3218" s="99"/>
      <c r="AB3218" s="99"/>
      <c r="AC3218" s="99"/>
      <c r="AD3218" s="99"/>
    </row>
    <row r="3219" spans="1:30" ht="14.25" customHeight="1">
      <c r="A3219" s="100"/>
      <c r="B3219" s="107"/>
      <c r="C3219" s="285" t="s">
        <v>5628</v>
      </c>
      <c r="D3219" s="370"/>
      <c r="E3219" s="367" t="str">
        <f t="shared" si="953"/>
        <v/>
      </c>
      <c r="F3219" s="367"/>
      <c r="G3219" s="367"/>
      <c r="H3219" s="367"/>
      <c r="I3219" s="367"/>
      <c r="J3219" s="367"/>
      <c r="K3219" s="367"/>
      <c r="L3219" s="99"/>
      <c r="M3219" s="99"/>
      <c r="N3219" s="99"/>
      <c r="O3219" s="99"/>
      <c r="P3219" s="99"/>
      <c r="Q3219" s="99"/>
      <c r="R3219" s="99"/>
      <c r="S3219" s="99"/>
      <c r="T3219" s="99"/>
      <c r="U3219" s="99"/>
      <c r="V3219" s="99"/>
      <c r="W3219" s="99"/>
      <c r="X3219" s="99"/>
      <c r="Y3219" s="99"/>
      <c r="Z3219" s="99"/>
      <c r="AA3219" s="99"/>
      <c r="AB3219" s="99"/>
      <c r="AC3219" s="99"/>
      <c r="AD3219" s="99"/>
    </row>
    <row r="3220" spans="1:30" ht="14.25" customHeight="1">
      <c r="A3220" s="100"/>
      <c r="B3220" s="107"/>
      <c r="C3220" s="285" t="s">
        <v>5629</v>
      </c>
      <c r="D3220" s="370"/>
      <c r="E3220" s="367" t="str">
        <f t="shared" si="953"/>
        <v/>
      </c>
      <c r="F3220" s="367"/>
      <c r="G3220" s="367"/>
      <c r="H3220" s="367"/>
      <c r="I3220" s="367"/>
      <c r="J3220" s="367"/>
      <c r="K3220" s="367"/>
      <c r="L3220" s="99"/>
      <c r="M3220" s="99"/>
      <c r="N3220" s="99"/>
      <c r="O3220" s="99"/>
      <c r="P3220" s="99"/>
      <c r="Q3220" s="99"/>
      <c r="R3220" s="99"/>
      <c r="S3220" s="99"/>
      <c r="T3220" s="99"/>
      <c r="U3220" s="99"/>
      <c r="V3220" s="99"/>
      <c r="W3220" s="99"/>
      <c r="X3220" s="99"/>
      <c r="Y3220" s="99"/>
      <c r="Z3220" s="99"/>
      <c r="AA3220" s="99"/>
      <c r="AB3220" s="99"/>
      <c r="AC3220" s="99"/>
      <c r="AD3220" s="99"/>
    </row>
    <row r="3221" spans="1:30" ht="14.25" customHeight="1">
      <c r="A3221" s="100"/>
      <c r="B3221" s="107"/>
      <c r="C3221" s="285" t="s">
        <v>5630</v>
      </c>
      <c r="D3221" s="370"/>
      <c r="E3221" s="367" t="str">
        <f t="shared" si="953"/>
        <v/>
      </c>
      <c r="F3221" s="367"/>
      <c r="G3221" s="367"/>
      <c r="H3221" s="367"/>
      <c r="I3221" s="367"/>
      <c r="J3221" s="367"/>
      <c r="K3221" s="367"/>
      <c r="L3221" s="99"/>
      <c r="M3221" s="99"/>
      <c r="N3221" s="99"/>
      <c r="O3221" s="99"/>
      <c r="P3221" s="99"/>
      <c r="Q3221" s="99"/>
      <c r="R3221" s="99"/>
      <c r="S3221" s="99"/>
      <c r="T3221" s="99"/>
      <c r="U3221" s="99"/>
      <c r="V3221" s="99"/>
      <c r="W3221" s="99"/>
      <c r="X3221" s="99"/>
      <c r="Y3221" s="99"/>
      <c r="Z3221" s="99"/>
      <c r="AA3221" s="99"/>
      <c r="AB3221" s="99"/>
      <c r="AC3221" s="99"/>
      <c r="AD3221" s="99"/>
    </row>
    <row r="3222" spans="1:30" ht="14.25" customHeight="1">
      <c r="A3222" s="100"/>
      <c r="B3222" s="107"/>
      <c r="C3222" s="285" t="s">
        <v>5631</v>
      </c>
      <c r="D3222" s="370"/>
      <c r="E3222" s="367" t="str">
        <f t="shared" si="953"/>
        <v/>
      </c>
      <c r="F3222" s="367"/>
      <c r="G3222" s="367"/>
      <c r="H3222" s="367"/>
      <c r="I3222" s="367"/>
      <c r="J3222" s="367"/>
      <c r="K3222" s="367"/>
      <c r="L3222" s="99"/>
      <c r="M3222" s="99"/>
      <c r="N3222" s="99"/>
      <c r="O3222" s="99"/>
      <c r="P3222" s="99"/>
      <c r="Q3222" s="99"/>
      <c r="R3222" s="99"/>
      <c r="S3222" s="99"/>
      <c r="T3222" s="99"/>
      <c r="U3222" s="99"/>
      <c r="V3222" s="99"/>
      <c r="W3222" s="99"/>
      <c r="X3222" s="99"/>
      <c r="Y3222" s="99"/>
      <c r="Z3222" s="99"/>
      <c r="AA3222" s="99"/>
      <c r="AB3222" s="99"/>
      <c r="AC3222" s="99"/>
      <c r="AD3222" s="99"/>
    </row>
    <row r="3223" spans="1:30" ht="14.25" customHeight="1">
      <c r="A3223" s="100"/>
      <c r="B3223" s="107"/>
      <c r="C3223" s="285" t="s">
        <v>5632</v>
      </c>
      <c r="D3223" s="370"/>
      <c r="E3223" s="367" t="str">
        <f t="shared" si="953"/>
        <v/>
      </c>
      <c r="F3223" s="367"/>
      <c r="G3223" s="367"/>
      <c r="H3223" s="367"/>
      <c r="I3223" s="367"/>
      <c r="J3223" s="367"/>
      <c r="K3223" s="367"/>
      <c r="L3223" s="99"/>
      <c r="M3223" s="99"/>
      <c r="N3223" s="99"/>
      <c r="O3223" s="99"/>
      <c r="P3223" s="99"/>
      <c r="Q3223" s="99"/>
      <c r="R3223" s="99"/>
      <c r="S3223" s="99"/>
      <c r="T3223" s="99"/>
      <c r="U3223" s="99"/>
      <c r="V3223" s="99"/>
      <c r="W3223" s="99"/>
      <c r="X3223" s="99"/>
      <c r="Y3223" s="99"/>
      <c r="Z3223" s="99"/>
      <c r="AA3223" s="99"/>
      <c r="AB3223" s="99"/>
      <c r="AC3223" s="99"/>
      <c r="AD3223" s="99"/>
    </row>
    <row r="3224" spans="1:30" ht="14.25" customHeight="1">
      <c r="A3224" s="100"/>
      <c r="B3224" s="107"/>
      <c r="C3224" s="285" t="s">
        <v>5633</v>
      </c>
      <c r="D3224" s="370"/>
      <c r="E3224" s="367" t="str">
        <f t="shared" si="953"/>
        <v/>
      </c>
      <c r="F3224" s="367"/>
      <c r="G3224" s="367"/>
      <c r="H3224" s="367"/>
      <c r="I3224" s="367"/>
      <c r="J3224" s="367"/>
      <c r="K3224" s="367"/>
      <c r="L3224" s="99"/>
      <c r="M3224" s="99"/>
      <c r="N3224" s="99"/>
      <c r="O3224" s="99"/>
      <c r="P3224" s="99"/>
      <c r="Q3224" s="99"/>
      <c r="R3224" s="99"/>
      <c r="S3224" s="99"/>
      <c r="T3224" s="99"/>
      <c r="U3224" s="99"/>
      <c r="V3224" s="99"/>
      <c r="W3224" s="99"/>
      <c r="X3224" s="99"/>
      <c r="Y3224" s="99"/>
      <c r="Z3224" s="99"/>
      <c r="AA3224" s="99"/>
      <c r="AB3224" s="99"/>
      <c r="AC3224" s="99"/>
      <c r="AD3224" s="99"/>
    </row>
    <row r="3225" spans="1:30" ht="14.25" customHeight="1">
      <c r="A3225" s="100"/>
      <c r="B3225" s="107"/>
      <c r="C3225" s="285" t="s">
        <v>5634</v>
      </c>
      <c r="D3225" s="370"/>
      <c r="E3225" s="367" t="str">
        <f t="shared" si="953"/>
        <v/>
      </c>
      <c r="F3225" s="367"/>
      <c r="G3225" s="367"/>
      <c r="H3225" s="367"/>
      <c r="I3225" s="367"/>
      <c r="J3225" s="367"/>
      <c r="K3225" s="367"/>
      <c r="L3225" s="99"/>
      <c r="M3225" s="99"/>
      <c r="N3225" s="99"/>
      <c r="O3225" s="99"/>
      <c r="P3225" s="99"/>
      <c r="Q3225" s="99"/>
      <c r="R3225" s="99"/>
      <c r="S3225" s="99"/>
      <c r="T3225" s="99"/>
      <c r="U3225" s="99"/>
      <c r="V3225" s="99"/>
      <c r="W3225" s="99"/>
      <c r="X3225" s="99"/>
      <c r="Y3225" s="99"/>
      <c r="Z3225" s="99"/>
      <c r="AA3225" s="99"/>
      <c r="AB3225" s="99"/>
      <c r="AC3225" s="99"/>
      <c r="AD3225" s="99"/>
    </row>
    <row r="3226" spans="1:30" ht="14.25" customHeight="1">
      <c r="A3226" s="100"/>
      <c r="B3226" s="107"/>
      <c r="C3226" s="285" t="s">
        <v>5635</v>
      </c>
      <c r="D3226" s="370"/>
      <c r="E3226" s="367" t="str">
        <f t="shared" si="953"/>
        <v/>
      </c>
      <c r="F3226" s="367"/>
      <c r="G3226" s="367"/>
      <c r="H3226" s="367"/>
      <c r="I3226" s="367"/>
      <c r="J3226" s="367"/>
      <c r="K3226" s="367"/>
      <c r="L3226" s="99"/>
      <c r="M3226" s="99"/>
      <c r="N3226" s="99"/>
      <c r="O3226" s="99"/>
      <c r="P3226" s="99"/>
      <c r="Q3226" s="99"/>
      <c r="R3226" s="99"/>
      <c r="S3226" s="99"/>
      <c r="T3226" s="99"/>
      <c r="U3226" s="99"/>
      <c r="V3226" s="99"/>
      <c r="W3226" s="99"/>
      <c r="X3226" s="99"/>
      <c r="Y3226" s="99"/>
      <c r="Z3226" s="99"/>
      <c r="AA3226" s="99"/>
      <c r="AB3226" s="99"/>
      <c r="AC3226" s="99"/>
      <c r="AD3226" s="99"/>
    </row>
    <row r="3227" spans="1:30" ht="14.25" customHeight="1">
      <c r="A3227" s="100"/>
      <c r="B3227" s="107"/>
      <c r="C3227" s="285" t="s">
        <v>5636</v>
      </c>
      <c r="D3227" s="370"/>
      <c r="E3227" s="367" t="str">
        <f t="shared" si="953"/>
        <v/>
      </c>
      <c r="F3227" s="367"/>
      <c r="G3227" s="367"/>
      <c r="H3227" s="367"/>
      <c r="I3227" s="367"/>
      <c r="J3227" s="367"/>
      <c r="K3227" s="367"/>
      <c r="L3227" s="99"/>
      <c r="M3227" s="99"/>
      <c r="N3227" s="99"/>
      <c r="O3227" s="99"/>
      <c r="P3227" s="99"/>
      <c r="Q3227" s="99"/>
      <c r="R3227" s="99"/>
      <c r="S3227" s="99"/>
      <c r="T3227" s="99"/>
      <c r="U3227" s="99"/>
      <c r="V3227" s="99"/>
      <c r="W3227" s="99"/>
      <c r="X3227" s="99"/>
      <c r="Y3227" s="99"/>
      <c r="Z3227" s="99"/>
      <c r="AA3227" s="99"/>
      <c r="AB3227" s="99"/>
      <c r="AC3227" s="99"/>
      <c r="AD3227" s="99"/>
    </row>
    <row r="3228" spans="1:30" ht="14.25" customHeight="1">
      <c r="A3228" s="100"/>
      <c r="B3228" s="107"/>
      <c r="C3228" s="285" t="s">
        <v>5637</v>
      </c>
      <c r="D3228" s="370"/>
      <c r="E3228" s="367" t="str">
        <f t="shared" si="953"/>
        <v/>
      </c>
      <c r="F3228" s="367"/>
      <c r="G3228" s="367"/>
      <c r="H3228" s="367"/>
      <c r="I3228" s="367"/>
      <c r="J3228" s="367"/>
      <c r="K3228" s="367"/>
      <c r="L3228" s="99"/>
      <c r="M3228" s="99"/>
      <c r="N3228" s="99"/>
      <c r="O3228" s="99"/>
      <c r="P3228" s="99"/>
      <c r="Q3228" s="99"/>
      <c r="R3228" s="99"/>
      <c r="S3228" s="99"/>
      <c r="T3228" s="99"/>
      <c r="U3228" s="99"/>
      <c r="V3228" s="99"/>
      <c r="W3228" s="99"/>
      <c r="X3228" s="99"/>
      <c r="Y3228" s="99"/>
      <c r="Z3228" s="99"/>
      <c r="AA3228" s="99"/>
      <c r="AB3228" s="99"/>
      <c r="AC3228" s="99"/>
      <c r="AD3228" s="99"/>
    </row>
    <row r="3229" spans="1:30" ht="14.25" customHeight="1">
      <c r="A3229" s="100"/>
      <c r="B3229" s="107"/>
      <c r="C3229" s="285" t="s">
        <v>5638</v>
      </c>
      <c r="D3229" s="370"/>
      <c r="E3229" s="367" t="str">
        <f t="shared" si="953"/>
        <v/>
      </c>
      <c r="F3229" s="367"/>
      <c r="G3229" s="367"/>
      <c r="H3229" s="367"/>
      <c r="I3229" s="367"/>
      <c r="J3229" s="367"/>
      <c r="K3229" s="367"/>
      <c r="L3229" s="99"/>
      <c r="M3229" s="99"/>
      <c r="N3229" s="99"/>
      <c r="O3229" s="99"/>
      <c r="P3229" s="99"/>
      <c r="Q3229" s="99"/>
      <c r="R3229" s="99"/>
      <c r="S3229" s="99"/>
      <c r="T3229" s="99"/>
      <c r="U3229" s="99"/>
      <c r="V3229" s="99"/>
      <c r="W3229" s="99"/>
      <c r="X3229" s="99"/>
      <c r="Y3229" s="99"/>
      <c r="Z3229" s="99"/>
      <c r="AA3229" s="99"/>
      <c r="AB3229" s="99"/>
      <c r="AC3229" s="99"/>
      <c r="AD3229" s="99"/>
    </row>
    <row r="3230" spans="1:30" ht="14.25" customHeight="1">
      <c r="A3230" s="100"/>
      <c r="B3230" s="107"/>
      <c r="C3230" s="285" t="s">
        <v>5639</v>
      </c>
      <c r="D3230" s="370"/>
      <c r="E3230" s="367" t="str">
        <f t="shared" si="953"/>
        <v/>
      </c>
      <c r="F3230" s="367"/>
      <c r="G3230" s="367"/>
      <c r="H3230" s="367"/>
      <c r="I3230" s="367"/>
      <c r="J3230" s="367"/>
      <c r="K3230" s="367"/>
      <c r="L3230" s="99"/>
      <c r="M3230" s="99"/>
      <c r="N3230" s="99"/>
      <c r="O3230" s="99"/>
      <c r="P3230" s="99"/>
      <c r="Q3230" s="99"/>
      <c r="R3230" s="99"/>
      <c r="S3230" s="99"/>
      <c r="T3230" s="99"/>
      <c r="U3230" s="99"/>
      <c r="V3230" s="99"/>
      <c r="W3230" s="99"/>
      <c r="X3230" s="99"/>
      <c r="Y3230" s="99"/>
      <c r="Z3230" s="99"/>
      <c r="AA3230" s="99"/>
      <c r="AB3230" s="99"/>
      <c r="AC3230" s="99"/>
      <c r="AD3230" s="99"/>
    </row>
    <row r="3231" spans="1:30" ht="14.25" customHeight="1">
      <c r="A3231" s="100"/>
      <c r="B3231" s="107"/>
      <c r="C3231" s="285" t="s">
        <v>5640</v>
      </c>
      <c r="D3231" s="370"/>
      <c r="E3231" s="367" t="str">
        <f t="shared" si="953"/>
        <v/>
      </c>
      <c r="F3231" s="367"/>
      <c r="G3231" s="367"/>
      <c r="H3231" s="367"/>
      <c r="I3231" s="367"/>
      <c r="J3231" s="367"/>
      <c r="K3231" s="367"/>
      <c r="L3231" s="99"/>
      <c r="M3231" s="99"/>
      <c r="N3231" s="99"/>
      <c r="O3231" s="99"/>
      <c r="P3231" s="99"/>
      <c r="Q3231" s="99"/>
      <c r="R3231" s="99"/>
      <c r="S3231" s="99"/>
      <c r="T3231" s="99"/>
      <c r="U3231" s="99"/>
      <c r="V3231" s="99"/>
      <c r="W3231" s="99"/>
      <c r="X3231" s="99"/>
      <c r="Y3231" s="99"/>
      <c r="Z3231" s="99"/>
      <c r="AA3231" s="99"/>
      <c r="AB3231" s="99"/>
      <c r="AC3231" s="99"/>
      <c r="AD3231" s="99"/>
    </row>
    <row r="3232" spans="1:30" ht="14.25" customHeight="1">
      <c r="A3232" s="100"/>
      <c r="B3232" s="107"/>
      <c r="C3232" s="285" t="s">
        <v>5641</v>
      </c>
      <c r="D3232" s="370"/>
      <c r="E3232" s="367" t="str">
        <f t="shared" si="953"/>
        <v/>
      </c>
      <c r="F3232" s="367"/>
      <c r="G3232" s="367"/>
      <c r="H3232" s="367"/>
      <c r="I3232" s="367"/>
      <c r="J3232" s="367"/>
      <c r="K3232" s="367"/>
      <c r="L3232" s="99"/>
      <c r="M3232" s="99"/>
      <c r="N3232" s="99"/>
      <c r="O3232" s="99"/>
      <c r="P3232" s="99"/>
      <c r="Q3232" s="99"/>
      <c r="R3232" s="99"/>
      <c r="S3232" s="99"/>
      <c r="T3232" s="99"/>
      <c r="U3232" s="99"/>
      <c r="V3232" s="99"/>
      <c r="W3232" s="99"/>
      <c r="X3232" s="99"/>
      <c r="Y3232" s="99"/>
      <c r="Z3232" s="99"/>
      <c r="AA3232" s="99"/>
      <c r="AB3232" s="99"/>
      <c r="AC3232" s="99"/>
      <c r="AD3232" s="99"/>
    </row>
    <row r="3233" spans="1:30" ht="14.25" customHeight="1">
      <c r="A3233" s="100"/>
      <c r="B3233" s="107"/>
      <c r="C3233" s="285" t="s">
        <v>5642</v>
      </c>
      <c r="D3233" s="370"/>
      <c r="E3233" s="367" t="str">
        <f t="shared" si="953"/>
        <v/>
      </c>
      <c r="F3233" s="367"/>
      <c r="G3233" s="367"/>
      <c r="H3233" s="367"/>
      <c r="I3233" s="367"/>
      <c r="J3233" s="367"/>
      <c r="K3233" s="367"/>
      <c r="L3233" s="99"/>
      <c r="M3233" s="99"/>
      <c r="N3233" s="99"/>
      <c r="O3233" s="99"/>
      <c r="P3233" s="99"/>
      <c r="Q3233" s="99"/>
      <c r="R3233" s="99"/>
      <c r="S3233" s="99"/>
      <c r="T3233" s="99"/>
      <c r="U3233" s="99"/>
      <c r="V3233" s="99"/>
      <c r="W3233" s="99"/>
      <c r="X3233" s="99"/>
      <c r="Y3233" s="99"/>
      <c r="Z3233" s="99"/>
      <c r="AA3233" s="99"/>
      <c r="AB3233" s="99"/>
      <c r="AC3233" s="99"/>
      <c r="AD3233" s="99"/>
    </row>
    <row r="3234" spans="1:30" ht="14.25" customHeight="1">
      <c r="A3234" s="100"/>
      <c r="B3234" s="107"/>
      <c r="C3234" s="285" t="s">
        <v>5643</v>
      </c>
      <c r="D3234" s="370"/>
      <c r="E3234" s="367" t="str">
        <f t="shared" si="953"/>
        <v/>
      </c>
      <c r="F3234" s="367"/>
      <c r="G3234" s="367"/>
      <c r="H3234" s="367"/>
      <c r="I3234" s="367"/>
      <c r="J3234" s="367"/>
      <c r="K3234" s="367"/>
      <c r="L3234" s="99"/>
      <c r="M3234" s="99"/>
      <c r="N3234" s="99"/>
      <c r="O3234" s="99"/>
      <c r="P3234" s="99"/>
      <c r="Q3234" s="99"/>
      <c r="R3234" s="99"/>
      <c r="S3234" s="99"/>
      <c r="T3234" s="99"/>
      <c r="U3234" s="99"/>
      <c r="V3234" s="99"/>
      <c r="W3234" s="99"/>
      <c r="X3234" s="99"/>
      <c r="Y3234" s="99"/>
      <c r="Z3234" s="99"/>
      <c r="AA3234" s="99"/>
      <c r="AB3234" s="99"/>
      <c r="AC3234" s="99"/>
      <c r="AD3234" s="99"/>
    </row>
    <row r="3235" spans="1:30" ht="14.25" customHeight="1">
      <c r="A3235" s="100"/>
      <c r="B3235" s="107"/>
      <c r="C3235" s="285" t="s">
        <v>5644</v>
      </c>
      <c r="D3235" s="370"/>
      <c r="E3235" s="367" t="str">
        <f t="shared" si="953"/>
        <v/>
      </c>
      <c r="F3235" s="367"/>
      <c r="G3235" s="367"/>
      <c r="H3235" s="367"/>
      <c r="I3235" s="367"/>
      <c r="J3235" s="367"/>
      <c r="K3235" s="367"/>
      <c r="L3235" s="99"/>
      <c r="M3235" s="99"/>
      <c r="N3235" s="99"/>
      <c r="O3235" s="99"/>
      <c r="P3235" s="99"/>
      <c r="Q3235" s="99"/>
      <c r="R3235" s="99"/>
      <c r="S3235" s="99"/>
      <c r="T3235" s="99"/>
      <c r="U3235" s="99"/>
      <c r="V3235" s="99"/>
      <c r="W3235" s="99"/>
      <c r="X3235" s="99"/>
      <c r="Y3235" s="99"/>
      <c r="Z3235" s="99"/>
      <c r="AA3235" s="99"/>
      <c r="AB3235" s="99"/>
      <c r="AC3235" s="99"/>
      <c r="AD3235" s="99"/>
    </row>
    <row r="3236" spans="1:30" ht="14.25" customHeight="1">
      <c r="A3236" s="100"/>
      <c r="B3236" s="107"/>
      <c r="C3236" s="285" t="s">
        <v>5645</v>
      </c>
      <c r="D3236" s="370"/>
      <c r="E3236" s="367" t="str">
        <f t="shared" si="953"/>
        <v/>
      </c>
      <c r="F3236" s="367"/>
      <c r="G3236" s="367"/>
      <c r="H3236" s="367"/>
      <c r="I3236" s="367"/>
      <c r="J3236" s="367"/>
      <c r="K3236" s="367"/>
      <c r="L3236" s="99"/>
      <c r="M3236" s="99"/>
      <c r="N3236" s="99"/>
      <c r="O3236" s="99"/>
      <c r="P3236" s="99"/>
      <c r="Q3236" s="99"/>
      <c r="R3236" s="99"/>
      <c r="S3236" s="99"/>
      <c r="T3236" s="99"/>
      <c r="U3236" s="99"/>
      <c r="V3236" s="99"/>
      <c r="W3236" s="99"/>
      <c r="X3236" s="99"/>
      <c r="Y3236" s="99"/>
      <c r="Z3236" s="99"/>
      <c r="AA3236" s="99"/>
      <c r="AB3236" s="99"/>
      <c r="AC3236" s="99"/>
      <c r="AD3236" s="99"/>
    </row>
    <row r="3237" spans="1:30" ht="14.25" customHeight="1">
      <c r="A3237" s="100"/>
      <c r="B3237" s="107"/>
      <c r="C3237" s="285" t="s">
        <v>5646</v>
      </c>
      <c r="D3237" s="370"/>
      <c r="E3237" s="367" t="str">
        <f t="shared" si="953"/>
        <v/>
      </c>
      <c r="F3237" s="367"/>
      <c r="G3237" s="367"/>
      <c r="H3237" s="367"/>
      <c r="I3237" s="367"/>
      <c r="J3237" s="367"/>
      <c r="K3237" s="367"/>
      <c r="L3237" s="99"/>
      <c r="M3237" s="99"/>
      <c r="N3237" s="99"/>
      <c r="O3237" s="99"/>
      <c r="P3237" s="99"/>
      <c r="Q3237" s="99"/>
      <c r="R3237" s="99"/>
      <c r="S3237" s="99"/>
      <c r="T3237" s="99"/>
      <c r="U3237" s="99"/>
      <c r="V3237" s="99"/>
      <c r="W3237" s="99"/>
      <c r="X3237" s="99"/>
      <c r="Y3237" s="99"/>
      <c r="Z3237" s="99"/>
      <c r="AA3237" s="99"/>
      <c r="AB3237" s="99"/>
      <c r="AC3237" s="99"/>
      <c r="AD3237" s="99"/>
    </row>
    <row r="3238" spans="1:30" ht="14.25" customHeight="1">
      <c r="A3238" s="100"/>
      <c r="B3238" s="107"/>
      <c r="C3238" s="285" t="s">
        <v>5647</v>
      </c>
      <c r="D3238" s="370"/>
      <c r="E3238" s="367" t="str">
        <f t="shared" si="953"/>
        <v/>
      </c>
      <c r="F3238" s="367"/>
      <c r="G3238" s="367"/>
      <c r="H3238" s="367"/>
      <c r="I3238" s="367"/>
      <c r="J3238" s="367"/>
      <c r="K3238" s="367"/>
      <c r="L3238" s="99"/>
      <c r="M3238" s="99"/>
      <c r="N3238" s="99"/>
      <c r="O3238" s="99"/>
      <c r="P3238" s="99"/>
      <c r="Q3238" s="99"/>
      <c r="R3238" s="99"/>
      <c r="S3238" s="99"/>
      <c r="T3238" s="99"/>
      <c r="U3238" s="99"/>
      <c r="V3238" s="99"/>
      <c r="W3238" s="99"/>
      <c r="X3238" s="99"/>
      <c r="Y3238" s="99"/>
      <c r="Z3238" s="99"/>
      <c r="AA3238" s="99"/>
      <c r="AB3238" s="99"/>
      <c r="AC3238" s="99"/>
      <c r="AD3238" s="99"/>
    </row>
    <row r="3239" spans="1:30" ht="14.25" customHeight="1">
      <c r="A3239" s="100"/>
      <c r="B3239" s="107"/>
      <c r="C3239" s="285" t="s">
        <v>5648</v>
      </c>
      <c r="D3239" s="370"/>
      <c r="E3239" s="367" t="str">
        <f t="shared" si="953"/>
        <v/>
      </c>
      <c r="F3239" s="367"/>
      <c r="G3239" s="367"/>
      <c r="H3239" s="367"/>
      <c r="I3239" s="367"/>
      <c r="J3239" s="367"/>
      <c r="K3239" s="367"/>
      <c r="L3239" s="99"/>
      <c r="M3239" s="99"/>
      <c r="N3239" s="99"/>
      <c r="O3239" s="99"/>
      <c r="P3239" s="99"/>
      <c r="Q3239" s="99"/>
      <c r="R3239" s="99"/>
      <c r="S3239" s="99"/>
      <c r="T3239" s="99"/>
      <c r="U3239" s="99"/>
      <c r="V3239" s="99"/>
      <c r="W3239" s="99"/>
      <c r="X3239" s="99"/>
      <c r="Y3239" s="99"/>
      <c r="Z3239" s="99"/>
      <c r="AA3239" s="99"/>
      <c r="AB3239" s="99"/>
      <c r="AC3239" s="99"/>
      <c r="AD3239" s="99"/>
    </row>
    <row r="3240" spans="1:30" ht="14.25" customHeight="1">
      <c r="A3240" s="100"/>
      <c r="B3240" s="107"/>
      <c r="C3240" s="285" t="s">
        <v>5649</v>
      </c>
      <c r="D3240" s="370"/>
      <c r="E3240" s="367" t="str">
        <f t="shared" si="953"/>
        <v/>
      </c>
      <c r="F3240" s="367"/>
      <c r="G3240" s="367"/>
      <c r="H3240" s="367"/>
      <c r="I3240" s="367"/>
      <c r="J3240" s="367"/>
      <c r="K3240" s="367"/>
      <c r="L3240" s="99"/>
      <c r="M3240" s="99"/>
      <c r="N3240" s="99"/>
      <c r="O3240" s="99"/>
      <c r="P3240" s="99"/>
      <c r="Q3240" s="99"/>
      <c r="R3240" s="99"/>
      <c r="S3240" s="99"/>
      <c r="T3240" s="99"/>
      <c r="U3240" s="99"/>
      <c r="V3240" s="99"/>
      <c r="W3240" s="99"/>
      <c r="X3240" s="99"/>
      <c r="Y3240" s="99"/>
      <c r="Z3240" s="99"/>
      <c r="AA3240" s="99"/>
      <c r="AB3240" s="99"/>
      <c r="AC3240" s="99"/>
      <c r="AD3240" s="99"/>
    </row>
    <row r="3241" spans="1:30" ht="14.25" customHeight="1">
      <c r="A3241" s="100"/>
      <c r="B3241" s="107"/>
      <c r="C3241" s="285" t="s">
        <v>5650</v>
      </c>
      <c r="D3241" s="370"/>
      <c r="E3241" s="367" t="str">
        <f t="shared" si="953"/>
        <v/>
      </c>
      <c r="F3241" s="367"/>
      <c r="G3241" s="367"/>
      <c r="H3241" s="367"/>
      <c r="I3241" s="367"/>
      <c r="J3241" s="367"/>
      <c r="K3241" s="367"/>
      <c r="L3241" s="99"/>
      <c r="M3241" s="99"/>
      <c r="N3241" s="99"/>
      <c r="O3241" s="99"/>
      <c r="P3241" s="99"/>
      <c r="Q3241" s="99"/>
      <c r="R3241" s="99"/>
      <c r="S3241" s="99"/>
      <c r="T3241" s="99"/>
      <c r="U3241" s="99"/>
      <c r="V3241" s="99"/>
      <c r="W3241" s="99"/>
      <c r="X3241" s="99"/>
      <c r="Y3241" s="99"/>
      <c r="Z3241" s="99"/>
      <c r="AA3241" s="99"/>
      <c r="AB3241" s="99"/>
      <c r="AC3241" s="99"/>
      <c r="AD3241" s="99"/>
    </row>
    <row r="3242" spans="1:30" ht="14.25" customHeight="1">
      <c r="A3242" s="100"/>
      <c r="B3242" s="107"/>
      <c r="C3242" s="285" t="s">
        <v>5651</v>
      </c>
      <c r="D3242" s="370"/>
      <c r="E3242" s="367" t="str">
        <f t="shared" si="953"/>
        <v/>
      </c>
      <c r="F3242" s="367"/>
      <c r="G3242" s="367"/>
      <c r="H3242" s="367"/>
      <c r="I3242" s="367"/>
      <c r="J3242" s="367"/>
      <c r="K3242" s="367"/>
      <c r="L3242" s="99"/>
      <c r="M3242" s="99"/>
      <c r="N3242" s="99"/>
      <c r="O3242" s="99"/>
      <c r="P3242" s="99"/>
      <c r="Q3242" s="99"/>
      <c r="R3242" s="99"/>
      <c r="S3242" s="99"/>
      <c r="T3242" s="99"/>
      <c r="U3242" s="99"/>
      <c r="V3242" s="99"/>
      <c r="W3242" s="99"/>
      <c r="X3242" s="99"/>
      <c r="Y3242" s="99"/>
      <c r="Z3242" s="99"/>
      <c r="AA3242" s="99"/>
      <c r="AB3242" s="99"/>
      <c r="AC3242" s="99"/>
      <c r="AD3242" s="99"/>
    </row>
    <row r="3243" spans="1:30" ht="14.25" customHeight="1">
      <c r="A3243" s="100"/>
      <c r="B3243" s="107"/>
      <c r="C3243" s="285" t="s">
        <v>5652</v>
      </c>
      <c r="D3243" s="370"/>
      <c r="E3243" s="367" t="str">
        <f t="shared" si="953"/>
        <v/>
      </c>
      <c r="F3243" s="367"/>
      <c r="G3243" s="367"/>
      <c r="H3243" s="367"/>
      <c r="I3243" s="367"/>
      <c r="J3243" s="367"/>
      <c r="K3243" s="367"/>
      <c r="L3243" s="99"/>
      <c r="M3243" s="99"/>
      <c r="N3243" s="99"/>
      <c r="O3243" s="99"/>
      <c r="P3243" s="99"/>
      <c r="Q3243" s="99"/>
      <c r="R3243" s="99"/>
      <c r="S3243" s="99"/>
      <c r="T3243" s="99"/>
      <c r="U3243" s="99"/>
      <c r="V3243" s="99"/>
      <c r="W3243" s="99"/>
      <c r="X3243" s="99"/>
      <c r="Y3243" s="99"/>
      <c r="Z3243" s="99"/>
      <c r="AA3243" s="99"/>
      <c r="AB3243" s="99"/>
      <c r="AC3243" s="99"/>
      <c r="AD3243" s="99"/>
    </row>
    <row r="3244" spans="1:30" ht="14.25" customHeight="1">
      <c r="A3244" s="100"/>
      <c r="B3244" s="107"/>
      <c r="C3244" s="285" t="s">
        <v>5653</v>
      </c>
      <c r="D3244" s="370"/>
      <c r="E3244" s="367" t="str">
        <f t="shared" si="953"/>
        <v/>
      </c>
      <c r="F3244" s="367"/>
      <c r="G3244" s="367"/>
      <c r="H3244" s="367"/>
      <c r="I3244" s="367"/>
      <c r="J3244" s="367"/>
      <c r="K3244" s="367"/>
      <c r="L3244" s="99"/>
      <c r="M3244" s="99"/>
      <c r="N3244" s="99"/>
      <c r="O3244" s="99"/>
      <c r="P3244" s="99"/>
      <c r="Q3244" s="99"/>
      <c r="R3244" s="99"/>
      <c r="S3244" s="99"/>
      <c r="T3244" s="99"/>
      <c r="U3244" s="99"/>
      <c r="V3244" s="99"/>
      <c r="W3244" s="99"/>
      <c r="X3244" s="99"/>
      <c r="Y3244" s="99"/>
      <c r="Z3244" s="99"/>
      <c r="AA3244" s="99"/>
      <c r="AB3244" s="99"/>
      <c r="AC3244" s="99"/>
      <c r="AD3244" s="99"/>
    </row>
    <row r="3245" spans="1:30" ht="14.25" customHeight="1">
      <c r="A3245" s="100"/>
      <c r="B3245" s="107"/>
      <c r="C3245" s="285" t="s">
        <v>5654</v>
      </c>
      <c r="D3245" s="370"/>
      <c r="E3245" s="367" t="str">
        <f t="shared" si="953"/>
        <v/>
      </c>
      <c r="F3245" s="367"/>
      <c r="G3245" s="367"/>
      <c r="H3245" s="367"/>
      <c r="I3245" s="367"/>
      <c r="J3245" s="367"/>
      <c r="K3245" s="367"/>
      <c r="L3245" s="99"/>
      <c r="M3245" s="99"/>
      <c r="N3245" s="99"/>
      <c r="O3245" s="99"/>
      <c r="P3245" s="99"/>
      <c r="Q3245" s="99"/>
      <c r="R3245" s="99"/>
      <c r="S3245" s="99"/>
      <c r="T3245" s="99"/>
      <c r="U3245" s="99"/>
      <c r="V3245" s="99"/>
      <c r="W3245" s="99"/>
      <c r="X3245" s="99"/>
      <c r="Y3245" s="99"/>
      <c r="Z3245" s="99"/>
      <c r="AA3245" s="99"/>
      <c r="AB3245" s="99"/>
      <c r="AC3245" s="99"/>
      <c r="AD3245" s="99"/>
    </row>
    <row r="3246" spans="1:30" ht="14.25" customHeight="1">
      <c r="A3246" s="100"/>
      <c r="B3246" s="107"/>
      <c r="C3246" s="285" t="s">
        <v>5655</v>
      </c>
      <c r="D3246" s="370"/>
      <c r="E3246" s="367" t="str">
        <f t="shared" si="953"/>
        <v/>
      </c>
      <c r="F3246" s="367"/>
      <c r="G3246" s="367"/>
      <c r="H3246" s="367"/>
      <c r="I3246" s="367"/>
      <c r="J3246" s="367"/>
      <c r="K3246" s="367"/>
      <c r="L3246" s="99"/>
      <c r="M3246" s="99"/>
      <c r="N3246" s="99"/>
      <c r="O3246" s="99"/>
      <c r="P3246" s="99"/>
      <c r="Q3246" s="99"/>
      <c r="R3246" s="99"/>
      <c r="S3246" s="99"/>
      <c r="T3246" s="99"/>
      <c r="U3246" s="99"/>
      <c r="V3246" s="99"/>
      <c r="W3246" s="99"/>
      <c r="X3246" s="99"/>
      <c r="Y3246" s="99"/>
      <c r="Z3246" s="99"/>
      <c r="AA3246" s="99"/>
      <c r="AB3246" s="99"/>
      <c r="AC3246" s="99"/>
      <c r="AD3246" s="99"/>
    </row>
    <row r="3247" spans="1:30" ht="14.25" customHeight="1">
      <c r="A3247" s="100"/>
      <c r="B3247" s="107"/>
      <c r="C3247" s="285" t="s">
        <v>5656</v>
      </c>
      <c r="D3247" s="370"/>
      <c r="E3247" s="367" t="str">
        <f t="shared" si="953"/>
        <v/>
      </c>
      <c r="F3247" s="367"/>
      <c r="G3247" s="367"/>
      <c r="H3247" s="367"/>
      <c r="I3247" s="367"/>
      <c r="J3247" s="367"/>
      <c r="K3247" s="367"/>
      <c r="L3247" s="99"/>
      <c r="M3247" s="99"/>
      <c r="N3247" s="99"/>
      <c r="O3247" s="99"/>
      <c r="P3247" s="99"/>
      <c r="Q3247" s="99"/>
      <c r="R3247" s="99"/>
      <c r="S3247" s="99"/>
      <c r="T3247" s="99"/>
      <c r="U3247" s="99"/>
      <c r="V3247" s="99"/>
      <c r="W3247" s="99"/>
      <c r="X3247" s="99"/>
      <c r="Y3247" s="99"/>
      <c r="Z3247" s="99"/>
      <c r="AA3247" s="99"/>
      <c r="AB3247" s="99"/>
      <c r="AC3247" s="99"/>
      <c r="AD3247" s="99"/>
    </row>
    <row r="3248" spans="1:30" ht="14.25" customHeight="1">
      <c r="A3248" s="100"/>
      <c r="B3248" s="107"/>
      <c r="C3248" s="285" t="s">
        <v>5657</v>
      </c>
      <c r="D3248" s="370"/>
      <c r="E3248" s="367" t="str">
        <f t="shared" si="953"/>
        <v/>
      </c>
      <c r="F3248" s="367"/>
      <c r="G3248" s="367"/>
      <c r="H3248" s="367"/>
      <c r="I3248" s="367"/>
      <c r="J3248" s="367"/>
      <c r="K3248" s="367"/>
      <c r="L3248" s="99"/>
      <c r="M3248" s="99"/>
      <c r="N3248" s="99"/>
      <c r="O3248" s="99"/>
      <c r="P3248" s="99"/>
      <c r="Q3248" s="99"/>
      <c r="R3248" s="99"/>
      <c r="S3248" s="99"/>
      <c r="T3248" s="99"/>
      <c r="U3248" s="99"/>
      <c r="V3248" s="99"/>
      <c r="W3248" s="99"/>
      <c r="X3248" s="99"/>
      <c r="Y3248" s="99"/>
      <c r="Z3248" s="99"/>
      <c r="AA3248" s="99"/>
      <c r="AB3248" s="99"/>
      <c r="AC3248" s="99"/>
      <c r="AD3248" s="99"/>
    </row>
    <row r="3249" spans="1:30" ht="14.25" customHeight="1">
      <c r="A3249" s="100"/>
      <c r="B3249" s="107"/>
      <c r="C3249" s="285" t="s">
        <v>5658</v>
      </c>
      <c r="D3249" s="370"/>
      <c r="E3249" s="367" t="str">
        <f t="shared" si="953"/>
        <v/>
      </c>
      <c r="F3249" s="367"/>
      <c r="G3249" s="367"/>
      <c r="H3249" s="367"/>
      <c r="I3249" s="367"/>
      <c r="J3249" s="367"/>
      <c r="K3249" s="367"/>
      <c r="L3249" s="99"/>
      <c r="M3249" s="99"/>
      <c r="N3249" s="99"/>
      <c r="O3249" s="99"/>
      <c r="P3249" s="99"/>
      <c r="Q3249" s="99"/>
      <c r="R3249" s="99"/>
      <c r="S3249" s="99"/>
      <c r="T3249" s="99"/>
      <c r="U3249" s="99"/>
      <c r="V3249" s="99"/>
      <c r="W3249" s="99"/>
      <c r="X3249" s="99"/>
      <c r="Y3249" s="99"/>
      <c r="Z3249" s="99"/>
      <c r="AA3249" s="99"/>
      <c r="AB3249" s="99"/>
      <c r="AC3249" s="99"/>
      <c r="AD3249" s="99"/>
    </row>
    <row r="3250" spans="1:30" ht="14.25" customHeight="1">
      <c r="A3250" s="100"/>
      <c r="B3250" s="107"/>
      <c r="C3250" s="285" t="s">
        <v>5659</v>
      </c>
      <c r="D3250" s="370"/>
      <c r="E3250" s="367" t="str">
        <f t="shared" si="953"/>
        <v/>
      </c>
      <c r="F3250" s="367"/>
      <c r="G3250" s="367"/>
      <c r="H3250" s="367"/>
      <c r="I3250" s="367"/>
      <c r="J3250" s="367"/>
      <c r="K3250" s="367"/>
      <c r="L3250" s="99"/>
      <c r="M3250" s="99"/>
      <c r="N3250" s="99"/>
      <c r="O3250" s="99"/>
      <c r="P3250" s="99"/>
      <c r="Q3250" s="99"/>
      <c r="R3250" s="99"/>
      <c r="S3250" s="99"/>
      <c r="T3250" s="99"/>
      <c r="U3250" s="99"/>
      <c r="V3250" s="99"/>
      <c r="W3250" s="99"/>
      <c r="X3250" s="99"/>
      <c r="Y3250" s="99"/>
      <c r="Z3250" s="99"/>
      <c r="AA3250" s="99"/>
      <c r="AB3250" s="99"/>
      <c r="AC3250" s="99"/>
      <c r="AD3250" s="99"/>
    </row>
    <row r="3251" spans="1:30" ht="14.25" customHeight="1">
      <c r="A3251" s="100"/>
      <c r="B3251" s="107"/>
      <c r="C3251" s="285" t="s">
        <v>5660</v>
      </c>
      <c r="D3251" s="370"/>
      <c r="E3251" s="367" t="str">
        <f t="shared" si="953"/>
        <v/>
      </c>
      <c r="F3251" s="367"/>
      <c r="G3251" s="367"/>
      <c r="H3251" s="367"/>
      <c r="I3251" s="367"/>
      <c r="J3251" s="367"/>
      <c r="K3251" s="367"/>
      <c r="L3251" s="99"/>
      <c r="M3251" s="99"/>
      <c r="N3251" s="99"/>
      <c r="O3251" s="99"/>
      <c r="P3251" s="99"/>
      <c r="Q3251" s="99"/>
      <c r="R3251" s="99"/>
      <c r="S3251" s="99"/>
      <c r="T3251" s="99"/>
      <c r="U3251" s="99"/>
      <c r="V3251" s="99"/>
      <c r="W3251" s="99"/>
      <c r="X3251" s="99"/>
      <c r="Y3251" s="99"/>
      <c r="Z3251" s="99"/>
      <c r="AA3251" s="99"/>
      <c r="AB3251" s="99"/>
      <c r="AC3251" s="99"/>
      <c r="AD3251" s="99"/>
    </row>
    <row r="3252" spans="1:30" ht="14.25" customHeight="1">
      <c r="A3252" s="100"/>
      <c r="B3252" s="107"/>
      <c r="C3252" s="285" t="s">
        <v>5661</v>
      </c>
      <c r="D3252" s="370"/>
      <c r="E3252" s="367" t="str">
        <f t="shared" si="953"/>
        <v/>
      </c>
      <c r="F3252" s="367"/>
      <c r="G3252" s="367"/>
      <c r="H3252" s="367"/>
      <c r="I3252" s="367"/>
      <c r="J3252" s="367"/>
      <c r="K3252" s="367"/>
      <c r="L3252" s="99"/>
      <c r="M3252" s="99"/>
      <c r="N3252" s="99"/>
      <c r="O3252" s="99"/>
      <c r="P3252" s="99"/>
      <c r="Q3252" s="99"/>
      <c r="R3252" s="99"/>
      <c r="S3252" s="99"/>
      <c r="T3252" s="99"/>
      <c r="U3252" s="99"/>
      <c r="V3252" s="99"/>
      <c r="W3252" s="99"/>
      <c r="X3252" s="99"/>
      <c r="Y3252" s="99"/>
      <c r="Z3252" s="99"/>
      <c r="AA3252" s="99"/>
      <c r="AB3252" s="99"/>
      <c r="AC3252" s="99"/>
      <c r="AD3252" s="99"/>
    </row>
    <row r="3253" spans="1:30" ht="14.25" customHeight="1">
      <c r="A3253" s="100"/>
      <c r="B3253" s="107"/>
      <c r="C3253" s="285" t="s">
        <v>5662</v>
      </c>
      <c r="D3253" s="370"/>
      <c r="E3253" s="367" t="str">
        <f t="shared" si="953"/>
        <v/>
      </c>
      <c r="F3253" s="367"/>
      <c r="G3253" s="367"/>
      <c r="H3253" s="367"/>
      <c r="I3253" s="367"/>
      <c r="J3253" s="367"/>
      <c r="K3253" s="367"/>
      <c r="L3253" s="99"/>
      <c r="M3253" s="99"/>
      <c r="N3253" s="99"/>
      <c r="O3253" s="99"/>
      <c r="P3253" s="99"/>
      <c r="Q3253" s="99"/>
      <c r="R3253" s="99"/>
      <c r="S3253" s="99"/>
      <c r="T3253" s="99"/>
      <c r="U3253" s="99"/>
      <c r="V3253" s="99"/>
      <c r="W3253" s="99"/>
      <c r="X3253" s="99"/>
      <c r="Y3253" s="99"/>
      <c r="Z3253" s="99"/>
      <c r="AA3253" s="99"/>
      <c r="AB3253" s="99"/>
      <c r="AC3253" s="99"/>
      <c r="AD3253" s="99"/>
    </row>
    <row r="3254" spans="1:30" ht="14.25" customHeight="1">
      <c r="A3254" s="100"/>
      <c r="B3254" s="107"/>
      <c r="C3254" s="285" t="s">
        <v>5663</v>
      </c>
      <c r="D3254" s="370"/>
      <c r="E3254" s="367" t="str">
        <f t="shared" si="953"/>
        <v/>
      </c>
      <c r="F3254" s="367"/>
      <c r="G3254" s="367"/>
      <c r="H3254" s="367"/>
      <c r="I3254" s="367"/>
      <c r="J3254" s="367"/>
      <c r="K3254" s="367"/>
      <c r="L3254" s="99"/>
      <c r="M3254" s="99"/>
      <c r="N3254" s="99"/>
      <c r="O3254" s="99"/>
      <c r="P3254" s="99"/>
      <c r="Q3254" s="99"/>
      <c r="R3254" s="99"/>
      <c r="S3254" s="99"/>
      <c r="T3254" s="99"/>
      <c r="U3254" s="99"/>
      <c r="V3254" s="99"/>
      <c r="W3254" s="99"/>
      <c r="X3254" s="99"/>
      <c r="Y3254" s="99"/>
      <c r="Z3254" s="99"/>
      <c r="AA3254" s="99"/>
      <c r="AB3254" s="99"/>
      <c r="AC3254" s="99"/>
      <c r="AD3254" s="99"/>
    </row>
    <row r="3255" spans="1:30" ht="14.25" customHeight="1">
      <c r="A3255" s="100"/>
      <c r="B3255" s="107"/>
      <c r="C3255" s="285" t="s">
        <v>5664</v>
      </c>
      <c r="D3255" s="370"/>
      <c r="E3255" s="367" t="str">
        <f t="shared" si="953"/>
        <v/>
      </c>
      <c r="F3255" s="367"/>
      <c r="G3255" s="367"/>
      <c r="H3255" s="367"/>
      <c r="I3255" s="367"/>
      <c r="J3255" s="367"/>
      <c r="K3255" s="367"/>
      <c r="L3255" s="99"/>
      <c r="M3255" s="99"/>
      <c r="N3255" s="99"/>
      <c r="O3255" s="99"/>
      <c r="P3255" s="99"/>
      <c r="Q3255" s="99"/>
      <c r="R3255" s="99"/>
      <c r="S3255" s="99"/>
      <c r="T3255" s="99"/>
      <c r="U3255" s="99"/>
      <c r="V3255" s="99"/>
      <c r="W3255" s="99"/>
      <c r="X3255" s="99"/>
      <c r="Y3255" s="99"/>
      <c r="Z3255" s="99"/>
      <c r="AA3255" s="99"/>
      <c r="AB3255" s="99"/>
      <c r="AC3255" s="99"/>
      <c r="AD3255" s="99"/>
    </row>
    <row r="3256" spans="1:30" ht="14.25" customHeight="1">
      <c r="A3256" s="100"/>
      <c r="B3256" s="107"/>
      <c r="C3256" s="285" t="s">
        <v>5665</v>
      </c>
      <c r="D3256" s="370"/>
      <c r="E3256" s="367" t="str">
        <f t="shared" si="953"/>
        <v/>
      </c>
      <c r="F3256" s="367"/>
      <c r="G3256" s="367"/>
      <c r="H3256" s="367"/>
      <c r="I3256" s="367"/>
      <c r="J3256" s="367"/>
      <c r="K3256" s="367"/>
      <c r="L3256" s="99"/>
      <c r="M3256" s="99"/>
      <c r="N3256" s="99"/>
      <c r="O3256" s="99"/>
      <c r="P3256" s="99"/>
      <c r="Q3256" s="99"/>
      <c r="R3256" s="99"/>
      <c r="S3256" s="99"/>
      <c r="T3256" s="99"/>
      <c r="U3256" s="99"/>
      <c r="V3256" s="99"/>
      <c r="W3256" s="99"/>
      <c r="X3256" s="99"/>
      <c r="Y3256" s="99"/>
      <c r="Z3256" s="99"/>
      <c r="AA3256" s="99"/>
      <c r="AB3256" s="99"/>
      <c r="AC3256" s="99"/>
      <c r="AD3256" s="99"/>
    </row>
    <row r="3257" spans="1:30" ht="14.25" customHeight="1">
      <c r="A3257" s="100"/>
      <c r="B3257" s="107"/>
      <c r="C3257" s="285" t="s">
        <v>5666</v>
      </c>
      <c r="D3257" s="370"/>
      <c r="E3257" s="367" t="str">
        <f t="shared" si="953"/>
        <v/>
      </c>
      <c r="F3257" s="367"/>
      <c r="G3257" s="367"/>
      <c r="H3257" s="367"/>
      <c r="I3257" s="367"/>
      <c r="J3257" s="367"/>
      <c r="K3257" s="367"/>
      <c r="L3257" s="99"/>
      <c r="M3257" s="99"/>
      <c r="N3257" s="99"/>
      <c r="O3257" s="99"/>
      <c r="P3257" s="99"/>
      <c r="Q3257" s="99"/>
      <c r="R3257" s="99"/>
      <c r="S3257" s="99"/>
      <c r="T3257" s="99"/>
      <c r="U3257" s="99"/>
      <c r="V3257" s="99"/>
      <c r="W3257" s="99"/>
      <c r="X3257" s="99"/>
      <c r="Y3257" s="99"/>
      <c r="Z3257" s="99"/>
      <c r="AA3257" s="99"/>
      <c r="AB3257" s="99"/>
      <c r="AC3257" s="99"/>
      <c r="AD3257" s="99"/>
    </row>
    <row r="3258" spans="1:30" ht="14.25" customHeight="1">
      <c r="A3258" s="100"/>
      <c r="B3258" s="107"/>
      <c r="C3258" s="285" t="s">
        <v>5667</v>
      </c>
      <c r="D3258" s="370"/>
      <c r="E3258" s="367" t="str">
        <f t="shared" si="953"/>
        <v/>
      </c>
      <c r="F3258" s="367"/>
      <c r="G3258" s="367"/>
      <c r="H3258" s="367"/>
      <c r="I3258" s="367"/>
      <c r="J3258" s="367"/>
      <c r="K3258" s="367"/>
      <c r="L3258" s="99"/>
      <c r="M3258" s="99"/>
      <c r="N3258" s="99"/>
      <c r="O3258" s="99"/>
      <c r="P3258" s="99"/>
      <c r="Q3258" s="99"/>
      <c r="R3258" s="99"/>
      <c r="S3258" s="99"/>
      <c r="T3258" s="99"/>
      <c r="U3258" s="99"/>
      <c r="V3258" s="99"/>
      <c r="W3258" s="99"/>
      <c r="X3258" s="99"/>
      <c r="Y3258" s="99"/>
      <c r="Z3258" s="99"/>
      <c r="AA3258" s="99"/>
      <c r="AB3258" s="99"/>
      <c r="AC3258" s="99"/>
      <c r="AD3258" s="99"/>
    </row>
    <row r="3259" spans="1:30" ht="14.25" customHeight="1">
      <c r="A3259" s="100"/>
      <c r="B3259" s="107"/>
      <c r="C3259" s="285" t="s">
        <v>5668</v>
      </c>
      <c r="D3259" s="370"/>
      <c r="E3259" s="367" t="str">
        <f t="shared" si="953"/>
        <v/>
      </c>
      <c r="F3259" s="367"/>
      <c r="G3259" s="367"/>
      <c r="H3259" s="367"/>
      <c r="I3259" s="367"/>
      <c r="J3259" s="367"/>
      <c r="K3259" s="367"/>
      <c r="L3259" s="99"/>
      <c r="M3259" s="99"/>
      <c r="N3259" s="99"/>
      <c r="O3259" s="99"/>
      <c r="P3259" s="99"/>
      <c r="Q3259" s="99"/>
      <c r="R3259" s="99"/>
      <c r="S3259" s="99"/>
      <c r="T3259" s="99"/>
      <c r="U3259" s="99"/>
      <c r="V3259" s="99"/>
      <c r="W3259" s="99"/>
      <c r="X3259" s="99"/>
      <c r="Y3259" s="99"/>
      <c r="Z3259" s="99"/>
      <c r="AA3259" s="99"/>
      <c r="AB3259" s="99"/>
      <c r="AC3259" s="99"/>
      <c r="AD3259" s="99"/>
    </row>
    <row r="3260" spans="1:30" ht="14.25" customHeight="1">
      <c r="A3260" s="100"/>
      <c r="B3260" s="107"/>
      <c r="C3260" s="285" t="s">
        <v>5669</v>
      </c>
      <c r="D3260" s="370"/>
      <c r="E3260" s="367" t="str">
        <f t="shared" si="953"/>
        <v/>
      </c>
      <c r="F3260" s="367"/>
      <c r="G3260" s="367"/>
      <c r="H3260" s="367"/>
      <c r="I3260" s="367"/>
      <c r="J3260" s="367"/>
      <c r="K3260" s="367"/>
      <c r="L3260" s="99"/>
      <c r="M3260" s="99"/>
      <c r="N3260" s="99"/>
      <c r="O3260" s="99"/>
      <c r="P3260" s="99"/>
      <c r="Q3260" s="99"/>
      <c r="R3260" s="99"/>
      <c r="S3260" s="99"/>
      <c r="T3260" s="99"/>
      <c r="U3260" s="99"/>
      <c r="V3260" s="99"/>
      <c r="W3260" s="99"/>
      <c r="X3260" s="99"/>
      <c r="Y3260" s="99"/>
      <c r="Z3260" s="99"/>
      <c r="AA3260" s="99"/>
      <c r="AB3260" s="99"/>
      <c r="AC3260" s="99"/>
      <c r="AD3260" s="99"/>
    </row>
    <row r="3261" spans="1:30" ht="14.25" customHeight="1">
      <c r="A3261" s="100"/>
      <c r="B3261" s="107"/>
      <c r="C3261" s="285" t="s">
        <v>5670</v>
      </c>
      <c r="D3261" s="370"/>
      <c r="E3261" s="367" t="str">
        <f t="shared" si="953"/>
        <v/>
      </c>
      <c r="F3261" s="367"/>
      <c r="G3261" s="367"/>
      <c r="H3261" s="367"/>
      <c r="I3261" s="367"/>
      <c r="J3261" s="367"/>
      <c r="K3261" s="367"/>
      <c r="L3261" s="99"/>
      <c r="M3261" s="99"/>
      <c r="N3261" s="99"/>
      <c r="O3261" s="99"/>
      <c r="P3261" s="99"/>
      <c r="Q3261" s="99"/>
      <c r="R3261" s="99"/>
      <c r="S3261" s="99"/>
      <c r="T3261" s="99"/>
      <c r="U3261" s="99"/>
      <c r="V3261" s="99"/>
      <c r="W3261" s="99"/>
      <c r="X3261" s="99"/>
      <c r="Y3261" s="99"/>
      <c r="Z3261" s="99"/>
      <c r="AA3261" s="99"/>
      <c r="AB3261" s="99"/>
      <c r="AC3261" s="99"/>
      <c r="AD3261" s="99"/>
    </row>
    <row r="3262" spans="1:30" ht="14.25" customHeight="1">
      <c r="A3262" s="100"/>
      <c r="B3262" s="107"/>
      <c r="C3262" s="285" t="s">
        <v>5671</v>
      </c>
      <c r="D3262" s="370"/>
      <c r="E3262" s="367" t="str">
        <f t="shared" si="953"/>
        <v/>
      </c>
      <c r="F3262" s="367"/>
      <c r="G3262" s="367"/>
      <c r="H3262" s="367"/>
      <c r="I3262" s="367"/>
      <c r="J3262" s="367"/>
      <c r="K3262" s="367"/>
      <c r="L3262" s="99"/>
      <c r="M3262" s="99"/>
      <c r="N3262" s="99"/>
      <c r="O3262" s="99"/>
      <c r="P3262" s="99"/>
      <c r="Q3262" s="99"/>
      <c r="R3262" s="99"/>
      <c r="S3262" s="99"/>
      <c r="T3262" s="99"/>
      <c r="U3262" s="99"/>
      <c r="V3262" s="99"/>
      <c r="W3262" s="99"/>
      <c r="X3262" s="99"/>
      <c r="Y3262" s="99"/>
      <c r="Z3262" s="99"/>
      <c r="AA3262" s="99"/>
      <c r="AB3262" s="99"/>
      <c r="AC3262" s="99"/>
      <c r="AD3262" s="99"/>
    </row>
    <row r="3263" spans="1:30" ht="14.25" customHeight="1">
      <c r="A3263" s="100"/>
      <c r="B3263" s="107"/>
      <c r="C3263" s="285" t="s">
        <v>5672</v>
      </c>
      <c r="D3263" s="370"/>
      <c r="E3263" s="367" t="str">
        <f t="shared" si="953"/>
        <v/>
      </c>
      <c r="F3263" s="367"/>
      <c r="G3263" s="367"/>
      <c r="H3263" s="367"/>
      <c r="I3263" s="367"/>
      <c r="J3263" s="367"/>
      <c r="K3263" s="367"/>
      <c r="L3263" s="99"/>
      <c r="M3263" s="99"/>
      <c r="N3263" s="99"/>
      <c r="O3263" s="99"/>
      <c r="P3263" s="99"/>
      <c r="Q3263" s="99"/>
      <c r="R3263" s="99"/>
      <c r="S3263" s="99"/>
      <c r="T3263" s="99"/>
      <c r="U3263" s="99"/>
      <c r="V3263" s="99"/>
      <c r="W3263" s="99"/>
      <c r="X3263" s="99"/>
      <c r="Y3263" s="99"/>
      <c r="Z3263" s="99"/>
      <c r="AA3263" s="99"/>
      <c r="AB3263" s="99"/>
      <c r="AC3263" s="99"/>
      <c r="AD3263" s="99"/>
    </row>
    <row r="3264" spans="1:30" ht="14.25" customHeight="1">
      <c r="A3264" s="100"/>
      <c r="B3264" s="107"/>
      <c r="C3264" s="285" t="s">
        <v>5673</v>
      </c>
      <c r="D3264" s="370"/>
      <c r="E3264" s="367" t="str">
        <f t="shared" si="953"/>
        <v/>
      </c>
      <c r="F3264" s="367"/>
      <c r="G3264" s="367"/>
      <c r="H3264" s="367"/>
      <c r="I3264" s="367"/>
      <c r="J3264" s="367"/>
      <c r="K3264" s="367"/>
      <c r="L3264" s="99"/>
      <c r="M3264" s="99"/>
      <c r="N3264" s="99"/>
      <c r="O3264" s="99"/>
      <c r="P3264" s="99"/>
      <c r="Q3264" s="99"/>
      <c r="R3264" s="99"/>
      <c r="S3264" s="99"/>
      <c r="T3264" s="99"/>
      <c r="U3264" s="99"/>
      <c r="V3264" s="99"/>
      <c r="W3264" s="99"/>
      <c r="X3264" s="99"/>
      <c r="Y3264" s="99"/>
      <c r="Z3264" s="99"/>
      <c r="AA3264" s="99"/>
      <c r="AB3264" s="99"/>
      <c r="AC3264" s="99"/>
      <c r="AD3264" s="99"/>
    </row>
    <row r="3265" spans="1:30" ht="14.25" customHeight="1">
      <c r="A3265" s="100"/>
      <c r="B3265" s="107"/>
      <c r="C3265" s="285" t="s">
        <v>5674</v>
      </c>
      <c r="D3265" s="370"/>
      <c r="E3265" s="367" t="str">
        <f t="shared" si="953"/>
        <v/>
      </c>
      <c r="F3265" s="367"/>
      <c r="G3265" s="367"/>
      <c r="H3265" s="367"/>
      <c r="I3265" s="367"/>
      <c r="J3265" s="367"/>
      <c r="K3265" s="367"/>
      <c r="L3265" s="99"/>
      <c r="M3265" s="99"/>
      <c r="N3265" s="99"/>
      <c r="O3265" s="99"/>
      <c r="P3265" s="99"/>
      <c r="Q3265" s="99"/>
      <c r="R3265" s="99"/>
      <c r="S3265" s="99"/>
      <c r="T3265" s="99"/>
      <c r="U3265" s="99"/>
      <c r="V3265" s="99"/>
      <c r="W3265" s="99"/>
      <c r="X3265" s="99"/>
      <c r="Y3265" s="99"/>
      <c r="Z3265" s="99"/>
      <c r="AA3265" s="99"/>
      <c r="AB3265" s="99"/>
      <c r="AC3265" s="99"/>
      <c r="AD3265" s="99"/>
    </row>
    <row r="3266" spans="1:30" ht="14.25" customHeight="1">
      <c r="A3266" s="100"/>
      <c r="B3266" s="107"/>
      <c r="C3266" s="285" t="s">
        <v>5675</v>
      </c>
      <c r="D3266" s="370"/>
      <c r="E3266" s="367" t="str">
        <f t="shared" ref="E3266:E3329" si="954">IF(E658="","",E658)</f>
        <v/>
      </c>
      <c r="F3266" s="367"/>
      <c r="G3266" s="367"/>
      <c r="H3266" s="367"/>
      <c r="I3266" s="367"/>
      <c r="J3266" s="367"/>
      <c r="K3266" s="367"/>
      <c r="L3266" s="99"/>
      <c r="M3266" s="99"/>
      <c r="N3266" s="99"/>
      <c r="O3266" s="99"/>
      <c r="P3266" s="99"/>
      <c r="Q3266" s="99"/>
      <c r="R3266" s="99"/>
      <c r="S3266" s="99"/>
      <c r="T3266" s="99"/>
      <c r="U3266" s="99"/>
      <c r="V3266" s="99"/>
      <c r="W3266" s="99"/>
      <c r="X3266" s="99"/>
      <c r="Y3266" s="99"/>
      <c r="Z3266" s="99"/>
      <c r="AA3266" s="99"/>
      <c r="AB3266" s="99"/>
      <c r="AC3266" s="99"/>
      <c r="AD3266" s="99"/>
    </row>
    <row r="3267" spans="1:30" ht="14.25" customHeight="1">
      <c r="A3267" s="100"/>
      <c r="B3267" s="107"/>
      <c r="C3267" s="285" t="s">
        <v>5676</v>
      </c>
      <c r="D3267" s="370"/>
      <c r="E3267" s="367" t="str">
        <f t="shared" si="954"/>
        <v/>
      </c>
      <c r="F3267" s="367"/>
      <c r="G3267" s="367"/>
      <c r="H3267" s="367"/>
      <c r="I3267" s="367"/>
      <c r="J3267" s="367"/>
      <c r="K3267" s="367"/>
      <c r="L3267" s="99"/>
      <c r="M3267" s="99"/>
      <c r="N3267" s="99"/>
      <c r="O3267" s="99"/>
      <c r="P3267" s="99"/>
      <c r="Q3267" s="99"/>
      <c r="R3267" s="99"/>
      <c r="S3267" s="99"/>
      <c r="T3267" s="99"/>
      <c r="U3267" s="99"/>
      <c r="V3267" s="99"/>
      <c r="W3267" s="99"/>
      <c r="X3267" s="99"/>
      <c r="Y3267" s="99"/>
      <c r="Z3267" s="99"/>
      <c r="AA3267" s="99"/>
      <c r="AB3267" s="99"/>
      <c r="AC3267" s="99"/>
      <c r="AD3267" s="99"/>
    </row>
    <row r="3268" spans="1:30" ht="14.25" customHeight="1">
      <c r="A3268" s="100"/>
      <c r="B3268" s="107"/>
      <c r="C3268" s="285" t="s">
        <v>5677</v>
      </c>
      <c r="D3268" s="370"/>
      <c r="E3268" s="367" t="str">
        <f t="shared" si="954"/>
        <v/>
      </c>
      <c r="F3268" s="367"/>
      <c r="G3268" s="367"/>
      <c r="H3268" s="367"/>
      <c r="I3268" s="367"/>
      <c r="J3268" s="367"/>
      <c r="K3268" s="367"/>
      <c r="L3268" s="99"/>
      <c r="M3268" s="99"/>
      <c r="N3268" s="99"/>
      <c r="O3268" s="99"/>
      <c r="P3268" s="99"/>
      <c r="Q3268" s="99"/>
      <c r="R3268" s="99"/>
      <c r="S3268" s="99"/>
      <c r="T3268" s="99"/>
      <c r="U3268" s="99"/>
      <c r="V3268" s="99"/>
      <c r="W3268" s="99"/>
      <c r="X3268" s="99"/>
      <c r="Y3268" s="99"/>
      <c r="Z3268" s="99"/>
      <c r="AA3268" s="99"/>
      <c r="AB3268" s="99"/>
      <c r="AC3268" s="99"/>
      <c r="AD3268" s="99"/>
    </row>
    <row r="3269" spans="1:30" ht="14.25" customHeight="1">
      <c r="A3269" s="100"/>
      <c r="B3269" s="107"/>
      <c r="C3269" s="285" t="s">
        <v>5678</v>
      </c>
      <c r="D3269" s="370"/>
      <c r="E3269" s="367" t="str">
        <f t="shared" si="954"/>
        <v/>
      </c>
      <c r="F3269" s="367"/>
      <c r="G3269" s="367"/>
      <c r="H3269" s="367"/>
      <c r="I3269" s="367"/>
      <c r="J3269" s="367"/>
      <c r="K3269" s="367"/>
      <c r="L3269" s="99"/>
      <c r="M3269" s="99"/>
      <c r="N3269" s="99"/>
      <c r="O3269" s="99"/>
      <c r="P3269" s="99"/>
      <c r="Q3269" s="99"/>
      <c r="R3269" s="99"/>
      <c r="S3269" s="99"/>
      <c r="T3269" s="99"/>
      <c r="U3269" s="99"/>
      <c r="V3269" s="99"/>
      <c r="W3269" s="99"/>
      <c r="X3269" s="99"/>
      <c r="Y3269" s="99"/>
      <c r="Z3269" s="99"/>
      <c r="AA3269" s="99"/>
      <c r="AB3269" s="99"/>
      <c r="AC3269" s="99"/>
      <c r="AD3269" s="99"/>
    </row>
    <row r="3270" spans="1:30" ht="14.25" customHeight="1">
      <c r="A3270" s="100"/>
      <c r="B3270" s="107"/>
      <c r="C3270" s="285" t="s">
        <v>5679</v>
      </c>
      <c r="D3270" s="370"/>
      <c r="E3270" s="367" t="str">
        <f t="shared" si="954"/>
        <v/>
      </c>
      <c r="F3270" s="367"/>
      <c r="G3270" s="367"/>
      <c r="H3270" s="367"/>
      <c r="I3270" s="367"/>
      <c r="J3270" s="367"/>
      <c r="K3270" s="367"/>
      <c r="L3270" s="99"/>
      <c r="M3270" s="99"/>
      <c r="N3270" s="99"/>
      <c r="O3270" s="99"/>
      <c r="P3270" s="99"/>
      <c r="Q3270" s="99"/>
      <c r="R3270" s="99"/>
      <c r="S3270" s="99"/>
      <c r="T3270" s="99"/>
      <c r="U3270" s="99"/>
      <c r="V3270" s="99"/>
      <c r="W3270" s="99"/>
      <c r="X3270" s="99"/>
      <c r="Y3270" s="99"/>
      <c r="Z3270" s="99"/>
      <c r="AA3270" s="99"/>
      <c r="AB3270" s="99"/>
      <c r="AC3270" s="99"/>
      <c r="AD3270" s="99"/>
    </row>
    <row r="3271" spans="1:30" ht="14.25" customHeight="1">
      <c r="A3271" s="100"/>
      <c r="B3271" s="107"/>
      <c r="C3271" s="285" t="s">
        <v>5680</v>
      </c>
      <c r="D3271" s="370"/>
      <c r="E3271" s="367" t="str">
        <f t="shared" si="954"/>
        <v/>
      </c>
      <c r="F3271" s="367"/>
      <c r="G3271" s="367"/>
      <c r="H3271" s="367"/>
      <c r="I3271" s="367"/>
      <c r="J3271" s="367"/>
      <c r="K3271" s="367"/>
      <c r="L3271" s="99"/>
      <c r="M3271" s="99"/>
      <c r="N3271" s="99"/>
      <c r="O3271" s="99"/>
      <c r="P3271" s="99"/>
      <c r="Q3271" s="99"/>
      <c r="R3271" s="99"/>
      <c r="S3271" s="99"/>
      <c r="T3271" s="99"/>
      <c r="U3271" s="99"/>
      <c r="V3271" s="99"/>
      <c r="W3271" s="99"/>
      <c r="X3271" s="99"/>
      <c r="Y3271" s="99"/>
      <c r="Z3271" s="99"/>
      <c r="AA3271" s="99"/>
      <c r="AB3271" s="99"/>
      <c r="AC3271" s="99"/>
      <c r="AD3271" s="99"/>
    </row>
    <row r="3272" spans="1:30" ht="14.25" customHeight="1">
      <c r="A3272" s="100"/>
      <c r="B3272" s="107"/>
      <c r="C3272" s="285" t="s">
        <v>5681</v>
      </c>
      <c r="D3272" s="370"/>
      <c r="E3272" s="367" t="str">
        <f t="shared" si="954"/>
        <v/>
      </c>
      <c r="F3272" s="367"/>
      <c r="G3272" s="367"/>
      <c r="H3272" s="367"/>
      <c r="I3272" s="367"/>
      <c r="J3272" s="367"/>
      <c r="K3272" s="367"/>
      <c r="L3272" s="99"/>
      <c r="M3272" s="99"/>
      <c r="N3272" s="99"/>
      <c r="O3272" s="99"/>
      <c r="P3272" s="99"/>
      <c r="Q3272" s="99"/>
      <c r="R3272" s="99"/>
      <c r="S3272" s="99"/>
      <c r="T3272" s="99"/>
      <c r="U3272" s="99"/>
      <c r="V3272" s="99"/>
      <c r="W3272" s="99"/>
      <c r="X3272" s="99"/>
      <c r="Y3272" s="99"/>
      <c r="Z3272" s="99"/>
      <c r="AA3272" s="99"/>
      <c r="AB3272" s="99"/>
      <c r="AC3272" s="99"/>
      <c r="AD3272" s="99"/>
    </row>
    <row r="3273" spans="1:30" ht="14.25" customHeight="1">
      <c r="A3273" s="100"/>
      <c r="B3273" s="107"/>
      <c r="C3273" s="285" t="s">
        <v>5682</v>
      </c>
      <c r="D3273" s="370"/>
      <c r="E3273" s="367" t="str">
        <f t="shared" si="954"/>
        <v/>
      </c>
      <c r="F3273" s="367"/>
      <c r="G3273" s="367"/>
      <c r="H3273" s="367"/>
      <c r="I3273" s="367"/>
      <c r="J3273" s="367"/>
      <c r="K3273" s="367"/>
      <c r="L3273" s="99"/>
      <c r="M3273" s="99"/>
      <c r="N3273" s="99"/>
      <c r="O3273" s="99"/>
      <c r="P3273" s="99"/>
      <c r="Q3273" s="99"/>
      <c r="R3273" s="99"/>
      <c r="S3273" s="99"/>
      <c r="T3273" s="99"/>
      <c r="U3273" s="99"/>
      <c r="V3273" s="99"/>
      <c r="W3273" s="99"/>
      <c r="X3273" s="99"/>
      <c r="Y3273" s="99"/>
      <c r="Z3273" s="99"/>
      <c r="AA3273" s="99"/>
      <c r="AB3273" s="99"/>
      <c r="AC3273" s="99"/>
      <c r="AD3273" s="99"/>
    </row>
    <row r="3274" spans="1:30" ht="14.25" customHeight="1">
      <c r="A3274" s="100"/>
      <c r="B3274" s="107"/>
      <c r="C3274" s="285" t="s">
        <v>5683</v>
      </c>
      <c r="D3274" s="370"/>
      <c r="E3274" s="367" t="str">
        <f t="shared" si="954"/>
        <v/>
      </c>
      <c r="F3274" s="367"/>
      <c r="G3274" s="367"/>
      <c r="H3274" s="367"/>
      <c r="I3274" s="367"/>
      <c r="J3274" s="367"/>
      <c r="K3274" s="367"/>
      <c r="L3274" s="99"/>
      <c r="M3274" s="99"/>
      <c r="N3274" s="99"/>
      <c r="O3274" s="99"/>
      <c r="P3274" s="99"/>
      <c r="Q3274" s="99"/>
      <c r="R3274" s="99"/>
      <c r="S3274" s="99"/>
      <c r="T3274" s="99"/>
      <c r="U3274" s="99"/>
      <c r="V3274" s="99"/>
      <c r="W3274" s="99"/>
      <c r="X3274" s="99"/>
      <c r="Y3274" s="99"/>
      <c r="Z3274" s="99"/>
      <c r="AA3274" s="99"/>
      <c r="AB3274" s="99"/>
      <c r="AC3274" s="99"/>
      <c r="AD3274" s="99"/>
    </row>
    <row r="3275" spans="1:30" ht="14.25" customHeight="1">
      <c r="A3275" s="100"/>
      <c r="B3275" s="107"/>
      <c r="C3275" s="285" t="s">
        <v>5684</v>
      </c>
      <c r="D3275" s="370"/>
      <c r="E3275" s="367" t="str">
        <f t="shared" si="954"/>
        <v/>
      </c>
      <c r="F3275" s="367"/>
      <c r="G3275" s="367"/>
      <c r="H3275" s="367"/>
      <c r="I3275" s="367"/>
      <c r="J3275" s="367"/>
      <c r="K3275" s="367"/>
      <c r="L3275" s="99"/>
      <c r="M3275" s="99"/>
      <c r="N3275" s="99"/>
      <c r="O3275" s="99"/>
      <c r="P3275" s="99"/>
      <c r="Q3275" s="99"/>
      <c r="R3275" s="99"/>
      <c r="S3275" s="99"/>
      <c r="T3275" s="99"/>
      <c r="U3275" s="99"/>
      <c r="V3275" s="99"/>
      <c r="W3275" s="99"/>
      <c r="X3275" s="99"/>
      <c r="Y3275" s="99"/>
      <c r="Z3275" s="99"/>
      <c r="AA3275" s="99"/>
      <c r="AB3275" s="99"/>
      <c r="AC3275" s="99"/>
      <c r="AD3275" s="99"/>
    </row>
    <row r="3276" spans="1:30" ht="14.25" customHeight="1">
      <c r="A3276" s="100"/>
      <c r="B3276" s="107"/>
      <c r="C3276" s="285" t="s">
        <v>5685</v>
      </c>
      <c r="D3276" s="370"/>
      <c r="E3276" s="367" t="str">
        <f t="shared" si="954"/>
        <v/>
      </c>
      <c r="F3276" s="367"/>
      <c r="G3276" s="367"/>
      <c r="H3276" s="367"/>
      <c r="I3276" s="367"/>
      <c r="J3276" s="367"/>
      <c r="K3276" s="367"/>
      <c r="L3276" s="99"/>
      <c r="M3276" s="99"/>
      <c r="N3276" s="99"/>
      <c r="O3276" s="99"/>
      <c r="P3276" s="99"/>
      <c r="Q3276" s="99"/>
      <c r="R3276" s="99"/>
      <c r="S3276" s="99"/>
      <c r="T3276" s="99"/>
      <c r="U3276" s="99"/>
      <c r="V3276" s="99"/>
      <c r="W3276" s="99"/>
      <c r="X3276" s="99"/>
      <c r="Y3276" s="99"/>
      <c r="Z3276" s="99"/>
      <c r="AA3276" s="99"/>
      <c r="AB3276" s="99"/>
      <c r="AC3276" s="99"/>
      <c r="AD3276" s="99"/>
    </row>
    <row r="3277" spans="1:30" ht="14.25" customHeight="1">
      <c r="A3277" s="100"/>
      <c r="B3277" s="107"/>
      <c r="C3277" s="285" t="s">
        <v>5686</v>
      </c>
      <c r="D3277" s="370"/>
      <c r="E3277" s="367" t="str">
        <f t="shared" si="954"/>
        <v/>
      </c>
      <c r="F3277" s="367"/>
      <c r="G3277" s="367"/>
      <c r="H3277" s="367"/>
      <c r="I3277" s="367"/>
      <c r="J3277" s="367"/>
      <c r="K3277" s="367"/>
      <c r="L3277" s="99"/>
      <c r="M3277" s="99"/>
      <c r="N3277" s="99"/>
      <c r="O3277" s="99"/>
      <c r="P3277" s="99"/>
      <c r="Q3277" s="99"/>
      <c r="R3277" s="99"/>
      <c r="S3277" s="99"/>
      <c r="T3277" s="99"/>
      <c r="U3277" s="99"/>
      <c r="V3277" s="99"/>
      <c r="W3277" s="99"/>
      <c r="X3277" s="99"/>
      <c r="Y3277" s="99"/>
      <c r="Z3277" s="99"/>
      <c r="AA3277" s="99"/>
      <c r="AB3277" s="99"/>
      <c r="AC3277" s="99"/>
      <c r="AD3277" s="99"/>
    </row>
    <row r="3278" spans="1:30" ht="14.25" customHeight="1">
      <c r="A3278" s="100"/>
      <c r="B3278" s="107"/>
      <c r="C3278" s="285" t="s">
        <v>5687</v>
      </c>
      <c r="D3278" s="370"/>
      <c r="E3278" s="367" t="str">
        <f t="shared" si="954"/>
        <v/>
      </c>
      <c r="F3278" s="367"/>
      <c r="G3278" s="367"/>
      <c r="H3278" s="367"/>
      <c r="I3278" s="367"/>
      <c r="J3278" s="367"/>
      <c r="K3278" s="367"/>
      <c r="L3278" s="99"/>
      <c r="M3278" s="99"/>
      <c r="N3278" s="99"/>
      <c r="O3278" s="99"/>
      <c r="P3278" s="99"/>
      <c r="Q3278" s="99"/>
      <c r="R3278" s="99"/>
      <c r="S3278" s="99"/>
      <c r="T3278" s="99"/>
      <c r="U3278" s="99"/>
      <c r="V3278" s="99"/>
      <c r="W3278" s="99"/>
      <c r="X3278" s="99"/>
      <c r="Y3278" s="99"/>
      <c r="Z3278" s="99"/>
      <c r="AA3278" s="99"/>
      <c r="AB3278" s="99"/>
      <c r="AC3278" s="99"/>
      <c r="AD3278" s="99"/>
    </row>
    <row r="3279" spans="1:30" ht="14.25" customHeight="1">
      <c r="A3279" s="100"/>
      <c r="B3279" s="107"/>
      <c r="C3279" s="285" t="s">
        <v>5688</v>
      </c>
      <c r="D3279" s="370"/>
      <c r="E3279" s="367" t="str">
        <f t="shared" si="954"/>
        <v/>
      </c>
      <c r="F3279" s="367"/>
      <c r="G3279" s="367"/>
      <c r="H3279" s="367"/>
      <c r="I3279" s="367"/>
      <c r="J3279" s="367"/>
      <c r="K3279" s="367"/>
      <c r="L3279" s="99"/>
      <c r="M3279" s="99"/>
      <c r="N3279" s="99"/>
      <c r="O3279" s="99"/>
      <c r="P3279" s="99"/>
      <c r="Q3279" s="99"/>
      <c r="R3279" s="99"/>
      <c r="S3279" s="99"/>
      <c r="T3279" s="99"/>
      <c r="U3279" s="99"/>
      <c r="V3279" s="99"/>
      <c r="W3279" s="99"/>
      <c r="X3279" s="99"/>
      <c r="Y3279" s="99"/>
      <c r="Z3279" s="99"/>
      <c r="AA3279" s="99"/>
      <c r="AB3279" s="99"/>
      <c r="AC3279" s="99"/>
      <c r="AD3279" s="99"/>
    </row>
    <row r="3280" spans="1:30" ht="14.25" customHeight="1">
      <c r="A3280" s="100"/>
      <c r="B3280" s="107"/>
      <c r="C3280" s="285" t="s">
        <v>5689</v>
      </c>
      <c r="D3280" s="370"/>
      <c r="E3280" s="367" t="str">
        <f t="shared" si="954"/>
        <v/>
      </c>
      <c r="F3280" s="367"/>
      <c r="G3280" s="367"/>
      <c r="H3280" s="367"/>
      <c r="I3280" s="367"/>
      <c r="J3280" s="367"/>
      <c r="K3280" s="367"/>
      <c r="L3280" s="99"/>
      <c r="M3280" s="99"/>
      <c r="N3280" s="99"/>
      <c r="O3280" s="99"/>
      <c r="P3280" s="99"/>
      <c r="Q3280" s="99"/>
      <c r="R3280" s="99"/>
      <c r="S3280" s="99"/>
      <c r="T3280" s="99"/>
      <c r="U3280" s="99"/>
      <c r="V3280" s="99"/>
      <c r="W3280" s="99"/>
      <c r="X3280" s="99"/>
      <c r="Y3280" s="99"/>
      <c r="Z3280" s="99"/>
      <c r="AA3280" s="99"/>
      <c r="AB3280" s="99"/>
      <c r="AC3280" s="99"/>
      <c r="AD3280" s="99"/>
    </row>
    <row r="3281" spans="1:30" ht="14.25" customHeight="1">
      <c r="A3281" s="100"/>
      <c r="B3281" s="107"/>
      <c r="C3281" s="285" t="s">
        <v>5690</v>
      </c>
      <c r="D3281" s="370"/>
      <c r="E3281" s="367" t="str">
        <f t="shared" si="954"/>
        <v/>
      </c>
      <c r="F3281" s="367"/>
      <c r="G3281" s="367"/>
      <c r="H3281" s="367"/>
      <c r="I3281" s="367"/>
      <c r="J3281" s="367"/>
      <c r="K3281" s="367"/>
      <c r="L3281" s="99"/>
      <c r="M3281" s="99"/>
      <c r="N3281" s="99"/>
      <c r="O3281" s="99"/>
      <c r="P3281" s="99"/>
      <c r="Q3281" s="99"/>
      <c r="R3281" s="99"/>
      <c r="S3281" s="99"/>
      <c r="T3281" s="99"/>
      <c r="U3281" s="99"/>
      <c r="V3281" s="99"/>
      <c r="W3281" s="99"/>
      <c r="X3281" s="99"/>
      <c r="Y3281" s="99"/>
      <c r="Z3281" s="99"/>
      <c r="AA3281" s="99"/>
      <c r="AB3281" s="99"/>
      <c r="AC3281" s="99"/>
      <c r="AD3281" s="99"/>
    </row>
    <row r="3282" spans="1:30" ht="14.25" customHeight="1">
      <c r="A3282" s="100"/>
      <c r="B3282" s="107"/>
      <c r="C3282" s="285" t="s">
        <v>5691</v>
      </c>
      <c r="D3282" s="370"/>
      <c r="E3282" s="367" t="str">
        <f t="shared" si="954"/>
        <v/>
      </c>
      <c r="F3282" s="367"/>
      <c r="G3282" s="367"/>
      <c r="H3282" s="367"/>
      <c r="I3282" s="367"/>
      <c r="J3282" s="367"/>
      <c r="K3282" s="367"/>
      <c r="L3282" s="99"/>
      <c r="M3282" s="99"/>
      <c r="N3282" s="99"/>
      <c r="O3282" s="99"/>
      <c r="P3282" s="99"/>
      <c r="Q3282" s="99"/>
      <c r="R3282" s="99"/>
      <c r="S3282" s="99"/>
      <c r="T3282" s="99"/>
      <c r="U3282" s="99"/>
      <c r="V3282" s="99"/>
      <c r="W3282" s="99"/>
      <c r="X3282" s="99"/>
      <c r="Y3282" s="99"/>
      <c r="Z3282" s="99"/>
      <c r="AA3282" s="99"/>
      <c r="AB3282" s="99"/>
      <c r="AC3282" s="99"/>
      <c r="AD3282" s="99"/>
    </row>
    <row r="3283" spans="1:30" ht="14.25" customHeight="1">
      <c r="A3283" s="100"/>
      <c r="B3283" s="107"/>
      <c r="C3283" s="285" t="s">
        <v>5692</v>
      </c>
      <c r="D3283" s="370"/>
      <c r="E3283" s="367" t="str">
        <f t="shared" si="954"/>
        <v/>
      </c>
      <c r="F3283" s="367"/>
      <c r="G3283" s="367"/>
      <c r="H3283" s="367"/>
      <c r="I3283" s="367"/>
      <c r="J3283" s="367"/>
      <c r="K3283" s="367"/>
      <c r="L3283" s="99"/>
      <c r="M3283" s="99"/>
      <c r="N3283" s="99"/>
      <c r="O3283" s="99"/>
      <c r="P3283" s="99"/>
      <c r="Q3283" s="99"/>
      <c r="R3283" s="99"/>
      <c r="S3283" s="99"/>
      <c r="T3283" s="99"/>
      <c r="U3283" s="99"/>
      <c r="V3283" s="99"/>
      <c r="W3283" s="99"/>
      <c r="X3283" s="99"/>
      <c r="Y3283" s="99"/>
      <c r="Z3283" s="99"/>
      <c r="AA3283" s="99"/>
      <c r="AB3283" s="99"/>
      <c r="AC3283" s="99"/>
      <c r="AD3283" s="99"/>
    </row>
    <row r="3284" spans="1:30" ht="14.25" customHeight="1">
      <c r="A3284" s="100"/>
      <c r="B3284" s="107"/>
      <c r="C3284" s="285" t="s">
        <v>5693</v>
      </c>
      <c r="D3284" s="370"/>
      <c r="E3284" s="367" t="str">
        <f t="shared" si="954"/>
        <v/>
      </c>
      <c r="F3284" s="367"/>
      <c r="G3284" s="367"/>
      <c r="H3284" s="367"/>
      <c r="I3284" s="367"/>
      <c r="J3284" s="367"/>
      <c r="K3284" s="367"/>
      <c r="L3284" s="99"/>
      <c r="M3284" s="99"/>
      <c r="N3284" s="99"/>
      <c r="O3284" s="99"/>
      <c r="P3284" s="99"/>
      <c r="Q3284" s="99"/>
      <c r="R3284" s="99"/>
      <c r="S3284" s="99"/>
      <c r="T3284" s="99"/>
      <c r="U3284" s="99"/>
      <c r="V3284" s="99"/>
      <c r="W3284" s="99"/>
      <c r="X3284" s="99"/>
      <c r="Y3284" s="99"/>
      <c r="Z3284" s="99"/>
      <c r="AA3284" s="99"/>
      <c r="AB3284" s="99"/>
      <c r="AC3284" s="99"/>
      <c r="AD3284" s="99"/>
    </row>
    <row r="3285" spans="1:30" ht="14.25" customHeight="1">
      <c r="A3285" s="100"/>
      <c r="B3285" s="107"/>
      <c r="C3285" s="285" t="s">
        <v>5694</v>
      </c>
      <c r="D3285" s="370"/>
      <c r="E3285" s="367" t="str">
        <f t="shared" si="954"/>
        <v/>
      </c>
      <c r="F3285" s="367"/>
      <c r="G3285" s="367"/>
      <c r="H3285" s="367"/>
      <c r="I3285" s="367"/>
      <c r="J3285" s="367"/>
      <c r="K3285" s="367"/>
      <c r="L3285" s="99"/>
      <c r="M3285" s="99"/>
      <c r="N3285" s="99"/>
      <c r="O3285" s="99"/>
      <c r="P3285" s="99"/>
      <c r="Q3285" s="99"/>
      <c r="R3285" s="99"/>
      <c r="S3285" s="99"/>
      <c r="T3285" s="99"/>
      <c r="U3285" s="99"/>
      <c r="V3285" s="99"/>
      <c r="W3285" s="99"/>
      <c r="X3285" s="99"/>
      <c r="Y3285" s="99"/>
      <c r="Z3285" s="99"/>
      <c r="AA3285" s="99"/>
      <c r="AB3285" s="99"/>
      <c r="AC3285" s="99"/>
      <c r="AD3285" s="99"/>
    </row>
    <row r="3286" spans="1:30" ht="14.25" customHeight="1">
      <c r="A3286" s="100"/>
      <c r="B3286" s="107"/>
      <c r="C3286" s="285" t="s">
        <v>5695</v>
      </c>
      <c r="D3286" s="370"/>
      <c r="E3286" s="367" t="str">
        <f t="shared" si="954"/>
        <v/>
      </c>
      <c r="F3286" s="367"/>
      <c r="G3286" s="367"/>
      <c r="H3286" s="367"/>
      <c r="I3286" s="367"/>
      <c r="J3286" s="367"/>
      <c r="K3286" s="367"/>
      <c r="L3286" s="99"/>
      <c r="M3286" s="99"/>
      <c r="N3286" s="99"/>
      <c r="O3286" s="99"/>
      <c r="P3286" s="99"/>
      <c r="Q3286" s="99"/>
      <c r="R3286" s="99"/>
      <c r="S3286" s="99"/>
      <c r="T3286" s="99"/>
      <c r="U3286" s="99"/>
      <c r="V3286" s="99"/>
      <c r="W3286" s="99"/>
      <c r="X3286" s="99"/>
      <c r="Y3286" s="99"/>
      <c r="Z3286" s="99"/>
      <c r="AA3286" s="99"/>
      <c r="AB3286" s="99"/>
      <c r="AC3286" s="99"/>
      <c r="AD3286" s="99"/>
    </row>
    <row r="3287" spans="1:30" ht="14.25" customHeight="1">
      <c r="A3287" s="100"/>
      <c r="B3287" s="107"/>
      <c r="C3287" s="285" t="s">
        <v>5696</v>
      </c>
      <c r="D3287" s="370"/>
      <c r="E3287" s="367" t="str">
        <f t="shared" si="954"/>
        <v/>
      </c>
      <c r="F3287" s="367"/>
      <c r="G3287" s="367"/>
      <c r="H3287" s="367"/>
      <c r="I3287" s="367"/>
      <c r="J3287" s="367"/>
      <c r="K3287" s="367"/>
      <c r="L3287" s="99"/>
      <c r="M3287" s="99"/>
      <c r="N3287" s="99"/>
      <c r="O3287" s="99"/>
      <c r="P3287" s="99"/>
      <c r="Q3287" s="99"/>
      <c r="R3287" s="99"/>
      <c r="S3287" s="99"/>
      <c r="T3287" s="99"/>
      <c r="U3287" s="99"/>
      <c r="V3287" s="99"/>
      <c r="W3287" s="99"/>
      <c r="X3287" s="99"/>
      <c r="Y3287" s="99"/>
      <c r="Z3287" s="99"/>
      <c r="AA3287" s="99"/>
      <c r="AB3287" s="99"/>
      <c r="AC3287" s="99"/>
      <c r="AD3287" s="99"/>
    </row>
    <row r="3288" spans="1:30" ht="14.25" customHeight="1">
      <c r="A3288" s="100"/>
      <c r="B3288" s="107"/>
      <c r="C3288" s="285" t="s">
        <v>5697</v>
      </c>
      <c r="D3288" s="370"/>
      <c r="E3288" s="367" t="str">
        <f t="shared" si="954"/>
        <v/>
      </c>
      <c r="F3288" s="367"/>
      <c r="G3288" s="367"/>
      <c r="H3288" s="367"/>
      <c r="I3288" s="367"/>
      <c r="J3288" s="367"/>
      <c r="K3288" s="367"/>
      <c r="L3288" s="99"/>
      <c r="M3288" s="99"/>
      <c r="N3288" s="99"/>
      <c r="O3288" s="99"/>
      <c r="P3288" s="99"/>
      <c r="Q3288" s="99"/>
      <c r="R3288" s="99"/>
      <c r="S3288" s="99"/>
      <c r="T3288" s="99"/>
      <c r="U3288" s="99"/>
      <c r="V3288" s="99"/>
      <c r="W3288" s="99"/>
      <c r="X3288" s="99"/>
      <c r="Y3288" s="99"/>
      <c r="Z3288" s="99"/>
      <c r="AA3288" s="99"/>
      <c r="AB3288" s="99"/>
      <c r="AC3288" s="99"/>
      <c r="AD3288" s="99"/>
    </row>
    <row r="3289" spans="1:30" ht="14.25" customHeight="1">
      <c r="A3289" s="100"/>
      <c r="B3289" s="107"/>
      <c r="C3289" s="285" t="s">
        <v>5698</v>
      </c>
      <c r="D3289" s="370"/>
      <c r="E3289" s="367" t="str">
        <f t="shared" si="954"/>
        <v/>
      </c>
      <c r="F3289" s="367"/>
      <c r="G3289" s="367"/>
      <c r="H3289" s="367"/>
      <c r="I3289" s="367"/>
      <c r="J3289" s="367"/>
      <c r="K3289" s="367"/>
      <c r="L3289" s="99"/>
      <c r="M3289" s="99"/>
      <c r="N3289" s="99"/>
      <c r="O3289" s="99"/>
      <c r="P3289" s="99"/>
      <c r="Q3289" s="99"/>
      <c r="R3289" s="99"/>
      <c r="S3289" s="99"/>
      <c r="T3289" s="99"/>
      <c r="U3289" s="99"/>
      <c r="V3289" s="99"/>
      <c r="W3289" s="99"/>
      <c r="X3289" s="99"/>
      <c r="Y3289" s="99"/>
      <c r="Z3289" s="99"/>
      <c r="AA3289" s="99"/>
      <c r="AB3289" s="99"/>
      <c r="AC3289" s="99"/>
      <c r="AD3289" s="99"/>
    </row>
    <row r="3290" spans="1:30" ht="14.25" customHeight="1">
      <c r="A3290" s="100"/>
      <c r="B3290" s="107"/>
      <c r="C3290" s="285" t="s">
        <v>5699</v>
      </c>
      <c r="D3290" s="370"/>
      <c r="E3290" s="367" t="str">
        <f t="shared" si="954"/>
        <v/>
      </c>
      <c r="F3290" s="367"/>
      <c r="G3290" s="367"/>
      <c r="H3290" s="367"/>
      <c r="I3290" s="367"/>
      <c r="J3290" s="367"/>
      <c r="K3290" s="367"/>
      <c r="L3290" s="99"/>
      <c r="M3290" s="99"/>
      <c r="N3290" s="99"/>
      <c r="O3290" s="99"/>
      <c r="P3290" s="99"/>
      <c r="Q3290" s="99"/>
      <c r="R3290" s="99"/>
      <c r="S3290" s="99"/>
      <c r="T3290" s="99"/>
      <c r="U3290" s="99"/>
      <c r="V3290" s="99"/>
      <c r="W3290" s="99"/>
      <c r="X3290" s="99"/>
      <c r="Y3290" s="99"/>
      <c r="Z3290" s="99"/>
      <c r="AA3290" s="99"/>
      <c r="AB3290" s="99"/>
      <c r="AC3290" s="99"/>
      <c r="AD3290" s="99"/>
    </row>
    <row r="3291" spans="1:30" ht="14.25" customHeight="1">
      <c r="A3291" s="100"/>
      <c r="B3291" s="107"/>
      <c r="C3291" s="285" t="s">
        <v>5700</v>
      </c>
      <c r="D3291" s="370"/>
      <c r="E3291" s="367" t="str">
        <f t="shared" si="954"/>
        <v/>
      </c>
      <c r="F3291" s="367"/>
      <c r="G3291" s="367"/>
      <c r="H3291" s="367"/>
      <c r="I3291" s="367"/>
      <c r="J3291" s="367"/>
      <c r="K3291" s="367"/>
      <c r="L3291" s="99"/>
      <c r="M3291" s="99"/>
      <c r="N3291" s="99"/>
      <c r="O3291" s="99"/>
      <c r="P3291" s="99"/>
      <c r="Q3291" s="99"/>
      <c r="R3291" s="99"/>
      <c r="S3291" s="99"/>
      <c r="T3291" s="99"/>
      <c r="U3291" s="99"/>
      <c r="V3291" s="99"/>
      <c r="W3291" s="99"/>
      <c r="X3291" s="99"/>
      <c r="Y3291" s="99"/>
      <c r="Z3291" s="99"/>
      <c r="AA3291" s="99"/>
      <c r="AB3291" s="99"/>
      <c r="AC3291" s="99"/>
      <c r="AD3291" s="99"/>
    </row>
    <row r="3292" spans="1:30" ht="14.25" customHeight="1">
      <c r="A3292" s="100"/>
      <c r="B3292" s="107"/>
      <c r="C3292" s="285" t="s">
        <v>5701</v>
      </c>
      <c r="D3292" s="370"/>
      <c r="E3292" s="367" t="str">
        <f t="shared" si="954"/>
        <v/>
      </c>
      <c r="F3292" s="367"/>
      <c r="G3292" s="367"/>
      <c r="H3292" s="367"/>
      <c r="I3292" s="367"/>
      <c r="J3292" s="367"/>
      <c r="K3292" s="367"/>
      <c r="L3292" s="99"/>
      <c r="M3292" s="99"/>
      <c r="N3292" s="99"/>
      <c r="O3292" s="99"/>
      <c r="P3292" s="99"/>
      <c r="Q3292" s="99"/>
      <c r="R3292" s="99"/>
      <c r="S3292" s="99"/>
      <c r="T3292" s="99"/>
      <c r="U3292" s="99"/>
      <c r="V3292" s="99"/>
      <c r="W3292" s="99"/>
      <c r="X3292" s="99"/>
      <c r="Y3292" s="99"/>
      <c r="Z3292" s="99"/>
      <c r="AA3292" s="99"/>
      <c r="AB3292" s="99"/>
      <c r="AC3292" s="99"/>
      <c r="AD3292" s="99"/>
    </row>
    <row r="3293" spans="1:30" ht="14.25" customHeight="1">
      <c r="A3293" s="100"/>
      <c r="B3293" s="107"/>
      <c r="C3293" s="285" t="s">
        <v>5702</v>
      </c>
      <c r="D3293" s="370"/>
      <c r="E3293" s="367" t="str">
        <f t="shared" si="954"/>
        <v/>
      </c>
      <c r="F3293" s="367"/>
      <c r="G3293" s="367"/>
      <c r="H3293" s="367"/>
      <c r="I3293" s="367"/>
      <c r="J3293" s="367"/>
      <c r="K3293" s="367"/>
      <c r="L3293" s="99"/>
      <c r="M3293" s="99"/>
      <c r="N3293" s="99"/>
      <c r="O3293" s="99"/>
      <c r="P3293" s="99"/>
      <c r="Q3293" s="99"/>
      <c r="R3293" s="99"/>
      <c r="S3293" s="99"/>
      <c r="T3293" s="99"/>
      <c r="U3293" s="99"/>
      <c r="V3293" s="99"/>
      <c r="W3293" s="99"/>
      <c r="X3293" s="99"/>
      <c r="Y3293" s="99"/>
      <c r="Z3293" s="99"/>
      <c r="AA3293" s="99"/>
      <c r="AB3293" s="99"/>
      <c r="AC3293" s="99"/>
      <c r="AD3293" s="99"/>
    </row>
    <row r="3294" spans="1:30" ht="14.25" customHeight="1">
      <c r="A3294" s="100"/>
      <c r="B3294" s="107"/>
      <c r="C3294" s="285" t="s">
        <v>5703</v>
      </c>
      <c r="D3294" s="370"/>
      <c r="E3294" s="367" t="str">
        <f t="shared" si="954"/>
        <v/>
      </c>
      <c r="F3294" s="367"/>
      <c r="G3294" s="367"/>
      <c r="H3294" s="367"/>
      <c r="I3294" s="367"/>
      <c r="J3294" s="367"/>
      <c r="K3294" s="367"/>
      <c r="L3294" s="99"/>
      <c r="M3294" s="99"/>
      <c r="N3294" s="99"/>
      <c r="O3294" s="99"/>
      <c r="P3294" s="99"/>
      <c r="Q3294" s="99"/>
      <c r="R3294" s="99"/>
      <c r="S3294" s="99"/>
      <c r="T3294" s="99"/>
      <c r="U3294" s="99"/>
      <c r="V3294" s="99"/>
      <c r="W3294" s="99"/>
      <c r="X3294" s="99"/>
      <c r="Y3294" s="99"/>
      <c r="Z3294" s="99"/>
      <c r="AA3294" s="99"/>
      <c r="AB3294" s="99"/>
      <c r="AC3294" s="99"/>
      <c r="AD3294" s="99"/>
    </row>
    <row r="3295" spans="1:30" ht="14.25" customHeight="1">
      <c r="A3295" s="100"/>
      <c r="B3295" s="107"/>
      <c r="C3295" s="285" t="s">
        <v>5704</v>
      </c>
      <c r="D3295" s="370"/>
      <c r="E3295" s="367" t="str">
        <f t="shared" si="954"/>
        <v/>
      </c>
      <c r="F3295" s="367"/>
      <c r="G3295" s="367"/>
      <c r="H3295" s="367"/>
      <c r="I3295" s="367"/>
      <c r="J3295" s="367"/>
      <c r="K3295" s="367"/>
      <c r="L3295" s="99"/>
      <c r="M3295" s="99"/>
      <c r="N3295" s="99"/>
      <c r="O3295" s="99"/>
      <c r="P3295" s="99"/>
      <c r="Q3295" s="99"/>
      <c r="R3295" s="99"/>
      <c r="S3295" s="99"/>
      <c r="T3295" s="99"/>
      <c r="U3295" s="99"/>
      <c r="V3295" s="99"/>
      <c r="W3295" s="99"/>
      <c r="X3295" s="99"/>
      <c r="Y3295" s="99"/>
      <c r="Z3295" s="99"/>
      <c r="AA3295" s="99"/>
      <c r="AB3295" s="99"/>
      <c r="AC3295" s="99"/>
      <c r="AD3295" s="99"/>
    </row>
    <row r="3296" spans="1:30" ht="14.25" customHeight="1">
      <c r="A3296" s="100"/>
      <c r="B3296" s="107"/>
      <c r="C3296" s="285" t="s">
        <v>5705</v>
      </c>
      <c r="D3296" s="370"/>
      <c r="E3296" s="367" t="str">
        <f t="shared" si="954"/>
        <v/>
      </c>
      <c r="F3296" s="367"/>
      <c r="G3296" s="367"/>
      <c r="H3296" s="367"/>
      <c r="I3296" s="367"/>
      <c r="J3296" s="367"/>
      <c r="K3296" s="367"/>
      <c r="L3296" s="99"/>
      <c r="M3296" s="99"/>
      <c r="N3296" s="99"/>
      <c r="O3296" s="99"/>
      <c r="P3296" s="99"/>
      <c r="Q3296" s="99"/>
      <c r="R3296" s="99"/>
      <c r="S3296" s="99"/>
      <c r="T3296" s="99"/>
      <c r="U3296" s="99"/>
      <c r="V3296" s="99"/>
      <c r="W3296" s="99"/>
      <c r="X3296" s="99"/>
      <c r="Y3296" s="99"/>
      <c r="Z3296" s="99"/>
      <c r="AA3296" s="99"/>
      <c r="AB3296" s="99"/>
      <c r="AC3296" s="99"/>
      <c r="AD3296" s="99"/>
    </row>
    <row r="3297" spans="1:30" ht="14.25" customHeight="1">
      <c r="A3297" s="100"/>
      <c r="B3297" s="107"/>
      <c r="C3297" s="285" t="s">
        <v>5706</v>
      </c>
      <c r="D3297" s="370"/>
      <c r="E3297" s="367" t="str">
        <f t="shared" si="954"/>
        <v/>
      </c>
      <c r="F3297" s="367"/>
      <c r="G3297" s="367"/>
      <c r="H3297" s="367"/>
      <c r="I3297" s="367"/>
      <c r="J3297" s="367"/>
      <c r="K3297" s="367"/>
      <c r="L3297" s="99"/>
      <c r="M3297" s="99"/>
      <c r="N3297" s="99"/>
      <c r="O3297" s="99"/>
      <c r="P3297" s="99"/>
      <c r="Q3297" s="99"/>
      <c r="R3297" s="99"/>
      <c r="S3297" s="99"/>
      <c r="T3297" s="99"/>
      <c r="U3297" s="99"/>
      <c r="V3297" s="99"/>
      <c r="W3297" s="99"/>
      <c r="X3297" s="99"/>
      <c r="Y3297" s="99"/>
      <c r="Z3297" s="99"/>
      <c r="AA3297" s="99"/>
      <c r="AB3297" s="99"/>
      <c r="AC3297" s="99"/>
      <c r="AD3297" s="99"/>
    </row>
    <row r="3298" spans="1:30" ht="14.25" customHeight="1">
      <c r="A3298" s="100"/>
      <c r="B3298" s="107"/>
      <c r="C3298" s="285" t="s">
        <v>5707</v>
      </c>
      <c r="D3298" s="370"/>
      <c r="E3298" s="367" t="str">
        <f t="shared" si="954"/>
        <v/>
      </c>
      <c r="F3298" s="367"/>
      <c r="G3298" s="367"/>
      <c r="H3298" s="367"/>
      <c r="I3298" s="367"/>
      <c r="J3298" s="367"/>
      <c r="K3298" s="367"/>
      <c r="L3298" s="99"/>
      <c r="M3298" s="99"/>
      <c r="N3298" s="99"/>
      <c r="O3298" s="99"/>
      <c r="P3298" s="99"/>
      <c r="Q3298" s="99"/>
      <c r="R3298" s="99"/>
      <c r="S3298" s="99"/>
      <c r="T3298" s="99"/>
      <c r="U3298" s="99"/>
      <c r="V3298" s="99"/>
      <c r="W3298" s="99"/>
      <c r="X3298" s="99"/>
      <c r="Y3298" s="99"/>
      <c r="Z3298" s="99"/>
      <c r="AA3298" s="99"/>
      <c r="AB3298" s="99"/>
      <c r="AC3298" s="99"/>
      <c r="AD3298" s="99"/>
    </row>
    <row r="3299" spans="1:30" ht="14.25" customHeight="1">
      <c r="A3299" s="100"/>
      <c r="B3299" s="107"/>
      <c r="C3299" s="285" t="s">
        <v>5708</v>
      </c>
      <c r="D3299" s="370"/>
      <c r="E3299" s="367" t="str">
        <f t="shared" si="954"/>
        <v/>
      </c>
      <c r="F3299" s="367"/>
      <c r="G3299" s="367"/>
      <c r="H3299" s="367"/>
      <c r="I3299" s="367"/>
      <c r="J3299" s="367"/>
      <c r="K3299" s="367"/>
      <c r="L3299" s="99"/>
      <c r="M3299" s="99"/>
      <c r="N3299" s="99"/>
      <c r="O3299" s="99"/>
      <c r="P3299" s="99"/>
      <c r="Q3299" s="99"/>
      <c r="R3299" s="99"/>
      <c r="S3299" s="99"/>
      <c r="T3299" s="99"/>
      <c r="U3299" s="99"/>
      <c r="V3299" s="99"/>
      <c r="W3299" s="99"/>
      <c r="X3299" s="99"/>
      <c r="Y3299" s="99"/>
      <c r="Z3299" s="99"/>
      <c r="AA3299" s="99"/>
      <c r="AB3299" s="99"/>
      <c r="AC3299" s="99"/>
      <c r="AD3299" s="99"/>
    </row>
    <row r="3300" spans="1:30" ht="14.25" customHeight="1">
      <c r="A3300" s="100"/>
      <c r="B3300" s="107"/>
      <c r="C3300" s="285" t="s">
        <v>5709</v>
      </c>
      <c r="D3300" s="370"/>
      <c r="E3300" s="367" t="str">
        <f t="shared" si="954"/>
        <v/>
      </c>
      <c r="F3300" s="367"/>
      <c r="G3300" s="367"/>
      <c r="H3300" s="367"/>
      <c r="I3300" s="367"/>
      <c r="J3300" s="367"/>
      <c r="K3300" s="367"/>
      <c r="L3300" s="99"/>
      <c r="M3300" s="99"/>
      <c r="N3300" s="99"/>
      <c r="O3300" s="99"/>
      <c r="P3300" s="99"/>
      <c r="Q3300" s="99"/>
      <c r="R3300" s="99"/>
      <c r="S3300" s="99"/>
      <c r="T3300" s="99"/>
      <c r="U3300" s="99"/>
      <c r="V3300" s="99"/>
      <c r="W3300" s="99"/>
      <c r="X3300" s="99"/>
      <c r="Y3300" s="99"/>
      <c r="Z3300" s="99"/>
      <c r="AA3300" s="99"/>
      <c r="AB3300" s="99"/>
      <c r="AC3300" s="99"/>
      <c r="AD3300" s="99"/>
    </row>
    <row r="3301" spans="1:30" ht="14.25" customHeight="1">
      <c r="A3301" s="100"/>
      <c r="B3301" s="107"/>
      <c r="C3301" s="285" t="s">
        <v>5710</v>
      </c>
      <c r="D3301" s="370"/>
      <c r="E3301" s="367" t="str">
        <f t="shared" si="954"/>
        <v/>
      </c>
      <c r="F3301" s="367"/>
      <c r="G3301" s="367"/>
      <c r="H3301" s="367"/>
      <c r="I3301" s="367"/>
      <c r="J3301" s="367"/>
      <c r="K3301" s="367"/>
      <c r="L3301" s="99"/>
      <c r="M3301" s="99"/>
      <c r="N3301" s="99"/>
      <c r="O3301" s="99"/>
      <c r="P3301" s="99"/>
      <c r="Q3301" s="99"/>
      <c r="R3301" s="99"/>
      <c r="S3301" s="99"/>
      <c r="T3301" s="99"/>
      <c r="U3301" s="99"/>
      <c r="V3301" s="99"/>
      <c r="W3301" s="99"/>
      <c r="X3301" s="99"/>
      <c r="Y3301" s="99"/>
      <c r="Z3301" s="99"/>
      <c r="AA3301" s="99"/>
      <c r="AB3301" s="99"/>
      <c r="AC3301" s="99"/>
      <c r="AD3301" s="99"/>
    </row>
    <row r="3302" spans="1:30" ht="14.25" customHeight="1">
      <c r="A3302" s="100"/>
      <c r="B3302" s="107"/>
      <c r="C3302" s="285" t="s">
        <v>5711</v>
      </c>
      <c r="D3302" s="370"/>
      <c r="E3302" s="367" t="str">
        <f t="shared" si="954"/>
        <v/>
      </c>
      <c r="F3302" s="367"/>
      <c r="G3302" s="367"/>
      <c r="H3302" s="367"/>
      <c r="I3302" s="367"/>
      <c r="J3302" s="367"/>
      <c r="K3302" s="367"/>
      <c r="L3302" s="99"/>
      <c r="M3302" s="99"/>
      <c r="N3302" s="99"/>
      <c r="O3302" s="99"/>
      <c r="P3302" s="99"/>
      <c r="Q3302" s="99"/>
      <c r="R3302" s="99"/>
      <c r="S3302" s="99"/>
      <c r="T3302" s="99"/>
      <c r="U3302" s="99"/>
      <c r="V3302" s="99"/>
      <c r="W3302" s="99"/>
      <c r="X3302" s="99"/>
      <c r="Y3302" s="99"/>
      <c r="Z3302" s="99"/>
      <c r="AA3302" s="99"/>
      <c r="AB3302" s="99"/>
      <c r="AC3302" s="99"/>
      <c r="AD3302" s="99"/>
    </row>
    <row r="3303" spans="1:30" ht="14.25" customHeight="1">
      <c r="A3303" s="100"/>
      <c r="B3303" s="107"/>
      <c r="C3303" s="285" t="s">
        <v>5712</v>
      </c>
      <c r="D3303" s="370"/>
      <c r="E3303" s="367" t="str">
        <f t="shared" si="954"/>
        <v/>
      </c>
      <c r="F3303" s="367"/>
      <c r="G3303" s="367"/>
      <c r="H3303" s="367"/>
      <c r="I3303" s="367"/>
      <c r="J3303" s="367"/>
      <c r="K3303" s="367"/>
      <c r="L3303" s="99"/>
      <c r="M3303" s="99"/>
      <c r="N3303" s="99"/>
      <c r="O3303" s="99"/>
      <c r="P3303" s="99"/>
      <c r="Q3303" s="99"/>
      <c r="R3303" s="99"/>
      <c r="S3303" s="99"/>
      <c r="T3303" s="99"/>
      <c r="U3303" s="99"/>
      <c r="V3303" s="99"/>
      <c r="W3303" s="99"/>
      <c r="X3303" s="99"/>
      <c r="Y3303" s="99"/>
      <c r="Z3303" s="99"/>
      <c r="AA3303" s="99"/>
      <c r="AB3303" s="99"/>
      <c r="AC3303" s="99"/>
      <c r="AD3303" s="99"/>
    </row>
    <row r="3304" spans="1:30" ht="14.25" customHeight="1">
      <c r="A3304" s="100"/>
      <c r="B3304" s="107"/>
      <c r="C3304" s="285" t="s">
        <v>5713</v>
      </c>
      <c r="D3304" s="370"/>
      <c r="E3304" s="367" t="str">
        <f t="shared" si="954"/>
        <v/>
      </c>
      <c r="F3304" s="367"/>
      <c r="G3304" s="367"/>
      <c r="H3304" s="367"/>
      <c r="I3304" s="367"/>
      <c r="J3304" s="367"/>
      <c r="K3304" s="367"/>
      <c r="L3304" s="99"/>
      <c r="M3304" s="99"/>
      <c r="N3304" s="99"/>
      <c r="O3304" s="99"/>
      <c r="P3304" s="99"/>
      <c r="Q3304" s="99"/>
      <c r="R3304" s="99"/>
      <c r="S3304" s="99"/>
      <c r="T3304" s="99"/>
      <c r="U3304" s="99"/>
      <c r="V3304" s="99"/>
      <c r="W3304" s="99"/>
      <c r="X3304" s="99"/>
      <c r="Y3304" s="99"/>
      <c r="Z3304" s="99"/>
      <c r="AA3304" s="99"/>
      <c r="AB3304" s="99"/>
      <c r="AC3304" s="99"/>
      <c r="AD3304" s="99"/>
    </row>
    <row r="3305" spans="1:30" ht="14.25" customHeight="1">
      <c r="A3305" s="100"/>
      <c r="B3305" s="107"/>
      <c r="C3305" s="285" t="s">
        <v>5714</v>
      </c>
      <c r="D3305" s="370"/>
      <c r="E3305" s="367" t="str">
        <f t="shared" si="954"/>
        <v/>
      </c>
      <c r="F3305" s="367"/>
      <c r="G3305" s="367"/>
      <c r="H3305" s="367"/>
      <c r="I3305" s="367"/>
      <c r="J3305" s="367"/>
      <c r="K3305" s="367"/>
      <c r="L3305" s="99"/>
      <c r="M3305" s="99"/>
      <c r="N3305" s="99"/>
      <c r="O3305" s="99"/>
      <c r="P3305" s="99"/>
      <c r="Q3305" s="99"/>
      <c r="R3305" s="99"/>
      <c r="S3305" s="99"/>
      <c r="T3305" s="99"/>
      <c r="U3305" s="99"/>
      <c r="V3305" s="99"/>
      <c r="W3305" s="99"/>
      <c r="X3305" s="99"/>
      <c r="Y3305" s="99"/>
      <c r="Z3305" s="99"/>
      <c r="AA3305" s="99"/>
      <c r="AB3305" s="99"/>
      <c r="AC3305" s="99"/>
      <c r="AD3305" s="99"/>
    </row>
    <row r="3306" spans="1:30" ht="14.25" customHeight="1">
      <c r="A3306" s="100"/>
      <c r="B3306" s="107"/>
      <c r="C3306" s="285" t="s">
        <v>5715</v>
      </c>
      <c r="D3306" s="370"/>
      <c r="E3306" s="367" t="str">
        <f t="shared" si="954"/>
        <v/>
      </c>
      <c r="F3306" s="367"/>
      <c r="G3306" s="367"/>
      <c r="H3306" s="367"/>
      <c r="I3306" s="367"/>
      <c r="J3306" s="367"/>
      <c r="K3306" s="367"/>
      <c r="L3306" s="99"/>
      <c r="M3306" s="99"/>
      <c r="N3306" s="99"/>
      <c r="O3306" s="99"/>
      <c r="P3306" s="99"/>
      <c r="Q3306" s="99"/>
      <c r="R3306" s="99"/>
      <c r="S3306" s="99"/>
      <c r="T3306" s="99"/>
      <c r="U3306" s="99"/>
      <c r="V3306" s="99"/>
      <c r="W3306" s="99"/>
      <c r="X3306" s="99"/>
      <c r="Y3306" s="99"/>
      <c r="Z3306" s="99"/>
      <c r="AA3306" s="99"/>
      <c r="AB3306" s="99"/>
      <c r="AC3306" s="99"/>
      <c r="AD3306" s="99"/>
    </row>
    <row r="3307" spans="1:30" ht="14.25" customHeight="1">
      <c r="A3307" s="100"/>
      <c r="B3307" s="107"/>
      <c r="C3307" s="285" t="s">
        <v>5716</v>
      </c>
      <c r="D3307" s="370"/>
      <c r="E3307" s="367" t="str">
        <f t="shared" si="954"/>
        <v/>
      </c>
      <c r="F3307" s="367"/>
      <c r="G3307" s="367"/>
      <c r="H3307" s="367"/>
      <c r="I3307" s="367"/>
      <c r="J3307" s="367"/>
      <c r="K3307" s="367"/>
      <c r="L3307" s="99"/>
      <c r="M3307" s="99"/>
      <c r="N3307" s="99"/>
      <c r="O3307" s="99"/>
      <c r="P3307" s="99"/>
      <c r="Q3307" s="99"/>
      <c r="R3307" s="99"/>
      <c r="S3307" s="99"/>
      <c r="T3307" s="99"/>
      <c r="U3307" s="99"/>
      <c r="V3307" s="99"/>
      <c r="W3307" s="99"/>
      <c r="X3307" s="99"/>
      <c r="Y3307" s="99"/>
      <c r="Z3307" s="99"/>
      <c r="AA3307" s="99"/>
      <c r="AB3307" s="99"/>
      <c r="AC3307" s="99"/>
      <c r="AD3307" s="99"/>
    </row>
    <row r="3308" spans="1:30" ht="14.25" customHeight="1">
      <c r="A3308" s="100"/>
      <c r="B3308" s="107"/>
      <c r="C3308" s="285" t="s">
        <v>5717</v>
      </c>
      <c r="D3308" s="370"/>
      <c r="E3308" s="367" t="str">
        <f t="shared" si="954"/>
        <v/>
      </c>
      <c r="F3308" s="367"/>
      <c r="G3308" s="367"/>
      <c r="H3308" s="367"/>
      <c r="I3308" s="367"/>
      <c r="J3308" s="367"/>
      <c r="K3308" s="367"/>
      <c r="L3308" s="99"/>
      <c r="M3308" s="99"/>
      <c r="N3308" s="99"/>
      <c r="O3308" s="99"/>
      <c r="P3308" s="99"/>
      <c r="Q3308" s="99"/>
      <c r="R3308" s="99"/>
      <c r="S3308" s="99"/>
      <c r="T3308" s="99"/>
      <c r="U3308" s="99"/>
      <c r="V3308" s="99"/>
      <c r="W3308" s="99"/>
      <c r="X3308" s="99"/>
      <c r="Y3308" s="99"/>
      <c r="Z3308" s="99"/>
      <c r="AA3308" s="99"/>
      <c r="AB3308" s="99"/>
      <c r="AC3308" s="99"/>
      <c r="AD3308" s="99"/>
    </row>
    <row r="3309" spans="1:30" ht="14.25" customHeight="1">
      <c r="A3309" s="100"/>
      <c r="B3309" s="107"/>
      <c r="C3309" s="285" t="s">
        <v>5718</v>
      </c>
      <c r="D3309" s="370"/>
      <c r="E3309" s="367" t="str">
        <f t="shared" si="954"/>
        <v/>
      </c>
      <c r="F3309" s="367"/>
      <c r="G3309" s="367"/>
      <c r="H3309" s="367"/>
      <c r="I3309" s="367"/>
      <c r="J3309" s="367"/>
      <c r="K3309" s="367"/>
      <c r="L3309" s="99"/>
      <c r="M3309" s="99"/>
      <c r="N3309" s="99"/>
      <c r="O3309" s="99"/>
      <c r="P3309" s="99"/>
      <c r="Q3309" s="99"/>
      <c r="R3309" s="99"/>
      <c r="S3309" s="99"/>
      <c r="T3309" s="99"/>
      <c r="U3309" s="99"/>
      <c r="V3309" s="99"/>
      <c r="W3309" s="99"/>
      <c r="X3309" s="99"/>
      <c r="Y3309" s="99"/>
      <c r="Z3309" s="99"/>
      <c r="AA3309" s="99"/>
      <c r="AB3309" s="99"/>
      <c r="AC3309" s="99"/>
      <c r="AD3309" s="99"/>
    </row>
    <row r="3310" spans="1:30" ht="14.25" customHeight="1">
      <c r="A3310" s="100"/>
      <c r="B3310" s="107"/>
      <c r="C3310" s="285" t="s">
        <v>5719</v>
      </c>
      <c r="D3310" s="370"/>
      <c r="E3310" s="367" t="str">
        <f t="shared" si="954"/>
        <v/>
      </c>
      <c r="F3310" s="367"/>
      <c r="G3310" s="367"/>
      <c r="H3310" s="367"/>
      <c r="I3310" s="367"/>
      <c r="J3310" s="367"/>
      <c r="K3310" s="367"/>
      <c r="L3310" s="99"/>
      <c r="M3310" s="99"/>
      <c r="N3310" s="99"/>
      <c r="O3310" s="99"/>
      <c r="P3310" s="99"/>
      <c r="Q3310" s="99"/>
      <c r="R3310" s="99"/>
      <c r="S3310" s="99"/>
      <c r="T3310" s="99"/>
      <c r="U3310" s="99"/>
      <c r="V3310" s="99"/>
      <c r="W3310" s="99"/>
      <c r="X3310" s="99"/>
      <c r="Y3310" s="99"/>
      <c r="Z3310" s="99"/>
      <c r="AA3310" s="99"/>
      <c r="AB3310" s="99"/>
      <c r="AC3310" s="99"/>
      <c r="AD3310" s="99"/>
    </row>
    <row r="3311" spans="1:30" ht="14.25" customHeight="1">
      <c r="A3311" s="100"/>
      <c r="B3311" s="107"/>
      <c r="C3311" s="285" t="s">
        <v>5720</v>
      </c>
      <c r="D3311" s="370"/>
      <c r="E3311" s="367" t="str">
        <f t="shared" si="954"/>
        <v/>
      </c>
      <c r="F3311" s="367"/>
      <c r="G3311" s="367"/>
      <c r="H3311" s="367"/>
      <c r="I3311" s="367"/>
      <c r="J3311" s="367"/>
      <c r="K3311" s="367"/>
      <c r="L3311" s="99"/>
      <c r="M3311" s="99"/>
      <c r="N3311" s="99"/>
      <c r="O3311" s="99"/>
      <c r="P3311" s="99"/>
      <c r="Q3311" s="99"/>
      <c r="R3311" s="99"/>
      <c r="S3311" s="99"/>
      <c r="T3311" s="99"/>
      <c r="U3311" s="99"/>
      <c r="V3311" s="99"/>
      <c r="W3311" s="99"/>
      <c r="X3311" s="99"/>
      <c r="Y3311" s="99"/>
      <c r="Z3311" s="99"/>
      <c r="AA3311" s="99"/>
      <c r="AB3311" s="99"/>
      <c r="AC3311" s="99"/>
      <c r="AD3311" s="99"/>
    </row>
    <row r="3312" spans="1:30" ht="14.25" customHeight="1">
      <c r="A3312" s="100"/>
      <c r="B3312" s="107"/>
      <c r="C3312" s="285" t="s">
        <v>5721</v>
      </c>
      <c r="D3312" s="370"/>
      <c r="E3312" s="367" t="str">
        <f t="shared" si="954"/>
        <v/>
      </c>
      <c r="F3312" s="367"/>
      <c r="G3312" s="367"/>
      <c r="H3312" s="367"/>
      <c r="I3312" s="367"/>
      <c r="J3312" s="367"/>
      <c r="K3312" s="367"/>
      <c r="L3312" s="99"/>
      <c r="M3312" s="99"/>
      <c r="N3312" s="99"/>
      <c r="O3312" s="99"/>
      <c r="P3312" s="99"/>
      <c r="Q3312" s="99"/>
      <c r="R3312" s="99"/>
      <c r="S3312" s="99"/>
      <c r="T3312" s="99"/>
      <c r="U3312" s="99"/>
      <c r="V3312" s="99"/>
      <c r="W3312" s="99"/>
      <c r="X3312" s="99"/>
      <c r="Y3312" s="99"/>
      <c r="Z3312" s="99"/>
      <c r="AA3312" s="99"/>
      <c r="AB3312" s="99"/>
      <c r="AC3312" s="99"/>
      <c r="AD3312" s="99"/>
    </row>
    <row r="3313" spans="1:30" ht="14.25" customHeight="1">
      <c r="A3313" s="100"/>
      <c r="B3313" s="107"/>
      <c r="C3313" s="285" t="s">
        <v>5722</v>
      </c>
      <c r="D3313" s="370"/>
      <c r="E3313" s="367" t="str">
        <f t="shared" si="954"/>
        <v/>
      </c>
      <c r="F3313" s="367"/>
      <c r="G3313" s="367"/>
      <c r="H3313" s="367"/>
      <c r="I3313" s="367"/>
      <c r="J3313" s="367"/>
      <c r="K3313" s="367"/>
      <c r="L3313" s="99"/>
      <c r="M3313" s="99"/>
      <c r="N3313" s="99"/>
      <c r="O3313" s="99"/>
      <c r="P3313" s="99"/>
      <c r="Q3313" s="99"/>
      <c r="R3313" s="99"/>
      <c r="S3313" s="99"/>
      <c r="T3313" s="99"/>
      <c r="U3313" s="99"/>
      <c r="V3313" s="99"/>
      <c r="W3313" s="99"/>
      <c r="X3313" s="99"/>
      <c r="Y3313" s="99"/>
      <c r="Z3313" s="99"/>
      <c r="AA3313" s="99"/>
      <c r="AB3313" s="99"/>
      <c r="AC3313" s="99"/>
      <c r="AD3313" s="99"/>
    </row>
    <row r="3314" spans="1:30" ht="14.25" customHeight="1">
      <c r="A3314" s="100"/>
      <c r="B3314" s="107"/>
      <c r="C3314" s="285" t="s">
        <v>5723</v>
      </c>
      <c r="D3314" s="370"/>
      <c r="E3314" s="367" t="str">
        <f t="shared" si="954"/>
        <v/>
      </c>
      <c r="F3314" s="367"/>
      <c r="G3314" s="367"/>
      <c r="H3314" s="367"/>
      <c r="I3314" s="367"/>
      <c r="J3314" s="367"/>
      <c r="K3314" s="367"/>
      <c r="L3314" s="99"/>
      <c r="M3314" s="99"/>
      <c r="N3314" s="99"/>
      <c r="O3314" s="99"/>
      <c r="P3314" s="99"/>
      <c r="Q3314" s="99"/>
      <c r="R3314" s="99"/>
      <c r="S3314" s="99"/>
      <c r="T3314" s="99"/>
      <c r="U3314" s="99"/>
      <c r="V3314" s="99"/>
      <c r="W3314" s="99"/>
      <c r="X3314" s="99"/>
      <c r="Y3314" s="99"/>
      <c r="Z3314" s="99"/>
      <c r="AA3314" s="99"/>
      <c r="AB3314" s="99"/>
      <c r="AC3314" s="99"/>
      <c r="AD3314" s="99"/>
    </row>
    <row r="3315" spans="1:30" ht="14.25" customHeight="1">
      <c r="A3315" s="100"/>
      <c r="B3315" s="107"/>
      <c r="C3315" s="285" t="s">
        <v>5724</v>
      </c>
      <c r="D3315" s="370"/>
      <c r="E3315" s="367" t="str">
        <f t="shared" si="954"/>
        <v/>
      </c>
      <c r="F3315" s="367"/>
      <c r="G3315" s="367"/>
      <c r="H3315" s="367"/>
      <c r="I3315" s="367"/>
      <c r="J3315" s="367"/>
      <c r="K3315" s="367"/>
      <c r="L3315" s="99"/>
      <c r="M3315" s="99"/>
      <c r="N3315" s="99"/>
      <c r="O3315" s="99"/>
      <c r="P3315" s="99"/>
      <c r="Q3315" s="99"/>
      <c r="R3315" s="99"/>
      <c r="S3315" s="99"/>
      <c r="T3315" s="99"/>
      <c r="U3315" s="99"/>
      <c r="V3315" s="99"/>
      <c r="W3315" s="99"/>
      <c r="X3315" s="99"/>
      <c r="Y3315" s="99"/>
      <c r="Z3315" s="99"/>
      <c r="AA3315" s="99"/>
      <c r="AB3315" s="99"/>
      <c r="AC3315" s="99"/>
      <c r="AD3315" s="99"/>
    </row>
    <row r="3316" spans="1:30" ht="14.25" customHeight="1">
      <c r="A3316" s="100"/>
      <c r="B3316" s="107"/>
      <c r="C3316" s="285" t="s">
        <v>5725</v>
      </c>
      <c r="D3316" s="370"/>
      <c r="E3316" s="367" t="str">
        <f t="shared" si="954"/>
        <v/>
      </c>
      <c r="F3316" s="367"/>
      <c r="G3316" s="367"/>
      <c r="H3316" s="367"/>
      <c r="I3316" s="367"/>
      <c r="J3316" s="367"/>
      <c r="K3316" s="367"/>
      <c r="L3316" s="99"/>
      <c r="M3316" s="99"/>
      <c r="N3316" s="99"/>
      <c r="O3316" s="99"/>
      <c r="P3316" s="99"/>
      <c r="Q3316" s="99"/>
      <c r="R3316" s="99"/>
      <c r="S3316" s="99"/>
      <c r="T3316" s="99"/>
      <c r="U3316" s="99"/>
      <c r="V3316" s="99"/>
      <c r="W3316" s="99"/>
      <c r="X3316" s="99"/>
      <c r="Y3316" s="99"/>
      <c r="Z3316" s="99"/>
      <c r="AA3316" s="99"/>
      <c r="AB3316" s="99"/>
      <c r="AC3316" s="99"/>
      <c r="AD3316" s="99"/>
    </row>
    <row r="3317" spans="1:30" ht="14.25" customHeight="1">
      <c r="A3317" s="100"/>
      <c r="B3317" s="107"/>
      <c r="C3317" s="285" t="s">
        <v>5726</v>
      </c>
      <c r="D3317" s="370"/>
      <c r="E3317" s="367" t="str">
        <f t="shared" si="954"/>
        <v/>
      </c>
      <c r="F3317" s="367"/>
      <c r="G3317" s="367"/>
      <c r="H3317" s="367"/>
      <c r="I3317" s="367"/>
      <c r="J3317" s="367"/>
      <c r="K3317" s="367"/>
      <c r="L3317" s="99"/>
      <c r="M3317" s="99"/>
      <c r="N3317" s="99"/>
      <c r="O3317" s="99"/>
      <c r="P3317" s="99"/>
      <c r="Q3317" s="99"/>
      <c r="R3317" s="99"/>
      <c r="S3317" s="99"/>
      <c r="T3317" s="99"/>
      <c r="U3317" s="99"/>
      <c r="V3317" s="99"/>
      <c r="W3317" s="99"/>
      <c r="X3317" s="99"/>
      <c r="Y3317" s="99"/>
      <c r="Z3317" s="99"/>
      <c r="AA3317" s="99"/>
      <c r="AB3317" s="99"/>
      <c r="AC3317" s="99"/>
      <c r="AD3317" s="99"/>
    </row>
    <row r="3318" spans="1:30" ht="14.25" customHeight="1">
      <c r="A3318" s="100"/>
      <c r="B3318" s="107"/>
      <c r="C3318" s="285" t="s">
        <v>5727</v>
      </c>
      <c r="D3318" s="370"/>
      <c r="E3318" s="367" t="str">
        <f t="shared" si="954"/>
        <v/>
      </c>
      <c r="F3318" s="367"/>
      <c r="G3318" s="367"/>
      <c r="H3318" s="367"/>
      <c r="I3318" s="367"/>
      <c r="J3318" s="367"/>
      <c r="K3318" s="367"/>
      <c r="L3318" s="99"/>
      <c r="M3318" s="99"/>
      <c r="N3318" s="99"/>
      <c r="O3318" s="99"/>
      <c r="P3318" s="99"/>
      <c r="Q3318" s="99"/>
      <c r="R3318" s="99"/>
      <c r="S3318" s="99"/>
      <c r="T3318" s="99"/>
      <c r="U3318" s="99"/>
      <c r="V3318" s="99"/>
      <c r="W3318" s="99"/>
      <c r="X3318" s="99"/>
      <c r="Y3318" s="99"/>
      <c r="Z3318" s="99"/>
      <c r="AA3318" s="99"/>
      <c r="AB3318" s="99"/>
      <c r="AC3318" s="99"/>
      <c r="AD3318" s="99"/>
    </row>
    <row r="3319" spans="1:30" ht="14.25" customHeight="1">
      <c r="A3319" s="100"/>
      <c r="B3319" s="107"/>
      <c r="C3319" s="285" t="s">
        <v>5728</v>
      </c>
      <c r="D3319" s="370"/>
      <c r="E3319" s="367" t="str">
        <f t="shared" si="954"/>
        <v/>
      </c>
      <c r="F3319" s="367"/>
      <c r="G3319" s="367"/>
      <c r="H3319" s="367"/>
      <c r="I3319" s="367"/>
      <c r="J3319" s="367"/>
      <c r="K3319" s="367"/>
      <c r="L3319" s="99"/>
      <c r="M3319" s="99"/>
      <c r="N3319" s="99"/>
      <c r="O3319" s="99"/>
      <c r="P3319" s="99"/>
      <c r="Q3319" s="99"/>
      <c r="R3319" s="99"/>
      <c r="S3319" s="99"/>
      <c r="T3319" s="99"/>
      <c r="U3319" s="99"/>
      <c r="V3319" s="99"/>
      <c r="W3319" s="99"/>
      <c r="X3319" s="99"/>
      <c r="Y3319" s="99"/>
      <c r="Z3319" s="99"/>
      <c r="AA3319" s="99"/>
      <c r="AB3319" s="99"/>
      <c r="AC3319" s="99"/>
      <c r="AD3319" s="99"/>
    </row>
    <row r="3320" spans="1:30" ht="14.25" customHeight="1">
      <c r="A3320" s="100"/>
      <c r="B3320" s="107"/>
      <c r="C3320" s="285" t="s">
        <v>5729</v>
      </c>
      <c r="D3320" s="370"/>
      <c r="E3320" s="367" t="str">
        <f t="shared" si="954"/>
        <v/>
      </c>
      <c r="F3320" s="367"/>
      <c r="G3320" s="367"/>
      <c r="H3320" s="367"/>
      <c r="I3320" s="367"/>
      <c r="J3320" s="367"/>
      <c r="K3320" s="367"/>
      <c r="L3320" s="99"/>
      <c r="M3320" s="99"/>
      <c r="N3320" s="99"/>
      <c r="O3320" s="99"/>
      <c r="P3320" s="99"/>
      <c r="Q3320" s="99"/>
      <c r="R3320" s="99"/>
      <c r="S3320" s="99"/>
      <c r="T3320" s="99"/>
      <c r="U3320" s="99"/>
      <c r="V3320" s="99"/>
      <c r="W3320" s="99"/>
      <c r="X3320" s="99"/>
      <c r="Y3320" s="99"/>
      <c r="Z3320" s="99"/>
      <c r="AA3320" s="99"/>
      <c r="AB3320" s="99"/>
      <c r="AC3320" s="99"/>
      <c r="AD3320" s="99"/>
    </row>
    <row r="3321" spans="1:30" ht="14.25" customHeight="1">
      <c r="A3321" s="100"/>
      <c r="B3321" s="107"/>
      <c r="C3321" s="285" t="s">
        <v>5730</v>
      </c>
      <c r="D3321" s="370"/>
      <c r="E3321" s="367" t="str">
        <f t="shared" si="954"/>
        <v/>
      </c>
      <c r="F3321" s="367"/>
      <c r="G3321" s="367"/>
      <c r="H3321" s="367"/>
      <c r="I3321" s="367"/>
      <c r="J3321" s="367"/>
      <c r="K3321" s="367"/>
      <c r="L3321" s="99"/>
      <c r="M3321" s="99"/>
      <c r="N3321" s="99"/>
      <c r="O3321" s="99"/>
      <c r="P3321" s="99"/>
      <c r="Q3321" s="99"/>
      <c r="R3321" s="99"/>
      <c r="S3321" s="99"/>
      <c r="T3321" s="99"/>
      <c r="U3321" s="99"/>
      <c r="V3321" s="99"/>
      <c r="W3321" s="99"/>
      <c r="X3321" s="99"/>
      <c r="Y3321" s="99"/>
      <c r="Z3321" s="99"/>
      <c r="AA3321" s="99"/>
      <c r="AB3321" s="99"/>
      <c r="AC3321" s="99"/>
      <c r="AD3321" s="99"/>
    </row>
    <row r="3322" spans="1:30" ht="14.25" customHeight="1">
      <c r="A3322" s="100"/>
      <c r="B3322" s="107"/>
      <c r="C3322" s="285" t="s">
        <v>5731</v>
      </c>
      <c r="D3322" s="370"/>
      <c r="E3322" s="367" t="str">
        <f t="shared" si="954"/>
        <v/>
      </c>
      <c r="F3322" s="367"/>
      <c r="G3322" s="367"/>
      <c r="H3322" s="367"/>
      <c r="I3322" s="367"/>
      <c r="J3322" s="367"/>
      <c r="K3322" s="367"/>
      <c r="L3322" s="99"/>
      <c r="M3322" s="99"/>
      <c r="N3322" s="99"/>
      <c r="O3322" s="99"/>
      <c r="P3322" s="99"/>
      <c r="Q3322" s="99"/>
      <c r="R3322" s="99"/>
      <c r="S3322" s="99"/>
      <c r="T3322" s="99"/>
      <c r="U3322" s="99"/>
      <c r="V3322" s="99"/>
      <c r="W3322" s="99"/>
      <c r="X3322" s="99"/>
      <c r="Y3322" s="99"/>
      <c r="Z3322" s="99"/>
      <c r="AA3322" s="99"/>
      <c r="AB3322" s="99"/>
      <c r="AC3322" s="99"/>
      <c r="AD3322" s="99"/>
    </row>
    <row r="3323" spans="1:30" ht="14.25" customHeight="1">
      <c r="A3323" s="100"/>
      <c r="B3323" s="107"/>
      <c r="C3323" s="285" t="s">
        <v>5732</v>
      </c>
      <c r="D3323" s="370"/>
      <c r="E3323" s="367" t="str">
        <f t="shared" si="954"/>
        <v/>
      </c>
      <c r="F3323" s="367"/>
      <c r="G3323" s="367"/>
      <c r="H3323" s="367"/>
      <c r="I3323" s="367"/>
      <c r="J3323" s="367"/>
      <c r="K3323" s="367"/>
      <c r="L3323" s="99"/>
      <c r="M3323" s="99"/>
      <c r="N3323" s="99"/>
      <c r="O3323" s="99"/>
      <c r="P3323" s="99"/>
      <c r="Q3323" s="99"/>
      <c r="R3323" s="99"/>
      <c r="S3323" s="99"/>
      <c r="T3323" s="99"/>
      <c r="U3323" s="99"/>
      <c r="V3323" s="99"/>
      <c r="W3323" s="99"/>
      <c r="X3323" s="99"/>
      <c r="Y3323" s="99"/>
      <c r="Z3323" s="99"/>
      <c r="AA3323" s="99"/>
      <c r="AB3323" s="99"/>
      <c r="AC3323" s="99"/>
      <c r="AD3323" s="99"/>
    </row>
    <row r="3324" spans="1:30" ht="14.25" customHeight="1">
      <c r="A3324" s="100"/>
      <c r="B3324" s="107"/>
      <c r="C3324" s="285" t="s">
        <v>5733</v>
      </c>
      <c r="D3324" s="370"/>
      <c r="E3324" s="367" t="str">
        <f t="shared" si="954"/>
        <v/>
      </c>
      <c r="F3324" s="367"/>
      <c r="G3324" s="367"/>
      <c r="H3324" s="367"/>
      <c r="I3324" s="367"/>
      <c r="J3324" s="367"/>
      <c r="K3324" s="367"/>
      <c r="L3324" s="99"/>
      <c r="M3324" s="99"/>
      <c r="N3324" s="99"/>
      <c r="O3324" s="99"/>
      <c r="P3324" s="99"/>
      <c r="Q3324" s="99"/>
      <c r="R3324" s="99"/>
      <c r="S3324" s="99"/>
      <c r="T3324" s="99"/>
      <c r="U3324" s="99"/>
      <c r="V3324" s="99"/>
      <c r="W3324" s="99"/>
      <c r="X3324" s="99"/>
      <c r="Y3324" s="99"/>
      <c r="Z3324" s="99"/>
      <c r="AA3324" s="99"/>
      <c r="AB3324" s="99"/>
      <c r="AC3324" s="99"/>
      <c r="AD3324" s="99"/>
    </row>
    <row r="3325" spans="1:30" ht="14.25" customHeight="1">
      <c r="A3325" s="100"/>
      <c r="B3325" s="107"/>
      <c r="C3325" s="285" t="s">
        <v>5734</v>
      </c>
      <c r="D3325" s="370"/>
      <c r="E3325" s="367" t="str">
        <f t="shared" si="954"/>
        <v/>
      </c>
      <c r="F3325" s="367"/>
      <c r="G3325" s="367"/>
      <c r="H3325" s="367"/>
      <c r="I3325" s="367"/>
      <c r="J3325" s="367"/>
      <c r="K3325" s="367"/>
      <c r="L3325" s="99"/>
      <c r="M3325" s="99"/>
      <c r="N3325" s="99"/>
      <c r="O3325" s="99"/>
      <c r="P3325" s="99"/>
      <c r="Q3325" s="99"/>
      <c r="R3325" s="99"/>
      <c r="S3325" s="99"/>
      <c r="T3325" s="99"/>
      <c r="U3325" s="99"/>
      <c r="V3325" s="99"/>
      <c r="W3325" s="99"/>
      <c r="X3325" s="99"/>
      <c r="Y3325" s="99"/>
      <c r="Z3325" s="99"/>
      <c r="AA3325" s="99"/>
      <c r="AB3325" s="99"/>
      <c r="AC3325" s="99"/>
      <c r="AD3325" s="99"/>
    </row>
    <row r="3326" spans="1:30" ht="14.25" customHeight="1">
      <c r="A3326" s="100"/>
      <c r="B3326" s="107"/>
      <c r="C3326" s="285" t="s">
        <v>5735</v>
      </c>
      <c r="D3326" s="370"/>
      <c r="E3326" s="367" t="str">
        <f t="shared" si="954"/>
        <v/>
      </c>
      <c r="F3326" s="367"/>
      <c r="G3326" s="367"/>
      <c r="H3326" s="367"/>
      <c r="I3326" s="367"/>
      <c r="J3326" s="367"/>
      <c r="K3326" s="367"/>
      <c r="L3326" s="99"/>
      <c r="M3326" s="99"/>
      <c r="N3326" s="99"/>
      <c r="O3326" s="99"/>
      <c r="P3326" s="99"/>
      <c r="Q3326" s="99"/>
      <c r="R3326" s="99"/>
      <c r="S3326" s="99"/>
      <c r="T3326" s="99"/>
      <c r="U3326" s="99"/>
      <c r="V3326" s="99"/>
      <c r="W3326" s="99"/>
      <c r="X3326" s="99"/>
      <c r="Y3326" s="99"/>
      <c r="Z3326" s="99"/>
      <c r="AA3326" s="99"/>
      <c r="AB3326" s="99"/>
      <c r="AC3326" s="99"/>
      <c r="AD3326" s="99"/>
    </row>
    <row r="3327" spans="1:30" ht="14.25" customHeight="1">
      <c r="A3327" s="100"/>
      <c r="B3327" s="107"/>
      <c r="C3327" s="285" t="s">
        <v>5736</v>
      </c>
      <c r="D3327" s="370"/>
      <c r="E3327" s="367" t="str">
        <f t="shared" si="954"/>
        <v/>
      </c>
      <c r="F3327" s="367"/>
      <c r="G3327" s="367"/>
      <c r="H3327" s="367"/>
      <c r="I3327" s="367"/>
      <c r="J3327" s="367"/>
      <c r="K3327" s="367"/>
      <c r="L3327" s="99"/>
      <c r="M3327" s="99"/>
      <c r="N3327" s="99"/>
      <c r="O3327" s="99"/>
      <c r="P3327" s="99"/>
      <c r="Q3327" s="99"/>
      <c r="R3327" s="99"/>
      <c r="S3327" s="99"/>
      <c r="T3327" s="99"/>
      <c r="U3327" s="99"/>
      <c r="V3327" s="99"/>
      <c r="W3327" s="99"/>
      <c r="X3327" s="99"/>
      <c r="Y3327" s="99"/>
      <c r="Z3327" s="99"/>
      <c r="AA3327" s="99"/>
      <c r="AB3327" s="99"/>
      <c r="AC3327" s="99"/>
      <c r="AD3327" s="99"/>
    </row>
    <row r="3328" spans="1:30" ht="14.25" customHeight="1">
      <c r="A3328" s="100"/>
      <c r="B3328" s="107"/>
      <c r="C3328" s="285" t="s">
        <v>5737</v>
      </c>
      <c r="D3328" s="370"/>
      <c r="E3328" s="367" t="str">
        <f t="shared" si="954"/>
        <v/>
      </c>
      <c r="F3328" s="367"/>
      <c r="G3328" s="367"/>
      <c r="H3328" s="367"/>
      <c r="I3328" s="367"/>
      <c r="J3328" s="367"/>
      <c r="K3328" s="367"/>
      <c r="L3328" s="99"/>
      <c r="M3328" s="99"/>
      <c r="N3328" s="99"/>
      <c r="O3328" s="99"/>
      <c r="P3328" s="99"/>
      <c r="Q3328" s="99"/>
      <c r="R3328" s="99"/>
      <c r="S3328" s="99"/>
      <c r="T3328" s="99"/>
      <c r="U3328" s="99"/>
      <c r="V3328" s="99"/>
      <c r="W3328" s="99"/>
      <c r="X3328" s="99"/>
      <c r="Y3328" s="99"/>
      <c r="Z3328" s="99"/>
      <c r="AA3328" s="99"/>
      <c r="AB3328" s="99"/>
      <c r="AC3328" s="99"/>
      <c r="AD3328" s="99"/>
    </row>
    <row r="3329" spans="1:30" ht="14.25" customHeight="1">
      <c r="A3329" s="100"/>
      <c r="B3329" s="107"/>
      <c r="C3329" s="285" t="s">
        <v>5738</v>
      </c>
      <c r="D3329" s="370"/>
      <c r="E3329" s="367" t="str">
        <f t="shared" si="954"/>
        <v/>
      </c>
      <c r="F3329" s="367"/>
      <c r="G3329" s="367"/>
      <c r="H3329" s="367"/>
      <c r="I3329" s="367"/>
      <c r="J3329" s="367"/>
      <c r="K3329" s="367"/>
      <c r="L3329" s="99"/>
      <c r="M3329" s="99"/>
      <c r="N3329" s="99"/>
      <c r="O3329" s="99"/>
      <c r="P3329" s="99"/>
      <c r="Q3329" s="99"/>
      <c r="R3329" s="99"/>
      <c r="S3329" s="99"/>
      <c r="T3329" s="99"/>
      <c r="U3329" s="99"/>
      <c r="V3329" s="99"/>
      <c r="W3329" s="99"/>
      <c r="X3329" s="99"/>
      <c r="Y3329" s="99"/>
      <c r="Z3329" s="99"/>
      <c r="AA3329" s="99"/>
      <c r="AB3329" s="99"/>
      <c r="AC3329" s="99"/>
      <c r="AD3329" s="99"/>
    </row>
    <row r="3330" spans="1:30" ht="14.25" customHeight="1">
      <c r="A3330" s="100"/>
      <c r="B3330" s="107"/>
      <c r="C3330" s="285" t="s">
        <v>5739</v>
      </c>
      <c r="D3330" s="370"/>
      <c r="E3330" s="367" t="str">
        <f t="shared" ref="E3330:E3393" si="955">IF(E722="","",E722)</f>
        <v/>
      </c>
      <c r="F3330" s="367"/>
      <c r="G3330" s="367"/>
      <c r="H3330" s="367"/>
      <c r="I3330" s="367"/>
      <c r="J3330" s="367"/>
      <c r="K3330" s="367"/>
      <c r="L3330" s="99"/>
      <c r="M3330" s="99"/>
      <c r="N3330" s="99"/>
      <c r="O3330" s="99"/>
      <c r="P3330" s="99"/>
      <c r="Q3330" s="99"/>
      <c r="R3330" s="99"/>
      <c r="S3330" s="99"/>
      <c r="T3330" s="99"/>
      <c r="U3330" s="99"/>
      <c r="V3330" s="99"/>
      <c r="W3330" s="99"/>
      <c r="X3330" s="99"/>
      <c r="Y3330" s="99"/>
      <c r="Z3330" s="99"/>
      <c r="AA3330" s="99"/>
      <c r="AB3330" s="99"/>
      <c r="AC3330" s="99"/>
      <c r="AD3330" s="99"/>
    </row>
    <row r="3331" spans="1:30" ht="14.25" customHeight="1">
      <c r="A3331" s="100"/>
      <c r="B3331" s="107"/>
      <c r="C3331" s="285" t="s">
        <v>5740</v>
      </c>
      <c r="D3331" s="370"/>
      <c r="E3331" s="367" t="str">
        <f t="shared" si="955"/>
        <v/>
      </c>
      <c r="F3331" s="367"/>
      <c r="G3331" s="367"/>
      <c r="H3331" s="367"/>
      <c r="I3331" s="367"/>
      <c r="J3331" s="367"/>
      <c r="K3331" s="367"/>
      <c r="L3331" s="99"/>
      <c r="M3331" s="99"/>
      <c r="N3331" s="99"/>
      <c r="O3331" s="99"/>
      <c r="P3331" s="99"/>
      <c r="Q3331" s="99"/>
      <c r="R3331" s="99"/>
      <c r="S3331" s="99"/>
      <c r="T3331" s="99"/>
      <c r="U3331" s="99"/>
      <c r="V3331" s="99"/>
      <c r="W3331" s="99"/>
      <c r="X3331" s="99"/>
      <c r="Y3331" s="99"/>
      <c r="Z3331" s="99"/>
      <c r="AA3331" s="99"/>
      <c r="AB3331" s="99"/>
      <c r="AC3331" s="99"/>
      <c r="AD3331" s="99"/>
    </row>
    <row r="3332" spans="1:30" ht="14.25" customHeight="1">
      <c r="A3332" s="100"/>
      <c r="B3332" s="107"/>
      <c r="C3332" s="285" t="s">
        <v>5741</v>
      </c>
      <c r="D3332" s="370"/>
      <c r="E3332" s="367" t="str">
        <f t="shared" si="955"/>
        <v/>
      </c>
      <c r="F3332" s="367"/>
      <c r="G3332" s="367"/>
      <c r="H3332" s="367"/>
      <c r="I3332" s="367"/>
      <c r="J3332" s="367"/>
      <c r="K3332" s="367"/>
      <c r="L3332" s="99"/>
      <c r="M3332" s="99"/>
      <c r="N3332" s="99"/>
      <c r="O3332" s="99"/>
      <c r="P3332" s="99"/>
      <c r="Q3332" s="99"/>
      <c r="R3332" s="99"/>
      <c r="S3332" s="99"/>
      <c r="T3332" s="99"/>
      <c r="U3332" s="99"/>
      <c r="V3332" s="99"/>
      <c r="W3332" s="99"/>
      <c r="X3332" s="99"/>
      <c r="Y3332" s="99"/>
      <c r="Z3332" s="99"/>
      <c r="AA3332" s="99"/>
      <c r="AB3332" s="99"/>
      <c r="AC3332" s="99"/>
      <c r="AD3332" s="99"/>
    </row>
    <row r="3333" spans="1:30" ht="14.25" customHeight="1">
      <c r="A3333" s="100"/>
      <c r="B3333" s="107"/>
      <c r="C3333" s="285" t="s">
        <v>5742</v>
      </c>
      <c r="D3333" s="370"/>
      <c r="E3333" s="367" t="str">
        <f t="shared" si="955"/>
        <v/>
      </c>
      <c r="F3333" s="367"/>
      <c r="G3333" s="367"/>
      <c r="H3333" s="367"/>
      <c r="I3333" s="367"/>
      <c r="J3333" s="367"/>
      <c r="K3333" s="367"/>
      <c r="L3333" s="99"/>
      <c r="M3333" s="99"/>
      <c r="N3333" s="99"/>
      <c r="O3333" s="99"/>
      <c r="P3333" s="99"/>
      <c r="Q3333" s="99"/>
      <c r="R3333" s="99"/>
      <c r="S3333" s="99"/>
      <c r="T3333" s="99"/>
      <c r="U3333" s="99"/>
      <c r="V3333" s="99"/>
      <c r="W3333" s="99"/>
      <c r="X3333" s="99"/>
      <c r="Y3333" s="99"/>
      <c r="Z3333" s="99"/>
      <c r="AA3333" s="99"/>
      <c r="AB3333" s="99"/>
      <c r="AC3333" s="99"/>
      <c r="AD3333" s="99"/>
    </row>
    <row r="3334" spans="1:30" ht="14.25" customHeight="1">
      <c r="A3334" s="100"/>
      <c r="B3334" s="107"/>
      <c r="C3334" s="285" t="s">
        <v>5743</v>
      </c>
      <c r="D3334" s="370"/>
      <c r="E3334" s="367" t="str">
        <f t="shared" si="955"/>
        <v/>
      </c>
      <c r="F3334" s="367"/>
      <c r="G3334" s="367"/>
      <c r="H3334" s="367"/>
      <c r="I3334" s="367"/>
      <c r="J3334" s="367"/>
      <c r="K3334" s="367"/>
      <c r="L3334" s="99"/>
      <c r="M3334" s="99"/>
      <c r="N3334" s="99"/>
      <c r="O3334" s="99"/>
      <c r="P3334" s="99"/>
      <c r="Q3334" s="99"/>
      <c r="R3334" s="99"/>
      <c r="S3334" s="99"/>
      <c r="T3334" s="99"/>
      <c r="U3334" s="99"/>
      <c r="V3334" s="99"/>
      <c r="W3334" s="99"/>
      <c r="X3334" s="99"/>
      <c r="Y3334" s="99"/>
      <c r="Z3334" s="99"/>
      <c r="AA3334" s="99"/>
      <c r="AB3334" s="99"/>
      <c r="AC3334" s="99"/>
      <c r="AD3334" s="99"/>
    </row>
    <row r="3335" spans="1:30" ht="14.25" customHeight="1">
      <c r="A3335" s="100"/>
      <c r="B3335" s="107"/>
      <c r="C3335" s="285" t="s">
        <v>5744</v>
      </c>
      <c r="D3335" s="370"/>
      <c r="E3335" s="367" t="str">
        <f t="shared" si="955"/>
        <v/>
      </c>
      <c r="F3335" s="367"/>
      <c r="G3335" s="367"/>
      <c r="H3335" s="367"/>
      <c r="I3335" s="367"/>
      <c r="J3335" s="367"/>
      <c r="K3335" s="367"/>
      <c r="L3335" s="99"/>
      <c r="M3335" s="99"/>
      <c r="N3335" s="99"/>
      <c r="O3335" s="99"/>
      <c r="P3335" s="99"/>
      <c r="Q3335" s="99"/>
      <c r="R3335" s="99"/>
      <c r="S3335" s="99"/>
      <c r="T3335" s="99"/>
      <c r="U3335" s="99"/>
      <c r="V3335" s="99"/>
      <c r="W3335" s="99"/>
      <c r="X3335" s="99"/>
      <c r="Y3335" s="99"/>
      <c r="Z3335" s="99"/>
      <c r="AA3335" s="99"/>
      <c r="AB3335" s="99"/>
      <c r="AC3335" s="99"/>
      <c r="AD3335" s="99"/>
    </row>
    <row r="3336" spans="1:30" ht="14.25" customHeight="1">
      <c r="A3336" s="100"/>
      <c r="B3336" s="107"/>
      <c r="C3336" s="285" t="s">
        <v>5745</v>
      </c>
      <c r="D3336" s="370"/>
      <c r="E3336" s="367" t="str">
        <f t="shared" si="955"/>
        <v/>
      </c>
      <c r="F3336" s="367"/>
      <c r="G3336" s="367"/>
      <c r="H3336" s="367"/>
      <c r="I3336" s="367"/>
      <c r="J3336" s="367"/>
      <c r="K3336" s="367"/>
      <c r="L3336" s="99"/>
      <c r="M3336" s="99"/>
      <c r="N3336" s="99"/>
      <c r="O3336" s="99"/>
      <c r="P3336" s="99"/>
      <c r="Q3336" s="99"/>
      <c r="R3336" s="99"/>
      <c r="S3336" s="99"/>
      <c r="T3336" s="99"/>
      <c r="U3336" s="99"/>
      <c r="V3336" s="99"/>
      <c r="W3336" s="99"/>
      <c r="X3336" s="99"/>
      <c r="Y3336" s="99"/>
      <c r="Z3336" s="99"/>
      <c r="AA3336" s="99"/>
      <c r="AB3336" s="99"/>
      <c r="AC3336" s="99"/>
      <c r="AD3336" s="99"/>
    </row>
    <row r="3337" spans="1:30" ht="14.25" customHeight="1">
      <c r="A3337" s="100"/>
      <c r="B3337" s="107"/>
      <c r="C3337" s="285" t="s">
        <v>5746</v>
      </c>
      <c r="D3337" s="370"/>
      <c r="E3337" s="367" t="str">
        <f t="shared" si="955"/>
        <v/>
      </c>
      <c r="F3337" s="367"/>
      <c r="G3337" s="367"/>
      <c r="H3337" s="367"/>
      <c r="I3337" s="367"/>
      <c r="J3337" s="367"/>
      <c r="K3337" s="367"/>
      <c r="L3337" s="99"/>
      <c r="M3337" s="99"/>
      <c r="N3337" s="99"/>
      <c r="O3337" s="99"/>
      <c r="P3337" s="99"/>
      <c r="Q3337" s="99"/>
      <c r="R3337" s="99"/>
      <c r="S3337" s="99"/>
      <c r="T3337" s="99"/>
      <c r="U3337" s="99"/>
      <c r="V3337" s="99"/>
      <c r="W3337" s="99"/>
      <c r="X3337" s="99"/>
      <c r="Y3337" s="99"/>
      <c r="Z3337" s="99"/>
      <c r="AA3337" s="99"/>
      <c r="AB3337" s="99"/>
      <c r="AC3337" s="99"/>
      <c r="AD3337" s="99"/>
    </row>
    <row r="3338" spans="1:30" ht="14.25" customHeight="1">
      <c r="A3338" s="100"/>
      <c r="B3338" s="107"/>
      <c r="C3338" s="285" t="s">
        <v>5747</v>
      </c>
      <c r="D3338" s="370"/>
      <c r="E3338" s="367" t="str">
        <f t="shared" si="955"/>
        <v/>
      </c>
      <c r="F3338" s="367"/>
      <c r="G3338" s="367"/>
      <c r="H3338" s="367"/>
      <c r="I3338" s="367"/>
      <c r="J3338" s="367"/>
      <c r="K3338" s="367"/>
      <c r="L3338" s="99"/>
      <c r="M3338" s="99"/>
      <c r="N3338" s="99"/>
      <c r="O3338" s="99"/>
      <c r="P3338" s="99"/>
      <c r="Q3338" s="99"/>
      <c r="R3338" s="99"/>
      <c r="S3338" s="99"/>
      <c r="T3338" s="99"/>
      <c r="U3338" s="99"/>
      <c r="V3338" s="99"/>
      <c r="W3338" s="99"/>
      <c r="X3338" s="99"/>
      <c r="Y3338" s="99"/>
      <c r="Z3338" s="99"/>
      <c r="AA3338" s="99"/>
      <c r="AB3338" s="99"/>
      <c r="AC3338" s="99"/>
      <c r="AD3338" s="99"/>
    </row>
    <row r="3339" spans="1:30" ht="14.25" customHeight="1">
      <c r="A3339" s="100"/>
      <c r="B3339" s="107"/>
      <c r="C3339" s="285" t="s">
        <v>5748</v>
      </c>
      <c r="D3339" s="370"/>
      <c r="E3339" s="367" t="str">
        <f t="shared" si="955"/>
        <v/>
      </c>
      <c r="F3339" s="367"/>
      <c r="G3339" s="367"/>
      <c r="H3339" s="367"/>
      <c r="I3339" s="367"/>
      <c r="J3339" s="367"/>
      <c r="K3339" s="367"/>
      <c r="L3339" s="99"/>
      <c r="M3339" s="99"/>
      <c r="N3339" s="99"/>
      <c r="O3339" s="99"/>
      <c r="P3339" s="99"/>
      <c r="Q3339" s="99"/>
      <c r="R3339" s="99"/>
      <c r="S3339" s="99"/>
      <c r="T3339" s="99"/>
      <c r="U3339" s="99"/>
      <c r="V3339" s="99"/>
      <c r="W3339" s="99"/>
      <c r="X3339" s="99"/>
      <c r="Y3339" s="99"/>
      <c r="Z3339" s="99"/>
      <c r="AA3339" s="99"/>
      <c r="AB3339" s="99"/>
      <c r="AC3339" s="99"/>
      <c r="AD3339" s="99"/>
    </row>
    <row r="3340" spans="1:30" ht="14.25" customHeight="1">
      <c r="A3340" s="100"/>
      <c r="B3340" s="107"/>
      <c r="C3340" s="285" t="s">
        <v>5749</v>
      </c>
      <c r="D3340" s="370"/>
      <c r="E3340" s="367" t="str">
        <f t="shared" si="955"/>
        <v/>
      </c>
      <c r="F3340" s="367"/>
      <c r="G3340" s="367"/>
      <c r="H3340" s="367"/>
      <c r="I3340" s="367"/>
      <c r="J3340" s="367"/>
      <c r="K3340" s="367"/>
      <c r="L3340" s="99"/>
      <c r="M3340" s="99"/>
      <c r="N3340" s="99"/>
      <c r="O3340" s="99"/>
      <c r="P3340" s="99"/>
      <c r="Q3340" s="99"/>
      <c r="R3340" s="99"/>
      <c r="S3340" s="99"/>
      <c r="T3340" s="99"/>
      <c r="U3340" s="99"/>
      <c r="V3340" s="99"/>
      <c r="W3340" s="99"/>
      <c r="X3340" s="99"/>
      <c r="Y3340" s="99"/>
      <c r="Z3340" s="99"/>
      <c r="AA3340" s="99"/>
      <c r="AB3340" s="99"/>
      <c r="AC3340" s="99"/>
      <c r="AD3340" s="99"/>
    </row>
    <row r="3341" spans="1:30" ht="14.25" customHeight="1">
      <c r="A3341" s="100"/>
      <c r="B3341" s="107"/>
      <c r="C3341" s="285" t="s">
        <v>5750</v>
      </c>
      <c r="D3341" s="370"/>
      <c r="E3341" s="367" t="str">
        <f t="shared" si="955"/>
        <v/>
      </c>
      <c r="F3341" s="367"/>
      <c r="G3341" s="367"/>
      <c r="H3341" s="367"/>
      <c r="I3341" s="367"/>
      <c r="J3341" s="367"/>
      <c r="K3341" s="367"/>
      <c r="L3341" s="99"/>
      <c r="M3341" s="99"/>
      <c r="N3341" s="99"/>
      <c r="O3341" s="99"/>
      <c r="P3341" s="99"/>
      <c r="Q3341" s="99"/>
      <c r="R3341" s="99"/>
      <c r="S3341" s="99"/>
      <c r="T3341" s="99"/>
      <c r="U3341" s="99"/>
      <c r="V3341" s="99"/>
      <c r="W3341" s="99"/>
      <c r="X3341" s="99"/>
      <c r="Y3341" s="99"/>
      <c r="Z3341" s="99"/>
      <c r="AA3341" s="99"/>
      <c r="AB3341" s="99"/>
      <c r="AC3341" s="99"/>
      <c r="AD3341" s="99"/>
    </row>
    <row r="3342" spans="1:30" ht="14.25" customHeight="1">
      <c r="A3342" s="100"/>
      <c r="B3342" s="107"/>
      <c r="C3342" s="285" t="s">
        <v>5751</v>
      </c>
      <c r="D3342" s="370"/>
      <c r="E3342" s="367" t="str">
        <f t="shared" si="955"/>
        <v/>
      </c>
      <c r="F3342" s="367"/>
      <c r="G3342" s="367"/>
      <c r="H3342" s="367"/>
      <c r="I3342" s="367"/>
      <c r="J3342" s="367"/>
      <c r="K3342" s="367"/>
      <c r="L3342" s="99"/>
      <c r="M3342" s="99"/>
      <c r="N3342" s="99"/>
      <c r="O3342" s="99"/>
      <c r="P3342" s="99"/>
      <c r="Q3342" s="99"/>
      <c r="R3342" s="99"/>
      <c r="S3342" s="99"/>
      <c r="T3342" s="99"/>
      <c r="U3342" s="99"/>
      <c r="V3342" s="99"/>
      <c r="W3342" s="99"/>
      <c r="X3342" s="99"/>
      <c r="Y3342" s="99"/>
      <c r="Z3342" s="99"/>
      <c r="AA3342" s="99"/>
      <c r="AB3342" s="99"/>
      <c r="AC3342" s="99"/>
      <c r="AD3342" s="99"/>
    </row>
    <row r="3343" spans="1:30" ht="14.25" customHeight="1">
      <c r="A3343" s="100"/>
      <c r="B3343" s="107"/>
      <c r="C3343" s="285" t="s">
        <v>5752</v>
      </c>
      <c r="D3343" s="370"/>
      <c r="E3343" s="367" t="str">
        <f t="shared" si="955"/>
        <v/>
      </c>
      <c r="F3343" s="367"/>
      <c r="G3343" s="367"/>
      <c r="H3343" s="367"/>
      <c r="I3343" s="367"/>
      <c r="J3343" s="367"/>
      <c r="K3343" s="367"/>
      <c r="L3343" s="99"/>
      <c r="M3343" s="99"/>
      <c r="N3343" s="99"/>
      <c r="O3343" s="99"/>
      <c r="P3343" s="99"/>
      <c r="Q3343" s="99"/>
      <c r="R3343" s="99"/>
      <c r="S3343" s="99"/>
      <c r="T3343" s="99"/>
      <c r="U3343" s="99"/>
      <c r="V3343" s="99"/>
      <c r="W3343" s="99"/>
      <c r="X3343" s="99"/>
      <c r="Y3343" s="99"/>
      <c r="Z3343" s="99"/>
      <c r="AA3343" s="99"/>
      <c r="AB3343" s="99"/>
      <c r="AC3343" s="99"/>
      <c r="AD3343" s="99"/>
    </row>
    <row r="3344" spans="1:30" ht="14.25" customHeight="1">
      <c r="A3344" s="100"/>
      <c r="B3344" s="107"/>
      <c r="C3344" s="285" t="s">
        <v>5753</v>
      </c>
      <c r="D3344" s="370"/>
      <c r="E3344" s="367" t="str">
        <f t="shared" si="955"/>
        <v/>
      </c>
      <c r="F3344" s="367"/>
      <c r="G3344" s="367"/>
      <c r="H3344" s="367"/>
      <c r="I3344" s="367"/>
      <c r="J3344" s="367"/>
      <c r="K3344" s="367"/>
      <c r="L3344" s="99"/>
      <c r="M3344" s="99"/>
      <c r="N3344" s="99"/>
      <c r="O3344" s="99"/>
      <c r="P3344" s="99"/>
      <c r="Q3344" s="99"/>
      <c r="R3344" s="99"/>
      <c r="S3344" s="99"/>
      <c r="T3344" s="99"/>
      <c r="U3344" s="99"/>
      <c r="V3344" s="99"/>
      <c r="W3344" s="99"/>
      <c r="X3344" s="99"/>
      <c r="Y3344" s="99"/>
      <c r="Z3344" s="99"/>
      <c r="AA3344" s="99"/>
      <c r="AB3344" s="99"/>
      <c r="AC3344" s="99"/>
      <c r="AD3344" s="99"/>
    </row>
    <row r="3345" spans="1:30" ht="14.25" customHeight="1">
      <c r="A3345" s="100"/>
      <c r="B3345" s="107"/>
      <c r="C3345" s="285" t="s">
        <v>5754</v>
      </c>
      <c r="D3345" s="370"/>
      <c r="E3345" s="367" t="str">
        <f t="shared" si="955"/>
        <v/>
      </c>
      <c r="F3345" s="367"/>
      <c r="G3345" s="367"/>
      <c r="H3345" s="367"/>
      <c r="I3345" s="367"/>
      <c r="J3345" s="367"/>
      <c r="K3345" s="367"/>
      <c r="L3345" s="99"/>
      <c r="M3345" s="99"/>
      <c r="N3345" s="99"/>
      <c r="O3345" s="99"/>
      <c r="P3345" s="99"/>
      <c r="Q3345" s="99"/>
      <c r="R3345" s="99"/>
      <c r="S3345" s="99"/>
      <c r="T3345" s="99"/>
      <c r="U3345" s="99"/>
      <c r="V3345" s="99"/>
      <c r="W3345" s="99"/>
      <c r="X3345" s="99"/>
      <c r="Y3345" s="99"/>
      <c r="Z3345" s="99"/>
      <c r="AA3345" s="99"/>
      <c r="AB3345" s="99"/>
      <c r="AC3345" s="99"/>
      <c r="AD3345" s="99"/>
    </row>
    <row r="3346" spans="1:30" ht="14.25" customHeight="1">
      <c r="A3346" s="100"/>
      <c r="B3346" s="107"/>
      <c r="C3346" s="285" t="s">
        <v>5755</v>
      </c>
      <c r="D3346" s="370"/>
      <c r="E3346" s="367" t="str">
        <f t="shared" si="955"/>
        <v/>
      </c>
      <c r="F3346" s="367"/>
      <c r="G3346" s="367"/>
      <c r="H3346" s="367"/>
      <c r="I3346" s="367"/>
      <c r="J3346" s="367"/>
      <c r="K3346" s="367"/>
      <c r="L3346" s="99"/>
      <c r="M3346" s="99"/>
      <c r="N3346" s="99"/>
      <c r="O3346" s="99"/>
      <c r="P3346" s="99"/>
      <c r="Q3346" s="99"/>
      <c r="R3346" s="99"/>
      <c r="S3346" s="99"/>
      <c r="T3346" s="99"/>
      <c r="U3346" s="99"/>
      <c r="V3346" s="99"/>
      <c r="W3346" s="99"/>
      <c r="X3346" s="99"/>
      <c r="Y3346" s="99"/>
      <c r="Z3346" s="99"/>
      <c r="AA3346" s="99"/>
      <c r="AB3346" s="99"/>
      <c r="AC3346" s="99"/>
      <c r="AD3346" s="99"/>
    </row>
    <row r="3347" spans="1:30" ht="14.25" customHeight="1">
      <c r="A3347" s="100"/>
      <c r="B3347" s="107"/>
      <c r="C3347" s="285" t="s">
        <v>5756</v>
      </c>
      <c r="D3347" s="370"/>
      <c r="E3347" s="367" t="str">
        <f t="shared" si="955"/>
        <v/>
      </c>
      <c r="F3347" s="367"/>
      <c r="G3347" s="367"/>
      <c r="H3347" s="367"/>
      <c r="I3347" s="367"/>
      <c r="J3347" s="367"/>
      <c r="K3347" s="367"/>
      <c r="L3347" s="99"/>
      <c r="M3347" s="99"/>
      <c r="N3347" s="99"/>
      <c r="O3347" s="99"/>
      <c r="P3347" s="99"/>
      <c r="Q3347" s="99"/>
      <c r="R3347" s="99"/>
      <c r="S3347" s="99"/>
      <c r="T3347" s="99"/>
      <c r="U3347" s="99"/>
      <c r="V3347" s="99"/>
      <c r="W3347" s="99"/>
      <c r="X3347" s="99"/>
      <c r="Y3347" s="99"/>
      <c r="Z3347" s="99"/>
      <c r="AA3347" s="99"/>
      <c r="AB3347" s="99"/>
      <c r="AC3347" s="99"/>
      <c r="AD3347" s="99"/>
    </row>
    <row r="3348" spans="1:30" ht="14.25" customHeight="1">
      <c r="A3348" s="100"/>
      <c r="B3348" s="107"/>
      <c r="C3348" s="285" t="s">
        <v>5757</v>
      </c>
      <c r="D3348" s="370"/>
      <c r="E3348" s="367" t="str">
        <f t="shared" si="955"/>
        <v/>
      </c>
      <c r="F3348" s="367"/>
      <c r="G3348" s="367"/>
      <c r="H3348" s="367"/>
      <c r="I3348" s="367"/>
      <c r="J3348" s="367"/>
      <c r="K3348" s="367"/>
      <c r="L3348" s="99"/>
      <c r="M3348" s="99"/>
      <c r="N3348" s="99"/>
      <c r="O3348" s="99"/>
      <c r="P3348" s="99"/>
      <c r="Q3348" s="99"/>
      <c r="R3348" s="99"/>
      <c r="S3348" s="99"/>
      <c r="T3348" s="99"/>
      <c r="U3348" s="99"/>
      <c r="V3348" s="99"/>
      <c r="W3348" s="99"/>
      <c r="X3348" s="99"/>
      <c r="Y3348" s="99"/>
      <c r="Z3348" s="99"/>
      <c r="AA3348" s="99"/>
      <c r="AB3348" s="99"/>
      <c r="AC3348" s="99"/>
      <c r="AD3348" s="99"/>
    </row>
    <row r="3349" spans="1:30" ht="14.25" customHeight="1">
      <c r="A3349" s="100"/>
      <c r="B3349" s="107"/>
      <c r="C3349" s="285" t="s">
        <v>5758</v>
      </c>
      <c r="D3349" s="370"/>
      <c r="E3349" s="367" t="str">
        <f t="shared" si="955"/>
        <v/>
      </c>
      <c r="F3349" s="367"/>
      <c r="G3349" s="367"/>
      <c r="H3349" s="367"/>
      <c r="I3349" s="367"/>
      <c r="J3349" s="367"/>
      <c r="K3349" s="367"/>
      <c r="L3349" s="99"/>
      <c r="M3349" s="99"/>
      <c r="N3349" s="99"/>
      <c r="O3349" s="99"/>
      <c r="P3349" s="99"/>
      <c r="Q3349" s="99"/>
      <c r="R3349" s="99"/>
      <c r="S3349" s="99"/>
      <c r="T3349" s="99"/>
      <c r="U3349" s="99"/>
      <c r="V3349" s="99"/>
      <c r="W3349" s="99"/>
      <c r="X3349" s="99"/>
      <c r="Y3349" s="99"/>
      <c r="Z3349" s="99"/>
      <c r="AA3349" s="99"/>
      <c r="AB3349" s="99"/>
      <c r="AC3349" s="99"/>
      <c r="AD3349" s="99"/>
    </row>
    <row r="3350" spans="1:30" ht="14.25" customHeight="1">
      <c r="A3350" s="100"/>
      <c r="B3350" s="107"/>
      <c r="C3350" s="285" t="s">
        <v>5759</v>
      </c>
      <c r="D3350" s="370"/>
      <c r="E3350" s="367" t="str">
        <f t="shared" si="955"/>
        <v/>
      </c>
      <c r="F3350" s="367"/>
      <c r="G3350" s="367"/>
      <c r="H3350" s="367"/>
      <c r="I3350" s="367"/>
      <c r="J3350" s="367"/>
      <c r="K3350" s="367"/>
      <c r="L3350" s="99"/>
      <c r="M3350" s="99"/>
      <c r="N3350" s="99"/>
      <c r="O3350" s="99"/>
      <c r="P3350" s="99"/>
      <c r="Q3350" s="99"/>
      <c r="R3350" s="99"/>
      <c r="S3350" s="99"/>
      <c r="T3350" s="99"/>
      <c r="U3350" s="99"/>
      <c r="V3350" s="99"/>
      <c r="W3350" s="99"/>
      <c r="X3350" s="99"/>
      <c r="Y3350" s="99"/>
      <c r="Z3350" s="99"/>
      <c r="AA3350" s="99"/>
      <c r="AB3350" s="99"/>
      <c r="AC3350" s="99"/>
      <c r="AD3350" s="99"/>
    </row>
    <row r="3351" spans="1:30" ht="14.25" customHeight="1">
      <c r="A3351" s="100"/>
      <c r="B3351" s="107"/>
      <c r="C3351" s="285" t="s">
        <v>5760</v>
      </c>
      <c r="D3351" s="370"/>
      <c r="E3351" s="367" t="str">
        <f t="shared" si="955"/>
        <v/>
      </c>
      <c r="F3351" s="367"/>
      <c r="G3351" s="367"/>
      <c r="H3351" s="367"/>
      <c r="I3351" s="367"/>
      <c r="J3351" s="367"/>
      <c r="K3351" s="367"/>
      <c r="L3351" s="99"/>
      <c r="M3351" s="99"/>
      <c r="N3351" s="99"/>
      <c r="O3351" s="99"/>
      <c r="P3351" s="99"/>
      <c r="Q3351" s="99"/>
      <c r="R3351" s="99"/>
      <c r="S3351" s="99"/>
      <c r="T3351" s="99"/>
      <c r="U3351" s="99"/>
      <c r="V3351" s="99"/>
      <c r="W3351" s="99"/>
      <c r="X3351" s="99"/>
      <c r="Y3351" s="99"/>
      <c r="Z3351" s="99"/>
      <c r="AA3351" s="99"/>
      <c r="AB3351" s="99"/>
      <c r="AC3351" s="99"/>
      <c r="AD3351" s="99"/>
    </row>
    <row r="3352" spans="1:30" ht="14.25" customHeight="1">
      <c r="A3352" s="100"/>
      <c r="B3352" s="107"/>
      <c r="C3352" s="285" t="s">
        <v>5761</v>
      </c>
      <c r="D3352" s="370"/>
      <c r="E3352" s="367" t="str">
        <f t="shared" si="955"/>
        <v/>
      </c>
      <c r="F3352" s="367"/>
      <c r="G3352" s="367"/>
      <c r="H3352" s="367"/>
      <c r="I3352" s="367"/>
      <c r="J3352" s="367"/>
      <c r="K3352" s="367"/>
      <c r="L3352" s="99"/>
      <c r="M3352" s="99"/>
      <c r="N3352" s="99"/>
      <c r="O3352" s="99"/>
      <c r="P3352" s="99"/>
      <c r="Q3352" s="99"/>
      <c r="R3352" s="99"/>
      <c r="S3352" s="99"/>
      <c r="T3352" s="99"/>
      <c r="U3352" s="99"/>
      <c r="V3352" s="99"/>
      <c r="W3352" s="99"/>
      <c r="X3352" s="99"/>
      <c r="Y3352" s="99"/>
      <c r="Z3352" s="99"/>
      <c r="AA3352" s="99"/>
      <c r="AB3352" s="99"/>
      <c r="AC3352" s="99"/>
      <c r="AD3352" s="99"/>
    </row>
    <row r="3353" spans="1:30" ht="14.25" customHeight="1">
      <c r="A3353" s="100"/>
      <c r="B3353" s="107"/>
      <c r="C3353" s="285" t="s">
        <v>5762</v>
      </c>
      <c r="D3353" s="370"/>
      <c r="E3353" s="367" t="str">
        <f t="shared" si="955"/>
        <v/>
      </c>
      <c r="F3353" s="367"/>
      <c r="G3353" s="367"/>
      <c r="H3353" s="367"/>
      <c r="I3353" s="367"/>
      <c r="J3353" s="367"/>
      <c r="K3353" s="367"/>
      <c r="L3353" s="99"/>
      <c r="M3353" s="99"/>
      <c r="N3353" s="99"/>
      <c r="O3353" s="99"/>
      <c r="P3353" s="99"/>
      <c r="Q3353" s="99"/>
      <c r="R3353" s="99"/>
      <c r="S3353" s="99"/>
      <c r="T3353" s="99"/>
      <c r="U3353" s="99"/>
      <c r="V3353" s="99"/>
      <c r="W3353" s="99"/>
      <c r="X3353" s="99"/>
      <c r="Y3353" s="99"/>
      <c r="Z3353" s="99"/>
      <c r="AA3353" s="99"/>
      <c r="AB3353" s="99"/>
      <c r="AC3353" s="99"/>
      <c r="AD3353" s="99"/>
    </row>
    <row r="3354" spans="1:30" ht="14.25" customHeight="1">
      <c r="A3354" s="100"/>
      <c r="B3354" s="107"/>
      <c r="C3354" s="285" t="s">
        <v>5763</v>
      </c>
      <c r="D3354" s="370"/>
      <c r="E3354" s="367" t="str">
        <f t="shared" si="955"/>
        <v/>
      </c>
      <c r="F3354" s="367"/>
      <c r="G3354" s="367"/>
      <c r="H3354" s="367"/>
      <c r="I3354" s="367"/>
      <c r="J3354" s="367"/>
      <c r="K3354" s="367"/>
      <c r="L3354" s="99"/>
      <c r="M3354" s="99"/>
      <c r="N3354" s="99"/>
      <c r="O3354" s="99"/>
      <c r="P3354" s="99"/>
      <c r="Q3354" s="99"/>
      <c r="R3354" s="99"/>
      <c r="S3354" s="99"/>
      <c r="T3354" s="99"/>
      <c r="U3354" s="99"/>
      <c r="V3354" s="99"/>
      <c r="W3354" s="99"/>
      <c r="X3354" s="99"/>
      <c r="Y3354" s="99"/>
      <c r="Z3354" s="99"/>
      <c r="AA3354" s="99"/>
      <c r="AB3354" s="99"/>
      <c r="AC3354" s="99"/>
      <c r="AD3354" s="99"/>
    </row>
    <row r="3355" spans="1:30" ht="14.25" customHeight="1">
      <c r="A3355" s="100"/>
      <c r="B3355" s="107"/>
      <c r="C3355" s="285" t="s">
        <v>5764</v>
      </c>
      <c r="D3355" s="370"/>
      <c r="E3355" s="367" t="str">
        <f t="shared" si="955"/>
        <v/>
      </c>
      <c r="F3355" s="367"/>
      <c r="G3355" s="367"/>
      <c r="H3355" s="367"/>
      <c r="I3355" s="367"/>
      <c r="J3355" s="367"/>
      <c r="K3355" s="367"/>
      <c r="L3355" s="99"/>
      <c r="M3355" s="99"/>
      <c r="N3355" s="99"/>
      <c r="O3355" s="99"/>
      <c r="P3355" s="99"/>
      <c r="Q3355" s="99"/>
      <c r="R3355" s="99"/>
      <c r="S3355" s="99"/>
      <c r="T3355" s="99"/>
      <c r="U3355" s="99"/>
      <c r="V3355" s="99"/>
      <c r="W3355" s="99"/>
      <c r="X3355" s="99"/>
      <c r="Y3355" s="99"/>
      <c r="Z3355" s="99"/>
      <c r="AA3355" s="99"/>
      <c r="AB3355" s="99"/>
      <c r="AC3355" s="99"/>
      <c r="AD3355" s="99"/>
    </row>
    <row r="3356" spans="1:30" ht="14.25" customHeight="1">
      <c r="A3356" s="100"/>
      <c r="B3356" s="107"/>
      <c r="C3356" s="285" t="s">
        <v>5765</v>
      </c>
      <c r="D3356" s="370"/>
      <c r="E3356" s="367" t="str">
        <f t="shared" si="955"/>
        <v/>
      </c>
      <c r="F3356" s="367"/>
      <c r="G3356" s="367"/>
      <c r="H3356" s="367"/>
      <c r="I3356" s="367"/>
      <c r="J3356" s="367"/>
      <c r="K3356" s="367"/>
      <c r="L3356" s="99"/>
      <c r="M3356" s="99"/>
      <c r="N3356" s="99"/>
      <c r="O3356" s="99"/>
      <c r="P3356" s="99"/>
      <c r="Q3356" s="99"/>
      <c r="R3356" s="99"/>
      <c r="S3356" s="99"/>
      <c r="T3356" s="99"/>
      <c r="U3356" s="99"/>
      <c r="V3356" s="99"/>
      <c r="W3356" s="99"/>
      <c r="X3356" s="99"/>
      <c r="Y3356" s="99"/>
      <c r="Z3356" s="99"/>
      <c r="AA3356" s="99"/>
      <c r="AB3356" s="99"/>
      <c r="AC3356" s="99"/>
      <c r="AD3356" s="99"/>
    </row>
    <row r="3357" spans="1:30" ht="14.25" customHeight="1">
      <c r="A3357" s="100"/>
      <c r="B3357" s="107"/>
      <c r="C3357" s="285" t="s">
        <v>5766</v>
      </c>
      <c r="D3357" s="370"/>
      <c r="E3357" s="367" t="str">
        <f t="shared" si="955"/>
        <v/>
      </c>
      <c r="F3357" s="367"/>
      <c r="G3357" s="367"/>
      <c r="H3357" s="367"/>
      <c r="I3357" s="367"/>
      <c r="J3357" s="367"/>
      <c r="K3357" s="367"/>
      <c r="L3357" s="99"/>
      <c r="M3357" s="99"/>
      <c r="N3357" s="99"/>
      <c r="O3357" s="99"/>
      <c r="P3357" s="99"/>
      <c r="Q3357" s="99"/>
      <c r="R3357" s="99"/>
      <c r="S3357" s="99"/>
      <c r="T3357" s="99"/>
      <c r="U3357" s="99"/>
      <c r="V3357" s="99"/>
      <c r="W3357" s="99"/>
      <c r="X3357" s="99"/>
      <c r="Y3357" s="99"/>
      <c r="Z3357" s="99"/>
      <c r="AA3357" s="99"/>
      <c r="AB3357" s="99"/>
      <c r="AC3357" s="99"/>
      <c r="AD3357" s="99"/>
    </row>
    <row r="3358" spans="1:30" ht="14.25" customHeight="1">
      <c r="A3358" s="100"/>
      <c r="B3358" s="107"/>
      <c r="C3358" s="285" t="s">
        <v>5767</v>
      </c>
      <c r="D3358" s="370"/>
      <c r="E3358" s="367" t="str">
        <f t="shared" si="955"/>
        <v/>
      </c>
      <c r="F3358" s="367"/>
      <c r="G3358" s="367"/>
      <c r="H3358" s="367"/>
      <c r="I3358" s="367"/>
      <c r="J3358" s="367"/>
      <c r="K3358" s="367"/>
      <c r="L3358" s="99"/>
      <c r="M3358" s="99"/>
      <c r="N3358" s="99"/>
      <c r="O3358" s="99"/>
      <c r="P3358" s="99"/>
      <c r="Q3358" s="99"/>
      <c r="R3358" s="99"/>
      <c r="S3358" s="99"/>
      <c r="T3358" s="99"/>
      <c r="U3358" s="99"/>
      <c r="V3358" s="99"/>
      <c r="W3358" s="99"/>
      <c r="X3358" s="99"/>
      <c r="Y3358" s="99"/>
      <c r="Z3358" s="99"/>
      <c r="AA3358" s="99"/>
      <c r="AB3358" s="99"/>
      <c r="AC3358" s="99"/>
      <c r="AD3358" s="99"/>
    </row>
    <row r="3359" spans="1:30" ht="14.25" customHeight="1">
      <c r="A3359" s="100"/>
      <c r="B3359" s="107"/>
      <c r="C3359" s="285" t="s">
        <v>5768</v>
      </c>
      <c r="D3359" s="370"/>
      <c r="E3359" s="367" t="str">
        <f t="shared" si="955"/>
        <v/>
      </c>
      <c r="F3359" s="367"/>
      <c r="G3359" s="367"/>
      <c r="H3359" s="367"/>
      <c r="I3359" s="367"/>
      <c r="J3359" s="367"/>
      <c r="K3359" s="367"/>
      <c r="L3359" s="99"/>
      <c r="M3359" s="99"/>
      <c r="N3359" s="99"/>
      <c r="O3359" s="99"/>
      <c r="P3359" s="99"/>
      <c r="Q3359" s="99"/>
      <c r="R3359" s="99"/>
      <c r="S3359" s="99"/>
      <c r="T3359" s="99"/>
      <c r="U3359" s="99"/>
      <c r="V3359" s="99"/>
      <c r="W3359" s="99"/>
      <c r="X3359" s="99"/>
      <c r="Y3359" s="99"/>
      <c r="Z3359" s="99"/>
      <c r="AA3359" s="99"/>
      <c r="AB3359" s="99"/>
      <c r="AC3359" s="99"/>
      <c r="AD3359" s="99"/>
    </row>
    <row r="3360" spans="1:30" ht="14.25" customHeight="1">
      <c r="A3360" s="100"/>
      <c r="B3360" s="107"/>
      <c r="C3360" s="285" t="s">
        <v>5769</v>
      </c>
      <c r="D3360" s="370"/>
      <c r="E3360" s="367" t="str">
        <f t="shared" si="955"/>
        <v/>
      </c>
      <c r="F3360" s="367"/>
      <c r="G3360" s="367"/>
      <c r="H3360" s="367"/>
      <c r="I3360" s="367"/>
      <c r="J3360" s="367"/>
      <c r="K3360" s="367"/>
      <c r="L3360" s="99"/>
      <c r="M3360" s="99"/>
      <c r="N3360" s="99"/>
      <c r="O3360" s="99"/>
      <c r="P3360" s="99"/>
      <c r="Q3360" s="99"/>
      <c r="R3360" s="99"/>
      <c r="S3360" s="99"/>
      <c r="T3360" s="99"/>
      <c r="U3360" s="99"/>
      <c r="V3360" s="99"/>
      <c r="W3360" s="99"/>
      <c r="X3360" s="99"/>
      <c r="Y3360" s="99"/>
      <c r="Z3360" s="99"/>
      <c r="AA3360" s="99"/>
      <c r="AB3360" s="99"/>
      <c r="AC3360" s="99"/>
      <c r="AD3360" s="99"/>
    </row>
    <row r="3361" spans="1:30" ht="14.25" customHeight="1">
      <c r="A3361" s="100"/>
      <c r="B3361" s="107"/>
      <c r="C3361" s="285" t="s">
        <v>5770</v>
      </c>
      <c r="D3361" s="370"/>
      <c r="E3361" s="367" t="str">
        <f t="shared" si="955"/>
        <v/>
      </c>
      <c r="F3361" s="367"/>
      <c r="G3361" s="367"/>
      <c r="H3361" s="367"/>
      <c r="I3361" s="367"/>
      <c r="J3361" s="367"/>
      <c r="K3361" s="367"/>
      <c r="L3361" s="99"/>
      <c r="M3361" s="99"/>
      <c r="N3361" s="99"/>
      <c r="O3361" s="99"/>
      <c r="P3361" s="99"/>
      <c r="Q3361" s="99"/>
      <c r="R3361" s="99"/>
      <c r="S3361" s="99"/>
      <c r="T3361" s="99"/>
      <c r="U3361" s="99"/>
      <c r="V3361" s="99"/>
      <c r="W3361" s="99"/>
      <c r="X3361" s="99"/>
      <c r="Y3361" s="99"/>
      <c r="Z3361" s="99"/>
      <c r="AA3361" s="99"/>
      <c r="AB3361" s="99"/>
      <c r="AC3361" s="99"/>
      <c r="AD3361" s="99"/>
    </row>
    <row r="3362" spans="1:30" ht="14.25" customHeight="1">
      <c r="A3362" s="100"/>
      <c r="B3362" s="107"/>
      <c r="C3362" s="285" t="s">
        <v>5771</v>
      </c>
      <c r="D3362" s="370"/>
      <c r="E3362" s="367" t="str">
        <f t="shared" si="955"/>
        <v/>
      </c>
      <c r="F3362" s="367"/>
      <c r="G3362" s="367"/>
      <c r="H3362" s="367"/>
      <c r="I3362" s="367"/>
      <c r="J3362" s="367"/>
      <c r="K3362" s="367"/>
      <c r="L3362" s="99"/>
      <c r="M3362" s="99"/>
      <c r="N3362" s="99"/>
      <c r="O3362" s="99"/>
      <c r="P3362" s="99"/>
      <c r="Q3362" s="99"/>
      <c r="R3362" s="99"/>
      <c r="S3362" s="99"/>
      <c r="T3362" s="99"/>
      <c r="U3362" s="99"/>
      <c r="V3362" s="99"/>
      <c r="W3362" s="99"/>
      <c r="X3362" s="99"/>
      <c r="Y3362" s="99"/>
      <c r="Z3362" s="99"/>
      <c r="AA3362" s="99"/>
      <c r="AB3362" s="99"/>
      <c r="AC3362" s="99"/>
      <c r="AD3362" s="99"/>
    </row>
    <row r="3363" spans="1:30" ht="14.25" customHeight="1">
      <c r="A3363" s="100"/>
      <c r="B3363" s="107"/>
      <c r="C3363" s="285" t="s">
        <v>5772</v>
      </c>
      <c r="D3363" s="370"/>
      <c r="E3363" s="367" t="str">
        <f t="shared" si="955"/>
        <v/>
      </c>
      <c r="F3363" s="367"/>
      <c r="G3363" s="367"/>
      <c r="H3363" s="367"/>
      <c r="I3363" s="367"/>
      <c r="J3363" s="367"/>
      <c r="K3363" s="367"/>
      <c r="L3363" s="99"/>
      <c r="M3363" s="99"/>
      <c r="N3363" s="99"/>
      <c r="O3363" s="99"/>
      <c r="P3363" s="99"/>
      <c r="Q3363" s="99"/>
      <c r="R3363" s="99"/>
      <c r="S3363" s="99"/>
      <c r="T3363" s="99"/>
      <c r="U3363" s="99"/>
      <c r="V3363" s="99"/>
      <c r="W3363" s="99"/>
      <c r="X3363" s="99"/>
      <c r="Y3363" s="99"/>
      <c r="Z3363" s="99"/>
      <c r="AA3363" s="99"/>
      <c r="AB3363" s="99"/>
      <c r="AC3363" s="99"/>
      <c r="AD3363" s="99"/>
    </row>
    <row r="3364" spans="1:30" ht="14.25" customHeight="1">
      <c r="A3364" s="100"/>
      <c r="B3364" s="107"/>
      <c r="C3364" s="285" t="s">
        <v>5773</v>
      </c>
      <c r="D3364" s="370"/>
      <c r="E3364" s="367" t="str">
        <f t="shared" si="955"/>
        <v/>
      </c>
      <c r="F3364" s="367"/>
      <c r="G3364" s="367"/>
      <c r="H3364" s="367"/>
      <c r="I3364" s="367"/>
      <c r="J3364" s="367"/>
      <c r="K3364" s="367"/>
      <c r="L3364" s="99"/>
      <c r="M3364" s="99"/>
      <c r="N3364" s="99"/>
      <c r="O3364" s="99"/>
      <c r="P3364" s="99"/>
      <c r="Q3364" s="99"/>
      <c r="R3364" s="99"/>
      <c r="S3364" s="99"/>
      <c r="T3364" s="99"/>
      <c r="U3364" s="99"/>
      <c r="V3364" s="99"/>
      <c r="W3364" s="99"/>
      <c r="X3364" s="99"/>
      <c r="Y3364" s="99"/>
      <c r="Z3364" s="99"/>
      <c r="AA3364" s="99"/>
      <c r="AB3364" s="99"/>
      <c r="AC3364" s="99"/>
      <c r="AD3364" s="99"/>
    </row>
    <row r="3365" spans="1:30" ht="14.25" customHeight="1">
      <c r="A3365" s="100"/>
      <c r="B3365" s="107"/>
      <c r="C3365" s="285" t="s">
        <v>5774</v>
      </c>
      <c r="D3365" s="370"/>
      <c r="E3365" s="367" t="str">
        <f t="shared" si="955"/>
        <v/>
      </c>
      <c r="F3365" s="367"/>
      <c r="G3365" s="367"/>
      <c r="H3365" s="367"/>
      <c r="I3365" s="367"/>
      <c r="J3365" s="367"/>
      <c r="K3365" s="367"/>
      <c r="L3365" s="99"/>
      <c r="M3365" s="99"/>
      <c r="N3365" s="99"/>
      <c r="O3365" s="99"/>
      <c r="P3365" s="99"/>
      <c r="Q3365" s="99"/>
      <c r="R3365" s="99"/>
      <c r="S3365" s="99"/>
      <c r="T3365" s="99"/>
      <c r="U3365" s="99"/>
      <c r="V3365" s="99"/>
      <c r="W3365" s="99"/>
      <c r="X3365" s="99"/>
      <c r="Y3365" s="99"/>
      <c r="Z3365" s="99"/>
      <c r="AA3365" s="99"/>
      <c r="AB3365" s="99"/>
      <c r="AC3365" s="99"/>
      <c r="AD3365" s="99"/>
    </row>
    <row r="3366" spans="1:30" ht="14.25" customHeight="1">
      <c r="A3366" s="100"/>
      <c r="B3366" s="107"/>
      <c r="C3366" s="285" t="s">
        <v>5775</v>
      </c>
      <c r="D3366" s="370"/>
      <c r="E3366" s="367" t="str">
        <f t="shared" si="955"/>
        <v/>
      </c>
      <c r="F3366" s="367"/>
      <c r="G3366" s="367"/>
      <c r="H3366" s="367"/>
      <c r="I3366" s="367"/>
      <c r="J3366" s="367"/>
      <c r="K3366" s="367"/>
      <c r="L3366" s="99"/>
      <c r="M3366" s="99"/>
      <c r="N3366" s="99"/>
      <c r="O3366" s="99"/>
      <c r="P3366" s="99"/>
      <c r="Q3366" s="99"/>
      <c r="R3366" s="99"/>
      <c r="S3366" s="99"/>
      <c r="T3366" s="99"/>
      <c r="U3366" s="99"/>
      <c r="V3366" s="99"/>
      <c r="W3366" s="99"/>
      <c r="X3366" s="99"/>
      <c r="Y3366" s="99"/>
      <c r="Z3366" s="99"/>
      <c r="AA3366" s="99"/>
      <c r="AB3366" s="99"/>
      <c r="AC3366" s="99"/>
      <c r="AD3366" s="99"/>
    </row>
    <row r="3367" spans="1:30" ht="14.25" customHeight="1">
      <c r="A3367" s="100"/>
      <c r="B3367" s="107"/>
      <c r="C3367" s="285" t="s">
        <v>5776</v>
      </c>
      <c r="D3367" s="370"/>
      <c r="E3367" s="367" t="str">
        <f t="shared" si="955"/>
        <v/>
      </c>
      <c r="F3367" s="367"/>
      <c r="G3367" s="367"/>
      <c r="H3367" s="367"/>
      <c r="I3367" s="367"/>
      <c r="J3367" s="367"/>
      <c r="K3367" s="367"/>
      <c r="L3367" s="99"/>
      <c r="M3367" s="99"/>
      <c r="N3367" s="99"/>
      <c r="O3367" s="99"/>
      <c r="P3367" s="99"/>
      <c r="Q3367" s="99"/>
      <c r="R3367" s="99"/>
      <c r="S3367" s="99"/>
      <c r="T3367" s="99"/>
      <c r="U3367" s="99"/>
      <c r="V3367" s="99"/>
      <c r="W3367" s="99"/>
      <c r="X3367" s="99"/>
      <c r="Y3367" s="99"/>
      <c r="Z3367" s="99"/>
      <c r="AA3367" s="99"/>
      <c r="AB3367" s="99"/>
      <c r="AC3367" s="99"/>
      <c r="AD3367" s="99"/>
    </row>
    <row r="3368" spans="1:30" ht="14.25" customHeight="1">
      <c r="A3368" s="100"/>
      <c r="B3368" s="107"/>
      <c r="C3368" s="285" t="s">
        <v>5777</v>
      </c>
      <c r="D3368" s="370"/>
      <c r="E3368" s="367" t="str">
        <f t="shared" si="955"/>
        <v/>
      </c>
      <c r="F3368" s="367"/>
      <c r="G3368" s="367"/>
      <c r="H3368" s="367"/>
      <c r="I3368" s="367"/>
      <c r="J3368" s="367"/>
      <c r="K3368" s="367"/>
      <c r="L3368" s="99"/>
      <c r="M3368" s="99"/>
      <c r="N3368" s="99"/>
      <c r="O3368" s="99"/>
      <c r="P3368" s="99"/>
      <c r="Q3368" s="99"/>
      <c r="R3368" s="99"/>
      <c r="S3368" s="99"/>
      <c r="T3368" s="99"/>
      <c r="U3368" s="99"/>
      <c r="V3368" s="99"/>
      <c r="W3368" s="99"/>
      <c r="X3368" s="99"/>
      <c r="Y3368" s="99"/>
      <c r="Z3368" s="99"/>
      <c r="AA3368" s="99"/>
      <c r="AB3368" s="99"/>
      <c r="AC3368" s="99"/>
      <c r="AD3368" s="99"/>
    </row>
    <row r="3369" spans="1:30" ht="14.25" customHeight="1">
      <c r="A3369" s="100"/>
      <c r="B3369" s="107"/>
      <c r="C3369" s="285" t="s">
        <v>5778</v>
      </c>
      <c r="D3369" s="370"/>
      <c r="E3369" s="367" t="str">
        <f t="shared" si="955"/>
        <v/>
      </c>
      <c r="F3369" s="367"/>
      <c r="G3369" s="367"/>
      <c r="H3369" s="367"/>
      <c r="I3369" s="367"/>
      <c r="J3369" s="367"/>
      <c r="K3369" s="367"/>
      <c r="L3369" s="99"/>
      <c r="M3369" s="99"/>
      <c r="N3369" s="99"/>
      <c r="O3369" s="99"/>
      <c r="P3369" s="99"/>
      <c r="Q3369" s="99"/>
      <c r="R3369" s="99"/>
      <c r="S3369" s="99"/>
      <c r="T3369" s="99"/>
      <c r="U3369" s="99"/>
      <c r="V3369" s="99"/>
      <c r="W3369" s="99"/>
      <c r="X3369" s="99"/>
      <c r="Y3369" s="99"/>
      <c r="Z3369" s="99"/>
      <c r="AA3369" s="99"/>
      <c r="AB3369" s="99"/>
      <c r="AC3369" s="99"/>
      <c r="AD3369" s="99"/>
    </row>
    <row r="3370" spans="1:30" ht="14.25" customHeight="1">
      <c r="A3370" s="100"/>
      <c r="B3370" s="107"/>
      <c r="C3370" s="285" t="s">
        <v>5779</v>
      </c>
      <c r="D3370" s="370"/>
      <c r="E3370" s="367" t="str">
        <f t="shared" si="955"/>
        <v/>
      </c>
      <c r="F3370" s="367"/>
      <c r="G3370" s="367"/>
      <c r="H3370" s="367"/>
      <c r="I3370" s="367"/>
      <c r="J3370" s="367"/>
      <c r="K3370" s="367"/>
      <c r="L3370" s="99"/>
      <c r="M3370" s="99"/>
      <c r="N3370" s="99"/>
      <c r="O3370" s="99"/>
      <c r="P3370" s="99"/>
      <c r="Q3370" s="99"/>
      <c r="R3370" s="99"/>
      <c r="S3370" s="99"/>
      <c r="T3370" s="99"/>
      <c r="U3370" s="99"/>
      <c r="V3370" s="99"/>
      <c r="W3370" s="99"/>
      <c r="X3370" s="99"/>
      <c r="Y3370" s="99"/>
      <c r="Z3370" s="99"/>
      <c r="AA3370" s="99"/>
      <c r="AB3370" s="99"/>
      <c r="AC3370" s="99"/>
      <c r="AD3370" s="99"/>
    </row>
    <row r="3371" spans="1:30" ht="14.25" customHeight="1">
      <c r="A3371" s="100"/>
      <c r="B3371" s="107"/>
      <c r="C3371" s="285" t="s">
        <v>5780</v>
      </c>
      <c r="D3371" s="370"/>
      <c r="E3371" s="367" t="str">
        <f t="shared" si="955"/>
        <v/>
      </c>
      <c r="F3371" s="367"/>
      <c r="G3371" s="367"/>
      <c r="H3371" s="367"/>
      <c r="I3371" s="367"/>
      <c r="J3371" s="367"/>
      <c r="K3371" s="367"/>
      <c r="L3371" s="99"/>
      <c r="M3371" s="99"/>
      <c r="N3371" s="99"/>
      <c r="O3371" s="99"/>
      <c r="P3371" s="99"/>
      <c r="Q3371" s="99"/>
      <c r="R3371" s="99"/>
      <c r="S3371" s="99"/>
      <c r="T3371" s="99"/>
      <c r="U3371" s="99"/>
      <c r="V3371" s="99"/>
      <c r="W3371" s="99"/>
      <c r="X3371" s="99"/>
      <c r="Y3371" s="99"/>
      <c r="Z3371" s="99"/>
      <c r="AA3371" s="99"/>
      <c r="AB3371" s="99"/>
      <c r="AC3371" s="99"/>
      <c r="AD3371" s="99"/>
    </row>
    <row r="3372" spans="1:30" ht="14.25" customHeight="1">
      <c r="A3372" s="100"/>
      <c r="B3372" s="107"/>
      <c r="C3372" s="285" t="s">
        <v>5781</v>
      </c>
      <c r="D3372" s="370"/>
      <c r="E3372" s="367" t="str">
        <f t="shared" si="955"/>
        <v/>
      </c>
      <c r="F3372" s="367"/>
      <c r="G3372" s="367"/>
      <c r="H3372" s="367"/>
      <c r="I3372" s="367"/>
      <c r="J3372" s="367"/>
      <c r="K3372" s="367"/>
      <c r="L3372" s="99"/>
      <c r="M3372" s="99"/>
      <c r="N3372" s="99"/>
      <c r="O3372" s="99"/>
      <c r="P3372" s="99"/>
      <c r="Q3372" s="99"/>
      <c r="R3372" s="99"/>
      <c r="S3372" s="99"/>
      <c r="T3372" s="99"/>
      <c r="U3372" s="99"/>
      <c r="V3372" s="99"/>
      <c r="W3372" s="99"/>
      <c r="X3372" s="99"/>
      <c r="Y3372" s="99"/>
      <c r="Z3372" s="99"/>
      <c r="AA3372" s="99"/>
      <c r="AB3372" s="99"/>
      <c r="AC3372" s="99"/>
      <c r="AD3372" s="99"/>
    </row>
    <row r="3373" spans="1:30" ht="14.25" customHeight="1">
      <c r="A3373" s="100"/>
      <c r="B3373" s="107"/>
      <c r="C3373" s="285" t="s">
        <v>5782</v>
      </c>
      <c r="D3373" s="370"/>
      <c r="E3373" s="367" t="str">
        <f t="shared" si="955"/>
        <v/>
      </c>
      <c r="F3373" s="367"/>
      <c r="G3373" s="367"/>
      <c r="H3373" s="367"/>
      <c r="I3373" s="367"/>
      <c r="J3373" s="367"/>
      <c r="K3373" s="367"/>
      <c r="L3373" s="99"/>
      <c r="M3373" s="99"/>
      <c r="N3373" s="99"/>
      <c r="O3373" s="99"/>
      <c r="P3373" s="99"/>
      <c r="Q3373" s="99"/>
      <c r="R3373" s="99"/>
      <c r="S3373" s="99"/>
      <c r="T3373" s="99"/>
      <c r="U3373" s="99"/>
      <c r="V3373" s="99"/>
      <c r="W3373" s="99"/>
      <c r="X3373" s="99"/>
      <c r="Y3373" s="99"/>
      <c r="Z3373" s="99"/>
      <c r="AA3373" s="99"/>
      <c r="AB3373" s="99"/>
      <c r="AC3373" s="99"/>
      <c r="AD3373" s="99"/>
    </row>
    <row r="3374" spans="1:30" ht="14.25" customHeight="1">
      <c r="A3374" s="100"/>
      <c r="B3374" s="107"/>
      <c r="C3374" s="285" t="s">
        <v>5783</v>
      </c>
      <c r="D3374" s="370"/>
      <c r="E3374" s="367" t="str">
        <f t="shared" si="955"/>
        <v/>
      </c>
      <c r="F3374" s="367"/>
      <c r="G3374" s="367"/>
      <c r="H3374" s="367"/>
      <c r="I3374" s="367"/>
      <c r="J3374" s="367"/>
      <c r="K3374" s="367"/>
      <c r="L3374" s="99"/>
      <c r="M3374" s="99"/>
      <c r="N3374" s="99"/>
      <c r="O3374" s="99"/>
      <c r="P3374" s="99"/>
      <c r="Q3374" s="99"/>
      <c r="R3374" s="99"/>
      <c r="S3374" s="99"/>
      <c r="T3374" s="99"/>
      <c r="U3374" s="99"/>
      <c r="V3374" s="99"/>
      <c r="W3374" s="99"/>
      <c r="X3374" s="99"/>
      <c r="Y3374" s="99"/>
      <c r="Z3374" s="99"/>
      <c r="AA3374" s="99"/>
      <c r="AB3374" s="99"/>
      <c r="AC3374" s="99"/>
      <c r="AD3374" s="99"/>
    </row>
    <row r="3375" spans="1:30" ht="14.25" customHeight="1">
      <c r="A3375" s="100"/>
      <c r="B3375" s="107"/>
      <c r="C3375" s="285" t="s">
        <v>5784</v>
      </c>
      <c r="D3375" s="370"/>
      <c r="E3375" s="367" t="str">
        <f t="shared" si="955"/>
        <v/>
      </c>
      <c r="F3375" s="367"/>
      <c r="G3375" s="367"/>
      <c r="H3375" s="367"/>
      <c r="I3375" s="367"/>
      <c r="J3375" s="367"/>
      <c r="K3375" s="367"/>
      <c r="L3375" s="99"/>
      <c r="M3375" s="99"/>
      <c r="N3375" s="99"/>
      <c r="O3375" s="99"/>
      <c r="P3375" s="99"/>
      <c r="Q3375" s="99"/>
      <c r="R3375" s="99"/>
      <c r="S3375" s="99"/>
      <c r="T3375" s="99"/>
      <c r="U3375" s="99"/>
      <c r="V3375" s="99"/>
      <c r="W3375" s="99"/>
      <c r="X3375" s="99"/>
      <c r="Y3375" s="99"/>
      <c r="Z3375" s="99"/>
      <c r="AA3375" s="99"/>
      <c r="AB3375" s="99"/>
      <c r="AC3375" s="99"/>
      <c r="AD3375" s="99"/>
    </row>
    <row r="3376" spans="1:30" ht="14.25" customHeight="1">
      <c r="A3376" s="100"/>
      <c r="B3376" s="107"/>
      <c r="C3376" s="285" t="s">
        <v>5785</v>
      </c>
      <c r="D3376" s="370"/>
      <c r="E3376" s="367" t="str">
        <f t="shared" si="955"/>
        <v/>
      </c>
      <c r="F3376" s="367"/>
      <c r="G3376" s="367"/>
      <c r="H3376" s="367"/>
      <c r="I3376" s="367"/>
      <c r="J3376" s="367"/>
      <c r="K3376" s="367"/>
      <c r="L3376" s="99"/>
      <c r="M3376" s="99"/>
      <c r="N3376" s="99"/>
      <c r="O3376" s="99"/>
      <c r="P3376" s="99"/>
      <c r="Q3376" s="99"/>
      <c r="R3376" s="99"/>
      <c r="S3376" s="99"/>
      <c r="T3376" s="99"/>
      <c r="U3376" s="99"/>
      <c r="V3376" s="99"/>
      <c r="W3376" s="99"/>
      <c r="X3376" s="99"/>
      <c r="Y3376" s="99"/>
      <c r="Z3376" s="99"/>
      <c r="AA3376" s="99"/>
      <c r="AB3376" s="99"/>
      <c r="AC3376" s="99"/>
      <c r="AD3376" s="99"/>
    </row>
    <row r="3377" spans="1:30" ht="14.25" customHeight="1">
      <c r="A3377" s="100"/>
      <c r="B3377" s="107"/>
      <c r="C3377" s="285" t="s">
        <v>5786</v>
      </c>
      <c r="D3377" s="370"/>
      <c r="E3377" s="367" t="str">
        <f t="shared" si="955"/>
        <v/>
      </c>
      <c r="F3377" s="367"/>
      <c r="G3377" s="367"/>
      <c r="H3377" s="367"/>
      <c r="I3377" s="367"/>
      <c r="J3377" s="367"/>
      <c r="K3377" s="367"/>
      <c r="L3377" s="99"/>
      <c r="M3377" s="99"/>
      <c r="N3377" s="99"/>
      <c r="O3377" s="99"/>
      <c r="P3377" s="99"/>
      <c r="Q3377" s="99"/>
      <c r="R3377" s="99"/>
      <c r="S3377" s="99"/>
      <c r="T3377" s="99"/>
      <c r="U3377" s="99"/>
      <c r="V3377" s="99"/>
      <c r="W3377" s="99"/>
      <c r="X3377" s="99"/>
      <c r="Y3377" s="99"/>
      <c r="Z3377" s="99"/>
      <c r="AA3377" s="99"/>
      <c r="AB3377" s="99"/>
      <c r="AC3377" s="99"/>
      <c r="AD3377" s="99"/>
    </row>
    <row r="3378" spans="1:30" ht="14.25" customHeight="1">
      <c r="A3378" s="100"/>
      <c r="B3378" s="107"/>
      <c r="C3378" s="285" t="s">
        <v>5787</v>
      </c>
      <c r="D3378" s="370"/>
      <c r="E3378" s="367" t="str">
        <f t="shared" si="955"/>
        <v/>
      </c>
      <c r="F3378" s="367"/>
      <c r="G3378" s="367"/>
      <c r="H3378" s="367"/>
      <c r="I3378" s="367"/>
      <c r="J3378" s="367"/>
      <c r="K3378" s="367"/>
      <c r="L3378" s="99"/>
      <c r="M3378" s="99"/>
      <c r="N3378" s="99"/>
      <c r="O3378" s="99"/>
      <c r="P3378" s="99"/>
      <c r="Q3378" s="99"/>
      <c r="R3378" s="99"/>
      <c r="S3378" s="99"/>
      <c r="T3378" s="99"/>
      <c r="U3378" s="99"/>
      <c r="V3378" s="99"/>
      <c r="W3378" s="99"/>
      <c r="X3378" s="99"/>
      <c r="Y3378" s="99"/>
      <c r="Z3378" s="99"/>
      <c r="AA3378" s="99"/>
      <c r="AB3378" s="99"/>
      <c r="AC3378" s="99"/>
      <c r="AD3378" s="99"/>
    </row>
    <row r="3379" spans="1:30" ht="14.25" customHeight="1">
      <c r="A3379" s="100"/>
      <c r="B3379" s="107"/>
      <c r="C3379" s="285" t="s">
        <v>5788</v>
      </c>
      <c r="D3379" s="370"/>
      <c r="E3379" s="367" t="str">
        <f t="shared" si="955"/>
        <v/>
      </c>
      <c r="F3379" s="367"/>
      <c r="G3379" s="367"/>
      <c r="H3379" s="367"/>
      <c r="I3379" s="367"/>
      <c r="J3379" s="367"/>
      <c r="K3379" s="367"/>
      <c r="L3379" s="99"/>
      <c r="M3379" s="99"/>
      <c r="N3379" s="99"/>
      <c r="O3379" s="99"/>
      <c r="P3379" s="99"/>
      <c r="Q3379" s="99"/>
      <c r="R3379" s="99"/>
      <c r="S3379" s="99"/>
      <c r="T3379" s="99"/>
      <c r="U3379" s="99"/>
      <c r="V3379" s="99"/>
      <c r="W3379" s="99"/>
      <c r="X3379" s="99"/>
      <c r="Y3379" s="99"/>
      <c r="Z3379" s="99"/>
      <c r="AA3379" s="99"/>
      <c r="AB3379" s="99"/>
      <c r="AC3379" s="99"/>
      <c r="AD3379" s="99"/>
    </row>
    <row r="3380" spans="1:30" ht="14.25" customHeight="1">
      <c r="A3380" s="100"/>
      <c r="B3380" s="107"/>
      <c r="C3380" s="285" t="s">
        <v>5789</v>
      </c>
      <c r="D3380" s="370"/>
      <c r="E3380" s="367" t="str">
        <f t="shared" si="955"/>
        <v/>
      </c>
      <c r="F3380" s="367"/>
      <c r="G3380" s="367"/>
      <c r="H3380" s="367"/>
      <c r="I3380" s="367"/>
      <c r="J3380" s="367"/>
      <c r="K3380" s="367"/>
      <c r="L3380" s="99"/>
      <c r="M3380" s="99"/>
      <c r="N3380" s="99"/>
      <c r="O3380" s="99"/>
      <c r="P3380" s="99"/>
      <c r="Q3380" s="99"/>
      <c r="R3380" s="99"/>
      <c r="S3380" s="99"/>
      <c r="T3380" s="99"/>
      <c r="U3380" s="99"/>
      <c r="V3380" s="99"/>
      <c r="W3380" s="99"/>
      <c r="X3380" s="99"/>
      <c r="Y3380" s="99"/>
      <c r="Z3380" s="99"/>
      <c r="AA3380" s="99"/>
      <c r="AB3380" s="99"/>
      <c r="AC3380" s="99"/>
      <c r="AD3380" s="99"/>
    </row>
    <row r="3381" spans="1:30" ht="14.25" customHeight="1">
      <c r="A3381" s="100"/>
      <c r="B3381" s="107"/>
      <c r="C3381" s="285" t="s">
        <v>5790</v>
      </c>
      <c r="D3381" s="370"/>
      <c r="E3381" s="367" t="str">
        <f t="shared" si="955"/>
        <v/>
      </c>
      <c r="F3381" s="367"/>
      <c r="G3381" s="367"/>
      <c r="H3381" s="367"/>
      <c r="I3381" s="367"/>
      <c r="J3381" s="367"/>
      <c r="K3381" s="367"/>
      <c r="L3381" s="99"/>
      <c r="M3381" s="99"/>
      <c r="N3381" s="99"/>
      <c r="O3381" s="99"/>
      <c r="P3381" s="99"/>
      <c r="Q3381" s="99"/>
      <c r="R3381" s="99"/>
      <c r="S3381" s="99"/>
      <c r="T3381" s="99"/>
      <c r="U3381" s="99"/>
      <c r="V3381" s="99"/>
      <c r="W3381" s="99"/>
      <c r="X3381" s="99"/>
      <c r="Y3381" s="99"/>
      <c r="Z3381" s="99"/>
      <c r="AA3381" s="99"/>
      <c r="AB3381" s="99"/>
      <c r="AC3381" s="99"/>
      <c r="AD3381" s="99"/>
    </row>
    <row r="3382" spans="1:30" ht="14.25" customHeight="1">
      <c r="A3382" s="100"/>
      <c r="B3382" s="107"/>
      <c r="C3382" s="285" t="s">
        <v>5791</v>
      </c>
      <c r="D3382" s="370"/>
      <c r="E3382" s="367" t="str">
        <f t="shared" si="955"/>
        <v/>
      </c>
      <c r="F3382" s="367"/>
      <c r="G3382" s="367"/>
      <c r="H3382" s="367"/>
      <c r="I3382" s="367"/>
      <c r="J3382" s="367"/>
      <c r="K3382" s="367"/>
      <c r="L3382" s="99"/>
      <c r="M3382" s="99"/>
      <c r="N3382" s="99"/>
      <c r="O3382" s="99"/>
      <c r="P3382" s="99"/>
      <c r="Q3382" s="99"/>
      <c r="R3382" s="99"/>
      <c r="S3382" s="99"/>
      <c r="T3382" s="99"/>
      <c r="U3382" s="99"/>
      <c r="V3382" s="99"/>
      <c r="W3382" s="99"/>
      <c r="X3382" s="99"/>
      <c r="Y3382" s="99"/>
      <c r="Z3382" s="99"/>
      <c r="AA3382" s="99"/>
      <c r="AB3382" s="99"/>
      <c r="AC3382" s="99"/>
      <c r="AD3382" s="99"/>
    </row>
    <row r="3383" spans="1:30" ht="14.25" customHeight="1">
      <c r="A3383" s="100"/>
      <c r="B3383" s="107"/>
      <c r="C3383" s="285" t="s">
        <v>5792</v>
      </c>
      <c r="D3383" s="370"/>
      <c r="E3383" s="367" t="str">
        <f t="shared" si="955"/>
        <v/>
      </c>
      <c r="F3383" s="367"/>
      <c r="G3383" s="367"/>
      <c r="H3383" s="367"/>
      <c r="I3383" s="367"/>
      <c r="J3383" s="367"/>
      <c r="K3383" s="367"/>
      <c r="L3383" s="99"/>
      <c r="M3383" s="99"/>
      <c r="N3383" s="99"/>
      <c r="O3383" s="99"/>
      <c r="P3383" s="99"/>
      <c r="Q3383" s="99"/>
      <c r="R3383" s="99"/>
      <c r="S3383" s="99"/>
      <c r="T3383" s="99"/>
      <c r="U3383" s="99"/>
      <c r="V3383" s="99"/>
      <c r="W3383" s="99"/>
      <c r="X3383" s="99"/>
      <c r="Y3383" s="99"/>
      <c r="Z3383" s="99"/>
      <c r="AA3383" s="99"/>
      <c r="AB3383" s="99"/>
      <c r="AC3383" s="99"/>
      <c r="AD3383" s="99"/>
    </row>
    <row r="3384" spans="1:30" ht="14.25" customHeight="1">
      <c r="A3384" s="100"/>
      <c r="B3384" s="107"/>
      <c r="C3384" s="285" t="s">
        <v>5793</v>
      </c>
      <c r="D3384" s="370"/>
      <c r="E3384" s="367" t="str">
        <f t="shared" si="955"/>
        <v/>
      </c>
      <c r="F3384" s="367"/>
      <c r="G3384" s="367"/>
      <c r="H3384" s="367"/>
      <c r="I3384" s="367"/>
      <c r="J3384" s="367"/>
      <c r="K3384" s="367"/>
      <c r="L3384" s="99"/>
      <c r="M3384" s="99"/>
      <c r="N3384" s="99"/>
      <c r="O3384" s="99"/>
      <c r="P3384" s="99"/>
      <c r="Q3384" s="99"/>
      <c r="R3384" s="99"/>
      <c r="S3384" s="99"/>
      <c r="T3384" s="99"/>
      <c r="U3384" s="99"/>
      <c r="V3384" s="99"/>
      <c r="W3384" s="99"/>
      <c r="X3384" s="99"/>
      <c r="Y3384" s="99"/>
      <c r="Z3384" s="99"/>
      <c r="AA3384" s="99"/>
      <c r="AB3384" s="99"/>
      <c r="AC3384" s="99"/>
      <c r="AD3384" s="99"/>
    </row>
    <row r="3385" spans="1:30" ht="14.25" customHeight="1">
      <c r="A3385" s="100"/>
      <c r="B3385" s="107"/>
      <c r="C3385" s="285" t="s">
        <v>5794</v>
      </c>
      <c r="D3385" s="370"/>
      <c r="E3385" s="367" t="str">
        <f t="shared" si="955"/>
        <v/>
      </c>
      <c r="F3385" s="367"/>
      <c r="G3385" s="367"/>
      <c r="H3385" s="367"/>
      <c r="I3385" s="367"/>
      <c r="J3385" s="367"/>
      <c r="K3385" s="367"/>
      <c r="L3385" s="99"/>
      <c r="M3385" s="99"/>
      <c r="N3385" s="99"/>
      <c r="O3385" s="99"/>
      <c r="P3385" s="99"/>
      <c r="Q3385" s="99"/>
      <c r="R3385" s="99"/>
      <c r="S3385" s="99"/>
      <c r="T3385" s="99"/>
      <c r="U3385" s="99"/>
      <c r="V3385" s="99"/>
      <c r="W3385" s="99"/>
      <c r="X3385" s="99"/>
      <c r="Y3385" s="99"/>
      <c r="Z3385" s="99"/>
      <c r="AA3385" s="99"/>
      <c r="AB3385" s="99"/>
      <c r="AC3385" s="99"/>
      <c r="AD3385" s="99"/>
    </row>
    <row r="3386" spans="1:30" ht="14.25" customHeight="1">
      <c r="A3386" s="100"/>
      <c r="B3386" s="107"/>
      <c r="C3386" s="285" t="s">
        <v>5795</v>
      </c>
      <c r="D3386" s="370"/>
      <c r="E3386" s="367" t="str">
        <f t="shared" si="955"/>
        <v/>
      </c>
      <c r="F3386" s="367"/>
      <c r="G3386" s="367"/>
      <c r="H3386" s="367"/>
      <c r="I3386" s="367"/>
      <c r="J3386" s="367"/>
      <c r="K3386" s="367"/>
      <c r="L3386" s="99"/>
      <c r="M3386" s="99"/>
      <c r="N3386" s="99"/>
      <c r="O3386" s="99"/>
      <c r="P3386" s="99"/>
      <c r="Q3386" s="99"/>
      <c r="R3386" s="99"/>
      <c r="S3386" s="99"/>
      <c r="T3386" s="99"/>
      <c r="U3386" s="99"/>
      <c r="V3386" s="99"/>
      <c r="W3386" s="99"/>
      <c r="X3386" s="99"/>
      <c r="Y3386" s="99"/>
      <c r="Z3386" s="99"/>
      <c r="AA3386" s="99"/>
      <c r="AB3386" s="99"/>
      <c r="AC3386" s="99"/>
      <c r="AD3386" s="99"/>
    </row>
    <row r="3387" spans="1:30" ht="14.25" customHeight="1">
      <c r="A3387" s="100"/>
      <c r="B3387" s="107"/>
      <c r="C3387" s="285" t="s">
        <v>5796</v>
      </c>
      <c r="D3387" s="370"/>
      <c r="E3387" s="367" t="str">
        <f t="shared" si="955"/>
        <v/>
      </c>
      <c r="F3387" s="367"/>
      <c r="G3387" s="367"/>
      <c r="H3387" s="367"/>
      <c r="I3387" s="367"/>
      <c r="J3387" s="367"/>
      <c r="K3387" s="367"/>
      <c r="L3387" s="99"/>
      <c r="M3387" s="99"/>
      <c r="N3387" s="99"/>
      <c r="O3387" s="99"/>
      <c r="P3387" s="99"/>
      <c r="Q3387" s="99"/>
      <c r="R3387" s="99"/>
      <c r="S3387" s="99"/>
      <c r="T3387" s="99"/>
      <c r="U3387" s="99"/>
      <c r="V3387" s="99"/>
      <c r="W3387" s="99"/>
      <c r="X3387" s="99"/>
      <c r="Y3387" s="99"/>
      <c r="Z3387" s="99"/>
      <c r="AA3387" s="99"/>
      <c r="AB3387" s="99"/>
      <c r="AC3387" s="99"/>
      <c r="AD3387" s="99"/>
    </row>
    <row r="3388" spans="1:30" ht="14.25" customHeight="1">
      <c r="A3388" s="100"/>
      <c r="B3388" s="107"/>
      <c r="C3388" s="285" t="s">
        <v>5797</v>
      </c>
      <c r="D3388" s="370"/>
      <c r="E3388" s="367" t="str">
        <f t="shared" si="955"/>
        <v/>
      </c>
      <c r="F3388" s="367"/>
      <c r="G3388" s="367"/>
      <c r="H3388" s="367"/>
      <c r="I3388" s="367"/>
      <c r="J3388" s="367"/>
      <c r="K3388" s="367"/>
      <c r="L3388" s="99"/>
      <c r="M3388" s="99"/>
      <c r="N3388" s="99"/>
      <c r="O3388" s="99"/>
      <c r="P3388" s="99"/>
      <c r="Q3388" s="99"/>
      <c r="R3388" s="99"/>
      <c r="S3388" s="99"/>
      <c r="T3388" s="99"/>
      <c r="U3388" s="99"/>
      <c r="V3388" s="99"/>
      <c r="W3388" s="99"/>
      <c r="X3388" s="99"/>
      <c r="Y3388" s="99"/>
      <c r="Z3388" s="99"/>
      <c r="AA3388" s="99"/>
      <c r="AB3388" s="99"/>
      <c r="AC3388" s="99"/>
      <c r="AD3388" s="99"/>
    </row>
    <row r="3389" spans="1:30" ht="14.25" customHeight="1">
      <c r="A3389" s="100"/>
      <c r="B3389" s="107"/>
      <c r="C3389" s="285" t="s">
        <v>5798</v>
      </c>
      <c r="D3389" s="370"/>
      <c r="E3389" s="367" t="str">
        <f t="shared" si="955"/>
        <v/>
      </c>
      <c r="F3389" s="367"/>
      <c r="G3389" s="367"/>
      <c r="H3389" s="367"/>
      <c r="I3389" s="367"/>
      <c r="J3389" s="367"/>
      <c r="K3389" s="367"/>
      <c r="L3389" s="99"/>
      <c r="M3389" s="99"/>
      <c r="N3389" s="99"/>
      <c r="O3389" s="99"/>
      <c r="P3389" s="99"/>
      <c r="Q3389" s="99"/>
      <c r="R3389" s="99"/>
      <c r="S3389" s="99"/>
      <c r="T3389" s="99"/>
      <c r="U3389" s="99"/>
      <c r="V3389" s="99"/>
      <c r="W3389" s="99"/>
      <c r="X3389" s="99"/>
      <c r="Y3389" s="99"/>
      <c r="Z3389" s="99"/>
      <c r="AA3389" s="99"/>
      <c r="AB3389" s="99"/>
      <c r="AC3389" s="99"/>
      <c r="AD3389" s="99"/>
    </row>
    <row r="3390" spans="1:30" ht="14.25" customHeight="1">
      <c r="A3390" s="100"/>
      <c r="B3390" s="107"/>
      <c r="C3390" s="285" t="s">
        <v>5799</v>
      </c>
      <c r="D3390" s="370"/>
      <c r="E3390" s="367" t="str">
        <f t="shared" si="955"/>
        <v/>
      </c>
      <c r="F3390" s="367"/>
      <c r="G3390" s="367"/>
      <c r="H3390" s="367"/>
      <c r="I3390" s="367"/>
      <c r="J3390" s="367"/>
      <c r="K3390" s="367"/>
      <c r="L3390" s="99"/>
      <c r="M3390" s="99"/>
      <c r="N3390" s="99"/>
      <c r="O3390" s="99"/>
      <c r="P3390" s="99"/>
      <c r="Q3390" s="99"/>
      <c r="R3390" s="99"/>
      <c r="S3390" s="99"/>
      <c r="T3390" s="99"/>
      <c r="U3390" s="99"/>
      <c r="V3390" s="99"/>
      <c r="W3390" s="99"/>
      <c r="X3390" s="99"/>
      <c r="Y3390" s="99"/>
      <c r="Z3390" s="99"/>
      <c r="AA3390" s="99"/>
      <c r="AB3390" s="99"/>
      <c r="AC3390" s="99"/>
      <c r="AD3390" s="99"/>
    </row>
    <row r="3391" spans="1:30" ht="14.25" customHeight="1">
      <c r="A3391" s="100"/>
      <c r="B3391" s="107"/>
      <c r="C3391" s="285" t="s">
        <v>5800</v>
      </c>
      <c r="D3391" s="370"/>
      <c r="E3391" s="367" t="str">
        <f t="shared" si="955"/>
        <v/>
      </c>
      <c r="F3391" s="367"/>
      <c r="G3391" s="367"/>
      <c r="H3391" s="367"/>
      <c r="I3391" s="367"/>
      <c r="J3391" s="367"/>
      <c r="K3391" s="367"/>
      <c r="L3391" s="99"/>
      <c r="M3391" s="99"/>
      <c r="N3391" s="99"/>
      <c r="O3391" s="99"/>
      <c r="P3391" s="99"/>
      <c r="Q3391" s="99"/>
      <c r="R3391" s="99"/>
      <c r="S3391" s="99"/>
      <c r="T3391" s="99"/>
      <c r="U3391" s="99"/>
      <c r="V3391" s="99"/>
      <c r="W3391" s="99"/>
      <c r="X3391" s="99"/>
      <c r="Y3391" s="99"/>
      <c r="Z3391" s="99"/>
      <c r="AA3391" s="99"/>
      <c r="AB3391" s="99"/>
      <c r="AC3391" s="99"/>
      <c r="AD3391" s="99"/>
    </row>
    <row r="3392" spans="1:30" ht="14.25" customHeight="1">
      <c r="A3392" s="100"/>
      <c r="B3392" s="107"/>
      <c r="C3392" s="285" t="s">
        <v>5801</v>
      </c>
      <c r="D3392" s="370"/>
      <c r="E3392" s="367" t="str">
        <f t="shared" si="955"/>
        <v/>
      </c>
      <c r="F3392" s="367"/>
      <c r="G3392" s="367"/>
      <c r="H3392" s="367"/>
      <c r="I3392" s="367"/>
      <c r="J3392" s="367"/>
      <c r="K3392" s="367"/>
      <c r="L3392" s="99"/>
      <c r="M3392" s="99"/>
      <c r="N3392" s="99"/>
      <c r="O3392" s="99"/>
      <c r="P3392" s="99"/>
      <c r="Q3392" s="99"/>
      <c r="R3392" s="99"/>
      <c r="S3392" s="99"/>
      <c r="T3392" s="99"/>
      <c r="U3392" s="99"/>
      <c r="V3392" s="99"/>
      <c r="W3392" s="99"/>
      <c r="X3392" s="99"/>
      <c r="Y3392" s="99"/>
      <c r="Z3392" s="99"/>
      <c r="AA3392" s="99"/>
      <c r="AB3392" s="99"/>
      <c r="AC3392" s="99"/>
      <c r="AD3392" s="99"/>
    </row>
    <row r="3393" spans="1:30" ht="14.25" customHeight="1">
      <c r="A3393" s="100"/>
      <c r="B3393" s="107"/>
      <c r="C3393" s="285" t="s">
        <v>5802</v>
      </c>
      <c r="D3393" s="370"/>
      <c r="E3393" s="367" t="str">
        <f t="shared" si="955"/>
        <v/>
      </c>
      <c r="F3393" s="367"/>
      <c r="G3393" s="367"/>
      <c r="H3393" s="367"/>
      <c r="I3393" s="367"/>
      <c r="J3393" s="367"/>
      <c r="K3393" s="367"/>
      <c r="L3393" s="99"/>
      <c r="M3393" s="99"/>
      <c r="N3393" s="99"/>
      <c r="O3393" s="99"/>
      <c r="P3393" s="99"/>
      <c r="Q3393" s="99"/>
      <c r="R3393" s="99"/>
      <c r="S3393" s="99"/>
      <c r="T3393" s="99"/>
      <c r="U3393" s="99"/>
      <c r="V3393" s="99"/>
      <c r="W3393" s="99"/>
      <c r="X3393" s="99"/>
      <c r="Y3393" s="99"/>
      <c r="Z3393" s="99"/>
      <c r="AA3393" s="99"/>
      <c r="AB3393" s="99"/>
      <c r="AC3393" s="99"/>
      <c r="AD3393" s="99"/>
    </row>
    <row r="3394" spans="1:30" ht="14.25" customHeight="1">
      <c r="A3394" s="100"/>
      <c r="B3394" s="107"/>
      <c r="C3394" s="285" t="s">
        <v>5803</v>
      </c>
      <c r="D3394" s="370"/>
      <c r="E3394" s="367" t="str">
        <f t="shared" ref="E3394:E3457" si="956">IF(E786="","",E786)</f>
        <v/>
      </c>
      <c r="F3394" s="367"/>
      <c r="G3394" s="367"/>
      <c r="H3394" s="367"/>
      <c r="I3394" s="367"/>
      <c r="J3394" s="367"/>
      <c r="K3394" s="367"/>
      <c r="L3394" s="99"/>
      <c r="M3394" s="99"/>
      <c r="N3394" s="99"/>
      <c r="O3394" s="99"/>
      <c r="P3394" s="99"/>
      <c r="Q3394" s="99"/>
      <c r="R3394" s="99"/>
      <c r="S3394" s="99"/>
      <c r="T3394" s="99"/>
      <c r="U3394" s="99"/>
      <c r="V3394" s="99"/>
      <c r="W3394" s="99"/>
      <c r="X3394" s="99"/>
      <c r="Y3394" s="99"/>
      <c r="Z3394" s="99"/>
      <c r="AA3394" s="99"/>
      <c r="AB3394" s="99"/>
      <c r="AC3394" s="99"/>
      <c r="AD3394" s="99"/>
    </row>
    <row r="3395" spans="1:30" ht="14.25" customHeight="1">
      <c r="A3395" s="100"/>
      <c r="B3395" s="107"/>
      <c r="C3395" s="285" t="s">
        <v>5804</v>
      </c>
      <c r="D3395" s="370"/>
      <c r="E3395" s="367" t="str">
        <f t="shared" si="956"/>
        <v/>
      </c>
      <c r="F3395" s="367"/>
      <c r="G3395" s="367"/>
      <c r="H3395" s="367"/>
      <c r="I3395" s="367"/>
      <c r="J3395" s="367"/>
      <c r="K3395" s="367"/>
      <c r="L3395" s="99"/>
      <c r="M3395" s="99"/>
      <c r="N3395" s="99"/>
      <c r="O3395" s="99"/>
      <c r="P3395" s="99"/>
      <c r="Q3395" s="99"/>
      <c r="R3395" s="99"/>
      <c r="S3395" s="99"/>
      <c r="T3395" s="99"/>
      <c r="U3395" s="99"/>
      <c r="V3395" s="99"/>
      <c r="W3395" s="99"/>
      <c r="X3395" s="99"/>
      <c r="Y3395" s="99"/>
      <c r="Z3395" s="99"/>
      <c r="AA3395" s="99"/>
      <c r="AB3395" s="99"/>
      <c r="AC3395" s="99"/>
      <c r="AD3395" s="99"/>
    </row>
    <row r="3396" spans="1:30" ht="14.25" customHeight="1">
      <c r="A3396" s="100"/>
      <c r="B3396" s="107"/>
      <c r="C3396" s="285" t="s">
        <v>5805</v>
      </c>
      <c r="D3396" s="370"/>
      <c r="E3396" s="367" t="str">
        <f t="shared" si="956"/>
        <v/>
      </c>
      <c r="F3396" s="367"/>
      <c r="G3396" s="367"/>
      <c r="H3396" s="367"/>
      <c r="I3396" s="367"/>
      <c r="J3396" s="367"/>
      <c r="K3396" s="367"/>
      <c r="L3396" s="99"/>
      <c r="M3396" s="99"/>
      <c r="N3396" s="99"/>
      <c r="O3396" s="99"/>
      <c r="P3396" s="99"/>
      <c r="Q3396" s="99"/>
      <c r="R3396" s="99"/>
      <c r="S3396" s="99"/>
      <c r="T3396" s="99"/>
      <c r="U3396" s="99"/>
      <c r="V3396" s="99"/>
      <c r="W3396" s="99"/>
      <c r="X3396" s="99"/>
      <c r="Y3396" s="99"/>
      <c r="Z3396" s="99"/>
      <c r="AA3396" s="99"/>
      <c r="AB3396" s="99"/>
      <c r="AC3396" s="99"/>
      <c r="AD3396" s="99"/>
    </row>
    <row r="3397" spans="1:30" ht="14.25" customHeight="1">
      <c r="A3397" s="100"/>
      <c r="B3397" s="107"/>
      <c r="C3397" s="285" t="s">
        <v>5806</v>
      </c>
      <c r="D3397" s="370"/>
      <c r="E3397" s="367" t="str">
        <f t="shared" si="956"/>
        <v/>
      </c>
      <c r="F3397" s="367"/>
      <c r="G3397" s="367"/>
      <c r="H3397" s="367"/>
      <c r="I3397" s="367"/>
      <c r="J3397" s="367"/>
      <c r="K3397" s="367"/>
      <c r="L3397" s="99"/>
      <c r="M3397" s="99"/>
      <c r="N3397" s="99"/>
      <c r="O3397" s="99"/>
      <c r="P3397" s="99"/>
      <c r="Q3397" s="99"/>
      <c r="R3397" s="99"/>
      <c r="S3397" s="99"/>
      <c r="T3397" s="99"/>
      <c r="U3397" s="99"/>
      <c r="V3397" s="99"/>
      <c r="W3397" s="99"/>
      <c r="X3397" s="99"/>
      <c r="Y3397" s="99"/>
      <c r="Z3397" s="99"/>
      <c r="AA3397" s="99"/>
      <c r="AB3397" s="99"/>
      <c r="AC3397" s="99"/>
      <c r="AD3397" s="99"/>
    </row>
    <row r="3398" spans="1:30" ht="14.25" customHeight="1">
      <c r="A3398" s="100"/>
      <c r="B3398" s="107"/>
      <c r="C3398" s="285" t="s">
        <v>5807</v>
      </c>
      <c r="D3398" s="370"/>
      <c r="E3398" s="367" t="str">
        <f t="shared" si="956"/>
        <v/>
      </c>
      <c r="F3398" s="367"/>
      <c r="G3398" s="367"/>
      <c r="H3398" s="367"/>
      <c r="I3398" s="367"/>
      <c r="J3398" s="367"/>
      <c r="K3398" s="367"/>
      <c r="L3398" s="99"/>
      <c r="M3398" s="99"/>
      <c r="N3398" s="99"/>
      <c r="O3398" s="99"/>
      <c r="P3398" s="99"/>
      <c r="Q3398" s="99"/>
      <c r="R3398" s="99"/>
      <c r="S3398" s="99"/>
      <c r="T3398" s="99"/>
      <c r="U3398" s="99"/>
      <c r="V3398" s="99"/>
      <c r="W3398" s="99"/>
      <c r="X3398" s="99"/>
      <c r="Y3398" s="99"/>
      <c r="Z3398" s="99"/>
      <c r="AA3398" s="99"/>
      <c r="AB3398" s="99"/>
      <c r="AC3398" s="99"/>
      <c r="AD3398" s="99"/>
    </row>
    <row r="3399" spans="1:30" ht="14.25" customHeight="1">
      <c r="A3399" s="100"/>
      <c r="B3399" s="107"/>
      <c r="C3399" s="285" t="s">
        <v>5808</v>
      </c>
      <c r="D3399" s="370"/>
      <c r="E3399" s="367" t="str">
        <f t="shared" si="956"/>
        <v/>
      </c>
      <c r="F3399" s="367"/>
      <c r="G3399" s="367"/>
      <c r="H3399" s="367"/>
      <c r="I3399" s="367"/>
      <c r="J3399" s="367"/>
      <c r="K3399" s="367"/>
      <c r="L3399" s="99"/>
      <c r="M3399" s="99"/>
      <c r="N3399" s="99"/>
      <c r="O3399" s="99"/>
      <c r="P3399" s="99"/>
      <c r="Q3399" s="99"/>
      <c r="R3399" s="99"/>
      <c r="S3399" s="99"/>
      <c r="T3399" s="99"/>
      <c r="U3399" s="99"/>
      <c r="V3399" s="99"/>
      <c r="W3399" s="99"/>
      <c r="X3399" s="99"/>
      <c r="Y3399" s="99"/>
      <c r="Z3399" s="99"/>
      <c r="AA3399" s="99"/>
      <c r="AB3399" s="99"/>
      <c r="AC3399" s="99"/>
      <c r="AD3399" s="99"/>
    </row>
    <row r="3400" spans="1:30" ht="14.25" customHeight="1">
      <c r="A3400" s="100"/>
      <c r="B3400" s="107"/>
      <c r="C3400" s="285" t="s">
        <v>5809</v>
      </c>
      <c r="D3400" s="370"/>
      <c r="E3400" s="367" t="str">
        <f t="shared" si="956"/>
        <v/>
      </c>
      <c r="F3400" s="367"/>
      <c r="G3400" s="367"/>
      <c r="H3400" s="367"/>
      <c r="I3400" s="367"/>
      <c r="J3400" s="367"/>
      <c r="K3400" s="367"/>
      <c r="L3400" s="99"/>
      <c r="M3400" s="99"/>
      <c r="N3400" s="99"/>
      <c r="O3400" s="99"/>
      <c r="P3400" s="99"/>
      <c r="Q3400" s="99"/>
      <c r="R3400" s="99"/>
      <c r="S3400" s="99"/>
      <c r="T3400" s="99"/>
      <c r="U3400" s="99"/>
      <c r="V3400" s="99"/>
      <c r="W3400" s="99"/>
      <c r="X3400" s="99"/>
      <c r="Y3400" s="99"/>
      <c r="Z3400" s="99"/>
      <c r="AA3400" s="99"/>
      <c r="AB3400" s="99"/>
      <c r="AC3400" s="99"/>
      <c r="AD3400" s="99"/>
    </row>
    <row r="3401" spans="1:30" ht="14.25" customHeight="1">
      <c r="A3401" s="100"/>
      <c r="B3401" s="107"/>
      <c r="C3401" s="285" t="s">
        <v>5810</v>
      </c>
      <c r="D3401" s="370"/>
      <c r="E3401" s="367" t="str">
        <f t="shared" si="956"/>
        <v/>
      </c>
      <c r="F3401" s="367"/>
      <c r="G3401" s="367"/>
      <c r="H3401" s="367"/>
      <c r="I3401" s="367"/>
      <c r="J3401" s="367"/>
      <c r="K3401" s="367"/>
      <c r="L3401" s="99"/>
      <c r="M3401" s="99"/>
      <c r="N3401" s="99"/>
      <c r="O3401" s="99"/>
      <c r="P3401" s="99"/>
      <c r="Q3401" s="99"/>
      <c r="R3401" s="99"/>
      <c r="S3401" s="99"/>
      <c r="T3401" s="99"/>
      <c r="U3401" s="99"/>
      <c r="V3401" s="99"/>
      <c r="W3401" s="99"/>
      <c r="X3401" s="99"/>
      <c r="Y3401" s="99"/>
      <c r="Z3401" s="99"/>
      <c r="AA3401" s="99"/>
      <c r="AB3401" s="99"/>
      <c r="AC3401" s="99"/>
      <c r="AD3401" s="99"/>
    </row>
    <row r="3402" spans="1:30" ht="14.25" customHeight="1">
      <c r="A3402" s="100"/>
      <c r="B3402" s="107"/>
      <c r="C3402" s="285" t="s">
        <v>5811</v>
      </c>
      <c r="D3402" s="370"/>
      <c r="E3402" s="367" t="str">
        <f t="shared" si="956"/>
        <v/>
      </c>
      <c r="F3402" s="367"/>
      <c r="G3402" s="367"/>
      <c r="H3402" s="367"/>
      <c r="I3402" s="367"/>
      <c r="J3402" s="367"/>
      <c r="K3402" s="367"/>
      <c r="L3402" s="99"/>
      <c r="M3402" s="99"/>
      <c r="N3402" s="99"/>
      <c r="O3402" s="99"/>
      <c r="P3402" s="99"/>
      <c r="Q3402" s="99"/>
      <c r="R3402" s="99"/>
      <c r="S3402" s="99"/>
      <c r="T3402" s="99"/>
      <c r="U3402" s="99"/>
      <c r="V3402" s="99"/>
      <c r="W3402" s="99"/>
      <c r="X3402" s="99"/>
      <c r="Y3402" s="99"/>
      <c r="Z3402" s="99"/>
      <c r="AA3402" s="99"/>
      <c r="AB3402" s="99"/>
      <c r="AC3402" s="99"/>
      <c r="AD3402" s="99"/>
    </row>
    <row r="3403" spans="1:30" ht="14.25" customHeight="1">
      <c r="A3403" s="100"/>
      <c r="B3403" s="107"/>
      <c r="C3403" s="285" t="s">
        <v>5812</v>
      </c>
      <c r="D3403" s="370"/>
      <c r="E3403" s="367" t="str">
        <f t="shared" si="956"/>
        <v/>
      </c>
      <c r="F3403" s="367"/>
      <c r="G3403" s="367"/>
      <c r="H3403" s="367"/>
      <c r="I3403" s="367"/>
      <c r="J3403" s="367"/>
      <c r="K3403" s="367"/>
      <c r="L3403" s="99"/>
      <c r="M3403" s="99"/>
      <c r="N3403" s="99"/>
      <c r="O3403" s="99"/>
      <c r="P3403" s="99"/>
      <c r="Q3403" s="99"/>
      <c r="R3403" s="99"/>
      <c r="S3403" s="99"/>
      <c r="T3403" s="99"/>
      <c r="U3403" s="99"/>
      <c r="V3403" s="99"/>
      <c r="W3403" s="99"/>
      <c r="X3403" s="99"/>
      <c r="Y3403" s="99"/>
      <c r="Z3403" s="99"/>
      <c r="AA3403" s="99"/>
      <c r="AB3403" s="99"/>
      <c r="AC3403" s="99"/>
      <c r="AD3403" s="99"/>
    </row>
    <row r="3404" spans="1:30" ht="14.25" customHeight="1">
      <c r="A3404" s="100"/>
      <c r="B3404" s="107"/>
      <c r="C3404" s="285" t="s">
        <v>5813</v>
      </c>
      <c r="D3404" s="370"/>
      <c r="E3404" s="367" t="str">
        <f t="shared" si="956"/>
        <v/>
      </c>
      <c r="F3404" s="367"/>
      <c r="G3404" s="367"/>
      <c r="H3404" s="367"/>
      <c r="I3404" s="367"/>
      <c r="J3404" s="367"/>
      <c r="K3404" s="367"/>
      <c r="L3404" s="99"/>
      <c r="M3404" s="99"/>
      <c r="N3404" s="99"/>
      <c r="O3404" s="99"/>
      <c r="P3404" s="99"/>
      <c r="Q3404" s="99"/>
      <c r="R3404" s="99"/>
      <c r="S3404" s="99"/>
      <c r="T3404" s="99"/>
      <c r="U3404" s="99"/>
      <c r="V3404" s="99"/>
      <c r="W3404" s="99"/>
      <c r="X3404" s="99"/>
      <c r="Y3404" s="99"/>
      <c r="Z3404" s="99"/>
      <c r="AA3404" s="99"/>
      <c r="AB3404" s="99"/>
      <c r="AC3404" s="99"/>
      <c r="AD3404" s="99"/>
    </row>
    <row r="3405" spans="1:30" ht="14.25" customHeight="1">
      <c r="A3405" s="100"/>
      <c r="B3405" s="107"/>
      <c r="C3405" s="285" t="s">
        <v>5814</v>
      </c>
      <c r="D3405" s="370"/>
      <c r="E3405" s="367" t="str">
        <f t="shared" si="956"/>
        <v/>
      </c>
      <c r="F3405" s="367"/>
      <c r="G3405" s="367"/>
      <c r="H3405" s="367"/>
      <c r="I3405" s="367"/>
      <c r="J3405" s="367"/>
      <c r="K3405" s="367"/>
      <c r="L3405" s="99"/>
      <c r="M3405" s="99"/>
      <c r="N3405" s="99"/>
      <c r="O3405" s="99"/>
      <c r="P3405" s="99"/>
      <c r="Q3405" s="99"/>
      <c r="R3405" s="99"/>
      <c r="S3405" s="99"/>
      <c r="T3405" s="99"/>
      <c r="U3405" s="99"/>
      <c r="V3405" s="99"/>
      <c r="W3405" s="99"/>
      <c r="X3405" s="99"/>
      <c r="Y3405" s="99"/>
      <c r="Z3405" s="99"/>
      <c r="AA3405" s="99"/>
      <c r="AB3405" s="99"/>
      <c r="AC3405" s="99"/>
      <c r="AD3405" s="99"/>
    </row>
    <row r="3406" spans="1:30" ht="14.25" customHeight="1">
      <c r="A3406" s="100"/>
      <c r="B3406" s="107"/>
      <c r="C3406" s="285" t="s">
        <v>5815</v>
      </c>
      <c r="D3406" s="370"/>
      <c r="E3406" s="367" t="str">
        <f t="shared" si="956"/>
        <v/>
      </c>
      <c r="F3406" s="367"/>
      <c r="G3406" s="367"/>
      <c r="H3406" s="367"/>
      <c r="I3406" s="367"/>
      <c r="J3406" s="367"/>
      <c r="K3406" s="367"/>
      <c r="L3406" s="99"/>
      <c r="M3406" s="99"/>
      <c r="N3406" s="99"/>
      <c r="O3406" s="99"/>
      <c r="P3406" s="99"/>
      <c r="Q3406" s="99"/>
      <c r="R3406" s="99"/>
      <c r="S3406" s="99"/>
      <c r="T3406" s="99"/>
      <c r="U3406" s="99"/>
      <c r="V3406" s="99"/>
      <c r="W3406" s="99"/>
      <c r="X3406" s="99"/>
      <c r="Y3406" s="99"/>
      <c r="Z3406" s="99"/>
      <c r="AA3406" s="99"/>
      <c r="AB3406" s="99"/>
      <c r="AC3406" s="99"/>
      <c r="AD3406" s="99"/>
    </row>
    <row r="3407" spans="1:30" ht="14.25" customHeight="1">
      <c r="A3407" s="100"/>
      <c r="B3407" s="107"/>
      <c r="C3407" s="285" t="s">
        <v>5816</v>
      </c>
      <c r="D3407" s="370"/>
      <c r="E3407" s="367" t="str">
        <f t="shared" si="956"/>
        <v/>
      </c>
      <c r="F3407" s="367"/>
      <c r="G3407" s="367"/>
      <c r="H3407" s="367"/>
      <c r="I3407" s="367"/>
      <c r="J3407" s="367"/>
      <c r="K3407" s="367"/>
      <c r="L3407" s="99"/>
      <c r="M3407" s="99"/>
      <c r="N3407" s="99"/>
      <c r="O3407" s="99"/>
      <c r="P3407" s="99"/>
      <c r="Q3407" s="99"/>
      <c r="R3407" s="99"/>
      <c r="S3407" s="99"/>
      <c r="T3407" s="99"/>
      <c r="U3407" s="99"/>
      <c r="V3407" s="99"/>
      <c r="W3407" s="99"/>
      <c r="X3407" s="99"/>
      <c r="Y3407" s="99"/>
      <c r="Z3407" s="99"/>
      <c r="AA3407" s="99"/>
      <c r="AB3407" s="99"/>
      <c r="AC3407" s="99"/>
      <c r="AD3407" s="99"/>
    </row>
    <row r="3408" spans="1:30" ht="14.25" customHeight="1">
      <c r="A3408" s="100"/>
      <c r="B3408" s="107"/>
      <c r="C3408" s="285" t="s">
        <v>5817</v>
      </c>
      <c r="D3408" s="370"/>
      <c r="E3408" s="367" t="str">
        <f t="shared" si="956"/>
        <v/>
      </c>
      <c r="F3408" s="367"/>
      <c r="G3408" s="367"/>
      <c r="H3408" s="367"/>
      <c r="I3408" s="367"/>
      <c r="J3408" s="367"/>
      <c r="K3408" s="367"/>
      <c r="L3408" s="99"/>
      <c r="M3408" s="99"/>
      <c r="N3408" s="99"/>
      <c r="O3408" s="99"/>
      <c r="P3408" s="99"/>
      <c r="Q3408" s="99"/>
      <c r="R3408" s="99"/>
      <c r="S3408" s="99"/>
      <c r="T3408" s="99"/>
      <c r="U3408" s="99"/>
      <c r="V3408" s="99"/>
      <c r="W3408" s="99"/>
      <c r="X3408" s="99"/>
      <c r="Y3408" s="99"/>
      <c r="Z3408" s="99"/>
      <c r="AA3408" s="99"/>
      <c r="AB3408" s="99"/>
      <c r="AC3408" s="99"/>
      <c r="AD3408" s="99"/>
    </row>
    <row r="3409" spans="1:30" ht="14.25" customHeight="1">
      <c r="A3409" s="100"/>
      <c r="B3409" s="107"/>
      <c r="C3409" s="285" t="s">
        <v>5818</v>
      </c>
      <c r="D3409" s="370"/>
      <c r="E3409" s="367" t="str">
        <f t="shared" si="956"/>
        <v/>
      </c>
      <c r="F3409" s="367"/>
      <c r="G3409" s="367"/>
      <c r="H3409" s="367"/>
      <c r="I3409" s="367"/>
      <c r="J3409" s="367"/>
      <c r="K3409" s="367"/>
      <c r="L3409" s="99"/>
      <c r="M3409" s="99"/>
      <c r="N3409" s="99"/>
      <c r="O3409" s="99"/>
      <c r="P3409" s="99"/>
      <c r="Q3409" s="99"/>
      <c r="R3409" s="99"/>
      <c r="S3409" s="99"/>
      <c r="T3409" s="99"/>
      <c r="U3409" s="99"/>
      <c r="V3409" s="99"/>
      <c r="W3409" s="99"/>
      <c r="X3409" s="99"/>
      <c r="Y3409" s="99"/>
      <c r="Z3409" s="99"/>
      <c r="AA3409" s="99"/>
      <c r="AB3409" s="99"/>
      <c r="AC3409" s="99"/>
      <c r="AD3409" s="99"/>
    </row>
    <row r="3410" spans="1:30" ht="14.25" customHeight="1">
      <c r="A3410" s="100"/>
      <c r="B3410" s="107"/>
      <c r="C3410" s="285" t="s">
        <v>5819</v>
      </c>
      <c r="D3410" s="370"/>
      <c r="E3410" s="367" t="str">
        <f t="shared" si="956"/>
        <v/>
      </c>
      <c r="F3410" s="367"/>
      <c r="G3410" s="367"/>
      <c r="H3410" s="367"/>
      <c r="I3410" s="367"/>
      <c r="J3410" s="367"/>
      <c r="K3410" s="367"/>
      <c r="L3410" s="99"/>
      <c r="M3410" s="99"/>
      <c r="N3410" s="99"/>
      <c r="O3410" s="99"/>
      <c r="P3410" s="99"/>
      <c r="Q3410" s="99"/>
      <c r="R3410" s="99"/>
      <c r="S3410" s="99"/>
      <c r="T3410" s="99"/>
      <c r="U3410" s="99"/>
      <c r="V3410" s="99"/>
      <c r="W3410" s="99"/>
      <c r="X3410" s="99"/>
      <c r="Y3410" s="99"/>
      <c r="Z3410" s="99"/>
      <c r="AA3410" s="99"/>
      <c r="AB3410" s="99"/>
      <c r="AC3410" s="99"/>
      <c r="AD3410" s="99"/>
    </row>
    <row r="3411" spans="1:30" ht="14.25" customHeight="1">
      <c r="A3411" s="100"/>
      <c r="B3411" s="107"/>
      <c r="C3411" s="285" t="s">
        <v>5820</v>
      </c>
      <c r="D3411" s="370"/>
      <c r="E3411" s="367" t="str">
        <f t="shared" si="956"/>
        <v/>
      </c>
      <c r="F3411" s="367"/>
      <c r="G3411" s="367"/>
      <c r="H3411" s="367"/>
      <c r="I3411" s="367"/>
      <c r="J3411" s="367"/>
      <c r="K3411" s="367"/>
      <c r="L3411" s="99"/>
      <c r="M3411" s="99"/>
      <c r="N3411" s="99"/>
      <c r="O3411" s="99"/>
      <c r="P3411" s="99"/>
      <c r="Q3411" s="99"/>
      <c r="R3411" s="99"/>
      <c r="S3411" s="99"/>
      <c r="T3411" s="99"/>
      <c r="U3411" s="99"/>
      <c r="V3411" s="99"/>
      <c r="W3411" s="99"/>
      <c r="X3411" s="99"/>
      <c r="Y3411" s="99"/>
      <c r="Z3411" s="99"/>
      <c r="AA3411" s="99"/>
      <c r="AB3411" s="99"/>
      <c r="AC3411" s="99"/>
      <c r="AD3411" s="99"/>
    </row>
    <row r="3412" spans="1:30" ht="14.25" customHeight="1">
      <c r="A3412" s="100"/>
      <c r="B3412" s="107"/>
      <c r="C3412" s="285" t="s">
        <v>5821</v>
      </c>
      <c r="D3412" s="370"/>
      <c r="E3412" s="367" t="str">
        <f t="shared" si="956"/>
        <v/>
      </c>
      <c r="F3412" s="367"/>
      <c r="G3412" s="367"/>
      <c r="H3412" s="367"/>
      <c r="I3412" s="367"/>
      <c r="J3412" s="367"/>
      <c r="K3412" s="367"/>
      <c r="L3412" s="99"/>
      <c r="M3412" s="99"/>
      <c r="N3412" s="99"/>
      <c r="O3412" s="99"/>
      <c r="P3412" s="99"/>
      <c r="Q3412" s="99"/>
      <c r="R3412" s="99"/>
      <c r="S3412" s="99"/>
      <c r="T3412" s="99"/>
      <c r="U3412" s="99"/>
      <c r="V3412" s="99"/>
      <c r="W3412" s="99"/>
      <c r="X3412" s="99"/>
      <c r="Y3412" s="99"/>
      <c r="Z3412" s="99"/>
      <c r="AA3412" s="99"/>
      <c r="AB3412" s="99"/>
      <c r="AC3412" s="99"/>
      <c r="AD3412" s="99"/>
    </row>
    <row r="3413" spans="1:30" ht="14.25" customHeight="1">
      <c r="A3413" s="100"/>
      <c r="B3413" s="107"/>
      <c r="C3413" s="285" t="s">
        <v>5822</v>
      </c>
      <c r="D3413" s="370"/>
      <c r="E3413" s="367" t="str">
        <f t="shared" si="956"/>
        <v/>
      </c>
      <c r="F3413" s="367"/>
      <c r="G3413" s="367"/>
      <c r="H3413" s="367"/>
      <c r="I3413" s="367"/>
      <c r="J3413" s="367"/>
      <c r="K3413" s="367"/>
      <c r="L3413" s="99"/>
      <c r="M3413" s="99"/>
      <c r="N3413" s="99"/>
      <c r="O3413" s="99"/>
      <c r="P3413" s="99"/>
      <c r="Q3413" s="99"/>
      <c r="R3413" s="99"/>
      <c r="S3413" s="99"/>
      <c r="T3413" s="99"/>
      <c r="U3413" s="99"/>
      <c r="V3413" s="99"/>
      <c r="W3413" s="99"/>
      <c r="X3413" s="99"/>
      <c r="Y3413" s="99"/>
      <c r="Z3413" s="99"/>
      <c r="AA3413" s="99"/>
      <c r="AB3413" s="99"/>
      <c r="AC3413" s="99"/>
      <c r="AD3413" s="99"/>
    </row>
    <row r="3414" spans="1:30" ht="14.25" customHeight="1">
      <c r="A3414" s="100"/>
      <c r="B3414" s="107"/>
      <c r="C3414" s="285" t="s">
        <v>5823</v>
      </c>
      <c r="D3414" s="370"/>
      <c r="E3414" s="367" t="str">
        <f t="shared" si="956"/>
        <v/>
      </c>
      <c r="F3414" s="367"/>
      <c r="G3414" s="367"/>
      <c r="H3414" s="367"/>
      <c r="I3414" s="367"/>
      <c r="J3414" s="367"/>
      <c r="K3414" s="367"/>
      <c r="L3414" s="99"/>
      <c r="M3414" s="99"/>
      <c r="N3414" s="99"/>
      <c r="O3414" s="99"/>
      <c r="P3414" s="99"/>
      <c r="Q3414" s="99"/>
      <c r="R3414" s="99"/>
      <c r="S3414" s="99"/>
      <c r="T3414" s="99"/>
      <c r="U3414" s="99"/>
      <c r="V3414" s="99"/>
      <c r="W3414" s="99"/>
      <c r="X3414" s="99"/>
      <c r="Y3414" s="99"/>
      <c r="Z3414" s="99"/>
      <c r="AA3414" s="99"/>
      <c r="AB3414" s="99"/>
      <c r="AC3414" s="99"/>
      <c r="AD3414" s="99"/>
    </row>
    <row r="3415" spans="1:30" ht="14.25" customHeight="1">
      <c r="A3415" s="100"/>
      <c r="B3415" s="107"/>
      <c r="C3415" s="285" t="s">
        <v>5824</v>
      </c>
      <c r="D3415" s="370"/>
      <c r="E3415" s="367" t="str">
        <f t="shared" si="956"/>
        <v/>
      </c>
      <c r="F3415" s="367"/>
      <c r="G3415" s="367"/>
      <c r="H3415" s="367"/>
      <c r="I3415" s="367"/>
      <c r="J3415" s="367"/>
      <c r="K3415" s="367"/>
      <c r="L3415" s="99"/>
      <c r="M3415" s="99"/>
      <c r="N3415" s="99"/>
      <c r="O3415" s="99"/>
      <c r="P3415" s="99"/>
      <c r="Q3415" s="99"/>
      <c r="R3415" s="99"/>
      <c r="S3415" s="99"/>
      <c r="T3415" s="99"/>
      <c r="U3415" s="99"/>
      <c r="V3415" s="99"/>
      <c r="W3415" s="99"/>
      <c r="X3415" s="99"/>
      <c r="Y3415" s="99"/>
      <c r="Z3415" s="99"/>
      <c r="AA3415" s="99"/>
      <c r="AB3415" s="99"/>
      <c r="AC3415" s="99"/>
      <c r="AD3415" s="99"/>
    </row>
    <row r="3416" spans="1:30" ht="14.25" customHeight="1">
      <c r="A3416" s="100"/>
      <c r="B3416" s="107"/>
      <c r="C3416" s="285" t="s">
        <v>5825</v>
      </c>
      <c r="D3416" s="370"/>
      <c r="E3416" s="367" t="str">
        <f t="shared" si="956"/>
        <v/>
      </c>
      <c r="F3416" s="367"/>
      <c r="G3416" s="367"/>
      <c r="H3416" s="367"/>
      <c r="I3416" s="367"/>
      <c r="J3416" s="367"/>
      <c r="K3416" s="367"/>
      <c r="L3416" s="99"/>
      <c r="M3416" s="99"/>
      <c r="N3416" s="99"/>
      <c r="O3416" s="99"/>
      <c r="P3416" s="99"/>
      <c r="Q3416" s="99"/>
      <c r="R3416" s="99"/>
      <c r="S3416" s="99"/>
      <c r="T3416" s="99"/>
      <c r="U3416" s="99"/>
      <c r="V3416" s="99"/>
      <c r="W3416" s="99"/>
      <c r="X3416" s="99"/>
      <c r="Y3416" s="99"/>
      <c r="Z3416" s="99"/>
      <c r="AA3416" s="99"/>
      <c r="AB3416" s="99"/>
      <c r="AC3416" s="99"/>
      <c r="AD3416" s="99"/>
    </row>
    <row r="3417" spans="1:30" ht="14.25" customHeight="1">
      <c r="A3417" s="100"/>
      <c r="B3417" s="107"/>
      <c r="C3417" s="285" t="s">
        <v>5826</v>
      </c>
      <c r="D3417" s="370"/>
      <c r="E3417" s="367" t="str">
        <f t="shared" si="956"/>
        <v/>
      </c>
      <c r="F3417" s="367"/>
      <c r="G3417" s="367"/>
      <c r="H3417" s="367"/>
      <c r="I3417" s="367"/>
      <c r="J3417" s="367"/>
      <c r="K3417" s="367"/>
      <c r="L3417" s="99"/>
      <c r="M3417" s="99"/>
      <c r="N3417" s="99"/>
      <c r="O3417" s="99"/>
      <c r="P3417" s="99"/>
      <c r="Q3417" s="99"/>
      <c r="R3417" s="99"/>
      <c r="S3417" s="99"/>
      <c r="T3417" s="99"/>
      <c r="U3417" s="99"/>
      <c r="V3417" s="99"/>
      <c r="W3417" s="99"/>
      <c r="X3417" s="99"/>
      <c r="Y3417" s="99"/>
      <c r="Z3417" s="99"/>
      <c r="AA3417" s="99"/>
      <c r="AB3417" s="99"/>
      <c r="AC3417" s="99"/>
      <c r="AD3417" s="99"/>
    </row>
    <row r="3418" spans="1:30" ht="14.25" customHeight="1">
      <c r="A3418" s="100"/>
      <c r="B3418" s="107"/>
      <c r="C3418" s="285" t="s">
        <v>5827</v>
      </c>
      <c r="D3418" s="370"/>
      <c r="E3418" s="367" t="str">
        <f t="shared" si="956"/>
        <v/>
      </c>
      <c r="F3418" s="367"/>
      <c r="G3418" s="367"/>
      <c r="H3418" s="367"/>
      <c r="I3418" s="367"/>
      <c r="J3418" s="367"/>
      <c r="K3418" s="367"/>
      <c r="L3418" s="99"/>
      <c r="M3418" s="99"/>
      <c r="N3418" s="99"/>
      <c r="O3418" s="99"/>
      <c r="P3418" s="99"/>
      <c r="Q3418" s="99"/>
      <c r="R3418" s="99"/>
      <c r="S3418" s="99"/>
      <c r="T3418" s="99"/>
      <c r="U3418" s="99"/>
      <c r="V3418" s="99"/>
      <c r="W3418" s="99"/>
      <c r="X3418" s="99"/>
      <c r="Y3418" s="99"/>
      <c r="Z3418" s="99"/>
      <c r="AA3418" s="99"/>
      <c r="AB3418" s="99"/>
      <c r="AC3418" s="99"/>
      <c r="AD3418" s="99"/>
    </row>
    <row r="3419" spans="1:30" ht="14.25" customHeight="1">
      <c r="A3419" s="100"/>
      <c r="B3419" s="107"/>
      <c r="C3419" s="285" t="s">
        <v>5828</v>
      </c>
      <c r="D3419" s="370"/>
      <c r="E3419" s="367" t="str">
        <f t="shared" si="956"/>
        <v/>
      </c>
      <c r="F3419" s="367"/>
      <c r="G3419" s="367"/>
      <c r="H3419" s="367"/>
      <c r="I3419" s="367"/>
      <c r="J3419" s="367"/>
      <c r="K3419" s="367"/>
      <c r="L3419" s="99"/>
      <c r="M3419" s="99"/>
      <c r="N3419" s="99"/>
      <c r="O3419" s="99"/>
      <c r="P3419" s="99"/>
      <c r="Q3419" s="99"/>
      <c r="R3419" s="99"/>
      <c r="S3419" s="99"/>
      <c r="T3419" s="99"/>
      <c r="U3419" s="99"/>
      <c r="V3419" s="99"/>
      <c r="W3419" s="99"/>
      <c r="X3419" s="99"/>
      <c r="Y3419" s="99"/>
      <c r="Z3419" s="99"/>
      <c r="AA3419" s="99"/>
      <c r="AB3419" s="99"/>
      <c r="AC3419" s="99"/>
      <c r="AD3419" s="99"/>
    </row>
    <row r="3420" spans="1:30" ht="14.25" customHeight="1">
      <c r="A3420" s="100"/>
      <c r="B3420" s="107"/>
      <c r="C3420" s="285" t="s">
        <v>5829</v>
      </c>
      <c r="D3420" s="370"/>
      <c r="E3420" s="367" t="str">
        <f t="shared" si="956"/>
        <v/>
      </c>
      <c r="F3420" s="367"/>
      <c r="G3420" s="367"/>
      <c r="H3420" s="367"/>
      <c r="I3420" s="367"/>
      <c r="J3420" s="367"/>
      <c r="K3420" s="367"/>
      <c r="L3420" s="99"/>
      <c r="M3420" s="99"/>
      <c r="N3420" s="99"/>
      <c r="O3420" s="99"/>
      <c r="P3420" s="99"/>
      <c r="Q3420" s="99"/>
      <c r="R3420" s="99"/>
      <c r="S3420" s="99"/>
      <c r="T3420" s="99"/>
      <c r="U3420" s="99"/>
      <c r="V3420" s="99"/>
      <c r="W3420" s="99"/>
      <c r="X3420" s="99"/>
      <c r="Y3420" s="99"/>
      <c r="Z3420" s="99"/>
      <c r="AA3420" s="99"/>
      <c r="AB3420" s="99"/>
      <c r="AC3420" s="99"/>
      <c r="AD3420" s="99"/>
    </row>
    <row r="3421" spans="1:30" ht="14.25" customHeight="1">
      <c r="A3421" s="100"/>
      <c r="B3421" s="107"/>
      <c r="C3421" s="285" t="s">
        <v>5830</v>
      </c>
      <c r="D3421" s="370"/>
      <c r="E3421" s="367" t="str">
        <f t="shared" si="956"/>
        <v/>
      </c>
      <c r="F3421" s="367"/>
      <c r="G3421" s="367"/>
      <c r="H3421" s="367"/>
      <c r="I3421" s="367"/>
      <c r="J3421" s="367"/>
      <c r="K3421" s="367"/>
      <c r="L3421" s="99"/>
      <c r="M3421" s="99"/>
      <c r="N3421" s="99"/>
      <c r="O3421" s="99"/>
      <c r="P3421" s="99"/>
      <c r="Q3421" s="99"/>
      <c r="R3421" s="99"/>
      <c r="S3421" s="99"/>
      <c r="T3421" s="99"/>
      <c r="U3421" s="99"/>
      <c r="V3421" s="99"/>
      <c r="W3421" s="99"/>
      <c r="X3421" s="99"/>
      <c r="Y3421" s="99"/>
      <c r="Z3421" s="99"/>
      <c r="AA3421" s="99"/>
      <c r="AB3421" s="99"/>
      <c r="AC3421" s="99"/>
      <c r="AD3421" s="99"/>
    </row>
    <row r="3422" spans="1:30" ht="14.25" customHeight="1">
      <c r="A3422" s="100"/>
      <c r="B3422" s="107"/>
      <c r="C3422" s="285" t="s">
        <v>5831</v>
      </c>
      <c r="D3422" s="370"/>
      <c r="E3422" s="367" t="str">
        <f t="shared" si="956"/>
        <v/>
      </c>
      <c r="F3422" s="367"/>
      <c r="G3422" s="367"/>
      <c r="H3422" s="367"/>
      <c r="I3422" s="367"/>
      <c r="J3422" s="367"/>
      <c r="K3422" s="367"/>
      <c r="L3422" s="99"/>
      <c r="M3422" s="99"/>
      <c r="N3422" s="99"/>
      <c r="O3422" s="99"/>
      <c r="P3422" s="99"/>
      <c r="Q3422" s="99"/>
      <c r="R3422" s="99"/>
      <c r="S3422" s="99"/>
      <c r="T3422" s="99"/>
      <c r="U3422" s="99"/>
      <c r="V3422" s="99"/>
      <c r="W3422" s="99"/>
      <c r="X3422" s="99"/>
      <c r="Y3422" s="99"/>
      <c r="Z3422" s="99"/>
      <c r="AA3422" s="99"/>
      <c r="AB3422" s="99"/>
      <c r="AC3422" s="99"/>
      <c r="AD3422" s="99"/>
    </row>
    <row r="3423" spans="1:30" ht="14.25" customHeight="1">
      <c r="A3423" s="100"/>
      <c r="B3423" s="107"/>
      <c r="C3423" s="285" t="s">
        <v>5832</v>
      </c>
      <c r="D3423" s="370"/>
      <c r="E3423" s="367" t="str">
        <f t="shared" si="956"/>
        <v/>
      </c>
      <c r="F3423" s="367"/>
      <c r="G3423" s="367"/>
      <c r="H3423" s="367"/>
      <c r="I3423" s="367"/>
      <c r="J3423" s="367"/>
      <c r="K3423" s="367"/>
      <c r="L3423" s="99"/>
      <c r="M3423" s="99"/>
      <c r="N3423" s="99"/>
      <c r="O3423" s="99"/>
      <c r="P3423" s="99"/>
      <c r="Q3423" s="99"/>
      <c r="R3423" s="99"/>
      <c r="S3423" s="99"/>
      <c r="T3423" s="99"/>
      <c r="U3423" s="99"/>
      <c r="V3423" s="99"/>
      <c r="W3423" s="99"/>
      <c r="X3423" s="99"/>
      <c r="Y3423" s="99"/>
      <c r="Z3423" s="99"/>
      <c r="AA3423" s="99"/>
      <c r="AB3423" s="99"/>
      <c r="AC3423" s="99"/>
      <c r="AD3423" s="99"/>
    </row>
    <row r="3424" spans="1:30" ht="14.25" customHeight="1">
      <c r="A3424" s="100"/>
      <c r="B3424" s="107"/>
      <c r="C3424" s="285" t="s">
        <v>5833</v>
      </c>
      <c r="D3424" s="370"/>
      <c r="E3424" s="367" t="str">
        <f t="shared" si="956"/>
        <v/>
      </c>
      <c r="F3424" s="367"/>
      <c r="G3424" s="367"/>
      <c r="H3424" s="367"/>
      <c r="I3424" s="367"/>
      <c r="J3424" s="367"/>
      <c r="K3424" s="367"/>
      <c r="L3424" s="99"/>
      <c r="M3424" s="99"/>
      <c r="N3424" s="99"/>
      <c r="O3424" s="99"/>
      <c r="P3424" s="99"/>
      <c r="Q3424" s="99"/>
      <c r="R3424" s="99"/>
      <c r="S3424" s="99"/>
      <c r="T3424" s="99"/>
      <c r="U3424" s="99"/>
      <c r="V3424" s="99"/>
      <c r="W3424" s="99"/>
      <c r="X3424" s="99"/>
      <c r="Y3424" s="99"/>
      <c r="Z3424" s="99"/>
      <c r="AA3424" s="99"/>
      <c r="AB3424" s="99"/>
      <c r="AC3424" s="99"/>
      <c r="AD3424" s="99"/>
    </row>
    <row r="3425" spans="1:30" ht="14.25" customHeight="1">
      <c r="A3425" s="100"/>
      <c r="B3425" s="107"/>
      <c r="C3425" s="285" t="s">
        <v>5834</v>
      </c>
      <c r="D3425" s="370"/>
      <c r="E3425" s="367" t="str">
        <f t="shared" si="956"/>
        <v/>
      </c>
      <c r="F3425" s="367"/>
      <c r="G3425" s="367"/>
      <c r="H3425" s="367"/>
      <c r="I3425" s="367"/>
      <c r="J3425" s="367"/>
      <c r="K3425" s="367"/>
      <c r="L3425" s="99"/>
      <c r="M3425" s="99"/>
      <c r="N3425" s="99"/>
      <c r="O3425" s="99"/>
      <c r="P3425" s="99"/>
      <c r="Q3425" s="99"/>
      <c r="R3425" s="99"/>
      <c r="S3425" s="99"/>
      <c r="T3425" s="99"/>
      <c r="U3425" s="99"/>
      <c r="V3425" s="99"/>
      <c r="W3425" s="99"/>
      <c r="X3425" s="99"/>
      <c r="Y3425" s="99"/>
      <c r="Z3425" s="99"/>
      <c r="AA3425" s="99"/>
      <c r="AB3425" s="99"/>
      <c r="AC3425" s="99"/>
      <c r="AD3425" s="99"/>
    </row>
    <row r="3426" spans="1:30" ht="14.25" customHeight="1">
      <c r="A3426" s="100"/>
      <c r="B3426" s="107"/>
      <c r="C3426" s="285" t="s">
        <v>5835</v>
      </c>
      <c r="D3426" s="370"/>
      <c r="E3426" s="367" t="str">
        <f t="shared" si="956"/>
        <v/>
      </c>
      <c r="F3426" s="367"/>
      <c r="G3426" s="367"/>
      <c r="H3426" s="367"/>
      <c r="I3426" s="367"/>
      <c r="J3426" s="367"/>
      <c r="K3426" s="367"/>
      <c r="L3426" s="99"/>
      <c r="M3426" s="99"/>
      <c r="N3426" s="99"/>
      <c r="O3426" s="99"/>
      <c r="P3426" s="99"/>
      <c r="Q3426" s="99"/>
      <c r="R3426" s="99"/>
      <c r="S3426" s="99"/>
      <c r="T3426" s="99"/>
      <c r="U3426" s="99"/>
      <c r="V3426" s="99"/>
      <c r="W3426" s="99"/>
      <c r="X3426" s="99"/>
      <c r="Y3426" s="99"/>
      <c r="Z3426" s="99"/>
      <c r="AA3426" s="99"/>
      <c r="AB3426" s="99"/>
      <c r="AC3426" s="99"/>
      <c r="AD3426" s="99"/>
    </row>
    <row r="3427" spans="1:30" ht="14.25" customHeight="1">
      <c r="A3427" s="100"/>
      <c r="B3427" s="107"/>
      <c r="C3427" s="285" t="s">
        <v>5836</v>
      </c>
      <c r="D3427" s="370"/>
      <c r="E3427" s="367" t="str">
        <f t="shared" si="956"/>
        <v/>
      </c>
      <c r="F3427" s="367"/>
      <c r="G3427" s="367"/>
      <c r="H3427" s="367"/>
      <c r="I3427" s="367"/>
      <c r="J3427" s="367"/>
      <c r="K3427" s="367"/>
      <c r="L3427" s="99"/>
      <c r="M3427" s="99"/>
      <c r="N3427" s="99"/>
      <c r="O3427" s="99"/>
      <c r="P3427" s="99"/>
      <c r="Q3427" s="99"/>
      <c r="R3427" s="99"/>
      <c r="S3427" s="99"/>
      <c r="T3427" s="99"/>
      <c r="U3427" s="99"/>
      <c r="V3427" s="99"/>
      <c r="W3427" s="99"/>
      <c r="X3427" s="99"/>
      <c r="Y3427" s="99"/>
      <c r="Z3427" s="99"/>
      <c r="AA3427" s="99"/>
      <c r="AB3427" s="99"/>
      <c r="AC3427" s="99"/>
      <c r="AD3427" s="99"/>
    </row>
    <row r="3428" spans="1:30" ht="14.25" customHeight="1">
      <c r="A3428" s="100"/>
      <c r="B3428" s="107"/>
      <c r="C3428" s="285" t="s">
        <v>5837</v>
      </c>
      <c r="D3428" s="370"/>
      <c r="E3428" s="367" t="str">
        <f t="shared" si="956"/>
        <v/>
      </c>
      <c r="F3428" s="367"/>
      <c r="G3428" s="367"/>
      <c r="H3428" s="367"/>
      <c r="I3428" s="367"/>
      <c r="J3428" s="367"/>
      <c r="K3428" s="367"/>
      <c r="L3428" s="99"/>
      <c r="M3428" s="99"/>
      <c r="N3428" s="99"/>
      <c r="O3428" s="99"/>
      <c r="P3428" s="99"/>
      <c r="Q3428" s="99"/>
      <c r="R3428" s="99"/>
      <c r="S3428" s="99"/>
      <c r="T3428" s="99"/>
      <c r="U3428" s="99"/>
      <c r="V3428" s="99"/>
      <c r="W3428" s="99"/>
      <c r="X3428" s="99"/>
      <c r="Y3428" s="99"/>
      <c r="Z3428" s="99"/>
      <c r="AA3428" s="99"/>
      <c r="AB3428" s="99"/>
      <c r="AC3428" s="99"/>
      <c r="AD3428" s="99"/>
    </row>
    <row r="3429" spans="1:30" ht="14.25" customHeight="1">
      <c r="A3429" s="100"/>
      <c r="B3429" s="107"/>
      <c r="C3429" s="285" t="s">
        <v>5838</v>
      </c>
      <c r="D3429" s="370"/>
      <c r="E3429" s="367" t="str">
        <f t="shared" si="956"/>
        <v/>
      </c>
      <c r="F3429" s="367"/>
      <c r="G3429" s="367"/>
      <c r="H3429" s="367"/>
      <c r="I3429" s="367"/>
      <c r="J3429" s="367"/>
      <c r="K3429" s="367"/>
      <c r="L3429" s="99"/>
      <c r="M3429" s="99"/>
      <c r="N3429" s="99"/>
      <c r="O3429" s="99"/>
      <c r="P3429" s="99"/>
      <c r="Q3429" s="99"/>
      <c r="R3429" s="99"/>
      <c r="S3429" s="99"/>
      <c r="T3429" s="99"/>
      <c r="U3429" s="99"/>
      <c r="V3429" s="99"/>
      <c r="W3429" s="99"/>
      <c r="X3429" s="99"/>
      <c r="Y3429" s="99"/>
      <c r="Z3429" s="99"/>
      <c r="AA3429" s="99"/>
      <c r="AB3429" s="99"/>
      <c r="AC3429" s="99"/>
      <c r="AD3429" s="99"/>
    </row>
    <row r="3430" spans="1:30" ht="14.25" customHeight="1">
      <c r="A3430" s="100"/>
      <c r="B3430" s="107"/>
      <c r="C3430" s="285" t="s">
        <v>5839</v>
      </c>
      <c r="D3430" s="370"/>
      <c r="E3430" s="367" t="str">
        <f t="shared" si="956"/>
        <v/>
      </c>
      <c r="F3430" s="367"/>
      <c r="G3430" s="367"/>
      <c r="H3430" s="367"/>
      <c r="I3430" s="367"/>
      <c r="J3430" s="367"/>
      <c r="K3430" s="367"/>
      <c r="L3430" s="99"/>
      <c r="M3430" s="99"/>
      <c r="N3430" s="99"/>
      <c r="O3430" s="99"/>
      <c r="P3430" s="99"/>
      <c r="Q3430" s="99"/>
      <c r="R3430" s="99"/>
      <c r="S3430" s="99"/>
      <c r="T3430" s="99"/>
      <c r="U3430" s="99"/>
      <c r="V3430" s="99"/>
      <c r="W3430" s="99"/>
      <c r="X3430" s="99"/>
      <c r="Y3430" s="99"/>
      <c r="Z3430" s="99"/>
      <c r="AA3430" s="99"/>
      <c r="AB3430" s="99"/>
      <c r="AC3430" s="99"/>
      <c r="AD3430" s="99"/>
    </row>
    <row r="3431" spans="1:30" ht="14.25" customHeight="1">
      <c r="A3431" s="100"/>
      <c r="B3431" s="107"/>
      <c r="C3431" s="285" t="s">
        <v>5840</v>
      </c>
      <c r="D3431" s="370"/>
      <c r="E3431" s="367" t="str">
        <f t="shared" si="956"/>
        <v/>
      </c>
      <c r="F3431" s="367"/>
      <c r="G3431" s="367"/>
      <c r="H3431" s="367"/>
      <c r="I3431" s="367"/>
      <c r="J3431" s="367"/>
      <c r="K3431" s="367"/>
      <c r="L3431" s="99"/>
      <c r="M3431" s="99"/>
      <c r="N3431" s="99"/>
      <c r="O3431" s="99"/>
      <c r="P3431" s="99"/>
      <c r="Q3431" s="99"/>
      <c r="R3431" s="99"/>
      <c r="S3431" s="99"/>
      <c r="T3431" s="99"/>
      <c r="U3431" s="99"/>
      <c r="V3431" s="99"/>
      <c r="W3431" s="99"/>
      <c r="X3431" s="99"/>
      <c r="Y3431" s="99"/>
      <c r="Z3431" s="99"/>
      <c r="AA3431" s="99"/>
      <c r="AB3431" s="99"/>
      <c r="AC3431" s="99"/>
      <c r="AD3431" s="99"/>
    </row>
    <row r="3432" spans="1:30" ht="14.25" customHeight="1">
      <c r="A3432" s="100"/>
      <c r="B3432" s="107"/>
      <c r="C3432" s="285" t="s">
        <v>5841</v>
      </c>
      <c r="D3432" s="370"/>
      <c r="E3432" s="367" t="str">
        <f t="shared" si="956"/>
        <v/>
      </c>
      <c r="F3432" s="367"/>
      <c r="G3432" s="367"/>
      <c r="H3432" s="367"/>
      <c r="I3432" s="367"/>
      <c r="J3432" s="367"/>
      <c r="K3432" s="367"/>
      <c r="L3432" s="99"/>
      <c r="M3432" s="99"/>
      <c r="N3432" s="99"/>
      <c r="O3432" s="99"/>
      <c r="P3432" s="99"/>
      <c r="Q3432" s="99"/>
      <c r="R3432" s="99"/>
      <c r="S3432" s="99"/>
      <c r="T3432" s="99"/>
      <c r="U3432" s="99"/>
      <c r="V3432" s="99"/>
      <c r="W3432" s="99"/>
      <c r="X3432" s="99"/>
      <c r="Y3432" s="99"/>
      <c r="Z3432" s="99"/>
      <c r="AA3432" s="99"/>
      <c r="AB3432" s="99"/>
      <c r="AC3432" s="99"/>
      <c r="AD3432" s="99"/>
    </row>
    <row r="3433" spans="1:30" ht="14.25" customHeight="1">
      <c r="A3433" s="100"/>
      <c r="B3433" s="107"/>
      <c r="C3433" s="285" t="s">
        <v>5842</v>
      </c>
      <c r="D3433" s="370"/>
      <c r="E3433" s="367" t="str">
        <f t="shared" si="956"/>
        <v/>
      </c>
      <c r="F3433" s="367"/>
      <c r="G3433" s="367"/>
      <c r="H3433" s="367"/>
      <c r="I3433" s="367"/>
      <c r="J3433" s="367"/>
      <c r="K3433" s="367"/>
      <c r="L3433" s="99"/>
      <c r="M3433" s="99"/>
      <c r="N3433" s="99"/>
      <c r="O3433" s="99"/>
      <c r="P3433" s="99"/>
      <c r="Q3433" s="99"/>
      <c r="R3433" s="99"/>
      <c r="S3433" s="99"/>
      <c r="T3433" s="99"/>
      <c r="U3433" s="99"/>
      <c r="V3433" s="99"/>
      <c r="W3433" s="99"/>
      <c r="X3433" s="99"/>
      <c r="Y3433" s="99"/>
      <c r="Z3433" s="99"/>
      <c r="AA3433" s="99"/>
      <c r="AB3433" s="99"/>
      <c r="AC3433" s="99"/>
      <c r="AD3433" s="99"/>
    </row>
    <row r="3434" spans="1:30" ht="14.25" customHeight="1">
      <c r="A3434" s="100"/>
      <c r="B3434" s="107"/>
      <c r="C3434" s="285" t="s">
        <v>5843</v>
      </c>
      <c r="D3434" s="370"/>
      <c r="E3434" s="367" t="str">
        <f t="shared" si="956"/>
        <v/>
      </c>
      <c r="F3434" s="367"/>
      <c r="G3434" s="367"/>
      <c r="H3434" s="367"/>
      <c r="I3434" s="367"/>
      <c r="J3434" s="367"/>
      <c r="K3434" s="367"/>
      <c r="L3434" s="99"/>
      <c r="M3434" s="99"/>
      <c r="N3434" s="99"/>
      <c r="O3434" s="99"/>
      <c r="P3434" s="99"/>
      <c r="Q3434" s="99"/>
      <c r="R3434" s="99"/>
      <c r="S3434" s="99"/>
      <c r="T3434" s="99"/>
      <c r="U3434" s="99"/>
      <c r="V3434" s="99"/>
      <c r="W3434" s="99"/>
      <c r="X3434" s="99"/>
      <c r="Y3434" s="99"/>
      <c r="Z3434" s="99"/>
      <c r="AA3434" s="99"/>
      <c r="AB3434" s="99"/>
      <c r="AC3434" s="99"/>
      <c r="AD3434" s="99"/>
    </row>
    <row r="3435" spans="1:30" ht="14.25" customHeight="1">
      <c r="A3435" s="100"/>
      <c r="B3435" s="107"/>
      <c r="C3435" s="285" t="s">
        <v>5844</v>
      </c>
      <c r="D3435" s="370"/>
      <c r="E3435" s="367" t="str">
        <f t="shared" si="956"/>
        <v/>
      </c>
      <c r="F3435" s="367"/>
      <c r="G3435" s="367"/>
      <c r="H3435" s="367"/>
      <c r="I3435" s="367"/>
      <c r="J3435" s="367"/>
      <c r="K3435" s="367"/>
      <c r="L3435" s="99"/>
      <c r="M3435" s="99"/>
      <c r="N3435" s="99"/>
      <c r="O3435" s="99"/>
      <c r="P3435" s="99"/>
      <c r="Q3435" s="99"/>
      <c r="R3435" s="99"/>
      <c r="S3435" s="99"/>
      <c r="T3435" s="99"/>
      <c r="U3435" s="99"/>
      <c r="V3435" s="99"/>
      <c r="W3435" s="99"/>
      <c r="X3435" s="99"/>
      <c r="Y3435" s="99"/>
      <c r="Z3435" s="99"/>
      <c r="AA3435" s="99"/>
      <c r="AB3435" s="99"/>
      <c r="AC3435" s="99"/>
      <c r="AD3435" s="99"/>
    </row>
    <row r="3436" spans="1:30" ht="14.25" customHeight="1">
      <c r="A3436" s="100"/>
      <c r="B3436" s="107"/>
      <c r="C3436" s="285" t="s">
        <v>5845</v>
      </c>
      <c r="D3436" s="370"/>
      <c r="E3436" s="367" t="str">
        <f t="shared" si="956"/>
        <v/>
      </c>
      <c r="F3436" s="367"/>
      <c r="G3436" s="367"/>
      <c r="H3436" s="367"/>
      <c r="I3436" s="367"/>
      <c r="J3436" s="367"/>
      <c r="K3436" s="367"/>
      <c r="L3436" s="99"/>
      <c r="M3436" s="99"/>
      <c r="N3436" s="99"/>
      <c r="O3436" s="99"/>
      <c r="P3436" s="99"/>
      <c r="Q3436" s="99"/>
      <c r="R3436" s="99"/>
      <c r="S3436" s="99"/>
      <c r="T3436" s="99"/>
      <c r="U3436" s="99"/>
      <c r="V3436" s="99"/>
      <c r="W3436" s="99"/>
      <c r="X3436" s="99"/>
      <c r="Y3436" s="99"/>
      <c r="Z3436" s="99"/>
      <c r="AA3436" s="99"/>
      <c r="AB3436" s="99"/>
      <c r="AC3436" s="99"/>
      <c r="AD3436" s="99"/>
    </row>
    <row r="3437" spans="1:30" ht="14.25" customHeight="1">
      <c r="A3437" s="100"/>
      <c r="B3437" s="107"/>
      <c r="C3437" s="285" t="s">
        <v>5846</v>
      </c>
      <c r="D3437" s="370"/>
      <c r="E3437" s="367" t="str">
        <f t="shared" si="956"/>
        <v/>
      </c>
      <c r="F3437" s="367"/>
      <c r="G3437" s="367"/>
      <c r="H3437" s="367"/>
      <c r="I3437" s="367"/>
      <c r="J3437" s="367"/>
      <c r="K3437" s="367"/>
      <c r="L3437" s="99"/>
      <c r="M3437" s="99"/>
      <c r="N3437" s="99"/>
      <c r="O3437" s="99"/>
      <c r="P3437" s="99"/>
      <c r="Q3437" s="99"/>
      <c r="R3437" s="99"/>
      <c r="S3437" s="99"/>
      <c r="T3437" s="99"/>
      <c r="U3437" s="99"/>
      <c r="V3437" s="99"/>
      <c r="W3437" s="99"/>
      <c r="X3437" s="99"/>
      <c r="Y3437" s="99"/>
      <c r="Z3437" s="99"/>
      <c r="AA3437" s="99"/>
      <c r="AB3437" s="99"/>
      <c r="AC3437" s="99"/>
      <c r="AD3437" s="99"/>
    </row>
    <row r="3438" spans="1:30" ht="14.25" customHeight="1">
      <c r="A3438" s="100"/>
      <c r="B3438" s="107"/>
      <c r="C3438" s="285" t="s">
        <v>5847</v>
      </c>
      <c r="D3438" s="370"/>
      <c r="E3438" s="367" t="str">
        <f t="shared" si="956"/>
        <v/>
      </c>
      <c r="F3438" s="367"/>
      <c r="G3438" s="367"/>
      <c r="H3438" s="367"/>
      <c r="I3438" s="367"/>
      <c r="J3438" s="367"/>
      <c r="K3438" s="367"/>
      <c r="L3438" s="99"/>
      <c r="M3438" s="99"/>
      <c r="N3438" s="99"/>
      <c r="O3438" s="99"/>
      <c r="P3438" s="99"/>
      <c r="Q3438" s="99"/>
      <c r="R3438" s="99"/>
      <c r="S3438" s="99"/>
      <c r="T3438" s="99"/>
      <c r="U3438" s="99"/>
      <c r="V3438" s="99"/>
      <c r="W3438" s="99"/>
      <c r="X3438" s="99"/>
      <c r="Y3438" s="99"/>
      <c r="Z3438" s="99"/>
      <c r="AA3438" s="99"/>
      <c r="AB3438" s="99"/>
      <c r="AC3438" s="99"/>
      <c r="AD3438" s="99"/>
    </row>
    <row r="3439" spans="1:30" ht="14.25" customHeight="1">
      <c r="A3439" s="100"/>
      <c r="B3439" s="107"/>
      <c r="C3439" s="285" t="s">
        <v>5848</v>
      </c>
      <c r="D3439" s="370"/>
      <c r="E3439" s="367" t="str">
        <f t="shared" si="956"/>
        <v/>
      </c>
      <c r="F3439" s="367"/>
      <c r="G3439" s="367"/>
      <c r="H3439" s="367"/>
      <c r="I3439" s="367"/>
      <c r="J3439" s="367"/>
      <c r="K3439" s="367"/>
      <c r="L3439" s="99"/>
      <c r="M3439" s="99"/>
      <c r="N3439" s="99"/>
      <c r="O3439" s="99"/>
      <c r="P3439" s="99"/>
      <c r="Q3439" s="99"/>
      <c r="R3439" s="99"/>
      <c r="S3439" s="99"/>
      <c r="T3439" s="99"/>
      <c r="U3439" s="99"/>
      <c r="V3439" s="99"/>
      <c r="W3439" s="99"/>
      <c r="X3439" s="99"/>
      <c r="Y3439" s="99"/>
      <c r="Z3439" s="99"/>
      <c r="AA3439" s="99"/>
      <c r="AB3439" s="99"/>
      <c r="AC3439" s="99"/>
      <c r="AD3439" s="99"/>
    </row>
    <row r="3440" spans="1:30" ht="14.25" customHeight="1">
      <c r="A3440" s="100"/>
      <c r="B3440" s="107"/>
      <c r="C3440" s="285" t="s">
        <v>5849</v>
      </c>
      <c r="D3440" s="370"/>
      <c r="E3440" s="367" t="str">
        <f t="shared" si="956"/>
        <v/>
      </c>
      <c r="F3440" s="367"/>
      <c r="G3440" s="367"/>
      <c r="H3440" s="367"/>
      <c r="I3440" s="367"/>
      <c r="J3440" s="367"/>
      <c r="K3440" s="367"/>
      <c r="L3440" s="99"/>
      <c r="M3440" s="99"/>
      <c r="N3440" s="99"/>
      <c r="O3440" s="99"/>
      <c r="P3440" s="99"/>
      <c r="Q3440" s="99"/>
      <c r="R3440" s="99"/>
      <c r="S3440" s="99"/>
      <c r="T3440" s="99"/>
      <c r="U3440" s="99"/>
      <c r="V3440" s="99"/>
      <c r="W3440" s="99"/>
      <c r="X3440" s="99"/>
      <c r="Y3440" s="99"/>
      <c r="Z3440" s="99"/>
      <c r="AA3440" s="99"/>
      <c r="AB3440" s="99"/>
      <c r="AC3440" s="99"/>
      <c r="AD3440" s="99"/>
    </row>
    <row r="3441" spans="1:30" ht="14.25" customHeight="1">
      <c r="A3441" s="100"/>
      <c r="B3441" s="107"/>
      <c r="C3441" s="285" t="s">
        <v>5850</v>
      </c>
      <c r="D3441" s="370"/>
      <c r="E3441" s="367" t="str">
        <f t="shared" si="956"/>
        <v/>
      </c>
      <c r="F3441" s="367"/>
      <c r="G3441" s="367"/>
      <c r="H3441" s="367"/>
      <c r="I3441" s="367"/>
      <c r="J3441" s="367"/>
      <c r="K3441" s="367"/>
      <c r="L3441" s="99"/>
      <c r="M3441" s="99"/>
      <c r="N3441" s="99"/>
      <c r="O3441" s="99"/>
      <c r="P3441" s="99"/>
      <c r="Q3441" s="99"/>
      <c r="R3441" s="99"/>
      <c r="S3441" s="99"/>
      <c r="T3441" s="99"/>
      <c r="U3441" s="99"/>
      <c r="V3441" s="99"/>
      <c r="W3441" s="99"/>
      <c r="X3441" s="99"/>
      <c r="Y3441" s="99"/>
      <c r="Z3441" s="99"/>
      <c r="AA3441" s="99"/>
      <c r="AB3441" s="99"/>
      <c r="AC3441" s="99"/>
      <c r="AD3441" s="99"/>
    </row>
    <row r="3442" spans="1:30" ht="14.25" customHeight="1">
      <c r="A3442" s="100"/>
      <c r="B3442" s="107"/>
      <c r="C3442" s="285" t="s">
        <v>5851</v>
      </c>
      <c r="D3442" s="370"/>
      <c r="E3442" s="367" t="str">
        <f t="shared" si="956"/>
        <v/>
      </c>
      <c r="F3442" s="367"/>
      <c r="G3442" s="367"/>
      <c r="H3442" s="367"/>
      <c r="I3442" s="367"/>
      <c r="J3442" s="367"/>
      <c r="K3442" s="367"/>
      <c r="L3442" s="99"/>
      <c r="M3442" s="99"/>
      <c r="N3442" s="99"/>
      <c r="O3442" s="99"/>
      <c r="P3442" s="99"/>
      <c r="Q3442" s="99"/>
      <c r="R3442" s="99"/>
      <c r="S3442" s="99"/>
      <c r="T3442" s="99"/>
      <c r="U3442" s="99"/>
      <c r="V3442" s="99"/>
      <c r="W3442" s="99"/>
      <c r="X3442" s="99"/>
      <c r="Y3442" s="99"/>
      <c r="Z3442" s="99"/>
      <c r="AA3442" s="99"/>
      <c r="AB3442" s="99"/>
      <c r="AC3442" s="99"/>
      <c r="AD3442" s="99"/>
    </row>
    <row r="3443" spans="1:30" ht="14.25" customHeight="1">
      <c r="A3443" s="100"/>
      <c r="B3443" s="107"/>
      <c r="C3443" s="285" t="s">
        <v>5852</v>
      </c>
      <c r="D3443" s="370"/>
      <c r="E3443" s="367" t="str">
        <f t="shared" si="956"/>
        <v/>
      </c>
      <c r="F3443" s="367"/>
      <c r="G3443" s="367"/>
      <c r="H3443" s="367"/>
      <c r="I3443" s="367"/>
      <c r="J3443" s="367"/>
      <c r="K3443" s="367"/>
      <c r="L3443" s="99"/>
      <c r="M3443" s="99"/>
      <c r="N3443" s="99"/>
      <c r="O3443" s="99"/>
      <c r="P3443" s="99"/>
      <c r="Q3443" s="99"/>
      <c r="R3443" s="99"/>
      <c r="S3443" s="99"/>
      <c r="T3443" s="99"/>
      <c r="U3443" s="99"/>
      <c r="V3443" s="99"/>
      <c r="W3443" s="99"/>
      <c r="X3443" s="99"/>
      <c r="Y3443" s="99"/>
      <c r="Z3443" s="99"/>
      <c r="AA3443" s="99"/>
      <c r="AB3443" s="99"/>
      <c r="AC3443" s="99"/>
      <c r="AD3443" s="99"/>
    </row>
    <row r="3444" spans="1:30" ht="14.25" customHeight="1">
      <c r="A3444" s="100"/>
      <c r="B3444" s="107"/>
      <c r="C3444" s="285" t="s">
        <v>5853</v>
      </c>
      <c r="D3444" s="370"/>
      <c r="E3444" s="367" t="str">
        <f t="shared" si="956"/>
        <v/>
      </c>
      <c r="F3444" s="367"/>
      <c r="G3444" s="367"/>
      <c r="H3444" s="367"/>
      <c r="I3444" s="367"/>
      <c r="J3444" s="367"/>
      <c r="K3444" s="367"/>
      <c r="L3444" s="99"/>
      <c r="M3444" s="99"/>
      <c r="N3444" s="99"/>
      <c r="O3444" s="99"/>
      <c r="P3444" s="99"/>
      <c r="Q3444" s="99"/>
      <c r="R3444" s="99"/>
      <c r="S3444" s="99"/>
      <c r="T3444" s="99"/>
      <c r="U3444" s="99"/>
      <c r="V3444" s="99"/>
      <c r="W3444" s="99"/>
      <c r="X3444" s="99"/>
      <c r="Y3444" s="99"/>
      <c r="Z3444" s="99"/>
      <c r="AA3444" s="99"/>
      <c r="AB3444" s="99"/>
      <c r="AC3444" s="99"/>
      <c r="AD3444" s="99"/>
    </row>
    <row r="3445" spans="1:30" ht="14.25" customHeight="1">
      <c r="A3445" s="100"/>
      <c r="B3445" s="107"/>
      <c r="C3445" s="285" t="s">
        <v>5854</v>
      </c>
      <c r="D3445" s="370"/>
      <c r="E3445" s="367" t="str">
        <f t="shared" si="956"/>
        <v/>
      </c>
      <c r="F3445" s="367"/>
      <c r="G3445" s="367"/>
      <c r="H3445" s="367"/>
      <c r="I3445" s="367"/>
      <c r="J3445" s="367"/>
      <c r="K3445" s="367"/>
      <c r="L3445" s="99"/>
      <c r="M3445" s="99"/>
      <c r="N3445" s="99"/>
      <c r="O3445" s="99"/>
      <c r="P3445" s="99"/>
      <c r="Q3445" s="99"/>
      <c r="R3445" s="99"/>
      <c r="S3445" s="99"/>
      <c r="T3445" s="99"/>
      <c r="U3445" s="99"/>
      <c r="V3445" s="99"/>
      <c r="W3445" s="99"/>
      <c r="X3445" s="99"/>
      <c r="Y3445" s="99"/>
      <c r="Z3445" s="99"/>
      <c r="AA3445" s="99"/>
      <c r="AB3445" s="99"/>
      <c r="AC3445" s="99"/>
      <c r="AD3445" s="99"/>
    </row>
    <row r="3446" spans="1:30" ht="14.25" customHeight="1">
      <c r="A3446" s="100"/>
      <c r="B3446" s="107"/>
      <c r="C3446" s="285" t="s">
        <v>5855</v>
      </c>
      <c r="D3446" s="370"/>
      <c r="E3446" s="367" t="str">
        <f t="shared" si="956"/>
        <v/>
      </c>
      <c r="F3446" s="367"/>
      <c r="G3446" s="367"/>
      <c r="H3446" s="367"/>
      <c r="I3446" s="367"/>
      <c r="J3446" s="367"/>
      <c r="K3446" s="367"/>
      <c r="L3446" s="99"/>
      <c r="M3446" s="99"/>
      <c r="N3446" s="99"/>
      <c r="O3446" s="99"/>
      <c r="P3446" s="99"/>
      <c r="Q3446" s="99"/>
      <c r="R3446" s="99"/>
      <c r="S3446" s="99"/>
      <c r="T3446" s="99"/>
      <c r="U3446" s="99"/>
      <c r="V3446" s="99"/>
      <c r="W3446" s="99"/>
      <c r="X3446" s="99"/>
      <c r="Y3446" s="99"/>
      <c r="Z3446" s="99"/>
      <c r="AA3446" s="99"/>
      <c r="AB3446" s="99"/>
      <c r="AC3446" s="99"/>
      <c r="AD3446" s="99"/>
    </row>
    <row r="3447" spans="1:30" ht="14.25" customHeight="1">
      <c r="A3447" s="100"/>
      <c r="B3447" s="107"/>
      <c r="C3447" s="285" t="s">
        <v>5856</v>
      </c>
      <c r="D3447" s="370"/>
      <c r="E3447" s="367" t="str">
        <f t="shared" si="956"/>
        <v/>
      </c>
      <c r="F3447" s="367"/>
      <c r="G3447" s="367"/>
      <c r="H3447" s="367"/>
      <c r="I3447" s="367"/>
      <c r="J3447" s="367"/>
      <c r="K3447" s="367"/>
      <c r="L3447" s="99"/>
      <c r="M3447" s="99"/>
      <c r="N3447" s="99"/>
      <c r="O3447" s="99"/>
      <c r="P3447" s="99"/>
      <c r="Q3447" s="99"/>
      <c r="R3447" s="99"/>
      <c r="S3447" s="99"/>
      <c r="T3447" s="99"/>
      <c r="U3447" s="99"/>
      <c r="V3447" s="99"/>
      <c r="W3447" s="99"/>
      <c r="X3447" s="99"/>
      <c r="Y3447" s="99"/>
      <c r="Z3447" s="99"/>
      <c r="AA3447" s="99"/>
      <c r="AB3447" s="99"/>
      <c r="AC3447" s="99"/>
      <c r="AD3447" s="99"/>
    </row>
    <row r="3448" spans="1:30" ht="14.25" customHeight="1">
      <c r="A3448" s="100"/>
      <c r="B3448" s="107"/>
      <c r="C3448" s="285" t="s">
        <v>5857</v>
      </c>
      <c r="D3448" s="370"/>
      <c r="E3448" s="367" t="str">
        <f t="shared" si="956"/>
        <v/>
      </c>
      <c r="F3448" s="367"/>
      <c r="G3448" s="367"/>
      <c r="H3448" s="367"/>
      <c r="I3448" s="367"/>
      <c r="J3448" s="367"/>
      <c r="K3448" s="367"/>
      <c r="L3448" s="99"/>
      <c r="M3448" s="99"/>
      <c r="N3448" s="99"/>
      <c r="O3448" s="99"/>
      <c r="P3448" s="99"/>
      <c r="Q3448" s="99"/>
      <c r="R3448" s="99"/>
      <c r="S3448" s="99"/>
      <c r="T3448" s="99"/>
      <c r="U3448" s="99"/>
      <c r="V3448" s="99"/>
      <c r="W3448" s="99"/>
      <c r="X3448" s="99"/>
      <c r="Y3448" s="99"/>
      <c r="Z3448" s="99"/>
      <c r="AA3448" s="99"/>
      <c r="AB3448" s="99"/>
      <c r="AC3448" s="99"/>
      <c r="AD3448" s="99"/>
    </row>
    <row r="3449" spans="1:30" ht="14.25" customHeight="1">
      <c r="A3449" s="100"/>
      <c r="B3449" s="107"/>
      <c r="C3449" s="285" t="s">
        <v>5858</v>
      </c>
      <c r="D3449" s="370"/>
      <c r="E3449" s="367" t="str">
        <f t="shared" si="956"/>
        <v/>
      </c>
      <c r="F3449" s="367"/>
      <c r="G3449" s="367"/>
      <c r="H3449" s="367"/>
      <c r="I3449" s="367"/>
      <c r="J3449" s="367"/>
      <c r="K3449" s="367"/>
      <c r="L3449" s="99"/>
      <c r="M3449" s="99"/>
      <c r="N3449" s="99"/>
      <c r="O3449" s="99"/>
      <c r="P3449" s="99"/>
      <c r="Q3449" s="99"/>
      <c r="R3449" s="99"/>
      <c r="S3449" s="99"/>
      <c r="T3449" s="99"/>
      <c r="U3449" s="99"/>
      <c r="V3449" s="99"/>
      <c r="W3449" s="99"/>
      <c r="X3449" s="99"/>
      <c r="Y3449" s="99"/>
      <c r="Z3449" s="99"/>
      <c r="AA3449" s="99"/>
      <c r="AB3449" s="99"/>
      <c r="AC3449" s="99"/>
      <c r="AD3449" s="99"/>
    </row>
    <row r="3450" spans="1:30" ht="14.25" customHeight="1">
      <c r="A3450" s="100"/>
      <c r="B3450" s="107"/>
      <c r="C3450" s="285" t="s">
        <v>5859</v>
      </c>
      <c r="D3450" s="370"/>
      <c r="E3450" s="367" t="str">
        <f t="shared" si="956"/>
        <v/>
      </c>
      <c r="F3450" s="367"/>
      <c r="G3450" s="367"/>
      <c r="H3450" s="367"/>
      <c r="I3450" s="367"/>
      <c r="J3450" s="367"/>
      <c r="K3450" s="367"/>
      <c r="L3450" s="99"/>
      <c r="M3450" s="99"/>
      <c r="N3450" s="99"/>
      <c r="O3450" s="99"/>
      <c r="P3450" s="99"/>
      <c r="Q3450" s="99"/>
      <c r="R3450" s="99"/>
      <c r="S3450" s="99"/>
      <c r="T3450" s="99"/>
      <c r="U3450" s="99"/>
      <c r="V3450" s="99"/>
      <c r="W3450" s="99"/>
      <c r="X3450" s="99"/>
      <c r="Y3450" s="99"/>
      <c r="Z3450" s="99"/>
      <c r="AA3450" s="99"/>
      <c r="AB3450" s="99"/>
      <c r="AC3450" s="99"/>
      <c r="AD3450" s="99"/>
    </row>
    <row r="3451" spans="1:30" ht="14.25" customHeight="1">
      <c r="A3451" s="100"/>
      <c r="B3451" s="107"/>
      <c r="C3451" s="285" t="s">
        <v>5860</v>
      </c>
      <c r="D3451" s="370"/>
      <c r="E3451" s="367" t="str">
        <f t="shared" si="956"/>
        <v/>
      </c>
      <c r="F3451" s="367"/>
      <c r="G3451" s="367"/>
      <c r="H3451" s="367"/>
      <c r="I3451" s="367"/>
      <c r="J3451" s="367"/>
      <c r="K3451" s="367"/>
      <c r="L3451" s="99"/>
      <c r="M3451" s="99"/>
      <c r="N3451" s="99"/>
      <c r="O3451" s="99"/>
      <c r="P3451" s="99"/>
      <c r="Q3451" s="99"/>
      <c r="R3451" s="99"/>
      <c r="S3451" s="99"/>
      <c r="T3451" s="99"/>
      <c r="U3451" s="99"/>
      <c r="V3451" s="99"/>
      <c r="W3451" s="99"/>
      <c r="X3451" s="99"/>
      <c r="Y3451" s="99"/>
      <c r="Z3451" s="99"/>
      <c r="AA3451" s="99"/>
      <c r="AB3451" s="99"/>
      <c r="AC3451" s="99"/>
      <c r="AD3451" s="99"/>
    </row>
    <row r="3452" spans="1:30" ht="14.25" customHeight="1">
      <c r="A3452" s="100"/>
      <c r="B3452" s="107"/>
      <c r="C3452" s="285" t="s">
        <v>5861</v>
      </c>
      <c r="D3452" s="370"/>
      <c r="E3452" s="367" t="str">
        <f t="shared" si="956"/>
        <v/>
      </c>
      <c r="F3452" s="367"/>
      <c r="G3452" s="367"/>
      <c r="H3452" s="367"/>
      <c r="I3452" s="367"/>
      <c r="J3452" s="367"/>
      <c r="K3452" s="367"/>
      <c r="L3452" s="99"/>
      <c r="M3452" s="99"/>
      <c r="N3452" s="99"/>
      <c r="O3452" s="99"/>
      <c r="P3452" s="99"/>
      <c r="Q3452" s="99"/>
      <c r="R3452" s="99"/>
      <c r="S3452" s="99"/>
      <c r="T3452" s="99"/>
      <c r="U3452" s="99"/>
      <c r="V3452" s="99"/>
      <c r="W3452" s="99"/>
      <c r="X3452" s="99"/>
      <c r="Y3452" s="99"/>
      <c r="Z3452" s="99"/>
      <c r="AA3452" s="99"/>
      <c r="AB3452" s="99"/>
      <c r="AC3452" s="99"/>
      <c r="AD3452" s="99"/>
    </row>
    <row r="3453" spans="1:30" ht="14.25" customHeight="1">
      <c r="A3453" s="100"/>
      <c r="B3453" s="107"/>
      <c r="C3453" s="285" t="s">
        <v>5862</v>
      </c>
      <c r="D3453" s="370"/>
      <c r="E3453" s="367" t="str">
        <f t="shared" si="956"/>
        <v/>
      </c>
      <c r="F3453" s="367"/>
      <c r="G3453" s="367"/>
      <c r="H3453" s="367"/>
      <c r="I3453" s="367"/>
      <c r="J3453" s="367"/>
      <c r="K3453" s="367"/>
      <c r="L3453" s="99"/>
      <c r="M3453" s="99"/>
      <c r="N3453" s="99"/>
      <c r="O3453" s="99"/>
      <c r="P3453" s="99"/>
      <c r="Q3453" s="99"/>
      <c r="R3453" s="99"/>
      <c r="S3453" s="99"/>
      <c r="T3453" s="99"/>
      <c r="U3453" s="99"/>
      <c r="V3453" s="99"/>
      <c r="W3453" s="99"/>
      <c r="X3453" s="99"/>
      <c r="Y3453" s="99"/>
      <c r="Z3453" s="99"/>
      <c r="AA3453" s="99"/>
      <c r="AB3453" s="99"/>
      <c r="AC3453" s="99"/>
      <c r="AD3453" s="99"/>
    </row>
    <row r="3454" spans="1:30" ht="14.25" customHeight="1">
      <c r="A3454" s="100"/>
      <c r="B3454" s="107"/>
      <c r="C3454" s="285" t="s">
        <v>5863</v>
      </c>
      <c r="D3454" s="370"/>
      <c r="E3454" s="367" t="str">
        <f t="shared" si="956"/>
        <v/>
      </c>
      <c r="F3454" s="367"/>
      <c r="G3454" s="367"/>
      <c r="H3454" s="367"/>
      <c r="I3454" s="367"/>
      <c r="J3454" s="367"/>
      <c r="K3454" s="367"/>
      <c r="L3454" s="99"/>
      <c r="M3454" s="99"/>
      <c r="N3454" s="99"/>
      <c r="O3454" s="99"/>
      <c r="P3454" s="99"/>
      <c r="Q3454" s="99"/>
      <c r="R3454" s="99"/>
      <c r="S3454" s="99"/>
      <c r="T3454" s="99"/>
      <c r="U3454" s="99"/>
      <c r="V3454" s="99"/>
      <c r="W3454" s="99"/>
      <c r="X3454" s="99"/>
      <c r="Y3454" s="99"/>
      <c r="Z3454" s="99"/>
      <c r="AA3454" s="99"/>
      <c r="AB3454" s="99"/>
      <c r="AC3454" s="99"/>
      <c r="AD3454" s="99"/>
    </row>
    <row r="3455" spans="1:30" ht="14.25" customHeight="1">
      <c r="A3455" s="100"/>
      <c r="B3455" s="107"/>
      <c r="C3455" s="285" t="s">
        <v>5864</v>
      </c>
      <c r="D3455" s="370"/>
      <c r="E3455" s="367" t="str">
        <f t="shared" si="956"/>
        <v/>
      </c>
      <c r="F3455" s="367"/>
      <c r="G3455" s="367"/>
      <c r="H3455" s="367"/>
      <c r="I3455" s="367"/>
      <c r="J3455" s="367"/>
      <c r="K3455" s="367"/>
      <c r="L3455" s="99"/>
      <c r="M3455" s="99"/>
      <c r="N3455" s="99"/>
      <c r="O3455" s="99"/>
      <c r="P3455" s="99"/>
      <c r="Q3455" s="99"/>
      <c r="R3455" s="99"/>
      <c r="S3455" s="99"/>
      <c r="T3455" s="99"/>
      <c r="U3455" s="99"/>
      <c r="V3455" s="99"/>
      <c r="W3455" s="99"/>
      <c r="X3455" s="99"/>
      <c r="Y3455" s="99"/>
      <c r="Z3455" s="99"/>
      <c r="AA3455" s="99"/>
      <c r="AB3455" s="99"/>
      <c r="AC3455" s="99"/>
      <c r="AD3455" s="99"/>
    </row>
    <row r="3456" spans="1:30" ht="14.25" customHeight="1">
      <c r="A3456" s="100"/>
      <c r="B3456" s="107"/>
      <c r="C3456" s="285" t="s">
        <v>5865</v>
      </c>
      <c r="D3456" s="370"/>
      <c r="E3456" s="367" t="str">
        <f t="shared" si="956"/>
        <v/>
      </c>
      <c r="F3456" s="367"/>
      <c r="G3456" s="367"/>
      <c r="H3456" s="367"/>
      <c r="I3456" s="367"/>
      <c r="J3456" s="367"/>
      <c r="K3456" s="367"/>
      <c r="L3456" s="99"/>
      <c r="M3456" s="99"/>
      <c r="N3456" s="99"/>
      <c r="O3456" s="99"/>
      <c r="P3456" s="99"/>
      <c r="Q3456" s="99"/>
      <c r="R3456" s="99"/>
      <c r="S3456" s="99"/>
      <c r="T3456" s="99"/>
      <c r="U3456" s="99"/>
      <c r="V3456" s="99"/>
      <c r="W3456" s="99"/>
      <c r="X3456" s="99"/>
      <c r="Y3456" s="99"/>
      <c r="Z3456" s="99"/>
      <c r="AA3456" s="99"/>
      <c r="AB3456" s="99"/>
      <c r="AC3456" s="99"/>
      <c r="AD3456" s="99"/>
    </row>
    <row r="3457" spans="1:30" ht="14.25" customHeight="1">
      <c r="A3457" s="100"/>
      <c r="B3457" s="107"/>
      <c r="C3457" s="285" t="s">
        <v>5866</v>
      </c>
      <c r="D3457" s="370"/>
      <c r="E3457" s="367" t="str">
        <f t="shared" si="956"/>
        <v/>
      </c>
      <c r="F3457" s="367"/>
      <c r="G3457" s="367"/>
      <c r="H3457" s="367"/>
      <c r="I3457" s="367"/>
      <c r="J3457" s="367"/>
      <c r="K3457" s="367"/>
      <c r="L3457" s="99"/>
      <c r="M3457" s="99"/>
      <c r="N3457" s="99"/>
      <c r="O3457" s="99"/>
      <c r="P3457" s="99"/>
      <c r="Q3457" s="99"/>
      <c r="R3457" s="99"/>
      <c r="S3457" s="99"/>
      <c r="T3457" s="99"/>
      <c r="U3457" s="99"/>
      <c r="V3457" s="99"/>
      <c r="W3457" s="99"/>
      <c r="X3457" s="99"/>
      <c r="Y3457" s="99"/>
      <c r="Z3457" s="99"/>
      <c r="AA3457" s="99"/>
      <c r="AB3457" s="99"/>
      <c r="AC3457" s="99"/>
      <c r="AD3457" s="99"/>
    </row>
    <row r="3458" spans="1:30" ht="14.25" customHeight="1">
      <c r="A3458" s="100"/>
      <c r="B3458" s="107"/>
      <c r="C3458" s="285" t="s">
        <v>5867</v>
      </c>
      <c r="D3458" s="370"/>
      <c r="E3458" s="367" t="str">
        <f t="shared" ref="E3458:E3521" si="957">IF(E850="","",E850)</f>
        <v/>
      </c>
      <c r="F3458" s="367"/>
      <c r="G3458" s="367"/>
      <c r="H3458" s="367"/>
      <c r="I3458" s="367"/>
      <c r="J3458" s="367"/>
      <c r="K3458" s="367"/>
      <c r="L3458" s="99"/>
      <c r="M3458" s="99"/>
      <c r="N3458" s="99"/>
      <c r="O3458" s="99"/>
      <c r="P3458" s="99"/>
      <c r="Q3458" s="99"/>
      <c r="R3458" s="99"/>
      <c r="S3458" s="99"/>
      <c r="T3458" s="99"/>
      <c r="U3458" s="99"/>
      <c r="V3458" s="99"/>
      <c r="W3458" s="99"/>
      <c r="X3458" s="99"/>
      <c r="Y3458" s="99"/>
      <c r="Z3458" s="99"/>
      <c r="AA3458" s="99"/>
      <c r="AB3458" s="99"/>
      <c r="AC3458" s="99"/>
      <c r="AD3458" s="99"/>
    </row>
    <row r="3459" spans="1:30" ht="14.25" customHeight="1">
      <c r="A3459" s="100"/>
      <c r="B3459" s="107"/>
      <c r="C3459" s="285" t="s">
        <v>5868</v>
      </c>
      <c r="D3459" s="370"/>
      <c r="E3459" s="367" t="str">
        <f t="shared" si="957"/>
        <v/>
      </c>
      <c r="F3459" s="367"/>
      <c r="G3459" s="367"/>
      <c r="H3459" s="367"/>
      <c r="I3459" s="367"/>
      <c r="J3459" s="367"/>
      <c r="K3459" s="367"/>
      <c r="L3459" s="99"/>
      <c r="M3459" s="99"/>
      <c r="N3459" s="99"/>
      <c r="O3459" s="99"/>
      <c r="P3459" s="99"/>
      <c r="Q3459" s="99"/>
      <c r="R3459" s="99"/>
      <c r="S3459" s="99"/>
      <c r="T3459" s="99"/>
      <c r="U3459" s="99"/>
      <c r="V3459" s="99"/>
      <c r="W3459" s="99"/>
      <c r="X3459" s="99"/>
      <c r="Y3459" s="99"/>
      <c r="Z3459" s="99"/>
      <c r="AA3459" s="99"/>
      <c r="AB3459" s="99"/>
      <c r="AC3459" s="99"/>
      <c r="AD3459" s="99"/>
    </row>
    <row r="3460" spans="1:30" ht="14.25" customHeight="1">
      <c r="A3460" s="100"/>
      <c r="B3460" s="107"/>
      <c r="C3460" s="285" t="s">
        <v>5869</v>
      </c>
      <c r="D3460" s="370"/>
      <c r="E3460" s="367" t="str">
        <f t="shared" si="957"/>
        <v/>
      </c>
      <c r="F3460" s="367"/>
      <c r="G3460" s="367"/>
      <c r="H3460" s="367"/>
      <c r="I3460" s="367"/>
      <c r="J3460" s="367"/>
      <c r="K3460" s="367"/>
      <c r="L3460" s="99"/>
      <c r="M3460" s="99"/>
      <c r="N3460" s="99"/>
      <c r="O3460" s="99"/>
      <c r="P3460" s="99"/>
      <c r="Q3460" s="99"/>
      <c r="R3460" s="99"/>
      <c r="S3460" s="99"/>
      <c r="T3460" s="99"/>
      <c r="U3460" s="99"/>
      <c r="V3460" s="99"/>
      <c r="W3460" s="99"/>
      <c r="X3460" s="99"/>
      <c r="Y3460" s="99"/>
      <c r="Z3460" s="99"/>
      <c r="AA3460" s="99"/>
      <c r="AB3460" s="99"/>
      <c r="AC3460" s="99"/>
      <c r="AD3460" s="99"/>
    </row>
    <row r="3461" spans="1:30" ht="14.25" customHeight="1">
      <c r="A3461" s="100"/>
      <c r="B3461" s="107"/>
      <c r="C3461" s="285" t="s">
        <v>5870</v>
      </c>
      <c r="D3461" s="370"/>
      <c r="E3461" s="367" t="str">
        <f t="shared" si="957"/>
        <v/>
      </c>
      <c r="F3461" s="367"/>
      <c r="G3461" s="367"/>
      <c r="H3461" s="367"/>
      <c r="I3461" s="367"/>
      <c r="J3461" s="367"/>
      <c r="K3461" s="367"/>
      <c r="L3461" s="99"/>
      <c r="M3461" s="99"/>
      <c r="N3461" s="99"/>
      <c r="O3461" s="99"/>
      <c r="P3461" s="99"/>
      <c r="Q3461" s="99"/>
      <c r="R3461" s="99"/>
      <c r="S3461" s="99"/>
      <c r="T3461" s="99"/>
      <c r="U3461" s="99"/>
      <c r="V3461" s="99"/>
      <c r="W3461" s="99"/>
      <c r="X3461" s="99"/>
      <c r="Y3461" s="99"/>
      <c r="Z3461" s="99"/>
      <c r="AA3461" s="99"/>
      <c r="AB3461" s="99"/>
      <c r="AC3461" s="99"/>
      <c r="AD3461" s="99"/>
    </row>
    <row r="3462" spans="1:30" ht="14.25" customHeight="1">
      <c r="A3462" s="100"/>
      <c r="B3462" s="107"/>
      <c r="C3462" s="285" t="s">
        <v>5871</v>
      </c>
      <c r="D3462" s="370"/>
      <c r="E3462" s="367" t="str">
        <f t="shared" si="957"/>
        <v/>
      </c>
      <c r="F3462" s="367"/>
      <c r="G3462" s="367"/>
      <c r="H3462" s="367"/>
      <c r="I3462" s="367"/>
      <c r="J3462" s="367"/>
      <c r="K3462" s="367"/>
      <c r="L3462" s="99"/>
      <c r="M3462" s="99"/>
      <c r="N3462" s="99"/>
      <c r="O3462" s="99"/>
      <c r="P3462" s="99"/>
      <c r="Q3462" s="99"/>
      <c r="R3462" s="99"/>
      <c r="S3462" s="99"/>
      <c r="T3462" s="99"/>
      <c r="U3462" s="99"/>
      <c r="V3462" s="99"/>
      <c r="W3462" s="99"/>
      <c r="X3462" s="99"/>
      <c r="Y3462" s="99"/>
      <c r="Z3462" s="99"/>
      <c r="AA3462" s="99"/>
      <c r="AB3462" s="99"/>
      <c r="AC3462" s="99"/>
      <c r="AD3462" s="99"/>
    </row>
    <row r="3463" spans="1:30" ht="14.25" customHeight="1">
      <c r="A3463" s="100"/>
      <c r="B3463" s="107"/>
      <c r="C3463" s="285" t="s">
        <v>5872</v>
      </c>
      <c r="D3463" s="370"/>
      <c r="E3463" s="367" t="str">
        <f t="shared" si="957"/>
        <v/>
      </c>
      <c r="F3463" s="367"/>
      <c r="G3463" s="367"/>
      <c r="H3463" s="367"/>
      <c r="I3463" s="367"/>
      <c r="J3463" s="367"/>
      <c r="K3463" s="367"/>
      <c r="L3463" s="99"/>
      <c r="M3463" s="99"/>
      <c r="N3463" s="99"/>
      <c r="O3463" s="99"/>
      <c r="P3463" s="99"/>
      <c r="Q3463" s="99"/>
      <c r="R3463" s="99"/>
      <c r="S3463" s="99"/>
      <c r="T3463" s="99"/>
      <c r="U3463" s="99"/>
      <c r="V3463" s="99"/>
      <c r="W3463" s="99"/>
      <c r="X3463" s="99"/>
      <c r="Y3463" s="99"/>
      <c r="Z3463" s="99"/>
      <c r="AA3463" s="99"/>
      <c r="AB3463" s="99"/>
      <c r="AC3463" s="99"/>
      <c r="AD3463" s="99"/>
    </row>
    <row r="3464" spans="1:30" ht="14.25" customHeight="1">
      <c r="A3464" s="100"/>
      <c r="B3464" s="107"/>
      <c r="C3464" s="285" t="s">
        <v>5873</v>
      </c>
      <c r="D3464" s="370"/>
      <c r="E3464" s="367" t="str">
        <f t="shared" si="957"/>
        <v/>
      </c>
      <c r="F3464" s="367"/>
      <c r="G3464" s="367"/>
      <c r="H3464" s="367"/>
      <c r="I3464" s="367"/>
      <c r="J3464" s="367"/>
      <c r="K3464" s="367"/>
      <c r="L3464" s="99"/>
      <c r="M3464" s="99"/>
      <c r="N3464" s="99"/>
      <c r="O3464" s="99"/>
      <c r="P3464" s="99"/>
      <c r="Q3464" s="99"/>
      <c r="R3464" s="99"/>
      <c r="S3464" s="99"/>
      <c r="T3464" s="99"/>
      <c r="U3464" s="99"/>
      <c r="V3464" s="99"/>
      <c r="W3464" s="99"/>
      <c r="X3464" s="99"/>
      <c r="Y3464" s="99"/>
      <c r="Z3464" s="99"/>
      <c r="AA3464" s="99"/>
      <c r="AB3464" s="99"/>
      <c r="AC3464" s="99"/>
      <c r="AD3464" s="99"/>
    </row>
    <row r="3465" spans="1:30" ht="14.25" customHeight="1">
      <c r="A3465" s="100"/>
      <c r="B3465" s="107"/>
      <c r="C3465" s="285" t="s">
        <v>5874</v>
      </c>
      <c r="D3465" s="370"/>
      <c r="E3465" s="367" t="str">
        <f t="shared" si="957"/>
        <v/>
      </c>
      <c r="F3465" s="367"/>
      <c r="G3465" s="367"/>
      <c r="H3465" s="367"/>
      <c r="I3465" s="367"/>
      <c r="J3465" s="367"/>
      <c r="K3465" s="367"/>
      <c r="L3465" s="99"/>
      <c r="M3465" s="99"/>
      <c r="N3465" s="99"/>
      <c r="O3465" s="99"/>
      <c r="P3465" s="99"/>
      <c r="Q3465" s="99"/>
      <c r="R3465" s="99"/>
      <c r="S3465" s="99"/>
      <c r="T3465" s="99"/>
      <c r="U3465" s="99"/>
      <c r="V3465" s="99"/>
      <c r="W3465" s="99"/>
      <c r="X3465" s="99"/>
      <c r="Y3465" s="99"/>
      <c r="Z3465" s="99"/>
      <c r="AA3465" s="99"/>
      <c r="AB3465" s="99"/>
      <c r="AC3465" s="99"/>
      <c r="AD3465" s="99"/>
    </row>
    <row r="3466" spans="1:30" ht="14.25" customHeight="1">
      <c r="A3466" s="100"/>
      <c r="B3466" s="107"/>
      <c r="C3466" s="285" t="s">
        <v>5875</v>
      </c>
      <c r="D3466" s="370"/>
      <c r="E3466" s="367" t="str">
        <f t="shared" si="957"/>
        <v/>
      </c>
      <c r="F3466" s="367"/>
      <c r="G3466" s="367"/>
      <c r="H3466" s="367"/>
      <c r="I3466" s="367"/>
      <c r="J3466" s="367"/>
      <c r="K3466" s="367"/>
      <c r="L3466" s="99"/>
      <c r="M3466" s="99"/>
      <c r="N3466" s="99"/>
      <c r="O3466" s="99"/>
      <c r="P3466" s="99"/>
      <c r="Q3466" s="99"/>
      <c r="R3466" s="99"/>
      <c r="S3466" s="99"/>
      <c r="T3466" s="99"/>
      <c r="U3466" s="99"/>
      <c r="V3466" s="99"/>
      <c r="W3466" s="99"/>
      <c r="X3466" s="99"/>
      <c r="Y3466" s="99"/>
      <c r="Z3466" s="99"/>
      <c r="AA3466" s="99"/>
      <c r="AB3466" s="99"/>
      <c r="AC3466" s="99"/>
      <c r="AD3466" s="99"/>
    </row>
    <row r="3467" spans="1:30" ht="14.25" customHeight="1">
      <c r="A3467" s="100"/>
      <c r="B3467" s="107"/>
      <c r="C3467" s="285" t="s">
        <v>5876</v>
      </c>
      <c r="D3467" s="370"/>
      <c r="E3467" s="367" t="str">
        <f t="shared" si="957"/>
        <v/>
      </c>
      <c r="F3467" s="367"/>
      <c r="G3467" s="367"/>
      <c r="H3467" s="367"/>
      <c r="I3467" s="367"/>
      <c r="J3467" s="367"/>
      <c r="K3467" s="367"/>
      <c r="L3467" s="99"/>
      <c r="M3467" s="99"/>
      <c r="N3467" s="99"/>
      <c r="O3467" s="99"/>
      <c r="P3467" s="99"/>
      <c r="Q3467" s="99"/>
      <c r="R3467" s="99"/>
      <c r="S3467" s="99"/>
      <c r="T3467" s="99"/>
      <c r="U3467" s="99"/>
      <c r="V3467" s="99"/>
      <c r="W3467" s="99"/>
      <c r="X3467" s="99"/>
      <c r="Y3467" s="99"/>
      <c r="Z3467" s="99"/>
      <c r="AA3467" s="99"/>
      <c r="AB3467" s="99"/>
      <c r="AC3467" s="99"/>
      <c r="AD3467" s="99"/>
    </row>
    <row r="3468" spans="1:30" ht="14.25" customHeight="1">
      <c r="A3468" s="100"/>
      <c r="B3468" s="107"/>
      <c r="C3468" s="285" t="s">
        <v>5877</v>
      </c>
      <c r="D3468" s="370"/>
      <c r="E3468" s="367" t="str">
        <f t="shared" si="957"/>
        <v/>
      </c>
      <c r="F3468" s="367"/>
      <c r="G3468" s="367"/>
      <c r="H3468" s="367"/>
      <c r="I3468" s="367"/>
      <c r="J3468" s="367"/>
      <c r="K3468" s="367"/>
      <c r="L3468" s="99"/>
      <c r="M3468" s="99"/>
      <c r="N3468" s="99"/>
      <c r="O3468" s="99"/>
      <c r="P3468" s="99"/>
      <c r="Q3468" s="99"/>
      <c r="R3468" s="99"/>
      <c r="S3468" s="99"/>
      <c r="T3468" s="99"/>
      <c r="U3468" s="99"/>
      <c r="V3468" s="99"/>
      <c r="W3468" s="99"/>
      <c r="X3468" s="99"/>
      <c r="Y3468" s="99"/>
      <c r="Z3468" s="99"/>
      <c r="AA3468" s="99"/>
      <c r="AB3468" s="99"/>
      <c r="AC3468" s="99"/>
      <c r="AD3468" s="99"/>
    </row>
    <row r="3469" spans="1:30" ht="14.25" customHeight="1">
      <c r="A3469" s="100"/>
      <c r="B3469" s="107"/>
      <c r="C3469" s="285" t="s">
        <v>5878</v>
      </c>
      <c r="D3469" s="370"/>
      <c r="E3469" s="367" t="str">
        <f t="shared" si="957"/>
        <v/>
      </c>
      <c r="F3469" s="367"/>
      <c r="G3469" s="367"/>
      <c r="H3469" s="367"/>
      <c r="I3469" s="367"/>
      <c r="J3469" s="367"/>
      <c r="K3469" s="367"/>
      <c r="L3469" s="99"/>
      <c r="M3469" s="99"/>
      <c r="N3469" s="99"/>
      <c r="O3469" s="99"/>
      <c r="P3469" s="99"/>
      <c r="Q3469" s="99"/>
      <c r="R3469" s="99"/>
      <c r="S3469" s="99"/>
      <c r="T3469" s="99"/>
      <c r="U3469" s="99"/>
      <c r="V3469" s="99"/>
      <c r="W3469" s="99"/>
      <c r="X3469" s="99"/>
      <c r="Y3469" s="99"/>
      <c r="Z3469" s="99"/>
      <c r="AA3469" s="99"/>
      <c r="AB3469" s="99"/>
      <c r="AC3469" s="99"/>
      <c r="AD3469" s="99"/>
    </row>
    <row r="3470" spans="1:30" ht="14.25" customHeight="1">
      <c r="A3470" s="100"/>
      <c r="B3470" s="107"/>
      <c r="C3470" s="285" t="s">
        <v>5879</v>
      </c>
      <c r="D3470" s="370"/>
      <c r="E3470" s="367" t="str">
        <f t="shared" si="957"/>
        <v/>
      </c>
      <c r="F3470" s="367"/>
      <c r="G3470" s="367"/>
      <c r="H3470" s="367"/>
      <c r="I3470" s="367"/>
      <c r="J3470" s="367"/>
      <c r="K3470" s="367"/>
      <c r="L3470" s="99"/>
      <c r="M3470" s="99"/>
      <c r="N3470" s="99"/>
      <c r="O3470" s="99"/>
      <c r="P3470" s="99"/>
      <c r="Q3470" s="99"/>
      <c r="R3470" s="99"/>
      <c r="S3470" s="99"/>
      <c r="T3470" s="99"/>
      <c r="U3470" s="99"/>
      <c r="V3470" s="99"/>
      <c r="W3470" s="99"/>
      <c r="X3470" s="99"/>
      <c r="Y3470" s="99"/>
      <c r="Z3470" s="99"/>
      <c r="AA3470" s="99"/>
      <c r="AB3470" s="99"/>
      <c r="AC3470" s="99"/>
      <c r="AD3470" s="99"/>
    </row>
    <row r="3471" spans="1:30" ht="14.25" customHeight="1">
      <c r="A3471" s="100"/>
      <c r="B3471" s="107"/>
      <c r="C3471" s="285" t="s">
        <v>5880</v>
      </c>
      <c r="D3471" s="370"/>
      <c r="E3471" s="367" t="str">
        <f t="shared" si="957"/>
        <v/>
      </c>
      <c r="F3471" s="367"/>
      <c r="G3471" s="367"/>
      <c r="H3471" s="367"/>
      <c r="I3471" s="367"/>
      <c r="J3471" s="367"/>
      <c r="K3471" s="367"/>
      <c r="L3471" s="99"/>
      <c r="M3471" s="99"/>
      <c r="N3471" s="99"/>
      <c r="O3471" s="99"/>
      <c r="P3471" s="99"/>
      <c r="Q3471" s="99"/>
      <c r="R3471" s="99"/>
      <c r="S3471" s="99"/>
      <c r="T3471" s="99"/>
      <c r="U3471" s="99"/>
      <c r="V3471" s="99"/>
      <c r="W3471" s="99"/>
      <c r="X3471" s="99"/>
      <c r="Y3471" s="99"/>
      <c r="Z3471" s="99"/>
      <c r="AA3471" s="99"/>
      <c r="AB3471" s="99"/>
      <c r="AC3471" s="99"/>
      <c r="AD3471" s="99"/>
    </row>
    <row r="3472" spans="1:30" ht="14.25" customHeight="1">
      <c r="A3472" s="100"/>
      <c r="B3472" s="107"/>
      <c r="C3472" s="285" t="s">
        <v>5881</v>
      </c>
      <c r="D3472" s="370"/>
      <c r="E3472" s="367" t="str">
        <f t="shared" si="957"/>
        <v/>
      </c>
      <c r="F3472" s="367"/>
      <c r="G3472" s="367"/>
      <c r="H3472" s="367"/>
      <c r="I3472" s="367"/>
      <c r="J3472" s="367"/>
      <c r="K3472" s="367"/>
      <c r="L3472" s="99"/>
      <c r="M3472" s="99"/>
      <c r="N3472" s="99"/>
      <c r="O3472" s="99"/>
      <c r="P3472" s="99"/>
      <c r="Q3472" s="99"/>
      <c r="R3472" s="99"/>
      <c r="S3472" s="99"/>
      <c r="T3472" s="99"/>
      <c r="U3472" s="99"/>
      <c r="V3472" s="99"/>
      <c r="W3472" s="99"/>
      <c r="X3472" s="99"/>
      <c r="Y3472" s="99"/>
      <c r="Z3472" s="99"/>
      <c r="AA3472" s="99"/>
      <c r="AB3472" s="99"/>
      <c r="AC3472" s="99"/>
      <c r="AD3472" s="99"/>
    </row>
    <row r="3473" spans="1:30" ht="14.25" customHeight="1">
      <c r="A3473" s="100"/>
      <c r="B3473" s="107"/>
      <c r="C3473" s="285" t="s">
        <v>5882</v>
      </c>
      <c r="D3473" s="370"/>
      <c r="E3473" s="367" t="str">
        <f t="shared" si="957"/>
        <v/>
      </c>
      <c r="F3473" s="367"/>
      <c r="G3473" s="367"/>
      <c r="H3473" s="367"/>
      <c r="I3473" s="367"/>
      <c r="J3473" s="367"/>
      <c r="K3473" s="367"/>
      <c r="L3473" s="99"/>
      <c r="M3473" s="99"/>
      <c r="N3473" s="99"/>
      <c r="O3473" s="99"/>
      <c r="P3473" s="99"/>
      <c r="Q3473" s="99"/>
      <c r="R3473" s="99"/>
      <c r="S3473" s="99"/>
      <c r="T3473" s="99"/>
      <c r="U3473" s="99"/>
      <c r="V3473" s="99"/>
      <c r="W3473" s="99"/>
      <c r="X3473" s="99"/>
      <c r="Y3473" s="99"/>
      <c r="Z3473" s="99"/>
      <c r="AA3473" s="99"/>
      <c r="AB3473" s="99"/>
      <c r="AC3473" s="99"/>
      <c r="AD3473" s="99"/>
    </row>
    <row r="3474" spans="1:30" ht="14.25" customHeight="1">
      <c r="A3474" s="100"/>
      <c r="B3474" s="107"/>
      <c r="C3474" s="285" t="s">
        <v>5883</v>
      </c>
      <c r="D3474" s="370"/>
      <c r="E3474" s="367" t="str">
        <f t="shared" si="957"/>
        <v/>
      </c>
      <c r="F3474" s="367"/>
      <c r="G3474" s="367"/>
      <c r="H3474" s="367"/>
      <c r="I3474" s="367"/>
      <c r="J3474" s="367"/>
      <c r="K3474" s="367"/>
      <c r="L3474" s="99"/>
      <c r="M3474" s="99"/>
      <c r="N3474" s="99"/>
      <c r="O3474" s="99"/>
      <c r="P3474" s="99"/>
      <c r="Q3474" s="99"/>
      <c r="R3474" s="99"/>
      <c r="S3474" s="99"/>
      <c r="T3474" s="99"/>
      <c r="U3474" s="99"/>
      <c r="V3474" s="99"/>
      <c r="W3474" s="99"/>
      <c r="X3474" s="99"/>
      <c r="Y3474" s="99"/>
      <c r="Z3474" s="99"/>
      <c r="AA3474" s="99"/>
      <c r="AB3474" s="99"/>
      <c r="AC3474" s="99"/>
      <c r="AD3474" s="99"/>
    </row>
    <row r="3475" spans="1:30" ht="14.25" customHeight="1">
      <c r="A3475" s="100"/>
      <c r="B3475" s="107"/>
      <c r="C3475" s="285" t="s">
        <v>5884</v>
      </c>
      <c r="D3475" s="370"/>
      <c r="E3475" s="367" t="str">
        <f t="shared" si="957"/>
        <v/>
      </c>
      <c r="F3475" s="367"/>
      <c r="G3475" s="367"/>
      <c r="H3475" s="367"/>
      <c r="I3475" s="367"/>
      <c r="J3475" s="367"/>
      <c r="K3475" s="367"/>
      <c r="L3475" s="99"/>
      <c r="M3475" s="99"/>
      <c r="N3475" s="99"/>
      <c r="O3475" s="99"/>
      <c r="P3475" s="99"/>
      <c r="Q3475" s="99"/>
      <c r="R3475" s="99"/>
      <c r="S3475" s="99"/>
      <c r="T3475" s="99"/>
      <c r="U3475" s="99"/>
      <c r="V3475" s="99"/>
      <c r="W3475" s="99"/>
      <c r="X3475" s="99"/>
      <c r="Y3475" s="99"/>
      <c r="Z3475" s="99"/>
      <c r="AA3475" s="99"/>
      <c r="AB3475" s="99"/>
      <c r="AC3475" s="99"/>
      <c r="AD3475" s="99"/>
    </row>
    <row r="3476" spans="1:30" ht="14.25" customHeight="1">
      <c r="A3476" s="100"/>
      <c r="B3476" s="107"/>
      <c r="C3476" s="285" t="s">
        <v>5885</v>
      </c>
      <c r="D3476" s="370"/>
      <c r="E3476" s="367" t="str">
        <f t="shared" si="957"/>
        <v/>
      </c>
      <c r="F3476" s="367"/>
      <c r="G3476" s="367"/>
      <c r="H3476" s="367"/>
      <c r="I3476" s="367"/>
      <c r="J3476" s="367"/>
      <c r="K3476" s="367"/>
      <c r="L3476" s="99"/>
      <c r="M3476" s="99"/>
      <c r="N3476" s="99"/>
      <c r="O3476" s="99"/>
      <c r="P3476" s="99"/>
      <c r="Q3476" s="99"/>
      <c r="R3476" s="99"/>
      <c r="S3476" s="99"/>
      <c r="T3476" s="99"/>
      <c r="U3476" s="99"/>
      <c r="V3476" s="99"/>
      <c r="W3476" s="99"/>
      <c r="X3476" s="99"/>
      <c r="Y3476" s="99"/>
      <c r="Z3476" s="99"/>
      <c r="AA3476" s="99"/>
      <c r="AB3476" s="99"/>
      <c r="AC3476" s="99"/>
      <c r="AD3476" s="99"/>
    </row>
    <row r="3477" spans="1:30" ht="14.25" customHeight="1">
      <c r="A3477" s="100"/>
      <c r="B3477" s="107"/>
      <c r="C3477" s="285" t="s">
        <v>5886</v>
      </c>
      <c r="D3477" s="370"/>
      <c r="E3477" s="367" t="str">
        <f t="shared" si="957"/>
        <v/>
      </c>
      <c r="F3477" s="367"/>
      <c r="G3477" s="367"/>
      <c r="H3477" s="367"/>
      <c r="I3477" s="367"/>
      <c r="J3477" s="367"/>
      <c r="K3477" s="367"/>
      <c r="L3477" s="99"/>
      <c r="M3477" s="99"/>
      <c r="N3477" s="99"/>
      <c r="O3477" s="99"/>
      <c r="P3477" s="99"/>
      <c r="Q3477" s="99"/>
      <c r="R3477" s="99"/>
      <c r="S3477" s="99"/>
      <c r="T3477" s="99"/>
      <c r="U3477" s="99"/>
      <c r="V3477" s="99"/>
      <c r="W3477" s="99"/>
      <c r="X3477" s="99"/>
      <c r="Y3477" s="99"/>
      <c r="Z3477" s="99"/>
      <c r="AA3477" s="99"/>
      <c r="AB3477" s="99"/>
      <c r="AC3477" s="99"/>
      <c r="AD3477" s="99"/>
    </row>
    <row r="3478" spans="1:30" ht="14.25" customHeight="1">
      <c r="A3478" s="100"/>
      <c r="B3478" s="107"/>
      <c r="C3478" s="285" t="s">
        <v>5887</v>
      </c>
      <c r="D3478" s="370"/>
      <c r="E3478" s="367" t="str">
        <f t="shared" si="957"/>
        <v/>
      </c>
      <c r="F3478" s="367"/>
      <c r="G3478" s="367"/>
      <c r="H3478" s="367"/>
      <c r="I3478" s="367"/>
      <c r="J3478" s="367"/>
      <c r="K3478" s="367"/>
      <c r="L3478" s="99"/>
      <c r="M3478" s="99"/>
      <c r="N3478" s="99"/>
      <c r="O3478" s="99"/>
      <c r="P3478" s="99"/>
      <c r="Q3478" s="99"/>
      <c r="R3478" s="99"/>
      <c r="S3478" s="99"/>
      <c r="T3478" s="99"/>
      <c r="U3478" s="99"/>
      <c r="V3478" s="99"/>
      <c r="W3478" s="99"/>
      <c r="X3478" s="99"/>
      <c r="Y3478" s="99"/>
      <c r="Z3478" s="99"/>
      <c r="AA3478" s="99"/>
      <c r="AB3478" s="99"/>
      <c r="AC3478" s="99"/>
      <c r="AD3478" s="99"/>
    </row>
    <row r="3479" spans="1:30" ht="14.25" customHeight="1">
      <c r="A3479" s="100"/>
      <c r="B3479" s="107"/>
      <c r="C3479" s="285" t="s">
        <v>5888</v>
      </c>
      <c r="D3479" s="370"/>
      <c r="E3479" s="367" t="str">
        <f t="shared" si="957"/>
        <v/>
      </c>
      <c r="F3479" s="367"/>
      <c r="G3479" s="367"/>
      <c r="H3479" s="367"/>
      <c r="I3479" s="367"/>
      <c r="J3479" s="367"/>
      <c r="K3479" s="367"/>
      <c r="L3479" s="99"/>
      <c r="M3479" s="99"/>
      <c r="N3479" s="99"/>
      <c r="O3479" s="99"/>
      <c r="P3479" s="99"/>
      <c r="Q3479" s="99"/>
      <c r="R3479" s="99"/>
      <c r="S3479" s="99"/>
      <c r="T3479" s="99"/>
      <c r="U3479" s="99"/>
      <c r="V3479" s="99"/>
      <c r="W3479" s="99"/>
      <c r="X3479" s="99"/>
      <c r="Y3479" s="99"/>
      <c r="Z3479" s="99"/>
      <c r="AA3479" s="99"/>
      <c r="AB3479" s="99"/>
      <c r="AC3479" s="99"/>
      <c r="AD3479" s="99"/>
    </row>
    <row r="3480" spans="1:30" ht="14.25" customHeight="1">
      <c r="A3480" s="100"/>
      <c r="B3480" s="107"/>
      <c r="C3480" s="285" t="s">
        <v>5889</v>
      </c>
      <c r="D3480" s="370"/>
      <c r="E3480" s="367" t="str">
        <f t="shared" si="957"/>
        <v/>
      </c>
      <c r="F3480" s="367"/>
      <c r="G3480" s="367"/>
      <c r="H3480" s="367"/>
      <c r="I3480" s="367"/>
      <c r="J3480" s="367"/>
      <c r="K3480" s="367"/>
      <c r="L3480" s="99"/>
      <c r="M3480" s="99"/>
      <c r="N3480" s="99"/>
      <c r="O3480" s="99"/>
      <c r="P3480" s="99"/>
      <c r="Q3480" s="99"/>
      <c r="R3480" s="99"/>
      <c r="S3480" s="99"/>
      <c r="T3480" s="99"/>
      <c r="U3480" s="99"/>
      <c r="V3480" s="99"/>
      <c r="W3480" s="99"/>
      <c r="X3480" s="99"/>
      <c r="Y3480" s="99"/>
      <c r="Z3480" s="99"/>
      <c r="AA3480" s="99"/>
      <c r="AB3480" s="99"/>
      <c r="AC3480" s="99"/>
      <c r="AD3480" s="99"/>
    </row>
    <row r="3481" spans="1:30" ht="14.25" customHeight="1">
      <c r="A3481" s="100"/>
      <c r="B3481" s="107"/>
      <c r="C3481" s="285" t="s">
        <v>5890</v>
      </c>
      <c r="D3481" s="370"/>
      <c r="E3481" s="367" t="str">
        <f t="shared" si="957"/>
        <v/>
      </c>
      <c r="F3481" s="367"/>
      <c r="G3481" s="367"/>
      <c r="H3481" s="367"/>
      <c r="I3481" s="367"/>
      <c r="J3481" s="367"/>
      <c r="K3481" s="367"/>
      <c r="L3481" s="99"/>
      <c r="M3481" s="99"/>
      <c r="N3481" s="99"/>
      <c r="O3481" s="99"/>
      <c r="P3481" s="99"/>
      <c r="Q3481" s="99"/>
      <c r="R3481" s="99"/>
      <c r="S3481" s="99"/>
      <c r="T3481" s="99"/>
      <c r="U3481" s="99"/>
      <c r="V3481" s="99"/>
      <c r="W3481" s="99"/>
      <c r="X3481" s="99"/>
      <c r="Y3481" s="99"/>
      <c r="Z3481" s="99"/>
      <c r="AA3481" s="99"/>
      <c r="AB3481" s="99"/>
      <c r="AC3481" s="99"/>
      <c r="AD3481" s="99"/>
    </row>
    <row r="3482" spans="1:30" ht="14.25" customHeight="1">
      <c r="A3482" s="100"/>
      <c r="B3482" s="107"/>
      <c r="C3482" s="285" t="s">
        <v>5891</v>
      </c>
      <c r="D3482" s="370"/>
      <c r="E3482" s="367" t="str">
        <f t="shared" si="957"/>
        <v/>
      </c>
      <c r="F3482" s="367"/>
      <c r="G3482" s="367"/>
      <c r="H3482" s="367"/>
      <c r="I3482" s="367"/>
      <c r="J3482" s="367"/>
      <c r="K3482" s="367"/>
      <c r="L3482" s="99"/>
      <c r="M3482" s="99"/>
      <c r="N3482" s="99"/>
      <c r="O3482" s="99"/>
      <c r="P3482" s="99"/>
      <c r="Q3482" s="99"/>
      <c r="R3482" s="99"/>
      <c r="S3482" s="99"/>
      <c r="T3482" s="99"/>
      <c r="U3482" s="99"/>
      <c r="V3482" s="99"/>
      <c r="W3482" s="99"/>
      <c r="X3482" s="99"/>
      <c r="Y3482" s="99"/>
      <c r="Z3482" s="99"/>
      <c r="AA3482" s="99"/>
      <c r="AB3482" s="99"/>
      <c r="AC3482" s="99"/>
      <c r="AD3482" s="99"/>
    </row>
    <row r="3483" spans="1:30" ht="14.25" customHeight="1">
      <c r="A3483" s="100"/>
      <c r="B3483" s="107"/>
      <c r="C3483" s="285" t="s">
        <v>5892</v>
      </c>
      <c r="D3483" s="370"/>
      <c r="E3483" s="367" t="str">
        <f t="shared" si="957"/>
        <v/>
      </c>
      <c r="F3483" s="367"/>
      <c r="G3483" s="367"/>
      <c r="H3483" s="367"/>
      <c r="I3483" s="367"/>
      <c r="J3483" s="367"/>
      <c r="K3483" s="367"/>
      <c r="L3483" s="99"/>
      <c r="M3483" s="99"/>
      <c r="N3483" s="99"/>
      <c r="O3483" s="99"/>
      <c r="P3483" s="99"/>
      <c r="Q3483" s="99"/>
      <c r="R3483" s="99"/>
      <c r="S3483" s="99"/>
      <c r="T3483" s="99"/>
      <c r="U3483" s="99"/>
      <c r="V3483" s="99"/>
      <c r="W3483" s="99"/>
      <c r="X3483" s="99"/>
      <c r="Y3483" s="99"/>
      <c r="Z3483" s="99"/>
      <c r="AA3483" s="99"/>
      <c r="AB3483" s="99"/>
      <c r="AC3483" s="99"/>
      <c r="AD3483" s="99"/>
    </row>
    <row r="3484" spans="1:30" ht="14.25" customHeight="1">
      <c r="A3484" s="100"/>
      <c r="B3484" s="107"/>
      <c r="C3484" s="285" t="s">
        <v>5893</v>
      </c>
      <c r="D3484" s="370"/>
      <c r="E3484" s="367" t="str">
        <f t="shared" si="957"/>
        <v/>
      </c>
      <c r="F3484" s="367"/>
      <c r="G3484" s="367"/>
      <c r="H3484" s="367"/>
      <c r="I3484" s="367"/>
      <c r="J3484" s="367"/>
      <c r="K3484" s="367"/>
      <c r="L3484" s="99"/>
      <c r="M3484" s="99"/>
      <c r="N3484" s="99"/>
      <c r="O3484" s="99"/>
      <c r="P3484" s="99"/>
      <c r="Q3484" s="99"/>
      <c r="R3484" s="99"/>
      <c r="S3484" s="99"/>
      <c r="T3484" s="99"/>
      <c r="U3484" s="99"/>
      <c r="V3484" s="99"/>
      <c r="W3484" s="99"/>
      <c r="X3484" s="99"/>
      <c r="Y3484" s="99"/>
      <c r="Z3484" s="99"/>
      <c r="AA3484" s="99"/>
      <c r="AB3484" s="99"/>
      <c r="AC3484" s="99"/>
      <c r="AD3484" s="99"/>
    </row>
    <row r="3485" spans="1:30" ht="14.25" customHeight="1">
      <c r="A3485" s="100"/>
      <c r="B3485" s="107"/>
      <c r="C3485" s="285" t="s">
        <v>5894</v>
      </c>
      <c r="D3485" s="370"/>
      <c r="E3485" s="367" t="str">
        <f t="shared" si="957"/>
        <v/>
      </c>
      <c r="F3485" s="367"/>
      <c r="G3485" s="367"/>
      <c r="H3485" s="367"/>
      <c r="I3485" s="367"/>
      <c r="J3485" s="367"/>
      <c r="K3485" s="367"/>
      <c r="L3485" s="99"/>
      <c r="M3485" s="99"/>
      <c r="N3485" s="99"/>
      <c r="O3485" s="99"/>
      <c r="P3485" s="99"/>
      <c r="Q3485" s="99"/>
      <c r="R3485" s="99"/>
      <c r="S3485" s="99"/>
      <c r="T3485" s="99"/>
      <c r="U3485" s="99"/>
      <c r="V3485" s="99"/>
      <c r="W3485" s="99"/>
      <c r="X3485" s="99"/>
      <c r="Y3485" s="99"/>
      <c r="Z3485" s="99"/>
      <c r="AA3485" s="99"/>
      <c r="AB3485" s="99"/>
      <c r="AC3485" s="99"/>
      <c r="AD3485" s="99"/>
    </row>
    <row r="3486" spans="1:30" ht="14.25" customHeight="1">
      <c r="A3486" s="100"/>
      <c r="B3486" s="107"/>
      <c r="C3486" s="285" t="s">
        <v>5895</v>
      </c>
      <c r="D3486" s="370"/>
      <c r="E3486" s="367" t="str">
        <f t="shared" si="957"/>
        <v/>
      </c>
      <c r="F3486" s="367"/>
      <c r="G3486" s="367"/>
      <c r="H3486" s="367"/>
      <c r="I3486" s="367"/>
      <c r="J3486" s="367"/>
      <c r="K3486" s="367"/>
      <c r="L3486" s="99"/>
      <c r="M3486" s="99"/>
      <c r="N3486" s="99"/>
      <c r="O3486" s="99"/>
      <c r="P3486" s="99"/>
      <c r="Q3486" s="99"/>
      <c r="R3486" s="99"/>
      <c r="S3486" s="99"/>
      <c r="T3486" s="99"/>
      <c r="U3486" s="99"/>
      <c r="V3486" s="99"/>
      <c r="W3486" s="99"/>
      <c r="X3486" s="99"/>
      <c r="Y3486" s="99"/>
      <c r="Z3486" s="99"/>
      <c r="AA3486" s="99"/>
      <c r="AB3486" s="99"/>
      <c r="AC3486" s="99"/>
      <c r="AD3486" s="99"/>
    </row>
    <row r="3487" spans="1:30" ht="14.25" customHeight="1">
      <c r="A3487" s="100"/>
      <c r="B3487" s="107"/>
      <c r="C3487" s="285" t="s">
        <v>5896</v>
      </c>
      <c r="D3487" s="370"/>
      <c r="E3487" s="367" t="str">
        <f t="shared" si="957"/>
        <v/>
      </c>
      <c r="F3487" s="367"/>
      <c r="G3487" s="367"/>
      <c r="H3487" s="367"/>
      <c r="I3487" s="367"/>
      <c r="J3487" s="367"/>
      <c r="K3487" s="367"/>
      <c r="L3487" s="99"/>
      <c r="M3487" s="99"/>
      <c r="N3487" s="99"/>
      <c r="O3487" s="99"/>
      <c r="P3487" s="99"/>
      <c r="Q3487" s="99"/>
      <c r="R3487" s="99"/>
      <c r="S3487" s="99"/>
      <c r="T3487" s="99"/>
      <c r="U3487" s="99"/>
      <c r="V3487" s="99"/>
      <c r="W3487" s="99"/>
      <c r="X3487" s="99"/>
      <c r="Y3487" s="99"/>
      <c r="Z3487" s="99"/>
      <c r="AA3487" s="99"/>
      <c r="AB3487" s="99"/>
      <c r="AC3487" s="99"/>
      <c r="AD3487" s="99"/>
    </row>
    <row r="3488" spans="1:30" ht="14.25" customHeight="1">
      <c r="A3488" s="100"/>
      <c r="B3488" s="107"/>
      <c r="C3488" s="285" t="s">
        <v>5897</v>
      </c>
      <c r="D3488" s="370"/>
      <c r="E3488" s="367" t="str">
        <f t="shared" si="957"/>
        <v/>
      </c>
      <c r="F3488" s="367"/>
      <c r="G3488" s="367"/>
      <c r="H3488" s="367"/>
      <c r="I3488" s="367"/>
      <c r="J3488" s="367"/>
      <c r="K3488" s="367"/>
      <c r="L3488" s="99"/>
      <c r="M3488" s="99"/>
      <c r="N3488" s="99"/>
      <c r="O3488" s="99"/>
      <c r="P3488" s="99"/>
      <c r="Q3488" s="99"/>
      <c r="R3488" s="99"/>
      <c r="S3488" s="99"/>
      <c r="T3488" s="99"/>
      <c r="U3488" s="99"/>
      <c r="V3488" s="99"/>
      <c r="W3488" s="99"/>
      <c r="X3488" s="99"/>
      <c r="Y3488" s="99"/>
      <c r="Z3488" s="99"/>
      <c r="AA3488" s="99"/>
      <c r="AB3488" s="99"/>
      <c r="AC3488" s="99"/>
      <c r="AD3488" s="99"/>
    </row>
    <row r="3489" spans="1:30" ht="14.25" customHeight="1">
      <c r="A3489" s="100"/>
      <c r="B3489" s="107"/>
      <c r="C3489" s="285" t="s">
        <v>5898</v>
      </c>
      <c r="D3489" s="370"/>
      <c r="E3489" s="367" t="str">
        <f t="shared" si="957"/>
        <v/>
      </c>
      <c r="F3489" s="367"/>
      <c r="G3489" s="367"/>
      <c r="H3489" s="367"/>
      <c r="I3489" s="367"/>
      <c r="J3489" s="367"/>
      <c r="K3489" s="367"/>
      <c r="L3489" s="99"/>
      <c r="M3489" s="99"/>
      <c r="N3489" s="99"/>
      <c r="O3489" s="99"/>
      <c r="P3489" s="99"/>
      <c r="Q3489" s="99"/>
      <c r="R3489" s="99"/>
      <c r="S3489" s="99"/>
      <c r="T3489" s="99"/>
      <c r="U3489" s="99"/>
      <c r="V3489" s="99"/>
      <c r="W3489" s="99"/>
      <c r="X3489" s="99"/>
      <c r="Y3489" s="99"/>
      <c r="Z3489" s="99"/>
      <c r="AA3489" s="99"/>
      <c r="AB3489" s="99"/>
      <c r="AC3489" s="99"/>
      <c r="AD3489" s="99"/>
    </row>
    <row r="3490" spans="1:30" ht="14.25" customHeight="1">
      <c r="A3490" s="100"/>
      <c r="B3490" s="107"/>
      <c r="C3490" s="285" t="s">
        <v>5899</v>
      </c>
      <c r="D3490" s="370"/>
      <c r="E3490" s="367" t="str">
        <f t="shared" si="957"/>
        <v/>
      </c>
      <c r="F3490" s="367"/>
      <c r="G3490" s="367"/>
      <c r="H3490" s="367"/>
      <c r="I3490" s="367"/>
      <c r="J3490" s="367"/>
      <c r="K3490" s="367"/>
      <c r="L3490" s="99"/>
      <c r="M3490" s="99"/>
      <c r="N3490" s="99"/>
      <c r="O3490" s="99"/>
      <c r="P3490" s="99"/>
      <c r="Q3490" s="99"/>
      <c r="R3490" s="99"/>
      <c r="S3490" s="99"/>
      <c r="T3490" s="99"/>
      <c r="U3490" s="99"/>
      <c r="V3490" s="99"/>
      <c r="W3490" s="99"/>
      <c r="X3490" s="99"/>
      <c r="Y3490" s="99"/>
      <c r="Z3490" s="99"/>
      <c r="AA3490" s="99"/>
      <c r="AB3490" s="99"/>
      <c r="AC3490" s="99"/>
      <c r="AD3490" s="99"/>
    </row>
    <row r="3491" spans="1:30" ht="14.25" customHeight="1">
      <c r="A3491" s="100"/>
      <c r="B3491" s="107"/>
      <c r="C3491" s="285" t="s">
        <v>5900</v>
      </c>
      <c r="D3491" s="370"/>
      <c r="E3491" s="367" t="str">
        <f t="shared" si="957"/>
        <v/>
      </c>
      <c r="F3491" s="367"/>
      <c r="G3491" s="367"/>
      <c r="H3491" s="367"/>
      <c r="I3491" s="367"/>
      <c r="J3491" s="367"/>
      <c r="K3491" s="367"/>
      <c r="L3491" s="99"/>
      <c r="M3491" s="99"/>
      <c r="N3491" s="99"/>
      <c r="O3491" s="99"/>
      <c r="P3491" s="99"/>
      <c r="Q3491" s="99"/>
      <c r="R3491" s="99"/>
      <c r="S3491" s="99"/>
      <c r="T3491" s="99"/>
      <c r="U3491" s="99"/>
      <c r="V3491" s="99"/>
      <c r="W3491" s="99"/>
      <c r="X3491" s="99"/>
      <c r="Y3491" s="99"/>
      <c r="Z3491" s="99"/>
      <c r="AA3491" s="99"/>
      <c r="AB3491" s="99"/>
      <c r="AC3491" s="99"/>
      <c r="AD3491" s="99"/>
    </row>
    <row r="3492" spans="1:30" ht="14.25" customHeight="1">
      <c r="A3492" s="100"/>
      <c r="B3492" s="107"/>
      <c r="C3492" s="285" t="s">
        <v>5901</v>
      </c>
      <c r="D3492" s="370"/>
      <c r="E3492" s="367" t="str">
        <f t="shared" si="957"/>
        <v/>
      </c>
      <c r="F3492" s="367"/>
      <c r="G3492" s="367"/>
      <c r="H3492" s="367"/>
      <c r="I3492" s="367"/>
      <c r="J3492" s="367"/>
      <c r="K3492" s="367"/>
      <c r="L3492" s="99"/>
      <c r="M3492" s="99"/>
      <c r="N3492" s="99"/>
      <c r="O3492" s="99"/>
      <c r="P3492" s="99"/>
      <c r="Q3492" s="99"/>
      <c r="R3492" s="99"/>
      <c r="S3492" s="99"/>
      <c r="T3492" s="99"/>
      <c r="U3492" s="99"/>
      <c r="V3492" s="99"/>
      <c r="W3492" s="99"/>
      <c r="X3492" s="99"/>
      <c r="Y3492" s="99"/>
      <c r="Z3492" s="99"/>
      <c r="AA3492" s="99"/>
      <c r="AB3492" s="99"/>
      <c r="AC3492" s="99"/>
      <c r="AD3492" s="99"/>
    </row>
    <row r="3493" spans="1:30" ht="14.25" customHeight="1">
      <c r="A3493" s="100"/>
      <c r="B3493" s="107"/>
      <c r="C3493" s="285" t="s">
        <v>5902</v>
      </c>
      <c r="D3493" s="370"/>
      <c r="E3493" s="367" t="str">
        <f t="shared" si="957"/>
        <v/>
      </c>
      <c r="F3493" s="367"/>
      <c r="G3493" s="367"/>
      <c r="H3493" s="367"/>
      <c r="I3493" s="367"/>
      <c r="J3493" s="367"/>
      <c r="K3493" s="367"/>
      <c r="L3493" s="99"/>
      <c r="M3493" s="99"/>
      <c r="N3493" s="99"/>
      <c r="O3493" s="99"/>
      <c r="P3493" s="99"/>
      <c r="Q3493" s="99"/>
      <c r="R3493" s="99"/>
      <c r="S3493" s="99"/>
      <c r="T3493" s="99"/>
      <c r="U3493" s="99"/>
      <c r="V3493" s="99"/>
      <c r="W3493" s="99"/>
      <c r="X3493" s="99"/>
      <c r="Y3493" s="99"/>
      <c r="Z3493" s="99"/>
      <c r="AA3493" s="99"/>
      <c r="AB3493" s="99"/>
      <c r="AC3493" s="99"/>
      <c r="AD3493" s="99"/>
    </row>
    <row r="3494" spans="1:30" ht="14.25" customHeight="1">
      <c r="A3494" s="100"/>
      <c r="B3494" s="107"/>
      <c r="C3494" s="285" t="s">
        <v>5903</v>
      </c>
      <c r="D3494" s="370"/>
      <c r="E3494" s="367" t="str">
        <f t="shared" si="957"/>
        <v/>
      </c>
      <c r="F3494" s="367"/>
      <c r="G3494" s="367"/>
      <c r="H3494" s="367"/>
      <c r="I3494" s="367"/>
      <c r="J3494" s="367"/>
      <c r="K3494" s="367"/>
      <c r="L3494" s="99"/>
      <c r="M3494" s="99"/>
      <c r="N3494" s="99"/>
      <c r="O3494" s="99"/>
      <c r="P3494" s="99"/>
      <c r="Q3494" s="99"/>
      <c r="R3494" s="99"/>
      <c r="S3494" s="99"/>
      <c r="T3494" s="99"/>
      <c r="U3494" s="99"/>
      <c r="V3494" s="99"/>
      <c r="W3494" s="99"/>
      <c r="X3494" s="99"/>
      <c r="Y3494" s="99"/>
      <c r="Z3494" s="99"/>
      <c r="AA3494" s="99"/>
      <c r="AB3494" s="99"/>
      <c r="AC3494" s="99"/>
      <c r="AD3494" s="99"/>
    </row>
    <row r="3495" spans="1:30" ht="14.25" customHeight="1">
      <c r="A3495" s="100"/>
      <c r="B3495" s="107"/>
      <c r="C3495" s="285" t="s">
        <v>5904</v>
      </c>
      <c r="D3495" s="370"/>
      <c r="E3495" s="367" t="str">
        <f t="shared" si="957"/>
        <v/>
      </c>
      <c r="F3495" s="367"/>
      <c r="G3495" s="367"/>
      <c r="H3495" s="367"/>
      <c r="I3495" s="367"/>
      <c r="J3495" s="367"/>
      <c r="K3495" s="367"/>
      <c r="L3495" s="99"/>
      <c r="M3495" s="99"/>
      <c r="N3495" s="99"/>
      <c r="O3495" s="99"/>
      <c r="P3495" s="99"/>
      <c r="Q3495" s="99"/>
      <c r="R3495" s="99"/>
      <c r="S3495" s="99"/>
      <c r="T3495" s="99"/>
      <c r="U3495" s="99"/>
      <c r="V3495" s="99"/>
      <c r="W3495" s="99"/>
      <c r="X3495" s="99"/>
      <c r="Y3495" s="99"/>
      <c r="Z3495" s="99"/>
      <c r="AA3495" s="99"/>
      <c r="AB3495" s="99"/>
      <c r="AC3495" s="99"/>
      <c r="AD3495" s="99"/>
    </row>
    <row r="3496" spans="1:30" ht="14.25" customHeight="1">
      <c r="A3496" s="100"/>
      <c r="B3496" s="107"/>
      <c r="C3496" s="285" t="s">
        <v>5905</v>
      </c>
      <c r="D3496" s="370"/>
      <c r="E3496" s="367" t="str">
        <f t="shared" si="957"/>
        <v/>
      </c>
      <c r="F3496" s="367"/>
      <c r="G3496" s="367"/>
      <c r="H3496" s="367"/>
      <c r="I3496" s="367"/>
      <c r="J3496" s="367"/>
      <c r="K3496" s="367"/>
      <c r="L3496" s="99"/>
      <c r="M3496" s="99"/>
      <c r="N3496" s="99"/>
      <c r="O3496" s="99"/>
      <c r="P3496" s="99"/>
      <c r="Q3496" s="99"/>
      <c r="R3496" s="99"/>
      <c r="S3496" s="99"/>
      <c r="T3496" s="99"/>
      <c r="U3496" s="99"/>
      <c r="V3496" s="99"/>
      <c r="W3496" s="99"/>
      <c r="X3496" s="99"/>
      <c r="Y3496" s="99"/>
      <c r="Z3496" s="99"/>
      <c r="AA3496" s="99"/>
      <c r="AB3496" s="99"/>
      <c r="AC3496" s="99"/>
      <c r="AD3496" s="99"/>
    </row>
    <row r="3497" spans="1:30" ht="14.25" customHeight="1">
      <c r="A3497" s="100"/>
      <c r="B3497" s="107"/>
      <c r="C3497" s="285" t="s">
        <v>5906</v>
      </c>
      <c r="D3497" s="370"/>
      <c r="E3497" s="367" t="str">
        <f t="shared" si="957"/>
        <v/>
      </c>
      <c r="F3497" s="367"/>
      <c r="G3497" s="367"/>
      <c r="H3497" s="367"/>
      <c r="I3497" s="367"/>
      <c r="J3497" s="367"/>
      <c r="K3497" s="367"/>
      <c r="L3497" s="99"/>
      <c r="M3497" s="99"/>
      <c r="N3497" s="99"/>
      <c r="O3497" s="99"/>
      <c r="P3497" s="99"/>
      <c r="Q3497" s="99"/>
      <c r="R3497" s="99"/>
      <c r="S3497" s="99"/>
      <c r="T3497" s="99"/>
      <c r="U3497" s="99"/>
      <c r="V3497" s="99"/>
      <c r="W3497" s="99"/>
      <c r="X3497" s="99"/>
      <c r="Y3497" s="99"/>
      <c r="Z3497" s="99"/>
      <c r="AA3497" s="99"/>
      <c r="AB3497" s="99"/>
      <c r="AC3497" s="99"/>
      <c r="AD3497" s="99"/>
    </row>
    <row r="3498" spans="1:30" ht="14.25" customHeight="1">
      <c r="A3498" s="100"/>
      <c r="B3498" s="107"/>
      <c r="C3498" s="285" t="s">
        <v>5907</v>
      </c>
      <c r="D3498" s="370"/>
      <c r="E3498" s="367" t="str">
        <f t="shared" si="957"/>
        <v/>
      </c>
      <c r="F3498" s="367"/>
      <c r="G3498" s="367"/>
      <c r="H3498" s="367"/>
      <c r="I3498" s="367"/>
      <c r="J3498" s="367"/>
      <c r="K3498" s="367"/>
      <c r="L3498" s="99"/>
      <c r="M3498" s="99"/>
      <c r="N3498" s="99"/>
      <c r="O3498" s="99"/>
      <c r="P3498" s="99"/>
      <c r="Q3498" s="99"/>
      <c r="R3498" s="99"/>
      <c r="S3498" s="99"/>
      <c r="T3498" s="99"/>
      <c r="U3498" s="99"/>
      <c r="V3498" s="99"/>
      <c r="W3498" s="99"/>
      <c r="X3498" s="99"/>
      <c r="Y3498" s="99"/>
      <c r="Z3498" s="99"/>
      <c r="AA3498" s="99"/>
      <c r="AB3498" s="99"/>
      <c r="AC3498" s="99"/>
      <c r="AD3498" s="99"/>
    </row>
    <row r="3499" spans="1:30" ht="14.25" customHeight="1">
      <c r="A3499" s="100"/>
      <c r="B3499" s="107"/>
      <c r="C3499" s="285" t="s">
        <v>5908</v>
      </c>
      <c r="D3499" s="370"/>
      <c r="E3499" s="367" t="str">
        <f t="shared" si="957"/>
        <v/>
      </c>
      <c r="F3499" s="367"/>
      <c r="G3499" s="367"/>
      <c r="H3499" s="367"/>
      <c r="I3499" s="367"/>
      <c r="J3499" s="367"/>
      <c r="K3499" s="367"/>
      <c r="L3499" s="99"/>
      <c r="M3499" s="99"/>
      <c r="N3499" s="99"/>
      <c r="O3499" s="99"/>
      <c r="P3499" s="99"/>
      <c r="Q3499" s="99"/>
      <c r="R3499" s="99"/>
      <c r="S3499" s="99"/>
      <c r="T3499" s="99"/>
      <c r="U3499" s="99"/>
      <c r="V3499" s="99"/>
      <c r="W3499" s="99"/>
      <c r="X3499" s="99"/>
      <c r="Y3499" s="99"/>
      <c r="Z3499" s="99"/>
      <c r="AA3499" s="99"/>
      <c r="AB3499" s="99"/>
      <c r="AC3499" s="99"/>
      <c r="AD3499" s="99"/>
    </row>
    <row r="3500" spans="1:30" ht="14.25" customHeight="1">
      <c r="A3500" s="100"/>
      <c r="B3500" s="107"/>
      <c r="C3500" s="285" t="s">
        <v>5909</v>
      </c>
      <c r="D3500" s="370"/>
      <c r="E3500" s="367" t="str">
        <f t="shared" si="957"/>
        <v/>
      </c>
      <c r="F3500" s="367"/>
      <c r="G3500" s="367"/>
      <c r="H3500" s="367"/>
      <c r="I3500" s="367"/>
      <c r="J3500" s="367"/>
      <c r="K3500" s="367"/>
      <c r="L3500" s="99"/>
      <c r="M3500" s="99"/>
      <c r="N3500" s="99"/>
      <c r="O3500" s="99"/>
      <c r="P3500" s="99"/>
      <c r="Q3500" s="99"/>
      <c r="R3500" s="99"/>
      <c r="S3500" s="99"/>
      <c r="T3500" s="99"/>
      <c r="U3500" s="99"/>
      <c r="V3500" s="99"/>
      <c r="W3500" s="99"/>
      <c r="X3500" s="99"/>
      <c r="Y3500" s="99"/>
      <c r="Z3500" s="99"/>
      <c r="AA3500" s="99"/>
      <c r="AB3500" s="99"/>
      <c r="AC3500" s="99"/>
      <c r="AD3500" s="99"/>
    </row>
    <row r="3501" spans="1:30" ht="14.25" customHeight="1">
      <c r="A3501" s="100"/>
      <c r="B3501" s="107"/>
      <c r="C3501" s="285" t="s">
        <v>5910</v>
      </c>
      <c r="D3501" s="370"/>
      <c r="E3501" s="367" t="str">
        <f t="shared" si="957"/>
        <v/>
      </c>
      <c r="F3501" s="367"/>
      <c r="G3501" s="367"/>
      <c r="H3501" s="367"/>
      <c r="I3501" s="367"/>
      <c r="J3501" s="367"/>
      <c r="K3501" s="367"/>
      <c r="L3501" s="99"/>
      <c r="M3501" s="99"/>
      <c r="N3501" s="99"/>
      <c r="O3501" s="99"/>
      <c r="P3501" s="99"/>
      <c r="Q3501" s="99"/>
      <c r="R3501" s="99"/>
      <c r="S3501" s="99"/>
      <c r="T3501" s="99"/>
      <c r="U3501" s="99"/>
      <c r="V3501" s="99"/>
      <c r="W3501" s="99"/>
      <c r="X3501" s="99"/>
      <c r="Y3501" s="99"/>
      <c r="Z3501" s="99"/>
      <c r="AA3501" s="99"/>
      <c r="AB3501" s="99"/>
      <c r="AC3501" s="99"/>
      <c r="AD3501" s="99"/>
    </row>
    <row r="3502" spans="1:30" ht="14.25" customHeight="1">
      <c r="A3502" s="100"/>
      <c r="B3502" s="107"/>
      <c r="C3502" s="285" t="s">
        <v>5911</v>
      </c>
      <c r="D3502" s="370"/>
      <c r="E3502" s="367" t="str">
        <f t="shared" si="957"/>
        <v/>
      </c>
      <c r="F3502" s="367"/>
      <c r="G3502" s="367"/>
      <c r="H3502" s="367"/>
      <c r="I3502" s="367"/>
      <c r="J3502" s="367"/>
      <c r="K3502" s="367"/>
      <c r="L3502" s="99"/>
      <c r="M3502" s="99"/>
      <c r="N3502" s="99"/>
      <c r="O3502" s="99"/>
      <c r="P3502" s="99"/>
      <c r="Q3502" s="99"/>
      <c r="R3502" s="99"/>
      <c r="S3502" s="99"/>
      <c r="T3502" s="99"/>
      <c r="U3502" s="99"/>
      <c r="V3502" s="99"/>
      <c r="W3502" s="99"/>
      <c r="X3502" s="99"/>
      <c r="Y3502" s="99"/>
      <c r="Z3502" s="99"/>
      <c r="AA3502" s="99"/>
      <c r="AB3502" s="99"/>
      <c r="AC3502" s="99"/>
      <c r="AD3502" s="99"/>
    </row>
    <row r="3503" spans="1:30" ht="14.25" customHeight="1">
      <c r="A3503" s="100"/>
      <c r="B3503" s="107"/>
      <c r="C3503" s="285" t="s">
        <v>5912</v>
      </c>
      <c r="D3503" s="370"/>
      <c r="E3503" s="367" t="str">
        <f t="shared" si="957"/>
        <v/>
      </c>
      <c r="F3503" s="367"/>
      <c r="G3503" s="367"/>
      <c r="H3503" s="367"/>
      <c r="I3503" s="367"/>
      <c r="J3503" s="367"/>
      <c r="K3503" s="367"/>
      <c r="L3503" s="99"/>
      <c r="M3503" s="99"/>
      <c r="N3503" s="99"/>
      <c r="O3503" s="99"/>
      <c r="P3503" s="99"/>
      <c r="Q3503" s="99"/>
      <c r="R3503" s="99"/>
      <c r="S3503" s="99"/>
      <c r="T3503" s="99"/>
      <c r="U3503" s="99"/>
      <c r="V3503" s="99"/>
      <c r="W3503" s="99"/>
      <c r="X3503" s="99"/>
      <c r="Y3503" s="99"/>
      <c r="Z3503" s="99"/>
      <c r="AA3503" s="99"/>
      <c r="AB3503" s="99"/>
      <c r="AC3503" s="99"/>
      <c r="AD3503" s="99"/>
    </row>
    <row r="3504" spans="1:30" ht="14.25" customHeight="1">
      <c r="A3504" s="100"/>
      <c r="B3504" s="107"/>
      <c r="C3504" s="285" t="s">
        <v>5913</v>
      </c>
      <c r="D3504" s="370"/>
      <c r="E3504" s="367" t="str">
        <f t="shared" si="957"/>
        <v/>
      </c>
      <c r="F3504" s="367"/>
      <c r="G3504" s="367"/>
      <c r="H3504" s="367"/>
      <c r="I3504" s="367"/>
      <c r="J3504" s="367"/>
      <c r="K3504" s="367"/>
      <c r="L3504" s="99"/>
      <c r="M3504" s="99"/>
      <c r="N3504" s="99"/>
      <c r="O3504" s="99"/>
      <c r="P3504" s="99"/>
      <c r="Q3504" s="99"/>
      <c r="R3504" s="99"/>
      <c r="S3504" s="99"/>
      <c r="T3504" s="99"/>
      <c r="U3504" s="99"/>
      <c r="V3504" s="99"/>
      <c r="W3504" s="99"/>
      <c r="X3504" s="99"/>
      <c r="Y3504" s="99"/>
      <c r="Z3504" s="99"/>
      <c r="AA3504" s="99"/>
      <c r="AB3504" s="99"/>
      <c r="AC3504" s="99"/>
      <c r="AD3504" s="99"/>
    </row>
    <row r="3505" spans="1:30" ht="14.25" customHeight="1">
      <c r="A3505" s="100"/>
      <c r="B3505" s="107"/>
      <c r="C3505" s="285" t="s">
        <v>5914</v>
      </c>
      <c r="D3505" s="370"/>
      <c r="E3505" s="367" t="str">
        <f t="shared" si="957"/>
        <v/>
      </c>
      <c r="F3505" s="367"/>
      <c r="G3505" s="367"/>
      <c r="H3505" s="367"/>
      <c r="I3505" s="367"/>
      <c r="J3505" s="367"/>
      <c r="K3505" s="367"/>
      <c r="L3505" s="99"/>
      <c r="M3505" s="99"/>
      <c r="N3505" s="99"/>
      <c r="O3505" s="99"/>
      <c r="P3505" s="99"/>
      <c r="Q3505" s="99"/>
      <c r="R3505" s="99"/>
      <c r="S3505" s="99"/>
      <c r="T3505" s="99"/>
      <c r="U3505" s="99"/>
      <c r="V3505" s="99"/>
      <c r="W3505" s="99"/>
      <c r="X3505" s="99"/>
      <c r="Y3505" s="99"/>
      <c r="Z3505" s="99"/>
      <c r="AA3505" s="99"/>
      <c r="AB3505" s="99"/>
      <c r="AC3505" s="99"/>
      <c r="AD3505" s="99"/>
    </row>
    <row r="3506" spans="1:30" ht="14.25" customHeight="1">
      <c r="A3506" s="100"/>
      <c r="B3506" s="107"/>
      <c r="C3506" s="285" t="s">
        <v>5915</v>
      </c>
      <c r="D3506" s="370"/>
      <c r="E3506" s="367" t="str">
        <f t="shared" si="957"/>
        <v/>
      </c>
      <c r="F3506" s="367"/>
      <c r="G3506" s="367"/>
      <c r="H3506" s="367"/>
      <c r="I3506" s="367"/>
      <c r="J3506" s="367"/>
      <c r="K3506" s="367"/>
      <c r="L3506" s="99"/>
      <c r="M3506" s="99"/>
      <c r="N3506" s="99"/>
      <c r="O3506" s="99"/>
      <c r="P3506" s="99"/>
      <c r="Q3506" s="99"/>
      <c r="R3506" s="99"/>
      <c r="S3506" s="99"/>
      <c r="T3506" s="99"/>
      <c r="U3506" s="99"/>
      <c r="V3506" s="99"/>
      <c r="W3506" s="99"/>
      <c r="X3506" s="99"/>
      <c r="Y3506" s="99"/>
      <c r="Z3506" s="99"/>
      <c r="AA3506" s="99"/>
      <c r="AB3506" s="99"/>
      <c r="AC3506" s="99"/>
      <c r="AD3506" s="99"/>
    </row>
    <row r="3507" spans="1:30" ht="14.25" customHeight="1">
      <c r="A3507" s="100"/>
      <c r="B3507" s="107"/>
      <c r="C3507" s="285" t="s">
        <v>5916</v>
      </c>
      <c r="D3507" s="370"/>
      <c r="E3507" s="367" t="str">
        <f t="shared" si="957"/>
        <v/>
      </c>
      <c r="F3507" s="367"/>
      <c r="G3507" s="367"/>
      <c r="H3507" s="367"/>
      <c r="I3507" s="367"/>
      <c r="J3507" s="367"/>
      <c r="K3507" s="367"/>
      <c r="L3507" s="99"/>
      <c r="M3507" s="99"/>
      <c r="N3507" s="99"/>
      <c r="O3507" s="99"/>
      <c r="P3507" s="99"/>
      <c r="Q3507" s="99"/>
      <c r="R3507" s="99"/>
      <c r="S3507" s="99"/>
      <c r="T3507" s="99"/>
      <c r="U3507" s="99"/>
      <c r="V3507" s="99"/>
      <c r="W3507" s="99"/>
      <c r="X3507" s="99"/>
      <c r="Y3507" s="99"/>
      <c r="Z3507" s="99"/>
      <c r="AA3507" s="99"/>
      <c r="AB3507" s="99"/>
      <c r="AC3507" s="99"/>
      <c r="AD3507" s="99"/>
    </row>
    <row r="3508" spans="1:30" ht="14.25" customHeight="1">
      <c r="A3508" s="100"/>
      <c r="B3508" s="107"/>
      <c r="C3508" s="285" t="s">
        <v>5917</v>
      </c>
      <c r="D3508" s="370"/>
      <c r="E3508" s="367" t="str">
        <f t="shared" si="957"/>
        <v/>
      </c>
      <c r="F3508" s="367"/>
      <c r="G3508" s="367"/>
      <c r="H3508" s="367"/>
      <c r="I3508" s="367"/>
      <c r="J3508" s="367"/>
      <c r="K3508" s="367"/>
      <c r="L3508" s="99"/>
      <c r="M3508" s="99"/>
      <c r="N3508" s="99"/>
      <c r="O3508" s="99"/>
      <c r="P3508" s="99"/>
      <c r="Q3508" s="99"/>
      <c r="R3508" s="99"/>
      <c r="S3508" s="99"/>
      <c r="T3508" s="99"/>
      <c r="U3508" s="99"/>
      <c r="V3508" s="99"/>
      <c r="W3508" s="99"/>
      <c r="X3508" s="99"/>
      <c r="Y3508" s="99"/>
      <c r="Z3508" s="99"/>
      <c r="AA3508" s="99"/>
      <c r="AB3508" s="99"/>
      <c r="AC3508" s="99"/>
      <c r="AD3508" s="99"/>
    </row>
    <row r="3509" spans="1:30" ht="14.25" customHeight="1">
      <c r="A3509" s="100"/>
      <c r="B3509" s="107"/>
      <c r="C3509" s="285" t="s">
        <v>5918</v>
      </c>
      <c r="D3509" s="370"/>
      <c r="E3509" s="367" t="str">
        <f t="shared" si="957"/>
        <v/>
      </c>
      <c r="F3509" s="367"/>
      <c r="G3509" s="367"/>
      <c r="H3509" s="367"/>
      <c r="I3509" s="367"/>
      <c r="J3509" s="367"/>
      <c r="K3509" s="367"/>
      <c r="L3509" s="99"/>
      <c r="M3509" s="99"/>
      <c r="N3509" s="99"/>
      <c r="O3509" s="99"/>
      <c r="P3509" s="99"/>
      <c r="Q3509" s="99"/>
      <c r="R3509" s="99"/>
      <c r="S3509" s="99"/>
      <c r="T3509" s="99"/>
      <c r="U3509" s="99"/>
      <c r="V3509" s="99"/>
      <c r="W3509" s="99"/>
      <c r="X3509" s="99"/>
      <c r="Y3509" s="99"/>
      <c r="Z3509" s="99"/>
      <c r="AA3509" s="99"/>
      <c r="AB3509" s="99"/>
      <c r="AC3509" s="99"/>
      <c r="AD3509" s="99"/>
    </row>
    <row r="3510" spans="1:30" ht="14.25" customHeight="1">
      <c r="A3510" s="100"/>
      <c r="B3510" s="107"/>
      <c r="C3510" s="285" t="s">
        <v>5919</v>
      </c>
      <c r="D3510" s="370"/>
      <c r="E3510" s="367" t="str">
        <f t="shared" si="957"/>
        <v/>
      </c>
      <c r="F3510" s="367"/>
      <c r="G3510" s="367"/>
      <c r="H3510" s="367"/>
      <c r="I3510" s="367"/>
      <c r="J3510" s="367"/>
      <c r="K3510" s="367"/>
      <c r="L3510" s="99"/>
      <c r="M3510" s="99"/>
      <c r="N3510" s="99"/>
      <c r="O3510" s="99"/>
      <c r="P3510" s="99"/>
      <c r="Q3510" s="99"/>
      <c r="R3510" s="99"/>
      <c r="S3510" s="99"/>
      <c r="T3510" s="99"/>
      <c r="U3510" s="99"/>
      <c r="V3510" s="99"/>
      <c r="W3510" s="99"/>
      <c r="X3510" s="99"/>
      <c r="Y3510" s="99"/>
      <c r="Z3510" s="99"/>
      <c r="AA3510" s="99"/>
      <c r="AB3510" s="99"/>
      <c r="AC3510" s="99"/>
      <c r="AD3510" s="99"/>
    </row>
    <row r="3511" spans="1:30" ht="14.25" customHeight="1">
      <c r="A3511" s="100"/>
      <c r="B3511" s="107"/>
      <c r="C3511" s="285" t="s">
        <v>5920</v>
      </c>
      <c r="D3511" s="370"/>
      <c r="E3511" s="367" t="str">
        <f t="shared" si="957"/>
        <v/>
      </c>
      <c r="F3511" s="367"/>
      <c r="G3511" s="367"/>
      <c r="H3511" s="367"/>
      <c r="I3511" s="367"/>
      <c r="J3511" s="367"/>
      <c r="K3511" s="367"/>
      <c r="L3511" s="99"/>
      <c r="M3511" s="99"/>
      <c r="N3511" s="99"/>
      <c r="O3511" s="99"/>
      <c r="P3511" s="99"/>
      <c r="Q3511" s="99"/>
      <c r="R3511" s="99"/>
      <c r="S3511" s="99"/>
      <c r="T3511" s="99"/>
      <c r="U3511" s="99"/>
      <c r="V3511" s="99"/>
      <c r="W3511" s="99"/>
      <c r="X3511" s="99"/>
      <c r="Y3511" s="99"/>
      <c r="Z3511" s="99"/>
      <c r="AA3511" s="99"/>
      <c r="AB3511" s="99"/>
      <c r="AC3511" s="99"/>
      <c r="AD3511" s="99"/>
    </row>
    <row r="3512" spans="1:30" ht="14.25" customHeight="1">
      <c r="A3512" s="100"/>
      <c r="B3512" s="107"/>
      <c r="C3512" s="285" t="s">
        <v>5921</v>
      </c>
      <c r="D3512" s="370"/>
      <c r="E3512" s="367" t="str">
        <f t="shared" si="957"/>
        <v/>
      </c>
      <c r="F3512" s="367"/>
      <c r="G3512" s="367"/>
      <c r="H3512" s="367"/>
      <c r="I3512" s="367"/>
      <c r="J3512" s="367"/>
      <c r="K3512" s="367"/>
      <c r="L3512" s="99"/>
      <c r="M3512" s="99"/>
      <c r="N3512" s="99"/>
      <c r="O3512" s="99"/>
      <c r="P3512" s="99"/>
      <c r="Q3512" s="99"/>
      <c r="R3512" s="99"/>
      <c r="S3512" s="99"/>
      <c r="T3512" s="99"/>
      <c r="U3512" s="99"/>
      <c r="V3512" s="99"/>
      <c r="W3512" s="99"/>
      <c r="X3512" s="99"/>
      <c r="Y3512" s="99"/>
      <c r="Z3512" s="99"/>
      <c r="AA3512" s="99"/>
      <c r="AB3512" s="99"/>
      <c r="AC3512" s="99"/>
      <c r="AD3512" s="99"/>
    </row>
    <row r="3513" spans="1:30" ht="14.25" customHeight="1">
      <c r="A3513" s="100"/>
      <c r="B3513" s="107"/>
      <c r="C3513" s="285" t="s">
        <v>5922</v>
      </c>
      <c r="D3513" s="370"/>
      <c r="E3513" s="367" t="str">
        <f t="shared" si="957"/>
        <v/>
      </c>
      <c r="F3513" s="367"/>
      <c r="G3513" s="367"/>
      <c r="H3513" s="367"/>
      <c r="I3513" s="367"/>
      <c r="J3513" s="367"/>
      <c r="K3513" s="367"/>
      <c r="L3513" s="99"/>
      <c r="M3513" s="99"/>
      <c r="N3513" s="99"/>
      <c r="O3513" s="99"/>
      <c r="P3513" s="99"/>
      <c r="Q3513" s="99"/>
      <c r="R3513" s="99"/>
      <c r="S3513" s="99"/>
      <c r="T3513" s="99"/>
      <c r="U3513" s="99"/>
      <c r="V3513" s="99"/>
      <c r="W3513" s="99"/>
      <c r="X3513" s="99"/>
      <c r="Y3513" s="99"/>
      <c r="Z3513" s="99"/>
      <c r="AA3513" s="99"/>
      <c r="AB3513" s="99"/>
      <c r="AC3513" s="99"/>
      <c r="AD3513" s="99"/>
    </row>
    <row r="3514" spans="1:30" ht="14.25" customHeight="1">
      <c r="A3514" s="100"/>
      <c r="B3514" s="107"/>
      <c r="C3514" s="285" t="s">
        <v>5923</v>
      </c>
      <c r="D3514" s="370"/>
      <c r="E3514" s="367" t="str">
        <f t="shared" si="957"/>
        <v/>
      </c>
      <c r="F3514" s="367"/>
      <c r="G3514" s="367"/>
      <c r="H3514" s="367"/>
      <c r="I3514" s="367"/>
      <c r="J3514" s="367"/>
      <c r="K3514" s="367"/>
      <c r="L3514" s="99"/>
      <c r="M3514" s="99"/>
      <c r="N3514" s="99"/>
      <c r="O3514" s="99"/>
      <c r="P3514" s="99"/>
      <c r="Q3514" s="99"/>
      <c r="R3514" s="99"/>
      <c r="S3514" s="99"/>
      <c r="T3514" s="99"/>
      <c r="U3514" s="99"/>
      <c r="V3514" s="99"/>
      <c r="W3514" s="99"/>
      <c r="X3514" s="99"/>
      <c r="Y3514" s="99"/>
      <c r="Z3514" s="99"/>
      <c r="AA3514" s="99"/>
      <c r="AB3514" s="99"/>
      <c r="AC3514" s="99"/>
      <c r="AD3514" s="99"/>
    </row>
    <row r="3515" spans="1:30" ht="14.25" customHeight="1">
      <c r="A3515" s="100"/>
      <c r="B3515" s="107"/>
      <c r="C3515" s="285" t="s">
        <v>5924</v>
      </c>
      <c r="D3515" s="370"/>
      <c r="E3515" s="367" t="str">
        <f t="shared" si="957"/>
        <v/>
      </c>
      <c r="F3515" s="367"/>
      <c r="G3515" s="367"/>
      <c r="H3515" s="367"/>
      <c r="I3515" s="367"/>
      <c r="J3515" s="367"/>
      <c r="K3515" s="367"/>
      <c r="L3515" s="99"/>
      <c r="M3515" s="99"/>
      <c r="N3515" s="99"/>
      <c r="O3515" s="99"/>
      <c r="P3515" s="99"/>
      <c r="Q3515" s="99"/>
      <c r="R3515" s="99"/>
      <c r="S3515" s="99"/>
      <c r="T3515" s="99"/>
      <c r="U3515" s="99"/>
      <c r="V3515" s="99"/>
      <c r="W3515" s="99"/>
      <c r="X3515" s="99"/>
      <c r="Y3515" s="99"/>
      <c r="Z3515" s="99"/>
      <c r="AA3515" s="99"/>
      <c r="AB3515" s="99"/>
      <c r="AC3515" s="99"/>
      <c r="AD3515" s="99"/>
    </row>
    <row r="3516" spans="1:30" ht="14.25" customHeight="1">
      <c r="A3516" s="100"/>
      <c r="B3516" s="107"/>
      <c r="C3516" s="285" t="s">
        <v>5925</v>
      </c>
      <c r="D3516" s="370"/>
      <c r="E3516" s="367" t="str">
        <f t="shared" si="957"/>
        <v/>
      </c>
      <c r="F3516" s="367"/>
      <c r="G3516" s="367"/>
      <c r="H3516" s="367"/>
      <c r="I3516" s="367"/>
      <c r="J3516" s="367"/>
      <c r="K3516" s="367"/>
      <c r="L3516" s="99"/>
      <c r="M3516" s="99"/>
      <c r="N3516" s="99"/>
      <c r="O3516" s="99"/>
      <c r="P3516" s="99"/>
      <c r="Q3516" s="99"/>
      <c r="R3516" s="99"/>
      <c r="S3516" s="99"/>
      <c r="T3516" s="99"/>
      <c r="U3516" s="99"/>
      <c r="V3516" s="99"/>
      <c r="W3516" s="99"/>
      <c r="X3516" s="99"/>
      <c r="Y3516" s="99"/>
      <c r="Z3516" s="99"/>
      <c r="AA3516" s="99"/>
      <c r="AB3516" s="99"/>
      <c r="AC3516" s="99"/>
      <c r="AD3516" s="99"/>
    </row>
    <row r="3517" spans="1:30" ht="14.25" customHeight="1">
      <c r="A3517" s="100"/>
      <c r="B3517" s="107"/>
      <c r="C3517" s="285" t="s">
        <v>5926</v>
      </c>
      <c r="D3517" s="370"/>
      <c r="E3517" s="367" t="str">
        <f t="shared" si="957"/>
        <v/>
      </c>
      <c r="F3517" s="367"/>
      <c r="G3517" s="367"/>
      <c r="H3517" s="367"/>
      <c r="I3517" s="367"/>
      <c r="J3517" s="367"/>
      <c r="K3517" s="367"/>
      <c r="L3517" s="99"/>
      <c r="M3517" s="99"/>
      <c r="N3517" s="99"/>
      <c r="O3517" s="99"/>
      <c r="P3517" s="99"/>
      <c r="Q3517" s="99"/>
      <c r="R3517" s="99"/>
      <c r="S3517" s="99"/>
      <c r="T3517" s="99"/>
      <c r="U3517" s="99"/>
      <c r="V3517" s="99"/>
      <c r="W3517" s="99"/>
      <c r="X3517" s="99"/>
      <c r="Y3517" s="99"/>
      <c r="Z3517" s="99"/>
      <c r="AA3517" s="99"/>
      <c r="AB3517" s="99"/>
      <c r="AC3517" s="99"/>
      <c r="AD3517" s="99"/>
    </row>
    <row r="3518" spans="1:30" ht="14.25" customHeight="1">
      <c r="A3518" s="100"/>
      <c r="B3518" s="107"/>
      <c r="C3518" s="285" t="s">
        <v>5927</v>
      </c>
      <c r="D3518" s="370"/>
      <c r="E3518" s="367" t="str">
        <f t="shared" si="957"/>
        <v/>
      </c>
      <c r="F3518" s="367"/>
      <c r="G3518" s="367"/>
      <c r="H3518" s="367"/>
      <c r="I3518" s="367"/>
      <c r="J3518" s="367"/>
      <c r="K3518" s="367"/>
      <c r="L3518" s="99"/>
      <c r="M3518" s="99"/>
      <c r="N3518" s="99"/>
      <c r="O3518" s="99"/>
      <c r="P3518" s="99"/>
      <c r="Q3518" s="99"/>
      <c r="R3518" s="99"/>
      <c r="S3518" s="99"/>
      <c r="T3518" s="99"/>
      <c r="U3518" s="99"/>
      <c r="V3518" s="99"/>
      <c r="W3518" s="99"/>
      <c r="X3518" s="99"/>
      <c r="Y3518" s="99"/>
      <c r="Z3518" s="99"/>
      <c r="AA3518" s="99"/>
      <c r="AB3518" s="99"/>
      <c r="AC3518" s="99"/>
      <c r="AD3518" s="99"/>
    </row>
    <row r="3519" spans="1:30" ht="14.25" customHeight="1">
      <c r="A3519" s="100"/>
      <c r="B3519" s="107"/>
      <c r="C3519" s="285" t="s">
        <v>5928</v>
      </c>
      <c r="D3519" s="370"/>
      <c r="E3519" s="367" t="str">
        <f t="shared" si="957"/>
        <v/>
      </c>
      <c r="F3519" s="367"/>
      <c r="G3519" s="367"/>
      <c r="H3519" s="367"/>
      <c r="I3519" s="367"/>
      <c r="J3519" s="367"/>
      <c r="K3519" s="367"/>
      <c r="L3519" s="99"/>
      <c r="M3519" s="99"/>
      <c r="N3519" s="99"/>
      <c r="O3519" s="99"/>
      <c r="P3519" s="99"/>
      <c r="Q3519" s="99"/>
      <c r="R3519" s="99"/>
      <c r="S3519" s="99"/>
      <c r="T3519" s="99"/>
      <c r="U3519" s="99"/>
      <c r="V3519" s="99"/>
      <c r="W3519" s="99"/>
      <c r="X3519" s="99"/>
      <c r="Y3519" s="99"/>
      <c r="Z3519" s="99"/>
      <c r="AA3519" s="99"/>
      <c r="AB3519" s="99"/>
      <c r="AC3519" s="99"/>
      <c r="AD3519" s="99"/>
    </row>
    <row r="3520" spans="1:30" ht="14.25" customHeight="1">
      <c r="A3520" s="100"/>
      <c r="B3520" s="107"/>
      <c r="C3520" s="285" t="s">
        <v>5929</v>
      </c>
      <c r="D3520" s="370"/>
      <c r="E3520" s="367" t="str">
        <f t="shared" si="957"/>
        <v/>
      </c>
      <c r="F3520" s="367"/>
      <c r="G3520" s="367"/>
      <c r="H3520" s="367"/>
      <c r="I3520" s="367"/>
      <c r="J3520" s="367"/>
      <c r="K3520" s="367"/>
      <c r="L3520" s="99"/>
      <c r="M3520" s="99"/>
      <c r="N3520" s="99"/>
      <c r="O3520" s="99"/>
      <c r="P3520" s="99"/>
      <c r="Q3520" s="99"/>
      <c r="R3520" s="99"/>
      <c r="S3520" s="99"/>
      <c r="T3520" s="99"/>
      <c r="U3520" s="99"/>
      <c r="V3520" s="99"/>
      <c r="W3520" s="99"/>
      <c r="X3520" s="99"/>
      <c r="Y3520" s="99"/>
      <c r="Z3520" s="99"/>
      <c r="AA3520" s="99"/>
      <c r="AB3520" s="99"/>
      <c r="AC3520" s="99"/>
      <c r="AD3520" s="99"/>
    </row>
    <row r="3521" spans="1:30" ht="14.25" customHeight="1">
      <c r="A3521" s="100"/>
      <c r="B3521" s="107"/>
      <c r="C3521" s="285" t="s">
        <v>5930</v>
      </c>
      <c r="D3521" s="370"/>
      <c r="E3521" s="367" t="str">
        <f t="shared" si="957"/>
        <v/>
      </c>
      <c r="F3521" s="367"/>
      <c r="G3521" s="367"/>
      <c r="H3521" s="367"/>
      <c r="I3521" s="367"/>
      <c r="J3521" s="367"/>
      <c r="K3521" s="367"/>
      <c r="L3521" s="99"/>
      <c r="M3521" s="99"/>
      <c r="N3521" s="99"/>
      <c r="O3521" s="99"/>
      <c r="P3521" s="99"/>
      <c r="Q3521" s="99"/>
      <c r="R3521" s="99"/>
      <c r="S3521" s="99"/>
      <c r="T3521" s="99"/>
      <c r="U3521" s="99"/>
      <c r="V3521" s="99"/>
      <c r="W3521" s="99"/>
      <c r="X3521" s="99"/>
      <c r="Y3521" s="99"/>
      <c r="Z3521" s="99"/>
      <c r="AA3521" s="99"/>
      <c r="AB3521" s="99"/>
      <c r="AC3521" s="99"/>
      <c r="AD3521" s="99"/>
    </row>
    <row r="3522" spans="1:30" ht="14.25" customHeight="1">
      <c r="A3522" s="100"/>
      <c r="B3522" s="107"/>
      <c r="C3522" s="285" t="s">
        <v>5931</v>
      </c>
      <c r="D3522" s="370"/>
      <c r="E3522" s="367" t="str">
        <f t="shared" ref="E3522:E3585" si="958">IF(E914="","",E914)</f>
        <v/>
      </c>
      <c r="F3522" s="367"/>
      <c r="G3522" s="367"/>
      <c r="H3522" s="367"/>
      <c r="I3522" s="367"/>
      <c r="J3522" s="367"/>
      <c r="K3522" s="367"/>
      <c r="L3522" s="99"/>
      <c r="M3522" s="99"/>
      <c r="N3522" s="99"/>
      <c r="O3522" s="99"/>
      <c r="P3522" s="99"/>
      <c r="Q3522" s="99"/>
      <c r="R3522" s="99"/>
      <c r="S3522" s="99"/>
      <c r="T3522" s="99"/>
      <c r="U3522" s="99"/>
      <c r="V3522" s="99"/>
      <c r="W3522" s="99"/>
      <c r="X3522" s="99"/>
      <c r="Y3522" s="99"/>
      <c r="Z3522" s="99"/>
      <c r="AA3522" s="99"/>
      <c r="AB3522" s="99"/>
      <c r="AC3522" s="99"/>
      <c r="AD3522" s="99"/>
    </row>
    <row r="3523" spans="1:30" ht="14.25" customHeight="1">
      <c r="A3523" s="100"/>
      <c r="B3523" s="107"/>
      <c r="C3523" s="285" t="s">
        <v>5932</v>
      </c>
      <c r="D3523" s="370"/>
      <c r="E3523" s="367" t="str">
        <f t="shared" si="958"/>
        <v/>
      </c>
      <c r="F3523" s="367"/>
      <c r="G3523" s="367"/>
      <c r="H3523" s="367"/>
      <c r="I3523" s="367"/>
      <c r="J3523" s="367"/>
      <c r="K3523" s="367"/>
      <c r="L3523" s="99"/>
      <c r="M3523" s="99"/>
      <c r="N3523" s="99"/>
      <c r="O3523" s="99"/>
      <c r="P3523" s="99"/>
      <c r="Q3523" s="99"/>
      <c r="R3523" s="99"/>
      <c r="S3523" s="99"/>
      <c r="T3523" s="99"/>
      <c r="U3523" s="99"/>
      <c r="V3523" s="99"/>
      <c r="W3523" s="99"/>
      <c r="X3523" s="99"/>
      <c r="Y3523" s="99"/>
      <c r="Z3523" s="99"/>
      <c r="AA3523" s="99"/>
      <c r="AB3523" s="99"/>
      <c r="AC3523" s="99"/>
      <c r="AD3523" s="99"/>
    </row>
    <row r="3524" spans="1:30" ht="14.25" customHeight="1">
      <c r="A3524" s="100"/>
      <c r="B3524" s="107"/>
      <c r="C3524" s="285" t="s">
        <v>5933</v>
      </c>
      <c r="D3524" s="370"/>
      <c r="E3524" s="367" t="str">
        <f t="shared" si="958"/>
        <v/>
      </c>
      <c r="F3524" s="367"/>
      <c r="G3524" s="367"/>
      <c r="H3524" s="367"/>
      <c r="I3524" s="367"/>
      <c r="J3524" s="367"/>
      <c r="K3524" s="367"/>
      <c r="L3524" s="99"/>
      <c r="M3524" s="99"/>
      <c r="N3524" s="99"/>
      <c r="O3524" s="99"/>
      <c r="P3524" s="99"/>
      <c r="Q3524" s="99"/>
      <c r="R3524" s="99"/>
      <c r="S3524" s="99"/>
      <c r="T3524" s="99"/>
      <c r="U3524" s="99"/>
      <c r="V3524" s="99"/>
      <c r="W3524" s="99"/>
      <c r="X3524" s="99"/>
      <c r="Y3524" s="99"/>
      <c r="Z3524" s="99"/>
      <c r="AA3524" s="99"/>
      <c r="AB3524" s="99"/>
      <c r="AC3524" s="99"/>
      <c r="AD3524" s="99"/>
    </row>
    <row r="3525" spans="1:30" ht="14.25" customHeight="1">
      <c r="A3525" s="100"/>
      <c r="B3525" s="107"/>
      <c r="C3525" s="285" t="s">
        <v>5934</v>
      </c>
      <c r="D3525" s="370"/>
      <c r="E3525" s="367" t="str">
        <f t="shared" si="958"/>
        <v/>
      </c>
      <c r="F3525" s="367"/>
      <c r="G3525" s="367"/>
      <c r="H3525" s="367"/>
      <c r="I3525" s="367"/>
      <c r="J3525" s="367"/>
      <c r="K3525" s="367"/>
      <c r="L3525" s="99"/>
      <c r="M3525" s="99"/>
      <c r="N3525" s="99"/>
      <c r="O3525" s="99"/>
      <c r="P3525" s="99"/>
      <c r="Q3525" s="99"/>
      <c r="R3525" s="99"/>
      <c r="S3525" s="99"/>
      <c r="T3525" s="99"/>
      <c r="U3525" s="99"/>
      <c r="V3525" s="99"/>
      <c r="W3525" s="99"/>
      <c r="X3525" s="99"/>
      <c r="Y3525" s="99"/>
      <c r="Z3525" s="99"/>
      <c r="AA3525" s="99"/>
      <c r="AB3525" s="99"/>
      <c r="AC3525" s="99"/>
      <c r="AD3525" s="99"/>
    </row>
    <row r="3526" spans="1:30" ht="14.25" customHeight="1">
      <c r="A3526" s="100"/>
      <c r="B3526" s="107"/>
      <c r="C3526" s="285" t="s">
        <v>5935</v>
      </c>
      <c r="D3526" s="370"/>
      <c r="E3526" s="367" t="str">
        <f t="shared" si="958"/>
        <v/>
      </c>
      <c r="F3526" s="367"/>
      <c r="G3526" s="367"/>
      <c r="H3526" s="367"/>
      <c r="I3526" s="367"/>
      <c r="J3526" s="367"/>
      <c r="K3526" s="367"/>
      <c r="L3526" s="99"/>
      <c r="M3526" s="99"/>
      <c r="N3526" s="99"/>
      <c r="O3526" s="99"/>
      <c r="P3526" s="99"/>
      <c r="Q3526" s="99"/>
      <c r="R3526" s="99"/>
      <c r="S3526" s="99"/>
      <c r="T3526" s="99"/>
      <c r="U3526" s="99"/>
      <c r="V3526" s="99"/>
      <c r="W3526" s="99"/>
      <c r="X3526" s="99"/>
      <c r="Y3526" s="99"/>
      <c r="Z3526" s="99"/>
      <c r="AA3526" s="99"/>
      <c r="AB3526" s="99"/>
      <c r="AC3526" s="99"/>
      <c r="AD3526" s="99"/>
    </row>
    <row r="3527" spans="1:30" ht="14.25" customHeight="1">
      <c r="A3527" s="100"/>
      <c r="B3527" s="107"/>
      <c r="C3527" s="285" t="s">
        <v>5936</v>
      </c>
      <c r="D3527" s="370"/>
      <c r="E3527" s="367" t="str">
        <f t="shared" si="958"/>
        <v/>
      </c>
      <c r="F3527" s="367"/>
      <c r="G3527" s="367"/>
      <c r="H3527" s="367"/>
      <c r="I3527" s="367"/>
      <c r="J3527" s="367"/>
      <c r="K3527" s="367"/>
      <c r="L3527" s="99"/>
      <c r="M3527" s="99"/>
      <c r="N3527" s="99"/>
      <c r="O3527" s="99"/>
      <c r="P3527" s="99"/>
      <c r="Q3527" s="99"/>
      <c r="R3527" s="99"/>
      <c r="S3527" s="99"/>
      <c r="T3527" s="99"/>
      <c r="U3527" s="99"/>
      <c r="V3527" s="99"/>
      <c r="W3527" s="99"/>
      <c r="X3527" s="99"/>
      <c r="Y3527" s="99"/>
      <c r="Z3527" s="99"/>
      <c r="AA3527" s="99"/>
      <c r="AB3527" s="99"/>
      <c r="AC3527" s="99"/>
      <c r="AD3527" s="99"/>
    </row>
    <row r="3528" spans="1:30" ht="14.25" customHeight="1">
      <c r="A3528" s="100"/>
      <c r="B3528" s="107"/>
      <c r="C3528" s="285" t="s">
        <v>5937</v>
      </c>
      <c r="D3528" s="370"/>
      <c r="E3528" s="367" t="str">
        <f t="shared" si="958"/>
        <v/>
      </c>
      <c r="F3528" s="367"/>
      <c r="G3528" s="367"/>
      <c r="H3528" s="367"/>
      <c r="I3528" s="367"/>
      <c r="J3528" s="367"/>
      <c r="K3528" s="367"/>
      <c r="L3528" s="99"/>
      <c r="M3528" s="99"/>
      <c r="N3528" s="99"/>
      <c r="O3528" s="99"/>
      <c r="P3528" s="99"/>
      <c r="Q3528" s="99"/>
      <c r="R3528" s="99"/>
      <c r="S3528" s="99"/>
      <c r="T3528" s="99"/>
      <c r="U3528" s="99"/>
      <c r="V3528" s="99"/>
      <c r="W3528" s="99"/>
      <c r="X3528" s="99"/>
      <c r="Y3528" s="99"/>
      <c r="Z3528" s="99"/>
      <c r="AA3528" s="99"/>
      <c r="AB3528" s="99"/>
      <c r="AC3528" s="99"/>
      <c r="AD3528" s="99"/>
    </row>
    <row r="3529" spans="1:30" ht="14.25" customHeight="1">
      <c r="A3529" s="100"/>
      <c r="B3529" s="107"/>
      <c r="C3529" s="285" t="s">
        <v>5938</v>
      </c>
      <c r="D3529" s="370"/>
      <c r="E3529" s="367" t="str">
        <f t="shared" si="958"/>
        <v/>
      </c>
      <c r="F3529" s="367"/>
      <c r="G3529" s="367"/>
      <c r="H3529" s="367"/>
      <c r="I3529" s="367"/>
      <c r="J3529" s="367"/>
      <c r="K3529" s="367"/>
      <c r="L3529" s="99"/>
      <c r="M3529" s="99"/>
      <c r="N3529" s="99"/>
      <c r="O3529" s="99"/>
      <c r="P3529" s="99"/>
      <c r="Q3529" s="99"/>
      <c r="R3529" s="99"/>
      <c r="S3529" s="99"/>
      <c r="T3529" s="99"/>
      <c r="U3529" s="99"/>
      <c r="V3529" s="99"/>
      <c r="W3529" s="99"/>
      <c r="X3529" s="99"/>
      <c r="Y3529" s="99"/>
      <c r="Z3529" s="99"/>
      <c r="AA3529" s="99"/>
      <c r="AB3529" s="99"/>
      <c r="AC3529" s="99"/>
      <c r="AD3529" s="99"/>
    </row>
    <row r="3530" spans="1:30" ht="14.25" customHeight="1">
      <c r="A3530" s="100"/>
      <c r="B3530" s="107"/>
      <c r="C3530" s="285" t="s">
        <v>5939</v>
      </c>
      <c r="D3530" s="370"/>
      <c r="E3530" s="367" t="str">
        <f t="shared" si="958"/>
        <v/>
      </c>
      <c r="F3530" s="367"/>
      <c r="G3530" s="367"/>
      <c r="H3530" s="367"/>
      <c r="I3530" s="367"/>
      <c r="J3530" s="367"/>
      <c r="K3530" s="367"/>
      <c r="L3530" s="99"/>
      <c r="M3530" s="99"/>
      <c r="N3530" s="99"/>
      <c r="O3530" s="99"/>
      <c r="P3530" s="99"/>
      <c r="Q3530" s="99"/>
      <c r="R3530" s="99"/>
      <c r="S3530" s="99"/>
      <c r="T3530" s="99"/>
      <c r="U3530" s="99"/>
      <c r="V3530" s="99"/>
      <c r="W3530" s="99"/>
      <c r="X3530" s="99"/>
      <c r="Y3530" s="99"/>
      <c r="Z3530" s="99"/>
      <c r="AA3530" s="99"/>
      <c r="AB3530" s="99"/>
      <c r="AC3530" s="99"/>
      <c r="AD3530" s="99"/>
    </row>
    <row r="3531" spans="1:30" ht="14.25" customHeight="1">
      <c r="A3531" s="100"/>
      <c r="B3531" s="107"/>
      <c r="C3531" s="285" t="s">
        <v>5940</v>
      </c>
      <c r="D3531" s="370"/>
      <c r="E3531" s="367" t="str">
        <f t="shared" si="958"/>
        <v/>
      </c>
      <c r="F3531" s="367"/>
      <c r="G3531" s="367"/>
      <c r="H3531" s="367"/>
      <c r="I3531" s="367"/>
      <c r="J3531" s="367"/>
      <c r="K3531" s="367"/>
      <c r="L3531" s="99"/>
      <c r="M3531" s="99"/>
      <c r="N3531" s="99"/>
      <c r="O3531" s="99"/>
      <c r="P3531" s="99"/>
      <c r="Q3531" s="99"/>
      <c r="R3531" s="99"/>
      <c r="S3531" s="99"/>
      <c r="T3531" s="99"/>
      <c r="U3531" s="99"/>
      <c r="V3531" s="99"/>
      <c r="W3531" s="99"/>
      <c r="X3531" s="99"/>
      <c r="Y3531" s="99"/>
      <c r="Z3531" s="99"/>
      <c r="AA3531" s="99"/>
      <c r="AB3531" s="99"/>
      <c r="AC3531" s="99"/>
      <c r="AD3531" s="99"/>
    </row>
    <row r="3532" spans="1:30" ht="14.25" customHeight="1">
      <c r="A3532" s="100"/>
      <c r="B3532" s="107"/>
      <c r="C3532" s="285" t="s">
        <v>5941</v>
      </c>
      <c r="D3532" s="370"/>
      <c r="E3532" s="367" t="str">
        <f t="shared" si="958"/>
        <v/>
      </c>
      <c r="F3532" s="367"/>
      <c r="G3532" s="367"/>
      <c r="H3532" s="367"/>
      <c r="I3532" s="367"/>
      <c r="J3532" s="367"/>
      <c r="K3532" s="367"/>
      <c r="L3532" s="99"/>
      <c r="M3532" s="99"/>
      <c r="N3532" s="99"/>
      <c r="O3532" s="99"/>
      <c r="P3532" s="99"/>
      <c r="Q3532" s="99"/>
      <c r="R3532" s="99"/>
      <c r="S3532" s="99"/>
      <c r="T3532" s="99"/>
      <c r="U3532" s="99"/>
      <c r="V3532" s="99"/>
      <c r="W3532" s="99"/>
      <c r="X3532" s="99"/>
      <c r="Y3532" s="99"/>
      <c r="Z3532" s="99"/>
      <c r="AA3532" s="99"/>
      <c r="AB3532" s="99"/>
      <c r="AC3532" s="99"/>
      <c r="AD3532" s="99"/>
    </row>
    <row r="3533" spans="1:30" ht="14.25" customHeight="1">
      <c r="A3533" s="100"/>
      <c r="B3533" s="107"/>
      <c r="C3533" s="285" t="s">
        <v>5942</v>
      </c>
      <c r="D3533" s="370"/>
      <c r="E3533" s="367" t="str">
        <f t="shared" si="958"/>
        <v/>
      </c>
      <c r="F3533" s="367"/>
      <c r="G3533" s="367"/>
      <c r="H3533" s="367"/>
      <c r="I3533" s="367"/>
      <c r="J3533" s="367"/>
      <c r="K3533" s="367"/>
      <c r="L3533" s="99"/>
      <c r="M3533" s="99"/>
      <c r="N3533" s="99"/>
      <c r="O3533" s="99"/>
      <c r="P3533" s="99"/>
      <c r="Q3533" s="99"/>
      <c r="R3533" s="99"/>
      <c r="S3533" s="99"/>
      <c r="T3533" s="99"/>
      <c r="U3533" s="99"/>
      <c r="V3533" s="99"/>
      <c r="W3533" s="99"/>
      <c r="X3533" s="99"/>
      <c r="Y3533" s="99"/>
      <c r="Z3533" s="99"/>
      <c r="AA3533" s="99"/>
      <c r="AB3533" s="99"/>
      <c r="AC3533" s="99"/>
      <c r="AD3533" s="99"/>
    </row>
    <row r="3534" spans="1:30" ht="14.25" customHeight="1">
      <c r="A3534" s="100"/>
      <c r="B3534" s="107"/>
      <c r="C3534" s="285" t="s">
        <v>5943</v>
      </c>
      <c r="D3534" s="370"/>
      <c r="E3534" s="367" t="str">
        <f t="shared" si="958"/>
        <v/>
      </c>
      <c r="F3534" s="367"/>
      <c r="G3534" s="367"/>
      <c r="H3534" s="367"/>
      <c r="I3534" s="367"/>
      <c r="J3534" s="367"/>
      <c r="K3534" s="367"/>
      <c r="L3534" s="99"/>
      <c r="M3534" s="99"/>
      <c r="N3534" s="99"/>
      <c r="O3534" s="99"/>
      <c r="P3534" s="99"/>
      <c r="Q3534" s="99"/>
      <c r="R3534" s="99"/>
      <c r="S3534" s="99"/>
      <c r="T3534" s="99"/>
      <c r="U3534" s="99"/>
      <c r="V3534" s="99"/>
      <c r="W3534" s="99"/>
      <c r="X3534" s="99"/>
      <c r="Y3534" s="99"/>
      <c r="Z3534" s="99"/>
      <c r="AA3534" s="99"/>
      <c r="AB3534" s="99"/>
      <c r="AC3534" s="99"/>
      <c r="AD3534" s="99"/>
    </row>
    <row r="3535" spans="1:30" ht="14.25" customHeight="1">
      <c r="A3535" s="100"/>
      <c r="B3535" s="107"/>
      <c r="C3535" s="285" t="s">
        <v>5944</v>
      </c>
      <c r="D3535" s="370"/>
      <c r="E3535" s="367" t="str">
        <f t="shared" si="958"/>
        <v/>
      </c>
      <c r="F3535" s="367"/>
      <c r="G3535" s="367"/>
      <c r="H3535" s="367"/>
      <c r="I3535" s="367"/>
      <c r="J3535" s="367"/>
      <c r="K3535" s="367"/>
      <c r="L3535" s="99"/>
      <c r="M3535" s="99"/>
      <c r="N3535" s="99"/>
      <c r="O3535" s="99"/>
      <c r="P3535" s="99"/>
      <c r="Q3535" s="99"/>
      <c r="R3535" s="99"/>
      <c r="S3535" s="99"/>
      <c r="T3535" s="99"/>
      <c r="U3535" s="99"/>
      <c r="V3535" s="99"/>
      <c r="W3535" s="99"/>
      <c r="X3535" s="99"/>
      <c r="Y3535" s="99"/>
      <c r="Z3535" s="99"/>
      <c r="AA3535" s="99"/>
      <c r="AB3535" s="99"/>
      <c r="AC3535" s="99"/>
      <c r="AD3535" s="99"/>
    </row>
    <row r="3536" spans="1:30" ht="14.25" customHeight="1">
      <c r="A3536" s="100"/>
      <c r="B3536" s="107"/>
      <c r="C3536" s="285" t="s">
        <v>5945</v>
      </c>
      <c r="D3536" s="370"/>
      <c r="E3536" s="367" t="str">
        <f t="shared" si="958"/>
        <v/>
      </c>
      <c r="F3536" s="367"/>
      <c r="G3536" s="367"/>
      <c r="H3536" s="367"/>
      <c r="I3536" s="367"/>
      <c r="J3536" s="367"/>
      <c r="K3536" s="367"/>
      <c r="L3536" s="99"/>
      <c r="M3536" s="99"/>
      <c r="N3536" s="99"/>
      <c r="O3536" s="99"/>
      <c r="P3536" s="99"/>
      <c r="Q3536" s="99"/>
      <c r="R3536" s="99"/>
      <c r="S3536" s="99"/>
      <c r="T3536" s="99"/>
      <c r="U3536" s="99"/>
      <c r="V3536" s="99"/>
      <c r="W3536" s="99"/>
      <c r="X3536" s="99"/>
      <c r="Y3536" s="99"/>
      <c r="Z3536" s="99"/>
      <c r="AA3536" s="99"/>
      <c r="AB3536" s="99"/>
      <c r="AC3536" s="99"/>
      <c r="AD3536" s="99"/>
    </row>
    <row r="3537" spans="1:30" ht="14.25" customHeight="1">
      <c r="A3537" s="100"/>
      <c r="B3537" s="107"/>
      <c r="C3537" s="285" t="s">
        <v>5946</v>
      </c>
      <c r="D3537" s="370"/>
      <c r="E3537" s="367" t="str">
        <f t="shared" si="958"/>
        <v/>
      </c>
      <c r="F3537" s="367"/>
      <c r="G3537" s="367"/>
      <c r="H3537" s="367"/>
      <c r="I3537" s="367"/>
      <c r="J3537" s="367"/>
      <c r="K3537" s="367"/>
      <c r="L3537" s="99"/>
      <c r="M3537" s="99"/>
      <c r="N3537" s="99"/>
      <c r="O3537" s="99"/>
      <c r="P3537" s="99"/>
      <c r="Q3537" s="99"/>
      <c r="R3537" s="99"/>
      <c r="S3537" s="99"/>
      <c r="T3537" s="99"/>
      <c r="U3537" s="99"/>
      <c r="V3537" s="99"/>
      <c r="W3537" s="99"/>
      <c r="X3537" s="99"/>
      <c r="Y3537" s="99"/>
      <c r="Z3537" s="99"/>
      <c r="AA3537" s="99"/>
      <c r="AB3537" s="99"/>
      <c r="AC3537" s="99"/>
      <c r="AD3537" s="99"/>
    </row>
    <row r="3538" spans="1:30" ht="14.25" customHeight="1">
      <c r="A3538" s="100"/>
      <c r="B3538" s="107"/>
      <c r="C3538" s="285" t="s">
        <v>5947</v>
      </c>
      <c r="D3538" s="370"/>
      <c r="E3538" s="367" t="str">
        <f t="shared" si="958"/>
        <v/>
      </c>
      <c r="F3538" s="367"/>
      <c r="G3538" s="367"/>
      <c r="H3538" s="367"/>
      <c r="I3538" s="367"/>
      <c r="J3538" s="367"/>
      <c r="K3538" s="367"/>
      <c r="L3538" s="99"/>
      <c r="M3538" s="99"/>
      <c r="N3538" s="99"/>
      <c r="O3538" s="99"/>
      <c r="P3538" s="99"/>
      <c r="Q3538" s="99"/>
      <c r="R3538" s="99"/>
      <c r="S3538" s="99"/>
      <c r="T3538" s="99"/>
      <c r="U3538" s="99"/>
      <c r="V3538" s="99"/>
      <c r="W3538" s="99"/>
      <c r="X3538" s="99"/>
      <c r="Y3538" s="99"/>
      <c r="Z3538" s="99"/>
      <c r="AA3538" s="99"/>
      <c r="AB3538" s="99"/>
      <c r="AC3538" s="99"/>
      <c r="AD3538" s="99"/>
    </row>
    <row r="3539" spans="1:30" ht="14.25" customHeight="1">
      <c r="A3539" s="100"/>
      <c r="B3539" s="107"/>
      <c r="C3539" s="285" t="s">
        <v>5948</v>
      </c>
      <c r="D3539" s="370"/>
      <c r="E3539" s="367" t="str">
        <f t="shared" si="958"/>
        <v/>
      </c>
      <c r="F3539" s="367"/>
      <c r="G3539" s="367"/>
      <c r="H3539" s="367"/>
      <c r="I3539" s="367"/>
      <c r="J3539" s="367"/>
      <c r="K3539" s="367"/>
      <c r="L3539" s="99"/>
      <c r="M3539" s="99"/>
      <c r="N3539" s="99"/>
      <c r="O3539" s="99"/>
      <c r="P3539" s="99"/>
      <c r="Q3539" s="99"/>
      <c r="R3539" s="99"/>
      <c r="S3539" s="99"/>
      <c r="T3539" s="99"/>
      <c r="U3539" s="99"/>
      <c r="V3539" s="99"/>
      <c r="W3539" s="99"/>
      <c r="X3539" s="99"/>
      <c r="Y3539" s="99"/>
      <c r="Z3539" s="99"/>
      <c r="AA3539" s="99"/>
      <c r="AB3539" s="99"/>
      <c r="AC3539" s="99"/>
      <c r="AD3539" s="99"/>
    </row>
    <row r="3540" spans="1:30" ht="14.25" customHeight="1">
      <c r="A3540" s="100"/>
      <c r="B3540" s="107"/>
      <c r="C3540" s="285" t="s">
        <v>5949</v>
      </c>
      <c r="D3540" s="370"/>
      <c r="E3540" s="367" t="str">
        <f t="shared" si="958"/>
        <v/>
      </c>
      <c r="F3540" s="367"/>
      <c r="G3540" s="367"/>
      <c r="H3540" s="367"/>
      <c r="I3540" s="367"/>
      <c r="J3540" s="367"/>
      <c r="K3540" s="367"/>
      <c r="L3540" s="99"/>
      <c r="M3540" s="99"/>
      <c r="N3540" s="99"/>
      <c r="O3540" s="99"/>
      <c r="P3540" s="99"/>
      <c r="Q3540" s="99"/>
      <c r="R3540" s="99"/>
      <c r="S3540" s="99"/>
      <c r="T3540" s="99"/>
      <c r="U3540" s="99"/>
      <c r="V3540" s="99"/>
      <c r="W3540" s="99"/>
      <c r="X3540" s="99"/>
      <c r="Y3540" s="99"/>
      <c r="Z3540" s="99"/>
      <c r="AA3540" s="99"/>
      <c r="AB3540" s="99"/>
      <c r="AC3540" s="99"/>
      <c r="AD3540" s="99"/>
    </row>
    <row r="3541" spans="1:30" ht="14.25" customHeight="1">
      <c r="A3541" s="100"/>
      <c r="B3541" s="107"/>
      <c r="C3541" s="285" t="s">
        <v>5950</v>
      </c>
      <c r="D3541" s="370"/>
      <c r="E3541" s="367" t="str">
        <f t="shared" si="958"/>
        <v/>
      </c>
      <c r="F3541" s="367"/>
      <c r="G3541" s="367"/>
      <c r="H3541" s="367"/>
      <c r="I3541" s="367"/>
      <c r="J3541" s="367"/>
      <c r="K3541" s="367"/>
      <c r="L3541" s="99"/>
      <c r="M3541" s="99"/>
      <c r="N3541" s="99"/>
      <c r="O3541" s="99"/>
      <c r="P3541" s="99"/>
      <c r="Q3541" s="99"/>
      <c r="R3541" s="99"/>
      <c r="S3541" s="99"/>
      <c r="T3541" s="99"/>
      <c r="U3541" s="99"/>
      <c r="V3541" s="99"/>
      <c r="W3541" s="99"/>
      <c r="X3541" s="99"/>
      <c r="Y3541" s="99"/>
      <c r="Z3541" s="99"/>
      <c r="AA3541" s="99"/>
      <c r="AB3541" s="99"/>
      <c r="AC3541" s="99"/>
      <c r="AD3541" s="99"/>
    </row>
    <row r="3542" spans="1:30" ht="14.25" customHeight="1">
      <c r="A3542" s="100"/>
      <c r="B3542" s="107"/>
      <c r="C3542" s="285" t="s">
        <v>5951</v>
      </c>
      <c r="D3542" s="370"/>
      <c r="E3542" s="367" t="str">
        <f t="shared" si="958"/>
        <v/>
      </c>
      <c r="F3542" s="367"/>
      <c r="G3542" s="367"/>
      <c r="H3542" s="367"/>
      <c r="I3542" s="367"/>
      <c r="J3542" s="367"/>
      <c r="K3542" s="367"/>
      <c r="L3542" s="99"/>
      <c r="M3542" s="99"/>
      <c r="N3542" s="99"/>
      <c r="O3542" s="99"/>
      <c r="P3542" s="99"/>
      <c r="Q3542" s="99"/>
      <c r="R3542" s="99"/>
      <c r="S3542" s="99"/>
      <c r="T3542" s="99"/>
      <c r="U3542" s="99"/>
      <c r="V3542" s="99"/>
      <c r="W3542" s="99"/>
      <c r="X3542" s="99"/>
      <c r="Y3542" s="99"/>
      <c r="Z3542" s="99"/>
      <c r="AA3542" s="99"/>
      <c r="AB3542" s="99"/>
      <c r="AC3542" s="99"/>
      <c r="AD3542" s="99"/>
    </row>
    <row r="3543" spans="1:30" ht="14.25" customHeight="1">
      <c r="A3543" s="100"/>
      <c r="B3543" s="107"/>
      <c r="C3543" s="285" t="s">
        <v>5952</v>
      </c>
      <c r="D3543" s="370"/>
      <c r="E3543" s="367" t="str">
        <f t="shared" si="958"/>
        <v/>
      </c>
      <c r="F3543" s="367"/>
      <c r="G3543" s="367"/>
      <c r="H3543" s="367"/>
      <c r="I3543" s="367"/>
      <c r="J3543" s="367"/>
      <c r="K3543" s="367"/>
      <c r="L3543" s="99"/>
      <c r="M3543" s="99"/>
      <c r="N3543" s="99"/>
      <c r="O3543" s="99"/>
      <c r="P3543" s="99"/>
      <c r="Q3543" s="99"/>
      <c r="R3543" s="99"/>
      <c r="S3543" s="99"/>
      <c r="T3543" s="99"/>
      <c r="U3543" s="99"/>
      <c r="V3543" s="99"/>
      <c r="W3543" s="99"/>
      <c r="X3543" s="99"/>
      <c r="Y3543" s="99"/>
      <c r="Z3543" s="99"/>
      <c r="AA3543" s="99"/>
      <c r="AB3543" s="99"/>
      <c r="AC3543" s="99"/>
      <c r="AD3543" s="99"/>
    </row>
    <row r="3544" spans="1:30" ht="14.25" customHeight="1">
      <c r="A3544" s="100"/>
      <c r="B3544" s="107"/>
      <c r="C3544" s="285" t="s">
        <v>5953</v>
      </c>
      <c r="D3544" s="370"/>
      <c r="E3544" s="367" t="str">
        <f t="shared" si="958"/>
        <v/>
      </c>
      <c r="F3544" s="367"/>
      <c r="G3544" s="367"/>
      <c r="H3544" s="367"/>
      <c r="I3544" s="367"/>
      <c r="J3544" s="367"/>
      <c r="K3544" s="367"/>
      <c r="L3544" s="99"/>
      <c r="M3544" s="99"/>
      <c r="N3544" s="99"/>
      <c r="O3544" s="99"/>
      <c r="P3544" s="99"/>
      <c r="Q3544" s="99"/>
      <c r="R3544" s="99"/>
      <c r="S3544" s="99"/>
      <c r="T3544" s="99"/>
      <c r="U3544" s="99"/>
      <c r="V3544" s="99"/>
      <c r="W3544" s="99"/>
      <c r="X3544" s="99"/>
      <c r="Y3544" s="99"/>
      <c r="Z3544" s="99"/>
      <c r="AA3544" s="99"/>
      <c r="AB3544" s="99"/>
      <c r="AC3544" s="99"/>
      <c r="AD3544" s="99"/>
    </row>
    <row r="3545" spans="1:30" ht="14.25" customHeight="1">
      <c r="A3545" s="100"/>
      <c r="B3545" s="107"/>
      <c r="C3545" s="285" t="s">
        <v>5954</v>
      </c>
      <c r="D3545" s="370"/>
      <c r="E3545" s="367" t="str">
        <f t="shared" si="958"/>
        <v/>
      </c>
      <c r="F3545" s="367"/>
      <c r="G3545" s="367"/>
      <c r="H3545" s="367"/>
      <c r="I3545" s="367"/>
      <c r="J3545" s="367"/>
      <c r="K3545" s="367"/>
      <c r="L3545" s="99"/>
      <c r="M3545" s="99"/>
      <c r="N3545" s="99"/>
      <c r="O3545" s="99"/>
      <c r="P3545" s="99"/>
      <c r="Q3545" s="99"/>
      <c r="R3545" s="99"/>
      <c r="S3545" s="99"/>
      <c r="T3545" s="99"/>
      <c r="U3545" s="99"/>
      <c r="V3545" s="99"/>
      <c r="W3545" s="99"/>
      <c r="X3545" s="99"/>
      <c r="Y3545" s="99"/>
      <c r="Z3545" s="99"/>
      <c r="AA3545" s="99"/>
      <c r="AB3545" s="99"/>
      <c r="AC3545" s="99"/>
      <c r="AD3545" s="99"/>
    </row>
    <row r="3546" spans="1:30" ht="14.25" customHeight="1">
      <c r="A3546" s="100"/>
      <c r="B3546" s="107"/>
      <c r="C3546" s="285" t="s">
        <v>5955</v>
      </c>
      <c r="D3546" s="370"/>
      <c r="E3546" s="367" t="str">
        <f t="shared" si="958"/>
        <v/>
      </c>
      <c r="F3546" s="367"/>
      <c r="G3546" s="367"/>
      <c r="H3546" s="367"/>
      <c r="I3546" s="367"/>
      <c r="J3546" s="367"/>
      <c r="K3546" s="367"/>
      <c r="L3546" s="99"/>
      <c r="M3546" s="99"/>
      <c r="N3546" s="99"/>
      <c r="O3546" s="99"/>
      <c r="P3546" s="99"/>
      <c r="Q3546" s="99"/>
      <c r="R3546" s="99"/>
      <c r="S3546" s="99"/>
      <c r="T3546" s="99"/>
      <c r="U3546" s="99"/>
      <c r="V3546" s="99"/>
      <c r="W3546" s="99"/>
      <c r="X3546" s="99"/>
      <c r="Y3546" s="99"/>
      <c r="Z3546" s="99"/>
      <c r="AA3546" s="99"/>
      <c r="AB3546" s="99"/>
      <c r="AC3546" s="99"/>
      <c r="AD3546" s="99"/>
    </row>
    <row r="3547" spans="1:30" ht="14.25" customHeight="1">
      <c r="A3547" s="100"/>
      <c r="B3547" s="107"/>
      <c r="C3547" s="285" t="s">
        <v>5956</v>
      </c>
      <c r="D3547" s="370"/>
      <c r="E3547" s="367" t="str">
        <f t="shared" si="958"/>
        <v/>
      </c>
      <c r="F3547" s="367"/>
      <c r="G3547" s="367"/>
      <c r="H3547" s="367"/>
      <c r="I3547" s="367"/>
      <c r="J3547" s="367"/>
      <c r="K3547" s="367"/>
      <c r="L3547" s="99"/>
      <c r="M3547" s="99"/>
      <c r="N3547" s="99"/>
      <c r="O3547" s="99"/>
      <c r="P3547" s="99"/>
      <c r="Q3547" s="99"/>
      <c r="R3547" s="99"/>
      <c r="S3547" s="99"/>
      <c r="T3547" s="99"/>
      <c r="U3547" s="99"/>
      <c r="V3547" s="99"/>
      <c r="W3547" s="99"/>
      <c r="X3547" s="99"/>
      <c r="Y3547" s="99"/>
      <c r="Z3547" s="99"/>
      <c r="AA3547" s="99"/>
      <c r="AB3547" s="99"/>
      <c r="AC3547" s="99"/>
      <c r="AD3547" s="99"/>
    </row>
    <row r="3548" spans="1:30" ht="14.25" customHeight="1">
      <c r="A3548" s="100"/>
      <c r="B3548" s="107"/>
      <c r="C3548" s="285" t="s">
        <v>5957</v>
      </c>
      <c r="D3548" s="370"/>
      <c r="E3548" s="367" t="str">
        <f t="shared" si="958"/>
        <v/>
      </c>
      <c r="F3548" s="367"/>
      <c r="G3548" s="367"/>
      <c r="H3548" s="367"/>
      <c r="I3548" s="367"/>
      <c r="J3548" s="367"/>
      <c r="K3548" s="367"/>
      <c r="L3548" s="99"/>
      <c r="M3548" s="99"/>
      <c r="N3548" s="99"/>
      <c r="O3548" s="99"/>
      <c r="P3548" s="99"/>
      <c r="Q3548" s="99"/>
      <c r="R3548" s="99"/>
      <c r="S3548" s="99"/>
      <c r="T3548" s="99"/>
      <c r="U3548" s="99"/>
      <c r="V3548" s="99"/>
      <c r="W3548" s="99"/>
      <c r="X3548" s="99"/>
      <c r="Y3548" s="99"/>
      <c r="Z3548" s="99"/>
      <c r="AA3548" s="99"/>
      <c r="AB3548" s="99"/>
      <c r="AC3548" s="99"/>
      <c r="AD3548" s="99"/>
    </row>
    <row r="3549" spans="1:30" ht="14.25" customHeight="1">
      <c r="A3549" s="100"/>
      <c r="B3549" s="107"/>
      <c r="C3549" s="285" t="s">
        <v>5958</v>
      </c>
      <c r="D3549" s="370"/>
      <c r="E3549" s="367" t="str">
        <f t="shared" si="958"/>
        <v/>
      </c>
      <c r="F3549" s="367"/>
      <c r="G3549" s="367"/>
      <c r="H3549" s="367"/>
      <c r="I3549" s="367"/>
      <c r="J3549" s="367"/>
      <c r="K3549" s="367"/>
      <c r="L3549" s="99"/>
      <c r="M3549" s="99"/>
      <c r="N3549" s="99"/>
      <c r="O3549" s="99"/>
      <c r="P3549" s="99"/>
      <c r="Q3549" s="99"/>
      <c r="R3549" s="99"/>
      <c r="S3549" s="99"/>
      <c r="T3549" s="99"/>
      <c r="U3549" s="99"/>
      <c r="V3549" s="99"/>
      <c r="W3549" s="99"/>
      <c r="X3549" s="99"/>
      <c r="Y3549" s="99"/>
      <c r="Z3549" s="99"/>
      <c r="AA3549" s="99"/>
      <c r="AB3549" s="99"/>
      <c r="AC3549" s="99"/>
      <c r="AD3549" s="99"/>
    </row>
    <row r="3550" spans="1:30" ht="14.25" customHeight="1">
      <c r="A3550" s="100"/>
      <c r="B3550" s="107"/>
      <c r="C3550" s="285" t="s">
        <v>5959</v>
      </c>
      <c r="D3550" s="370"/>
      <c r="E3550" s="367" t="str">
        <f t="shared" si="958"/>
        <v/>
      </c>
      <c r="F3550" s="367"/>
      <c r="G3550" s="367"/>
      <c r="H3550" s="367"/>
      <c r="I3550" s="367"/>
      <c r="J3550" s="367"/>
      <c r="K3550" s="367"/>
      <c r="L3550" s="99"/>
      <c r="M3550" s="99"/>
      <c r="N3550" s="99"/>
      <c r="O3550" s="99"/>
      <c r="P3550" s="99"/>
      <c r="Q3550" s="99"/>
      <c r="R3550" s="99"/>
      <c r="S3550" s="99"/>
      <c r="T3550" s="99"/>
      <c r="U3550" s="99"/>
      <c r="V3550" s="99"/>
      <c r="W3550" s="99"/>
      <c r="X3550" s="99"/>
      <c r="Y3550" s="99"/>
      <c r="Z3550" s="99"/>
      <c r="AA3550" s="99"/>
      <c r="AB3550" s="99"/>
      <c r="AC3550" s="99"/>
      <c r="AD3550" s="99"/>
    </row>
    <row r="3551" spans="1:30" ht="14.25" customHeight="1">
      <c r="A3551" s="100"/>
      <c r="B3551" s="107"/>
      <c r="C3551" s="285" t="s">
        <v>5960</v>
      </c>
      <c r="D3551" s="370"/>
      <c r="E3551" s="367" t="str">
        <f t="shared" si="958"/>
        <v/>
      </c>
      <c r="F3551" s="367"/>
      <c r="G3551" s="367"/>
      <c r="H3551" s="367"/>
      <c r="I3551" s="367"/>
      <c r="J3551" s="367"/>
      <c r="K3551" s="367"/>
      <c r="L3551" s="99"/>
      <c r="M3551" s="99"/>
      <c r="N3551" s="99"/>
      <c r="O3551" s="99"/>
      <c r="P3551" s="99"/>
      <c r="Q3551" s="99"/>
      <c r="R3551" s="99"/>
      <c r="S3551" s="99"/>
      <c r="T3551" s="99"/>
      <c r="U3551" s="99"/>
      <c r="V3551" s="99"/>
      <c r="W3551" s="99"/>
      <c r="X3551" s="99"/>
      <c r="Y3551" s="99"/>
      <c r="Z3551" s="99"/>
      <c r="AA3551" s="99"/>
      <c r="AB3551" s="99"/>
      <c r="AC3551" s="99"/>
      <c r="AD3551" s="99"/>
    </row>
    <row r="3552" spans="1:30" ht="14.25" customHeight="1">
      <c r="A3552" s="100"/>
      <c r="B3552" s="107"/>
      <c r="C3552" s="285" t="s">
        <v>5961</v>
      </c>
      <c r="D3552" s="370"/>
      <c r="E3552" s="367" t="str">
        <f t="shared" si="958"/>
        <v/>
      </c>
      <c r="F3552" s="367"/>
      <c r="G3552" s="367"/>
      <c r="H3552" s="367"/>
      <c r="I3552" s="367"/>
      <c r="J3552" s="367"/>
      <c r="K3552" s="367"/>
      <c r="L3552" s="99"/>
      <c r="M3552" s="99"/>
      <c r="N3552" s="99"/>
      <c r="O3552" s="99"/>
      <c r="P3552" s="99"/>
      <c r="Q3552" s="99"/>
      <c r="R3552" s="99"/>
      <c r="S3552" s="99"/>
      <c r="T3552" s="99"/>
      <c r="U3552" s="99"/>
      <c r="V3552" s="99"/>
      <c r="W3552" s="99"/>
      <c r="X3552" s="99"/>
      <c r="Y3552" s="99"/>
      <c r="Z3552" s="99"/>
      <c r="AA3552" s="99"/>
      <c r="AB3552" s="99"/>
      <c r="AC3552" s="99"/>
      <c r="AD3552" s="99"/>
    </row>
    <row r="3553" spans="1:30" ht="14.25" customHeight="1">
      <c r="A3553" s="100"/>
      <c r="B3553" s="107"/>
      <c r="C3553" s="285" t="s">
        <v>5962</v>
      </c>
      <c r="D3553" s="370"/>
      <c r="E3553" s="367" t="str">
        <f t="shared" si="958"/>
        <v/>
      </c>
      <c r="F3553" s="367"/>
      <c r="G3553" s="367"/>
      <c r="H3553" s="367"/>
      <c r="I3553" s="367"/>
      <c r="J3553" s="367"/>
      <c r="K3553" s="367"/>
      <c r="L3553" s="99"/>
      <c r="M3553" s="99"/>
      <c r="N3553" s="99"/>
      <c r="O3553" s="99"/>
      <c r="P3553" s="99"/>
      <c r="Q3553" s="99"/>
      <c r="R3553" s="99"/>
      <c r="S3553" s="99"/>
      <c r="T3553" s="99"/>
      <c r="U3553" s="99"/>
      <c r="V3553" s="99"/>
      <c r="W3553" s="99"/>
      <c r="X3553" s="99"/>
      <c r="Y3553" s="99"/>
      <c r="Z3553" s="99"/>
      <c r="AA3553" s="99"/>
      <c r="AB3553" s="99"/>
      <c r="AC3553" s="99"/>
      <c r="AD3553" s="99"/>
    </row>
    <row r="3554" spans="1:30" ht="14.25" customHeight="1">
      <c r="A3554" s="100"/>
      <c r="B3554" s="107"/>
      <c r="C3554" s="285" t="s">
        <v>5963</v>
      </c>
      <c r="D3554" s="370"/>
      <c r="E3554" s="367" t="str">
        <f t="shared" si="958"/>
        <v/>
      </c>
      <c r="F3554" s="367"/>
      <c r="G3554" s="367"/>
      <c r="H3554" s="367"/>
      <c r="I3554" s="367"/>
      <c r="J3554" s="367"/>
      <c r="K3554" s="367"/>
      <c r="L3554" s="99"/>
      <c r="M3554" s="99"/>
      <c r="N3554" s="99"/>
      <c r="O3554" s="99"/>
      <c r="P3554" s="99"/>
      <c r="Q3554" s="99"/>
      <c r="R3554" s="99"/>
      <c r="S3554" s="99"/>
      <c r="T3554" s="99"/>
      <c r="U3554" s="99"/>
      <c r="V3554" s="99"/>
      <c r="W3554" s="99"/>
      <c r="X3554" s="99"/>
      <c r="Y3554" s="99"/>
      <c r="Z3554" s="99"/>
      <c r="AA3554" s="99"/>
      <c r="AB3554" s="99"/>
      <c r="AC3554" s="99"/>
      <c r="AD3554" s="99"/>
    </row>
    <row r="3555" spans="1:30" ht="14.25" customHeight="1">
      <c r="A3555" s="100"/>
      <c r="B3555" s="107"/>
      <c r="C3555" s="285" t="s">
        <v>5964</v>
      </c>
      <c r="D3555" s="370"/>
      <c r="E3555" s="367" t="str">
        <f t="shared" si="958"/>
        <v/>
      </c>
      <c r="F3555" s="367"/>
      <c r="G3555" s="367"/>
      <c r="H3555" s="367"/>
      <c r="I3555" s="367"/>
      <c r="J3555" s="367"/>
      <c r="K3555" s="367"/>
      <c r="L3555" s="99"/>
      <c r="M3555" s="99"/>
      <c r="N3555" s="99"/>
      <c r="O3555" s="99"/>
      <c r="P3555" s="99"/>
      <c r="Q3555" s="99"/>
      <c r="R3555" s="99"/>
      <c r="S3555" s="99"/>
      <c r="T3555" s="99"/>
      <c r="U3555" s="99"/>
      <c r="V3555" s="99"/>
      <c r="W3555" s="99"/>
      <c r="X3555" s="99"/>
      <c r="Y3555" s="99"/>
      <c r="Z3555" s="99"/>
      <c r="AA3555" s="99"/>
      <c r="AB3555" s="99"/>
      <c r="AC3555" s="99"/>
      <c r="AD3555" s="99"/>
    </row>
    <row r="3556" spans="1:30" ht="14.25" customHeight="1">
      <c r="A3556" s="100"/>
      <c r="B3556" s="107"/>
      <c r="C3556" s="285" t="s">
        <v>5965</v>
      </c>
      <c r="D3556" s="370"/>
      <c r="E3556" s="367" t="str">
        <f t="shared" si="958"/>
        <v/>
      </c>
      <c r="F3556" s="367"/>
      <c r="G3556" s="367"/>
      <c r="H3556" s="367"/>
      <c r="I3556" s="367"/>
      <c r="J3556" s="367"/>
      <c r="K3556" s="367"/>
      <c r="L3556" s="99"/>
      <c r="M3556" s="99"/>
      <c r="N3556" s="99"/>
      <c r="O3556" s="99"/>
      <c r="P3556" s="99"/>
      <c r="Q3556" s="99"/>
      <c r="R3556" s="99"/>
      <c r="S3556" s="99"/>
      <c r="T3556" s="99"/>
      <c r="U3556" s="99"/>
      <c r="V3556" s="99"/>
      <c r="W3556" s="99"/>
      <c r="X3556" s="99"/>
      <c r="Y3556" s="99"/>
      <c r="Z3556" s="99"/>
      <c r="AA3556" s="99"/>
      <c r="AB3556" s="99"/>
      <c r="AC3556" s="99"/>
      <c r="AD3556" s="99"/>
    </row>
    <row r="3557" spans="1:30" ht="14.25" customHeight="1">
      <c r="A3557" s="100"/>
      <c r="B3557" s="107"/>
      <c r="C3557" s="285" t="s">
        <v>5966</v>
      </c>
      <c r="D3557" s="370"/>
      <c r="E3557" s="367" t="str">
        <f t="shared" si="958"/>
        <v/>
      </c>
      <c r="F3557" s="367"/>
      <c r="G3557" s="367"/>
      <c r="H3557" s="367"/>
      <c r="I3557" s="367"/>
      <c r="J3557" s="367"/>
      <c r="K3557" s="367"/>
      <c r="L3557" s="99"/>
      <c r="M3557" s="99"/>
      <c r="N3557" s="99"/>
      <c r="O3557" s="99"/>
      <c r="P3557" s="99"/>
      <c r="Q3557" s="99"/>
      <c r="R3557" s="99"/>
      <c r="S3557" s="99"/>
      <c r="T3557" s="99"/>
      <c r="U3557" s="99"/>
      <c r="V3557" s="99"/>
      <c r="W3557" s="99"/>
      <c r="X3557" s="99"/>
      <c r="Y3557" s="99"/>
      <c r="Z3557" s="99"/>
      <c r="AA3557" s="99"/>
      <c r="AB3557" s="99"/>
      <c r="AC3557" s="99"/>
      <c r="AD3557" s="99"/>
    </row>
    <row r="3558" spans="1:30" ht="14.25" customHeight="1">
      <c r="A3558" s="100"/>
      <c r="B3558" s="107"/>
      <c r="C3558" s="285" t="s">
        <v>5967</v>
      </c>
      <c r="D3558" s="370"/>
      <c r="E3558" s="367" t="str">
        <f t="shared" si="958"/>
        <v/>
      </c>
      <c r="F3558" s="367"/>
      <c r="G3558" s="367"/>
      <c r="H3558" s="367"/>
      <c r="I3558" s="367"/>
      <c r="J3558" s="367"/>
      <c r="K3558" s="367"/>
      <c r="L3558" s="99"/>
      <c r="M3558" s="99"/>
      <c r="N3558" s="99"/>
      <c r="O3558" s="99"/>
      <c r="P3558" s="99"/>
      <c r="Q3558" s="99"/>
      <c r="R3558" s="99"/>
      <c r="S3558" s="99"/>
      <c r="T3558" s="99"/>
      <c r="U3558" s="99"/>
      <c r="V3558" s="99"/>
      <c r="W3558" s="99"/>
      <c r="X3558" s="99"/>
      <c r="Y3558" s="99"/>
      <c r="Z3558" s="99"/>
      <c r="AA3558" s="99"/>
      <c r="AB3558" s="99"/>
      <c r="AC3558" s="99"/>
      <c r="AD3558" s="99"/>
    </row>
    <row r="3559" spans="1:30" ht="14.25" customHeight="1">
      <c r="A3559" s="100"/>
      <c r="B3559" s="107"/>
      <c r="C3559" s="285" t="s">
        <v>5968</v>
      </c>
      <c r="D3559" s="370"/>
      <c r="E3559" s="367" t="str">
        <f t="shared" si="958"/>
        <v/>
      </c>
      <c r="F3559" s="367"/>
      <c r="G3559" s="367"/>
      <c r="H3559" s="367"/>
      <c r="I3559" s="367"/>
      <c r="J3559" s="367"/>
      <c r="K3559" s="367"/>
      <c r="L3559" s="99"/>
      <c r="M3559" s="99"/>
      <c r="N3559" s="99"/>
      <c r="O3559" s="99"/>
      <c r="P3559" s="99"/>
      <c r="Q3559" s="99"/>
      <c r="R3559" s="99"/>
      <c r="S3559" s="99"/>
      <c r="T3559" s="99"/>
      <c r="U3559" s="99"/>
      <c r="V3559" s="99"/>
      <c r="W3559" s="99"/>
      <c r="X3559" s="99"/>
      <c r="Y3559" s="99"/>
      <c r="Z3559" s="99"/>
      <c r="AA3559" s="99"/>
      <c r="AB3559" s="99"/>
      <c r="AC3559" s="99"/>
      <c r="AD3559" s="99"/>
    </row>
    <row r="3560" spans="1:30" ht="14.25" customHeight="1">
      <c r="A3560" s="100"/>
      <c r="B3560" s="107"/>
      <c r="C3560" s="285" t="s">
        <v>5969</v>
      </c>
      <c r="D3560" s="370"/>
      <c r="E3560" s="367" t="str">
        <f t="shared" si="958"/>
        <v/>
      </c>
      <c r="F3560" s="367"/>
      <c r="G3560" s="367"/>
      <c r="H3560" s="367"/>
      <c r="I3560" s="367"/>
      <c r="J3560" s="367"/>
      <c r="K3560" s="367"/>
      <c r="L3560" s="99"/>
      <c r="M3560" s="99"/>
      <c r="N3560" s="99"/>
      <c r="O3560" s="99"/>
      <c r="P3560" s="99"/>
      <c r="Q3560" s="99"/>
      <c r="R3560" s="99"/>
      <c r="S3560" s="99"/>
      <c r="T3560" s="99"/>
      <c r="U3560" s="99"/>
      <c r="V3560" s="99"/>
      <c r="W3560" s="99"/>
      <c r="X3560" s="99"/>
      <c r="Y3560" s="99"/>
      <c r="Z3560" s="99"/>
      <c r="AA3560" s="99"/>
      <c r="AB3560" s="99"/>
      <c r="AC3560" s="99"/>
      <c r="AD3560" s="99"/>
    </row>
    <row r="3561" spans="1:30" ht="14.25" customHeight="1">
      <c r="A3561" s="100"/>
      <c r="B3561" s="107"/>
      <c r="C3561" s="285" t="s">
        <v>5970</v>
      </c>
      <c r="D3561" s="370"/>
      <c r="E3561" s="367" t="str">
        <f t="shared" si="958"/>
        <v/>
      </c>
      <c r="F3561" s="367"/>
      <c r="G3561" s="367"/>
      <c r="H3561" s="367"/>
      <c r="I3561" s="367"/>
      <c r="J3561" s="367"/>
      <c r="K3561" s="367"/>
      <c r="L3561" s="99"/>
      <c r="M3561" s="99"/>
      <c r="N3561" s="99"/>
      <c r="O3561" s="99"/>
      <c r="P3561" s="99"/>
      <c r="Q3561" s="99"/>
      <c r="R3561" s="99"/>
      <c r="S3561" s="99"/>
      <c r="T3561" s="99"/>
      <c r="U3561" s="99"/>
      <c r="V3561" s="99"/>
      <c r="W3561" s="99"/>
      <c r="X3561" s="99"/>
      <c r="Y3561" s="99"/>
      <c r="Z3561" s="99"/>
      <c r="AA3561" s="99"/>
      <c r="AB3561" s="99"/>
      <c r="AC3561" s="99"/>
      <c r="AD3561" s="99"/>
    </row>
    <row r="3562" spans="1:30" ht="14.25" customHeight="1">
      <c r="A3562" s="100"/>
      <c r="B3562" s="107"/>
      <c r="C3562" s="285" t="s">
        <v>5971</v>
      </c>
      <c r="D3562" s="370"/>
      <c r="E3562" s="367" t="str">
        <f t="shared" si="958"/>
        <v/>
      </c>
      <c r="F3562" s="367"/>
      <c r="G3562" s="367"/>
      <c r="H3562" s="367"/>
      <c r="I3562" s="367"/>
      <c r="J3562" s="367"/>
      <c r="K3562" s="367"/>
      <c r="L3562" s="99"/>
      <c r="M3562" s="99"/>
      <c r="N3562" s="99"/>
      <c r="O3562" s="99"/>
      <c r="P3562" s="99"/>
      <c r="Q3562" s="99"/>
      <c r="R3562" s="99"/>
      <c r="S3562" s="99"/>
      <c r="T3562" s="99"/>
      <c r="U3562" s="99"/>
      <c r="V3562" s="99"/>
      <c r="W3562" s="99"/>
      <c r="X3562" s="99"/>
      <c r="Y3562" s="99"/>
      <c r="Z3562" s="99"/>
      <c r="AA3562" s="99"/>
      <c r="AB3562" s="99"/>
      <c r="AC3562" s="99"/>
      <c r="AD3562" s="99"/>
    </row>
    <row r="3563" spans="1:30" ht="14.25" customHeight="1">
      <c r="A3563" s="100"/>
      <c r="B3563" s="107"/>
      <c r="C3563" s="285" t="s">
        <v>5972</v>
      </c>
      <c r="D3563" s="370"/>
      <c r="E3563" s="367" t="str">
        <f t="shared" si="958"/>
        <v/>
      </c>
      <c r="F3563" s="367"/>
      <c r="G3563" s="367"/>
      <c r="H3563" s="367"/>
      <c r="I3563" s="367"/>
      <c r="J3563" s="367"/>
      <c r="K3563" s="367"/>
      <c r="L3563" s="99"/>
      <c r="M3563" s="99"/>
      <c r="N3563" s="99"/>
      <c r="O3563" s="99"/>
      <c r="P3563" s="99"/>
      <c r="Q3563" s="99"/>
      <c r="R3563" s="99"/>
      <c r="S3563" s="99"/>
      <c r="T3563" s="99"/>
      <c r="U3563" s="99"/>
      <c r="V3563" s="99"/>
      <c r="W3563" s="99"/>
      <c r="X3563" s="99"/>
      <c r="Y3563" s="99"/>
      <c r="Z3563" s="99"/>
      <c r="AA3563" s="99"/>
      <c r="AB3563" s="99"/>
      <c r="AC3563" s="99"/>
      <c r="AD3563" s="99"/>
    </row>
    <row r="3564" spans="1:30" ht="14.25" customHeight="1">
      <c r="A3564" s="100"/>
      <c r="B3564" s="107"/>
      <c r="C3564" s="285" t="s">
        <v>5973</v>
      </c>
      <c r="D3564" s="370"/>
      <c r="E3564" s="367" t="str">
        <f t="shared" si="958"/>
        <v/>
      </c>
      <c r="F3564" s="367"/>
      <c r="G3564" s="367"/>
      <c r="H3564" s="367"/>
      <c r="I3564" s="367"/>
      <c r="J3564" s="367"/>
      <c r="K3564" s="367"/>
      <c r="L3564" s="99"/>
      <c r="M3564" s="99"/>
      <c r="N3564" s="99"/>
      <c r="O3564" s="99"/>
      <c r="P3564" s="99"/>
      <c r="Q3564" s="99"/>
      <c r="R3564" s="99"/>
      <c r="S3564" s="99"/>
      <c r="T3564" s="99"/>
      <c r="U3564" s="99"/>
      <c r="V3564" s="99"/>
      <c r="W3564" s="99"/>
      <c r="X3564" s="99"/>
      <c r="Y3564" s="99"/>
      <c r="Z3564" s="99"/>
      <c r="AA3564" s="99"/>
      <c r="AB3564" s="99"/>
      <c r="AC3564" s="99"/>
      <c r="AD3564" s="99"/>
    </row>
    <row r="3565" spans="1:30" ht="14.25" customHeight="1">
      <c r="A3565" s="100"/>
      <c r="B3565" s="107"/>
      <c r="C3565" s="285" t="s">
        <v>5974</v>
      </c>
      <c r="D3565" s="370"/>
      <c r="E3565" s="367" t="str">
        <f t="shared" si="958"/>
        <v/>
      </c>
      <c r="F3565" s="367"/>
      <c r="G3565" s="367"/>
      <c r="H3565" s="367"/>
      <c r="I3565" s="367"/>
      <c r="J3565" s="367"/>
      <c r="K3565" s="367"/>
      <c r="L3565" s="99"/>
      <c r="M3565" s="99"/>
      <c r="N3565" s="99"/>
      <c r="O3565" s="99"/>
      <c r="P3565" s="99"/>
      <c r="Q3565" s="99"/>
      <c r="R3565" s="99"/>
      <c r="S3565" s="99"/>
      <c r="T3565" s="99"/>
      <c r="U3565" s="99"/>
      <c r="V3565" s="99"/>
      <c r="W3565" s="99"/>
      <c r="X3565" s="99"/>
      <c r="Y3565" s="99"/>
      <c r="Z3565" s="99"/>
      <c r="AA3565" s="99"/>
      <c r="AB3565" s="99"/>
      <c r="AC3565" s="99"/>
      <c r="AD3565" s="99"/>
    </row>
    <row r="3566" spans="1:30" ht="14.25" customHeight="1">
      <c r="A3566" s="100"/>
      <c r="B3566" s="107"/>
      <c r="C3566" s="285" t="s">
        <v>5975</v>
      </c>
      <c r="D3566" s="370"/>
      <c r="E3566" s="367" t="str">
        <f t="shared" si="958"/>
        <v/>
      </c>
      <c r="F3566" s="367"/>
      <c r="G3566" s="367"/>
      <c r="H3566" s="367"/>
      <c r="I3566" s="367"/>
      <c r="J3566" s="367"/>
      <c r="K3566" s="367"/>
      <c r="L3566" s="99"/>
      <c r="M3566" s="99"/>
      <c r="N3566" s="99"/>
      <c r="O3566" s="99"/>
      <c r="P3566" s="99"/>
      <c r="Q3566" s="99"/>
      <c r="R3566" s="99"/>
      <c r="S3566" s="99"/>
      <c r="T3566" s="99"/>
      <c r="U3566" s="99"/>
      <c r="V3566" s="99"/>
      <c r="W3566" s="99"/>
      <c r="X3566" s="99"/>
      <c r="Y3566" s="99"/>
      <c r="Z3566" s="99"/>
      <c r="AA3566" s="99"/>
      <c r="AB3566" s="99"/>
      <c r="AC3566" s="99"/>
      <c r="AD3566" s="99"/>
    </row>
    <row r="3567" spans="1:30" ht="14.25" customHeight="1">
      <c r="A3567" s="100"/>
      <c r="B3567" s="107"/>
      <c r="C3567" s="285" t="s">
        <v>5976</v>
      </c>
      <c r="D3567" s="370"/>
      <c r="E3567" s="367" t="str">
        <f t="shared" si="958"/>
        <v/>
      </c>
      <c r="F3567" s="367"/>
      <c r="G3567" s="367"/>
      <c r="H3567" s="367"/>
      <c r="I3567" s="367"/>
      <c r="J3567" s="367"/>
      <c r="K3567" s="367"/>
      <c r="L3567" s="99"/>
      <c r="M3567" s="99"/>
      <c r="N3567" s="99"/>
      <c r="O3567" s="99"/>
      <c r="P3567" s="99"/>
      <c r="Q3567" s="99"/>
      <c r="R3567" s="99"/>
      <c r="S3567" s="99"/>
      <c r="T3567" s="99"/>
      <c r="U3567" s="99"/>
      <c r="V3567" s="99"/>
      <c r="W3567" s="99"/>
      <c r="X3567" s="99"/>
      <c r="Y3567" s="99"/>
      <c r="Z3567" s="99"/>
      <c r="AA3567" s="99"/>
      <c r="AB3567" s="99"/>
      <c r="AC3567" s="99"/>
      <c r="AD3567" s="99"/>
    </row>
    <row r="3568" spans="1:30" ht="14.25" customHeight="1">
      <c r="A3568" s="100"/>
      <c r="B3568" s="107"/>
      <c r="C3568" s="285" t="s">
        <v>5977</v>
      </c>
      <c r="D3568" s="370"/>
      <c r="E3568" s="367" t="str">
        <f t="shared" si="958"/>
        <v/>
      </c>
      <c r="F3568" s="367"/>
      <c r="G3568" s="367"/>
      <c r="H3568" s="367"/>
      <c r="I3568" s="367"/>
      <c r="J3568" s="367"/>
      <c r="K3568" s="367"/>
      <c r="L3568" s="99"/>
      <c r="M3568" s="99"/>
      <c r="N3568" s="99"/>
      <c r="O3568" s="99"/>
      <c r="P3568" s="99"/>
      <c r="Q3568" s="99"/>
      <c r="R3568" s="99"/>
      <c r="S3568" s="99"/>
      <c r="T3568" s="99"/>
      <c r="U3568" s="99"/>
      <c r="V3568" s="99"/>
      <c r="W3568" s="99"/>
      <c r="X3568" s="99"/>
      <c r="Y3568" s="99"/>
      <c r="Z3568" s="99"/>
      <c r="AA3568" s="99"/>
      <c r="AB3568" s="99"/>
      <c r="AC3568" s="99"/>
      <c r="AD3568" s="99"/>
    </row>
    <row r="3569" spans="1:30" ht="14.25" customHeight="1">
      <c r="A3569" s="100"/>
      <c r="B3569" s="107"/>
      <c r="C3569" s="285" t="s">
        <v>5978</v>
      </c>
      <c r="D3569" s="370"/>
      <c r="E3569" s="367" t="str">
        <f t="shared" si="958"/>
        <v/>
      </c>
      <c r="F3569" s="367"/>
      <c r="G3569" s="367"/>
      <c r="H3569" s="367"/>
      <c r="I3569" s="367"/>
      <c r="J3569" s="367"/>
      <c r="K3569" s="367"/>
      <c r="L3569" s="99"/>
      <c r="M3569" s="99"/>
      <c r="N3569" s="99"/>
      <c r="O3569" s="99"/>
      <c r="P3569" s="99"/>
      <c r="Q3569" s="99"/>
      <c r="R3569" s="99"/>
      <c r="S3569" s="99"/>
      <c r="T3569" s="99"/>
      <c r="U3569" s="99"/>
      <c r="V3569" s="99"/>
      <c r="W3569" s="99"/>
      <c r="X3569" s="99"/>
      <c r="Y3569" s="99"/>
      <c r="Z3569" s="99"/>
      <c r="AA3569" s="99"/>
      <c r="AB3569" s="99"/>
      <c r="AC3569" s="99"/>
      <c r="AD3569" s="99"/>
    </row>
    <row r="3570" spans="1:30" ht="14.25" customHeight="1">
      <c r="A3570" s="100"/>
      <c r="B3570" s="107"/>
      <c r="C3570" s="285" t="s">
        <v>5979</v>
      </c>
      <c r="D3570" s="370"/>
      <c r="E3570" s="367" t="str">
        <f t="shared" si="958"/>
        <v/>
      </c>
      <c r="F3570" s="367"/>
      <c r="G3570" s="367"/>
      <c r="H3570" s="367"/>
      <c r="I3570" s="367"/>
      <c r="J3570" s="367"/>
      <c r="K3570" s="367"/>
      <c r="L3570" s="99"/>
      <c r="M3570" s="99"/>
      <c r="N3570" s="99"/>
      <c r="O3570" s="99"/>
      <c r="P3570" s="99"/>
      <c r="Q3570" s="99"/>
      <c r="R3570" s="99"/>
      <c r="S3570" s="99"/>
      <c r="T3570" s="99"/>
      <c r="U3570" s="99"/>
      <c r="V3570" s="99"/>
      <c r="W3570" s="99"/>
      <c r="X3570" s="99"/>
      <c r="Y3570" s="99"/>
      <c r="Z3570" s="99"/>
      <c r="AA3570" s="99"/>
      <c r="AB3570" s="99"/>
      <c r="AC3570" s="99"/>
      <c r="AD3570" s="99"/>
    </row>
    <row r="3571" spans="1:30" ht="14.25" customHeight="1">
      <c r="A3571" s="100"/>
      <c r="B3571" s="107"/>
      <c r="C3571" s="285" t="s">
        <v>5980</v>
      </c>
      <c r="D3571" s="370"/>
      <c r="E3571" s="367" t="str">
        <f t="shared" si="958"/>
        <v/>
      </c>
      <c r="F3571" s="367"/>
      <c r="G3571" s="367"/>
      <c r="H3571" s="367"/>
      <c r="I3571" s="367"/>
      <c r="J3571" s="367"/>
      <c r="K3571" s="367"/>
      <c r="L3571" s="99"/>
      <c r="M3571" s="99"/>
      <c r="N3571" s="99"/>
      <c r="O3571" s="99"/>
      <c r="P3571" s="99"/>
      <c r="Q3571" s="99"/>
      <c r="R3571" s="99"/>
      <c r="S3571" s="99"/>
      <c r="T3571" s="99"/>
      <c r="U3571" s="99"/>
      <c r="V3571" s="99"/>
      <c r="W3571" s="99"/>
      <c r="X3571" s="99"/>
      <c r="Y3571" s="99"/>
      <c r="Z3571" s="99"/>
      <c r="AA3571" s="99"/>
      <c r="AB3571" s="99"/>
      <c r="AC3571" s="99"/>
      <c r="AD3571" s="99"/>
    </row>
    <row r="3572" spans="1:30" ht="14.25" customHeight="1">
      <c r="A3572" s="100"/>
      <c r="B3572" s="107"/>
      <c r="C3572" s="285" t="s">
        <v>5981</v>
      </c>
      <c r="D3572" s="370"/>
      <c r="E3572" s="367" t="str">
        <f t="shared" si="958"/>
        <v/>
      </c>
      <c r="F3572" s="367"/>
      <c r="G3572" s="367"/>
      <c r="H3572" s="367"/>
      <c r="I3572" s="367"/>
      <c r="J3572" s="367"/>
      <c r="K3572" s="367"/>
      <c r="L3572" s="99"/>
      <c r="M3572" s="99"/>
      <c r="N3572" s="99"/>
      <c r="O3572" s="99"/>
      <c r="P3572" s="99"/>
      <c r="Q3572" s="99"/>
      <c r="R3572" s="99"/>
      <c r="S3572" s="99"/>
      <c r="T3572" s="99"/>
      <c r="U3572" s="99"/>
      <c r="V3572" s="99"/>
      <c r="W3572" s="99"/>
      <c r="X3572" s="99"/>
      <c r="Y3572" s="99"/>
      <c r="Z3572" s="99"/>
      <c r="AA3572" s="99"/>
      <c r="AB3572" s="99"/>
      <c r="AC3572" s="99"/>
      <c r="AD3572" s="99"/>
    </row>
    <row r="3573" spans="1:30" ht="14.25" customHeight="1">
      <c r="A3573" s="100"/>
      <c r="B3573" s="107"/>
      <c r="C3573" s="285" t="s">
        <v>5982</v>
      </c>
      <c r="D3573" s="370"/>
      <c r="E3573" s="367" t="str">
        <f t="shared" si="958"/>
        <v/>
      </c>
      <c r="F3573" s="367"/>
      <c r="G3573" s="367"/>
      <c r="H3573" s="367"/>
      <c r="I3573" s="367"/>
      <c r="J3573" s="367"/>
      <c r="K3573" s="367"/>
      <c r="L3573" s="99"/>
      <c r="M3573" s="99"/>
      <c r="N3573" s="99"/>
      <c r="O3573" s="99"/>
      <c r="P3573" s="99"/>
      <c r="Q3573" s="99"/>
      <c r="R3573" s="99"/>
      <c r="S3573" s="99"/>
      <c r="T3573" s="99"/>
      <c r="U3573" s="99"/>
      <c r="V3573" s="99"/>
      <c r="W3573" s="99"/>
      <c r="X3573" s="99"/>
      <c r="Y3573" s="99"/>
      <c r="Z3573" s="99"/>
      <c r="AA3573" s="99"/>
      <c r="AB3573" s="99"/>
      <c r="AC3573" s="99"/>
      <c r="AD3573" s="99"/>
    </row>
    <row r="3574" spans="1:30" ht="14.25" customHeight="1">
      <c r="A3574" s="100"/>
      <c r="B3574" s="107"/>
      <c r="C3574" s="285" t="s">
        <v>5983</v>
      </c>
      <c r="D3574" s="370"/>
      <c r="E3574" s="367" t="str">
        <f t="shared" si="958"/>
        <v/>
      </c>
      <c r="F3574" s="367"/>
      <c r="G3574" s="367"/>
      <c r="H3574" s="367"/>
      <c r="I3574" s="367"/>
      <c r="J3574" s="367"/>
      <c r="K3574" s="367"/>
      <c r="L3574" s="99"/>
      <c r="M3574" s="99"/>
      <c r="N3574" s="99"/>
      <c r="O3574" s="99"/>
      <c r="P3574" s="99"/>
      <c r="Q3574" s="99"/>
      <c r="R3574" s="99"/>
      <c r="S3574" s="99"/>
      <c r="T3574" s="99"/>
      <c r="U3574" s="99"/>
      <c r="V3574" s="99"/>
      <c r="W3574" s="99"/>
      <c r="X3574" s="99"/>
      <c r="Y3574" s="99"/>
      <c r="Z3574" s="99"/>
      <c r="AA3574" s="99"/>
      <c r="AB3574" s="99"/>
      <c r="AC3574" s="99"/>
      <c r="AD3574" s="99"/>
    </row>
    <row r="3575" spans="1:30" ht="14.25" customHeight="1">
      <c r="A3575" s="100"/>
      <c r="B3575" s="107"/>
      <c r="C3575" s="285" t="s">
        <v>5984</v>
      </c>
      <c r="D3575" s="370"/>
      <c r="E3575" s="367" t="str">
        <f t="shared" si="958"/>
        <v/>
      </c>
      <c r="F3575" s="367"/>
      <c r="G3575" s="367"/>
      <c r="H3575" s="367"/>
      <c r="I3575" s="367"/>
      <c r="J3575" s="367"/>
      <c r="K3575" s="367"/>
      <c r="L3575" s="99"/>
      <c r="M3575" s="99"/>
      <c r="N3575" s="99"/>
      <c r="O3575" s="99"/>
      <c r="P3575" s="99"/>
      <c r="Q3575" s="99"/>
      <c r="R3575" s="99"/>
      <c r="S3575" s="99"/>
      <c r="T3575" s="99"/>
      <c r="U3575" s="99"/>
      <c r="V3575" s="99"/>
      <c r="W3575" s="99"/>
      <c r="X3575" s="99"/>
      <c r="Y3575" s="99"/>
      <c r="Z3575" s="99"/>
      <c r="AA3575" s="99"/>
      <c r="AB3575" s="99"/>
      <c r="AC3575" s="99"/>
      <c r="AD3575" s="99"/>
    </row>
    <row r="3576" spans="1:30" ht="14.25" customHeight="1">
      <c r="A3576" s="100"/>
      <c r="B3576" s="107"/>
      <c r="C3576" s="285" t="s">
        <v>5985</v>
      </c>
      <c r="D3576" s="370"/>
      <c r="E3576" s="367" t="str">
        <f t="shared" si="958"/>
        <v/>
      </c>
      <c r="F3576" s="367"/>
      <c r="G3576" s="367"/>
      <c r="H3576" s="367"/>
      <c r="I3576" s="367"/>
      <c r="J3576" s="367"/>
      <c r="K3576" s="367"/>
      <c r="L3576" s="99"/>
      <c r="M3576" s="99"/>
      <c r="N3576" s="99"/>
      <c r="O3576" s="99"/>
      <c r="P3576" s="99"/>
      <c r="Q3576" s="99"/>
      <c r="R3576" s="99"/>
      <c r="S3576" s="99"/>
      <c r="T3576" s="99"/>
      <c r="U3576" s="99"/>
      <c r="V3576" s="99"/>
      <c r="W3576" s="99"/>
      <c r="X3576" s="99"/>
      <c r="Y3576" s="99"/>
      <c r="Z3576" s="99"/>
      <c r="AA3576" s="99"/>
      <c r="AB3576" s="99"/>
      <c r="AC3576" s="99"/>
      <c r="AD3576" s="99"/>
    </row>
    <row r="3577" spans="1:30" ht="14.25" customHeight="1">
      <c r="A3577" s="100"/>
      <c r="B3577" s="107"/>
      <c r="C3577" s="285" t="s">
        <v>5986</v>
      </c>
      <c r="D3577" s="370"/>
      <c r="E3577" s="367" t="str">
        <f t="shared" si="958"/>
        <v/>
      </c>
      <c r="F3577" s="367"/>
      <c r="G3577" s="367"/>
      <c r="H3577" s="367"/>
      <c r="I3577" s="367"/>
      <c r="J3577" s="367"/>
      <c r="K3577" s="367"/>
      <c r="L3577" s="99"/>
      <c r="M3577" s="99"/>
      <c r="N3577" s="99"/>
      <c r="O3577" s="99"/>
      <c r="P3577" s="99"/>
      <c r="Q3577" s="99"/>
      <c r="R3577" s="99"/>
      <c r="S3577" s="99"/>
      <c r="T3577" s="99"/>
      <c r="U3577" s="99"/>
      <c r="V3577" s="99"/>
      <c r="W3577" s="99"/>
      <c r="X3577" s="99"/>
      <c r="Y3577" s="99"/>
      <c r="Z3577" s="99"/>
      <c r="AA3577" s="99"/>
      <c r="AB3577" s="99"/>
      <c r="AC3577" s="99"/>
      <c r="AD3577" s="99"/>
    </row>
    <row r="3578" spans="1:30" ht="14.25" customHeight="1">
      <c r="A3578" s="100"/>
      <c r="B3578" s="107"/>
      <c r="C3578" s="285" t="s">
        <v>5987</v>
      </c>
      <c r="D3578" s="370"/>
      <c r="E3578" s="367" t="str">
        <f t="shared" si="958"/>
        <v/>
      </c>
      <c r="F3578" s="367"/>
      <c r="G3578" s="367"/>
      <c r="H3578" s="367"/>
      <c r="I3578" s="367"/>
      <c r="J3578" s="367"/>
      <c r="K3578" s="367"/>
      <c r="L3578" s="99"/>
      <c r="M3578" s="99"/>
      <c r="N3578" s="99"/>
      <c r="O3578" s="99"/>
      <c r="P3578" s="99"/>
      <c r="Q3578" s="99"/>
      <c r="R3578" s="99"/>
      <c r="S3578" s="99"/>
      <c r="T3578" s="99"/>
      <c r="U3578" s="99"/>
      <c r="V3578" s="99"/>
      <c r="W3578" s="99"/>
      <c r="X3578" s="99"/>
      <c r="Y3578" s="99"/>
      <c r="Z3578" s="99"/>
      <c r="AA3578" s="99"/>
      <c r="AB3578" s="99"/>
      <c r="AC3578" s="99"/>
      <c r="AD3578" s="99"/>
    </row>
    <row r="3579" spans="1:30" ht="14.25" customHeight="1">
      <c r="A3579" s="100"/>
      <c r="B3579" s="107"/>
      <c r="C3579" s="285" t="s">
        <v>5988</v>
      </c>
      <c r="D3579" s="370"/>
      <c r="E3579" s="367" t="str">
        <f t="shared" si="958"/>
        <v/>
      </c>
      <c r="F3579" s="367"/>
      <c r="G3579" s="367"/>
      <c r="H3579" s="367"/>
      <c r="I3579" s="367"/>
      <c r="J3579" s="367"/>
      <c r="K3579" s="367"/>
      <c r="L3579" s="99"/>
      <c r="M3579" s="99"/>
      <c r="N3579" s="99"/>
      <c r="O3579" s="99"/>
      <c r="P3579" s="99"/>
      <c r="Q3579" s="99"/>
      <c r="R3579" s="99"/>
      <c r="S3579" s="99"/>
      <c r="T3579" s="99"/>
      <c r="U3579" s="99"/>
      <c r="V3579" s="99"/>
      <c r="W3579" s="99"/>
      <c r="X3579" s="99"/>
      <c r="Y3579" s="99"/>
      <c r="Z3579" s="99"/>
      <c r="AA3579" s="99"/>
      <c r="AB3579" s="99"/>
      <c r="AC3579" s="99"/>
      <c r="AD3579" s="99"/>
    </row>
    <row r="3580" spans="1:30" ht="14.25" customHeight="1">
      <c r="A3580" s="100"/>
      <c r="B3580" s="107"/>
      <c r="C3580" s="285" t="s">
        <v>5989</v>
      </c>
      <c r="D3580" s="370"/>
      <c r="E3580" s="367" t="str">
        <f t="shared" si="958"/>
        <v/>
      </c>
      <c r="F3580" s="367"/>
      <c r="G3580" s="367"/>
      <c r="H3580" s="367"/>
      <c r="I3580" s="367"/>
      <c r="J3580" s="367"/>
      <c r="K3580" s="367"/>
      <c r="L3580" s="99"/>
      <c r="M3580" s="99"/>
      <c r="N3580" s="99"/>
      <c r="O3580" s="99"/>
      <c r="P3580" s="99"/>
      <c r="Q3580" s="99"/>
      <c r="R3580" s="99"/>
      <c r="S3580" s="99"/>
      <c r="T3580" s="99"/>
      <c r="U3580" s="99"/>
      <c r="V3580" s="99"/>
      <c r="W3580" s="99"/>
      <c r="X3580" s="99"/>
      <c r="Y3580" s="99"/>
      <c r="Z3580" s="99"/>
      <c r="AA3580" s="99"/>
      <c r="AB3580" s="99"/>
      <c r="AC3580" s="99"/>
      <c r="AD3580" s="99"/>
    </row>
    <row r="3581" spans="1:30" ht="14.25" customHeight="1">
      <c r="A3581" s="100"/>
      <c r="B3581" s="107"/>
      <c r="C3581" s="285" t="s">
        <v>5990</v>
      </c>
      <c r="D3581" s="370"/>
      <c r="E3581" s="367" t="str">
        <f t="shared" si="958"/>
        <v/>
      </c>
      <c r="F3581" s="367"/>
      <c r="G3581" s="367"/>
      <c r="H3581" s="367"/>
      <c r="I3581" s="367"/>
      <c r="J3581" s="367"/>
      <c r="K3581" s="367"/>
      <c r="L3581" s="99"/>
      <c r="M3581" s="99"/>
      <c r="N3581" s="99"/>
      <c r="O3581" s="99"/>
      <c r="P3581" s="99"/>
      <c r="Q3581" s="99"/>
      <c r="R3581" s="99"/>
      <c r="S3581" s="99"/>
      <c r="T3581" s="99"/>
      <c r="U3581" s="99"/>
      <c r="V3581" s="99"/>
      <c r="W3581" s="99"/>
      <c r="X3581" s="99"/>
      <c r="Y3581" s="99"/>
      <c r="Z3581" s="99"/>
      <c r="AA3581" s="99"/>
      <c r="AB3581" s="99"/>
      <c r="AC3581" s="99"/>
      <c r="AD3581" s="99"/>
    </row>
    <row r="3582" spans="1:30" ht="14.25" customHeight="1">
      <c r="A3582" s="100"/>
      <c r="B3582" s="107"/>
      <c r="C3582" s="285" t="s">
        <v>5991</v>
      </c>
      <c r="D3582" s="370"/>
      <c r="E3582" s="367" t="str">
        <f t="shared" si="958"/>
        <v/>
      </c>
      <c r="F3582" s="367"/>
      <c r="G3582" s="367"/>
      <c r="H3582" s="367"/>
      <c r="I3582" s="367"/>
      <c r="J3582" s="367"/>
      <c r="K3582" s="367"/>
      <c r="L3582" s="99"/>
      <c r="M3582" s="99"/>
      <c r="N3582" s="99"/>
      <c r="O3582" s="99"/>
      <c r="P3582" s="99"/>
      <c r="Q3582" s="99"/>
      <c r="R3582" s="99"/>
      <c r="S3582" s="99"/>
      <c r="T3582" s="99"/>
      <c r="U3582" s="99"/>
      <c r="V3582" s="99"/>
      <c r="W3582" s="99"/>
      <c r="X3582" s="99"/>
      <c r="Y3582" s="99"/>
      <c r="Z3582" s="99"/>
      <c r="AA3582" s="99"/>
      <c r="AB3582" s="99"/>
      <c r="AC3582" s="99"/>
      <c r="AD3582" s="99"/>
    </row>
    <row r="3583" spans="1:30" ht="14.25" customHeight="1">
      <c r="A3583" s="100"/>
      <c r="B3583" s="107"/>
      <c r="C3583" s="285" t="s">
        <v>5992</v>
      </c>
      <c r="D3583" s="370"/>
      <c r="E3583" s="367" t="str">
        <f t="shared" si="958"/>
        <v/>
      </c>
      <c r="F3583" s="367"/>
      <c r="G3583" s="367"/>
      <c r="H3583" s="367"/>
      <c r="I3583" s="367"/>
      <c r="J3583" s="367"/>
      <c r="K3583" s="367"/>
      <c r="L3583" s="99"/>
      <c r="M3583" s="99"/>
      <c r="N3583" s="99"/>
      <c r="O3583" s="99"/>
      <c r="P3583" s="99"/>
      <c r="Q3583" s="99"/>
      <c r="R3583" s="99"/>
      <c r="S3583" s="99"/>
      <c r="T3583" s="99"/>
      <c r="U3583" s="99"/>
      <c r="V3583" s="99"/>
      <c r="W3583" s="99"/>
      <c r="X3583" s="99"/>
      <c r="Y3583" s="99"/>
      <c r="Z3583" s="99"/>
      <c r="AA3583" s="99"/>
      <c r="AB3583" s="99"/>
      <c r="AC3583" s="99"/>
      <c r="AD3583" s="99"/>
    </row>
    <row r="3584" spans="1:30" ht="14.25" customHeight="1">
      <c r="A3584" s="100"/>
      <c r="B3584" s="107"/>
      <c r="C3584" s="285" t="s">
        <v>5993</v>
      </c>
      <c r="D3584" s="370"/>
      <c r="E3584" s="367" t="str">
        <f t="shared" si="958"/>
        <v/>
      </c>
      <c r="F3584" s="367"/>
      <c r="G3584" s="367"/>
      <c r="H3584" s="367"/>
      <c r="I3584" s="367"/>
      <c r="J3584" s="367"/>
      <c r="K3584" s="367"/>
      <c r="L3584" s="99"/>
      <c r="M3584" s="99"/>
      <c r="N3584" s="99"/>
      <c r="O3584" s="99"/>
      <c r="P3584" s="99"/>
      <c r="Q3584" s="99"/>
      <c r="R3584" s="99"/>
      <c r="S3584" s="99"/>
      <c r="T3584" s="99"/>
      <c r="U3584" s="99"/>
      <c r="V3584" s="99"/>
      <c r="W3584" s="99"/>
      <c r="X3584" s="99"/>
      <c r="Y3584" s="99"/>
      <c r="Z3584" s="99"/>
      <c r="AA3584" s="99"/>
      <c r="AB3584" s="99"/>
      <c r="AC3584" s="99"/>
      <c r="AD3584" s="99"/>
    </row>
    <row r="3585" spans="1:30" ht="14.25" customHeight="1">
      <c r="A3585" s="100"/>
      <c r="B3585" s="107"/>
      <c r="C3585" s="285" t="s">
        <v>5994</v>
      </c>
      <c r="D3585" s="370"/>
      <c r="E3585" s="367" t="str">
        <f t="shared" si="958"/>
        <v/>
      </c>
      <c r="F3585" s="367"/>
      <c r="G3585" s="367"/>
      <c r="H3585" s="367"/>
      <c r="I3585" s="367"/>
      <c r="J3585" s="367"/>
      <c r="K3585" s="367"/>
      <c r="L3585" s="99"/>
      <c r="M3585" s="99"/>
      <c r="N3585" s="99"/>
      <c r="O3585" s="99"/>
      <c r="P3585" s="99"/>
      <c r="Q3585" s="99"/>
      <c r="R3585" s="99"/>
      <c r="S3585" s="99"/>
      <c r="T3585" s="99"/>
      <c r="U3585" s="99"/>
      <c r="V3585" s="99"/>
      <c r="W3585" s="99"/>
      <c r="X3585" s="99"/>
      <c r="Y3585" s="99"/>
      <c r="Z3585" s="99"/>
      <c r="AA3585" s="99"/>
      <c r="AB3585" s="99"/>
      <c r="AC3585" s="99"/>
      <c r="AD3585" s="99"/>
    </row>
    <row r="3586" spans="1:30" ht="14.25" customHeight="1">
      <c r="A3586" s="100"/>
      <c r="B3586" s="107"/>
      <c r="C3586" s="285" t="s">
        <v>5995</v>
      </c>
      <c r="D3586" s="370"/>
      <c r="E3586" s="367" t="str">
        <f t="shared" ref="E3586:E3649" si="959">IF(E978="","",E978)</f>
        <v/>
      </c>
      <c r="F3586" s="367"/>
      <c r="G3586" s="367"/>
      <c r="H3586" s="367"/>
      <c r="I3586" s="367"/>
      <c r="J3586" s="367"/>
      <c r="K3586" s="367"/>
      <c r="L3586" s="99"/>
      <c r="M3586" s="99"/>
      <c r="N3586" s="99"/>
      <c r="O3586" s="99"/>
      <c r="P3586" s="99"/>
      <c r="Q3586" s="99"/>
      <c r="R3586" s="99"/>
      <c r="S3586" s="99"/>
      <c r="T3586" s="99"/>
      <c r="U3586" s="99"/>
      <c r="V3586" s="99"/>
      <c r="W3586" s="99"/>
      <c r="X3586" s="99"/>
      <c r="Y3586" s="99"/>
      <c r="Z3586" s="99"/>
      <c r="AA3586" s="99"/>
      <c r="AB3586" s="99"/>
      <c r="AC3586" s="99"/>
      <c r="AD3586" s="99"/>
    </row>
    <row r="3587" spans="1:30" ht="14.25" customHeight="1">
      <c r="A3587" s="100"/>
      <c r="B3587" s="107"/>
      <c r="C3587" s="285" t="s">
        <v>5996</v>
      </c>
      <c r="D3587" s="370"/>
      <c r="E3587" s="367" t="str">
        <f t="shared" si="959"/>
        <v/>
      </c>
      <c r="F3587" s="367"/>
      <c r="G3587" s="367"/>
      <c r="H3587" s="367"/>
      <c r="I3587" s="367"/>
      <c r="J3587" s="367"/>
      <c r="K3587" s="367"/>
      <c r="L3587" s="99"/>
      <c r="M3587" s="99"/>
      <c r="N3587" s="99"/>
      <c r="O3587" s="99"/>
      <c r="P3587" s="99"/>
      <c r="Q3587" s="99"/>
      <c r="R3587" s="99"/>
      <c r="S3587" s="99"/>
      <c r="T3587" s="99"/>
      <c r="U3587" s="99"/>
      <c r="V3587" s="99"/>
      <c r="W3587" s="99"/>
      <c r="X3587" s="99"/>
      <c r="Y3587" s="99"/>
      <c r="Z3587" s="99"/>
      <c r="AA3587" s="99"/>
      <c r="AB3587" s="99"/>
      <c r="AC3587" s="99"/>
      <c r="AD3587" s="99"/>
    </row>
    <row r="3588" spans="1:30" ht="14.25" customHeight="1">
      <c r="A3588" s="100"/>
      <c r="B3588" s="107"/>
      <c r="C3588" s="285" t="s">
        <v>5997</v>
      </c>
      <c r="D3588" s="370"/>
      <c r="E3588" s="367" t="str">
        <f t="shared" si="959"/>
        <v/>
      </c>
      <c r="F3588" s="367"/>
      <c r="G3588" s="367"/>
      <c r="H3588" s="367"/>
      <c r="I3588" s="367"/>
      <c r="J3588" s="367"/>
      <c r="K3588" s="367"/>
      <c r="L3588" s="99"/>
      <c r="M3588" s="99"/>
      <c r="N3588" s="99"/>
      <c r="O3588" s="99"/>
      <c r="P3588" s="99"/>
      <c r="Q3588" s="99"/>
      <c r="R3588" s="99"/>
      <c r="S3588" s="99"/>
      <c r="T3588" s="99"/>
      <c r="U3588" s="99"/>
      <c r="V3588" s="99"/>
      <c r="W3588" s="99"/>
      <c r="X3588" s="99"/>
      <c r="Y3588" s="99"/>
      <c r="Z3588" s="99"/>
      <c r="AA3588" s="99"/>
      <c r="AB3588" s="99"/>
      <c r="AC3588" s="99"/>
      <c r="AD3588" s="99"/>
    </row>
    <row r="3589" spans="1:30" ht="14.25" customHeight="1">
      <c r="A3589" s="100"/>
      <c r="B3589" s="107"/>
      <c r="C3589" s="285" t="s">
        <v>5998</v>
      </c>
      <c r="D3589" s="370"/>
      <c r="E3589" s="367" t="str">
        <f t="shared" si="959"/>
        <v/>
      </c>
      <c r="F3589" s="367"/>
      <c r="G3589" s="367"/>
      <c r="H3589" s="367"/>
      <c r="I3589" s="367"/>
      <c r="J3589" s="367"/>
      <c r="K3589" s="367"/>
      <c r="L3589" s="99"/>
      <c r="M3589" s="99"/>
      <c r="N3589" s="99"/>
      <c r="O3589" s="99"/>
      <c r="P3589" s="99"/>
      <c r="Q3589" s="99"/>
      <c r="R3589" s="99"/>
      <c r="S3589" s="99"/>
      <c r="T3589" s="99"/>
      <c r="U3589" s="99"/>
      <c r="V3589" s="99"/>
      <c r="W3589" s="99"/>
      <c r="X3589" s="99"/>
      <c r="Y3589" s="99"/>
      <c r="Z3589" s="99"/>
      <c r="AA3589" s="99"/>
      <c r="AB3589" s="99"/>
      <c r="AC3589" s="99"/>
      <c r="AD3589" s="99"/>
    </row>
    <row r="3590" spans="1:30" ht="14.25" customHeight="1">
      <c r="A3590" s="100"/>
      <c r="B3590" s="107"/>
      <c r="C3590" s="285" t="s">
        <v>5999</v>
      </c>
      <c r="D3590" s="370"/>
      <c r="E3590" s="367" t="str">
        <f t="shared" si="959"/>
        <v/>
      </c>
      <c r="F3590" s="367"/>
      <c r="G3590" s="367"/>
      <c r="H3590" s="367"/>
      <c r="I3590" s="367"/>
      <c r="J3590" s="367"/>
      <c r="K3590" s="367"/>
      <c r="L3590" s="99"/>
      <c r="M3590" s="99"/>
      <c r="N3590" s="99"/>
      <c r="O3590" s="99"/>
      <c r="P3590" s="99"/>
      <c r="Q3590" s="99"/>
      <c r="R3590" s="99"/>
      <c r="S3590" s="99"/>
      <c r="T3590" s="99"/>
      <c r="U3590" s="99"/>
      <c r="V3590" s="99"/>
      <c r="W3590" s="99"/>
      <c r="X3590" s="99"/>
      <c r="Y3590" s="99"/>
      <c r="Z3590" s="99"/>
      <c r="AA3590" s="99"/>
      <c r="AB3590" s="99"/>
      <c r="AC3590" s="99"/>
      <c r="AD3590" s="99"/>
    </row>
    <row r="3591" spans="1:30" ht="14.25" customHeight="1">
      <c r="A3591" s="100"/>
      <c r="B3591" s="107"/>
      <c r="C3591" s="285" t="s">
        <v>6000</v>
      </c>
      <c r="D3591" s="370"/>
      <c r="E3591" s="367" t="str">
        <f t="shared" si="959"/>
        <v/>
      </c>
      <c r="F3591" s="367"/>
      <c r="G3591" s="367"/>
      <c r="H3591" s="367"/>
      <c r="I3591" s="367"/>
      <c r="J3591" s="367"/>
      <c r="K3591" s="367"/>
      <c r="L3591" s="99"/>
      <c r="M3591" s="99"/>
      <c r="N3591" s="99"/>
      <c r="O3591" s="99"/>
      <c r="P3591" s="99"/>
      <c r="Q3591" s="99"/>
      <c r="R3591" s="99"/>
      <c r="S3591" s="99"/>
      <c r="T3591" s="99"/>
      <c r="U3591" s="99"/>
      <c r="V3591" s="99"/>
      <c r="W3591" s="99"/>
      <c r="X3591" s="99"/>
      <c r="Y3591" s="99"/>
      <c r="Z3591" s="99"/>
      <c r="AA3591" s="99"/>
      <c r="AB3591" s="99"/>
      <c r="AC3591" s="99"/>
      <c r="AD3591" s="99"/>
    </row>
    <row r="3592" spans="1:30" ht="14.25" customHeight="1">
      <c r="A3592" s="100"/>
      <c r="B3592" s="107"/>
      <c r="C3592" s="285" t="s">
        <v>6001</v>
      </c>
      <c r="D3592" s="370"/>
      <c r="E3592" s="367" t="str">
        <f t="shared" si="959"/>
        <v/>
      </c>
      <c r="F3592" s="367"/>
      <c r="G3592" s="367"/>
      <c r="H3592" s="367"/>
      <c r="I3592" s="367"/>
      <c r="J3592" s="367"/>
      <c r="K3592" s="367"/>
      <c r="L3592" s="99"/>
      <c r="M3592" s="99"/>
      <c r="N3592" s="99"/>
      <c r="O3592" s="99"/>
      <c r="P3592" s="99"/>
      <c r="Q3592" s="99"/>
      <c r="R3592" s="99"/>
      <c r="S3592" s="99"/>
      <c r="T3592" s="99"/>
      <c r="U3592" s="99"/>
      <c r="V3592" s="99"/>
      <c r="W3592" s="99"/>
      <c r="X3592" s="99"/>
      <c r="Y3592" s="99"/>
      <c r="Z3592" s="99"/>
      <c r="AA3592" s="99"/>
      <c r="AB3592" s="99"/>
      <c r="AC3592" s="99"/>
      <c r="AD3592" s="99"/>
    </row>
    <row r="3593" spans="1:30" ht="14.25" customHeight="1">
      <c r="A3593" s="100"/>
      <c r="B3593" s="107"/>
      <c r="C3593" s="285" t="s">
        <v>6002</v>
      </c>
      <c r="D3593" s="370"/>
      <c r="E3593" s="367" t="str">
        <f t="shared" si="959"/>
        <v/>
      </c>
      <c r="F3593" s="367"/>
      <c r="G3593" s="367"/>
      <c r="H3593" s="367"/>
      <c r="I3593" s="367"/>
      <c r="J3593" s="367"/>
      <c r="K3593" s="367"/>
      <c r="L3593" s="99"/>
      <c r="M3593" s="99"/>
      <c r="N3593" s="99"/>
      <c r="O3593" s="99"/>
      <c r="P3593" s="99"/>
      <c r="Q3593" s="99"/>
      <c r="R3593" s="99"/>
      <c r="S3593" s="99"/>
      <c r="T3593" s="99"/>
      <c r="U3593" s="99"/>
      <c r="V3593" s="99"/>
      <c r="W3593" s="99"/>
      <c r="X3593" s="99"/>
      <c r="Y3593" s="99"/>
      <c r="Z3593" s="99"/>
      <c r="AA3593" s="99"/>
      <c r="AB3593" s="99"/>
      <c r="AC3593" s="99"/>
      <c r="AD3593" s="99"/>
    </row>
    <row r="3594" spans="1:30" ht="14.25" customHeight="1">
      <c r="A3594" s="100"/>
      <c r="B3594" s="107"/>
      <c r="C3594" s="285" t="s">
        <v>6003</v>
      </c>
      <c r="D3594" s="370"/>
      <c r="E3594" s="367" t="str">
        <f t="shared" si="959"/>
        <v/>
      </c>
      <c r="F3594" s="367"/>
      <c r="G3594" s="367"/>
      <c r="H3594" s="367"/>
      <c r="I3594" s="367"/>
      <c r="J3594" s="367"/>
      <c r="K3594" s="367"/>
      <c r="L3594" s="99"/>
      <c r="M3594" s="99"/>
      <c r="N3594" s="99"/>
      <c r="O3594" s="99"/>
      <c r="P3594" s="99"/>
      <c r="Q3594" s="99"/>
      <c r="R3594" s="99"/>
      <c r="S3594" s="99"/>
      <c r="T3594" s="99"/>
      <c r="U3594" s="99"/>
      <c r="V3594" s="99"/>
      <c r="W3594" s="99"/>
      <c r="X3594" s="99"/>
      <c r="Y3594" s="99"/>
      <c r="Z3594" s="99"/>
      <c r="AA3594" s="99"/>
      <c r="AB3594" s="99"/>
      <c r="AC3594" s="99"/>
      <c r="AD3594" s="99"/>
    </row>
    <row r="3595" spans="1:30" ht="14.25" customHeight="1">
      <c r="A3595" s="100"/>
      <c r="B3595" s="107"/>
      <c r="C3595" s="285" t="s">
        <v>6004</v>
      </c>
      <c r="D3595" s="370"/>
      <c r="E3595" s="367" t="str">
        <f t="shared" si="959"/>
        <v/>
      </c>
      <c r="F3595" s="367"/>
      <c r="G3595" s="367"/>
      <c r="H3595" s="367"/>
      <c r="I3595" s="367"/>
      <c r="J3595" s="367"/>
      <c r="K3595" s="367"/>
      <c r="L3595" s="99"/>
      <c r="M3595" s="99"/>
      <c r="N3595" s="99"/>
      <c r="O3595" s="99"/>
      <c r="P3595" s="99"/>
      <c r="Q3595" s="99"/>
      <c r="R3595" s="99"/>
      <c r="S3595" s="99"/>
      <c r="T3595" s="99"/>
      <c r="U3595" s="99"/>
      <c r="V3595" s="99"/>
      <c r="W3595" s="99"/>
      <c r="X3595" s="99"/>
      <c r="Y3595" s="99"/>
      <c r="Z3595" s="99"/>
      <c r="AA3595" s="99"/>
      <c r="AB3595" s="99"/>
      <c r="AC3595" s="99"/>
      <c r="AD3595" s="99"/>
    </row>
    <row r="3596" spans="1:30" ht="14.25" customHeight="1">
      <c r="A3596" s="100"/>
      <c r="B3596" s="107"/>
      <c r="C3596" s="285" t="s">
        <v>6005</v>
      </c>
      <c r="D3596" s="370"/>
      <c r="E3596" s="367" t="str">
        <f t="shared" si="959"/>
        <v/>
      </c>
      <c r="F3596" s="367"/>
      <c r="G3596" s="367"/>
      <c r="H3596" s="367"/>
      <c r="I3596" s="367"/>
      <c r="J3596" s="367"/>
      <c r="K3596" s="367"/>
      <c r="L3596" s="99"/>
      <c r="M3596" s="99"/>
      <c r="N3596" s="99"/>
      <c r="O3596" s="99"/>
      <c r="P3596" s="99"/>
      <c r="Q3596" s="99"/>
      <c r="R3596" s="99"/>
      <c r="S3596" s="99"/>
      <c r="T3596" s="99"/>
      <c r="U3596" s="99"/>
      <c r="V3596" s="99"/>
      <c r="W3596" s="99"/>
      <c r="X3596" s="99"/>
      <c r="Y3596" s="99"/>
      <c r="Z3596" s="99"/>
      <c r="AA3596" s="99"/>
      <c r="AB3596" s="99"/>
      <c r="AC3596" s="99"/>
      <c r="AD3596" s="99"/>
    </row>
    <row r="3597" spans="1:30" ht="14.25" customHeight="1">
      <c r="A3597" s="100"/>
      <c r="B3597" s="107"/>
      <c r="C3597" s="285" t="s">
        <v>6006</v>
      </c>
      <c r="D3597" s="370"/>
      <c r="E3597" s="367" t="str">
        <f t="shared" si="959"/>
        <v/>
      </c>
      <c r="F3597" s="367"/>
      <c r="G3597" s="367"/>
      <c r="H3597" s="367"/>
      <c r="I3597" s="367"/>
      <c r="J3597" s="367"/>
      <c r="K3597" s="367"/>
      <c r="L3597" s="99"/>
      <c r="M3597" s="99"/>
      <c r="N3597" s="99"/>
      <c r="O3597" s="99"/>
      <c r="P3597" s="99"/>
      <c r="Q3597" s="99"/>
      <c r="R3597" s="99"/>
      <c r="S3597" s="99"/>
      <c r="T3597" s="99"/>
      <c r="U3597" s="99"/>
      <c r="V3597" s="99"/>
      <c r="W3597" s="99"/>
      <c r="X3597" s="99"/>
      <c r="Y3597" s="99"/>
      <c r="Z3597" s="99"/>
      <c r="AA3597" s="99"/>
      <c r="AB3597" s="99"/>
      <c r="AC3597" s="99"/>
      <c r="AD3597" s="99"/>
    </row>
    <row r="3598" spans="1:30" ht="14.25" customHeight="1">
      <c r="A3598" s="100"/>
      <c r="B3598" s="107"/>
      <c r="C3598" s="285" t="s">
        <v>6007</v>
      </c>
      <c r="D3598" s="370"/>
      <c r="E3598" s="367" t="str">
        <f t="shared" si="959"/>
        <v/>
      </c>
      <c r="F3598" s="367"/>
      <c r="G3598" s="367"/>
      <c r="H3598" s="367"/>
      <c r="I3598" s="367"/>
      <c r="J3598" s="367"/>
      <c r="K3598" s="367"/>
      <c r="L3598" s="99"/>
      <c r="M3598" s="99"/>
      <c r="N3598" s="99"/>
      <c r="O3598" s="99"/>
      <c r="P3598" s="99"/>
      <c r="Q3598" s="99"/>
      <c r="R3598" s="99"/>
      <c r="S3598" s="99"/>
      <c r="T3598" s="99"/>
      <c r="U3598" s="99"/>
      <c r="V3598" s="99"/>
      <c r="W3598" s="99"/>
      <c r="X3598" s="99"/>
      <c r="Y3598" s="99"/>
      <c r="Z3598" s="99"/>
      <c r="AA3598" s="99"/>
      <c r="AB3598" s="99"/>
      <c r="AC3598" s="99"/>
      <c r="AD3598" s="99"/>
    </row>
    <row r="3599" spans="1:30" ht="14.25" customHeight="1">
      <c r="A3599" s="100"/>
      <c r="B3599" s="107"/>
      <c r="C3599" s="285" t="s">
        <v>6008</v>
      </c>
      <c r="D3599" s="370"/>
      <c r="E3599" s="367" t="str">
        <f t="shared" si="959"/>
        <v/>
      </c>
      <c r="F3599" s="367"/>
      <c r="G3599" s="367"/>
      <c r="H3599" s="367"/>
      <c r="I3599" s="367"/>
      <c r="J3599" s="367"/>
      <c r="K3599" s="367"/>
      <c r="L3599" s="99"/>
      <c r="M3599" s="99"/>
      <c r="N3599" s="99"/>
      <c r="O3599" s="99"/>
      <c r="P3599" s="99"/>
      <c r="Q3599" s="99"/>
      <c r="R3599" s="99"/>
      <c r="S3599" s="99"/>
      <c r="T3599" s="99"/>
      <c r="U3599" s="99"/>
      <c r="V3599" s="99"/>
      <c r="W3599" s="99"/>
      <c r="X3599" s="99"/>
      <c r="Y3599" s="99"/>
      <c r="Z3599" s="99"/>
      <c r="AA3599" s="99"/>
      <c r="AB3599" s="99"/>
      <c r="AC3599" s="99"/>
      <c r="AD3599" s="99"/>
    </row>
    <row r="3600" spans="1:30" ht="14.25" customHeight="1">
      <c r="A3600" s="100"/>
      <c r="B3600" s="107"/>
      <c r="C3600" s="285" t="s">
        <v>6009</v>
      </c>
      <c r="D3600" s="370"/>
      <c r="E3600" s="367" t="str">
        <f t="shared" si="959"/>
        <v/>
      </c>
      <c r="F3600" s="367"/>
      <c r="G3600" s="367"/>
      <c r="H3600" s="367"/>
      <c r="I3600" s="367"/>
      <c r="J3600" s="367"/>
      <c r="K3600" s="367"/>
      <c r="L3600" s="99"/>
      <c r="M3600" s="99"/>
      <c r="N3600" s="99"/>
      <c r="O3600" s="99"/>
      <c r="P3600" s="99"/>
      <c r="Q3600" s="99"/>
      <c r="R3600" s="99"/>
      <c r="S3600" s="99"/>
      <c r="T3600" s="99"/>
      <c r="U3600" s="99"/>
      <c r="V3600" s="99"/>
      <c r="W3600" s="99"/>
      <c r="X3600" s="99"/>
      <c r="Y3600" s="99"/>
      <c r="Z3600" s="99"/>
      <c r="AA3600" s="99"/>
      <c r="AB3600" s="99"/>
      <c r="AC3600" s="99"/>
      <c r="AD3600" s="99"/>
    </row>
    <row r="3601" spans="1:30" ht="14.25" customHeight="1">
      <c r="A3601" s="100"/>
      <c r="B3601" s="107"/>
      <c r="C3601" s="285" t="s">
        <v>6010</v>
      </c>
      <c r="D3601" s="370"/>
      <c r="E3601" s="367" t="str">
        <f t="shared" si="959"/>
        <v/>
      </c>
      <c r="F3601" s="367"/>
      <c r="G3601" s="367"/>
      <c r="H3601" s="367"/>
      <c r="I3601" s="367"/>
      <c r="J3601" s="367"/>
      <c r="K3601" s="367"/>
      <c r="L3601" s="99"/>
      <c r="M3601" s="99"/>
      <c r="N3601" s="99"/>
      <c r="O3601" s="99"/>
      <c r="P3601" s="99"/>
      <c r="Q3601" s="99"/>
      <c r="R3601" s="99"/>
      <c r="S3601" s="99"/>
      <c r="T3601" s="99"/>
      <c r="U3601" s="99"/>
      <c r="V3601" s="99"/>
      <c r="W3601" s="99"/>
      <c r="X3601" s="99"/>
      <c r="Y3601" s="99"/>
      <c r="Z3601" s="99"/>
      <c r="AA3601" s="99"/>
      <c r="AB3601" s="99"/>
      <c r="AC3601" s="99"/>
      <c r="AD3601" s="99"/>
    </row>
    <row r="3602" spans="1:30" ht="14.25" customHeight="1">
      <c r="A3602" s="100"/>
      <c r="B3602" s="107"/>
      <c r="C3602" s="285" t="s">
        <v>6011</v>
      </c>
      <c r="D3602" s="370"/>
      <c r="E3602" s="367" t="str">
        <f t="shared" si="959"/>
        <v/>
      </c>
      <c r="F3602" s="367"/>
      <c r="G3602" s="367"/>
      <c r="H3602" s="367"/>
      <c r="I3602" s="367"/>
      <c r="J3602" s="367"/>
      <c r="K3602" s="367"/>
      <c r="L3602" s="99"/>
      <c r="M3602" s="99"/>
      <c r="N3602" s="99"/>
      <c r="O3602" s="99"/>
      <c r="P3602" s="99"/>
      <c r="Q3602" s="99"/>
      <c r="R3602" s="99"/>
      <c r="S3602" s="99"/>
      <c r="T3602" s="99"/>
      <c r="U3602" s="99"/>
      <c r="V3602" s="99"/>
      <c r="W3602" s="99"/>
      <c r="X3602" s="99"/>
      <c r="Y3602" s="99"/>
      <c r="Z3602" s="99"/>
      <c r="AA3602" s="99"/>
      <c r="AB3602" s="99"/>
      <c r="AC3602" s="99"/>
      <c r="AD3602" s="99"/>
    </row>
    <row r="3603" spans="1:30" ht="14.25" customHeight="1">
      <c r="A3603" s="100"/>
      <c r="B3603" s="107"/>
      <c r="C3603" s="285" t="s">
        <v>6012</v>
      </c>
      <c r="D3603" s="370"/>
      <c r="E3603" s="367" t="str">
        <f t="shared" si="959"/>
        <v/>
      </c>
      <c r="F3603" s="367"/>
      <c r="G3603" s="367"/>
      <c r="H3603" s="367"/>
      <c r="I3603" s="367"/>
      <c r="J3603" s="367"/>
      <c r="K3603" s="367"/>
      <c r="L3603" s="99"/>
      <c r="M3603" s="99"/>
      <c r="N3603" s="99"/>
      <c r="O3603" s="99"/>
      <c r="P3603" s="99"/>
      <c r="Q3603" s="99"/>
      <c r="R3603" s="99"/>
      <c r="S3603" s="99"/>
      <c r="T3603" s="99"/>
      <c r="U3603" s="99"/>
      <c r="V3603" s="99"/>
      <c r="W3603" s="99"/>
      <c r="X3603" s="99"/>
      <c r="Y3603" s="99"/>
      <c r="Z3603" s="99"/>
      <c r="AA3603" s="99"/>
      <c r="AB3603" s="99"/>
      <c r="AC3603" s="99"/>
      <c r="AD3603" s="99"/>
    </row>
    <row r="3604" spans="1:30" ht="14.25" customHeight="1">
      <c r="A3604" s="100"/>
      <c r="B3604" s="107"/>
      <c r="C3604" s="285" t="s">
        <v>6013</v>
      </c>
      <c r="D3604" s="370"/>
      <c r="E3604" s="367" t="str">
        <f t="shared" si="959"/>
        <v/>
      </c>
      <c r="F3604" s="367"/>
      <c r="G3604" s="367"/>
      <c r="H3604" s="367"/>
      <c r="I3604" s="367"/>
      <c r="J3604" s="367"/>
      <c r="K3604" s="367"/>
      <c r="L3604" s="99"/>
      <c r="M3604" s="99"/>
      <c r="N3604" s="99"/>
      <c r="O3604" s="99"/>
      <c r="P3604" s="99"/>
      <c r="Q3604" s="99"/>
      <c r="R3604" s="99"/>
      <c r="S3604" s="99"/>
      <c r="T3604" s="99"/>
      <c r="U3604" s="99"/>
      <c r="V3604" s="99"/>
      <c r="W3604" s="99"/>
      <c r="X3604" s="99"/>
      <c r="Y3604" s="99"/>
      <c r="Z3604" s="99"/>
      <c r="AA3604" s="99"/>
      <c r="AB3604" s="99"/>
      <c r="AC3604" s="99"/>
      <c r="AD3604" s="99"/>
    </row>
    <row r="3605" spans="1:30" ht="14.25" customHeight="1">
      <c r="A3605" s="100"/>
      <c r="B3605" s="107"/>
      <c r="C3605" s="285" t="s">
        <v>6014</v>
      </c>
      <c r="D3605" s="370"/>
      <c r="E3605" s="367" t="str">
        <f t="shared" si="959"/>
        <v/>
      </c>
      <c r="F3605" s="367"/>
      <c r="G3605" s="367"/>
      <c r="H3605" s="367"/>
      <c r="I3605" s="367"/>
      <c r="J3605" s="367"/>
      <c r="K3605" s="367"/>
      <c r="L3605" s="99"/>
      <c r="M3605" s="99"/>
      <c r="N3605" s="99"/>
      <c r="O3605" s="99"/>
      <c r="P3605" s="99"/>
      <c r="Q3605" s="99"/>
      <c r="R3605" s="99"/>
      <c r="S3605" s="99"/>
      <c r="T3605" s="99"/>
      <c r="U3605" s="99"/>
      <c r="V3605" s="99"/>
      <c r="W3605" s="99"/>
      <c r="X3605" s="99"/>
      <c r="Y3605" s="99"/>
      <c r="Z3605" s="99"/>
      <c r="AA3605" s="99"/>
      <c r="AB3605" s="99"/>
      <c r="AC3605" s="99"/>
      <c r="AD3605" s="99"/>
    </row>
    <row r="3606" spans="1:30" ht="14.25" customHeight="1">
      <c r="A3606" s="100"/>
      <c r="B3606" s="107"/>
      <c r="C3606" s="285" t="s">
        <v>6015</v>
      </c>
      <c r="D3606" s="370"/>
      <c r="E3606" s="367" t="str">
        <f t="shared" si="959"/>
        <v/>
      </c>
      <c r="F3606" s="367"/>
      <c r="G3606" s="367"/>
      <c r="H3606" s="367"/>
      <c r="I3606" s="367"/>
      <c r="J3606" s="367"/>
      <c r="K3606" s="367"/>
      <c r="L3606" s="99"/>
      <c r="M3606" s="99"/>
      <c r="N3606" s="99"/>
      <c r="O3606" s="99"/>
      <c r="P3606" s="99"/>
      <c r="Q3606" s="99"/>
      <c r="R3606" s="99"/>
      <c r="S3606" s="99"/>
      <c r="T3606" s="99"/>
      <c r="U3606" s="99"/>
      <c r="V3606" s="99"/>
      <c r="W3606" s="99"/>
      <c r="X3606" s="99"/>
      <c r="Y3606" s="99"/>
      <c r="Z3606" s="99"/>
      <c r="AA3606" s="99"/>
      <c r="AB3606" s="99"/>
      <c r="AC3606" s="99"/>
      <c r="AD3606" s="99"/>
    </row>
    <row r="3607" spans="1:30" ht="14.25" customHeight="1">
      <c r="A3607" s="100"/>
      <c r="B3607" s="107"/>
      <c r="C3607" s="285" t="s">
        <v>6016</v>
      </c>
      <c r="D3607" s="370"/>
      <c r="E3607" s="367" t="str">
        <f t="shared" si="959"/>
        <v/>
      </c>
      <c r="F3607" s="367"/>
      <c r="G3607" s="367"/>
      <c r="H3607" s="367"/>
      <c r="I3607" s="367"/>
      <c r="J3607" s="367"/>
      <c r="K3607" s="367"/>
      <c r="L3607" s="99"/>
      <c r="M3607" s="99"/>
      <c r="N3607" s="99"/>
      <c r="O3607" s="99"/>
      <c r="P3607" s="99"/>
      <c r="Q3607" s="99"/>
      <c r="R3607" s="99"/>
      <c r="S3607" s="99"/>
      <c r="T3607" s="99"/>
      <c r="U3607" s="99"/>
      <c r="V3607" s="99"/>
      <c r="W3607" s="99"/>
      <c r="X3607" s="99"/>
      <c r="Y3607" s="99"/>
      <c r="Z3607" s="99"/>
      <c r="AA3607" s="99"/>
      <c r="AB3607" s="99"/>
      <c r="AC3607" s="99"/>
      <c r="AD3607" s="99"/>
    </row>
    <row r="3608" spans="1:30" ht="14.25" customHeight="1">
      <c r="A3608" s="100"/>
      <c r="B3608" s="107"/>
      <c r="C3608" s="285" t="s">
        <v>6017</v>
      </c>
      <c r="D3608" s="370"/>
      <c r="E3608" s="367" t="str">
        <f t="shared" si="959"/>
        <v/>
      </c>
      <c r="F3608" s="367"/>
      <c r="G3608" s="367"/>
      <c r="H3608" s="367"/>
      <c r="I3608" s="367"/>
      <c r="J3608" s="367"/>
      <c r="K3608" s="367"/>
      <c r="L3608" s="99"/>
      <c r="M3608" s="99"/>
      <c r="N3608" s="99"/>
      <c r="O3608" s="99"/>
      <c r="P3608" s="99"/>
      <c r="Q3608" s="99"/>
      <c r="R3608" s="99"/>
      <c r="S3608" s="99"/>
      <c r="T3608" s="99"/>
      <c r="U3608" s="99"/>
      <c r="V3608" s="99"/>
      <c r="W3608" s="99"/>
      <c r="X3608" s="99"/>
      <c r="Y3608" s="99"/>
      <c r="Z3608" s="99"/>
      <c r="AA3608" s="99"/>
      <c r="AB3608" s="99"/>
      <c r="AC3608" s="99"/>
      <c r="AD3608" s="99"/>
    </row>
    <row r="3609" spans="1:30" ht="14.25" customHeight="1">
      <c r="A3609" s="100"/>
      <c r="B3609" s="107"/>
      <c r="C3609" s="285" t="s">
        <v>6018</v>
      </c>
      <c r="D3609" s="370"/>
      <c r="E3609" s="367" t="str">
        <f t="shared" si="959"/>
        <v/>
      </c>
      <c r="F3609" s="367"/>
      <c r="G3609" s="367"/>
      <c r="H3609" s="367"/>
      <c r="I3609" s="367"/>
      <c r="J3609" s="367"/>
      <c r="K3609" s="367"/>
      <c r="L3609" s="99"/>
      <c r="M3609" s="99"/>
      <c r="N3609" s="99"/>
      <c r="O3609" s="99"/>
      <c r="P3609" s="99"/>
      <c r="Q3609" s="99"/>
      <c r="R3609" s="99"/>
      <c r="S3609" s="99"/>
      <c r="T3609" s="99"/>
      <c r="U3609" s="99"/>
      <c r="V3609" s="99"/>
      <c r="W3609" s="99"/>
      <c r="X3609" s="99"/>
      <c r="Y3609" s="99"/>
      <c r="Z3609" s="99"/>
      <c r="AA3609" s="99"/>
      <c r="AB3609" s="99"/>
      <c r="AC3609" s="99"/>
      <c r="AD3609" s="99"/>
    </row>
    <row r="3610" spans="1:30" ht="14.25" customHeight="1">
      <c r="A3610" s="100"/>
      <c r="B3610" s="107"/>
      <c r="C3610" s="285" t="s">
        <v>6019</v>
      </c>
      <c r="D3610" s="370"/>
      <c r="E3610" s="367" t="str">
        <f t="shared" si="959"/>
        <v/>
      </c>
      <c r="F3610" s="367"/>
      <c r="G3610" s="367"/>
      <c r="H3610" s="367"/>
      <c r="I3610" s="367"/>
      <c r="J3610" s="367"/>
      <c r="K3610" s="367"/>
      <c r="L3610" s="99"/>
      <c r="M3610" s="99"/>
      <c r="N3610" s="99"/>
      <c r="O3610" s="99"/>
      <c r="P3610" s="99"/>
      <c r="Q3610" s="99"/>
      <c r="R3610" s="99"/>
      <c r="S3610" s="99"/>
      <c r="T3610" s="99"/>
      <c r="U3610" s="99"/>
      <c r="V3610" s="99"/>
      <c r="W3610" s="99"/>
      <c r="X3610" s="99"/>
      <c r="Y3610" s="99"/>
      <c r="Z3610" s="99"/>
      <c r="AA3610" s="99"/>
      <c r="AB3610" s="99"/>
      <c r="AC3610" s="99"/>
      <c r="AD3610" s="99"/>
    </row>
    <row r="3611" spans="1:30" ht="14.25" customHeight="1">
      <c r="A3611" s="100"/>
      <c r="B3611" s="107"/>
      <c r="C3611" s="285" t="s">
        <v>6020</v>
      </c>
      <c r="D3611" s="370"/>
      <c r="E3611" s="367" t="str">
        <f t="shared" si="959"/>
        <v/>
      </c>
      <c r="F3611" s="367"/>
      <c r="G3611" s="367"/>
      <c r="H3611" s="367"/>
      <c r="I3611" s="367"/>
      <c r="J3611" s="367"/>
      <c r="K3611" s="367"/>
      <c r="L3611" s="99"/>
      <c r="M3611" s="99"/>
      <c r="N3611" s="99"/>
      <c r="O3611" s="99"/>
      <c r="P3611" s="99"/>
      <c r="Q3611" s="99"/>
      <c r="R3611" s="99"/>
      <c r="S3611" s="99"/>
      <c r="T3611" s="99"/>
      <c r="U3611" s="99"/>
      <c r="V3611" s="99"/>
      <c r="W3611" s="99"/>
      <c r="X3611" s="99"/>
      <c r="Y3611" s="99"/>
      <c r="Z3611" s="99"/>
      <c r="AA3611" s="99"/>
      <c r="AB3611" s="99"/>
      <c r="AC3611" s="99"/>
      <c r="AD3611" s="99"/>
    </row>
    <row r="3612" spans="1:30" ht="14.25" customHeight="1">
      <c r="A3612" s="100"/>
      <c r="B3612" s="107"/>
      <c r="C3612" s="285" t="s">
        <v>6021</v>
      </c>
      <c r="D3612" s="370"/>
      <c r="E3612" s="367" t="str">
        <f t="shared" si="959"/>
        <v/>
      </c>
      <c r="F3612" s="367"/>
      <c r="G3612" s="367"/>
      <c r="H3612" s="367"/>
      <c r="I3612" s="367"/>
      <c r="J3612" s="367"/>
      <c r="K3612" s="367"/>
      <c r="L3612" s="99"/>
      <c r="M3612" s="99"/>
      <c r="N3612" s="99"/>
      <c r="O3612" s="99"/>
      <c r="P3612" s="99"/>
      <c r="Q3612" s="99"/>
      <c r="R3612" s="99"/>
      <c r="S3612" s="99"/>
      <c r="T3612" s="99"/>
      <c r="U3612" s="99"/>
      <c r="V3612" s="99"/>
      <c r="W3612" s="99"/>
      <c r="X3612" s="99"/>
      <c r="Y3612" s="99"/>
      <c r="Z3612" s="99"/>
      <c r="AA3612" s="99"/>
      <c r="AB3612" s="99"/>
      <c r="AC3612" s="99"/>
      <c r="AD3612" s="99"/>
    </row>
    <row r="3613" spans="1:30" ht="14.25" customHeight="1">
      <c r="A3613" s="100"/>
      <c r="B3613" s="107"/>
      <c r="C3613" s="285" t="s">
        <v>6022</v>
      </c>
      <c r="D3613" s="370"/>
      <c r="E3613" s="367" t="str">
        <f t="shared" si="959"/>
        <v/>
      </c>
      <c r="F3613" s="367"/>
      <c r="G3613" s="367"/>
      <c r="H3613" s="367"/>
      <c r="I3613" s="367"/>
      <c r="J3613" s="367"/>
      <c r="K3613" s="367"/>
      <c r="L3613" s="99"/>
      <c r="M3613" s="99"/>
      <c r="N3613" s="99"/>
      <c r="O3613" s="99"/>
      <c r="P3613" s="99"/>
      <c r="Q3613" s="99"/>
      <c r="R3613" s="99"/>
      <c r="S3613" s="99"/>
      <c r="T3613" s="99"/>
      <c r="U3613" s="99"/>
      <c r="V3613" s="99"/>
      <c r="W3613" s="99"/>
      <c r="X3613" s="99"/>
      <c r="Y3613" s="99"/>
      <c r="Z3613" s="99"/>
      <c r="AA3613" s="99"/>
      <c r="AB3613" s="99"/>
      <c r="AC3613" s="99"/>
      <c r="AD3613" s="99"/>
    </row>
    <row r="3614" spans="1:30" ht="14.25" customHeight="1">
      <c r="A3614" s="100"/>
      <c r="B3614" s="107"/>
      <c r="C3614" s="285" t="s">
        <v>6023</v>
      </c>
      <c r="D3614" s="370"/>
      <c r="E3614" s="367" t="str">
        <f t="shared" si="959"/>
        <v/>
      </c>
      <c r="F3614" s="367"/>
      <c r="G3614" s="367"/>
      <c r="H3614" s="367"/>
      <c r="I3614" s="367"/>
      <c r="J3614" s="367"/>
      <c r="K3614" s="367"/>
      <c r="L3614" s="99"/>
      <c r="M3614" s="99"/>
      <c r="N3614" s="99"/>
      <c r="O3614" s="99"/>
      <c r="P3614" s="99"/>
      <c r="Q3614" s="99"/>
      <c r="R3614" s="99"/>
      <c r="S3614" s="99"/>
      <c r="T3614" s="99"/>
      <c r="U3614" s="99"/>
      <c r="V3614" s="99"/>
      <c r="W3614" s="99"/>
      <c r="X3614" s="99"/>
      <c r="Y3614" s="99"/>
      <c r="Z3614" s="99"/>
      <c r="AA3614" s="99"/>
      <c r="AB3614" s="99"/>
      <c r="AC3614" s="99"/>
      <c r="AD3614" s="99"/>
    </row>
    <row r="3615" spans="1:30" ht="14.25" customHeight="1">
      <c r="A3615" s="100"/>
      <c r="B3615" s="107"/>
      <c r="C3615" s="285" t="s">
        <v>6024</v>
      </c>
      <c r="D3615" s="370"/>
      <c r="E3615" s="367" t="str">
        <f t="shared" si="959"/>
        <v/>
      </c>
      <c r="F3615" s="367"/>
      <c r="G3615" s="367"/>
      <c r="H3615" s="367"/>
      <c r="I3615" s="367"/>
      <c r="J3615" s="367"/>
      <c r="K3615" s="367"/>
      <c r="L3615" s="99"/>
      <c r="M3615" s="99"/>
      <c r="N3615" s="99"/>
      <c r="O3615" s="99"/>
      <c r="P3615" s="99"/>
      <c r="Q3615" s="99"/>
      <c r="R3615" s="99"/>
      <c r="S3615" s="99"/>
      <c r="T3615" s="99"/>
      <c r="U3615" s="99"/>
      <c r="V3615" s="99"/>
      <c r="W3615" s="99"/>
      <c r="X3615" s="99"/>
      <c r="Y3615" s="99"/>
      <c r="Z3615" s="99"/>
      <c r="AA3615" s="99"/>
      <c r="AB3615" s="99"/>
      <c r="AC3615" s="99"/>
      <c r="AD3615" s="99"/>
    </row>
    <row r="3616" spans="1:30" ht="14.25" customHeight="1">
      <c r="A3616" s="100"/>
      <c r="B3616" s="107"/>
      <c r="C3616" s="285" t="s">
        <v>6025</v>
      </c>
      <c r="D3616" s="370"/>
      <c r="E3616" s="367" t="str">
        <f t="shared" si="959"/>
        <v/>
      </c>
      <c r="F3616" s="367"/>
      <c r="G3616" s="367"/>
      <c r="H3616" s="367"/>
      <c r="I3616" s="367"/>
      <c r="J3616" s="367"/>
      <c r="K3616" s="367"/>
      <c r="L3616" s="99"/>
      <c r="M3616" s="99"/>
      <c r="N3616" s="99"/>
      <c r="O3616" s="99"/>
      <c r="P3616" s="99"/>
      <c r="Q3616" s="99"/>
      <c r="R3616" s="99"/>
      <c r="S3616" s="99"/>
      <c r="T3616" s="99"/>
      <c r="U3616" s="99"/>
      <c r="V3616" s="99"/>
      <c r="W3616" s="99"/>
      <c r="X3616" s="99"/>
      <c r="Y3616" s="99"/>
      <c r="Z3616" s="99"/>
      <c r="AA3616" s="99"/>
      <c r="AB3616" s="99"/>
      <c r="AC3616" s="99"/>
      <c r="AD3616" s="99"/>
    </row>
    <row r="3617" spans="1:30" ht="14.25" customHeight="1">
      <c r="A3617" s="100"/>
      <c r="B3617" s="107"/>
      <c r="C3617" s="285" t="s">
        <v>6026</v>
      </c>
      <c r="D3617" s="370"/>
      <c r="E3617" s="367" t="str">
        <f t="shared" si="959"/>
        <v/>
      </c>
      <c r="F3617" s="367"/>
      <c r="G3617" s="367"/>
      <c r="H3617" s="367"/>
      <c r="I3617" s="367"/>
      <c r="J3617" s="367"/>
      <c r="K3617" s="367"/>
      <c r="L3617" s="99"/>
      <c r="M3617" s="99"/>
      <c r="N3617" s="99"/>
      <c r="O3617" s="99"/>
      <c r="P3617" s="99"/>
      <c r="Q3617" s="99"/>
      <c r="R3617" s="99"/>
      <c r="S3617" s="99"/>
      <c r="T3617" s="99"/>
      <c r="U3617" s="99"/>
      <c r="V3617" s="99"/>
      <c r="W3617" s="99"/>
      <c r="X3617" s="99"/>
      <c r="Y3617" s="99"/>
      <c r="Z3617" s="99"/>
      <c r="AA3617" s="99"/>
      <c r="AB3617" s="99"/>
      <c r="AC3617" s="99"/>
      <c r="AD3617" s="99"/>
    </row>
    <row r="3618" spans="1:30" ht="14.25" customHeight="1">
      <c r="A3618" s="100"/>
      <c r="B3618" s="107"/>
      <c r="C3618" s="285" t="s">
        <v>6027</v>
      </c>
      <c r="D3618" s="370"/>
      <c r="E3618" s="367" t="str">
        <f t="shared" si="959"/>
        <v/>
      </c>
      <c r="F3618" s="367"/>
      <c r="G3618" s="367"/>
      <c r="H3618" s="367"/>
      <c r="I3618" s="367"/>
      <c r="J3618" s="367"/>
      <c r="K3618" s="367"/>
      <c r="L3618" s="99"/>
      <c r="M3618" s="99"/>
      <c r="N3618" s="99"/>
      <c r="O3618" s="99"/>
      <c r="P3618" s="99"/>
      <c r="Q3618" s="99"/>
      <c r="R3618" s="99"/>
      <c r="S3618" s="99"/>
      <c r="T3618" s="99"/>
      <c r="U3618" s="99"/>
      <c r="V3618" s="99"/>
      <c r="W3618" s="99"/>
      <c r="X3618" s="99"/>
      <c r="Y3618" s="99"/>
      <c r="Z3618" s="99"/>
      <c r="AA3618" s="99"/>
      <c r="AB3618" s="99"/>
      <c r="AC3618" s="99"/>
      <c r="AD3618" s="99"/>
    </row>
    <row r="3619" spans="1:30" ht="14.25" customHeight="1">
      <c r="A3619" s="100"/>
      <c r="B3619" s="107"/>
      <c r="C3619" s="285" t="s">
        <v>6028</v>
      </c>
      <c r="D3619" s="370"/>
      <c r="E3619" s="367" t="str">
        <f t="shared" si="959"/>
        <v/>
      </c>
      <c r="F3619" s="367"/>
      <c r="G3619" s="367"/>
      <c r="H3619" s="367"/>
      <c r="I3619" s="367"/>
      <c r="J3619" s="367"/>
      <c r="K3619" s="367"/>
      <c r="L3619" s="99"/>
      <c r="M3619" s="99"/>
      <c r="N3619" s="99"/>
      <c r="O3619" s="99"/>
      <c r="P3619" s="99"/>
      <c r="Q3619" s="99"/>
      <c r="R3619" s="99"/>
      <c r="S3619" s="99"/>
      <c r="T3619" s="99"/>
      <c r="U3619" s="99"/>
      <c r="V3619" s="99"/>
      <c r="W3619" s="99"/>
      <c r="X3619" s="99"/>
      <c r="Y3619" s="99"/>
      <c r="Z3619" s="99"/>
      <c r="AA3619" s="99"/>
      <c r="AB3619" s="99"/>
      <c r="AC3619" s="99"/>
      <c r="AD3619" s="99"/>
    </row>
    <row r="3620" spans="1:30" ht="14.25" customHeight="1">
      <c r="A3620" s="100"/>
      <c r="B3620" s="107"/>
      <c r="C3620" s="285" t="s">
        <v>6029</v>
      </c>
      <c r="D3620" s="370"/>
      <c r="E3620" s="367" t="str">
        <f t="shared" si="959"/>
        <v/>
      </c>
      <c r="F3620" s="367"/>
      <c r="G3620" s="367"/>
      <c r="H3620" s="367"/>
      <c r="I3620" s="367"/>
      <c r="J3620" s="367"/>
      <c r="K3620" s="367"/>
      <c r="L3620" s="99"/>
      <c r="M3620" s="99"/>
      <c r="N3620" s="99"/>
      <c r="O3620" s="99"/>
      <c r="P3620" s="99"/>
      <c r="Q3620" s="99"/>
      <c r="R3620" s="99"/>
      <c r="S3620" s="99"/>
      <c r="T3620" s="99"/>
      <c r="U3620" s="99"/>
      <c r="V3620" s="99"/>
      <c r="W3620" s="99"/>
      <c r="X3620" s="99"/>
      <c r="Y3620" s="99"/>
      <c r="Z3620" s="99"/>
      <c r="AA3620" s="99"/>
      <c r="AB3620" s="99"/>
      <c r="AC3620" s="99"/>
      <c r="AD3620" s="99"/>
    </row>
    <row r="3621" spans="1:30" ht="14.25" customHeight="1">
      <c r="A3621" s="100"/>
      <c r="B3621" s="107"/>
      <c r="C3621" s="285" t="s">
        <v>6030</v>
      </c>
      <c r="D3621" s="370"/>
      <c r="E3621" s="367" t="str">
        <f t="shared" si="959"/>
        <v/>
      </c>
      <c r="F3621" s="367"/>
      <c r="G3621" s="367"/>
      <c r="H3621" s="367"/>
      <c r="I3621" s="367"/>
      <c r="J3621" s="367"/>
      <c r="K3621" s="367"/>
      <c r="L3621" s="99"/>
      <c r="M3621" s="99"/>
      <c r="N3621" s="99"/>
      <c r="O3621" s="99"/>
      <c r="P3621" s="99"/>
      <c r="Q3621" s="99"/>
      <c r="R3621" s="99"/>
      <c r="S3621" s="99"/>
      <c r="T3621" s="99"/>
      <c r="U3621" s="99"/>
      <c r="V3621" s="99"/>
      <c r="W3621" s="99"/>
      <c r="X3621" s="99"/>
      <c r="Y3621" s="99"/>
      <c r="Z3621" s="99"/>
      <c r="AA3621" s="99"/>
      <c r="AB3621" s="99"/>
      <c r="AC3621" s="99"/>
      <c r="AD3621" s="99"/>
    </row>
    <row r="3622" spans="1:30" ht="14.25" customHeight="1">
      <c r="A3622" s="100"/>
      <c r="B3622" s="107"/>
      <c r="C3622" s="285" t="s">
        <v>6031</v>
      </c>
      <c r="D3622" s="370"/>
      <c r="E3622" s="367" t="str">
        <f t="shared" si="959"/>
        <v/>
      </c>
      <c r="F3622" s="367"/>
      <c r="G3622" s="367"/>
      <c r="H3622" s="367"/>
      <c r="I3622" s="367"/>
      <c r="J3622" s="367"/>
      <c r="K3622" s="367"/>
      <c r="L3622" s="99"/>
      <c r="M3622" s="99"/>
      <c r="N3622" s="99"/>
      <c r="O3622" s="99"/>
      <c r="P3622" s="99"/>
      <c r="Q3622" s="99"/>
      <c r="R3622" s="99"/>
      <c r="S3622" s="99"/>
      <c r="T3622" s="99"/>
      <c r="U3622" s="99"/>
      <c r="V3622" s="99"/>
      <c r="W3622" s="99"/>
      <c r="X3622" s="99"/>
      <c r="Y3622" s="99"/>
      <c r="Z3622" s="99"/>
      <c r="AA3622" s="99"/>
      <c r="AB3622" s="99"/>
      <c r="AC3622" s="99"/>
      <c r="AD3622" s="99"/>
    </row>
    <row r="3623" spans="1:30" ht="14.25" customHeight="1">
      <c r="A3623" s="100"/>
      <c r="B3623" s="107"/>
      <c r="C3623" s="285" t="s">
        <v>6032</v>
      </c>
      <c r="D3623" s="370"/>
      <c r="E3623" s="367" t="str">
        <f t="shared" si="959"/>
        <v/>
      </c>
      <c r="F3623" s="367"/>
      <c r="G3623" s="367"/>
      <c r="H3623" s="367"/>
      <c r="I3623" s="367"/>
      <c r="J3623" s="367"/>
      <c r="K3623" s="367"/>
      <c r="L3623" s="99"/>
      <c r="M3623" s="99"/>
      <c r="N3623" s="99"/>
      <c r="O3623" s="99"/>
      <c r="P3623" s="99"/>
      <c r="Q3623" s="99"/>
      <c r="R3623" s="99"/>
      <c r="S3623" s="99"/>
      <c r="T3623" s="99"/>
      <c r="U3623" s="99"/>
      <c r="V3623" s="99"/>
      <c r="W3623" s="99"/>
      <c r="X3623" s="99"/>
      <c r="Y3623" s="99"/>
      <c r="Z3623" s="99"/>
      <c r="AA3623" s="99"/>
      <c r="AB3623" s="99"/>
      <c r="AC3623" s="99"/>
      <c r="AD3623" s="99"/>
    </row>
    <row r="3624" spans="1:30" ht="14.25" customHeight="1">
      <c r="A3624" s="100"/>
      <c r="B3624" s="107"/>
      <c r="C3624" s="285" t="s">
        <v>6033</v>
      </c>
      <c r="D3624" s="370"/>
      <c r="E3624" s="367" t="str">
        <f t="shared" si="959"/>
        <v/>
      </c>
      <c r="F3624" s="367"/>
      <c r="G3624" s="367"/>
      <c r="H3624" s="367"/>
      <c r="I3624" s="367"/>
      <c r="J3624" s="367"/>
      <c r="K3624" s="367"/>
      <c r="L3624" s="99"/>
      <c r="M3624" s="99"/>
      <c r="N3624" s="99"/>
      <c r="O3624" s="99"/>
      <c r="P3624" s="99"/>
      <c r="Q3624" s="99"/>
      <c r="R3624" s="99"/>
      <c r="S3624" s="99"/>
      <c r="T3624" s="99"/>
      <c r="U3624" s="99"/>
      <c r="V3624" s="99"/>
      <c r="W3624" s="99"/>
      <c r="X3624" s="99"/>
      <c r="Y3624" s="99"/>
      <c r="Z3624" s="99"/>
      <c r="AA3624" s="99"/>
      <c r="AB3624" s="99"/>
      <c r="AC3624" s="99"/>
      <c r="AD3624" s="99"/>
    </row>
    <row r="3625" spans="1:30" ht="14.25" customHeight="1">
      <c r="A3625" s="100"/>
      <c r="B3625" s="107"/>
      <c r="C3625" s="285" t="s">
        <v>6034</v>
      </c>
      <c r="D3625" s="370"/>
      <c r="E3625" s="367" t="str">
        <f t="shared" si="959"/>
        <v/>
      </c>
      <c r="F3625" s="367"/>
      <c r="G3625" s="367"/>
      <c r="H3625" s="367"/>
      <c r="I3625" s="367"/>
      <c r="J3625" s="367"/>
      <c r="K3625" s="367"/>
      <c r="L3625" s="99"/>
      <c r="M3625" s="99"/>
      <c r="N3625" s="99"/>
      <c r="O3625" s="99"/>
      <c r="P3625" s="99"/>
      <c r="Q3625" s="99"/>
      <c r="R3625" s="99"/>
      <c r="S3625" s="99"/>
      <c r="T3625" s="99"/>
      <c r="U3625" s="99"/>
      <c r="V3625" s="99"/>
      <c r="W3625" s="99"/>
      <c r="X3625" s="99"/>
      <c r="Y3625" s="99"/>
      <c r="Z3625" s="99"/>
      <c r="AA3625" s="99"/>
      <c r="AB3625" s="99"/>
      <c r="AC3625" s="99"/>
      <c r="AD3625" s="99"/>
    </row>
    <row r="3626" spans="1:30" ht="14.25" customHeight="1">
      <c r="A3626" s="100"/>
      <c r="B3626" s="107"/>
      <c r="C3626" s="285" t="s">
        <v>6035</v>
      </c>
      <c r="D3626" s="370"/>
      <c r="E3626" s="367" t="str">
        <f t="shared" si="959"/>
        <v/>
      </c>
      <c r="F3626" s="367"/>
      <c r="G3626" s="367"/>
      <c r="H3626" s="367"/>
      <c r="I3626" s="367"/>
      <c r="J3626" s="367"/>
      <c r="K3626" s="367"/>
      <c r="L3626" s="99"/>
      <c r="M3626" s="99"/>
      <c r="N3626" s="99"/>
      <c r="O3626" s="99"/>
      <c r="P3626" s="99"/>
      <c r="Q3626" s="99"/>
      <c r="R3626" s="99"/>
      <c r="S3626" s="99"/>
      <c r="T3626" s="99"/>
      <c r="U3626" s="99"/>
      <c r="V3626" s="99"/>
      <c r="W3626" s="99"/>
      <c r="X3626" s="99"/>
      <c r="Y3626" s="99"/>
      <c r="Z3626" s="99"/>
      <c r="AA3626" s="99"/>
      <c r="AB3626" s="99"/>
      <c r="AC3626" s="99"/>
      <c r="AD3626" s="99"/>
    </row>
    <row r="3627" spans="1:30" ht="14.25" customHeight="1">
      <c r="A3627" s="100"/>
      <c r="B3627" s="107"/>
      <c r="C3627" s="285" t="s">
        <v>6036</v>
      </c>
      <c r="D3627" s="370"/>
      <c r="E3627" s="367" t="str">
        <f t="shared" si="959"/>
        <v/>
      </c>
      <c r="F3627" s="367"/>
      <c r="G3627" s="367"/>
      <c r="H3627" s="367"/>
      <c r="I3627" s="367"/>
      <c r="J3627" s="367"/>
      <c r="K3627" s="367"/>
      <c r="L3627" s="99"/>
      <c r="M3627" s="99"/>
      <c r="N3627" s="99"/>
      <c r="O3627" s="99"/>
      <c r="P3627" s="99"/>
      <c r="Q3627" s="99"/>
      <c r="R3627" s="99"/>
      <c r="S3627" s="99"/>
      <c r="T3627" s="99"/>
      <c r="U3627" s="99"/>
      <c r="V3627" s="99"/>
      <c r="W3627" s="99"/>
      <c r="X3627" s="99"/>
      <c r="Y3627" s="99"/>
      <c r="Z3627" s="99"/>
      <c r="AA3627" s="99"/>
      <c r="AB3627" s="99"/>
      <c r="AC3627" s="99"/>
      <c r="AD3627" s="99"/>
    </row>
    <row r="3628" spans="1:30" ht="14.25" customHeight="1">
      <c r="A3628" s="100"/>
      <c r="B3628" s="107"/>
      <c r="C3628" s="285" t="s">
        <v>6037</v>
      </c>
      <c r="D3628" s="370"/>
      <c r="E3628" s="367" t="str">
        <f t="shared" si="959"/>
        <v/>
      </c>
      <c r="F3628" s="367"/>
      <c r="G3628" s="367"/>
      <c r="H3628" s="367"/>
      <c r="I3628" s="367"/>
      <c r="J3628" s="367"/>
      <c r="K3628" s="367"/>
      <c r="L3628" s="99"/>
      <c r="M3628" s="99"/>
      <c r="N3628" s="99"/>
      <c r="O3628" s="99"/>
      <c r="P3628" s="99"/>
      <c r="Q3628" s="99"/>
      <c r="R3628" s="99"/>
      <c r="S3628" s="99"/>
      <c r="T3628" s="99"/>
      <c r="U3628" s="99"/>
      <c r="V3628" s="99"/>
      <c r="W3628" s="99"/>
      <c r="X3628" s="99"/>
      <c r="Y3628" s="99"/>
      <c r="Z3628" s="99"/>
      <c r="AA3628" s="99"/>
      <c r="AB3628" s="99"/>
      <c r="AC3628" s="99"/>
      <c r="AD3628" s="99"/>
    </row>
    <row r="3629" spans="1:30" ht="14.25" customHeight="1">
      <c r="A3629" s="100"/>
      <c r="B3629" s="107"/>
      <c r="C3629" s="285" t="s">
        <v>6038</v>
      </c>
      <c r="D3629" s="370"/>
      <c r="E3629" s="367" t="str">
        <f t="shared" si="959"/>
        <v/>
      </c>
      <c r="F3629" s="367"/>
      <c r="G3629" s="367"/>
      <c r="H3629" s="367"/>
      <c r="I3629" s="367"/>
      <c r="J3629" s="367"/>
      <c r="K3629" s="367"/>
      <c r="L3629" s="99"/>
      <c r="M3629" s="99"/>
      <c r="N3629" s="99"/>
      <c r="O3629" s="99"/>
      <c r="P3629" s="99"/>
      <c r="Q3629" s="99"/>
      <c r="R3629" s="99"/>
      <c r="S3629" s="99"/>
      <c r="T3629" s="99"/>
      <c r="U3629" s="99"/>
      <c r="V3629" s="99"/>
      <c r="W3629" s="99"/>
      <c r="X3629" s="99"/>
      <c r="Y3629" s="99"/>
      <c r="Z3629" s="99"/>
      <c r="AA3629" s="99"/>
      <c r="AB3629" s="99"/>
      <c r="AC3629" s="99"/>
      <c r="AD3629" s="99"/>
    </row>
    <row r="3630" spans="1:30" ht="14.25" customHeight="1">
      <c r="A3630" s="100"/>
      <c r="B3630" s="107"/>
      <c r="C3630" s="285" t="s">
        <v>6039</v>
      </c>
      <c r="D3630" s="370"/>
      <c r="E3630" s="367" t="str">
        <f t="shared" si="959"/>
        <v/>
      </c>
      <c r="F3630" s="367"/>
      <c r="G3630" s="367"/>
      <c r="H3630" s="367"/>
      <c r="I3630" s="367"/>
      <c r="J3630" s="367"/>
      <c r="K3630" s="367"/>
      <c r="L3630" s="99"/>
      <c r="M3630" s="99"/>
      <c r="N3630" s="99"/>
      <c r="O3630" s="99"/>
      <c r="P3630" s="99"/>
      <c r="Q3630" s="99"/>
      <c r="R3630" s="99"/>
      <c r="S3630" s="99"/>
      <c r="T3630" s="99"/>
      <c r="U3630" s="99"/>
      <c r="V3630" s="99"/>
      <c r="W3630" s="99"/>
      <c r="X3630" s="99"/>
      <c r="Y3630" s="99"/>
      <c r="Z3630" s="99"/>
      <c r="AA3630" s="99"/>
      <c r="AB3630" s="99"/>
      <c r="AC3630" s="99"/>
      <c r="AD3630" s="99"/>
    </row>
    <row r="3631" spans="1:30" ht="14.25" customHeight="1">
      <c r="A3631" s="100"/>
      <c r="B3631" s="107"/>
      <c r="C3631" s="285" t="s">
        <v>6040</v>
      </c>
      <c r="D3631" s="370"/>
      <c r="E3631" s="367" t="str">
        <f t="shared" si="959"/>
        <v/>
      </c>
      <c r="F3631" s="367"/>
      <c r="G3631" s="367"/>
      <c r="H3631" s="367"/>
      <c r="I3631" s="367"/>
      <c r="J3631" s="367"/>
      <c r="K3631" s="367"/>
      <c r="L3631" s="99"/>
      <c r="M3631" s="99"/>
      <c r="N3631" s="99"/>
      <c r="O3631" s="99"/>
      <c r="P3631" s="99"/>
      <c r="Q3631" s="99"/>
      <c r="R3631" s="99"/>
      <c r="S3631" s="99"/>
      <c r="T3631" s="99"/>
      <c r="U3631" s="99"/>
      <c r="V3631" s="99"/>
      <c r="W3631" s="99"/>
      <c r="X3631" s="99"/>
      <c r="Y3631" s="99"/>
      <c r="Z3631" s="99"/>
      <c r="AA3631" s="99"/>
      <c r="AB3631" s="99"/>
      <c r="AC3631" s="99"/>
      <c r="AD3631" s="99"/>
    </row>
    <row r="3632" spans="1:30" ht="14.25" customHeight="1">
      <c r="A3632" s="100"/>
      <c r="B3632" s="107"/>
      <c r="C3632" s="285" t="s">
        <v>6041</v>
      </c>
      <c r="D3632" s="370"/>
      <c r="E3632" s="367" t="str">
        <f t="shared" si="959"/>
        <v/>
      </c>
      <c r="F3632" s="367"/>
      <c r="G3632" s="367"/>
      <c r="H3632" s="367"/>
      <c r="I3632" s="367"/>
      <c r="J3632" s="367"/>
      <c r="K3632" s="367"/>
      <c r="L3632" s="99"/>
      <c r="M3632" s="99"/>
      <c r="N3632" s="99"/>
      <c r="O3632" s="99"/>
      <c r="P3632" s="99"/>
      <c r="Q3632" s="99"/>
      <c r="R3632" s="99"/>
      <c r="S3632" s="99"/>
      <c r="T3632" s="99"/>
      <c r="U3632" s="99"/>
      <c r="V3632" s="99"/>
      <c r="W3632" s="99"/>
      <c r="X3632" s="99"/>
      <c r="Y3632" s="99"/>
      <c r="Z3632" s="99"/>
      <c r="AA3632" s="99"/>
      <c r="AB3632" s="99"/>
      <c r="AC3632" s="99"/>
      <c r="AD3632" s="99"/>
    </row>
    <row r="3633" spans="1:30" ht="14.25" customHeight="1">
      <c r="A3633" s="100"/>
      <c r="B3633" s="107"/>
      <c r="C3633" s="285" t="s">
        <v>6042</v>
      </c>
      <c r="D3633" s="370"/>
      <c r="E3633" s="367" t="str">
        <f t="shared" si="959"/>
        <v/>
      </c>
      <c r="F3633" s="367"/>
      <c r="G3633" s="367"/>
      <c r="H3633" s="367"/>
      <c r="I3633" s="367"/>
      <c r="J3633" s="367"/>
      <c r="K3633" s="367"/>
      <c r="L3633" s="99"/>
      <c r="M3633" s="99"/>
      <c r="N3633" s="99"/>
      <c r="O3633" s="99"/>
      <c r="P3633" s="99"/>
      <c r="Q3633" s="99"/>
      <c r="R3633" s="99"/>
      <c r="S3633" s="99"/>
      <c r="T3633" s="99"/>
      <c r="U3633" s="99"/>
      <c r="V3633" s="99"/>
      <c r="W3633" s="99"/>
      <c r="X3633" s="99"/>
      <c r="Y3633" s="99"/>
      <c r="Z3633" s="99"/>
      <c r="AA3633" s="99"/>
      <c r="AB3633" s="99"/>
      <c r="AC3633" s="99"/>
      <c r="AD3633" s="99"/>
    </row>
    <row r="3634" spans="1:30" ht="14.25" customHeight="1">
      <c r="A3634" s="100"/>
      <c r="B3634" s="107"/>
      <c r="C3634" s="285" t="s">
        <v>6043</v>
      </c>
      <c r="D3634" s="370"/>
      <c r="E3634" s="367" t="str">
        <f t="shared" si="959"/>
        <v/>
      </c>
      <c r="F3634" s="367"/>
      <c r="G3634" s="367"/>
      <c r="H3634" s="367"/>
      <c r="I3634" s="367"/>
      <c r="J3634" s="367"/>
      <c r="K3634" s="367"/>
      <c r="L3634" s="99"/>
      <c r="M3634" s="99"/>
      <c r="N3634" s="99"/>
      <c r="O3634" s="99"/>
      <c r="P3634" s="99"/>
      <c r="Q3634" s="99"/>
      <c r="R3634" s="99"/>
      <c r="S3634" s="99"/>
      <c r="T3634" s="99"/>
      <c r="U3634" s="99"/>
      <c r="V3634" s="99"/>
      <c r="W3634" s="99"/>
      <c r="X3634" s="99"/>
      <c r="Y3634" s="99"/>
      <c r="Z3634" s="99"/>
      <c r="AA3634" s="99"/>
      <c r="AB3634" s="99"/>
      <c r="AC3634" s="99"/>
      <c r="AD3634" s="99"/>
    </row>
    <row r="3635" spans="1:30" ht="14.25" customHeight="1">
      <c r="A3635" s="100"/>
      <c r="B3635" s="107"/>
      <c r="C3635" s="285" t="s">
        <v>6044</v>
      </c>
      <c r="D3635" s="370"/>
      <c r="E3635" s="367" t="str">
        <f t="shared" si="959"/>
        <v/>
      </c>
      <c r="F3635" s="367"/>
      <c r="G3635" s="367"/>
      <c r="H3635" s="367"/>
      <c r="I3635" s="367"/>
      <c r="J3635" s="367"/>
      <c r="K3635" s="367"/>
      <c r="L3635" s="99"/>
      <c r="M3635" s="99"/>
      <c r="N3635" s="99"/>
      <c r="O3635" s="99"/>
      <c r="P3635" s="99"/>
      <c r="Q3635" s="99"/>
      <c r="R3635" s="99"/>
      <c r="S3635" s="99"/>
      <c r="T3635" s="99"/>
      <c r="U3635" s="99"/>
      <c r="V3635" s="99"/>
      <c r="W3635" s="99"/>
      <c r="X3635" s="99"/>
      <c r="Y3635" s="99"/>
      <c r="Z3635" s="99"/>
      <c r="AA3635" s="99"/>
      <c r="AB3635" s="99"/>
      <c r="AC3635" s="99"/>
      <c r="AD3635" s="99"/>
    </row>
    <row r="3636" spans="1:30" ht="14.25" customHeight="1">
      <c r="A3636" s="100"/>
      <c r="B3636" s="107"/>
      <c r="C3636" s="285" t="s">
        <v>6045</v>
      </c>
      <c r="D3636" s="370"/>
      <c r="E3636" s="367" t="str">
        <f t="shared" si="959"/>
        <v/>
      </c>
      <c r="F3636" s="367"/>
      <c r="G3636" s="367"/>
      <c r="H3636" s="367"/>
      <c r="I3636" s="367"/>
      <c r="J3636" s="367"/>
      <c r="K3636" s="367"/>
      <c r="L3636" s="99"/>
      <c r="M3636" s="99"/>
      <c r="N3636" s="99"/>
      <c r="O3636" s="99"/>
      <c r="P3636" s="99"/>
      <c r="Q3636" s="99"/>
      <c r="R3636" s="99"/>
      <c r="S3636" s="99"/>
      <c r="T3636" s="99"/>
      <c r="U3636" s="99"/>
      <c r="V3636" s="99"/>
      <c r="W3636" s="99"/>
      <c r="X3636" s="99"/>
      <c r="Y3636" s="99"/>
      <c r="Z3636" s="99"/>
      <c r="AA3636" s="99"/>
      <c r="AB3636" s="99"/>
      <c r="AC3636" s="99"/>
      <c r="AD3636" s="99"/>
    </row>
    <row r="3637" spans="1:30" ht="14.25" customHeight="1">
      <c r="A3637" s="100"/>
      <c r="B3637" s="107"/>
      <c r="C3637" s="285" t="s">
        <v>6046</v>
      </c>
      <c r="D3637" s="370"/>
      <c r="E3637" s="367" t="str">
        <f t="shared" si="959"/>
        <v/>
      </c>
      <c r="F3637" s="367"/>
      <c r="G3637" s="367"/>
      <c r="H3637" s="367"/>
      <c r="I3637" s="367"/>
      <c r="J3637" s="367"/>
      <c r="K3637" s="367"/>
      <c r="L3637" s="99"/>
      <c r="M3637" s="99"/>
      <c r="N3637" s="99"/>
      <c r="O3637" s="99"/>
      <c r="P3637" s="99"/>
      <c r="Q3637" s="99"/>
      <c r="R3637" s="99"/>
      <c r="S3637" s="99"/>
      <c r="T3637" s="99"/>
      <c r="U3637" s="99"/>
      <c r="V3637" s="99"/>
      <c r="W3637" s="99"/>
      <c r="X3637" s="99"/>
      <c r="Y3637" s="99"/>
      <c r="Z3637" s="99"/>
      <c r="AA3637" s="99"/>
      <c r="AB3637" s="99"/>
      <c r="AC3637" s="99"/>
      <c r="AD3637" s="99"/>
    </row>
    <row r="3638" spans="1:30" ht="14.25" customHeight="1">
      <c r="A3638" s="100"/>
      <c r="B3638" s="107"/>
      <c r="C3638" s="285" t="s">
        <v>6047</v>
      </c>
      <c r="D3638" s="370"/>
      <c r="E3638" s="367" t="str">
        <f t="shared" si="959"/>
        <v/>
      </c>
      <c r="F3638" s="367"/>
      <c r="G3638" s="367"/>
      <c r="H3638" s="367"/>
      <c r="I3638" s="367"/>
      <c r="J3638" s="367"/>
      <c r="K3638" s="367"/>
      <c r="L3638" s="99"/>
      <c r="M3638" s="99"/>
      <c r="N3638" s="99"/>
      <c r="O3638" s="99"/>
      <c r="P3638" s="99"/>
      <c r="Q3638" s="99"/>
      <c r="R3638" s="99"/>
      <c r="S3638" s="99"/>
      <c r="T3638" s="99"/>
      <c r="U3638" s="99"/>
      <c r="V3638" s="99"/>
      <c r="W3638" s="99"/>
      <c r="X3638" s="99"/>
      <c r="Y3638" s="99"/>
      <c r="Z3638" s="99"/>
      <c r="AA3638" s="99"/>
      <c r="AB3638" s="99"/>
      <c r="AC3638" s="99"/>
      <c r="AD3638" s="99"/>
    </row>
    <row r="3639" spans="1:30" ht="14.25" customHeight="1">
      <c r="A3639" s="100"/>
      <c r="B3639" s="107"/>
      <c r="C3639" s="285" t="s">
        <v>6048</v>
      </c>
      <c r="D3639" s="370"/>
      <c r="E3639" s="367" t="str">
        <f t="shared" si="959"/>
        <v/>
      </c>
      <c r="F3639" s="367"/>
      <c r="G3639" s="367"/>
      <c r="H3639" s="367"/>
      <c r="I3639" s="367"/>
      <c r="J3639" s="367"/>
      <c r="K3639" s="367"/>
      <c r="L3639" s="99"/>
      <c r="M3639" s="99"/>
      <c r="N3639" s="99"/>
      <c r="O3639" s="99"/>
      <c r="P3639" s="99"/>
      <c r="Q3639" s="99"/>
      <c r="R3639" s="99"/>
      <c r="S3639" s="99"/>
      <c r="T3639" s="99"/>
      <c r="U3639" s="99"/>
      <c r="V3639" s="99"/>
      <c r="W3639" s="99"/>
      <c r="X3639" s="99"/>
      <c r="Y3639" s="99"/>
      <c r="Z3639" s="99"/>
      <c r="AA3639" s="99"/>
      <c r="AB3639" s="99"/>
      <c r="AC3639" s="99"/>
      <c r="AD3639" s="99"/>
    </row>
    <row r="3640" spans="1:30" ht="14.25" customHeight="1">
      <c r="A3640" s="100"/>
      <c r="B3640" s="107"/>
      <c r="C3640" s="285" t="s">
        <v>6049</v>
      </c>
      <c r="D3640" s="370"/>
      <c r="E3640" s="367" t="str">
        <f t="shared" si="959"/>
        <v/>
      </c>
      <c r="F3640" s="367"/>
      <c r="G3640" s="367"/>
      <c r="H3640" s="367"/>
      <c r="I3640" s="367"/>
      <c r="J3640" s="367"/>
      <c r="K3640" s="367"/>
      <c r="L3640" s="99"/>
      <c r="M3640" s="99"/>
      <c r="N3640" s="99"/>
      <c r="O3640" s="99"/>
      <c r="P3640" s="99"/>
      <c r="Q3640" s="99"/>
      <c r="R3640" s="99"/>
      <c r="S3640" s="99"/>
      <c r="T3640" s="99"/>
      <c r="U3640" s="99"/>
      <c r="V3640" s="99"/>
      <c r="W3640" s="99"/>
      <c r="X3640" s="99"/>
      <c r="Y3640" s="99"/>
      <c r="Z3640" s="99"/>
      <c r="AA3640" s="99"/>
      <c r="AB3640" s="99"/>
      <c r="AC3640" s="99"/>
      <c r="AD3640" s="99"/>
    </row>
    <row r="3641" spans="1:30" ht="14.25" customHeight="1">
      <c r="A3641" s="100"/>
      <c r="B3641" s="107"/>
      <c r="C3641" s="285" t="s">
        <v>6050</v>
      </c>
      <c r="D3641" s="370"/>
      <c r="E3641" s="367" t="str">
        <f t="shared" si="959"/>
        <v/>
      </c>
      <c r="F3641" s="367"/>
      <c r="G3641" s="367"/>
      <c r="H3641" s="367"/>
      <c r="I3641" s="367"/>
      <c r="J3641" s="367"/>
      <c r="K3641" s="367"/>
      <c r="L3641" s="99"/>
      <c r="M3641" s="99"/>
      <c r="N3641" s="99"/>
      <c r="O3641" s="99"/>
      <c r="P3641" s="99"/>
      <c r="Q3641" s="99"/>
      <c r="R3641" s="99"/>
      <c r="S3641" s="99"/>
      <c r="T3641" s="99"/>
      <c r="U3641" s="99"/>
      <c r="V3641" s="99"/>
      <c r="W3641" s="99"/>
      <c r="X3641" s="99"/>
      <c r="Y3641" s="99"/>
      <c r="Z3641" s="99"/>
      <c r="AA3641" s="99"/>
      <c r="AB3641" s="99"/>
      <c r="AC3641" s="99"/>
      <c r="AD3641" s="99"/>
    </row>
    <row r="3642" spans="1:30" ht="14.25" customHeight="1">
      <c r="A3642" s="100"/>
      <c r="B3642" s="107"/>
      <c r="C3642" s="285" t="s">
        <v>6051</v>
      </c>
      <c r="D3642" s="370"/>
      <c r="E3642" s="367" t="str">
        <f t="shared" si="959"/>
        <v/>
      </c>
      <c r="F3642" s="367"/>
      <c r="G3642" s="367"/>
      <c r="H3642" s="367"/>
      <c r="I3642" s="367"/>
      <c r="J3642" s="367"/>
      <c r="K3642" s="367"/>
      <c r="L3642" s="99"/>
      <c r="M3642" s="99"/>
      <c r="N3642" s="99"/>
      <c r="O3642" s="99"/>
      <c r="P3642" s="99"/>
      <c r="Q3642" s="99"/>
      <c r="R3642" s="99"/>
      <c r="S3642" s="99"/>
      <c r="T3642" s="99"/>
      <c r="U3642" s="99"/>
      <c r="V3642" s="99"/>
      <c r="W3642" s="99"/>
      <c r="X3642" s="99"/>
      <c r="Y3642" s="99"/>
      <c r="Z3642" s="99"/>
      <c r="AA3642" s="99"/>
      <c r="AB3642" s="99"/>
      <c r="AC3642" s="99"/>
      <c r="AD3642" s="99"/>
    </row>
    <row r="3643" spans="1:30" ht="14.25" customHeight="1">
      <c r="A3643" s="100"/>
      <c r="B3643" s="107"/>
      <c r="C3643" s="285" t="s">
        <v>6052</v>
      </c>
      <c r="D3643" s="370"/>
      <c r="E3643" s="367" t="str">
        <f t="shared" si="959"/>
        <v/>
      </c>
      <c r="F3643" s="367"/>
      <c r="G3643" s="367"/>
      <c r="H3643" s="367"/>
      <c r="I3643" s="367"/>
      <c r="J3643" s="367"/>
      <c r="K3643" s="367"/>
      <c r="L3643" s="99"/>
      <c r="M3643" s="99"/>
      <c r="N3643" s="99"/>
      <c r="O3643" s="99"/>
      <c r="P3643" s="99"/>
      <c r="Q3643" s="99"/>
      <c r="R3643" s="99"/>
      <c r="S3643" s="99"/>
      <c r="T3643" s="99"/>
      <c r="U3643" s="99"/>
      <c r="V3643" s="99"/>
      <c r="W3643" s="99"/>
      <c r="X3643" s="99"/>
      <c r="Y3643" s="99"/>
      <c r="Z3643" s="99"/>
      <c r="AA3643" s="99"/>
      <c r="AB3643" s="99"/>
      <c r="AC3643" s="99"/>
      <c r="AD3643" s="99"/>
    </row>
    <row r="3644" spans="1:30" ht="14.25" customHeight="1">
      <c r="A3644" s="100"/>
      <c r="B3644" s="107"/>
      <c r="C3644" s="285" t="s">
        <v>6053</v>
      </c>
      <c r="D3644" s="370"/>
      <c r="E3644" s="367" t="str">
        <f t="shared" si="959"/>
        <v/>
      </c>
      <c r="F3644" s="367"/>
      <c r="G3644" s="367"/>
      <c r="H3644" s="367"/>
      <c r="I3644" s="367"/>
      <c r="J3644" s="367"/>
      <c r="K3644" s="367"/>
      <c r="L3644" s="99"/>
      <c r="M3644" s="99"/>
      <c r="N3644" s="99"/>
      <c r="O3644" s="99"/>
      <c r="P3644" s="99"/>
      <c r="Q3644" s="99"/>
      <c r="R3644" s="99"/>
      <c r="S3644" s="99"/>
      <c r="T3644" s="99"/>
      <c r="U3644" s="99"/>
      <c r="V3644" s="99"/>
      <c r="W3644" s="99"/>
      <c r="X3644" s="99"/>
      <c r="Y3644" s="99"/>
      <c r="Z3644" s="99"/>
      <c r="AA3644" s="99"/>
      <c r="AB3644" s="99"/>
      <c r="AC3644" s="99"/>
      <c r="AD3644" s="99"/>
    </row>
    <row r="3645" spans="1:30" ht="14.25" customHeight="1">
      <c r="A3645" s="100"/>
      <c r="B3645" s="107"/>
      <c r="C3645" s="285" t="s">
        <v>6054</v>
      </c>
      <c r="D3645" s="370"/>
      <c r="E3645" s="367" t="str">
        <f t="shared" si="959"/>
        <v/>
      </c>
      <c r="F3645" s="367"/>
      <c r="G3645" s="367"/>
      <c r="H3645" s="367"/>
      <c r="I3645" s="367"/>
      <c r="J3645" s="367"/>
      <c r="K3645" s="367"/>
      <c r="L3645" s="99"/>
      <c r="M3645" s="99"/>
      <c r="N3645" s="99"/>
      <c r="O3645" s="99"/>
      <c r="P3645" s="99"/>
      <c r="Q3645" s="99"/>
      <c r="R3645" s="99"/>
      <c r="S3645" s="99"/>
      <c r="T3645" s="99"/>
      <c r="U3645" s="99"/>
      <c r="V3645" s="99"/>
      <c r="W3645" s="99"/>
      <c r="X3645" s="99"/>
      <c r="Y3645" s="99"/>
      <c r="Z3645" s="99"/>
      <c r="AA3645" s="99"/>
      <c r="AB3645" s="99"/>
      <c r="AC3645" s="99"/>
      <c r="AD3645" s="99"/>
    </row>
    <row r="3646" spans="1:30" ht="14.25" customHeight="1">
      <c r="A3646" s="100"/>
      <c r="B3646" s="107"/>
      <c r="C3646" s="285" t="s">
        <v>6055</v>
      </c>
      <c r="D3646" s="370"/>
      <c r="E3646" s="367" t="str">
        <f t="shared" si="959"/>
        <v/>
      </c>
      <c r="F3646" s="367"/>
      <c r="G3646" s="367"/>
      <c r="H3646" s="367"/>
      <c r="I3646" s="367"/>
      <c r="J3646" s="367"/>
      <c r="K3646" s="367"/>
      <c r="L3646" s="99"/>
      <c r="M3646" s="99"/>
      <c r="N3646" s="99"/>
      <c r="O3646" s="99"/>
      <c r="P3646" s="99"/>
      <c r="Q3646" s="99"/>
      <c r="R3646" s="99"/>
      <c r="S3646" s="99"/>
      <c r="T3646" s="99"/>
      <c r="U3646" s="99"/>
      <c r="V3646" s="99"/>
      <c r="W3646" s="99"/>
      <c r="X3646" s="99"/>
      <c r="Y3646" s="99"/>
      <c r="Z3646" s="99"/>
      <c r="AA3646" s="99"/>
      <c r="AB3646" s="99"/>
      <c r="AC3646" s="99"/>
      <c r="AD3646" s="99"/>
    </row>
    <row r="3647" spans="1:30" ht="14.25" customHeight="1">
      <c r="A3647" s="100"/>
      <c r="B3647" s="107"/>
      <c r="C3647" s="285" t="s">
        <v>6056</v>
      </c>
      <c r="D3647" s="370"/>
      <c r="E3647" s="367" t="str">
        <f t="shared" si="959"/>
        <v/>
      </c>
      <c r="F3647" s="367"/>
      <c r="G3647" s="367"/>
      <c r="H3647" s="367"/>
      <c r="I3647" s="367"/>
      <c r="J3647" s="367"/>
      <c r="K3647" s="367"/>
      <c r="L3647" s="99"/>
      <c r="M3647" s="99"/>
      <c r="N3647" s="99"/>
      <c r="O3647" s="99"/>
      <c r="P3647" s="99"/>
      <c r="Q3647" s="99"/>
      <c r="R3647" s="99"/>
      <c r="S3647" s="99"/>
      <c r="T3647" s="99"/>
      <c r="U3647" s="99"/>
      <c r="V3647" s="99"/>
      <c r="W3647" s="99"/>
      <c r="X3647" s="99"/>
      <c r="Y3647" s="99"/>
      <c r="Z3647" s="99"/>
      <c r="AA3647" s="99"/>
      <c r="AB3647" s="99"/>
      <c r="AC3647" s="99"/>
      <c r="AD3647" s="99"/>
    </row>
    <row r="3648" spans="1:30" ht="14.25" customHeight="1">
      <c r="A3648" s="100"/>
      <c r="B3648" s="107"/>
      <c r="C3648" s="285" t="s">
        <v>6057</v>
      </c>
      <c r="D3648" s="370"/>
      <c r="E3648" s="367" t="str">
        <f t="shared" si="959"/>
        <v/>
      </c>
      <c r="F3648" s="367"/>
      <c r="G3648" s="367"/>
      <c r="H3648" s="367"/>
      <c r="I3648" s="367"/>
      <c r="J3648" s="367"/>
      <c r="K3648" s="367"/>
      <c r="L3648" s="99"/>
      <c r="M3648" s="99"/>
      <c r="N3648" s="99"/>
      <c r="O3648" s="99"/>
      <c r="P3648" s="99"/>
      <c r="Q3648" s="99"/>
      <c r="R3648" s="99"/>
      <c r="S3648" s="99"/>
      <c r="T3648" s="99"/>
      <c r="U3648" s="99"/>
      <c r="V3648" s="99"/>
      <c r="W3648" s="99"/>
      <c r="X3648" s="99"/>
      <c r="Y3648" s="99"/>
      <c r="Z3648" s="99"/>
      <c r="AA3648" s="99"/>
      <c r="AB3648" s="99"/>
      <c r="AC3648" s="99"/>
      <c r="AD3648" s="99"/>
    </row>
    <row r="3649" spans="1:30" ht="14.25" customHeight="1">
      <c r="A3649" s="100"/>
      <c r="B3649" s="107"/>
      <c r="C3649" s="285" t="s">
        <v>6058</v>
      </c>
      <c r="D3649" s="370"/>
      <c r="E3649" s="367" t="str">
        <f t="shared" si="959"/>
        <v/>
      </c>
      <c r="F3649" s="367"/>
      <c r="G3649" s="367"/>
      <c r="H3649" s="367"/>
      <c r="I3649" s="367"/>
      <c r="J3649" s="367"/>
      <c r="K3649" s="367"/>
      <c r="L3649" s="99"/>
      <c r="M3649" s="99"/>
      <c r="N3649" s="99"/>
      <c r="O3649" s="99"/>
      <c r="P3649" s="99"/>
      <c r="Q3649" s="99"/>
      <c r="R3649" s="99"/>
      <c r="S3649" s="99"/>
      <c r="T3649" s="99"/>
      <c r="U3649" s="99"/>
      <c r="V3649" s="99"/>
      <c r="W3649" s="99"/>
      <c r="X3649" s="99"/>
      <c r="Y3649" s="99"/>
      <c r="Z3649" s="99"/>
      <c r="AA3649" s="99"/>
      <c r="AB3649" s="99"/>
      <c r="AC3649" s="99"/>
      <c r="AD3649" s="99"/>
    </row>
    <row r="3650" spans="1:30" ht="14.25" customHeight="1">
      <c r="A3650" s="100"/>
      <c r="B3650" s="107"/>
      <c r="C3650" s="285" t="s">
        <v>6059</v>
      </c>
      <c r="D3650" s="370"/>
      <c r="E3650" s="367" t="str">
        <f t="shared" ref="E3650:E3713" si="960">IF(E1042="","",E1042)</f>
        <v/>
      </c>
      <c r="F3650" s="367"/>
      <c r="G3650" s="367"/>
      <c r="H3650" s="367"/>
      <c r="I3650" s="367"/>
      <c r="J3650" s="367"/>
      <c r="K3650" s="367"/>
      <c r="L3650" s="99"/>
      <c r="M3650" s="99"/>
      <c r="N3650" s="99"/>
      <c r="O3650" s="99"/>
      <c r="P3650" s="99"/>
      <c r="Q3650" s="99"/>
      <c r="R3650" s="99"/>
      <c r="S3650" s="99"/>
      <c r="T3650" s="99"/>
      <c r="U3650" s="99"/>
      <c r="V3650" s="99"/>
      <c r="W3650" s="99"/>
      <c r="X3650" s="99"/>
      <c r="Y3650" s="99"/>
      <c r="Z3650" s="99"/>
      <c r="AA3650" s="99"/>
      <c r="AB3650" s="99"/>
      <c r="AC3650" s="99"/>
      <c r="AD3650" s="99"/>
    </row>
    <row r="3651" spans="1:30" ht="14.25" customHeight="1">
      <c r="A3651" s="100"/>
      <c r="B3651" s="107"/>
      <c r="C3651" s="285" t="s">
        <v>6060</v>
      </c>
      <c r="D3651" s="370"/>
      <c r="E3651" s="367" t="str">
        <f t="shared" si="960"/>
        <v/>
      </c>
      <c r="F3651" s="367"/>
      <c r="G3651" s="367"/>
      <c r="H3651" s="367"/>
      <c r="I3651" s="367"/>
      <c r="J3651" s="367"/>
      <c r="K3651" s="367"/>
      <c r="L3651" s="99"/>
      <c r="M3651" s="99"/>
      <c r="N3651" s="99"/>
      <c r="O3651" s="99"/>
      <c r="P3651" s="99"/>
      <c r="Q3651" s="99"/>
      <c r="R3651" s="99"/>
      <c r="S3651" s="99"/>
      <c r="T3651" s="99"/>
      <c r="U3651" s="99"/>
      <c r="V3651" s="99"/>
      <c r="W3651" s="99"/>
      <c r="X3651" s="99"/>
      <c r="Y3651" s="99"/>
      <c r="Z3651" s="99"/>
      <c r="AA3651" s="99"/>
      <c r="AB3651" s="99"/>
      <c r="AC3651" s="99"/>
      <c r="AD3651" s="99"/>
    </row>
    <row r="3652" spans="1:30" ht="14.25" customHeight="1">
      <c r="A3652" s="100"/>
      <c r="B3652" s="107"/>
      <c r="C3652" s="285" t="s">
        <v>6061</v>
      </c>
      <c r="D3652" s="370"/>
      <c r="E3652" s="367" t="str">
        <f t="shared" si="960"/>
        <v/>
      </c>
      <c r="F3652" s="367"/>
      <c r="G3652" s="367"/>
      <c r="H3652" s="367"/>
      <c r="I3652" s="367"/>
      <c r="J3652" s="367"/>
      <c r="K3652" s="367"/>
      <c r="L3652" s="99"/>
      <c r="M3652" s="99"/>
      <c r="N3652" s="99"/>
      <c r="O3652" s="99"/>
      <c r="P3652" s="99"/>
      <c r="Q3652" s="99"/>
      <c r="R3652" s="99"/>
      <c r="S3652" s="99"/>
      <c r="T3652" s="99"/>
      <c r="U3652" s="99"/>
      <c r="V3652" s="99"/>
      <c r="W3652" s="99"/>
      <c r="X3652" s="99"/>
      <c r="Y3652" s="99"/>
      <c r="Z3652" s="99"/>
      <c r="AA3652" s="99"/>
      <c r="AB3652" s="99"/>
      <c r="AC3652" s="99"/>
      <c r="AD3652" s="99"/>
    </row>
    <row r="3653" spans="1:30" ht="14.25" customHeight="1">
      <c r="A3653" s="100"/>
      <c r="B3653" s="107"/>
      <c r="C3653" s="285" t="s">
        <v>6062</v>
      </c>
      <c r="D3653" s="370"/>
      <c r="E3653" s="367" t="str">
        <f t="shared" si="960"/>
        <v/>
      </c>
      <c r="F3653" s="367"/>
      <c r="G3653" s="367"/>
      <c r="H3653" s="367"/>
      <c r="I3653" s="367"/>
      <c r="J3653" s="367"/>
      <c r="K3653" s="367"/>
      <c r="L3653" s="99"/>
      <c r="M3653" s="99"/>
      <c r="N3653" s="99"/>
      <c r="O3653" s="99"/>
      <c r="P3653" s="99"/>
      <c r="Q3653" s="99"/>
      <c r="R3653" s="99"/>
      <c r="S3653" s="99"/>
      <c r="T3653" s="99"/>
      <c r="U3653" s="99"/>
      <c r="V3653" s="99"/>
      <c r="W3653" s="99"/>
      <c r="X3653" s="99"/>
      <c r="Y3653" s="99"/>
      <c r="Z3653" s="99"/>
      <c r="AA3653" s="99"/>
      <c r="AB3653" s="99"/>
      <c r="AC3653" s="99"/>
      <c r="AD3653" s="99"/>
    </row>
    <row r="3654" spans="1:30" ht="14.25" customHeight="1">
      <c r="A3654" s="100"/>
      <c r="B3654" s="107"/>
      <c r="C3654" s="285" t="s">
        <v>6063</v>
      </c>
      <c r="D3654" s="370"/>
      <c r="E3654" s="367" t="str">
        <f t="shared" si="960"/>
        <v/>
      </c>
      <c r="F3654" s="367"/>
      <c r="G3654" s="367"/>
      <c r="H3654" s="367"/>
      <c r="I3654" s="367"/>
      <c r="J3654" s="367"/>
      <c r="K3654" s="367"/>
      <c r="L3654" s="99"/>
      <c r="M3654" s="99"/>
      <c r="N3654" s="99"/>
      <c r="O3654" s="99"/>
      <c r="P3654" s="99"/>
      <c r="Q3654" s="99"/>
      <c r="R3654" s="99"/>
      <c r="S3654" s="99"/>
      <c r="T3654" s="99"/>
      <c r="U3654" s="99"/>
      <c r="V3654" s="99"/>
      <c r="W3654" s="99"/>
      <c r="X3654" s="99"/>
      <c r="Y3654" s="99"/>
      <c r="Z3654" s="99"/>
      <c r="AA3654" s="99"/>
      <c r="AB3654" s="99"/>
      <c r="AC3654" s="99"/>
      <c r="AD3654" s="99"/>
    </row>
    <row r="3655" spans="1:30" ht="14.25" customHeight="1">
      <c r="A3655" s="100"/>
      <c r="B3655" s="107"/>
      <c r="C3655" s="285" t="s">
        <v>6064</v>
      </c>
      <c r="D3655" s="370"/>
      <c r="E3655" s="367" t="str">
        <f t="shared" si="960"/>
        <v/>
      </c>
      <c r="F3655" s="367"/>
      <c r="G3655" s="367"/>
      <c r="H3655" s="367"/>
      <c r="I3655" s="367"/>
      <c r="J3655" s="367"/>
      <c r="K3655" s="367"/>
      <c r="L3655" s="99"/>
      <c r="M3655" s="99"/>
      <c r="N3655" s="99"/>
      <c r="O3655" s="99"/>
      <c r="P3655" s="99"/>
      <c r="Q3655" s="99"/>
      <c r="R3655" s="99"/>
      <c r="S3655" s="99"/>
      <c r="T3655" s="99"/>
      <c r="U3655" s="99"/>
      <c r="V3655" s="99"/>
      <c r="W3655" s="99"/>
      <c r="X3655" s="99"/>
      <c r="Y3655" s="99"/>
      <c r="Z3655" s="99"/>
      <c r="AA3655" s="99"/>
      <c r="AB3655" s="99"/>
      <c r="AC3655" s="99"/>
      <c r="AD3655" s="99"/>
    </row>
    <row r="3656" spans="1:30" ht="14.25" customHeight="1">
      <c r="A3656" s="100"/>
      <c r="B3656" s="107"/>
      <c r="C3656" s="285" t="s">
        <v>6065</v>
      </c>
      <c r="D3656" s="370"/>
      <c r="E3656" s="367" t="str">
        <f t="shared" si="960"/>
        <v/>
      </c>
      <c r="F3656" s="367"/>
      <c r="G3656" s="367"/>
      <c r="H3656" s="367"/>
      <c r="I3656" s="367"/>
      <c r="J3656" s="367"/>
      <c r="K3656" s="367"/>
      <c r="L3656" s="99"/>
      <c r="M3656" s="99"/>
      <c r="N3656" s="99"/>
      <c r="O3656" s="99"/>
      <c r="P3656" s="99"/>
      <c r="Q3656" s="99"/>
      <c r="R3656" s="99"/>
      <c r="S3656" s="99"/>
      <c r="T3656" s="99"/>
      <c r="U3656" s="99"/>
      <c r="V3656" s="99"/>
      <c r="W3656" s="99"/>
      <c r="X3656" s="99"/>
      <c r="Y3656" s="99"/>
      <c r="Z3656" s="99"/>
      <c r="AA3656" s="99"/>
      <c r="AB3656" s="99"/>
      <c r="AC3656" s="99"/>
      <c r="AD3656" s="99"/>
    </row>
    <row r="3657" spans="1:30" ht="14.25" customHeight="1">
      <c r="A3657" s="100"/>
      <c r="B3657" s="107"/>
      <c r="C3657" s="285" t="s">
        <v>6066</v>
      </c>
      <c r="D3657" s="370"/>
      <c r="E3657" s="367" t="str">
        <f t="shared" si="960"/>
        <v/>
      </c>
      <c r="F3657" s="367"/>
      <c r="G3657" s="367"/>
      <c r="H3657" s="367"/>
      <c r="I3657" s="367"/>
      <c r="J3657" s="367"/>
      <c r="K3657" s="367"/>
      <c r="L3657" s="99"/>
      <c r="M3657" s="99"/>
      <c r="N3657" s="99"/>
      <c r="O3657" s="99"/>
      <c r="P3657" s="99"/>
      <c r="Q3657" s="99"/>
      <c r="R3657" s="99"/>
      <c r="S3657" s="99"/>
      <c r="T3657" s="99"/>
      <c r="U3657" s="99"/>
      <c r="V3657" s="99"/>
      <c r="W3657" s="99"/>
      <c r="X3657" s="99"/>
      <c r="Y3657" s="99"/>
      <c r="Z3657" s="99"/>
      <c r="AA3657" s="99"/>
      <c r="AB3657" s="99"/>
      <c r="AC3657" s="99"/>
      <c r="AD3657" s="99"/>
    </row>
    <row r="3658" spans="1:30" ht="14.25" customHeight="1">
      <c r="A3658" s="100"/>
      <c r="B3658" s="107"/>
      <c r="C3658" s="285" t="s">
        <v>6067</v>
      </c>
      <c r="D3658" s="370"/>
      <c r="E3658" s="367" t="str">
        <f t="shared" si="960"/>
        <v/>
      </c>
      <c r="F3658" s="367"/>
      <c r="G3658" s="367"/>
      <c r="H3658" s="367"/>
      <c r="I3658" s="367"/>
      <c r="J3658" s="367"/>
      <c r="K3658" s="367"/>
      <c r="L3658" s="99"/>
      <c r="M3658" s="99"/>
      <c r="N3658" s="99"/>
      <c r="O3658" s="99"/>
      <c r="P3658" s="99"/>
      <c r="Q3658" s="99"/>
      <c r="R3658" s="99"/>
      <c r="S3658" s="99"/>
      <c r="T3658" s="99"/>
      <c r="U3658" s="99"/>
      <c r="V3658" s="99"/>
      <c r="W3658" s="99"/>
      <c r="X3658" s="99"/>
      <c r="Y3658" s="99"/>
      <c r="Z3658" s="99"/>
      <c r="AA3658" s="99"/>
      <c r="AB3658" s="99"/>
      <c r="AC3658" s="99"/>
      <c r="AD3658" s="99"/>
    </row>
    <row r="3659" spans="1:30" ht="14.25" customHeight="1">
      <c r="A3659" s="100"/>
      <c r="B3659" s="107"/>
      <c r="C3659" s="285" t="s">
        <v>6068</v>
      </c>
      <c r="D3659" s="370"/>
      <c r="E3659" s="367" t="str">
        <f t="shared" si="960"/>
        <v/>
      </c>
      <c r="F3659" s="367"/>
      <c r="G3659" s="367"/>
      <c r="H3659" s="367"/>
      <c r="I3659" s="367"/>
      <c r="J3659" s="367"/>
      <c r="K3659" s="367"/>
      <c r="L3659" s="99"/>
      <c r="M3659" s="99"/>
      <c r="N3659" s="99"/>
      <c r="O3659" s="99"/>
      <c r="P3659" s="99"/>
      <c r="Q3659" s="99"/>
      <c r="R3659" s="99"/>
      <c r="S3659" s="99"/>
      <c r="T3659" s="99"/>
      <c r="U3659" s="99"/>
      <c r="V3659" s="99"/>
      <c r="W3659" s="99"/>
      <c r="X3659" s="99"/>
      <c r="Y3659" s="99"/>
      <c r="Z3659" s="99"/>
      <c r="AA3659" s="99"/>
      <c r="AB3659" s="99"/>
      <c r="AC3659" s="99"/>
      <c r="AD3659" s="99"/>
    </row>
    <row r="3660" spans="1:30" ht="14.25" customHeight="1">
      <c r="A3660" s="100"/>
      <c r="B3660" s="107"/>
      <c r="C3660" s="285" t="s">
        <v>6069</v>
      </c>
      <c r="D3660" s="370"/>
      <c r="E3660" s="367" t="str">
        <f t="shared" si="960"/>
        <v/>
      </c>
      <c r="F3660" s="367"/>
      <c r="G3660" s="367"/>
      <c r="H3660" s="367"/>
      <c r="I3660" s="367"/>
      <c r="J3660" s="367"/>
      <c r="K3660" s="367"/>
      <c r="L3660" s="99"/>
      <c r="M3660" s="99"/>
      <c r="N3660" s="99"/>
      <c r="O3660" s="99"/>
      <c r="P3660" s="99"/>
      <c r="Q3660" s="99"/>
      <c r="R3660" s="99"/>
      <c r="S3660" s="99"/>
      <c r="T3660" s="99"/>
      <c r="U3660" s="99"/>
      <c r="V3660" s="99"/>
      <c r="W3660" s="99"/>
      <c r="X3660" s="99"/>
      <c r="Y3660" s="99"/>
      <c r="Z3660" s="99"/>
      <c r="AA3660" s="99"/>
      <c r="AB3660" s="99"/>
      <c r="AC3660" s="99"/>
      <c r="AD3660" s="99"/>
    </row>
    <row r="3661" spans="1:30" ht="14.25" customHeight="1">
      <c r="A3661" s="100"/>
      <c r="B3661" s="107"/>
      <c r="C3661" s="285" t="s">
        <v>6070</v>
      </c>
      <c r="D3661" s="370"/>
      <c r="E3661" s="367" t="str">
        <f t="shared" si="960"/>
        <v/>
      </c>
      <c r="F3661" s="367"/>
      <c r="G3661" s="367"/>
      <c r="H3661" s="367"/>
      <c r="I3661" s="367"/>
      <c r="J3661" s="367"/>
      <c r="K3661" s="367"/>
      <c r="L3661" s="99"/>
      <c r="M3661" s="99"/>
      <c r="N3661" s="99"/>
      <c r="O3661" s="99"/>
      <c r="P3661" s="99"/>
      <c r="Q3661" s="99"/>
      <c r="R3661" s="99"/>
      <c r="S3661" s="99"/>
      <c r="T3661" s="99"/>
      <c r="U3661" s="99"/>
      <c r="V3661" s="99"/>
      <c r="W3661" s="99"/>
      <c r="X3661" s="99"/>
      <c r="Y3661" s="99"/>
      <c r="Z3661" s="99"/>
      <c r="AA3661" s="99"/>
      <c r="AB3661" s="99"/>
      <c r="AC3661" s="99"/>
      <c r="AD3661" s="99"/>
    </row>
    <row r="3662" spans="1:30" ht="14.25" customHeight="1">
      <c r="A3662" s="100"/>
      <c r="B3662" s="107"/>
      <c r="C3662" s="285" t="s">
        <v>6071</v>
      </c>
      <c r="D3662" s="370"/>
      <c r="E3662" s="367" t="str">
        <f t="shared" si="960"/>
        <v/>
      </c>
      <c r="F3662" s="367"/>
      <c r="G3662" s="367"/>
      <c r="H3662" s="367"/>
      <c r="I3662" s="367"/>
      <c r="J3662" s="367"/>
      <c r="K3662" s="367"/>
      <c r="L3662" s="99"/>
      <c r="M3662" s="99"/>
      <c r="N3662" s="99"/>
      <c r="O3662" s="99"/>
      <c r="P3662" s="99"/>
      <c r="Q3662" s="99"/>
      <c r="R3662" s="99"/>
      <c r="S3662" s="99"/>
      <c r="T3662" s="99"/>
      <c r="U3662" s="99"/>
      <c r="V3662" s="99"/>
      <c r="W3662" s="99"/>
      <c r="X3662" s="99"/>
      <c r="Y3662" s="99"/>
      <c r="Z3662" s="99"/>
      <c r="AA3662" s="99"/>
      <c r="AB3662" s="99"/>
      <c r="AC3662" s="99"/>
      <c r="AD3662" s="99"/>
    </row>
    <row r="3663" spans="1:30" ht="14.25" customHeight="1">
      <c r="A3663" s="100"/>
      <c r="B3663" s="107"/>
      <c r="C3663" s="285" t="s">
        <v>6072</v>
      </c>
      <c r="D3663" s="370"/>
      <c r="E3663" s="367" t="str">
        <f t="shared" si="960"/>
        <v/>
      </c>
      <c r="F3663" s="367"/>
      <c r="G3663" s="367"/>
      <c r="H3663" s="367"/>
      <c r="I3663" s="367"/>
      <c r="J3663" s="367"/>
      <c r="K3663" s="367"/>
      <c r="L3663" s="99"/>
      <c r="M3663" s="99"/>
      <c r="N3663" s="99"/>
      <c r="O3663" s="99"/>
      <c r="P3663" s="99"/>
      <c r="Q3663" s="99"/>
      <c r="R3663" s="99"/>
      <c r="S3663" s="99"/>
      <c r="T3663" s="99"/>
      <c r="U3663" s="99"/>
      <c r="V3663" s="99"/>
      <c r="W3663" s="99"/>
      <c r="X3663" s="99"/>
      <c r="Y3663" s="99"/>
      <c r="Z3663" s="99"/>
      <c r="AA3663" s="99"/>
      <c r="AB3663" s="99"/>
      <c r="AC3663" s="99"/>
      <c r="AD3663" s="99"/>
    </row>
    <row r="3664" spans="1:30" ht="14.25" customHeight="1">
      <c r="A3664" s="100"/>
      <c r="B3664" s="107"/>
      <c r="C3664" s="285" t="s">
        <v>6073</v>
      </c>
      <c r="D3664" s="370"/>
      <c r="E3664" s="367" t="str">
        <f t="shared" si="960"/>
        <v/>
      </c>
      <c r="F3664" s="367"/>
      <c r="G3664" s="367"/>
      <c r="H3664" s="367"/>
      <c r="I3664" s="367"/>
      <c r="J3664" s="367"/>
      <c r="K3664" s="367"/>
      <c r="L3664" s="99"/>
      <c r="M3664" s="99"/>
      <c r="N3664" s="99"/>
      <c r="O3664" s="99"/>
      <c r="P3664" s="99"/>
      <c r="Q3664" s="99"/>
      <c r="R3664" s="99"/>
      <c r="S3664" s="99"/>
      <c r="T3664" s="99"/>
      <c r="U3664" s="99"/>
      <c r="V3664" s="99"/>
      <c r="W3664" s="99"/>
      <c r="X3664" s="99"/>
      <c r="Y3664" s="99"/>
      <c r="Z3664" s="99"/>
      <c r="AA3664" s="99"/>
      <c r="AB3664" s="99"/>
      <c r="AC3664" s="99"/>
      <c r="AD3664" s="99"/>
    </row>
    <row r="3665" spans="1:30" ht="14.25" customHeight="1">
      <c r="A3665" s="100"/>
      <c r="B3665" s="107"/>
      <c r="C3665" s="285" t="s">
        <v>6074</v>
      </c>
      <c r="D3665" s="370"/>
      <c r="E3665" s="367" t="str">
        <f t="shared" si="960"/>
        <v/>
      </c>
      <c r="F3665" s="367"/>
      <c r="G3665" s="367"/>
      <c r="H3665" s="367"/>
      <c r="I3665" s="367"/>
      <c r="J3665" s="367"/>
      <c r="K3665" s="367"/>
      <c r="L3665" s="99"/>
      <c r="M3665" s="99"/>
      <c r="N3665" s="99"/>
      <c r="O3665" s="99"/>
      <c r="P3665" s="99"/>
      <c r="Q3665" s="99"/>
      <c r="R3665" s="99"/>
      <c r="S3665" s="99"/>
      <c r="T3665" s="99"/>
      <c r="U3665" s="99"/>
      <c r="V3665" s="99"/>
      <c r="W3665" s="99"/>
      <c r="X3665" s="99"/>
      <c r="Y3665" s="99"/>
      <c r="Z3665" s="99"/>
      <c r="AA3665" s="99"/>
      <c r="AB3665" s="99"/>
      <c r="AC3665" s="99"/>
      <c r="AD3665" s="99"/>
    </row>
    <row r="3666" spans="1:30" ht="14.25" customHeight="1">
      <c r="A3666" s="100"/>
      <c r="B3666" s="107"/>
      <c r="C3666" s="285" t="s">
        <v>6075</v>
      </c>
      <c r="D3666" s="370"/>
      <c r="E3666" s="367" t="str">
        <f t="shared" si="960"/>
        <v/>
      </c>
      <c r="F3666" s="367"/>
      <c r="G3666" s="367"/>
      <c r="H3666" s="367"/>
      <c r="I3666" s="367"/>
      <c r="J3666" s="367"/>
      <c r="K3666" s="367"/>
      <c r="L3666" s="99"/>
      <c r="M3666" s="99"/>
      <c r="N3666" s="99"/>
      <c r="O3666" s="99"/>
      <c r="P3666" s="99"/>
      <c r="Q3666" s="99"/>
      <c r="R3666" s="99"/>
      <c r="S3666" s="99"/>
      <c r="T3666" s="99"/>
      <c r="U3666" s="99"/>
      <c r="V3666" s="99"/>
      <c r="W3666" s="99"/>
      <c r="X3666" s="99"/>
      <c r="Y3666" s="99"/>
      <c r="Z3666" s="99"/>
      <c r="AA3666" s="99"/>
      <c r="AB3666" s="99"/>
      <c r="AC3666" s="99"/>
      <c r="AD3666" s="99"/>
    </row>
    <row r="3667" spans="1:30" ht="14.25" customHeight="1">
      <c r="A3667" s="100"/>
      <c r="B3667" s="107"/>
      <c r="C3667" s="285" t="s">
        <v>6076</v>
      </c>
      <c r="D3667" s="370"/>
      <c r="E3667" s="367" t="str">
        <f t="shared" si="960"/>
        <v/>
      </c>
      <c r="F3667" s="367"/>
      <c r="G3667" s="367"/>
      <c r="H3667" s="367"/>
      <c r="I3667" s="367"/>
      <c r="J3667" s="367"/>
      <c r="K3667" s="367"/>
      <c r="L3667" s="99"/>
      <c r="M3667" s="99"/>
      <c r="N3667" s="99"/>
      <c r="O3667" s="99"/>
      <c r="P3667" s="99"/>
      <c r="Q3667" s="99"/>
      <c r="R3667" s="99"/>
      <c r="S3667" s="99"/>
      <c r="T3667" s="99"/>
      <c r="U3667" s="99"/>
      <c r="V3667" s="99"/>
      <c r="W3667" s="99"/>
      <c r="X3667" s="99"/>
      <c r="Y3667" s="99"/>
      <c r="Z3667" s="99"/>
      <c r="AA3667" s="99"/>
      <c r="AB3667" s="99"/>
      <c r="AC3667" s="99"/>
      <c r="AD3667" s="99"/>
    </row>
    <row r="3668" spans="1:30" ht="14.25" customHeight="1">
      <c r="A3668" s="100"/>
      <c r="B3668" s="107"/>
      <c r="C3668" s="285" t="s">
        <v>6077</v>
      </c>
      <c r="D3668" s="370"/>
      <c r="E3668" s="367" t="str">
        <f t="shared" si="960"/>
        <v/>
      </c>
      <c r="F3668" s="367"/>
      <c r="G3668" s="367"/>
      <c r="H3668" s="367"/>
      <c r="I3668" s="367"/>
      <c r="J3668" s="367"/>
      <c r="K3668" s="367"/>
      <c r="L3668" s="99"/>
      <c r="M3668" s="99"/>
      <c r="N3668" s="99"/>
      <c r="O3668" s="99"/>
      <c r="P3668" s="99"/>
      <c r="Q3668" s="99"/>
      <c r="R3668" s="99"/>
      <c r="S3668" s="99"/>
      <c r="T3668" s="99"/>
      <c r="U3668" s="99"/>
      <c r="V3668" s="99"/>
      <c r="W3668" s="99"/>
      <c r="X3668" s="99"/>
      <c r="Y3668" s="99"/>
      <c r="Z3668" s="99"/>
      <c r="AA3668" s="99"/>
      <c r="AB3668" s="99"/>
      <c r="AC3668" s="99"/>
      <c r="AD3668" s="99"/>
    </row>
    <row r="3669" spans="1:30" ht="14.25" customHeight="1">
      <c r="A3669" s="100"/>
      <c r="B3669" s="107"/>
      <c r="C3669" s="285" t="s">
        <v>6078</v>
      </c>
      <c r="D3669" s="370"/>
      <c r="E3669" s="367" t="str">
        <f t="shared" si="960"/>
        <v/>
      </c>
      <c r="F3669" s="367"/>
      <c r="G3669" s="367"/>
      <c r="H3669" s="367"/>
      <c r="I3669" s="367"/>
      <c r="J3669" s="367"/>
      <c r="K3669" s="367"/>
      <c r="L3669" s="99"/>
      <c r="M3669" s="99"/>
      <c r="N3669" s="99"/>
      <c r="O3669" s="99"/>
      <c r="P3669" s="99"/>
      <c r="Q3669" s="99"/>
      <c r="R3669" s="99"/>
      <c r="S3669" s="99"/>
      <c r="T3669" s="99"/>
      <c r="U3669" s="99"/>
      <c r="V3669" s="99"/>
      <c r="W3669" s="99"/>
      <c r="X3669" s="99"/>
      <c r="Y3669" s="99"/>
      <c r="Z3669" s="99"/>
      <c r="AA3669" s="99"/>
      <c r="AB3669" s="99"/>
      <c r="AC3669" s="99"/>
      <c r="AD3669" s="99"/>
    </row>
    <row r="3670" spans="1:30" ht="14.25" customHeight="1">
      <c r="A3670" s="100"/>
      <c r="B3670" s="107"/>
      <c r="C3670" s="285" t="s">
        <v>6079</v>
      </c>
      <c r="D3670" s="370"/>
      <c r="E3670" s="367" t="str">
        <f t="shared" si="960"/>
        <v/>
      </c>
      <c r="F3670" s="367"/>
      <c r="G3670" s="367"/>
      <c r="H3670" s="367"/>
      <c r="I3670" s="367"/>
      <c r="J3670" s="367"/>
      <c r="K3670" s="367"/>
      <c r="L3670" s="99"/>
      <c r="M3670" s="99"/>
      <c r="N3670" s="99"/>
      <c r="O3670" s="99"/>
      <c r="P3670" s="99"/>
      <c r="Q3670" s="99"/>
      <c r="R3670" s="99"/>
      <c r="S3670" s="99"/>
      <c r="T3670" s="99"/>
      <c r="U3670" s="99"/>
      <c r="V3670" s="99"/>
      <c r="W3670" s="99"/>
      <c r="X3670" s="99"/>
      <c r="Y3670" s="99"/>
      <c r="Z3670" s="99"/>
      <c r="AA3670" s="99"/>
      <c r="AB3670" s="99"/>
      <c r="AC3670" s="99"/>
      <c r="AD3670" s="99"/>
    </row>
    <row r="3671" spans="1:30" ht="14.25" customHeight="1">
      <c r="A3671" s="100"/>
      <c r="B3671" s="107"/>
      <c r="C3671" s="285" t="s">
        <v>6080</v>
      </c>
      <c r="D3671" s="370"/>
      <c r="E3671" s="367" t="str">
        <f t="shared" si="960"/>
        <v/>
      </c>
      <c r="F3671" s="367"/>
      <c r="G3671" s="367"/>
      <c r="H3671" s="367"/>
      <c r="I3671" s="367"/>
      <c r="J3671" s="367"/>
      <c r="K3671" s="367"/>
      <c r="L3671" s="99"/>
      <c r="M3671" s="99"/>
      <c r="N3671" s="99"/>
      <c r="O3671" s="99"/>
      <c r="P3671" s="99"/>
      <c r="Q3671" s="99"/>
      <c r="R3671" s="99"/>
      <c r="S3671" s="99"/>
      <c r="T3671" s="99"/>
      <c r="U3671" s="99"/>
      <c r="V3671" s="99"/>
      <c r="W3671" s="99"/>
      <c r="X3671" s="99"/>
      <c r="Y3671" s="99"/>
      <c r="Z3671" s="99"/>
      <c r="AA3671" s="99"/>
      <c r="AB3671" s="99"/>
      <c r="AC3671" s="99"/>
      <c r="AD3671" s="99"/>
    </row>
    <row r="3672" spans="1:30" ht="14.25" customHeight="1">
      <c r="A3672" s="100"/>
      <c r="B3672" s="107"/>
      <c r="C3672" s="285" t="s">
        <v>6081</v>
      </c>
      <c r="D3672" s="370"/>
      <c r="E3672" s="367" t="str">
        <f t="shared" si="960"/>
        <v/>
      </c>
      <c r="F3672" s="367"/>
      <c r="G3672" s="367"/>
      <c r="H3672" s="367"/>
      <c r="I3672" s="367"/>
      <c r="J3672" s="367"/>
      <c r="K3672" s="367"/>
      <c r="L3672" s="99"/>
      <c r="M3672" s="99"/>
      <c r="N3672" s="99"/>
      <c r="O3672" s="99"/>
      <c r="P3672" s="99"/>
      <c r="Q3672" s="99"/>
      <c r="R3672" s="99"/>
      <c r="S3672" s="99"/>
      <c r="T3672" s="99"/>
      <c r="U3672" s="99"/>
      <c r="V3672" s="99"/>
      <c r="W3672" s="99"/>
      <c r="X3672" s="99"/>
      <c r="Y3672" s="99"/>
      <c r="Z3672" s="99"/>
      <c r="AA3672" s="99"/>
      <c r="AB3672" s="99"/>
      <c r="AC3672" s="99"/>
      <c r="AD3672" s="99"/>
    </row>
    <row r="3673" spans="1:30" ht="14.25" customHeight="1">
      <c r="A3673" s="100"/>
      <c r="B3673" s="107"/>
      <c r="C3673" s="285" t="s">
        <v>6082</v>
      </c>
      <c r="D3673" s="370"/>
      <c r="E3673" s="367" t="str">
        <f t="shared" si="960"/>
        <v/>
      </c>
      <c r="F3673" s="367"/>
      <c r="G3673" s="367"/>
      <c r="H3673" s="367"/>
      <c r="I3673" s="367"/>
      <c r="J3673" s="367"/>
      <c r="K3673" s="367"/>
      <c r="L3673" s="99"/>
      <c r="M3673" s="99"/>
      <c r="N3673" s="99"/>
      <c r="O3673" s="99"/>
      <c r="P3673" s="99"/>
      <c r="Q3673" s="99"/>
      <c r="R3673" s="99"/>
      <c r="S3673" s="99"/>
      <c r="T3673" s="99"/>
      <c r="U3673" s="99"/>
      <c r="V3673" s="99"/>
      <c r="W3673" s="99"/>
      <c r="X3673" s="99"/>
      <c r="Y3673" s="99"/>
      <c r="Z3673" s="99"/>
      <c r="AA3673" s="99"/>
      <c r="AB3673" s="99"/>
      <c r="AC3673" s="99"/>
      <c r="AD3673" s="99"/>
    </row>
    <row r="3674" spans="1:30" ht="14.25" customHeight="1">
      <c r="A3674" s="100"/>
      <c r="B3674" s="107"/>
      <c r="C3674" s="285" t="s">
        <v>6083</v>
      </c>
      <c r="D3674" s="370"/>
      <c r="E3674" s="367" t="str">
        <f t="shared" si="960"/>
        <v/>
      </c>
      <c r="F3674" s="367"/>
      <c r="G3674" s="367"/>
      <c r="H3674" s="367"/>
      <c r="I3674" s="367"/>
      <c r="J3674" s="367"/>
      <c r="K3674" s="367"/>
      <c r="L3674" s="99"/>
      <c r="M3674" s="99"/>
      <c r="N3674" s="99"/>
      <c r="O3674" s="99"/>
      <c r="P3674" s="99"/>
      <c r="Q3674" s="99"/>
      <c r="R3674" s="99"/>
      <c r="S3674" s="99"/>
      <c r="T3674" s="99"/>
      <c r="U3674" s="99"/>
      <c r="V3674" s="99"/>
      <c r="W3674" s="99"/>
      <c r="X3674" s="99"/>
      <c r="Y3674" s="99"/>
      <c r="Z3674" s="99"/>
      <c r="AA3674" s="99"/>
      <c r="AB3674" s="99"/>
      <c r="AC3674" s="99"/>
      <c r="AD3674" s="99"/>
    </row>
    <row r="3675" spans="1:30" ht="14.25" customHeight="1">
      <c r="A3675" s="100"/>
      <c r="B3675" s="107"/>
      <c r="C3675" s="285" t="s">
        <v>6084</v>
      </c>
      <c r="D3675" s="370"/>
      <c r="E3675" s="367" t="str">
        <f t="shared" si="960"/>
        <v/>
      </c>
      <c r="F3675" s="367"/>
      <c r="G3675" s="367"/>
      <c r="H3675" s="367"/>
      <c r="I3675" s="367"/>
      <c r="J3675" s="367"/>
      <c r="K3675" s="367"/>
      <c r="L3675" s="99"/>
      <c r="M3675" s="99"/>
      <c r="N3675" s="99"/>
      <c r="O3675" s="99"/>
      <c r="P3675" s="99"/>
      <c r="Q3675" s="99"/>
      <c r="R3675" s="99"/>
      <c r="S3675" s="99"/>
      <c r="T3675" s="99"/>
      <c r="U3675" s="99"/>
      <c r="V3675" s="99"/>
      <c r="W3675" s="99"/>
      <c r="X3675" s="99"/>
      <c r="Y3675" s="99"/>
      <c r="Z3675" s="99"/>
      <c r="AA3675" s="99"/>
      <c r="AB3675" s="99"/>
      <c r="AC3675" s="99"/>
      <c r="AD3675" s="99"/>
    </row>
    <row r="3676" spans="1:30" ht="14.25" customHeight="1">
      <c r="A3676" s="100"/>
      <c r="B3676" s="107"/>
      <c r="C3676" s="285" t="s">
        <v>6085</v>
      </c>
      <c r="D3676" s="370"/>
      <c r="E3676" s="367" t="str">
        <f t="shared" si="960"/>
        <v/>
      </c>
      <c r="F3676" s="367"/>
      <c r="G3676" s="367"/>
      <c r="H3676" s="367"/>
      <c r="I3676" s="367"/>
      <c r="J3676" s="367"/>
      <c r="K3676" s="367"/>
      <c r="L3676" s="99"/>
      <c r="M3676" s="99"/>
      <c r="N3676" s="99"/>
      <c r="O3676" s="99"/>
      <c r="P3676" s="99"/>
      <c r="Q3676" s="99"/>
      <c r="R3676" s="99"/>
      <c r="S3676" s="99"/>
      <c r="T3676" s="99"/>
      <c r="U3676" s="99"/>
      <c r="V3676" s="99"/>
      <c r="W3676" s="99"/>
      <c r="X3676" s="99"/>
      <c r="Y3676" s="99"/>
      <c r="Z3676" s="99"/>
      <c r="AA3676" s="99"/>
      <c r="AB3676" s="99"/>
      <c r="AC3676" s="99"/>
      <c r="AD3676" s="99"/>
    </row>
    <row r="3677" spans="1:30" ht="14.25" customHeight="1">
      <c r="A3677" s="100"/>
      <c r="B3677" s="107"/>
      <c r="C3677" s="285" t="s">
        <v>6086</v>
      </c>
      <c r="D3677" s="370"/>
      <c r="E3677" s="367" t="str">
        <f t="shared" si="960"/>
        <v/>
      </c>
      <c r="F3677" s="367"/>
      <c r="G3677" s="367"/>
      <c r="H3677" s="367"/>
      <c r="I3677" s="367"/>
      <c r="J3677" s="367"/>
      <c r="K3677" s="367"/>
      <c r="L3677" s="99"/>
      <c r="M3677" s="99"/>
      <c r="N3677" s="99"/>
      <c r="O3677" s="99"/>
      <c r="P3677" s="99"/>
      <c r="Q3677" s="99"/>
      <c r="R3677" s="99"/>
      <c r="S3677" s="99"/>
      <c r="T3677" s="99"/>
      <c r="U3677" s="99"/>
      <c r="V3677" s="99"/>
      <c r="W3677" s="99"/>
      <c r="X3677" s="99"/>
      <c r="Y3677" s="99"/>
      <c r="Z3677" s="99"/>
      <c r="AA3677" s="99"/>
      <c r="AB3677" s="99"/>
      <c r="AC3677" s="99"/>
      <c r="AD3677" s="99"/>
    </row>
    <row r="3678" spans="1:30" ht="14.25" customHeight="1">
      <c r="A3678" s="100"/>
      <c r="B3678" s="107"/>
      <c r="C3678" s="285" t="s">
        <v>6087</v>
      </c>
      <c r="D3678" s="370"/>
      <c r="E3678" s="367" t="str">
        <f t="shared" si="960"/>
        <v/>
      </c>
      <c r="F3678" s="367"/>
      <c r="G3678" s="367"/>
      <c r="H3678" s="367"/>
      <c r="I3678" s="367"/>
      <c r="J3678" s="367"/>
      <c r="K3678" s="367"/>
      <c r="L3678" s="99"/>
      <c r="M3678" s="99"/>
      <c r="N3678" s="99"/>
      <c r="O3678" s="99"/>
      <c r="P3678" s="99"/>
      <c r="Q3678" s="99"/>
      <c r="R3678" s="99"/>
      <c r="S3678" s="99"/>
      <c r="T3678" s="99"/>
      <c r="U3678" s="99"/>
      <c r="V3678" s="99"/>
      <c r="W3678" s="99"/>
      <c r="X3678" s="99"/>
      <c r="Y3678" s="99"/>
      <c r="Z3678" s="99"/>
      <c r="AA3678" s="99"/>
      <c r="AB3678" s="99"/>
      <c r="AC3678" s="99"/>
      <c r="AD3678" s="99"/>
    </row>
    <row r="3679" spans="1:30" ht="14.25" customHeight="1">
      <c r="A3679" s="100"/>
      <c r="B3679" s="107"/>
      <c r="C3679" s="285" t="s">
        <v>6088</v>
      </c>
      <c r="D3679" s="370"/>
      <c r="E3679" s="367" t="str">
        <f t="shared" si="960"/>
        <v/>
      </c>
      <c r="F3679" s="367"/>
      <c r="G3679" s="367"/>
      <c r="H3679" s="367"/>
      <c r="I3679" s="367"/>
      <c r="J3679" s="367"/>
      <c r="K3679" s="367"/>
      <c r="L3679" s="99"/>
      <c r="M3679" s="99"/>
      <c r="N3679" s="99"/>
      <c r="O3679" s="99"/>
      <c r="P3679" s="99"/>
      <c r="Q3679" s="99"/>
      <c r="R3679" s="99"/>
      <c r="S3679" s="99"/>
      <c r="T3679" s="99"/>
      <c r="U3679" s="99"/>
      <c r="V3679" s="99"/>
      <c r="W3679" s="99"/>
      <c r="X3679" s="99"/>
      <c r="Y3679" s="99"/>
      <c r="Z3679" s="99"/>
      <c r="AA3679" s="99"/>
      <c r="AB3679" s="99"/>
      <c r="AC3679" s="99"/>
      <c r="AD3679" s="99"/>
    </row>
    <row r="3680" spans="1:30" ht="14.25" customHeight="1">
      <c r="A3680" s="100"/>
      <c r="B3680" s="107"/>
      <c r="C3680" s="285" t="s">
        <v>6089</v>
      </c>
      <c r="D3680" s="370"/>
      <c r="E3680" s="367" t="str">
        <f t="shared" si="960"/>
        <v/>
      </c>
      <c r="F3680" s="367"/>
      <c r="G3680" s="367"/>
      <c r="H3680" s="367"/>
      <c r="I3680" s="367"/>
      <c r="J3680" s="367"/>
      <c r="K3680" s="367"/>
      <c r="L3680" s="99"/>
      <c r="M3680" s="99"/>
      <c r="N3680" s="99"/>
      <c r="O3680" s="99"/>
      <c r="P3680" s="99"/>
      <c r="Q3680" s="99"/>
      <c r="R3680" s="99"/>
      <c r="S3680" s="99"/>
      <c r="T3680" s="99"/>
      <c r="U3680" s="99"/>
      <c r="V3680" s="99"/>
      <c r="W3680" s="99"/>
      <c r="X3680" s="99"/>
      <c r="Y3680" s="99"/>
      <c r="Z3680" s="99"/>
      <c r="AA3680" s="99"/>
      <c r="AB3680" s="99"/>
      <c r="AC3680" s="99"/>
      <c r="AD3680" s="99"/>
    </row>
    <row r="3681" spans="1:30" ht="14.25" customHeight="1">
      <c r="A3681" s="100"/>
      <c r="B3681" s="107"/>
      <c r="C3681" s="285" t="s">
        <v>6090</v>
      </c>
      <c r="D3681" s="370"/>
      <c r="E3681" s="367" t="str">
        <f t="shared" si="960"/>
        <v/>
      </c>
      <c r="F3681" s="367"/>
      <c r="G3681" s="367"/>
      <c r="H3681" s="367"/>
      <c r="I3681" s="367"/>
      <c r="J3681" s="367"/>
      <c r="K3681" s="367"/>
      <c r="L3681" s="99"/>
      <c r="M3681" s="99"/>
      <c r="N3681" s="99"/>
      <c r="O3681" s="99"/>
      <c r="P3681" s="99"/>
      <c r="Q3681" s="99"/>
      <c r="R3681" s="99"/>
      <c r="S3681" s="99"/>
      <c r="T3681" s="99"/>
      <c r="U3681" s="99"/>
      <c r="V3681" s="99"/>
      <c r="W3681" s="99"/>
      <c r="X3681" s="99"/>
      <c r="Y3681" s="99"/>
      <c r="Z3681" s="99"/>
      <c r="AA3681" s="99"/>
      <c r="AB3681" s="99"/>
      <c r="AC3681" s="99"/>
      <c r="AD3681" s="99"/>
    </row>
    <row r="3682" spans="1:30" ht="14.25" customHeight="1">
      <c r="A3682" s="100"/>
      <c r="B3682" s="107"/>
      <c r="C3682" s="285" t="s">
        <v>6091</v>
      </c>
      <c r="D3682" s="370"/>
      <c r="E3682" s="367" t="str">
        <f t="shared" si="960"/>
        <v/>
      </c>
      <c r="F3682" s="367"/>
      <c r="G3682" s="367"/>
      <c r="H3682" s="367"/>
      <c r="I3682" s="367"/>
      <c r="J3682" s="367"/>
      <c r="K3682" s="367"/>
      <c r="L3682" s="99"/>
      <c r="M3682" s="99"/>
      <c r="N3682" s="99"/>
      <c r="O3682" s="99"/>
      <c r="P3682" s="99"/>
      <c r="Q3682" s="99"/>
      <c r="R3682" s="99"/>
      <c r="S3682" s="99"/>
      <c r="T3682" s="99"/>
      <c r="U3682" s="99"/>
      <c r="V3682" s="99"/>
      <c r="W3682" s="99"/>
      <c r="X3682" s="99"/>
      <c r="Y3682" s="99"/>
      <c r="Z3682" s="99"/>
      <c r="AA3682" s="99"/>
      <c r="AB3682" s="99"/>
      <c r="AC3682" s="99"/>
      <c r="AD3682" s="99"/>
    </row>
    <row r="3683" spans="1:30" ht="14.25" customHeight="1">
      <c r="A3683" s="100"/>
      <c r="B3683" s="107"/>
      <c r="C3683" s="285" t="s">
        <v>6092</v>
      </c>
      <c r="D3683" s="370"/>
      <c r="E3683" s="367" t="str">
        <f t="shared" si="960"/>
        <v/>
      </c>
      <c r="F3683" s="367"/>
      <c r="G3683" s="367"/>
      <c r="H3683" s="367"/>
      <c r="I3683" s="367"/>
      <c r="J3683" s="367"/>
      <c r="K3683" s="367"/>
      <c r="L3683" s="99"/>
      <c r="M3683" s="99"/>
      <c r="N3683" s="99"/>
      <c r="O3683" s="99"/>
      <c r="P3683" s="99"/>
      <c r="Q3683" s="99"/>
      <c r="R3683" s="99"/>
      <c r="S3683" s="99"/>
      <c r="T3683" s="99"/>
      <c r="U3683" s="99"/>
      <c r="V3683" s="99"/>
      <c r="W3683" s="99"/>
      <c r="X3683" s="99"/>
      <c r="Y3683" s="99"/>
      <c r="Z3683" s="99"/>
      <c r="AA3683" s="99"/>
      <c r="AB3683" s="99"/>
      <c r="AC3683" s="99"/>
      <c r="AD3683" s="99"/>
    </row>
    <row r="3684" spans="1:30" ht="14.25" customHeight="1">
      <c r="A3684" s="100"/>
      <c r="B3684" s="107"/>
      <c r="C3684" s="285" t="s">
        <v>6093</v>
      </c>
      <c r="D3684" s="370"/>
      <c r="E3684" s="367" t="str">
        <f t="shared" si="960"/>
        <v/>
      </c>
      <c r="F3684" s="367"/>
      <c r="G3684" s="367"/>
      <c r="H3684" s="367"/>
      <c r="I3684" s="367"/>
      <c r="J3684" s="367"/>
      <c r="K3684" s="367"/>
      <c r="L3684" s="99"/>
      <c r="M3684" s="99"/>
      <c r="N3684" s="99"/>
      <c r="O3684" s="99"/>
      <c r="P3684" s="99"/>
      <c r="Q3684" s="99"/>
      <c r="R3684" s="99"/>
      <c r="S3684" s="99"/>
      <c r="T3684" s="99"/>
      <c r="U3684" s="99"/>
      <c r="V3684" s="99"/>
      <c r="W3684" s="99"/>
      <c r="X3684" s="99"/>
      <c r="Y3684" s="99"/>
      <c r="Z3684" s="99"/>
      <c r="AA3684" s="99"/>
      <c r="AB3684" s="99"/>
      <c r="AC3684" s="99"/>
      <c r="AD3684" s="99"/>
    </row>
    <row r="3685" spans="1:30" ht="14.25" customHeight="1">
      <c r="A3685" s="100"/>
      <c r="B3685" s="107"/>
      <c r="C3685" s="285" t="s">
        <v>6094</v>
      </c>
      <c r="D3685" s="370"/>
      <c r="E3685" s="367" t="str">
        <f t="shared" si="960"/>
        <v/>
      </c>
      <c r="F3685" s="367"/>
      <c r="G3685" s="367"/>
      <c r="H3685" s="367"/>
      <c r="I3685" s="367"/>
      <c r="J3685" s="367"/>
      <c r="K3685" s="367"/>
      <c r="L3685" s="99"/>
      <c r="M3685" s="99"/>
      <c r="N3685" s="99"/>
      <c r="O3685" s="99"/>
      <c r="P3685" s="99"/>
      <c r="Q3685" s="99"/>
      <c r="R3685" s="99"/>
      <c r="S3685" s="99"/>
      <c r="T3685" s="99"/>
      <c r="U3685" s="99"/>
      <c r="V3685" s="99"/>
      <c r="W3685" s="99"/>
      <c r="X3685" s="99"/>
      <c r="Y3685" s="99"/>
      <c r="Z3685" s="99"/>
      <c r="AA3685" s="99"/>
      <c r="AB3685" s="99"/>
      <c r="AC3685" s="99"/>
      <c r="AD3685" s="99"/>
    </row>
    <row r="3686" spans="1:30" ht="14.25" customHeight="1">
      <c r="A3686" s="100"/>
      <c r="B3686" s="107"/>
      <c r="C3686" s="285" t="s">
        <v>6095</v>
      </c>
      <c r="D3686" s="370"/>
      <c r="E3686" s="367" t="str">
        <f t="shared" si="960"/>
        <v/>
      </c>
      <c r="F3686" s="367"/>
      <c r="G3686" s="367"/>
      <c r="H3686" s="367"/>
      <c r="I3686" s="367"/>
      <c r="J3686" s="367"/>
      <c r="K3686" s="367"/>
      <c r="L3686" s="99"/>
      <c r="M3686" s="99"/>
      <c r="N3686" s="99"/>
      <c r="O3686" s="99"/>
      <c r="P3686" s="99"/>
      <c r="Q3686" s="99"/>
      <c r="R3686" s="99"/>
      <c r="S3686" s="99"/>
      <c r="T3686" s="99"/>
      <c r="U3686" s="99"/>
      <c r="V3686" s="99"/>
      <c r="W3686" s="99"/>
      <c r="X3686" s="99"/>
      <c r="Y3686" s="99"/>
      <c r="Z3686" s="99"/>
      <c r="AA3686" s="99"/>
      <c r="AB3686" s="99"/>
      <c r="AC3686" s="99"/>
      <c r="AD3686" s="99"/>
    </row>
    <row r="3687" spans="1:30" ht="14.25" customHeight="1">
      <c r="A3687" s="100"/>
      <c r="B3687" s="107"/>
      <c r="C3687" s="285" t="s">
        <v>6096</v>
      </c>
      <c r="D3687" s="370"/>
      <c r="E3687" s="367" t="str">
        <f t="shared" si="960"/>
        <v/>
      </c>
      <c r="F3687" s="367"/>
      <c r="G3687" s="367"/>
      <c r="H3687" s="367"/>
      <c r="I3687" s="367"/>
      <c r="J3687" s="367"/>
      <c r="K3687" s="367"/>
      <c r="L3687" s="99"/>
      <c r="M3687" s="99"/>
      <c r="N3687" s="99"/>
      <c r="O3687" s="99"/>
      <c r="P3687" s="99"/>
      <c r="Q3687" s="99"/>
      <c r="R3687" s="99"/>
      <c r="S3687" s="99"/>
      <c r="T3687" s="99"/>
      <c r="U3687" s="99"/>
      <c r="V3687" s="99"/>
      <c r="W3687" s="99"/>
      <c r="X3687" s="99"/>
      <c r="Y3687" s="99"/>
      <c r="Z3687" s="99"/>
      <c r="AA3687" s="99"/>
      <c r="AB3687" s="99"/>
      <c r="AC3687" s="99"/>
      <c r="AD3687" s="99"/>
    </row>
    <row r="3688" spans="1:30" ht="14.25" customHeight="1">
      <c r="A3688" s="100"/>
      <c r="B3688" s="107"/>
      <c r="C3688" s="285" t="s">
        <v>6097</v>
      </c>
      <c r="D3688" s="370"/>
      <c r="E3688" s="367" t="str">
        <f t="shared" si="960"/>
        <v/>
      </c>
      <c r="F3688" s="367"/>
      <c r="G3688" s="367"/>
      <c r="H3688" s="367"/>
      <c r="I3688" s="367"/>
      <c r="J3688" s="367"/>
      <c r="K3688" s="367"/>
      <c r="L3688" s="99"/>
      <c r="M3688" s="99"/>
      <c r="N3688" s="99"/>
      <c r="O3688" s="99"/>
      <c r="P3688" s="99"/>
      <c r="Q3688" s="99"/>
      <c r="R3688" s="99"/>
      <c r="S3688" s="99"/>
      <c r="T3688" s="99"/>
      <c r="U3688" s="99"/>
      <c r="V3688" s="99"/>
      <c r="W3688" s="99"/>
      <c r="X3688" s="99"/>
      <c r="Y3688" s="99"/>
      <c r="Z3688" s="99"/>
      <c r="AA3688" s="99"/>
      <c r="AB3688" s="99"/>
      <c r="AC3688" s="99"/>
      <c r="AD3688" s="99"/>
    </row>
    <row r="3689" spans="1:30" ht="14.25" customHeight="1">
      <c r="A3689" s="100"/>
      <c r="B3689" s="107"/>
      <c r="C3689" s="285" t="s">
        <v>6098</v>
      </c>
      <c r="D3689" s="370"/>
      <c r="E3689" s="367" t="str">
        <f t="shared" si="960"/>
        <v/>
      </c>
      <c r="F3689" s="367"/>
      <c r="G3689" s="367"/>
      <c r="H3689" s="367"/>
      <c r="I3689" s="367"/>
      <c r="J3689" s="367"/>
      <c r="K3689" s="367"/>
      <c r="L3689" s="99"/>
      <c r="M3689" s="99"/>
      <c r="N3689" s="99"/>
      <c r="O3689" s="99"/>
      <c r="P3689" s="99"/>
      <c r="Q3689" s="99"/>
      <c r="R3689" s="99"/>
      <c r="S3689" s="99"/>
      <c r="T3689" s="99"/>
      <c r="U3689" s="99"/>
      <c r="V3689" s="99"/>
      <c r="W3689" s="99"/>
      <c r="X3689" s="99"/>
      <c r="Y3689" s="99"/>
      <c r="Z3689" s="99"/>
      <c r="AA3689" s="99"/>
      <c r="AB3689" s="99"/>
      <c r="AC3689" s="99"/>
      <c r="AD3689" s="99"/>
    </row>
    <row r="3690" spans="1:30" ht="14.25" customHeight="1">
      <c r="A3690" s="100"/>
      <c r="B3690" s="107"/>
      <c r="C3690" s="285" t="s">
        <v>6099</v>
      </c>
      <c r="D3690" s="370"/>
      <c r="E3690" s="367" t="str">
        <f t="shared" si="960"/>
        <v/>
      </c>
      <c r="F3690" s="367"/>
      <c r="G3690" s="367"/>
      <c r="H3690" s="367"/>
      <c r="I3690" s="367"/>
      <c r="J3690" s="367"/>
      <c r="K3690" s="367"/>
      <c r="L3690" s="99"/>
      <c r="M3690" s="99"/>
      <c r="N3690" s="99"/>
      <c r="O3690" s="99"/>
      <c r="P3690" s="99"/>
      <c r="Q3690" s="99"/>
      <c r="R3690" s="99"/>
      <c r="S3690" s="99"/>
      <c r="T3690" s="99"/>
      <c r="U3690" s="99"/>
      <c r="V3690" s="99"/>
      <c r="W3690" s="99"/>
      <c r="X3690" s="99"/>
      <c r="Y3690" s="99"/>
      <c r="Z3690" s="99"/>
      <c r="AA3690" s="99"/>
      <c r="AB3690" s="99"/>
      <c r="AC3690" s="99"/>
      <c r="AD3690" s="99"/>
    </row>
    <row r="3691" spans="1:30" ht="14.25" customHeight="1">
      <c r="A3691" s="100"/>
      <c r="B3691" s="107"/>
      <c r="C3691" s="285" t="s">
        <v>6100</v>
      </c>
      <c r="D3691" s="370"/>
      <c r="E3691" s="367" t="str">
        <f t="shared" si="960"/>
        <v/>
      </c>
      <c r="F3691" s="367"/>
      <c r="G3691" s="367"/>
      <c r="H3691" s="367"/>
      <c r="I3691" s="367"/>
      <c r="J3691" s="367"/>
      <c r="K3691" s="367"/>
      <c r="L3691" s="99"/>
      <c r="M3691" s="99"/>
      <c r="N3691" s="99"/>
      <c r="O3691" s="99"/>
      <c r="P3691" s="99"/>
      <c r="Q3691" s="99"/>
      <c r="R3691" s="99"/>
      <c r="S3691" s="99"/>
      <c r="T3691" s="99"/>
      <c r="U3691" s="99"/>
      <c r="V3691" s="99"/>
      <c r="W3691" s="99"/>
      <c r="X3691" s="99"/>
      <c r="Y3691" s="99"/>
      <c r="Z3691" s="99"/>
      <c r="AA3691" s="99"/>
      <c r="AB3691" s="99"/>
      <c r="AC3691" s="99"/>
      <c r="AD3691" s="99"/>
    </row>
    <row r="3692" spans="1:30" ht="14.25" customHeight="1">
      <c r="A3692" s="100"/>
      <c r="B3692" s="107"/>
      <c r="C3692" s="285" t="s">
        <v>6101</v>
      </c>
      <c r="D3692" s="370"/>
      <c r="E3692" s="367" t="str">
        <f t="shared" si="960"/>
        <v/>
      </c>
      <c r="F3692" s="367"/>
      <c r="G3692" s="367"/>
      <c r="H3692" s="367"/>
      <c r="I3692" s="367"/>
      <c r="J3692" s="367"/>
      <c r="K3692" s="367"/>
      <c r="L3692" s="99"/>
      <c r="M3692" s="99"/>
      <c r="N3692" s="99"/>
      <c r="O3692" s="99"/>
      <c r="P3692" s="99"/>
      <c r="Q3692" s="99"/>
      <c r="R3692" s="99"/>
      <c r="S3692" s="99"/>
      <c r="T3692" s="99"/>
      <c r="U3692" s="99"/>
      <c r="V3692" s="99"/>
      <c r="W3692" s="99"/>
      <c r="X3692" s="99"/>
      <c r="Y3692" s="99"/>
      <c r="Z3692" s="99"/>
      <c r="AA3692" s="99"/>
      <c r="AB3692" s="99"/>
      <c r="AC3692" s="99"/>
      <c r="AD3692" s="99"/>
    </row>
    <row r="3693" spans="1:30" ht="14.25" customHeight="1">
      <c r="A3693" s="100"/>
      <c r="B3693" s="107"/>
      <c r="C3693" s="285" t="s">
        <v>6102</v>
      </c>
      <c r="D3693" s="370"/>
      <c r="E3693" s="367" t="str">
        <f t="shared" si="960"/>
        <v/>
      </c>
      <c r="F3693" s="367"/>
      <c r="G3693" s="367"/>
      <c r="H3693" s="367"/>
      <c r="I3693" s="367"/>
      <c r="J3693" s="367"/>
      <c r="K3693" s="367"/>
      <c r="L3693" s="99"/>
      <c r="M3693" s="99"/>
      <c r="N3693" s="99"/>
      <c r="O3693" s="99"/>
      <c r="P3693" s="99"/>
      <c r="Q3693" s="99"/>
      <c r="R3693" s="99"/>
      <c r="S3693" s="99"/>
      <c r="T3693" s="99"/>
      <c r="U3693" s="99"/>
      <c r="V3693" s="99"/>
      <c r="W3693" s="99"/>
      <c r="X3693" s="99"/>
      <c r="Y3693" s="99"/>
      <c r="Z3693" s="99"/>
      <c r="AA3693" s="99"/>
      <c r="AB3693" s="99"/>
      <c r="AC3693" s="99"/>
      <c r="AD3693" s="99"/>
    </row>
    <row r="3694" spans="1:30" ht="14.25" customHeight="1">
      <c r="A3694" s="100"/>
      <c r="B3694" s="107"/>
      <c r="C3694" s="285" t="s">
        <v>6103</v>
      </c>
      <c r="D3694" s="370"/>
      <c r="E3694" s="367" t="str">
        <f t="shared" si="960"/>
        <v/>
      </c>
      <c r="F3694" s="367"/>
      <c r="G3694" s="367"/>
      <c r="H3694" s="367"/>
      <c r="I3694" s="367"/>
      <c r="J3694" s="367"/>
      <c r="K3694" s="367"/>
      <c r="L3694" s="99"/>
      <c r="M3694" s="99"/>
      <c r="N3694" s="99"/>
      <c r="O3694" s="99"/>
      <c r="P3694" s="99"/>
      <c r="Q3694" s="99"/>
      <c r="R3694" s="99"/>
      <c r="S3694" s="99"/>
      <c r="T3694" s="99"/>
      <c r="U3694" s="99"/>
      <c r="V3694" s="99"/>
      <c r="W3694" s="99"/>
      <c r="X3694" s="99"/>
      <c r="Y3694" s="99"/>
      <c r="Z3694" s="99"/>
      <c r="AA3694" s="99"/>
      <c r="AB3694" s="99"/>
      <c r="AC3694" s="99"/>
      <c r="AD3694" s="99"/>
    </row>
    <row r="3695" spans="1:30" ht="14.25" customHeight="1">
      <c r="A3695" s="100"/>
      <c r="B3695" s="107"/>
      <c r="C3695" s="285" t="s">
        <v>6104</v>
      </c>
      <c r="D3695" s="370"/>
      <c r="E3695" s="367" t="str">
        <f t="shared" si="960"/>
        <v/>
      </c>
      <c r="F3695" s="367"/>
      <c r="G3695" s="367"/>
      <c r="H3695" s="367"/>
      <c r="I3695" s="367"/>
      <c r="J3695" s="367"/>
      <c r="K3695" s="367"/>
      <c r="L3695" s="99"/>
      <c r="M3695" s="99"/>
      <c r="N3695" s="99"/>
      <c r="O3695" s="99"/>
      <c r="P3695" s="99"/>
      <c r="Q3695" s="99"/>
      <c r="R3695" s="99"/>
      <c r="S3695" s="99"/>
      <c r="T3695" s="99"/>
      <c r="U3695" s="99"/>
      <c r="V3695" s="99"/>
      <c r="W3695" s="99"/>
      <c r="X3695" s="99"/>
      <c r="Y3695" s="99"/>
      <c r="Z3695" s="99"/>
      <c r="AA3695" s="99"/>
      <c r="AB3695" s="99"/>
      <c r="AC3695" s="99"/>
      <c r="AD3695" s="99"/>
    </row>
    <row r="3696" spans="1:30" ht="14.25" customHeight="1">
      <c r="A3696" s="100"/>
      <c r="B3696" s="107"/>
      <c r="C3696" s="285" t="s">
        <v>6105</v>
      </c>
      <c r="D3696" s="370"/>
      <c r="E3696" s="367" t="str">
        <f t="shared" si="960"/>
        <v/>
      </c>
      <c r="F3696" s="367"/>
      <c r="G3696" s="367"/>
      <c r="H3696" s="367"/>
      <c r="I3696" s="367"/>
      <c r="J3696" s="367"/>
      <c r="K3696" s="367"/>
      <c r="L3696" s="99"/>
      <c r="M3696" s="99"/>
      <c r="N3696" s="99"/>
      <c r="O3696" s="99"/>
      <c r="P3696" s="99"/>
      <c r="Q3696" s="99"/>
      <c r="R3696" s="99"/>
      <c r="S3696" s="99"/>
      <c r="T3696" s="99"/>
      <c r="U3696" s="99"/>
      <c r="V3696" s="99"/>
      <c r="W3696" s="99"/>
      <c r="X3696" s="99"/>
      <c r="Y3696" s="99"/>
      <c r="Z3696" s="99"/>
      <c r="AA3696" s="99"/>
      <c r="AB3696" s="99"/>
      <c r="AC3696" s="99"/>
      <c r="AD3696" s="99"/>
    </row>
    <row r="3697" spans="1:30" ht="14.25" customHeight="1">
      <c r="A3697" s="100"/>
      <c r="B3697" s="107"/>
      <c r="C3697" s="285" t="s">
        <v>6106</v>
      </c>
      <c r="D3697" s="370"/>
      <c r="E3697" s="367" t="str">
        <f t="shared" si="960"/>
        <v/>
      </c>
      <c r="F3697" s="367"/>
      <c r="G3697" s="367"/>
      <c r="H3697" s="367"/>
      <c r="I3697" s="367"/>
      <c r="J3697" s="367"/>
      <c r="K3697" s="367"/>
      <c r="L3697" s="99"/>
      <c r="M3697" s="99"/>
      <c r="N3697" s="99"/>
      <c r="O3697" s="99"/>
      <c r="P3697" s="99"/>
      <c r="Q3697" s="99"/>
      <c r="R3697" s="99"/>
      <c r="S3697" s="99"/>
      <c r="T3697" s="99"/>
      <c r="U3697" s="99"/>
      <c r="V3697" s="99"/>
      <c r="W3697" s="99"/>
      <c r="X3697" s="99"/>
      <c r="Y3697" s="99"/>
      <c r="Z3697" s="99"/>
      <c r="AA3697" s="99"/>
      <c r="AB3697" s="99"/>
      <c r="AC3697" s="99"/>
      <c r="AD3697" s="99"/>
    </row>
    <row r="3698" spans="1:30" ht="14.25" customHeight="1">
      <c r="A3698" s="100"/>
      <c r="B3698" s="107"/>
      <c r="C3698" s="285" t="s">
        <v>6107</v>
      </c>
      <c r="D3698" s="370"/>
      <c r="E3698" s="367" t="str">
        <f t="shared" si="960"/>
        <v/>
      </c>
      <c r="F3698" s="367"/>
      <c r="G3698" s="367"/>
      <c r="H3698" s="367"/>
      <c r="I3698" s="367"/>
      <c r="J3698" s="367"/>
      <c r="K3698" s="367"/>
      <c r="L3698" s="99"/>
      <c r="M3698" s="99"/>
      <c r="N3698" s="99"/>
      <c r="O3698" s="99"/>
      <c r="P3698" s="99"/>
      <c r="Q3698" s="99"/>
      <c r="R3698" s="99"/>
      <c r="S3698" s="99"/>
      <c r="T3698" s="99"/>
      <c r="U3698" s="99"/>
      <c r="V3698" s="99"/>
      <c r="W3698" s="99"/>
      <c r="X3698" s="99"/>
      <c r="Y3698" s="99"/>
      <c r="Z3698" s="99"/>
      <c r="AA3698" s="99"/>
      <c r="AB3698" s="99"/>
      <c r="AC3698" s="99"/>
      <c r="AD3698" s="99"/>
    </row>
    <row r="3699" spans="1:30" ht="14.25" customHeight="1">
      <c r="A3699" s="100"/>
      <c r="B3699" s="107"/>
      <c r="C3699" s="285" t="s">
        <v>6108</v>
      </c>
      <c r="D3699" s="370"/>
      <c r="E3699" s="367" t="str">
        <f t="shared" si="960"/>
        <v/>
      </c>
      <c r="F3699" s="367"/>
      <c r="G3699" s="367"/>
      <c r="H3699" s="367"/>
      <c r="I3699" s="367"/>
      <c r="J3699" s="367"/>
      <c r="K3699" s="367"/>
      <c r="L3699" s="99"/>
      <c r="M3699" s="99"/>
      <c r="N3699" s="99"/>
      <c r="O3699" s="99"/>
      <c r="P3699" s="99"/>
      <c r="Q3699" s="99"/>
      <c r="R3699" s="99"/>
      <c r="S3699" s="99"/>
      <c r="T3699" s="99"/>
      <c r="U3699" s="99"/>
      <c r="V3699" s="99"/>
      <c r="W3699" s="99"/>
      <c r="X3699" s="99"/>
      <c r="Y3699" s="99"/>
      <c r="Z3699" s="99"/>
      <c r="AA3699" s="99"/>
      <c r="AB3699" s="99"/>
      <c r="AC3699" s="99"/>
      <c r="AD3699" s="99"/>
    </row>
    <row r="3700" spans="1:30" ht="14.25" customHeight="1">
      <c r="A3700" s="100"/>
      <c r="B3700" s="107"/>
      <c r="C3700" s="285" t="s">
        <v>6109</v>
      </c>
      <c r="D3700" s="370"/>
      <c r="E3700" s="367" t="str">
        <f t="shared" si="960"/>
        <v/>
      </c>
      <c r="F3700" s="367"/>
      <c r="G3700" s="367"/>
      <c r="H3700" s="367"/>
      <c r="I3700" s="367"/>
      <c r="J3700" s="367"/>
      <c r="K3700" s="367"/>
      <c r="L3700" s="99"/>
      <c r="M3700" s="99"/>
      <c r="N3700" s="99"/>
      <c r="O3700" s="99"/>
      <c r="P3700" s="99"/>
      <c r="Q3700" s="99"/>
      <c r="R3700" s="99"/>
      <c r="S3700" s="99"/>
      <c r="T3700" s="99"/>
      <c r="U3700" s="99"/>
      <c r="V3700" s="99"/>
      <c r="W3700" s="99"/>
      <c r="X3700" s="99"/>
      <c r="Y3700" s="99"/>
      <c r="Z3700" s="99"/>
      <c r="AA3700" s="99"/>
      <c r="AB3700" s="99"/>
      <c r="AC3700" s="99"/>
      <c r="AD3700" s="99"/>
    </row>
    <row r="3701" spans="1:30" ht="14.25" customHeight="1">
      <c r="A3701" s="100"/>
      <c r="B3701" s="107"/>
      <c r="C3701" s="285" t="s">
        <v>6110</v>
      </c>
      <c r="D3701" s="370"/>
      <c r="E3701" s="367" t="str">
        <f t="shared" si="960"/>
        <v/>
      </c>
      <c r="F3701" s="367"/>
      <c r="G3701" s="367"/>
      <c r="H3701" s="367"/>
      <c r="I3701" s="367"/>
      <c r="J3701" s="367"/>
      <c r="K3701" s="367"/>
      <c r="L3701" s="99"/>
      <c r="M3701" s="99"/>
      <c r="N3701" s="99"/>
      <c r="O3701" s="99"/>
      <c r="P3701" s="99"/>
      <c r="Q3701" s="99"/>
      <c r="R3701" s="99"/>
      <c r="S3701" s="99"/>
      <c r="T3701" s="99"/>
      <c r="U3701" s="99"/>
      <c r="V3701" s="99"/>
      <c r="W3701" s="99"/>
      <c r="X3701" s="99"/>
      <c r="Y3701" s="99"/>
      <c r="Z3701" s="99"/>
      <c r="AA3701" s="99"/>
      <c r="AB3701" s="99"/>
      <c r="AC3701" s="99"/>
      <c r="AD3701" s="99"/>
    </row>
    <row r="3702" spans="1:30" ht="14.25" customHeight="1">
      <c r="A3702" s="100"/>
      <c r="B3702" s="107"/>
      <c r="C3702" s="285" t="s">
        <v>6111</v>
      </c>
      <c r="D3702" s="370"/>
      <c r="E3702" s="367" t="str">
        <f t="shared" si="960"/>
        <v/>
      </c>
      <c r="F3702" s="367"/>
      <c r="G3702" s="367"/>
      <c r="H3702" s="367"/>
      <c r="I3702" s="367"/>
      <c r="J3702" s="367"/>
      <c r="K3702" s="367"/>
      <c r="L3702" s="99"/>
      <c r="M3702" s="99"/>
      <c r="N3702" s="99"/>
      <c r="O3702" s="99"/>
      <c r="P3702" s="99"/>
      <c r="Q3702" s="99"/>
      <c r="R3702" s="99"/>
      <c r="S3702" s="99"/>
      <c r="T3702" s="99"/>
      <c r="U3702" s="99"/>
      <c r="V3702" s="99"/>
      <c r="W3702" s="99"/>
      <c r="X3702" s="99"/>
      <c r="Y3702" s="99"/>
      <c r="Z3702" s="99"/>
      <c r="AA3702" s="99"/>
      <c r="AB3702" s="99"/>
      <c r="AC3702" s="99"/>
      <c r="AD3702" s="99"/>
    </row>
    <row r="3703" spans="1:30" ht="14.25" customHeight="1">
      <c r="A3703" s="100"/>
      <c r="B3703" s="107"/>
      <c r="C3703" s="285" t="s">
        <v>6112</v>
      </c>
      <c r="D3703" s="370"/>
      <c r="E3703" s="367" t="str">
        <f t="shared" si="960"/>
        <v/>
      </c>
      <c r="F3703" s="367"/>
      <c r="G3703" s="367"/>
      <c r="H3703" s="367"/>
      <c r="I3703" s="367"/>
      <c r="J3703" s="367"/>
      <c r="K3703" s="367"/>
      <c r="L3703" s="99"/>
      <c r="M3703" s="99"/>
      <c r="N3703" s="99"/>
      <c r="O3703" s="99"/>
      <c r="P3703" s="99"/>
      <c r="Q3703" s="99"/>
      <c r="R3703" s="99"/>
      <c r="S3703" s="99"/>
      <c r="T3703" s="99"/>
      <c r="U3703" s="99"/>
      <c r="V3703" s="99"/>
      <c r="W3703" s="99"/>
      <c r="X3703" s="99"/>
      <c r="Y3703" s="99"/>
      <c r="Z3703" s="99"/>
      <c r="AA3703" s="99"/>
      <c r="AB3703" s="99"/>
      <c r="AC3703" s="99"/>
      <c r="AD3703" s="99"/>
    </row>
    <row r="3704" spans="1:30" ht="14.25" customHeight="1">
      <c r="A3704" s="100"/>
      <c r="B3704" s="107"/>
      <c r="C3704" s="285" t="s">
        <v>6113</v>
      </c>
      <c r="D3704" s="370"/>
      <c r="E3704" s="367" t="str">
        <f t="shared" si="960"/>
        <v/>
      </c>
      <c r="F3704" s="367"/>
      <c r="G3704" s="367"/>
      <c r="H3704" s="367"/>
      <c r="I3704" s="367"/>
      <c r="J3704" s="367"/>
      <c r="K3704" s="367"/>
      <c r="L3704" s="99"/>
      <c r="M3704" s="99"/>
      <c r="N3704" s="99"/>
      <c r="O3704" s="99"/>
      <c r="P3704" s="99"/>
      <c r="Q3704" s="99"/>
      <c r="R3704" s="99"/>
      <c r="S3704" s="99"/>
      <c r="T3704" s="99"/>
      <c r="U3704" s="99"/>
      <c r="V3704" s="99"/>
      <c r="W3704" s="99"/>
      <c r="X3704" s="99"/>
      <c r="Y3704" s="99"/>
      <c r="Z3704" s="99"/>
      <c r="AA3704" s="99"/>
      <c r="AB3704" s="99"/>
      <c r="AC3704" s="99"/>
      <c r="AD3704" s="99"/>
    </row>
    <row r="3705" spans="1:30" ht="14.25" customHeight="1">
      <c r="A3705" s="100"/>
      <c r="B3705" s="107"/>
      <c r="C3705" s="285" t="s">
        <v>6114</v>
      </c>
      <c r="D3705" s="370"/>
      <c r="E3705" s="367" t="str">
        <f t="shared" si="960"/>
        <v/>
      </c>
      <c r="F3705" s="367"/>
      <c r="G3705" s="367"/>
      <c r="H3705" s="367"/>
      <c r="I3705" s="367"/>
      <c r="J3705" s="367"/>
      <c r="K3705" s="367"/>
      <c r="L3705" s="99"/>
      <c r="M3705" s="99"/>
      <c r="N3705" s="99"/>
      <c r="O3705" s="99"/>
      <c r="P3705" s="99"/>
      <c r="Q3705" s="99"/>
      <c r="R3705" s="99"/>
      <c r="S3705" s="99"/>
      <c r="T3705" s="99"/>
      <c r="U3705" s="99"/>
      <c r="V3705" s="99"/>
      <c r="W3705" s="99"/>
      <c r="X3705" s="99"/>
      <c r="Y3705" s="99"/>
      <c r="Z3705" s="99"/>
      <c r="AA3705" s="99"/>
      <c r="AB3705" s="99"/>
      <c r="AC3705" s="99"/>
      <c r="AD3705" s="99"/>
    </row>
    <row r="3706" spans="1:30" ht="14.25" customHeight="1">
      <c r="A3706" s="100"/>
      <c r="B3706" s="107"/>
      <c r="C3706" s="285" t="s">
        <v>6115</v>
      </c>
      <c r="D3706" s="370"/>
      <c r="E3706" s="367" t="str">
        <f t="shared" si="960"/>
        <v/>
      </c>
      <c r="F3706" s="367"/>
      <c r="G3706" s="367"/>
      <c r="H3706" s="367"/>
      <c r="I3706" s="367"/>
      <c r="J3706" s="367"/>
      <c r="K3706" s="367"/>
      <c r="L3706" s="99"/>
      <c r="M3706" s="99"/>
      <c r="N3706" s="99"/>
      <c r="O3706" s="99"/>
      <c r="P3706" s="99"/>
      <c r="Q3706" s="99"/>
      <c r="R3706" s="99"/>
      <c r="S3706" s="99"/>
      <c r="T3706" s="99"/>
      <c r="U3706" s="99"/>
      <c r="V3706" s="99"/>
      <c r="W3706" s="99"/>
      <c r="X3706" s="99"/>
      <c r="Y3706" s="99"/>
      <c r="Z3706" s="99"/>
      <c r="AA3706" s="99"/>
      <c r="AB3706" s="99"/>
      <c r="AC3706" s="99"/>
      <c r="AD3706" s="99"/>
    </row>
    <row r="3707" spans="1:30" ht="14.25" customHeight="1">
      <c r="A3707" s="100"/>
      <c r="B3707" s="107"/>
      <c r="C3707" s="285" t="s">
        <v>6116</v>
      </c>
      <c r="D3707" s="370"/>
      <c r="E3707" s="367" t="str">
        <f t="shared" si="960"/>
        <v/>
      </c>
      <c r="F3707" s="367"/>
      <c r="G3707" s="367"/>
      <c r="H3707" s="367"/>
      <c r="I3707" s="367"/>
      <c r="J3707" s="367"/>
      <c r="K3707" s="367"/>
      <c r="L3707" s="99"/>
      <c r="M3707" s="99"/>
      <c r="N3707" s="99"/>
      <c r="O3707" s="99"/>
      <c r="P3707" s="99"/>
      <c r="Q3707" s="99"/>
      <c r="R3707" s="99"/>
      <c r="S3707" s="99"/>
      <c r="T3707" s="99"/>
      <c r="U3707" s="99"/>
      <c r="V3707" s="99"/>
      <c r="W3707" s="99"/>
      <c r="X3707" s="99"/>
      <c r="Y3707" s="99"/>
      <c r="Z3707" s="99"/>
      <c r="AA3707" s="99"/>
      <c r="AB3707" s="99"/>
      <c r="AC3707" s="99"/>
      <c r="AD3707" s="99"/>
    </row>
    <row r="3708" spans="1:30" ht="14.25" customHeight="1">
      <c r="A3708" s="100"/>
      <c r="B3708" s="107"/>
      <c r="C3708" s="285" t="s">
        <v>6117</v>
      </c>
      <c r="D3708" s="370"/>
      <c r="E3708" s="367" t="str">
        <f t="shared" si="960"/>
        <v/>
      </c>
      <c r="F3708" s="367"/>
      <c r="G3708" s="367"/>
      <c r="H3708" s="367"/>
      <c r="I3708" s="367"/>
      <c r="J3708" s="367"/>
      <c r="K3708" s="367"/>
      <c r="L3708" s="99"/>
      <c r="M3708" s="99"/>
      <c r="N3708" s="99"/>
      <c r="O3708" s="99"/>
      <c r="P3708" s="99"/>
      <c r="Q3708" s="99"/>
      <c r="R3708" s="99"/>
      <c r="S3708" s="99"/>
      <c r="T3708" s="99"/>
      <c r="U3708" s="99"/>
      <c r="V3708" s="99"/>
      <c r="W3708" s="99"/>
      <c r="X3708" s="99"/>
      <c r="Y3708" s="99"/>
      <c r="Z3708" s="99"/>
      <c r="AA3708" s="99"/>
      <c r="AB3708" s="99"/>
      <c r="AC3708" s="99"/>
      <c r="AD3708" s="99"/>
    </row>
    <row r="3709" spans="1:30" ht="14.25" customHeight="1">
      <c r="A3709" s="100"/>
      <c r="B3709" s="107"/>
      <c r="C3709" s="285" t="s">
        <v>6118</v>
      </c>
      <c r="D3709" s="370"/>
      <c r="E3709" s="367" t="str">
        <f t="shared" si="960"/>
        <v/>
      </c>
      <c r="F3709" s="367"/>
      <c r="G3709" s="367"/>
      <c r="H3709" s="367"/>
      <c r="I3709" s="367"/>
      <c r="J3709" s="367"/>
      <c r="K3709" s="367"/>
      <c r="L3709" s="99"/>
      <c r="M3709" s="99"/>
      <c r="N3709" s="99"/>
      <c r="O3709" s="99"/>
      <c r="P3709" s="99"/>
      <c r="Q3709" s="99"/>
      <c r="R3709" s="99"/>
      <c r="S3709" s="99"/>
      <c r="T3709" s="99"/>
      <c r="U3709" s="99"/>
      <c r="V3709" s="99"/>
      <c r="W3709" s="99"/>
      <c r="X3709" s="99"/>
      <c r="Y3709" s="99"/>
      <c r="Z3709" s="99"/>
      <c r="AA3709" s="99"/>
      <c r="AB3709" s="99"/>
      <c r="AC3709" s="99"/>
      <c r="AD3709" s="99"/>
    </row>
    <row r="3710" spans="1:30" ht="14.25" customHeight="1">
      <c r="A3710" s="100"/>
      <c r="B3710" s="107"/>
      <c r="C3710" s="285" t="s">
        <v>6119</v>
      </c>
      <c r="D3710" s="370"/>
      <c r="E3710" s="367" t="str">
        <f t="shared" si="960"/>
        <v/>
      </c>
      <c r="F3710" s="367"/>
      <c r="G3710" s="367"/>
      <c r="H3710" s="367"/>
      <c r="I3710" s="367"/>
      <c r="J3710" s="367"/>
      <c r="K3710" s="367"/>
      <c r="L3710" s="99"/>
      <c r="M3710" s="99"/>
      <c r="N3710" s="99"/>
      <c r="O3710" s="99"/>
      <c r="P3710" s="99"/>
      <c r="Q3710" s="99"/>
      <c r="R3710" s="99"/>
      <c r="S3710" s="99"/>
      <c r="T3710" s="99"/>
      <c r="U3710" s="99"/>
      <c r="V3710" s="99"/>
      <c r="W3710" s="99"/>
      <c r="X3710" s="99"/>
      <c r="Y3710" s="99"/>
      <c r="Z3710" s="99"/>
      <c r="AA3710" s="99"/>
      <c r="AB3710" s="99"/>
      <c r="AC3710" s="99"/>
      <c r="AD3710" s="99"/>
    </row>
    <row r="3711" spans="1:30" ht="14.25" customHeight="1">
      <c r="A3711" s="100"/>
      <c r="B3711" s="107"/>
      <c r="C3711" s="285" t="s">
        <v>6120</v>
      </c>
      <c r="D3711" s="370"/>
      <c r="E3711" s="367" t="str">
        <f t="shared" si="960"/>
        <v/>
      </c>
      <c r="F3711" s="367"/>
      <c r="G3711" s="367"/>
      <c r="H3711" s="367"/>
      <c r="I3711" s="367"/>
      <c r="J3711" s="367"/>
      <c r="K3711" s="367"/>
      <c r="L3711" s="99"/>
      <c r="M3711" s="99"/>
      <c r="N3711" s="99"/>
      <c r="O3711" s="99"/>
      <c r="P3711" s="99"/>
      <c r="Q3711" s="99"/>
      <c r="R3711" s="99"/>
      <c r="S3711" s="99"/>
      <c r="T3711" s="99"/>
      <c r="U3711" s="99"/>
      <c r="V3711" s="99"/>
      <c r="W3711" s="99"/>
      <c r="X3711" s="99"/>
      <c r="Y3711" s="99"/>
      <c r="Z3711" s="99"/>
      <c r="AA3711" s="99"/>
      <c r="AB3711" s="99"/>
      <c r="AC3711" s="99"/>
      <c r="AD3711" s="99"/>
    </row>
    <row r="3712" spans="1:30" ht="14.25" customHeight="1">
      <c r="A3712" s="100"/>
      <c r="B3712" s="107"/>
      <c r="C3712" s="285" t="s">
        <v>6121</v>
      </c>
      <c r="D3712" s="370"/>
      <c r="E3712" s="367" t="str">
        <f t="shared" si="960"/>
        <v/>
      </c>
      <c r="F3712" s="367"/>
      <c r="G3712" s="367"/>
      <c r="H3712" s="367"/>
      <c r="I3712" s="367"/>
      <c r="J3712" s="367"/>
      <c r="K3712" s="367"/>
      <c r="L3712" s="99"/>
      <c r="M3712" s="99"/>
      <c r="N3712" s="99"/>
      <c r="O3712" s="99"/>
      <c r="P3712" s="99"/>
      <c r="Q3712" s="99"/>
      <c r="R3712" s="99"/>
      <c r="S3712" s="99"/>
      <c r="T3712" s="99"/>
      <c r="U3712" s="99"/>
      <c r="V3712" s="99"/>
      <c r="W3712" s="99"/>
      <c r="X3712" s="99"/>
      <c r="Y3712" s="99"/>
      <c r="Z3712" s="99"/>
      <c r="AA3712" s="99"/>
      <c r="AB3712" s="99"/>
      <c r="AC3712" s="99"/>
      <c r="AD3712" s="99"/>
    </row>
    <row r="3713" spans="1:30" ht="14.25" customHeight="1">
      <c r="A3713" s="100"/>
      <c r="B3713" s="107"/>
      <c r="C3713" s="285" t="s">
        <v>6122</v>
      </c>
      <c r="D3713" s="370"/>
      <c r="E3713" s="367" t="str">
        <f t="shared" si="960"/>
        <v/>
      </c>
      <c r="F3713" s="367"/>
      <c r="G3713" s="367"/>
      <c r="H3713" s="367"/>
      <c r="I3713" s="367"/>
      <c r="J3713" s="367"/>
      <c r="K3713" s="367"/>
      <c r="L3713" s="99"/>
      <c r="M3713" s="99"/>
      <c r="N3713" s="99"/>
      <c r="O3713" s="99"/>
      <c r="P3713" s="99"/>
      <c r="Q3713" s="99"/>
      <c r="R3713" s="99"/>
      <c r="S3713" s="99"/>
      <c r="T3713" s="99"/>
      <c r="U3713" s="99"/>
      <c r="V3713" s="99"/>
      <c r="W3713" s="99"/>
      <c r="X3713" s="99"/>
      <c r="Y3713" s="99"/>
      <c r="Z3713" s="99"/>
      <c r="AA3713" s="99"/>
      <c r="AB3713" s="99"/>
      <c r="AC3713" s="99"/>
      <c r="AD3713" s="99"/>
    </row>
    <row r="3714" spans="1:30" ht="14.25" customHeight="1">
      <c r="A3714" s="100"/>
      <c r="B3714" s="107"/>
      <c r="C3714" s="285" t="s">
        <v>6123</v>
      </c>
      <c r="D3714" s="370"/>
      <c r="E3714" s="367" t="str">
        <f t="shared" ref="E3714:E3777" si="961">IF(E1106="","",E1106)</f>
        <v/>
      </c>
      <c r="F3714" s="367"/>
      <c r="G3714" s="367"/>
      <c r="H3714" s="367"/>
      <c r="I3714" s="367"/>
      <c r="J3714" s="367"/>
      <c r="K3714" s="367"/>
      <c r="L3714" s="99"/>
      <c r="M3714" s="99"/>
      <c r="N3714" s="99"/>
      <c r="O3714" s="99"/>
      <c r="P3714" s="99"/>
      <c r="Q3714" s="99"/>
      <c r="R3714" s="99"/>
      <c r="S3714" s="99"/>
      <c r="T3714" s="99"/>
      <c r="U3714" s="99"/>
      <c r="V3714" s="99"/>
      <c r="W3714" s="99"/>
      <c r="X3714" s="99"/>
      <c r="Y3714" s="99"/>
      <c r="Z3714" s="99"/>
      <c r="AA3714" s="99"/>
      <c r="AB3714" s="99"/>
      <c r="AC3714" s="99"/>
      <c r="AD3714" s="99"/>
    </row>
    <row r="3715" spans="1:30" ht="14.25" customHeight="1">
      <c r="A3715" s="100"/>
      <c r="B3715" s="107"/>
      <c r="C3715" s="285" t="s">
        <v>6124</v>
      </c>
      <c r="D3715" s="370"/>
      <c r="E3715" s="367" t="str">
        <f t="shared" si="961"/>
        <v/>
      </c>
      <c r="F3715" s="367"/>
      <c r="G3715" s="367"/>
      <c r="H3715" s="367"/>
      <c r="I3715" s="367"/>
      <c r="J3715" s="367"/>
      <c r="K3715" s="367"/>
      <c r="L3715" s="99"/>
      <c r="M3715" s="99"/>
      <c r="N3715" s="99"/>
      <c r="O3715" s="99"/>
      <c r="P3715" s="99"/>
      <c r="Q3715" s="99"/>
      <c r="R3715" s="99"/>
      <c r="S3715" s="99"/>
      <c r="T3715" s="99"/>
      <c r="U3715" s="99"/>
      <c r="V3715" s="99"/>
      <c r="W3715" s="99"/>
      <c r="X3715" s="99"/>
      <c r="Y3715" s="99"/>
      <c r="Z3715" s="99"/>
      <c r="AA3715" s="99"/>
      <c r="AB3715" s="99"/>
      <c r="AC3715" s="99"/>
      <c r="AD3715" s="99"/>
    </row>
    <row r="3716" spans="1:30" ht="14.25" customHeight="1">
      <c r="A3716" s="100"/>
      <c r="B3716" s="107"/>
      <c r="C3716" s="285" t="s">
        <v>6125</v>
      </c>
      <c r="D3716" s="370"/>
      <c r="E3716" s="367" t="str">
        <f t="shared" si="961"/>
        <v/>
      </c>
      <c r="F3716" s="367"/>
      <c r="G3716" s="367"/>
      <c r="H3716" s="367"/>
      <c r="I3716" s="367"/>
      <c r="J3716" s="367"/>
      <c r="K3716" s="367"/>
      <c r="L3716" s="99"/>
      <c r="M3716" s="99"/>
      <c r="N3716" s="99"/>
      <c r="O3716" s="99"/>
      <c r="P3716" s="99"/>
      <c r="Q3716" s="99"/>
      <c r="R3716" s="99"/>
      <c r="S3716" s="99"/>
      <c r="T3716" s="99"/>
      <c r="U3716" s="99"/>
      <c r="V3716" s="99"/>
      <c r="W3716" s="99"/>
      <c r="X3716" s="99"/>
      <c r="Y3716" s="99"/>
      <c r="Z3716" s="99"/>
      <c r="AA3716" s="99"/>
      <c r="AB3716" s="99"/>
      <c r="AC3716" s="99"/>
      <c r="AD3716" s="99"/>
    </row>
    <row r="3717" spans="1:30" ht="14.25" customHeight="1">
      <c r="A3717" s="100"/>
      <c r="B3717" s="107"/>
      <c r="C3717" s="285" t="s">
        <v>6126</v>
      </c>
      <c r="D3717" s="370"/>
      <c r="E3717" s="367" t="str">
        <f t="shared" si="961"/>
        <v/>
      </c>
      <c r="F3717" s="367"/>
      <c r="G3717" s="367"/>
      <c r="H3717" s="367"/>
      <c r="I3717" s="367"/>
      <c r="J3717" s="367"/>
      <c r="K3717" s="367"/>
      <c r="L3717" s="99"/>
      <c r="M3717" s="99"/>
      <c r="N3717" s="99"/>
      <c r="O3717" s="99"/>
      <c r="P3717" s="99"/>
      <c r="Q3717" s="99"/>
      <c r="R3717" s="99"/>
      <c r="S3717" s="99"/>
      <c r="T3717" s="99"/>
      <c r="U3717" s="99"/>
      <c r="V3717" s="99"/>
      <c r="W3717" s="99"/>
      <c r="X3717" s="99"/>
      <c r="Y3717" s="99"/>
      <c r="Z3717" s="99"/>
      <c r="AA3717" s="99"/>
      <c r="AB3717" s="99"/>
      <c r="AC3717" s="99"/>
      <c r="AD3717" s="99"/>
    </row>
    <row r="3718" spans="1:30" ht="14.25" customHeight="1">
      <c r="A3718" s="100"/>
      <c r="B3718" s="107"/>
      <c r="C3718" s="285" t="s">
        <v>6127</v>
      </c>
      <c r="D3718" s="370"/>
      <c r="E3718" s="367" t="str">
        <f t="shared" si="961"/>
        <v/>
      </c>
      <c r="F3718" s="367"/>
      <c r="G3718" s="367"/>
      <c r="H3718" s="367"/>
      <c r="I3718" s="367"/>
      <c r="J3718" s="367"/>
      <c r="K3718" s="367"/>
      <c r="L3718" s="99"/>
      <c r="M3718" s="99"/>
      <c r="N3718" s="99"/>
      <c r="O3718" s="99"/>
      <c r="P3718" s="99"/>
      <c r="Q3718" s="99"/>
      <c r="R3718" s="99"/>
      <c r="S3718" s="99"/>
      <c r="T3718" s="99"/>
      <c r="U3718" s="99"/>
      <c r="V3718" s="99"/>
      <c r="W3718" s="99"/>
      <c r="X3718" s="99"/>
      <c r="Y3718" s="99"/>
      <c r="Z3718" s="99"/>
      <c r="AA3718" s="99"/>
      <c r="AB3718" s="99"/>
      <c r="AC3718" s="99"/>
      <c r="AD3718" s="99"/>
    </row>
    <row r="3719" spans="1:30" ht="14.25" customHeight="1">
      <c r="A3719" s="100"/>
      <c r="B3719" s="107"/>
      <c r="C3719" s="285" t="s">
        <v>6128</v>
      </c>
      <c r="D3719" s="370"/>
      <c r="E3719" s="367" t="str">
        <f t="shared" si="961"/>
        <v/>
      </c>
      <c r="F3719" s="367"/>
      <c r="G3719" s="367"/>
      <c r="H3719" s="367"/>
      <c r="I3719" s="367"/>
      <c r="J3719" s="367"/>
      <c r="K3719" s="367"/>
      <c r="L3719" s="99"/>
      <c r="M3719" s="99"/>
      <c r="N3719" s="99"/>
      <c r="O3719" s="99"/>
      <c r="P3719" s="99"/>
      <c r="Q3719" s="99"/>
      <c r="R3719" s="99"/>
      <c r="S3719" s="99"/>
      <c r="T3719" s="99"/>
      <c r="U3719" s="99"/>
      <c r="V3719" s="99"/>
      <c r="W3719" s="99"/>
      <c r="X3719" s="99"/>
      <c r="Y3719" s="99"/>
      <c r="Z3719" s="99"/>
      <c r="AA3719" s="99"/>
      <c r="AB3719" s="99"/>
      <c r="AC3719" s="99"/>
      <c r="AD3719" s="99"/>
    </row>
    <row r="3720" spans="1:30" ht="14.25" customHeight="1">
      <c r="A3720" s="100"/>
      <c r="B3720" s="107"/>
      <c r="C3720" s="285" t="s">
        <v>6129</v>
      </c>
      <c r="D3720" s="370"/>
      <c r="E3720" s="367" t="str">
        <f t="shared" si="961"/>
        <v/>
      </c>
      <c r="F3720" s="367"/>
      <c r="G3720" s="367"/>
      <c r="H3720" s="367"/>
      <c r="I3720" s="367"/>
      <c r="J3720" s="367"/>
      <c r="K3720" s="367"/>
      <c r="L3720" s="99"/>
      <c r="M3720" s="99"/>
      <c r="N3720" s="99"/>
      <c r="O3720" s="99"/>
      <c r="P3720" s="99"/>
      <c r="Q3720" s="99"/>
      <c r="R3720" s="99"/>
      <c r="S3720" s="99"/>
      <c r="T3720" s="99"/>
      <c r="U3720" s="99"/>
      <c r="V3720" s="99"/>
      <c r="W3720" s="99"/>
      <c r="X3720" s="99"/>
      <c r="Y3720" s="99"/>
      <c r="Z3720" s="99"/>
      <c r="AA3720" s="99"/>
      <c r="AB3720" s="99"/>
      <c r="AC3720" s="99"/>
      <c r="AD3720" s="99"/>
    </row>
    <row r="3721" spans="1:30" ht="14.25" customHeight="1">
      <c r="A3721" s="100"/>
      <c r="B3721" s="107"/>
      <c r="C3721" s="285" t="s">
        <v>6130</v>
      </c>
      <c r="D3721" s="370"/>
      <c r="E3721" s="367" t="str">
        <f t="shared" si="961"/>
        <v/>
      </c>
      <c r="F3721" s="367"/>
      <c r="G3721" s="367"/>
      <c r="H3721" s="367"/>
      <c r="I3721" s="367"/>
      <c r="J3721" s="367"/>
      <c r="K3721" s="367"/>
      <c r="L3721" s="99"/>
      <c r="M3721" s="99"/>
      <c r="N3721" s="99"/>
      <c r="O3721" s="99"/>
      <c r="P3721" s="99"/>
      <c r="Q3721" s="99"/>
      <c r="R3721" s="99"/>
      <c r="S3721" s="99"/>
      <c r="T3721" s="99"/>
      <c r="U3721" s="99"/>
      <c r="V3721" s="99"/>
      <c r="W3721" s="99"/>
      <c r="X3721" s="99"/>
      <c r="Y3721" s="99"/>
      <c r="Z3721" s="99"/>
      <c r="AA3721" s="99"/>
      <c r="AB3721" s="99"/>
      <c r="AC3721" s="99"/>
      <c r="AD3721" s="99"/>
    </row>
    <row r="3722" spans="1:30" ht="14.25" customHeight="1">
      <c r="A3722" s="100"/>
      <c r="B3722" s="107"/>
      <c r="C3722" s="285" t="s">
        <v>6131</v>
      </c>
      <c r="D3722" s="370"/>
      <c r="E3722" s="367" t="str">
        <f t="shared" si="961"/>
        <v/>
      </c>
      <c r="F3722" s="367"/>
      <c r="G3722" s="367"/>
      <c r="H3722" s="367"/>
      <c r="I3722" s="367"/>
      <c r="J3722" s="367"/>
      <c r="K3722" s="367"/>
      <c r="L3722" s="99"/>
      <c r="M3722" s="99"/>
      <c r="N3722" s="99"/>
      <c r="O3722" s="99"/>
      <c r="P3722" s="99"/>
      <c r="Q3722" s="99"/>
      <c r="R3722" s="99"/>
      <c r="S3722" s="99"/>
      <c r="T3722" s="99"/>
      <c r="U3722" s="99"/>
      <c r="V3722" s="99"/>
      <c r="W3722" s="99"/>
      <c r="X3722" s="99"/>
      <c r="Y3722" s="99"/>
      <c r="Z3722" s="99"/>
      <c r="AA3722" s="99"/>
      <c r="AB3722" s="99"/>
      <c r="AC3722" s="99"/>
      <c r="AD3722" s="99"/>
    </row>
    <row r="3723" spans="1:30" ht="14.25" customHeight="1">
      <c r="A3723" s="100"/>
      <c r="B3723" s="107"/>
      <c r="C3723" s="285" t="s">
        <v>6132</v>
      </c>
      <c r="D3723" s="370"/>
      <c r="E3723" s="367" t="str">
        <f t="shared" si="961"/>
        <v/>
      </c>
      <c r="F3723" s="367"/>
      <c r="G3723" s="367"/>
      <c r="H3723" s="367"/>
      <c r="I3723" s="367"/>
      <c r="J3723" s="367"/>
      <c r="K3723" s="367"/>
      <c r="L3723" s="99"/>
      <c r="M3723" s="99"/>
      <c r="N3723" s="99"/>
      <c r="O3723" s="99"/>
      <c r="P3723" s="99"/>
      <c r="Q3723" s="99"/>
      <c r="R3723" s="99"/>
      <c r="S3723" s="99"/>
      <c r="T3723" s="99"/>
      <c r="U3723" s="99"/>
      <c r="V3723" s="99"/>
      <c r="W3723" s="99"/>
      <c r="X3723" s="99"/>
      <c r="Y3723" s="99"/>
      <c r="Z3723" s="99"/>
      <c r="AA3723" s="99"/>
      <c r="AB3723" s="99"/>
      <c r="AC3723" s="99"/>
      <c r="AD3723" s="99"/>
    </row>
    <row r="3724" spans="1:30" ht="14.25" customHeight="1">
      <c r="A3724" s="100"/>
      <c r="B3724" s="107"/>
      <c r="C3724" s="285" t="s">
        <v>6133</v>
      </c>
      <c r="D3724" s="370"/>
      <c r="E3724" s="367" t="str">
        <f t="shared" si="961"/>
        <v/>
      </c>
      <c r="F3724" s="367"/>
      <c r="G3724" s="367"/>
      <c r="H3724" s="367"/>
      <c r="I3724" s="367"/>
      <c r="J3724" s="367"/>
      <c r="K3724" s="367"/>
      <c r="L3724" s="99"/>
      <c r="M3724" s="99"/>
      <c r="N3724" s="99"/>
      <c r="O3724" s="99"/>
      <c r="P3724" s="99"/>
      <c r="Q3724" s="99"/>
      <c r="R3724" s="99"/>
      <c r="S3724" s="99"/>
      <c r="T3724" s="99"/>
      <c r="U3724" s="99"/>
      <c r="V3724" s="99"/>
      <c r="W3724" s="99"/>
      <c r="X3724" s="99"/>
      <c r="Y3724" s="99"/>
      <c r="Z3724" s="99"/>
      <c r="AA3724" s="99"/>
      <c r="AB3724" s="99"/>
      <c r="AC3724" s="99"/>
      <c r="AD3724" s="99"/>
    </row>
    <row r="3725" spans="1:30" ht="14.25" customHeight="1">
      <c r="A3725" s="100"/>
      <c r="B3725" s="107"/>
      <c r="C3725" s="285" t="s">
        <v>6134</v>
      </c>
      <c r="D3725" s="370"/>
      <c r="E3725" s="367" t="str">
        <f t="shared" si="961"/>
        <v/>
      </c>
      <c r="F3725" s="367"/>
      <c r="G3725" s="367"/>
      <c r="H3725" s="367"/>
      <c r="I3725" s="367"/>
      <c r="J3725" s="367"/>
      <c r="K3725" s="367"/>
      <c r="L3725" s="99"/>
      <c r="M3725" s="99"/>
      <c r="N3725" s="99"/>
      <c r="O3725" s="99"/>
      <c r="P3725" s="99"/>
      <c r="Q3725" s="99"/>
      <c r="R3725" s="99"/>
      <c r="S3725" s="99"/>
      <c r="T3725" s="99"/>
      <c r="U3725" s="99"/>
      <c r="V3725" s="99"/>
      <c r="W3725" s="99"/>
      <c r="X3725" s="99"/>
      <c r="Y3725" s="99"/>
      <c r="Z3725" s="99"/>
      <c r="AA3725" s="99"/>
      <c r="AB3725" s="99"/>
      <c r="AC3725" s="99"/>
      <c r="AD3725" s="99"/>
    </row>
    <row r="3726" spans="1:30" ht="14.25" customHeight="1">
      <c r="A3726" s="100"/>
      <c r="B3726" s="107"/>
      <c r="C3726" s="285" t="s">
        <v>6135</v>
      </c>
      <c r="D3726" s="370"/>
      <c r="E3726" s="367" t="str">
        <f t="shared" si="961"/>
        <v/>
      </c>
      <c r="F3726" s="367"/>
      <c r="G3726" s="367"/>
      <c r="H3726" s="367"/>
      <c r="I3726" s="367"/>
      <c r="J3726" s="367"/>
      <c r="K3726" s="367"/>
      <c r="L3726" s="99"/>
      <c r="M3726" s="99"/>
      <c r="N3726" s="99"/>
      <c r="O3726" s="99"/>
      <c r="P3726" s="99"/>
      <c r="Q3726" s="99"/>
      <c r="R3726" s="99"/>
      <c r="S3726" s="99"/>
      <c r="T3726" s="99"/>
      <c r="U3726" s="99"/>
      <c r="V3726" s="99"/>
      <c r="W3726" s="99"/>
      <c r="X3726" s="99"/>
      <c r="Y3726" s="99"/>
      <c r="Z3726" s="99"/>
      <c r="AA3726" s="99"/>
      <c r="AB3726" s="99"/>
      <c r="AC3726" s="99"/>
      <c r="AD3726" s="99"/>
    </row>
    <row r="3727" spans="1:30" ht="14.25" customHeight="1">
      <c r="A3727" s="100"/>
      <c r="B3727" s="107"/>
      <c r="C3727" s="285" t="s">
        <v>6136</v>
      </c>
      <c r="D3727" s="370"/>
      <c r="E3727" s="367" t="str">
        <f t="shared" si="961"/>
        <v/>
      </c>
      <c r="F3727" s="367"/>
      <c r="G3727" s="367"/>
      <c r="H3727" s="367"/>
      <c r="I3727" s="367"/>
      <c r="J3727" s="367"/>
      <c r="K3727" s="367"/>
      <c r="L3727" s="99"/>
      <c r="M3727" s="99"/>
      <c r="N3727" s="99"/>
      <c r="O3727" s="99"/>
      <c r="P3727" s="99"/>
      <c r="Q3727" s="99"/>
      <c r="R3727" s="99"/>
      <c r="S3727" s="99"/>
      <c r="T3727" s="99"/>
      <c r="U3727" s="99"/>
      <c r="V3727" s="99"/>
      <c r="W3727" s="99"/>
      <c r="X3727" s="99"/>
      <c r="Y3727" s="99"/>
      <c r="Z3727" s="99"/>
      <c r="AA3727" s="99"/>
      <c r="AB3727" s="99"/>
      <c r="AC3727" s="99"/>
      <c r="AD3727" s="99"/>
    </row>
    <row r="3728" spans="1:30" ht="14.25" customHeight="1">
      <c r="A3728" s="100"/>
      <c r="B3728" s="107"/>
      <c r="C3728" s="285" t="s">
        <v>6137</v>
      </c>
      <c r="D3728" s="370"/>
      <c r="E3728" s="367" t="str">
        <f t="shared" si="961"/>
        <v/>
      </c>
      <c r="F3728" s="367"/>
      <c r="G3728" s="367"/>
      <c r="H3728" s="367"/>
      <c r="I3728" s="367"/>
      <c r="J3728" s="367"/>
      <c r="K3728" s="367"/>
      <c r="L3728" s="99"/>
      <c r="M3728" s="99"/>
      <c r="N3728" s="99"/>
      <c r="O3728" s="99"/>
      <c r="P3728" s="99"/>
      <c r="Q3728" s="99"/>
      <c r="R3728" s="99"/>
      <c r="S3728" s="99"/>
      <c r="T3728" s="99"/>
      <c r="U3728" s="99"/>
      <c r="V3728" s="99"/>
      <c r="W3728" s="99"/>
      <c r="X3728" s="99"/>
      <c r="Y3728" s="99"/>
      <c r="Z3728" s="99"/>
      <c r="AA3728" s="99"/>
      <c r="AB3728" s="99"/>
      <c r="AC3728" s="99"/>
      <c r="AD3728" s="99"/>
    </row>
    <row r="3729" spans="1:30" ht="14.25" customHeight="1">
      <c r="A3729" s="100"/>
      <c r="B3729" s="107"/>
      <c r="C3729" s="285" t="s">
        <v>6138</v>
      </c>
      <c r="D3729" s="370"/>
      <c r="E3729" s="367" t="str">
        <f t="shared" si="961"/>
        <v/>
      </c>
      <c r="F3729" s="367"/>
      <c r="G3729" s="367"/>
      <c r="H3729" s="367"/>
      <c r="I3729" s="367"/>
      <c r="J3729" s="367"/>
      <c r="K3729" s="367"/>
      <c r="L3729" s="99"/>
      <c r="M3729" s="99"/>
      <c r="N3729" s="99"/>
      <c r="O3729" s="99"/>
      <c r="P3729" s="99"/>
      <c r="Q3729" s="99"/>
      <c r="R3729" s="99"/>
      <c r="S3729" s="99"/>
      <c r="T3729" s="99"/>
      <c r="U3729" s="99"/>
      <c r="V3729" s="99"/>
      <c r="W3729" s="99"/>
      <c r="X3729" s="99"/>
      <c r="Y3729" s="99"/>
      <c r="Z3729" s="99"/>
      <c r="AA3729" s="99"/>
      <c r="AB3729" s="99"/>
      <c r="AC3729" s="99"/>
      <c r="AD3729" s="99"/>
    </row>
    <row r="3730" spans="1:30" ht="14.25" customHeight="1">
      <c r="A3730" s="100"/>
      <c r="B3730" s="107"/>
      <c r="C3730" s="285" t="s">
        <v>6139</v>
      </c>
      <c r="D3730" s="370"/>
      <c r="E3730" s="367" t="str">
        <f t="shared" si="961"/>
        <v/>
      </c>
      <c r="F3730" s="367"/>
      <c r="G3730" s="367"/>
      <c r="H3730" s="367"/>
      <c r="I3730" s="367"/>
      <c r="J3730" s="367"/>
      <c r="K3730" s="367"/>
      <c r="L3730" s="99"/>
      <c r="M3730" s="99"/>
      <c r="N3730" s="99"/>
      <c r="O3730" s="99"/>
      <c r="P3730" s="99"/>
      <c r="Q3730" s="99"/>
      <c r="R3730" s="99"/>
      <c r="S3730" s="99"/>
      <c r="T3730" s="99"/>
      <c r="U3730" s="99"/>
      <c r="V3730" s="99"/>
      <c r="W3730" s="99"/>
      <c r="X3730" s="99"/>
      <c r="Y3730" s="99"/>
      <c r="Z3730" s="99"/>
      <c r="AA3730" s="99"/>
      <c r="AB3730" s="99"/>
      <c r="AC3730" s="99"/>
      <c r="AD3730" s="99"/>
    </row>
    <row r="3731" spans="1:30" ht="14.25" customHeight="1">
      <c r="A3731" s="100"/>
      <c r="B3731" s="107"/>
      <c r="C3731" s="285" t="s">
        <v>6140</v>
      </c>
      <c r="D3731" s="370"/>
      <c r="E3731" s="367" t="str">
        <f t="shared" si="961"/>
        <v/>
      </c>
      <c r="F3731" s="367"/>
      <c r="G3731" s="367"/>
      <c r="H3731" s="367"/>
      <c r="I3731" s="367"/>
      <c r="J3731" s="367"/>
      <c r="K3731" s="367"/>
      <c r="L3731" s="99"/>
      <c r="M3731" s="99"/>
      <c r="N3731" s="99"/>
      <c r="O3731" s="99"/>
      <c r="P3731" s="99"/>
      <c r="Q3731" s="99"/>
      <c r="R3731" s="99"/>
      <c r="S3731" s="99"/>
      <c r="T3731" s="99"/>
      <c r="U3731" s="99"/>
      <c r="V3731" s="99"/>
      <c r="W3731" s="99"/>
      <c r="X3731" s="99"/>
      <c r="Y3731" s="99"/>
      <c r="Z3731" s="99"/>
      <c r="AA3731" s="99"/>
      <c r="AB3731" s="99"/>
      <c r="AC3731" s="99"/>
      <c r="AD3731" s="99"/>
    </row>
    <row r="3732" spans="1:30" ht="14.25" customHeight="1">
      <c r="A3732" s="100"/>
      <c r="B3732" s="107"/>
      <c r="C3732" s="285" t="s">
        <v>6141</v>
      </c>
      <c r="D3732" s="370"/>
      <c r="E3732" s="367" t="str">
        <f t="shared" si="961"/>
        <v/>
      </c>
      <c r="F3732" s="367"/>
      <c r="G3732" s="367"/>
      <c r="H3732" s="367"/>
      <c r="I3732" s="367"/>
      <c r="J3732" s="367"/>
      <c r="K3732" s="367"/>
      <c r="L3732" s="99"/>
      <c r="M3732" s="99"/>
      <c r="N3732" s="99"/>
      <c r="O3732" s="99"/>
      <c r="P3732" s="99"/>
      <c r="Q3732" s="99"/>
      <c r="R3732" s="99"/>
      <c r="S3732" s="99"/>
      <c r="T3732" s="99"/>
      <c r="U3732" s="99"/>
      <c r="V3732" s="99"/>
      <c r="W3732" s="99"/>
      <c r="X3732" s="99"/>
      <c r="Y3732" s="99"/>
      <c r="Z3732" s="99"/>
      <c r="AA3732" s="99"/>
      <c r="AB3732" s="99"/>
      <c r="AC3732" s="99"/>
      <c r="AD3732" s="99"/>
    </row>
    <row r="3733" spans="1:30" ht="14.25" customHeight="1">
      <c r="A3733" s="100"/>
      <c r="B3733" s="107"/>
      <c r="C3733" s="285" t="s">
        <v>6142</v>
      </c>
      <c r="D3733" s="370"/>
      <c r="E3733" s="367" t="str">
        <f t="shared" si="961"/>
        <v/>
      </c>
      <c r="F3733" s="367"/>
      <c r="G3733" s="367"/>
      <c r="H3733" s="367"/>
      <c r="I3733" s="367"/>
      <c r="J3733" s="367"/>
      <c r="K3733" s="367"/>
      <c r="L3733" s="99"/>
      <c r="M3733" s="99"/>
      <c r="N3733" s="99"/>
      <c r="O3733" s="99"/>
      <c r="P3733" s="99"/>
      <c r="Q3733" s="99"/>
      <c r="R3733" s="99"/>
      <c r="S3733" s="99"/>
      <c r="T3733" s="99"/>
      <c r="U3733" s="99"/>
      <c r="V3733" s="99"/>
      <c r="W3733" s="99"/>
      <c r="X3733" s="99"/>
      <c r="Y3733" s="99"/>
      <c r="Z3733" s="99"/>
      <c r="AA3733" s="99"/>
      <c r="AB3733" s="99"/>
      <c r="AC3733" s="99"/>
      <c r="AD3733" s="99"/>
    </row>
    <row r="3734" spans="1:30" ht="14.25" customHeight="1">
      <c r="A3734" s="100"/>
      <c r="B3734" s="107"/>
      <c r="C3734" s="285" t="s">
        <v>6143</v>
      </c>
      <c r="D3734" s="370"/>
      <c r="E3734" s="367" t="str">
        <f t="shared" si="961"/>
        <v/>
      </c>
      <c r="F3734" s="367"/>
      <c r="G3734" s="367"/>
      <c r="H3734" s="367"/>
      <c r="I3734" s="367"/>
      <c r="J3734" s="367"/>
      <c r="K3734" s="367"/>
      <c r="L3734" s="99"/>
      <c r="M3734" s="99"/>
      <c r="N3734" s="99"/>
      <c r="O3734" s="99"/>
      <c r="P3734" s="99"/>
      <c r="Q3734" s="99"/>
      <c r="R3734" s="99"/>
      <c r="S3734" s="99"/>
      <c r="T3734" s="99"/>
      <c r="U3734" s="99"/>
      <c r="V3734" s="99"/>
      <c r="W3734" s="99"/>
      <c r="X3734" s="99"/>
      <c r="Y3734" s="99"/>
      <c r="Z3734" s="99"/>
      <c r="AA3734" s="99"/>
      <c r="AB3734" s="99"/>
      <c r="AC3734" s="99"/>
      <c r="AD3734" s="99"/>
    </row>
    <row r="3735" spans="1:30" ht="14.25" customHeight="1">
      <c r="A3735" s="100"/>
      <c r="B3735" s="107"/>
      <c r="C3735" s="285" t="s">
        <v>6144</v>
      </c>
      <c r="D3735" s="370"/>
      <c r="E3735" s="367" t="str">
        <f t="shared" si="961"/>
        <v/>
      </c>
      <c r="F3735" s="367"/>
      <c r="G3735" s="367"/>
      <c r="H3735" s="367"/>
      <c r="I3735" s="367"/>
      <c r="J3735" s="367"/>
      <c r="K3735" s="367"/>
      <c r="L3735" s="99"/>
      <c r="M3735" s="99"/>
      <c r="N3735" s="99"/>
      <c r="O3735" s="99"/>
      <c r="P3735" s="99"/>
      <c r="Q3735" s="99"/>
      <c r="R3735" s="99"/>
      <c r="S3735" s="99"/>
      <c r="T3735" s="99"/>
      <c r="U3735" s="99"/>
      <c r="V3735" s="99"/>
      <c r="W3735" s="99"/>
      <c r="X3735" s="99"/>
      <c r="Y3735" s="99"/>
      <c r="Z3735" s="99"/>
      <c r="AA3735" s="99"/>
      <c r="AB3735" s="99"/>
      <c r="AC3735" s="99"/>
      <c r="AD3735" s="99"/>
    </row>
    <row r="3736" spans="1:30" ht="14.25" customHeight="1">
      <c r="A3736" s="100"/>
      <c r="B3736" s="107"/>
      <c r="C3736" s="285" t="s">
        <v>6145</v>
      </c>
      <c r="D3736" s="370"/>
      <c r="E3736" s="367" t="str">
        <f t="shared" si="961"/>
        <v/>
      </c>
      <c r="F3736" s="367"/>
      <c r="G3736" s="367"/>
      <c r="H3736" s="367"/>
      <c r="I3736" s="367"/>
      <c r="J3736" s="367"/>
      <c r="K3736" s="367"/>
      <c r="L3736" s="99"/>
      <c r="M3736" s="99"/>
      <c r="N3736" s="99"/>
      <c r="O3736" s="99"/>
      <c r="P3736" s="99"/>
      <c r="Q3736" s="99"/>
      <c r="R3736" s="99"/>
      <c r="S3736" s="99"/>
      <c r="T3736" s="99"/>
      <c r="U3736" s="99"/>
      <c r="V3736" s="99"/>
      <c r="W3736" s="99"/>
      <c r="X3736" s="99"/>
      <c r="Y3736" s="99"/>
      <c r="Z3736" s="99"/>
      <c r="AA3736" s="99"/>
      <c r="AB3736" s="99"/>
      <c r="AC3736" s="99"/>
      <c r="AD3736" s="99"/>
    </row>
    <row r="3737" spans="1:30" ht="14.25" customHeight="1">
      <c r="A3737" s="100"/>
      <c r="B3737" s="107"/>
      <c r="C3737" s="285" t="s">
        <v>6146</v>
      </c>
      <c r="D3737" s="370"/>
      <c r="E3737" s="367" t="str">
        <f t="shared" si="961"/>
        <v/>
      </c>
      <c r="F3737" s="367"/>
      <c r="G3737" s="367"/>
      <c r="H3737" s="367"/>
      <c r="I3737" s="367"/>
      <c r="J3737" s="367"/>
      <c r="K3737" s="367"/>
      <c r="L3737" s="99"/>
      <c r="M3737" s="99"/>
      <c r="N3737" s="99"/>
      <c r="O3737" s="99"/>
      <c r="P3737" s="99"/>
      <c r="Q3737" s="99"/>
      <c r="R3737" s="99"/>
      <c r="S3737" s="99"/>
      <c r="T3737" s="99"/>
      <c r="U3737" s="99"/>
      <c r="V3737" s="99"/>
      <c r="W3737" s="99"/>
      <c r="X3737" s="99"/>
      <c r="Y3737" s="99"/>
      <c r="Z3737" s="99"/>
      <c r="AA3737" s="99"/>
      <c r="AB3737" s="99"/>
      <c r="AC3737" s="99"/>
      <c r="AD3737" s="99"/>
    </row>
    <row r="3738" spans="1:30" ht="14.25" customHeight="1">
      <c r="A3738" s="100"/>
      <c r="B3738" s="107"/>
      <c r="C3738" s="285" t="s">
        <v>6147</v>
      </c>
      <c r="D3738" s="370"/>
      <c r="E3738" s="367" t="str">
        <f t="shared" si="961"/>
        <v/>
      </c>
      <c r="F3738" s="367"/>
      <c r="G3738" s="367"/>
      <c r="H3738" s="367"/>
      <c r="I3738" s="367"/>
      <c r="J3738" s="367"/>
      <c r="K3738" s="367"/>
      <c r="L3738" s="99"/>
      <c r="M3738" s="99"/>
      <c r="N3738" s="99"/>
      <c r="O3738" s="99"/>
      <c r="P3738" s="99"/>
      <c r="Q3738" s="99"/>
      <c r="R3738" s="99"/>
      <c r="S3738" s="99"/>
      <c r="T3738" s="99"/>
      <c r="U3738" s="99"/>
      <c r="V3738" s="99"/>
      <c r="W3738" s="99"/>
      <c r="X3738" s="99"/>
      <c r="Y3738" s="99"/>
      <c r="Z3738" s="99"/>
      <c r="AA3738" s="99"/>
      <c r="AB3738" s="99"/>
      <c r="AC3738" s="99"/>
      <c r="AD3738" s="99"/>
    </row>
    <row r="3739" spans="1:30" ht="14.25" customHeight="1">
      <c r="A3739" s="100"/>
      <c r="B3739" s="107"/>
      <c r="C3739" s="285" t="s">
        <v>6148</v>
      </c>
      <c r="D3739" s="370"/>
      <c r="E3739" s="367" t="str">
        <f t="shared" si="961"/>
        <v/>
      </c>
      <c r="F3739" s="367"/>
      <c r="G3739" s="367"/>
      <c r="H3739" s="367"/>
      <c r="I3739" s="367"/>
      <c r="J3739" s="367"/>
      <c r="K3739" s="367"/>
      <c r="L3739" s="99"/>
      <c r="M3739" s="99"/>
      <c r="N3739" s="99"/>
      <c r="O3739" s="99"/>
      <c r="P3739" s="99"/>
      <c r="Q3739" s="99"/>
      <c r="R3739" s="99"/>
      <c r="S3739" s="99"/>
      <c r="T3739" s="99"/>
      <c r="U3739" s="99"/>
      <c r="V3739" s="99"/>
      <c r="W3739" s="99"/>
      <c r="X3739" s="99"/>
      <c r="Y3739" s="99"/>
      <c r="Z3739" s="99"/>
      <c r="AA3739" s="99"/>
      <c r="AB3739" s="99"/>
      <c r="AC3739" s="99"/>
      <c r="AD3739" s="99"/>
    </row>
    <row r="3740" spans="1:30" ht="14.25" customHeight="1">
      <c r="A3740" s="100"/>
      <c r="B3740" s="107"/>
      <c r="C3740" s="285" t="s">
        <v>6149</v>
      </c>
      <c r="D3740" s="370"/>
      <c r="E3740" s="367" t="str">
        <f t="shared" si="961"/>
        <v/>
      </c>
      <c r="F3740" s="367"/>
      <c r="G3740" s="367"/>
      <c r="H3740" s="367"/>
      <c r="I3740" s="367"/>
      <c r="J3740" s="367"/>
      <c r="K3740" s="367"/>
      <c r="L3740" s="99"/>
      <c r="M3740" s="99"/>
      <c r="N3740" s="99"/>
      <c r="O3740" s="99"/>
      <c r="P3740" s="99"/>
      <c r="Q3740" s="99"/>
      <c r="R3740" s="99"/>
      <c r="S3740" s="99"/>
      <c r="T3740" s="99"/>
      <c r="U3740" s="99"/>
      <c r="V3740" s="99"/>
      <c r="W3740" s="99"/>
      <c r="X3740" s="99"/>
      <c r="Y3740" s="99"/>
      <c r="Z3740" s="99"/>
      <c r="AA3740" s="99"/>
      <c r="AB3740" s="99"/>
      <c r="AC3740" s="99"/>
      <c r="AD3740" s="99"/>
    </row>
    <row r="3741" spans="1:30" ht="14.25" customHeight="1">
      <c r="A3741" s="100"/>
      <c r="B3741" s="107"/>
      <c r="C3741" s="285" t="s">
        <v>6150</v>
      </c>
      <c r="D3741" s="370"/>
      <c r="E3741" s="367" t="str">
        <f t="shared" si="961"/>
        <v/>
      </c>
      <c r="F3741" s="367"/>
      <c r="G3741" s="367"/>
      <c r="H3741" s="367"/>
      <c r="I3741" s="367"/>
      <c r="J3741" s="367"/>
      <c r="K3741" s="367"/>
      <c r="L3741" s="99"/>
      <c r="M3741" s="99"/>
      <c r="N3741" s="99"/>
      <c r="O3741" s="99"/>
      <c r="P3741" s="99"/>
      <c r="Q3741" s="99"/>
      <c r="R3741" s="99"/>
      <c r="S3741" s="99"/>
      <c r="T3741" s="99"/>
      <c r="U3741" s="99"/>
      <c r="V3741" s="99"/>
      <c r="W3741" s="99"/>
      <c r="X3741" s="99"/>
      <c r="Y3741" s="99"/>
      <c r="Z3741" s="99"/>
      <c r="AA3741" s="99"/>
      <c r="AB3741" s="99"/>
      <c r="AC3741" s="99"/>
      <c r="AD3741" s="99"/>
    </row>
    <row r="3742" spans="1:30" ht="14.25" customHeight="1">
      <c r="A3742" s="100"/>
      <c r="B3742" s="107"/>
      <c r="C3742" s="285" t="s">
        <v>6151</v>
      </c>
      <c r="D3742" s="370"/>
      <c r="E3742" s="367" t="str">
        <f t="shared" si="961"/>
        <v/>
      </c>
      <c r="F3742" s="367"/>
      <c r="G3742" s="367"/>
      <c r="H3742" s="367"/>
      <c r="I3742" s="367"/>
      <c r="J3742" s="367"/>
      <c r="K3742" s="367"/>
      <c r="L3742" s="99"/>
      <c r="M3742" s="99"/>
      <c r="N3742" s="99"/>
      <c r="O3742" s="99"/>
      <c r="P3742" s="99"/>
      <c r="Q3742" s="99"/>
      <c r="R3742" s="99"/>
      <c r="S3742" s="99"/>
      <c r="T3742" s="99"/>
      <c r="U3742" s="99"/>
      <c r="V3742" s="99"/>
      <c r="W3742" s="99"/>
      <c r="X3742" s="99"/>
      <c r="Y3742" s="99"/>
      <c r="Z3742" s="99"/>
      <c r="AA3742" s="99"/>
      <c r="AB3742" s="99"/>
      <c r="AC3742" s="99"/>
      <c r="AD3742" s="99"/>
    </row>
    <row r="3743" spans="1:30" ht="14.25" customHeight="1">
      <c r="A3743" s="100"/>
      <c r="B3743" s="107"/>
      <c r="C3743" s="285" t="s">
        <v>6152</v>
      </c>
      <c r="D3743" s="370"/>
      <c r="E3743" s="367" t="str">
        <f t="shared" si="961"/>
        <v/>
      </c>
      <c r="F3743" s="367"/>
      <c r="G3743" s="367"/>
      <c r="H3743" s="367"/>
      <c r="I3743" s="367"/>
      <c r="J3743" s="367"/>
      <c r="K3743" s="367"/>
      <c r="L3743" s="99"/>
      <c r="M3743" s="99"/>
      <c r="N3743" s="99"/>
      <c r="O3743" s="99"/>
      <c r="P3743" s="99"/>
      <c r="Q3743" s="99"/>
      <c r="R3743" s="99"/>
      <c r="S3743" s="99"/>
      <c r="T3743" s="99"/>
      <c r="U3743" s="99"/>
      <c r="V3743" s="99"/>
      <c r="W3743" s="99"/>
      <c r="X3743" s="99"/>
      <c r="Y3743" s="99"/>
      <c r="Z3743" s="99"/>
      <c r="AA3743" s="99"/>
      <c r="AB3743" s="99"/>
      <c r="AC3743" s="99"/>
      <c r="AD3743" s="99"/>
    </row>
    <row r="3744" spans="1:30" ht="14.25" customHeight="1">
      <c r="A3744" s="100"/>
      <c r="B3744" s="107"/>
      <c r="C3744" s="285" t="s">
        <v>6153</v>
      </c>
      <c r="D3744" s="370"/>
      <c r="E3744" s="367" t="str">
        <f t="shared" si="961"/>
        <v/>
      </c>
      <c r="F3744" s="367"/>
      <c r="G3744" s="367"/>
      <c r="H3744" s="367"/>
      <c r="I3744" s="367"/>
      <c r="J3744" s="367"/>
      <c r="K3744" s="367"/>
      <c r="L3744" s="99"/>
      <c r="M3744" s="99"/>
      <c r="N3744" s="99"/>
      <c r="O3744" s="99"/>
      <c r="P3744" s="99"/>
      <c r="Q3744" s="99"/>
      <c r="R3744" s="99"/>
      <c r="S3744" s="99"/>
      <c r="T3744" s="99"/>
      <c r="U3744" s="99"/>
      <c r="V3744" s="99"/>
      <c r="W3744" s="99"/>
      <c r="X3744" s="99"/>
      <c r="Y3744" s="99"/>
      <c r="Z3744" s="99"/>
      <c r="AA3744" s="99"/>
      <c r="AB3744" s="99"/>
      <c r="AC3744" s="99"/>
      <c r="AD3744" s="99"/>
    </row>
    <row r="3745" spans="1:30" ht="14.25" customHeight="1">
      <c r="A3745" s="100"/>
      <c r="B3745" s="107"/>
      <c r="C3745" s="285" t="s">
        <v>6154</v>
      </c>
      <c r="D3745" s="370"/>
      <c r="E3745" s="367" t="str">
        <f t="shared" si="961"/>
        <v/>
      </c>
      <c r="F3745" s="367"/>
      <c r="G3745" s="367"/>
      <c r="H3745" s="367"/>
      <c r="I3745" s="367"/>
      <c r="J3745" s="367"/>
      <c r="K3745" s="367"/>
      <c r="L3745" s="99"/>
      <c r="M3745" s="99"/>
      <c r="N3745" s="99"/>
      <c r="O3745" s="99"/>
      <c r="P3745" s="99"/>
      <c r="Q3745" s="99"/>
      <c r="R3745" s="99"/>
      <c r="S3745" s="99"/>
      <c r="T3745" s="99"/>
      <c r="U3745" s="99"/>
      <c r="V3745" s="99"/>
      <c r="W3745" s="99"/>
      <c r="X3745" s="99"/>
      <c r="Y3745" s="99"/>
      <c r="Z3745" s="99"/>
      <c r="AA3745" s="99"/>
      <c r="AB3745" s="99"/>
      <c r="AC3745" s="99"/>
      <c r="AD3745" s="99"/>
    </row>
    <row r="3746" spans="1:30" ht="14.25" customHeight="1">
      <c r="A3746" s="100"/>
      <c r="B3746" s="107"/>
      <c r="C3746" s="285" t="s">
        <v>6155</v>
      </c>
      <c r="D3746" s="370"/>
      <c r="E3746" s="367" t="str">
        <f t="shared" si="961"/>
        <v/>
      </c>
      <c r="F3746" s="367"/>
      <c r="G3746" s="367"/>
      <c r="H3746" s="367"/>
      <c r="I3746" s="367"/>
      <c r="J3746" s="367"/>
      <c r="K3746" s="367"/>
      <c r="L3746" s="99"/>
      <c r="M3746" s="99"/>
      <c r="N3746" s="99"/>
      <c r="O3746" s="99"/>
      <c r="P3746" s="99"/>
      <c r="Q3746" s="99"/>
      <c r="R3746" s="99"/>
      <c r="S3746" s="99"/>
      <c r="T3746" s="99"/>
      <c r="U3746" s="99"/>
      <c r="V3746" s="99"/>
      <c r="W3746" s="99"/>
      <c r="X3746" s="99"/>
      <c r="Y3746" s="99"/>
      <c r="Z3746" s="99"/>
      <c r="AA3746" s="99"/>
      <c r="AB3746" s="99"/>
      <c r="AC3746" s="99"/>
      <c r="AD3746" s="99"/>
    </row>
    <row r="3747" spans="1:30" ht="14.25" customHeight="1">
      <c r="A3747" s="100"/>
      <c r="B3747" s="107"/>
      <c r="C3747" s="285" t="s">
        <v>6156</v>
      </c>
      <c r="D3747" s="370"/>
      <c r="E3747" s="367" t="str">
        <f t="shared" si="961"/>
        <v/>
      </c>
      <c r="F3747" s="367"/>
      <c r="G3747" s="367"/>
      <c r="H3747" s="367"/>
      <c r="I3747" s="367"/>
      <c r="J3747" s="367"/>
      <c r="K3747" s="367"/>
      <c r="L3747" s="99"/>
      <c r="M3747" s="99"/>
      <c r="N3747" s="99"/>
      <c r="O3747" s="99"/>
      <c r="P3747" s="99"/>
      <c r="Q3747" s="99"/>
      <c r="R3747" s="99"/>
      <c r="S3747" s="99"/>
      <c r="T3747" s="99"/>
      <c r="U3747" s="99"/>
      <c r="V3747" s="99"/>
      <c r="W3747" s="99"/>
      <c r="X3747" s="99"/>
      <c r="Y3747" s="99"/>
      <c r="Z3747" s="99"/>
      <c r="AA3747" s="99"/>
      <c r="AB3747" s="99"/>
      <c r="AC3747" s="99"/>
      <c r="AD3747" s="99"/>
    </row>
    <row r="3748" spans="1:30" ht="14.25" customHeight="1">
      <c r="A3748" s="100"/>
      <c r="B3748" s="107"/>
      <c r="C3748" s="285" t="s">
        <v>6157</v>
      </c>
      <c r="D3748" s="370"/>
      <c r="E3748" s="367" t="str">
        <f t="shared" si="961"/>
        <v/>
      </c>
      <c r="F3748" s="367"/>
      <c r="G3748" s="367"/>
      <c r="H3748" s="367"/>
      <c r="I3748" s="367"/>
      <c r="J3748" s="367"/>
      <c r="K3748" s="367"/>
      <c r="L3748" s="99"/>
      <c r="M3748" s="99"/>
      <c r="N3748" s="99"/>
      <c r="O3748" s="99"/>
      <c r="P3748" s="99"/>
      <c r="Q3748" s="99"/>
      <c r="R3748" s="99"/>
      <c r="S3748" s="99"/>
      <c r="T3748" s="99"/>
      <c r="U3748" s="99"/>
      <c r="V3748" s="99"/>
      <c r="W3748" s="99"/>
      <c r="X3748" s="99"/>
      <c r="Y3748" s="99"/>
      <c r="Z3748" s="99"/>
      <c r="AA3748" s="99"/>
      <c r="AB3748" s="99"/>
      <c r="AC3748" s="99"/>
      <c r="AD3748" s="99"/>
    </row>
    <row r="3749" spans="1:30" ht="14.25" customHeight="1">
      <c r="A3749" s="100"/>
      <c r="B3749" s="107"/>
      <c r="C3749" s="285" t="s">
        <v>6158</v>
      </c>
      <c r="D3749" s="370"/>
      <c r="E3749" s="367" t="str">
        <f t="shared" si="961"/>
        <v/>
      </c>
      <c r="F3749" s="367"/>
      <c r="G3749" s="367"/>
      <c r="H3749" s="367"/>
      <c r="I3749" s="367"/>
      <c r="J3749" s="367"/>
      <c r="K3749" s="367"/>
      <c r="L3749" s="99"/>
      <c r="M3749" s="99"/>
      <c r="N3749" s="99"/>
      <c r="O3749" s="99"/>
      <c r="P3749" s="99"/>
      <c r="Q3749" s="99"/>
      <c r="R3749" s="99"/>
      <c r="S3749" s="99"/>
      <c r="T3749" s="99"/>
      <c r="U3749" s="99"/>
      <c r="V3749" s="99"/>
      <c r="W3749" s="99"/>
      <c r="X3749" s="99"/>
      <c r="Y3749" s="99"/>
      <c r="Z3749" s="99"/>
      <c r="AA3749" s="99"/>
      <c r="AB3749" s="99"/>
      <c r="AC3749" s="99"/>
      <c r="AD3749" s="99"/>
    </row>
    <row r="3750" spans="1:30" ht="14.25" customHeight="1">
      <c r="A3750" s="100"/>
      <c r="B3750" s="107"/>
      <c r="C3750" s="285" t="s">
        <v>6159</v>
      </c>
      <c r="D3750" s="370"/>
      <c r="E3750" s="367" t="str">
        <f t="shared" si="961"/>
        <v/>
      </c>
      <c r="F3750" s="367"/>
      <c r="G3750" s="367"/>
      <c r="H3750" s="367"/>
      <c r="I3750" s="367"/>
      <c r="J3750" s="367"/>
      <c r="K3750" s="367"/>
      <c r="L3750" s="99"/>
      <c r="M3750" s="99"/>
      <c r="N3750" s="99"/>
      <c r="O3750" s="99"/>
      <c r="P3750" s="99"/>
      <c r="Q3750" s="99"/>
      <c r="R3750" s="99"/>
      <c r="S3750" s="99"/>
      <c r="T3750" s="99"/>
      <c r="U3750" s="99"/>
      <c r="V3750" s="99"/>
      <c r="W3750" s="99"/>
      <c r="X3750" s="99"/>
      <c r="Y3750" s="99"/>
      <c r="Z3750" s="99"/>
      <c r="AA3750" s="99"/>
      <c r="AB3750" s="99"/>
      <c r="AC3750" s="99"/>
      <c r="AD3750" s="99"/>
    </row>
    <row r="3751" spans="1:30" ht="14.25" customHeight="1">
      <c r="A3751" s="100"/>
      <c r="B3751" s="107"/>
      <c r="C3751" s="285" t="s">
        <v>6160</v>
      </c>
      <c r="D3751" s="370"/>
      <c r="E3751" s="367" t="str">
        <f t="shared" si="961"/>
        <v/>
      </c>
      <c r="F3751" s="367"/>
      <c r="G3751" s="367"/>
      <c r="H3751" s="367"/>
      <c r="I3751" s="367"/>
      <c r="J3751" s="367"/>
      <c r="K3751" s="367"/>
      <c r="L3751" s="99"/>
      <c r="M3751" s="99"/>
      <c r="N3751" s="99"/>
      <c r="O3751" s="99"/>
      <c r="P3751" s="99"/>
      <c r="Q3751" s="99"/>
      <c r="R3751" s="99"/>
      <c r="S3751" s="99"/>
      <c r="T3751" s="99"/>
      <c r="U3751" s="99"/>
      <c r="V3751" s="99"/>
      <c r="W3751" s="99"/>
      <c r="X3751" s="99"/>
      <c r="Y3751" s="99"/>
      <c r="Z3751" s="99"/>
      <c r="AA3751" s="99"/>
      <c r="AB3751" s="99"/>
      <c r="AC3751" s="99"/>
      <c r="AD3751" s="99"/>
    </row>
    <row r="3752" spans="1:30" ht="14.25" customHeight="1">
      <c r="A3752" s="100"/>
      <c r="B3752" s="107"/>
      <c r="C3752" s="285" t="s">
        <v>6161</v>
      </c>
      <c r="D3752" s="370"/>
      <c r="E3752" s="367" t="str">
        <f t="shared" si="961"/>
        <v/>
      </c>
      <c r="F3752" s="367"/>
      <c r="G3752" s="367"/>
      <c r="H3752" s="367"/>
      <c r="I3752" s="367"/>
      <c r="J3752" s="367"/>
      <c r="K3752" s="367"/>
      <c r="L3752" s="99"/>
      <c r="M3752" s="99"/>
      <c r="N3752" s="99"/>
      <c r="O3752" s="99"/>
      <c r="P3752" s="99"/>
      <c r="Q3752" s="99"/>
      <c r="R3752" s="99"/>
      <c r="S3752" s="99"/>
      <c r="T3752" s="99"/>
      <c r="U3752" s="99"/>
      <c r="V3752" s="99"/>
      <c r="W3752" s="99"/>
      <c r="X3752" s="99"/>
      <c r="Y3752" s="99"/>
      <c r="Z3752" s="99"/>
      <c r="AA3752" s="99"/>
      <c r="AB3752" s="99"/>
      <c r="AC3752" s="99"/>
      <c r="AD3752" s="99"/>
    </row>
    <row r="3753" spans="1:30" ht="14.25" customHeight="1">
      <c r="A3753" s="100"/>
      <c r="B3753" s="107"/>
      <c r="C3753" s="285" t="s">
        <v>6162</v>
      </c>
      <c r="D3753" s="370"/>
      <c r="E3753" s="367" t="str">
        <f t="shared" si="961"/>
        <v/>
      </c>
      <c r="F3753" s="367"/>
      <c r="G3753" s="367"/>
      <c r="H3753" s="367"/>
      <c r="I3753" s="367"/>
      <c r="J3753" s="367"/>
      <c r="K3753" s="367"/>
      <c r="L3753" s="99"/>
      <c r="M3753" s="99"/>
      <c r="N3753" s="99"/>
      <c r="O3753" s="99"/>
      <c r="P3753" s="99"/>
      <c r="Q3753" s="99"/>
      <c r="R3753" s="99"/>
      <c r="S3753" s="99"/>
      <c r="T3753" s="99"/>
      <c r="U3753" s="99"/>
      <c r="V3753" s="99"/>
      <c r="W3753" s="99"/>
      <c r="X3753" s="99"/>
      <c r="Y3753" s="99"/>
      <c r="Z3753" s="99"/>
      <c r="AA3753" s="99"/>
      <c r="AB3753" s="99"/>
      <c r="AC3753" s="99"/>
      <c r="AD3753" s="99"/>
    </row>
    <row r="3754" spans="1:30" ht="14.25" customHeight="1">
      <c r="A3754" s="100"/>
      <c r="B3754" s="107"/>
      <c r="C3754" s="285" t="s">
        <v>6163</v>
      </c>
      <c r="D3754" s="370"/>
      <c r="E3754" s="367" t="str">
        <f t="shared" si="961"/>
        <v/>
      </c>
      <c r="F3754" s="367"/>
      <c r="G3754" s="367"/>
      <c r="H3754" s="367"/>
      <c r="I3754" s="367"/>
      <c r="J3754" s="367"/>
      <c r="K3754" s="367"/>
      <c r="L3754" s="99"/>
      <c r="M3754" s="99"/>
      <c r="N3754" s="99"/>
      <c r="O3754" s="99"/>
      <c r="P3754" s="99"/>
      <c r="Q3754" s="99"/>
      <c r="R3754" s="99"/>
      <c r="S3754" s="99"/>
      <c r="T3754" s="99"/>
      <c r="U3754" s="99"/>
      <c r="V3754" s="99"/>
      <c r="W3754" s="99"/>
      <c r="X3754" s="99"/>
      <c r="Y3754" s="99"/>
      <c r="Z3754" s="99"/>
      <c r="AA3754" s="99"/>
      <c r="AB3754" s="99"/>
      <c r="AC3754" s="99"/>
      <c r="AD3754" s="99"/>
    </row>
    <row r="3755" spans="1:30" ht="14.25" customHeight="1">
      <c r="A3755" s="100"/>
      <c r="B3755" s="107"/>
      <c r="C3755" s="285" t="s">
        <v>6164</v>
      </c>
      <c r="D3755" s="370"/>
      <c r="E3755" s="367" t="str">
        <f t="shared" si="961"/>
        <v/>
      </c>
      <c r="F3755" s="367"/>
      <c r="G3755" s="367"/>
      <c r="H3755" s="367"/>
      <c r="I3755" s="367"/>
      <c r="J3755" s="367"/>
      <c r="K3755" s="367"/>
      <c r="L3755" s="99"/>
      <c r="M3755" s="99"/>
      <c r="N3755" s="99"/>
      <c r="O3755" s="99"/>
      <c r="P3755" s="99"/>
      <c r="Q3755" s="99"/>
      <c r="R3755" s="99"/>
      <c r="S3755" s="99"/>
      <c r="T3755" s="99"/>
      <c r="U3755" s="99"/>
      <c r="V3755" s="99"/>
      <c r="W3755" s="99"/>
      <c r="X3755" s="99"/>
      <c r="Y3755" s="99"/>
      <c r="Z3755" s="99"/>
      <c r="AA3755" s="99"/>
      <c r="AB3755" s="99"/>
      <c r="AC3755" s="99"/>
      <c r="AD3755" s="99"/>
    </row>
    <row r="3756" spans="1:30" ht="14.25" customHeight="1">
      <c r="A3756" s="100"/>
      <c r="B3756" s="107"/>
      <c r="C3756" s="285" t="s">
        <v>6165</v>
      </c>
      <c r="D3756" s="370"/>
      <c r="E3756" s="367" t="str">
        <f t="shared" si="961"/>
        <v/>
      </c>
      <c r="F3756" s="367"/>
      <c r="G3756" s="367"/>
      <c r="H3756" s="367"/>
      <c r="I3756" s="367"/>
      <c r="J3756" s="367"/>
      <c r="K3756" s="367"/>
      <c r="L3756" s="99"/>
      <c r="M3756" s="99"/>
      <c r="N3756" s="99"/>
      <c r="O3756" s="99"/>
      <c r="P3756" s="99"/>
      <c r="Q3756" s="99"/>
      <c r="R3756" s="99"/>
      <c r="S3756" s="99"/>
      <c r="T3756" s="99"/>
      <c r="U3756" s="99"/>
      <c r="V3756" s="99"/>
      <c r="W3756" s="99"/>
      <c r="X3756" s="99"/>
      <c r="Y3756" s="99"/>
      <c r="Z3756" s="99"/>
      <c r="AA3756" s="99"/>
      <c r="AB3756" s="99"/>
      <c r="AC3756" s="99"/>
      <c r="AD3756" s="99"/>
    </row>
    <row r="3757" spans="1:30" ht="14.25" customHeight="1">
      <c r="A3757" s="100"/>
      <c r="B3757" s="107"/>
      <c r="C3757" s="285" t="s">
        <v>6166</v>
      </c>
      <c r="D3757" s="370"/>
      <c r="E3757" s="367" t="str">
        <f t="shared" si="961"/>
        <v/>
      </c>
      <c r="F3757" s="367"/>
      <c r="G3757" s="367"/>
      <c r="H3757" s="367"/>
      <c r="I3757" s="367"/>
      <c r="J3757" s="367"/>
      <c r="K3757" s="367"/>
      <c r="L3757" s="99"/>
      <c r="M3757" s="99"/>
      <c r="N3757" s="99"/>
      <c r="O3757" s="99"/>
      <c r="P3757" s="99"/>
      <c r="Q3757" s="99"/>
      <c r="R3757" s="99"/>
      <c r="S3757" s="99"/>
      <c r="T3757" s="99"/>
      <c r="U3757" s="99"/>
      <c r="V3757" s="99"/>
      <c r="W3757" s="99"/>
      <c r="X3757" s="99"/>
      <c r="Y3757" s="99"/>
      <c r="Z3757" s="99"/>
      <c r="AA3757" s="99"/>
      <c r="AB3757" s="99"/>
      <c r="AC3757" s="99"/>
      <c r="AD3757" s="99"/>
    </row>
    <row r="3758" spans="1:30" ht="14.25" customHeight="1">
      <c r="A3758" s="100"/>
      <c r="B3758" s="107"/>
      <c r="C3758" s="285" t="s">
        <v>6167</v>
      </c>
      <c r="D3758" s="370"/>
      <c r="E3758" s="367" t="str">
        <f t="shared" si="961"/>
        <v/>
      </c>
      <c r="F3758" s="367"/>
      <c r="G3758" s="367"/>
      <c r="H3758" s="367"/>
      <c r="I3758" s="367"/>
      <c r="J3758" s="367"/>
      <c r="K3758" s="367"/>
      <c r="L3758" s="99"/>
      <c r="M3758" s="99"/>
      <c r="N3758" s="99"/>
      <c r="O3758" s="99"/>
      <c r="P3758" s="99"/>
      <c r="Q3758" s="99"/>
      <c r="R3758" s="99"/>
      <c r="S3758" s="99"/>
      <c r="T3758" s="99"/>
      <c r="U3758" s="99"/>
      <c r="V3758" s="99"/>
      <c r="W3758" s="99"/>
      <c r="X3758" s="99"/>
      <c r="Y3758" s="99"/>
      <c r="Z3758" s="99"/>
      <c r="AA3758" s="99"/>
      <c r="AB3758" s="99"/>
      <c r="AC3758" s="99"/>
      <c r="AD3758" s="99"/>
    </row>
    <row r="3759" spans="1:30" ht="14.25" customHeight="1">
      <c r="A3759" s="100"/>
      <c r="B3759" s="107"/>
      <c r="C3759" s="285" t="s">
        <v>6168</v>
      </c>
      <c r="D3759" s="370"/>
      <c r="E3759" s="367" t="str">
        <f t="shared" si="961"/>
        <v/>
      </c>
      <c r="F3759" s="367"/>
      <c r="G3759" s="367"/>
      <c r="H3759" s="367"/>
      <c r="I3759" s="367"/>
      <c r="J3759" s="367"/>
      <c r="K3759" s="367"/>
      <c r="L3759" s="99"/>
      <c r="M3759" s="99"/>
      <c r="N3759" s="99"/>
      <c r="O3759" s="99"/>
      <c r="P3759" s="99"/>
      <c r="Q3759" s="99"/>
      <c r="R3759" s="99"/>
      <c r="S3759" s="99"/>
      <c r="T3759" s="99"/>
      <c r="U3759" s="99"/>
      <c r="V3759" s="99"/>
      <c r="W3759" s="99"/>
      <c r="X3759" s="99"/>
      <c r="Y3759" s="99"/>
      <c r="Z3759" s="99"/>
      <c r="AA3759" s="99"/>
      <c r="AB3759" s="99"/>
      <c r="AC3759" s="99"/>
      <c r="AD3759" s="99"/>
    </row>
    <row r="3760" spans="1:30" ht="14.25" customHeight="1">
      <c r="A3760" s="100"/>
      <c r="B3760" s="107"/>
      <c r="C3760" s="285" t="s">
        <v>6169</v>
      </c>
      <c r="D3760" s="370"/>
      <c r="E3760" s="367" t="str">
        <f t="shared" si="961"/>
        <v/>
      </c>
      <c r="F3760" s="367"/>
      <c r="G3760" s="367"/>
      <c r="H3760" s="367"/>
      <c r="I3760" s="367"/>
      <c r="J3760" s="367"/>
      <c r="K3760" s="367"/>
      <c r="L3760" s="99"/>
      <c r="M3760" s="99"/>
      <c r="N3760" s="99"/>
      <c r="O3760" s="99"/>
      <c r="P3760" s="99"/>
      <c r="Q3760" s="99"/>
      <c r="R3760" s="99"/>
      <c r="S3760" s="99"/>
      <c r="T3760" s="99"/>
      <c r="U3760" s="99"/>
      <c r="V3760" s="99"/>
      <c r="W3760" s="99"/>
      <c r="X3760" s="99"/>
      <c r="Y3760" s="99"/>
      <c r="Z3760" s="99"/>
      <c r="AA3760" s="99"/>
      <c r="AB3760" s="99"/>
      <c r="AC3760" s="99"/>
      <c r="AD3760" s="99"/>
    </row>
    <row r="3761" spans="1:30" ht="14.25" customHeight="1">
      <c r="A3761" s="100"/>
      <c r="B3761" s="107"/>
      <c r="C3761" s="285" t="s">
        <v>6170</v>
      </c>
      <c r="D3761" s="370"/>
      <c r="E3761" s="367" t="str">
        <f t="shared" si="961"/>
        <v/>
      </c>
      <c r="F3761" s="367"/>
      <c r="G3761" s="367"/>
      <c r="H3761" s="367"/>
      <c r="I3761" s="367"/>
      <c r="J3761" s="367"/>
      <c r="K3761" s="367"/>
      <c r="L3761" s="99"/>
      <c r="M3761" s="99"/>
      <c r="N3761" s="99"/>
      <c r="O3761" s="99"/>
      <c r="P3761" s="99"/>
      <c r="Q3761" s="99"/>
      <c r="R3761" s="99"/>
      <c r="S3761" s="99"/>
      <c r="T3761" s="99"/>
      <c r="U3761" s="99"/>
      <c r="V3761" s="99"/>
      <c r="W3761" s="99"/>
      <c r="X3761" s="99"/>
      <c r="Y3761" s="99"/>
      <c r="Z3761" s="99"/>
      <c r="AA3761" s="99"/>
      <c r="AB3761" s="99"/>
      <c r="AC3761" s="99"/>
      <c r="AD3761" s="99"/>
    </row>
    <row r="3762" spans="1:30" ht="14.25" customHeight="1">
      <c r="A3762" s="100"/>
      <c r="B3762" s="107"/>
      <c r="C3762" s="285" t="s">
        <v>6171</v>
      </c>
      <c r="D3762" s="370"/>
      <c r="E3762" s="367" t="str">
        <f t="shared" si="961"/>
        <v/>
      </c>
      <c r="F3762" s="367"/>
      <c r="G3762" s="367"/>
      <c r="H3762" s="367"/>
      <c r="I3762" s="367"/>
      <c r="J3762" s="367"/>
      <c r="K3762" s="367"/>
      <c r="L3762" s="99"/>
      <c r="M3762" s="99"/>
      <c r="N3762" s="99"/>
      <c r="O3762" s="99"/>
      <c r="P3762" s="99"/>
      <c r="Q3762" s="99"/>
      <c r="R3762" s="99"/>
      <c r="S3762" s="99"/>
      <c r="T3762" s="99"/>
      <c r="U3762" s="99"/>
      <c r="V3762" s="99"/>
      <c r="W3762" s="99"/>
      <c r="X3762" s="99"/>
      <c r="Y3762" s="99"/>
      <c r="Z3762" s="99"/>
      <c r="AA3762" s="99"/>
      <c r="AB3762" s="99"/>
      <c r="AC3762" s="99"/>
      <c r="AD3762" s="99"/>
    </row>
    <row r="3763" spans="1:30" ht="14.25" customHeight="1">
      <c r="A3763" s="100"/>
      <c r="B3763" s="107"/>
      <c r="C3763" s="285" t="s">
        <v>6172</v>
      </c>
      <c r="D3763" s="370"/>
      <c r="E3763" s="367" t="str">
        <f t="shared" si="961"/>
        <v/>
      </c>
      <c r="F3763" s="367"/>
      <c r="G3763" s="367"/>
      <c r="H3763" s="367"/>
      <c r="I3763" s="367"/>
      <c r="J3763" s="367"/>
      <c r="K3763" s="367"/>
      <c r="L3763" s="99"/>
      <c r="M3763" s="99"/>
      <c r="N3763" s="99"/>
      <c r="O3763" s="99"/>
      <c r="P3763" s="99"/>
      <c r="Q3763" s="99"/>
      <c r="R3763" s="99"/>
      <c r="S3763" s="99"/>
      <c r="T3763" s="99"/>
      <c r="U3763" s="99"/>
      <c r="V3763" s="99"/>
      <c r="W3763" s="99"/>
      <c r="X3763" s="99"/>
      <c r="Y3763" s="99"/>
      <c r="Z3763" s="99"/>
      <c r="AA3763" s="99"/>
      <c r="AB3763" s="99"/>
      <c r="AC3763" s="99"/>
      <c r="AD3763" s="99"/>
    </row>
    <row r="3764" spans="1:30" ht="14.25" customHeight="1">
      <c r="A3764" s="100"/>
      <c r="B3764" s="107"/>
      <c r="C3764" s="285" t="s">
        <v>6173</v>
      </c>
      <c r="D3764" s="370"/>
      <c r="E3764" s="367" t="str">
        <f t="shared" si="961"/>
        <v/>
      </c>
      <c r="F3764" s="367"/>
      <c r="G3764" s="367"/>
      <c r="H3764" s="367"/>
      <c r="I3764" s="367"/>
      <c r="J3764" s="367"/>
      <c r="K3764" s="367"/>
      <c r="L3764" s="99"/>
      <c r="M3764" s="99"/>
      <c r="N3764" s="99"/>
      <c r="O3764" s="99"/>
      <c r="P3764" s="99"/>
      <c r="Q3764" s="99"/>
      <c r="R3764" s="99"/>
      <c r="S3764" s="99"/>
      <c r="T3764" s="99"/>
      <c r="U3764" s="99"/>
      <c r="V3764" s="99"/>
      <c r="W3764" s="99"/>
      <c r="X3764" s="99"/>
      <c r="Y3764" s="99"/>
      <c r="Z3764" s="99"/>
      <c r="AA3764" s="99"/>
      <c r="AB3764" s="99"/>
      <c r="AC3764" s="99"/>
      <c r="AD3764" s="99"/>
    </row>
    <row r="3765" spans="1:30" ht="14.25" customHeight="1">
      <c r="A3765" s="100"/>
      <c r="B3765" s="107"/>
      <c r="C3765" s="285" t="s">
        <v>6174</v>
      </c>
      <c r="D3765" s="370"/>
      <c r="E3765" s="367" t="str">
        <f t="shared" si="961"/>
        <v/>
      </c>
      <c r="F3765" s="367"/>
      <c r="G3765" s="367"/>
      <c r="H3765" s="367"/>
      <c r="I3765" s="367"/>
      <c r="J3765" s="367"/>
      <c r="K3765" s="367"/>
      <c r="L3765" s="99"/>
      <c r="M3765" s="99"/>
      <c r="N3765" s="99"/>
      <c r="O3765" s="99"/>
      <c r="P3765" s="99"/>
      <c r="Q3765" s="99"/>
      <c r="R3765" s="99"/>
      <c r="S3765" s="99"/>
      <c r="T3765" s="99"/>
      <c r="U3765" s="99"/>
      <c r="V3765" s="99"/>
      <c r="W3765" s="99"/>
      <c r="X3765" s="99"/>
      <c r="Y3765" s="99"/>
      <c r="Z3765" s="99"/>
      <c r="AA3765" s="99"/>
      <c r="AB3765" s="99"/>
      <c r="AC3765" s="99"/>
      <c r="AD3765" s="99"/>
    </row>
    <row r="3766" spans="1:30" ht="14.25" customHeight="1">
      <c r="A3766" s="100"/>
      <c r="B3766" s="107"/>
      <c r="C3766" s="285" t="s">
        <v>6175</v>
      </c>
      <c r="D3766" s="370"/>
      <c r="E3766" s="367" t="str">
        <f t="shared" si="961"/>
        <v/>
      </c>
      <c r="F3766" s="367"/>
      <c r="G3766" s="367"/>
      <c r="H3766" s="367"/>
      <c r="I3766" s="367"/>
      <c r="J3766" s="367"/>
      <c r="K3766" s="367"/>
      <c r="L3766" s="99"/>
      <c r="M3766" s="99"/>
      <c r="N3766" s="99"/>
      <c r="O3766" s="99"/>
      <c r="P3766" s="99"/>
      <c r="Q3766" s="99"/>
      <c r="R3766" s="99"/>
      <c r="S3766" s="99"/>
      <c r="T3766" s="99"/>
      <c r="U3766" s="99"/>
      <c r="V3766" s="99"/>
      <c r="W3766" s="99"/>
      <c r="X3766" s="99"/>
      <c r="Y3766" s="99"/>
      <c r="Z3766" s="99"/>
      <c r="AA3766" s="99"/>
      <c r="AB3766" s="99"/>
      <c r="AC3766" s="99"/>
      <c r="AD3766" s="99"/>
    </row>
    <row r="3767" spans="1:30" ht="14.25" customHeight="1">
      <c r="A3767" s="100"/>
      <c r="B3767" s="107"/>
      <c r="C3767" s="285" t="s">
        <v>6176</v>
      </c>
      <c r="D3767" s="370"/>
      <c r="E3767" s="367" t="str">
        <f t="shared" si="961"/>
        <v/>
      </c>
      <c r="F3767" s="367"/>
      <c r="G3767" s="367"/>
      <c r="H3767" s="367"/>
      <c r="I3767" s="367"/>
      <c r="J3767" s="367"/>
      <c r="K3767" s="367"/>
      <c r="L3767" s="99"/>
      <c r="M3767" s="99"/>
      <c r="N3767" s="99"/>
      <c r="O3767" s="99"/>
      <c r="P3767" s="99"/>
      <c r="Q3767" s="99"/>
      <c r="R3767" s="99"/>
      <c r="S3767" s="99"/>
      <c r="T3767" s="99"/>
      <c r="U3767" s="99"/>
      <c r="V3767" s="99"/>
      <c r="W3767" s="99"/>
      <c r="X3767" s="99"/>
      <c r="Y3767" s="99"/>
      <c r="Z3767" s="99"/>
      <c r="AA3767" s="99"/>
      <c r="AB3767" s="99"/>
      <c r="AC3767" s="99"/>
      <c r="AD3767" s="99"/>
    </row>
    <row r="3768" spans="1:30" ht="14.25" customHeight="1">
      <c r="A3768" s="100"/>
      <c r="B3768" s="107"/>
      <c r="C3768" s="285" t="s">
        <v>6177</v>
      </c>
      <c r="D3768" s="370"/>
      <c r="E3768" s="367" t="str">
        <f t="shared" si="961"/>
        <v/>
      </c>
      <c r="F3768" s="367"/>
      <c r="G3768" s="367"/>
      <c r="H3768" s="367"/>
      <c r="I3768" s="367"/>
      <c r="J3768" s="367"/>
      <c r="K3768" s="367"/>
      <c r="L3768" s="99"/>
      <c r="M3768" s="99"/>
      <c r="N3768" s="99"/>
      <c r="O3768" s="99"/>
      <c r="P3768" s="99"/>
      <c r="Q3768" s="99"/>
      <c r="R3768" s="99"/>
      <c r="S3768" s="99"/>
      <c r="T3768" s="99"/>
      <c r="U3768" s="99"/>
      <c r="V3768" s="99"/>
      <c r="W3768" s="99"/>
      <c r="X3768" s="99"/>
      <c r="Y3768" s="99"/>
      <c r="Z3768" s="99"/>
      <c r="AA3768" s="99"/>
      <c r="AB3768" s="99"/>
      <c r="AC3768" s="99"/>
      <c r="AD3768" s="99"/>
    </row>
    <row r="3769" spans="1:30" ht="14.25" customHeight="1">
      <c r="A3769" s="100"/>
      <c r="B3769" s="107"/>
      <c r="C3769" s="285" t="s">
        <v>6178</v>
      </c>
      <c r="D3769" s="370"/>
      <c r="E3769" s="367" t="str">
        <f t="shared" si="961"/>
        <v/>
      </c>
      <c r="F3769" s="367"/>
      <c r="G3769" s="367"/>
      <c r="H3769" s="367"/>
      <c r="I3769" s="367"/>
      <c r="J3769" s="367"/>
      <c r="K3769" s="367"/>
      <c r="L3769" s="99"/>
      <c r="M3769" s="99"/>
      <c r="N3769" s="99"/>
      <c r="O3769" s="99"/>
      <c r="P3769" s="99"/>
      <c r="Q3769" s="99"/>
      <c r="R3769" s="99"/>
      <c r="S3769" s="99"/>
      <c r="T3769" s="99"/>
      <c r="U3769" s="99"/>
      <c r="V3769" s="99"/>
      <c r="W3769" s="99"/>
      <c r="X3769" s="99"/>
      <c r="Y3769" s="99"/>
      <c r="Z3769" s="99"/>
      <c r="AA3769" s="99"/>
      <c r="AB3769" s="99"/>
      <c r="AC3769" s="99"/>
      <c r="AD3769" s="99"/>
    </row>
    <row r="3770" spans="1:30" ht="14.25" customHeight="1">
      <c r="A3770" s="100"/>
      <c r="B3770" s="107"/>
      <c r="C3770" s="285" t="s">
        <v>6179</v>
      </c>
      <c r="D3770" s="370"/>
      <c r="E3770" s="367" t="str">
        <f t="shared" si="961"/>
        <v/>
      </c>
      <c r="F3770" s="367"/>
      <c r="G3770" s="367"/>
      <c r="H3770" s="367"/>
      <c r="I3770" s="367"/>
      <c r="J3770" s="367"/>
      <c r="K3770" s="367"/>
      <c r="L3770" s="99"/>
      <c r="M3770" s="99"/>
      <c r="N3770" s="99"/>
      <c r="O3770" s="99"/>
      <c r="P3770" s="99"/>
      <c r="Q3770" s="99"/>
      <c r="R3770" s="99"/>
      <c r="S3770" s="99"/>
      <c r="T3770" s="99"/>
      <c r="U3770" s="99"/>
      <c r="V3770" s="99"/>
      <c r="W3770" s="99"/>
      <c r="X3770" s="99"/>
      <c r="Y3770" s="99"/>
      <c r="Z3770" s="99"/>
      <c r="AA3770" s="99"/>
      <c r="AB3770" s="99"/>
      <c r="AC3770" s="99"/>
      <c r="AD3770" s="99"/>
    </row>
    <row r="3771" spans="1:30" ht="14.25" customHeight="1">
      <c r="A3771" s="100"/>
      <c r="B3771" s="107"/>
      <c r="C3771" s="285" t="s">
        <v>6180</v>
      </c>
      <c r="D3771" s="370"/>
      <c r="E3771" s="367" t="str">
        <f t="shared" si="961"/>
        <v/>
      </c>
      <c r="F3771" s="367"/>
      <c r="G3771" s="367"/>
      <c r="H3771" s="367"/>
      <c r="I3771" s="367"/>
      <c r="J3771" s="367"/>
      <c r="K3771" s="367"/>
      <c r="L3771" s="99"/>
      <c r="M3771" s="99"/>
      <c r="N3771" s="99"/>
      <c r="O3771" s="99"/>
      <c r="P3771" s="99"/>
      <c r="Q3771" s="99"/>
      <c r="R3771" s="99"/>
      <c r="S3771" s="99"/>
      <c r="T3771" s="99"/>
      <c r="U3771" s="99"/>
      <c r="V3771" s="99"/>
      <c r="W3771" s="99"/>
      <c r="X3771" s="99"/>
      <c r="Y3771" s="99"/>
      <c r="Z3771" s="99"/>
      <c r="AA3771" s="99"/>
      <c r="AB3771" s="99"/>
      <c r="AC3771" s="99"/>
      <c r="AD3771" s="99"/>
    </row>
    <row r="3772" spans="1:30" ht="14.25" customHeight="1">
      <c r="A3772" s="100"/>
      <c r="B3772" s="107"/>
      <c r="C3772" s="285" t="s">
        <v>6181</v>
      </c>
      <c r="D3772" s="370"/>
      <c r="E3772" s="367" t="str">
        <f t="shared" si="961"/>
        <v/>
      </c>
      <c r="F3772" s="367"/>
      <c r="G3772" s="367"/>
      <c r="H3772" s="367"/>
      <c r="I3772" s="367"/>
      <c r="J3772" s="367"/>
      <c r="K3772" s="367"/>
      <c r="L3772" s="99"/>
      <c r="M3772" s="99"/>
      <c r="N3772" s="99"/>
      <c r="O3772" s="99"/>
      <c r="P3772" s="99"/>
      <c r="Q3772" s="99"/>
      <c r="R3772" s="99"/>
      <c r="S3772" s="99"/>
      <c r="T3772" s="99"/>
      <c r="U3772" s="99"/>
      <c r="V3772" s="99"/>
      <c r="W3772" s="99"/>
      <c r="X3772" s="99"/>
      <c r="Y3772" s="99"/>
      <c r="Z3772" s="99"/>
      <c r="AA3772" s="99"/>
      <c r="AB3772" s="99"/>
      <c r="AC3772" s="99"/>
      <c r="AD3772" s="99"/>
    </row>
    <row r="3773" spans="1:30" ht="14.25" customHeight="1">
      <c r="A3773" s="100"/>
      <c r="B3773" s="107"/>
      <c r="C3773" s="285" t="s">
        <v>6182</v>
      </c>
      <c r="D3773" s="370"/>
      <c r="E3773" s="367" t="str">
        <f t="shared" si="961"/>
        <v/>
      </c>
      <c r="F3773" s="367"/>
      <c r="G3773" s="367"/>
      <c r="H3773" s="367"/>
      <c r="I3773" s="367"/>
      <c r="J3773" s="367"/>
      <c r="K3773" s="367"/>
      <c r="L3773" s="99"/>
      <c r="M3773" s="99"/>
      <c r="N3773" s="99"/>
      <c r="O3773" s="99"/>
      <c r="P3773" s="99"/>
      <c r="Q3773" s="99"/>
      <c r="R3773" s="99"/>
      <c r="S3773" s="99"/>
      <c r="T3773" s="99"/>
      <c r="U3773" s="99"/>
      <c r="V3773" s="99"/>
      <c r="W3773" s="99"/>
      <c r="X3773" s="99"/>
      <c r="Y3773" s="99"/>
      <c r="Z3773" s="99"/>
      <c r="AA3773" s="99"/>
      <c r="AB3773" s="99"/>
      <c r="AC3773" s="99"/>
      <c r="AD3773" s="99"/>
    </row>
    <row r="3774" spans="1:30" ht="14.25" customHeight="1">
      <c r="A3774" s="100"/>
      <c r="B3774" s="107"/>
      <c r="C3774" s="285" t="s">
        <v>6183</v>
      </c>
      <c r="D3774" s="370"/>
      <c r="E3774" s="367" t="str">
        <f t="shared" si="961"/>
        <v/>
      </c>
      <c r="F3774" s="367"/>
      <c r="G3774" s="367"/>
      <c r="H3774" s="367"/>
      <c r="I3774" s="367"/>
      <c r="J3774" s="367"/>
      <c r="K3774" s="367"/>
      <c r="L3774" s="99"/>
      <c r="M3774" s="99"/>
      <c r="N3774" s="99"/>
      <c r="O3774" s="99"/>
      <c r="P3774" s="99"/>
      <c r="Q3774" s="99"/>
      <c r="R3774" s="99"/>
      <c r="S3774" s="99"/>
      <c r="T3774" s="99"/>
      <c r="U3774" s="99"/>
      <c r="V3774" s="99"/>
      <c r="W3774" s="99"/>
      <c r="X3774" s="99"/>
      <c r="Y3774" s="99"/>
      <c r="Z3774" s="99"/>
      <c r="AA3774" s="99"/>
      <c r="AB3774" s="99"/>
      <c r="AC3774" s="99"/>
      <c r="AD3774" s="99"/>
    </row>
    <row r="3775" spans="1:30" ht="14.25" customHeight="1">
      <c r="A3775" s="100"/>
      <c r="B3775" s="107"/>
      <c r="C3775" s="285" t="s">
        <v>6184</v>
      </c>
      <c r="D3775" s="370"/>
      <c r="E3775" s="367" t="str">
        <f t="shared" si="961"/>
        <v/>
      </c>
      <c r="F3775" s="367"/>
      <c r="G3775" s="367"/>
      <c r="H3775" s="367"/>
      <c r="I3775" s="367"/>
      <c r="J3775" s="367"/>
      <c r="K3775" s="367"/>
      <c r="L3775" s="99"/>
      <c r="M3775" s="99"/>
      <c r="N3775" s="99"/>
      <c r="O3775" s="99"/>
      <c r="P3775" s="99"/>
      <c r="Q3775" s="99"/>
      <c r="R3775" s="99"/>
      <c r="S3775" s="99"/>
      <c r="T3775" s="99"/>
      <c r="U3775" s="99"/>
      <c r="V3775" s="99"/>
      <c r="W3775" s="99"/>
      <c r="X3775" s="99"/>
      <c r="Y3775" s="99"/>
      <c r="Z3775" s="99"/>
      <c r="AA3775" s="99"/>
      <c r="AB3775" s="99"/>
      <c r="AC3775" s="99"/>
      <c r="AD3775" s="99"/>
    </row>
    <row r="3776" spans="1:30" ht="14.25" customHeight="1">
      <c r="A3776" s="100"/>
      <c r="B3776" s="107"/>
      <c r="C3776" s="285" t="s">
        <v>6185</v>
      </c>
      <c r="D3776" s="370"/>
      <c r="E3776" s="367" t="str">
        <f t="shared" si="961"/>
        <v/>
      </c>
      <c r="F3776" s="367"/>
      <c r="G3776" s="367"/>
      <c r="H3776" s="367"/>
      <c r="I3776" s="367"/>
      <c r="J3776" s="367"/>
      <c r="K3776" s="367"/>
      <c r="L3776" s="99"/>
      <c r="M3776" s="99"/>
      <c r="N3776" s="99"/>
      <c r="O3776" s="99"/>
      <c r="P3776" s="99"/>
      <c r="Q3776" s="99"/>
      <c r="R3776" s="99"/>
      <c r="S3776" s="99"/>
      <c r="T3776" s="99"/>
      <c r="U3776" s="99"/>
      <c r="V3776" s="99"/>
      <c r="W3776" s="99"/>
      <c r="X3776" s="99"/>
      <c r="Y3776" s="99"/>
      <c r="Z3776" s="99"/>
      <c r="AA3776" s="99"/>
      <c r="AB3776" s="99"/>
      <c r="AC3776" s="99"/>
      <c r="AD3776" s="99"/>
    </row>
    <row r="3777" spans="1:30" ht="14.25" customHeight="1">
      <c r="A3777" s="100"/>
      <c r="B3777" s="107"/>
      <c r="C3777" s="285" t="s">
        <v>6186</v>
      </c>
      <c r="D3777" s="370"/>
      <c r="E3777" s="367" t="str">
        <f t="shared" si="961"/>
        <v/>
      </c>
      <c r="F3777" s="367"/>
      <c r="G3777" s="367"/>
      <c r="H3777" s="367"/>
      <c r="I3777" s="367"/>
      <c r="J3777" s="367"/>
      <c r="K3777" s="367"/>
      <c r="L3777" s="99"/>
      <c r="M3777" s="99"/>
      <c r="N3777" s="99"/>
      <c r="O3777" s="99"/>
      <c r="P3777" s="99"/>
      <c r="Q3777" s="99"/>
      <c r="R3777" s="99"/>
      <c r="S3777" s="99"/>
      <c r="T3777" s="99"/>
      <c r="U3777" s="99"/>
      <c r="V3777" s="99"/>
      <c r="W3777" s="99"/>
      <c r="X3777" s="99"/>
      <c r="Y3777" s="99"/>
      <c r="Z3777" s="99"/>
      <c r="AA3777" s="99"/>
      <c r="AB3777" s="99"/>
      <c r="AC3777" s="99"/>
      <c r="AD3777" s="99"/>
    </row>
    <row r="3778" spans="1:30" ht="14.25" customHeight="1">
      <c r="A3778" s="100"/>
      <c r="B3778" s="107"/>
      <c r="C3778" s="285" t="s">
        <v>6187</v>
      </c>
      <c r="D3778" s="370"/>
      <c r="E3778" s="367" t="str">
        <f t="shared" ref="E3778:E3841" si="962">IF(E1170="","",E1170)</f>
        <v/>
      </c>
      <c r="F3778" s="367"/>
      <c r="G3778" s="367"/>
      <c r="H3778" s="367"/>
      <c r="I3778" s="367"/>
      <c r="J3778" s="367"/>
      <c r="K3778" s="367"/>
      <c r="L3778" s="99"/>
      <c r="M3778" s="99"/>
      <c r="N3778" s="99"/>
      <c r="O3778" s="99"/>
      <c r="P3778" s="99"/>
      <c r="Q3778" s="99"/>
      <c r="R3778" s="99"/>
      <c r="S3778" s="99"/>
      <c r="T3778" s="99"/>
      <c r="U3778" s="99"/>
      <c r="V3778" s="99"/>
      <c r="W3778" s="99"/>
      <c r="X3778" s="99"/>
      <c r="Y3778" s="99"/>
      <c r="Z3778" s="99"/>
      <c r="AA3778" s="99"/>
      <c r="AB3778" s="99"/>
      <c r="AC3778" s="99"/>
      <c r="AD3778" s="99"/>
    </row>
    <row r="3779" spans="1:30" ht="14.25" customHeight="1">
      <c r="A3779" s="100"/>
      <c r="B3779" s="107"/>
      <c r="C3779" s="285" t="s">
        <v>6188</v>
      </c>
      <c r="D3779" s="370"/>
      <c r="E3779" s="367" t="str">
        <f t="shared" si="962"/>
        <v/>
      </c>
      <c r="F3779" s="367"/>
      <c r="G3779" s="367"/>
      <c r="H3779" s="367"/>
      <c r="I3779" s="367"/>
      <c r="J3779" s="367"/>
      <c r="K3779" s="367"/>
      <c r="L3779" s="99"/>
      <c r="M3779" s="99"/>
      <c r="N3779" s="99"/>
      <c r="O3779" s="99"/>
      <c r="P3779" s="99"/>
      <c r="Q3779" s="99"/>
      <c r="R3779" s="99"/>
      <c r="S3779" s="99"/>
      <c r="T3779" s="99"/>
      <c r="U3779" s="99"/>
      <c r="V3779" s="99"/>
      <c r="W3779" s="99"/>
      <c r="X3779" s="99"/>
      <c r="Y3779" s="99"/>
      <c r="Z3779" s="99"/>
      <c r="AA3779" s="99"/>
      <c r="AB3779" s="99"/>
      <c r="AC3779" s="99"/>
      <c r="AD3779" s="99"/>
    </row>
    <row r="3780" spans="1:30" ht="14.25" customHeight="1">
      <c r="A3780" s="100"/>
      <c r="B3780" s="107"/>
      <c r="C3780" s="285" t="s">
        <v>6189</v>
      </c>
      <c r="D3780" s="370"/>
      <c r="E3780" s="367" t="str">
        <f t="shared" si="962"/>
        <v/>
      </c>
      <c r="F3780" s="367"/>
      <c r="G3780" s="367"/>
      <c r="H3780" s="367"/>
      <c r="I3780" s="367"/>
      <c r="J3780" s="367"/>
      <c r="K3780" s="367"/>
      <c r="L3780" s="99"/>
      <c r="M3780" s="99"/>
      <c r="N3780" s="99"/>
      <c r="O3780" s="99"/>
      <c r="P3780" s="99"/>
      <c r="Q3780" s="99"/>
      <c r="R3780" s="99"/>
      <c r="S3780" s="99"/>
      <c r="T3780" s="99"/>
      <c r="U3780" s="99"/>
      <c r="V3780" s="99"/>
      <c r="W3780" s="99"/>
      <c r="X3780" s="99"/>
      <c r="Y3780" s="99"/>
      <c r="Z3780" s="99"/>
      <c r="AA3780" s="99"/>
      <c r="AB3780" s="99"/>
      <c r="AC3780" s="99"/>
      <c r="AD3780" s="99"/>
    </row>
    <row r="3781" spans="1:30" ht="14.25" customHeight="1">
      <c r="A3781" s="100"/>
      <c r="B3781" s="107"/>
      <c r="C3781" s="285" t="s">
        <v>6190</v>
      </c>
      <c r="D3781" s="370"/>
      <c r="E3781" s="367" t="str">
        <f t="shared" si="962"/>
        <v/>
      </c>
      <c r="F3781" s="367"/>
      <c r="G3781" s="367"/>
      <c r="H3781" s="367"/>
      <c r="I3781" s="367"/>
      <c r="J3781" s="367"/>
      <c r="K3781" s="367"/>
      <c r="L3781" s="99"/>
      <c r="M3781" s="99"/>
      <c r="N3781" s="99"/>
      <c r="O3781" s="99"/>
      <c r="P3781" s="99"/>
      <c r="Q3781" s="99"/>
      <c r="R3781" s="99"/>
      <c r="S3781" s="99"/>
      <c r="T3781" s="99"/>
      <c r="U3781" s="99"/>
      <c r="V3781" s="99"/>
      <c r="W3781" s="99"/>
      <c r="X3781" s="99"/>
      <c r="Y3781" s="99"/>
      <c r="Z3781" s="99"/>
      <c r="AA3781" s="99"/>
      <c r="AB3781" s="99"/>
      <c r="AC3781" s="99"/>
      <c r="AD3781" s="99"/>
    </row>
    <row r="3782" spans="1:30" ht="14.25" customHeight="1">
      <c r="A3782" s="100"/>
      <c r="B3782" s="107"/>
      <c r="C3782" s="285" t="s">
        <v>6191</v>
      </c>
      <c r="D3782" s="370"/>
      <c r="E3782" s="367" t="str">
        <f t="shared" si="962"/>
        <v/>
      </c>
      <c r="F3782" s="367"/>
      <c r="G3782" s="367"/>
      <c r="H3782" s="367"/>
      <c r="I3782" s="367"/>
      <c r="J3782" s="367"/>
      <c r="K3782" s="367"/>
      <c r="L3782" s="99"/>
      <c r="M3782" s="99"/>
      <c r="N3782" s="99"/>
      <c r="O3782" s="99"/>
      <c r="P3782" s="99"/>
      <c r="Q3782" s="99"/>
      <c r="R3782" s="99"/>
      <c r="S3782" s="99"/>
      <c r="T3782" s="99"/>
      <c r="U3782" s="99"/>
      <c r="V3782" s="99"/>
      <c r="W3782" s="99"/>
      <c r="X3782" s="99"/>
      <c r="Y3782" s="99"/>
      <c r="Z3782" s="99"/>
      <c r="AA3782" s="99"/>
      <c r="AB3782" s="99"/>
      <c r="AC3782" s="99"/>
      <c r="AD3782" s="99"/>
    </row>
    <row r="3783" spans="1:30" ht="14.25" customHeight="1">
      <c r="A3783" s="100"/>
      <c r="B3783" s="107"/>
      <c r="C3783" s="285" t="s">
        <v>6192</v>
      </c>
      <c r="D3783" s="370"/>
      <c r="E3783" s="367" t="str">
        <f t="shared" si="962"/>
        <v/>
      </c>
      <c r="F3783" s="367"/>
      <c r="G3783" s="367"/>
      <c r="H3783" s="367"/>
      <c r="I3783" s="367"/>
      <c r="J3783" s="367"/>
      <c r="K3783" s="367"/>
      <c r="L3783" s="99"/>
      <c r="M3783" s="99"/>
      <c r="N3783" s="99"/>
      <c r="O3783" s="99"/>
      <c r="P3783" s="99"/>
      <c r="Q3783" s="99"/>
      <c r="R3783" s="99"/>
      <c r="S3783" s="99"/>
      <c r="T3783" s="99"/>
      <c r="U3783" s="99"/>
      <c r="V3783" s="99"/>
      <c r="W3783" s="99"/>
      <c r="X3783" s="99"/>
      <c r="Y3783" s="99"/>
      <c r="Z3783" s="99"/>
      <c r="AA3783" s="99"/>
      <c r="AB3783" s="99"/>
      <c r="AC3783" s="99"/>
      <c r="AD3783" s="99"/>
    </row>
    <row r="3784" spans="1:30" ht="14.25" customHeight="1">
      <c r="A3784" s="100"/>
      <c r="B3784" s="107"/>
      <c r="C3784" s="285" t="s">
        <v>6193</v>
      </c>
      <c r="D3784" s="370"/>
      <c r="E3784" s="367" t="str">
        <f t="shared" si="962"/>
        <v/>
      </c>
      <c r="F3784" s="367"/>
      <c r="G3784" s="367"/>
      <c r="H3784" s="367"/>
      <c r="I3784" s="367"/>
      <c r="J3784" s="367"/>
      <c r="K3784" s="367"/>
      <c r="L3784" s="99"/>
      <c r="M3784" s="99"/>
      <c r="N3784" s="99"/>
      <c r="O3784" s="99"/>
      <c r="P3784" s="99"/>
      <c r="Q3784" s="99"/>
      <c r="R3784" s="99"/>
      <c r="S3784" s="99"/>
      <c r="T3784" s="99"/>
      <c r="U3784" s="99"/>
      <c r="V3784" s="99"/>
      <c r="W3784" s="99"/>
      <c r="X3784" s="99"/>
      <c r="Y3784" s="99"/>
      <c r="Z3784" s="99"/>
      <c r="AA3784" s="99"/>
      <c r="AB3784" s="99"/>
      <c r="AC3784" s="99"/>
      <c r="AD3784" s="99"/>
    </row>
    <row r="3785" spans="1:30" ht="14.25" customHeight="1">
      <c r="A3785" s="100"/>
      <c r="B3785" s="107"/>
      <c r="C3785" s="285" t="s">
        <v>6194</v>
      </c>
      <c r="D3785" s="370"/>
      <c r="E3785" s="367" t="str">
        <f t="shared" si="962"/>
        <v/>
      </c>
      <c r="F3785" s="367"/>
      <c r="G3785" s="367"/>
      <c r="H3785" s="367"/>
      <c r="I3785" s="367"/>
      <c r="J3785" s="367"/>
      <c r="K3785" s="367"/>
      <c r="L3785" s="99"/>
      <c r="M3785" s="99"/>
      <c r="N3785" s="99"/>
      <c r="O3785" s="99"/>
      <c r="P3785" s="99"/>
      <c r="Q3785" s="99"/>
      <c r="R3785" s="99"/>
      <c r="S3785" s="99"/>
      <c r="T3785" s="99"/>
      <c r="U3785" s="99"/>
      <c r="V3785" s="99"/>
      <c r="W3785" s="99"/>
      <c r="X3785" s="99"/>
      <c r="Y3785" s="99"/>
      <c r="Z3785" s="99"/>
      <c r="AA3785" s="99"/>
      <c r="AB3785" s="99"/>
      <c r="AC3785" s="99"/>
      <c r="AD3785" s="99"/>
    </row>
    <row r="3786" spans="1:30" ht="14.25" customHeight="1">
      <c r="A3786" s="100"/>
      <c r="B3786" s="107"/>
      <c r="C3786" s="285" t="s">
        <v>6195</v>
      </c>
      <c r="D3786" s="370"/>
      <c r="E3786" s="367" t="str">
        <f t="shared" si="962"/>
        <v/>
      </c>
      <c r="F3786" s="367"/>
      <c r="G3786" s="367"/>
      <c r="H3786" s="367"/>
      <c r="I3786" s="367"/>
      <c r="J3786" s="367"/>
      <c r="K3786" s="367"/>
      <c r="L3786" s="99"/>
      <c r="M3786" s="99"/>
      <c r="N3786" s="99"/>
      <c r="O3786" s="99"/>
      <c r="P3786" s="99"/>
      <c r="Q3786" s="99"/>
      <c r="R3786" s="99"/>
      <c r="S3786" s="99"/>
      <c r="T3786" s="99"/>
      <c r="U3786" s="99"/>
      <c r="V3786" s="99"/>
      <c r="W3786" s="99"/>
      <c r="X3786" s="99"/>
      <c r="Y3786" s="99"/>
      <c r="Z3786" s="99"/>
      <c r="AA3786" s="99"/>
      <c r="AB3786" s="99"/>
      <c r="AC3786" s="99"/>
      <c r="AD3786" s="99"/>
    </row>
    <row r="3787" spans="1:30" ht="14.25" customHeight="1">
      <c r="A3787" s="100"/>
      <c r="B3787" s="107"/>
      <c r="C3787" s="285" t="s">
        <v>6196</v>
      </c>
      <c r="D3787" s="370"/>
      <c r="E3787" s="367" t="str">
        <f t="shared" si="962"/>
        <v/>
      </c>
      <c r="F3787" s="367"/>
      <c r="G3787" s="367"/>
      <c r="H3787" s="367"/>
      <c r="I3787" s="367"/>
      <c r="J3787" s="367"/>
      <c r="K3787" s="367"/>
      <c r="L3787" s="99"/>
      <c r="M3787" s="99"/>
      <c r="N3787" s="99"/>
      <c r="O3787" s="99"/>
      <c r="P3787" s="99"/>
      <c r="Q3787" s="99"/>
      <c r="R3787" s="99"/>
      <c r="S3787" s="99"/>
      <c r="T3787" s="99"/>
      <c r="U3787" s="99"/>
      <c r="V3787" s="99"/>
      <c r="W3787" s="99"/>
      <c r="X3787" s="99"/>
      <c r="Y3787" s="99"/>
      <c r="Z3787" s="99"/>
      <c r="AA3787" s="99"/>
      <c r="AB3787" s="99"/>
      <c r="AC3787" s="99"/>
      <c r="AD3787" s="99"/>
    </row>
    <row r="3788" spans="1:30" ht="14.25" customHeight="1">
      <c r="A3788" s="100"/>
      <c r="B3788" s="107"/>
      <c r="C3788" s="285" t="s">
        <v>6197</v>
      </c>
      <c r="D3788" s="370"/>
      <c r="E3788" s="367" t="str">
        <f t="shared" si="962"/>
        <v/>
      </c>
      <c r="F3788" s="367"/>
      <c r="G3788" s="367"/>
      <c r="H3788" s="367"/>
      <c r="I3788" s="367"/>
      <c r="J3788" s="367"/>
      <c r="K3788" s="367"/>
      <c r="L3788" s="99"/>
      <c r="M3788" s="99"/>
      <c r="N3788" s="99"/>
      <c r="O3788" s="99"/>
      <c r="P3788" s="99"/>
      <c r="Q3788" s="99"/>
      <c r="R3788" s="99"/>
      <c r="S3788" s="99"/>
      <c r="T3788" s="99"/>
      <c r="U3788" s="99"/>
      <c r="V3788" s="99"/>
      <c r="W3788" s="99"/>
      <c r="X3788" s="99"/>
      <c r="Y3788" s="99"/>
      <c r="Z3788" s="99"/>
      <c r="AA3788" s="99"/>
      <c r="AB3788" s="99"/>
      <c r="AC3788" s="99"/>
      <c r="AD3788" s="99"/>
    </row>
    <row r="3789" spans="1:30" ht="14.25" customHeight="1">
      <c r="A3789" s="100"/>
      <c r="B3789" s="107"/>
      <c r="C3789" s="285" t="s">
        <v>6198</v>
      </c>
      <c r="D3789" s="370"/>
      <c r="E3789" s="367" t="str">
        <f t="shared" si="962"/>
        <v/>
      </c>
      <c r="F3789" s="367"/>
      <c r="G3789" s="367"/>
      <c r="H3789" s="367"/>
      <c r="I3789" s="367"/>
      <c r="J3789" s="367"/>
      <c r="K3789" s="367"/>
      <c r="L3789" s="99"/>
      <c r="M3789" s="99"/>
      <c r="N3789" s="99"/>
      <c r="O3789" s="99"/>
      <c r="P3789" s="99"/>
      <c r="Q3789" s="99"/>
      <c r="R3789" s="99"/>
      <c r="S3789" s="99"/>
      <c r="T3789" s="99"/>
      <c r="U3789" s="99"/>
      <c r="V3789" s="99"/>
      <c r="W3789" s="99"/>
      <c r="X3789" s="99"/>
      <c r="Y3789" s="99"/>
      <c r="Z3789" s="99"/>
      <c r="AA3789" s="99"/>
      <c r="AB3789" s="99"/>
      <c r="AC3789" s="99"/>
      <c r="AD3789" s="99"/>
    </row>
    <row r="3790" spans="1:30" ht="14.25" customHeight="1">
      <c r="A3790" s="100"/>
      <c r="B3790" s="107"/>
      <c r="C3790" s="285" t="s">
        <v>6199</v>
      </c>
      <c r="D3790" s="370"/>
      <c r="E3790" s="367" t="str">
        <f t="shared" si="962"/>
        <v/>
      </c>
      <c r="F3790" s="367"/>
      <c r="G3790" s="367"/>
      <c r="H3790" s="367"/>
      <c r="I3790" s="367"/>
      <c r="J3790" s="367"/>
      <c r="K3790" s="367"/>
      <c r="L3790" s="99"/>
      <c r="M3790" s="99"/>
      <c r="N3790" s="99"/>
      <c r="O3790" s="99"/>
      <c r="P3790" s="99"/>
      <c r="Q3790" s="99"/>
      <c r="R3790" s="99"/>
      <c r="S3790" s="99"/>
      <c r="T3790" s="99"/>
      <c r="U3790" s="99"/>
      <c r="V3790" s="99"/>
      <c r="W3790" s="99"/>
      <c r="X3790" s="99"/>
      <c r="Y3790" s="99"/>
      <c r="Z3790" s="99"/>
      <c r="AA3790" s="99"/>
      <c r="AB3790" s="99"/>
      <c r="AC3790" s="99"/>
      <c r="AD3790" s="99"/>
    </row>
    <row r="3791" spans="1:30" ht="14.25" customHeight="1">
      <c r="A3791" s="100"/>
      <c r="B3791" s="107"/>
      <c r="C3791" s="285" t="s">
        <v>6200</v>
      </c>
      <c r="D3791" s="370"/>
      <c r="E3791" s="367" t="str">
        <f t="shared" si="962"/>
        <v/>
      </c>
      <c r="F3791" s="367"/>
      <c r="G3791" s="367"/>
      <c r="H3791" s="367"/>
      <c r="I3791" s="367"/>
      <c r="J3791" s="367"/>
      <c r="K3791" s="367"/>
      <c r="L3791" s="99"/>
      <c r="M3791" s="99"/>
      <c r="N3791" s="99"/>
      <c r="O3791" s="99"/>
      <c r="P3791" s="99"/>
      <c r="Q3791" s="99"/>
      <c r="R3791" s="99"/>
      <c r="S3791" s="99"/>
      <c r="T3791" s="99"/>
      <c r="U3791" s="99"/>
      <c r="V3791" s="99"/>
      <c r="W3791" s="99"/>
      <c r="X3791" s="99"/>
      <c r="Y3791" s="99"/>
      <c r="Z3791" s="99"/>
      <c r="AA3791" s="99"/>
      <c r="AB3791" s="99"/>
      <c r="AC3791" s="99"/>
      <c r="AD3791" s="99"/>
    </row>
    <row r="3792" spans="1:30" ht="14.25" customHeight="1">
      <c r="A3792" s="100"/>
      <c r="B3792" s="107"/>
      <c r="C3792" s="285" t="s">
        <v>6201</v>
      </c>
      <c r="D3792" s="370"/>
      <c r="E3792" s="367" t="str">
        <f t="shared" si="962"/>
        <v/>
      </c>
      <c r="F3792" s="367"/>
      <c r="G3792" s="367"/>
      <c r="H3792" s="367"/>
      <c r="I3792" s="367"/>
      <c r="J3792" s="367"/>
      <c r="K3792" s="367"/>
      <c r="L3792" s="99"/>
      <c r="M3792" s="99"/>
      <c r="N3792" s="99"/>
      <c r="O3792" s="99"/>
      <c r="P3792" s="99"/>
      <c r="Q3792" s="99"/>
      <c r="R3792" s="99"/>
      <c r="S3792" s="99"/>
      <c r="T3792" s="99"/>
      <c r="U3792" s="99"/>
      <c r="V3792" s="99"/>
      <c r="W3792" s="99"/>
      <c r="X3792" s="99"/>
      <c r="Y3792" s="99"/>
      <c r="Z3792" s="99"/>
      <c r="AA3792" s="99"/>
      <c r="AB3792" s="99"/>
      <c r="AC3792" s="99"/>
      <c r="AD3792" s="99"/>
    </row>
    <row r="3793" spans="1:30" ht="14.25" customHeight="1">
      <c r="A3793" s="100"/>
      <c r="B3793" s="107"/>
      <c r="C3793" s="285" t="s">
        <v>6202</v>
      </c>
      <c r="D3793" s="370"/>
      <c r="E3793" s="367" t="str">
        <f t="shared" si="962"/>
        <v/>
      </c>
      <c r="F3793" s="367"/>
      <c r="G3793" s="367"/>
      <c r="H3793" s="367"/>
      <c r="I3793" s="367"/>
      <c r="J3793" s="367"/>
      <c r="K3793" s="367"/>
      <c r="L3793" s="99"/>
      <c r="M3793" s="99"/>
      <c r="N3793" s="99"/>
      <c r="O3793" s="99"/>
      <c r="P3793" s="99"/>
      <c r="Q3793" s="99"/>
      <c r="R3793" s="99"/>
      <c r="S3793" s="99"/>
      <c r="T3793" s="99"/>
      <c r="U3793" s="99"/>
      <c r="V3793" s="99"/>
      <c r="W3793" s="99"/>
      <c r="X3793" s="99"/>
      <c r="Y3793" s="99"/>
      <c r="Z3793" s="99"/>
      <c r="AA3793" s="99"/>
      <c r="AB3793" s="99"/>
      <c r="AC3793" s="99"/>
      <c r="AD3793" s="99"/>
    </row>
    <row r="3794" spans="1:30" ht="14.25" customHeight="1">
      <c r="A3794" s="100"/>
      <c r="B3794" s="107"/>
      <c r="C3794" s="285" t="s">
        <v>6203</v>
      </c>
      <c r="D3794" s="370"/>
      <c r="E3794" s="367" t="str">
        <f t="shared" si="962"/>
        <v/>
      </c>
      <c r="F3794" s="367"/>
      <c r="G3794" s="367"/>
      <c r="H3794" s="367"/>
      <c r="I3794" s="367"/>
      <c r="J3794" s="367"/>
      <c r="K3794" s="367"/>
      <c r="L3794" s="99"/>
      <c r="M3794" s="99"/>
      <c r="N3794" s="99"/>
      <c r="O3794" s="99"/>
      <c r="P3794" s="99"/>
      <c r="Q3794" s="99"/>
      <c r="R3794" s="99"/>
      <c r="S3794" s="99"/>
      <c r="T3794" s="99"/>
      <c r="U3794" s="99"/>
      <c r="V3794" s="99"/>
      <c r="W3794" s="99"/>
      <c r="X3794" s="99"/>
      <c r="Y3794" s="99"/>
      <c r="Z3794" s="99"/>
      <c r="AA3794" s="99"/>
      <c r="AB3794" s="99"/>
      <c r="AC3794" s="99"/>
      <c r="AD3794" s="99"/>
    </row>
    <row r="3795" spans="1:30" ht="14.25" customHeight="1">
      <c r="A3795" s="100"/>
      <c r="B3795" s="107"/>
      <c r="C3795" s="285" t="s">
        <v>6204</v>
      </c>
      <c r="D3795" s="370"/>
      <c r="E3795" s="367" t="str">
        <f t="shared" si="962"/>
        <v/>
      </c>
      <c r="F3795" s="367"/>
      <c r="G3795" s="367"/>
      <c r="H3795" s="367"/>
      <c r="I3795" s="367"/>
      <c r="J3795" s="367"/>
      <c r="K3795" s="367"/>
      <c r="L3795" s="99"/>
      <c r="M3795" s="99"/>
      <c r="N3795" s="99"/>
      <c r="O3795" s="99"/>
      <c r="P3795" s="99"/>
      <c r="Q3795" s="99"/>
      <c r="R3795" s="99"/>
      <c r="S3795" s="99"/>
      <c r="T3795" s="99"/>
      <c r="U3795" s="99"/>
      <c r="V3795" s="99"/>
      <c r="W3795" s="99"/>
      <c r="X3795" s="99"/>
      <c r="Y3795" s="99"/>
      <c r="Z3795" s="99"/>
      <c r="AA3795" s="99"/>
      <c r="AB3795" s="99"/>
      <c r="AC3795" s="99"/>
      <c r="AD3795" s="99"/>
    </row>
    <row r="3796" spans="1:30" ht="14.25" customHeight="1">
      <c r="A3796" s="100"/>
      <c r="B3796" s="107"/>
      <c r="C3796" s="285" t="s">
        <v>6205</v>
      </c>
      <c r="D3796" s="370"/>
      <c r="E3796" s="367" t="str">
        <f t="shared" si="962"/>
        <v/>
      </c>
      <c r="F3796" s="367"/>
      <c r="G3796" s="367"/>
      <c r="H3796" s="367"/>
      <c r="I3796" s="367"/>
      <c r="J3796" s="367"/>
      <c r="K3796" s="367"/>
      <c r="L3796" s="99"/>
      <c r="M3796" s="99"/>
      <c r="N3796" s="99"/>
      <c r="O3796" s="99"/>
      <c r="P3796" s="99"/>
      <c r="Q3796" s="99"/>
      <c r="R3796" s="99"/>
      <c r="S3796" s="99"/>
      <c r="T3796" s="99"/>
      <c r="U3796" s="99"/>
      <c r="V3796" s="99"/>
      <c r="W3796" s="99"/>
      <c r="X3796" s="99"/>
      <c r="Y3796" s="99"/>
      <c r="Z3796" s="99"/>
      <c r="AA3796" s="99"/>
      <c r="AB3796" s="99"/>
      <c r="AC3796" s="99"/>
      <c r="AD3796" s="99"/>
    </row>
    <row r="3797" spans="1:30" ht="14.25" customHeight="1">
      <c r="A3797" s="100"/>
      <c r="B3797" s="107"/>
      <c r="C3797" s="285" t="s">
        <v>6206</v>
      </c>
      <c r="D3797" s="370"/>
      <c r="E3797" s="367" t="str">
        <f t="shared" si="962"/>
        <v/>
      </c>
      <c r="F3797" s="367"/>
      <c r="G3797" s="367"/>
      <c r="H3797" s="367"/>
      <c r="I3797" s="367"/>
      <c r="J3797" s="367"/>
      <c r="K3797" s="367"/>
      <c r="L3797" s="99"/>
      <c r="M3797" s="99"/>
      <c r="N3797" s="99"/>
      <c r="O3797" s="99"/>
      <c r="P3797" s="99"/>
      <c r="Q3797" s="99"/>
      <c r="R3797" s="99"/>
      <c r="S3797" s="99"/>
      <c r="T3797" s="99"/>
      <c r="U3797" s="99"/>
      <c r="V3797" s="99"/>
      <c r="W3797" s="99"/>
      <c r="X3797" s="99"/>
      <c r="Y3797" s="99"/>
      <c r="Z3797" s="99"/>
      <c r="AA3797" s="99"/>
      <c r="AB3797" s="99"/>
      <c r="AC3797" s="99"/>
      <c r="AD3797" s="99"/>
    </row>
    <row r="3798" spans="1:30" ht="14.25" customHeight="1">
      <c r="A3798" s="100"/>
      <c r="B3798" s="107"/>
      <c r="C3798" s="285" t="s">
        <v>6207</v>
      </c>
      <c r="D3798" s="370"/>
      <c r="E3798" s="367" t="str">
        <f t="shared" si="962"/>
        <v/>
      </c>
      <c r="F3798" s="367"/>
      <c r="G3798" s="367"/>
      <c r="H3798" s="367"/>
      <c r="I3798" s="367"/>
      <c r="J3798" s="367"/>
      <c r="K3798" s="367"/>
      <c r="L3798" s="99"/>
      <c r="M3798" s="99"/>
      <c r="N3798" s="99"/>
      <c r="O3798" s="99"/>
      <c r="P3798" s="99"/>
      <c r="Q3798" s="99"/>
      <c r="R3798" s="99"/>
      <c r="S3798" s="99"/>
      <c r="T3798" s="99"/>
      <c r="U3798" s="99"/>
      <c r="V3798" s="99"/>
      <c r="W3798" s="99"/>
      <c r="X3798" s="99"/>
      <c r="Y3798" s="99"/>
      <c r="Z3798" s="99"/>
      <c r="AA3798" s="99"/>
      <c r="AB3798" s="99"/>
      <c r="AC3798" s="99"/>
      <c r="AD3798" s="99"/>
    </row>
    <row r="3799" spans="1:30" ht="14.25" customHeight="1">
      <c r="A3799" s="100"/>
      <c r="B3799" s="107"/>
      <c r="C3799" s="285" t="s">
        <v>6208</v>
      </c>
      <c r="D3799" s="370"/>
      <c r="E3799" s="367" t="str">
        <f t="shared" si="962"/>
        <v/>
      </c>
      <c r="F3799" s="367"/>
      <c r="G3799" s="367"/>
      <c r="H3799" s="367"/>
      <c r="I3799" s="367"/>
      <c r="J3799" s="367"/>
      <c r="K3799" s="367"/>
      <c r="L3799" s="99"/>
      <c r="M3799" s="99"/>
      <c r="N3799" s="99"/>
      <c r="O3799" s="99"/>
      <c r="P3799" s="99"/>
      <c r="Q3799" s="99"/>
      <c r="R3799" s="99"/>
      <c r="S3799" s="99"/>
      <c r="T3799" s="99"/>
      <c r="U3799" s="99"/>
      <c r="V3799" s="99"/>
      <c r="W3799" s="99"/>
      <c r="X3799" s="99"/>
      <c r="Y3799" s="99"/>
      <c r="Z3799" s="99"/>
      <c r="AA3799" s="99"/>
      <c r="AB3799" s="99"/>
      <c r="AC3799" s="99"/>
      <c r="AD3799" s="99"/>
    </row>
    <row r="3800" spans="1:30" ht="14.25" customHeight="1">
      <c r="A3800" s="100"/>
      <c r="B3800" s="107"/>
      <c r="C3800" s="285" t="s">
        <v>6209</v>
      </c>
      <c r="D3800" s="370"/>
      <c r="E3800" s="367" t="str">
        <f t="shared" si="962"/>
        <v/>
      </c>
      <c r="F3800" s="367"/>
      <c r="G3800" s="367"/>
      <c r="H3800" s="367"/>
      <c r="I3800" s="367"/>
      <c r="J3800" s="367"/>
      <c r="K3800" s="367"/>
      <c r="L3800" s="99"/>
      <c r="M3800" s="99"/>
      <c r="N3800" s="99"/>
      <c r="O3800" s="99"/>
      <c r="P3800" s="99"/>
      <c r="Q3800" s="99"/>
      <c r="R3800" s="99"/>
      <c r="S3800" s="99"/>
      <c r="T3800" s="99"/>
      <c r="U3800" s="99"/>
      <c r="V3800" s="99"/>
      <c r="W3800" s="99"/>
      <c r="X3800" s="99"/>
      <c r="Y3800" s="99"/>
      <c r="Z3800" s="99"/>
      <c r="AA3800" s="99"/>
      <c r="AB3800" s="99"/>
      <c r="AC3800" s="99"/>
      <c r="AD3800" s="99"/>
    </row>
    <row r="3801" spans="1:30" ht="14.25" customHeight="1">
      <c r="A3801" s="100"/>
      <c r="B3801" s="107"/>
      <c r="C3801" s="285" t="s">
        <v>6210</v>
      </c>
      <c r="D3801" s="370"/>
      <c r="E3801" s="367" t="str">
        <f t="shared" si="962"/>
        <v/>
      </c>
      <c r="F3801" s="367"/>
      <c r="G3801" s="367"/>
      <c r="H3801" s="367"/>
      <c r="I3801" s="367"/>
      <c r="J3801" s="367"/>
      <c r="K3801" s="367"/>
      <c r="L3801" s="99"/>
      <c r="M3801" s="99"/>
      <c r="N3801" s="99"/>
      <c r="O3801" s="99"/>
      <c r="P3801" s="99"/>
      <c r="Q3801" s="99"/>
      <c r="R3801" s="99"/>
      <c r="S3801" s="99"/>
      <c r="T3801" s="99"/>
      <c r="U3801" s="99"/>
      <c r="V3801" s="99"/>
      <c r="W3801" s="99"/>
      <c r="X3801" s="99"/>
      <c r="Y3801" s="99"/>
      <c r="Z3801" s="99"/>
      <c r="AA3801" s="99"/>
      <c r="AB3801" s="99"/>
      <c r="AC3801" s="99"/>
      <c r="AD3801" s="99"/>
    </row>
    <row r="3802" spans="1:30" ht="14.25" customHeight="1">
      <c r="A3802" s="100"/>
      <c r="B3802" s="107"/>
      <c r="C3802" s="285" t="s">
        <v>6211</v>
      </c>
      <c r="D3802" s="370"/>
      <c r="E3802" s="367" t="str">
        <f t="shared" si="962"/>
        <v/>
      </c>
      <c r="F3802" s="367"/>
      <c r="G3802" s="367"/>
      <c r="H3802" s="367"/>
      <c r="I3802" s="367"/>
      <c r="J3802" s="367"/>
      <c r="K3802" s="367"/>
      <c r="L3802" s="99"/>
      <c r="M3802" s="99"/>
      <c r="N3802" s="99"/>
      <c r="O3802" s="99"/>
      <c r="P3802" s="99"/>
      <c r="Q3802" s="99"/>
      <c r="R3802" s="99"/>
      <c r="S3802" s="99"/>
      <c r="T3802" s="99"/>
      <c r="U3802" s="99"/>
      <c r="V3802" s="99"/>
      <c r="W3802" s="99"/>
      <c r="X3802" s="99"/>
      <c r="Y3802" s="99"/>
      <c r="Z3802" s="99"/>
      <c r="AA3802" s="99"/>
      <c r="AB3802" s="99"/>
      <c r="AC3802" s="99"/>
      <c r="AD3802" s="99"/>
    </row>
    <row r="3803" spans="1:30" ht="14.25" customHeight="1">
      <c r="A3803" s="100"/>
      <c r="B3803" s="107"/>
      <c r="C3803" s="285" t="s">
        <v>6212</v>
      </c>
      <c r="D3803" s="370"/>
      <c r="E3803" s="367" t="str">
        <f t="shared" si="962"/>
        <v/>
      </c>
      <c r="F3803" s="367"/>
      <c r="G3803" s="367"/>
      <c r="H3803" s="367"/>
      <c r="I3803" s="367"/>
      <c r="J3803" s="367"/>
      <c r="K3803" s="367"/>
      <c r="L3803" s="99"/>
      <c r="M3803" s="99"/>
      <c r="N3803" s="99"/>
      <c r="O3803" s="99"/>
      <c r="P3803" s="99"/>
      <c r="Q3803" s="99"/>
      <c r="R3803" s="99"/>
      <c r="S3803" s="99"/>
      <c r="T3803" s="99"/>
      <c r="U3803" s="99"/>
      <c r="V3803" s="99"/>
      <c r="W3803" s="99"/>
      <c r="X3803" s="99"/>
      <c r="Y3803" s="99"/>
      <c r="Z3803" s="99"/>
      <c r="AA3803" s="99"/>
      <c r="AB3803" s="99"/>
      <c r="AC3803" s="99"/>
      <c r="AD3803" s="99"/>
    </row>
    <row r="3804" spans="1:30" ht="14.25" customHeight="1">
      <c r="A3804" s="100"/>
      <c r="B3804" s="107"/>
      <c r="C3804" s="285" t="s">
        <v>6213</v>
      </c>
      <c r="D3804" s="370"/>
      <c r="E3804" s="367" t="str">
        <f t="shared" si="962"/>
        <v/>
      </c>
      <c r="F3804" s="367"/>
      <c r="G3804" s="367"/>
      <c r="H3804" s="367"/>
      <c r="I3804" s="367"/>
      <c r="J3804" s="367"/>
      <c r="K3804" s="367"/>
      <c r="L3804" s="99"/>
      <c r="M3804" s="99"/>
      <c r="N3804" s="99"/>
      <c r="O3804" s="99"/>
      <c r="P3804" s="99"/>
      <c r="Q3804" s="99"/>
      <c r="R3804" s="99"/>
      <c r="S3804" s="99"/>
      <c r="T3804" s="99"/>
      <c r="U3804" s="99"/>
      <c r="V3804" s="99"/>
      <c r="W3804" s="99"/>
      <c r="X3804" s="99"/>
      <c r="Y3804" s="99"/>
      <c r="Z3804" s="99"/>
      <c r="AA3804" s="99"/>
      <c r="AB3804" s="99"/>
      <c r="AC3804" s="99"/>
      <c r="AD3804" s="99"/>
    </row>
    <row r="3805" spans="1:30" ht="14.25" customHeight="1">
      <c r="A3805" s="100"/>
      <c r="B3805" s="107"/>
      <c r="C3805" s="285" t="s">
        <v>6214</v>
      </c>
      <c r="D3805" s="370"/>
      <c r="E3805" s="367" t="str">
        <f t="shared" si="962"/>
        <v/>
      </c>
      <c r="F3805" s="367"/>
      <c r="G3805" s="367"/>
      <c r="H3805" s="367"/>
      <c r="I3805" s="367"/>
      <c r="J3805" s="367"/>
      <c r="K3805" s="367"/>
      <c r="L3805" s="99"/>
      <c r="M3805" s="99"/>
      <c r="N3805" s="99"/>
      <c r="O3805" s="99"/>
      <c r="P3805" s="99"/>
      <c r="Q3805" s="99"/>
      <c r="R3805" s="99"/>
      <c r="S3805" s="99"/>
      <c r="T3805" s="99"/>
      <c r="U3805" s="99"/>
      <c r="V3805" s="99"/>
      <c r="W3805" s="99"/>
      <c r="X3805" s="99"/>
      <c r="Y3805" s="99"/>
      <c r="Z3805" s="99"/>
      <c r="AA3805" s="99"/>
      <c r="AB3805" s="99"/>
      <c r="AC3805" s="99"/>
      <c r="AD3805" s="99"/>
    </row>
    <row r="3806" spans="1:30" ht="14.25" customHeight="1">
      <c r="A3806" s="100"/>
      <c r="B3806" s="107"/>
      <c r="C3806" s="285" t="s">
        <v>6215</v>
      </c>
      <c r="D3806" s="370"/>
      <c r="E3806" s="367" t="str">
        <f t="shared" si="962"/>
        <v/>
      </c>
      <c r="F3806" s="367"/>
      <c r="G3806" s="367"/>
      <c r="H3806" s="367"/>
      <c r="I3806" s="367"/>
      <c r="J3806" s="367"/>
      <c r="K3806" s="367"/>
      <c r="L3806" s="99"/>
      <c r="M3806" s="99"/>
      <c r="N3806" s="99"/>
      <c r="O3806" s="99"/>
      <c r="P3806" s="99"/>
      <c r="Q3806" s="99"/>
      <c r="R3806" s="99"/>
      <c r="S3806" s="99"/>
      <c r="T3806" s="99"/>
      <c r="U3806" s="99"/>
      <c r="V3806" s="99"/>
      <c r="W3806" s="99"/>
      <c r="X3806" s="99"/>
      <c r="Y3806" s="99"/>
      <c r="Z3806" s="99"/>
      <c r="AA3806" s="99"/>
      <c r="AB3806" s="99"/>
      <c r="AC3806" s="99"/>
      <c r="AD3806" s="99"/>
    </row>
    <row r="3807" spans="1:30" ht="14.25" customHeight="1">
      <c r="A3807" s="100"/>
      <c r="B3807" s="107"/>
      <c r="C3807" s="285" t="s">
        <v>6216</v>
      </c>
      <c r="D3807" s="370"/>
      <c r="E3807" s="367" t="str">
        <f t="shared" si="962"/>
        <v/>
      </c>
      <c r="F3807" s="367"/>
      <c r="G3807" s="367"/>
      <c r="H3807" s="367"/>
      <c r="I3807" s="367"/>
      <c r="J3807" s="367"/>
      <c r="K3807" s="367"/>
      <c r="L3807" s="99"/>
      <c r="M3807" s="99"/>
      <c r="N3807" s="99"/>
      <c r="O3807" s="99"/>
      <c r="P3807" s="99"/>
      <c r="Q3807" s="99"/>
      <c r="R3807" s="99"/>
      <c r="S3807" s="99"/>
      <c r="T3807" s="99"/>
      <c r="U3807" s="99"/>
      <c r="V3807" s="99"/>
      <c r="W3807" s="99"/>
      <c r="X3807" s="99"/>
      <c r="Y3807" s="99"/>
      <c r="Z3807" s="99"/>
      <c r="AA3807" s="99"/>
      <c r="AB3807" s="99"/>
      <c r="AC3807" s="99"/>
      <c r="AD3807" s="99"/>
    </row>
    <row r="3808" spans="1:30" ht="14.25" customHeight="1">
      <c r="A3808" s="100"/>
      <c r="B3808" s="107"/>
      <c r="C3808" s="285" t="s">
        <v>6217</v>
      </c>
      <c r="D3808" s="370"/>
      <c r="E3808" s="367" t="str">
        <f t="shared" si="962"/>
        <v/>
      </c>
      <c r="F3808" s="367"/>
      <c r="G3808" s="367"/>
      <c r="H3808" s="367"/>
      <c r="I3808" s="367"/>
      <c r="J3808" s="367"/>
      <c r="K3808" s="367"/>
      <c r="L3808" s="99"/>
      <c r="M3808" s="99"/>
      <c r="N3808" s="99"/>
      <c r="O3808" s="99"/>
      <c r="P3808" s="99"/>
      <c r="Q3808" s="99"/>
      <c r="R3808" s="99"/>
      <c r="S3808" s="99"/>
      <c r="T3808" s="99"/>
      <c r="U3808" s="99"/>
      <c r="V3808" s="99"/>
      <c r="W3808" s="99"/>
      <c r="X3808" s="99"/>
      <c r="Y3808" s="99"/>
      <c r="Z3808" s="99"/>
      <c r="AA3808" s="99"/>
      <c r="AB3808" s="99"/>
      <c r="AC3808" s="99"/>
      <c r="AD3808" s="99"/>
    </row>
    <row r="3809" spans="1:30" ht="14.25" customHeight="1">
      <c r="A3809" s="100"/>
      <c r="B3809" s="107"/>
      <c r="C3809" s="285" t="s">
        <v>6218</v>
      </c>
      <c r="D3809" s="370"/>
      <c r="E3809" s="367" t="str">
        <f t="shared" si="962"/>
        <v/>
      </c>
      <c r="F3809" s="367"/>
      <c r="G3809" s="367"/>
      <c r="H3809" s="367"/>
      <c r="I3809" s="367"/>
      <c r="J3809" s="367"/>
      <c r="K3809" s="367"/>
      <c r="L3809" s="99"/>
      <c r="M3809" s="99"/>
      <c r="N3809" s="99"/>
      <c r="O3809" s="99"/>
      <c r="P3809" s="99"/>
      <c r="Q3809" s="99"/>
      <c r="R3809" s="99"/>
      <c r="S3809" s="99"/>
      <c r="T3809" s="99"/>
      <c r="U3809" s="99"/>
      <c r="V3809" s="99"/>
      <c r="W3809" s="99"/>
      <c r="X3809" s="99"/>
      <c r="Y3809" s="99"/>
      <c r="Z3809" s="99"/>
      <c r="AA3809" s="99"/>
      <c r="AB3809" s="99"/>
      <c r="AC3809" s="99"/>
      <c r="AD3809" s="99"/>
    </row>
    <row r="3810" spans="1:30" ht="14.25" customHeight="1">
      <c r="A3810" s="100"/>
      <c r="B3810" s="107"/>
      <c r="C3810" s="285" t="s">
        <v>6219</v>
      </c>
      <c r="D3810" s="370"/>
      <c r="E3810" s="367" t="str">
        <f t="shared" si="962"/>
        <v/>
      </c>
      <c r="F3810" s="367"/>
      <c r="G3810" s="367"/>
      <c r="H3810" s="367"/>
      <c r="I3810" s="367"/>
      <c r="J3810" s="367"/>
      <c r="K3810" s="367"/>
      <c r="L3810" s="99"/>
      <c r="M3810" s="99"/>
      <c r="N3810" s="99"/>
      <c r="O3810" s="99"/>
      <c r="P3810" s="99"/>
      <c r="Q3810" s="99"/>
      <c r="R3810" s="99"/>
      <c r="S3810" s="99"/>
      <c r="T3810" s="99"/>
      <c r="U3810" s="99"/>
      <c r="V3810" s="99"/>
      <c r="W3810" s="99"/>
      <c r="X3810" s="99"/>
      <c r="Y3810" s="99"/>
      <c r="Z3810" s="99"/>
      <c r="AA3810" s="99"/>
      <c r="AB3810" s="99"/>
      <c r="AC3810" s="99"/>
      <c r="AD3810" s="99"/>
    </row>
    <row r="3811" spans="1:30" ht="14.25" customHeight="1">
      <c r="A3811" s="100"/>
      <c r="B3811" s="107"/>
      <c r="C3811" s="285" t="s">
        <v>6220</v>
      </c>
      <c r="D3811" s="370"/>
      <c r="E3811" s="367" t="str">
        <f t="shared" si="962"/>
        <v/>
      </c>
      <c r="F3811" s="367"/>
      <c r="G3811" s="367"/>
      <c r="H3811" s="367"/>
      <c r="I3811" s="367"/>
      <c r="J3811" s="367"/>
      <c r="K3811" s="367"/>
      <c r="L3811" s="99"/>
      <c r="M3811" s="99"/>
      <c r="N3811" s="99"/>
      <c r="O3811" s="99"/>
      <c r="P3811" s="99"/>
      <c r="Q3811" s="99"/>
      <c r="R3811" s="99"/>
      <c r="S3811" s="99"/>
      <c r="T3811" s="99"/>
      <c r="U3811" s="99"/>
      <c r="V3811" s="99"/>
      <c r="W3811" s="99"/>
      <c r="X3811" s="99"/>
      <c r="Y3811" s="99"/>
      <c r="Z3811" s="99"/>
      <c r="AA3811" s="99"/>
      <c r="AB3811" s="99"/>
      <c r="AC3811" s="99"/>
      <c r="AD3811" s="99"/>
    </row>
    <row r="3812" spans="1:30" ht="14.25" customHeight="1">
      <c r="A3812" s="100"/>
      <c r="B3812" s="107"/>
      <c r="C3812" s="285" t="s">
        <v>6221</v>
      </c>
      <c r="D3812" s="370"/>
      <c r="E3812" s="367" t="str">
        <f t="shared" si="962"/>
        <v/>
      </c>
      <c r="F3812" s="367"/>
      <c r="G3812" s="367"/>
      <c r="H3812" s="367"/>
      <c r="I3812" s="367"/>
      <c r="J3812" s="367"/>
      <c r="K3812" s="367"/>
      <c r="L3812" s="99"/>
      <c r="M3812" s="99"/>
      <c r="N3812" s="99"/>
      <c r="O3812" s="99"/>
      <c r="P3812" s="99"/>
      <c r="Q3812" s="99"/>
      <c r="R3812" s="99"/>
      <c r="S3812" s="99"/>
      <c r="T3812" s="99"/>
      <c r="U3812" s="99"/>
      <c r="V3812" s="99"/>
      <c r="W3812" s="99"/>
      <c r="X3812" s="99"/>
      <c r="Y3812" s="99"/>
      <c r="Z3812" s="99"/>
      <c r="AA3812" s="99"/>
      <c r="AB3812" s="99"/>
      <c r="AC3812" s="99"/>
      <c r="AD3812" s="99"/>
    </row>
    <row r="3813" spans="1:30" ht="14.25" customHeight="1">
      <c r="A3813" s="100"/>
      <c r="B3813" s="107"/>
      <c r="C3813" s="285" t="s">
        <v>6222</v>
      </c>
      <c r="D3813" s="370"/>
      <c r="E3813" s="367" t="str">
        <f t="shared" si="962"/>
        <v/>
      </c>
      <c r="F3813" s="367"/>
      <c r="G3813" s="367"/>
      <c r="H3813" s="367"/>
      <c r="I3813" s="367"/>
      <c r="J3813" s="367"/>
      <c r="K3813" s="367"/>
      <c r="L3813" s="99"/>
      <c r="M3813" s="99"/>
      <c r="N3813" s="99"/>
      <c r="O3813" s="99"/>
      <c r="P3813" s="99"/>
      <c r="Q3813" s="99"/>
      <c r="R3813" s="99"/>
      <c r="S3813" s="99"/>
      <c r="T3813" s="99"/>
      <c r="U3813" s="99"/>
      <c r="V3813" s="99"/>
      <c r="W3813" s="99"/>
      <c r="X3813" s="99"/>
      <c r="Y3813" s="99"/>
      <c r="Z3813" s="99"/>
      <c r="AA3813" s="99"/>
      <c r="AB3813" s="99"/>
      <c r="AC3813" s="99"/>
      <c r="AD3813" s="99"/>
    </row>
    <row r="3814" spans="1:30" ht="14.25" customHeight="1">
      <c r="A3814" s="100"/>
      <c r="B3814" s="107"/>
      <c r="C3814" s="285" t="s">
        <v>6223</v>
      </c>
      <c r="D3814" s="370"/>
      <c r="E3814" s="367" t="str">
        <f t="shared" si="962"/>
        <v/>
      </c>
      <c r="F3814" s="367"/>
      <c r="G3814" s="367"/>
      <c r="H3814" s="367"/>
      <c r="I3814" s="367"/>
      <c r="J3814" s="367"/>
      <c r="K3814" s="367"/>
      <c r="L3814" s="99"/>
      <c r="M3814" s="99"/>
      <c r="N3814" s="99"/>
      <c r="O3814" s="99"/>
      <c r="P3814" s="99"/>
      <c r="Q3814" s="99"/>
      <c r="R3814" s="99"/>
      <c r="S3814" s="99"/>
      <c r="T3814" s="99"/>
      <c r="U3814" s="99"/>
      <c r="V3814" s="99"/>
      <c r="W3814" s="99"/>
      <c r="X3814" s="99"/>
      <c r="Y3814" s="99"/>
      <c r="Z3814" s="99"/>
      <c r="AA3814" s="99"/>
      <c r="AB3814" s="99"/>
      <c r="AC3814" s="99"/>
      <c r="AD3814" s="99"/>
    </row>
    <row r="3815" spans="1:30" ht="14.25" customHeight="1">
      <c r="A3815" s="100"/>
      <c r="B3815" s="107"/>
      <c r="C3815" s="285" t="s">
        <v>6224</v>
      </c>
      <c r="D3815" s="370"/>
      <c r="E3815" s="367" t="str">
        <f t="shared" si="962"/>
        <v/>
      </c>
      <c r="F3815" s="367"/>
      <c r="G3815" s="367"/>
      <c r="H3815" s="367"/>
      <c r="I3815" s="367"/>
      <c r="J3815" s="367"/>
      <c r="K3815" s="367"/>
      <c r="L3815" s="99"/>
      <c r="M3815" s="99"/>
      <c r="N3815" s="99"/>
      <c r="O3815" s="99"/>
      <c r="P3815" s="99"/>
      <c r="Q3815" s="99"/>
      <c r="R3815" s="99"/>
      <c r="S3815" s="99"/>
      <c r="T3815" s="99"/>
      <c r="U3815" s="99"/>
      <c r="V3815" s="99"/>
      <c r="W3815" s="99"/>
      <c r="X3815" s="99"/>
      <c r="Y3815" s="99"/>
      <c r="Z3815" s="99"/>
      <c r="AA3815" s="99"/>
      <c r="AB3815" s="99"/>
      <c r="AC3815" s="99"/>
      <c r="AD3815" s="99"/>
    </row>
    <row r="3816" spans="1:30" ht="14.25" customHeight="1">
      <c r="A3816" s="100"/>
      <c r="B3816" s="107"/>
      <c r="C3816" s="285" t="s">
        <v>6225</v>
      </c>
      <c r="D3816" s="370"/>
      <c r="E3816" s="367" t="str">
        <f t="shared" si="962"/>
        <v/>
      </c>
      <c r="F3816" s="367"/>
      <c r="G3816" s="367"/>
      <c r="H3816" s="367"/>
      <c r="I3816" s="367"/>
      <c r="J3816" s="367"/>
      <c r="K3816" s="367"/>
      <c r="L3816" s="99"/>
      <c r="M3816" s="99"/>
      <c r="N3816" s="99"/>
      <c r="O3816" s="99"/>
      <c r="P3816" s="99"/>
      <c r="Q3816" s="99"/>
      <c r="R3816" s="99"/>
      <c r="S3816" s="99"/>
      <c r="T3816" s="99"/>
      <c r="U3816" s="99"/>
      <c r="V3816" s="99"/>
      <c r="W3816" s="99"/>
      <c r="X3816" s="99"/>
      <c r="Y3816" s="99"/>
      <c r="Z3816" s="99"/>
      <c r="AA3816" s="99"/>
      <c r="AB3816" s="99"/>
      <c r="AC3816" s="99"/>
      <c r="AD3816" s="99"/>
    </row>
    <row r="3817" spans="1:30" ht="14.25" customHeight="1">
      <c r="A3817" s="100"/>
      <c r="B3817" s="107"/>
      <c r="C3817" s="285" t="s">
        <v>6226</v>
      </c>
      <c r="D3817" s="370"/>
      <c r="E3817" s="367" t="str">
        <f t="shared" si="962"/>
        <v/>
      </c>
      <c r="F3817" s="367"/>
      <c r="G3817" s="367"/>
      <c r="H3817" s="367"/>
      <c r="I3817" s="367"/>
      <c r="J3817" s="367"/>
      <c r="K3817" s="367"/>
      <c r="L3817" s="99"/>
      <c r="M3817" s="99"/>
      <c r="N3817" s="99"/>
      <c r="O3817" s="99"/>
      <c r="P3817" s="99"/>
      <c r="Q3817" s="99"/>
      <c r="R3817" s="99"/>
      <c r="S3817" s="99"/>
      <c r="T3817" s="99"/>
      <c r="U3817" s="99"/>
      <c r="V3817" s="99"/>
      <c r="W3817" s="99"/>
      <c r="X3817" s="99"/>
      <c r="Y3817" s="99"/>
      <c r="Z3817" s="99"/>
      <c r="AA3817" s="99"/>
      <c r="AB3817" s="99"/>
      <c r="AC3817" s="99"/>
      <c r="AD3817" s="99"/>
    </row>
    <row r="3818" spans="1:30" ht="14.25" customHeight="1">
      <c r="A3818" s="100"/>
      <c r="B3818" s="107"/>
      <c r="C3818" s="285" t="s">
        <v>6227</v>
      </c>
      <c r="D3818" s="370"/>
      <c r="E3818" s="367" t="str">
        <f t="shared" si="962"/>
        <v/>
      </c>
      <c r="F3818" s="367"/>
      <c r="G3818" s="367"/>
      <c r="H3818" s="367"/>
      <c r="I3818" s="367"/>
      <c r="J3818" s="367"/>
      <c r="K3818" s="367"/>
      <c r="L3818" s="99"/>
      <c r="M3818" s="99"/>
      <c r="N3818" s="99"/>
      <c r="O3818" s="99"/>
      <c r="P3818" s="99"/>
      <c r="Q3818" s="99"/>
      <c r="R3818" s="99"/>
      <c r="S3818" s="99"/>
      <c r="T3818" s="99"/>
      <c r="U3818" s="99"/>
      <c r="V3818" s="99"/>
      <c r="W3818" s="99"/>
      <c r="X3818" s="99"/>
      <c r="Y3818" s="99"/>
      <c r="Z3818" s="99"/>
      <c r="AA3818" s="99"/>
      <c r="AB3818" s="99"/>
      <c r="AC3818" s="99"/>
      <c r="AD3818" s="99"/>
    </row>
    <row r="3819" spans="1:30" ht="14.25" customHeight="1">
      <c r="A3819" s="100"/>
      <c r="B3819" s="107"/>
      <c r="C3819" s="285" t="s">
        <v>6228</v>
      </c>
      <c r="D3819" s="370"/>
      <c r="E3819" s="367" t="str">
        <f t="shared" si="962"/>
        <v/>
      </c>
      <c r="F3819" s="367"/>
      <c r="G3819" s="367"/>
      <c r="H3819" s="367"/>
      <c r="I3819" s="367"/>
      <c r="J3819" s="367"/>
      <c r="K3819" s="367"/>
      <c r="L3819" s="99"/>
      <c r="M3819" s="99"/>
      <c r="N3819" s="99"/>
      <c r="O3819" s="99"/>
      <c r="P3819" s="99"/>
      <c r="Q3819" s="99"/>
      <c r="R3819" s="99"/>
      <c r="S3819" s="99"/>
      <c r="T3819" s="99"/>
      <c r="U3819" s="99"/>
      <c r="V3819" s="99"/>
      <c r="W3819" s="99"/>
      <c r="X3819" s="99"/>
      <c r="Y3819" s="99"/>
      <c r="Z3819" s="99"/>
      <c r="AA3819" s="99"/>
      <c r="AB3819" s="99"/>
      <c r="AC3819" s="99"/>
      <c r="AD3819" s="99"/>
    </row>
    <row r="3820" spans="1:30" ht="14.25" customHeight="1">
      <c r="A3820" s="100"/>
      <c r="B3820" s="107"/>
      <c r="C3820" s="285" t="s">
        <v>6229</v>
      </c>
      <c r="D3820" s="370"/>
      <c r="E3820" s="367" t="str">
        <f t="shared" si="962"/>
        <v/>
      </c>
      <c r="F3820" s="367"/>
      <c r="G3820" s="367"/>
      <c r="H3820" s="367"/>
      <c r="I3820" s="367"/>
      <c r="J3820" s="367"/>
      <c r="K3820" s="367"/>
      <c r="L3820" s="99"/>
      <c r="M3820" s="99"/>
      <c r="N3820" s="99"/>
      <c r="O3820" s="99"/>
      <c r="P3820" s="99"/>
      <c r="Q3820" s="99"/>
      <c r="R3820" s="99"/>
      <c r="S3820" s="99"/>
      <c r="T3820" s="99"/>
      <c r="U3820" s="99"/>
      <c r="V3820" s="99"/>
      <c r="W3820" s="99"/>
      <c r="X3820" s="99"/>
      <c r="Y3820" s="99"/>
      <c r="Z3820" s="99"/>
      <c r="AA3820" s="99"/>
      <c r="AB3820" s="99"/>
      <c r="AC3820" s="99"/>
      <c r="AD3820" s="99"/>
    </row>
    <row r="3821" spans="1:30" ht="14.25" customHeight="1">
      <c r="A3821" s="100"/>
      <c r="B3821" s="107"/>
      <c r="C3821" s="285" t="s">
        <v>6230</v>
      </c>
      <c r="D3821" s="370"/>
      <c r="E3821" s="367" t="str">
        <f t="shared" si="962"/>
        <v/>
      </c>
      <c r="F3821" s="367"/>
      <c r="G3821" s="367"/>
      <c r="H3821" s="367"/>
      <c r="I3821" s="367"/>
      <c r="J3821" s="367"/>
      <c r="K3821" s="367"/>
      <c r="L3821" s="99"/>
      <c r="M3821" s="99"/>
      <c r="N3821" s="99"/>
      <c r="O3821" s="99"/>
      <c r="P3821" s="99"/>
      <c r="Q3821" s="99"/>
      <c r="R3821" s="99"/>
      <c r="S3821" s="99"/>
      <c r="T3821" s="99"/>
      <c r="U3821" s="99"/>
      <c r="V3821" s="99"/>
      <c r="W3821" s="99"/>
      <c r="X3821" s="99"/>
      <c r="Y3821" s="99"/>
      <c r="Z3821" s="99"/>
      <c r="AA3821" s="99"/>
      <c r="AB3821" s="99"/>
      <c r="AC3821" s="99"/>
      <c r="AD3821" s="99"/>
    </row>
    <row r="3822" spans="1:30" ht="14.25" customHeight="1">
      <c r="A3822" s="100"/>
      <c r="B3822" s="107"/>
      <c r="C3822" s="285" t="s">
        <v>6231</v>
      </c>
      <c r="D3822" s="370"/>
      <c r="E3822" s="367" t="str">
        <f t="shared" si="962"/>
        <v/>
      </c>
      <c r="F3822" s="367"/>
      <c r="G3822" s="367"/>
      <c r="H3822" s="367"/>
      <c r="I3822" s="367"/>
      <c r="J3822" s="367"/>
      <c r="K3822" s="367"/>
      <c r="L3822" s="99"/>
      <c r="M3822" s="99"/>
      <c r="N3822" s="99"/>
      <c r="O3822" s="99"/>
      <c r="P3822" s="99"/>
      <c r="Q3822" s="99"/>
      <c r="R3822" s="99"/>
      <c r="S3822" s="99"/>
      <c r="T3822" s="99"/>
      <c r="U3822" s="99"/>
      <c r="V3822" s="99"/>
      <c r="W3822" s="99"/>
      <c r="X3822" s="99"/>
      <c r="Y3822" s="99"/>
      <c r="Z3822" s="99"/>
      <c r="AA3822" s="99"/>
      <c r="AB3822" s="99"/>
      <c r="AC3822" s="99"/>
      <c r="AD3822" s="99"/>
    </row>
    <row r="3823" spans="1:30" ht="14.25" customHeight="1">
      <c r="A3823" s="100"/>
      <c r="B3823" s="107"/>
      <c r="C3823" s="285" t="s">
        <v>6232</v>
      </c>
      <c r="D3823" s="370"/>
      <c r="E3823" s="367" t="str">
        <f t="shared" si="962"/>
        <v/>
      </c>
      <c r="F3823" s="367"/>
      <c r="G3823" s="367"/>
      <c r="H3823" s="367"/>
      <c r="I3823" s="367"/>
      <c r="J3823" s="367"/>
      <c r="K3823" s="367"/>
      <c r="L3823" s="99"/>
      <c r="M3823" s="99"/>
      <c r="N3823" s="99"/>
      <c r="O3823" s="99"/>
      <c r="P3823" s="99"/>
      <c r="Q3823" s="99"/>
      <c r="R3823" s="99"/>
      <c r="S3823" s="99"/>
      <c r="T3823" s="99"/>
      <c r="U3823" s="99"/>
      <c r="V3823" s="99"/>
      <c r="W3823" s="99"/>
      <c r="X3823" s="99"/>
      <c r="Y3823" s="99"/>
      <c r="Z3823" s="99"/>
      <c r="AA3823" s="99"/>
      <c r="AB3823" s="99"/>
      <c r="AC3823" s="99"/>
      <c r="AD3823" s="99"/>
    </row>
    <row r="3824" spans="1:30" ht="14.25" customHeight="1">
      <c r="A3824" s="100"/>
      <c r="B3824" s="107"/>
      <c r="C3824" s="285" t="s">
        <v>6233</v>
      </c>
      <c r="D3824" s="370"/>
      <c r="E3824" s="367" t="str">
        <f t="shared" si="962"/>
        <v/>
      </c>
      <c r="F3824" s="367"/>
      <c r="G3824" s="367"/>
      <c r="H3824" s="367"/>
      <c r="I3824" s="367"/>
      <c r="J3824" s="367"/>
      <c r="K3824" s="367"/>
      <c r="L3824" s="99"/>
      <c r="M3824" s="99"/>
      <c r="N3824" s="99"/>
      <c r="O3824" s="99"/>
      <c r="P3824" s="99"/>
      <c r="Q3824" s="99"/>
      <c r="R3824" s="99"/>
      <c r="S3824" s="99"/>
      <c r="T3824" s="99"/>
      <c r="U3824" s="99"/>
      <c r="V3824" s="99"/>
      <c r="W3824" s="99"/>
      <c r="X3824" s="99"/>
      <c r="Y3824" s="99"/>
      <c r="Z3824" s="99"/>
      <c r="AA3824" s="99"/>
      <c r="AB3824" s="99"/>
      <c r="AC3824" s="99"/>
      <c r="AD3824" s="99"/>
    </row>
    <row r="3825" spans="1:30" ht="14.25" customHeight="1">
      <c r="A3825" s="100"/>
      <c r="B3825" s="107"/>
      <c r="C3825" s="285" t="s">
        <v>6234</v>
      </c>
      <c r="D3825" s="370"/>
      <c r="E3825" s="367" t="str">
        <f t="shared" si="962"/>
        <v/>
      </c>
      <c r="F3825" s="367"/>
      <c r="G3825" s="367"/>
      <c r="H3825" s="367"/>
      <c r="I3825" s="367"/>
      <c r="J3825" s="367"/>
      <c r="K3825" s="367"/>
      <c r="L3825" s="99"/>
      <c r="M3825" s="99"/>
      <c r="N3825" s="99"/>
      <c r="O3825" s="99"/>
      <c r="P3825" s="99"/>
      <c r="Q3825" s="99"/>
      <c r="R3825" s="99"/>
      <c r="S3825" s="99"/>
      <c r="T3825" s="99"/>
      <c r="U3825" s="99"/>
      <c r="V3825" s="99"/>
      <c r="W3825" s="99"/>
      <c r="X3825" s="99"/>
      <c r="Y3825" s="99"/>
      <c r="Z3825" s="99"/>
      <c r="AA3825" s="99"/>
      <c r="AB3825" s="99"/>
      <c r="AC3825" s="99"/>
      <c r="AD3825" s="99"/>
    </row>
    <row r="3826" spans="1:30" ht="14.25" customHeight="1">
      <c r="A3826" s="100"/>
      <c r="B3826" s="107"/>
      <c r="C3826" s="285" t="s">
        <v>6235</v>
      </c>
      <c r="D3826" s="370"/>
      <c r="E3826" s="367" t="str">
        <f t="shared" si="962"/>
        <v/>
      </c>
      <c r="F3826" s="367"/>
      <c r="G3826" s="367"/>
      <c r="H3826" s="367"/>
      <c r="I3826" s="367"/>
      <c r="J3826" s="367"/>
      <c r="K3826" s="367"/>
      <c r="L3826" s="99"/>
      <c r="M3826" s="99"/>
      <c r="N3826" s="99"/>
      <c r="O3826" s="99"/>
      <c r="P3826" s="99"/>
      <c r="Q3826" s="99"/>
      <c r="R3826" s="99"/>
      <c r="S3826" s="99"/>
      <c r="T3826" s="99"/>
      <c r="U3826" s="99"/>
      <c r="V3826" s="99"/>
      <c r="W3826" s="99"/>
      <c r="X3826" s="99"/>
      <c r="Y3826" s="99"/>
      <c r="Z3826" s="99"/>
      <c r="AA3826" s="99"/>
      <c r="AB3826" s="99"/>
      <c r="AC3826" s="99"/>
      <c r="AD3826" s="99"/>
    </row>
    <row r="3827" spans="1:30" ht="14.25" customHeight="1">
      <c r="A3827" s="100"/>
      <c r="B3827" s="107"/>
      <c r="C3827" s="285" t="s">
        <v>6236</v>
      </c>
      <c r="D3827" s="370"/>
      <c r="E3827" s="367" t="str">
        <f t="shared" si="962"/>
        <v/>
      </c>
      <c r="F3827" s="367"/>
      <c r="G3827" s="367"/>
      <c r="H3827" s="367"/>
      <c r="I3827" s="367"/>
      <c r="J3827" s="367"/>
      <c r="K3827" s="367"/>
      <c r="L3827" s="99"/>
      <c r="M3827" s="99"/>
      <c r="N3827" s="99"/>
      <c r="O3827" s="99"/>
      <c r="P3827" s="99"/>
      <c r="Q3827" s="99"/>
      <c r="R3827" s="99"/>
      <c r="S3827" s="99"/>
      <c r="T3827" s="99"/>
      <c r="U3827" s="99"/>
      <c r="V3827" s="99"/>
      <c r="W3827" s="99"/>
      <c r="X3827" s="99"/>
      <c r="Y3827" s="99"/>
      <c r="Z3827" s="99"/>
      <c r="AA3827" s="99"/>
      <c r="AB3827" s="99"/>
      <c r="AC3827" s="99"/>
      <c r="AD3827" s="99"/>
    </row>
    <row r="3828" spans="1:30" ht="14.25" customHeight="1">
      <c r="A3828" s="100"/>
      <c r="B3828" s="107"/>
      <c r="C3828" s="285" t="s">
        <v>6237</v>
      </c>
      <c r="D3828" s="370"/>
      <c r="E3828" s="367" t="str">
        <f t="shared" si="962"/>
        <v/>
      </c>
      <c r="F3828" s="367"/>
      <c r="G3828" s="367"/>
      <c r="H3828" s="367"/>
      <c r="I3828" s="367"/>
      <c r="J3828" s="367"/>
      <c r="K3828" s="367"/>
      <c r="L3828" s="99"/>
      <c r="M3828" s="99"/>
      <c r="N3828" s="99"/>
      <c r="O3828" s="99"/>
      <c r="P3828" s="99"/>
      <c r="Q3828" s="99"/>
      <c r="R3828" s="99"/>
      <c r="S3828" s="99"/>
      <c r="T3828" s="99"/>
      <c r="U3828" s="99"/>
      <c r="V3828" s="99"/>
      <c r="W3828" s="99"/>
      <c r="X3828" s="99"/>
      <c r="Y3828" s="99"/>
      <c r="Z3828" s="99"/>
      <c r="AA3828" s="99"/>
      <c r="AB3828" s="99"/>
      <c r="AC3828" s="99"/>
      <c r="AD3828" s="99"/>
    </row>
    <row r="3829" spans="1:30" ht="14.25" customHeight="1">
      <c r="A3829" s="100"/>
      <c r="B3829" s="107"/>
      <c r="C3829" s="285" t="s">
        <v>6238</v>
      </c>
      <c r="D3829" s="370"/>
      <c r="E3829" s="367" t="str">
        <f t="shared" si="962"/>
        <v/>
      </c>
      <c r="F3829" s="367"/>
      <c r="G3829" s="367"/>
      <c r="H3829" s="367"/>
      <c r="I3829" s="367"/>
      <c r="J3829" s="367"/>
      <c r="K3829" s="367"/>
      <c r="L3829" s="99"/>
      <c r="M3829" s="99"/>
      <c r="N3829" s="99"/>
      <c r="O3829" s="99"/>
      <c r="P3829" s="99"/>
      <c r="Q3829" s="99"/>
      <c r="R3829" s="99"/>
      <c r="S3829" s="99"/>
      <c r="T3829" s="99"/>
      <c r="U3829" s="99"/>
      <c r="V3829" s="99"/>
      <c r="W3829" s="99"/>
      <c r="X3829" s="99"/>
      <c r="Y3829" s="99"/>
      <c r="Z3829" s="99"/>
      <c r="AA3829" s="99"/>
      <c r="AB3829" s="99"/>
      <c r="AC3829" s="99"/>
      <c r="AD3829" s="99"/>
    </row>
    <row r="3830" spans="1:30" ht="14.25" customHeight="1">
      <c r="A3830" s="100"/>
      <c r="B3830" s="107"/>
      <c r="C3830" s="285" t="s">
        <v>6239</v>
      </c>
      <c r="D3830" s="370"/>
      <c r="E3830" s="367" t="str">
        <f t="shared" si="962"/>
        <v/>
      </c>
      <c r="F3830" s="367"/>
      <c r="G3830" s="367"/>
      <c r="H3830" s="367"/>
      <c r="I3830" s="367"/>
      <c r="J3830" s="367"/>
      <c r="K3830" s="367"/>
      <c r="L3830" s="99"/>
      <c r="M3830" s="99"/>
      <c r="N3830" s="99"/>
      <c r="O3830" s="99"/>
      <c r="P3830" s="99"/>
      <c r="Q3830" s="99"/>
      <c r="R3830" s="99"/>
      <c r="S3830" s="99"/>
      <c r="T3830" s="99"/>
      <c r="U3830" s="99"/>
      <c r="V3830" s="99"/>
      <c r="W3830" s="99"/>
      <c r="X3830" s="99"/>
      <c r="Y3830" s="99"/>
      <c r="Z3830" s="99"/>
      <c r="AA3830" s="99"/>
      <c r="AB3830" s="99"/>
      <c r="AC3830" s="99"/>
      <c r="AD3830" s="99"/>
    </row>
    <row r="3831" spans="1:30" ht="14.25" customHeight="1">
      <c r="A3831" s="100"/>
      <c r="B3831" s="107"/>
      <c r="C3831" s="285" t="s">
        <v>6240</v>
      </c>
      <c r="D3831" s="370"/>
      <c r="E3831" s="367" t="str">
        <f t="shared" si="962"/>
        <v/>
      </c>
      <c r="F3831" s="367"/>
      <c r="G3831" s="367"/>
      <c r="H3831" s="367"/>
      <c r="I3831" s="367"/>
      <c r="J3831" s="367"/>
      <c r="K3831" s="367"/>
      <c r="L3831" s="99"/>
      <c r="M3831" s="99"/>
      <c r="N3831" s="99"/>
      <c r="O3831" s="99"/>
      <c r="P3831" s="99"/>
      <c r="Q3831" s="99"/>
      <c r="R3831" s="99"/>
      <c r="S3831" s="99"/>
      <c r="T3831" s="99"/>
      <c r="U3831" s="99"/>
      <c r="V3831" s="99"/>
      <c r="W3831" s="99"/>
      <c r="X3831" s="99"/>
      <c r="Y3831" s="99"/>
      <c r="Z3831" s="99"/>
      <c r="AA3831" s="99"/>
      <c r="AB3831" s="99"/>
      <c r="AC3831" s="99"/>
      <c r="AD3831" s="99"/>
    </row>
    <row r="3832" spans="1:30" ht="14.25" customHeight="1">
      <c r="A3832" s="100"/>
      <c r="B3832" s="107"/>
      <c r="C3832" s="285" t="s">
        <v>6241</v>
      </c>
      <c r="D3832" s="370"/>
      <c r="E3832" s="367" t="str">
        <f t="shared" si="962"/>
        <v/>
      </c>
      <c r="F3832" s="367"/>
      <c r="G3832" s="367"/>
      <c r="H3832" s="367"/>
      <c r="I3832" s="367"/>
      <c r="J3832" s="367"/>
      <c r="K3832" s="367"/>
      <c r="L3832" s="99"/>
      <c r="M3832" s="99"/>
      <c r="N3832" s="99"/>
      <c r="O3832" s="99"/>
      <c r="P3832" s="99"/>
      <c r="Q3832" s="99"/>
      <c r="R3832" s="99"/>
      <c r="S3832" s="99"/>
      <c r="T3832" s="99"/>
      <c r="U3832" s="99"/>
      <c r="V3832" s="99"/>
      <c r="W3832" s="99"/>
      <c r="X3832" s="99"/>
      <c r="Y3832" s="99"/>
      <c r="Z3832" s="99"/>
      <c r="AA3832" s="99"/>
      <c r="AB3832" s="99"/>
      <c r="AC3832" s="99"/>
      <c r="AD3832" s="99"/>
    </row>
    <row r="3833" spans="1:30" ht="14.25" customHeight="1">
      <c r="A3833" s="100"/>
      <c r="B3833" s="107"/>
      <c r="C3833" s="285" t="s">
        <v>6242</v>
      </c>
      <c r="D3833" s="370"/>
      <c r="E3833" s="367" t="str">
        <f t="shared" si="962"/>
        <v/>
      </c>
      <c r="F3833" s="367"/>
      <c r="G3833" s="367"/>
      <c r="H3833" s="367"/>
      <c r="I3833" s="367"/>
      <c r="J3833" s="367"/>
      <c r="K3833" s="367"/>
      <c r="L3833" s="99"/>
      <c r="M3833" s="99"/>
      <c r="N3833" s="99"/>
      <c r="O3833" s="99"/>
      <c r="P3833" s="99"/>
      <c r="Q3833" s="99"/>
      <c r="R3833" s="99"/>
      <c r="S3833" s="99"/>
      <c r="T3833" s="99"/>
      <c r="U3833" s="99"/>
      <c r="V3833" s="99"/>
      <c r="W3833" s="99"/>
      <c r="X3833" s="99"/>
      <c r="Y3833" s="99"/>
      <c r="Z3833" s="99"/>
      <c r="AA3833" s="99"/>
      <c r="AB3833" s="99"/>
      <c r="AC3833" s="99"/>
      <c r="AD3833" s="99"/>
    </row>
    <row r="3834" spans="1:30" ht="14.25" customHeight="1">
      <c r="A3834" s="100"/>
      <c r="B3834" s="107"/>
      <c r="C3834" s="285" t="s">
        <v>6243</v>
      </c>
      <c r="D3834" s="370"/>
      <c r="E3834" s="367" t="str">
        <f t="shared" si="962"/>
        <v/>
      </c>
      <c r="F3834" s="367"/>
      <c r="G3834" s="367"/>
      <c r="H3834" s="367"/>
      <c r="I3834" s="367"/>
      <c r="J3834" s="367"/>
      <c r="K3834" s="367"/>
      <c r="L3834" s="99"/>
      <c r="M3834" s="99"/>
      <c r="N3834" s="99"/>
      <c r="O3834" s="99"/>
      <c r="P3834" s="99"/>
      <c r="Q3834" s="99"/>
      <c r="R3834" s="99"/>
      <c r="S3834" s="99"/>
      <c r="T3834" s="99"/>
      <c r="U3834" s="99"/>
      <c r="V3834" s="99"/>
      <c r="W3834" s="99"/>
      <c r="X3834" s="99"/>
      <c r="Y3834" s="99"/>
      <c r="Z3834" s="99"/>
      <c r="AA3834" s="99"/>
      <c r="AB3834" s="99"/>
      <c r="AC3834" s="99"/>
      <c r="AD3834" s="99"/>
    </row>
    <row r="3835" spans="1:30" ht="14.25" customHeight="1">
      <c r="A3835" s="100"/>
      <c r="B3835" s="107"/>
      <c r="C3835" s="285" t="s">
        <v>6244</v>
      </c>
      <c r="D3835" s="370"/>
      <c r="E3835" s="367" t="str">
        <f t="shared" si="962"/>
        <v/>
      </c>
      <c r="F3835" s="367"/>
      <c r="G3835" s="367"/>
      <c r="H3835" s="367"/>
      <c r="I3835" s="367"/>
      <c r="J3835" s="367"/>
      <c r="K3835" s="367"/>
      <c r="L3835" s="99"/>
      <c r="M3835" s="99"/>
      <c r="N3835" s="99"/>
      <c r="O3835" s="99"/>
      <c r="P3835" s="99"/>
      <c r="Q3835" s="99"/>
      <c r="R3835" s="99"/>
      <c r="S3835" s="99"/>
      <c r="T3835" s="99"/>
      <c r="U3835" s="99"/>
      <c r="V3835" s="99"/>
      <c r="W3835" s="99"/>
      <c r="X3835" s="99"/>
      <c r="Y3835" s="99"/>
      <c r="Z3835" s="99"/>
      <c r="AA3835" s="99"/>
      <c r="AB3835" s="99"/>
      <c r="AC3835" s="99"/>
      <c r="AD3835" s="99"/>
    </row>
    <row r="3836" spans="1:30" ht="14.25" customHeight="1">
      <c r="A3836" s="100"/>
      <c r="B3836" s="107"/>
      <c r="C3836" s="285" t="s">
        <v>6245</v>
      </c>
      <c r="D3836" s="370"/>
      <c r="E3836" s="367" t="str">
        <f t="shared" si="962"/>
        <v/>
      </c>
      <c r="F3836" s="367"/>
      <c r="G3836" s="367"/>
      <c r="H3836" s="367"/>
      <c r="I3836" s="367"/>
      <c r="J3836" s="367"/>
      <c r="K3836" s="367"/>
      <c r="L3836" s="99"/>
      <c r="M3836" s="99"/>
      <c r="N3836" s="99"/>
      <c r="O3836" s="99"/>
      <c r="P3836" s="99"/>
      <c r="Q3836" s="99"/>
      <c r="R3836" s="99"/>
      <c r="S3836" s="99"/>
      <c r="T3836" s="99"/>
      <c r="U3836" s="99"/>
      <c r="V3836" s="99"/>
      <c r="W3836" s="99"/>
      <c r="X3836" s="99"/>
      <c r="Y3836" s="99"/>
      <c r="Z3836" s="99"/>
      <c r="AA3836" s="99"/>
      <c r="AB3836" s="99"/>
      <c r="AC3836" s="99"/>
      <c r="AD3836" s="99"/>
    </row>
    <row r="3837" spans="1:30" ht="14.25" customHeight="1">
      <c r="A3837" s="100"/>
      <c r="B3837" s="107"/>
      <c r="C3837" s="285" t="s">
        <v>6246</v>
      </c>
      <c r="D3837" s="370"/>
      <c r="E3837" s="367" t="str">
        <f t="shared" si="962"/>
        <v/>
      </c>
      <c r="F3837" s="367"/>
      <c r="G3837" s="367"/>
      <c r="H3837" s="367"/>
      <c r="I3837" s="367"/>
      <c r="J3837" s="367"/>
      <c r="K3837" s="367"/>
      <c r="L3837" s="99"/>
      <c r="M3837" s="99"/>
      <c r="N3837" s="99"/>
      <c r="O3837" s="99"/>
      <c r="P3837" s="99"/>
      <c r="Q3837" s="99"/>
      <c r="R3837" s="99"/>
      <c r="S3837" s="99"/>
      <c r="T3837" s="99"/>
      <c r="U3837" s="99"/>
      <c r="V3837" s="99"/>
      <c r="W3837" s="99"/>
      <c r="X3837" s="99"/>
      <c r="Y3837" s="99"/>
      <c r="Z3837" s="99"/>
      <c r="AA3837" s="99"/>
      <c r="AB3837" s="99"/>
      <c r="AC3837" s="99"/>
      <c r="AD3837" s="99"/>
    </row>
    <row r="3838" spans="1:30" ht="14.25" customHeight="1">
      <c r="A3838" s="100"/>
      <c r="B3838" s="107"/>
      <c r="C3838" s="285" t="s">
        <v>6247</v>
      </c>
      <c r="D3838" s="370"/>
      <c r="E3838" s="367" t="str">
        <f t="shared" si="962"/>
        <v/>
      </c>
      <c r="F3838" s="367"/>
      <c r="G3838" s="367"/>
      <c r="H3838" s="367"/>
      <c r="I3838" s="367"/>
      <c r="J3838" s="367"/>
      <c r="K3838" s="367"/>
      <c r="L3838" s="99"/>
      <c r="M3838" s="99"/>
      <c r="N3838" s="99"/>
      <c r="O3838" s="99"/>
      <c r="P3838" s="99"/>
      <c r="Q3838" s="99"/>
      <c r="R3838" s="99"/>
      <c r="S3838" s="99"/>
      <c r="T3838" s="99"/>
      <c r="U3838" s="99"/>
      <c r="V3838" s="99"/>
      <c r="W3838" s="99"/>
      <c r="X3838" s="99"/>
      <c r="Y3838" s="99"/>
      <c r="Z3838" s="99"/>
      <c r="AA3838" s="99"/>
      <c r="AB3838" s="99"/>
      <c r="AC3838" s="99"/>
      <c r="AD3838" s="99"/>
    </row>
    <row r="3839" spans="1:30" ht="14.25" customHeight="1">
      <c r="A3839" s="100"/>
      <c r="B3839" s="107"/>
      <c r="C3839" s="285" t="s">
        <v>6248</v>
      </c>
      <c r="D3839" s="370"/>
      <c r="E3839" s="367" t="str">
        <f t="shared" si="962"/>
        <v/>
      </c>
      <c r="F3839" s="367"/>
      <c r="G3839" s="367"/>
      <c r="H3839" s="367"/>
      <c r="I3839" s="367"/>
      <c r="J3839" s="367"/>
      <c r="K3839" s="367"/>
      <c r="L3839" s="99"/>
      <c r="M3839" s="99"/>
      <c r="N3839" s="99"/>
      <c r="O3839" s="99"/>
      <c r="P3839" s="99"/>
      <c r="Q3839" s="99"/>
      <c r="R3839" s="99"/>
      <c r="S3839" s="99"/>
      <c r="T3839" s="99"/>
      <c r="U3839" s="99"/>
      <c r="V3839" s="99"/>
      <c r="W3839" s="99"/>
      <c r="X3839" s="99"/>
      <c r="Y3839" s="99"/>
      <c r="Z3839" s="99"/>
      <c r="AA3839" s="99"/>
      <c r="AB3839" s="99"/>
      <c r="AC3839" s="99"/>
      <c r="AD3839" s="99"/>
    </row>
    <row r="3840" spans="1:30" ht="14.25" customHeight="1">
      <c r="A3840" s="100"/>
      <c r="B3840" s="107"/>
      <c r="C3840" s="285" t="s">
        <v>6249</v>
      </c>
      <c r="D3840" s="370"/>
      <c r="E3840" s="367" t="str">
        <f t="shared" si="962"/>
        <v/>
      </c>
      <c r="F3840" s="367"/>
      <c r="G3840" s="367"/>
      <c r="H3840" s="367"/>
      <c r="I3840" s="367"/>
      <c r="J3840" s="367"/>
      <c r="K3840" s="367"/>
      <c r="L3840" s="99"/>
      <c r="M3840" s="99"/>
      <c r="N3840" s="99"/>
      <c r="O3840" s="99"/>
      <c r="P3840" s="99"/>
      <c r="Q3840" s="99"/>
      <c r="R3840" s="99"/>
      <c r="S3840" s="99"/>
      <c r="T3840" s="99"/>
      <c r="U3840" s="99"/>
      <c r="V3840" s="99"/>
      <c r="W3840" s="99"/>
      <c r="X3840" s="99"/>
      <c r="Y3840" s="99"/>
      <c r="Z3840" s="99"/>
      <c r="AA3840" s="99"/>
      <c r="AB3840" s="99"/>
      <c r="AC3840" s="99"/>
      <c r="AD3840" s="99"/>
    </row>
    <row r="3841" spans="1:30" ht="14.25" customHeight="1">
      <c r="A3841" s="100"/>
      <c r="B3841" s="107"/>
      <c r="C3841" s="285" t="s">
        <v>6250</v>
      </c>
      <c r="D3841" s="370"/>
      <c r="E3841" s="367" t="str">
        <f t="shared" si="962"/>
        <v/>
      </c>
      <c r="F3841" s="367"/>
      <c r="G3841" s="367"/>
      <c r="H3841" s="367"/>
      <c r="I3841" s="367"/>
      <c r="J3841" s="367"/>
      <c r="K3841" s="367"/>
      <c r="L3841" s="99"/>
      <c r="M3841" s="99"/>
      <c r="N3841" s="99"/>
      <c r="O3841" s="99"/>
      <c r="P3841" s="99"/>
      <c r="Q3841" s="99"/>
      <c r="R3841" s="99"/>
      <c r="S3841" s="99"/>
      <c r="T3841" s="99"/>
      <c r="U3841" s="99"/>
      <c r="V3841" s="99"/>
      <c r="W3841" s="99"/>
      <c r="X3841" s="99"/>
      <c r="Y3841" s="99"/>
      <c r="Z3841" s="99"/>
      <c r="AA3841" s="99"/>
      <c r="AB3841" s="99"/>
      <c r="AC3841" s="99"/>
      <c r="AD3841" s="99"/>
    </row>
    <row r="3842" spans="1:30" ht="14.25" customHeight="1">
      <c r="A3842" s="100"/>
      <c r="B3842" s="107"/>
      <c r="C3842" s="285" t="s">
        <v>6251</v>
      </c>
      <c r="D3842" s="370"/>
      <c r="E3842" s="367" t="str">
        <f t="shared" ref="E3842:E3905" si="963">IF(E1234="","",E1234)</f>
        <v/>
      </c>
      <c r="F3842" s="367"/>
      <c r="G3842" s="367"/>
      <c r="H3842" s="367"/>
      <c r="I3842" s="367"/>
      <c r="J3842" s="367"/>
      <c r="K3842" s="367"/>
      <c r="L3842" s="99"/>
      <c r="M3842" s="99"/>
      <c r="N3842" s="99"/>
      <c r="O3842" s="99"/>
      <c r="P3842" s="99"/>
      <c r="Q3842" s="99"/>
      <c r="R3842" s="99"/>
      <c r="S3842" s="99"/>
      <c r="T3842" s="99"/>
      <c r="U3842" s="99"/>
      <c r="V3842" s="99"/>
      <c r="W3842" s="99"/>
      <c r="X3842" s="99"/>
      <c r="Y3842" s="99"/>
      <c r="Z3842" s="99"/>
      <c r="AA3842" s="99"/>
      <c r="AB3842" s="99"/>
      <c r="AC3842" s="99"/>
      <c r="AD3842" s="99"/>
    </row>
    <row r="3843" spans="1:30" ht="14.25" customHeight="1">
      <c r="A3843" s="100"/>
      <c r="B3843" s="107"/>
      <c r="C3843" s="285" t="s">
        <v>6252</v>
      </c>
      <c r="D3843" s="370"/>
      <c r="E3843" s="367" t="str">
        <f t="shared" si="963"/>
        <v/>
      </c>
      <c r="F3843" s="367"/>
      <c r="G3843" s="367"/>
      <c r="H3843" s="367"/>
      <c r="I3843" s="367"/>
      <c r="J3843" s="367"/>
      <c r="K3843" s="367"/>
      <c r="L3843" s="99"/>
      <c r="M3843" s="99"/>
      <c r="N3843" s="99"/>
      <c r="O3843" s="99"/>
      <c r="P3843" s="99"/>
      <c r="Q3843" s="99"/>
      <c r="R3843" s="99"/>
      <c r="S3843" s="99"/>
      <c r="T3843" s="99"/>
      <c r="U3843" s="99"/>
      <c r="V3843" s="99"/>
      <c r="W3843" s="99"/>
      <c r="X3843" s="99"/>
      <c r="Y3843" s="99"/>
      <c r="Z3843" s="99"/>
      <c r="AA3843" s="99"/>
      <c r="AB3843" s="99"/>
      <c r="AC3843" s="99"/>
      <c r="AD3843" s="99"/>
    </row>
    <row r="3844" spans="1:30" ht="14.25" customHeight="1">
      <c r="A3844" s="100"/>
      <c r="B3844" s="107"/>
      <c r="C3844" s="285" t="s">
        <v>6253</v>
      </c>
      <c r="D3844" s="370"/>
      <c r="E3844" s="367" t="str">
        <f t="shared" si="963"/>
        <v/>
      </c>
      <c r="F3844" s="367"/>
      <c r="G3844" s="367"/>
      <c r="H3844" s="367"/>
      <c r="I3844" s="367"/>
      <c r="J3844" s="367"/>
      <c r="K3844" s="367"/>
      <c r="L3844" s="99"/>
      <c r="M3844" s="99"/>
      <c r="N3844" s="99"/>
      <c r="O3844" s="99"/>
      <c r="P3844" s="99"/>
      <c r="Q3844" s="99"/>
      <c r="R3844" s="99"/>
      <c r="S3844" s="99"/>
      <c r="T3844" s="99"/>
      <c r="U3844" s="99"/>
      <c r="V3844" s="99"/>
      <c r="W3844" s="99"/>
      <c r="X3844" s="99"/>
      <c r="Y3844" s="99"/>
      <c r="Z3844" s="99"/>
      <c r="AA3844" s="99"/>
      <c r="AB3844" s="99"/>
      <c r="AC3844" s="99"/>
      <c r="AD3844" s="99"/>
    </row>
    <row r="3845" spans="1:30" ht="14.25" customHeight="1">
      <c r="A3845" s="100"/>
      <c r="B3845" s="107"/>
      <c r="C3845" s="285" t="s">
        <v>6254</v>
      </c>
      <c r="D3845" s="370"/>
      <c r="E3845" s="367" t="str">
        <f t="shared" si="963"/>
        <v/>
      </c>
      <c r="F3845" s="367"/>
      <c r="G3845" s="367"/>
      <c r="H3845" s="367"/>
      <c r="I3845" s="367"/>
      <c r="J3845" s="367"/>
      <c r="K3845" s="367"/>
      <c r="L3845" s="99"/>
      <c r="M3845" s="99"/>
      <c r="N3845" s="99"/>
      <c r="O3845" s="99"/>
      <c r="P3845" s="99"/>
      <c r="Q3845" s="99"/>
      <c r="R3845" s="99"/>
      <c r="S3845" s="99"/>
      <c r="T3845" s="99"/>
      <c r="U3845" s="99"/>
      <c r="V3845" s="99"/>
      <c r="W3845" s="99"/>
      <c r="X3845" s="99"/>
      <c r="Y3845" s="99"/>
      <c r="Z3845" s="99"/>
      <c r="AA3845" s="99"/>
      <c r="AB3845" s="99"/>
      <c r="AC3845" s="99"/>
      <c r="AD3845" s="99"/>
    </row>
    <row r="3846" spans="1:30" ht="14.25" customHeight="1">
      <c r="A3846" s="100"/>
      <c r="B3846" s="107"/>
      <c r="C3846" s="285" t="s">
        <v>6255</v>
      </c>
      <c r="D3846" s="370"/>
      <c r="E3846" s="367" t="str">
        <f t="shared" si="963"/>
        <v/>
      </c>
      <c r="F3846" s="367"/>
      <c r="G3846" s="367"/>
      <c r="H3846" s="367"/>
      <c r="I3846" s="367"/>
      <c r="J3846" s="367"/>
      <c r="K3846" s="367"/>
      <c r="L3846" s="99"/>
      <c r="M3846" s="99"/>
      <c r="N3846" s="99"/>
      <c r="O3846" s="99"/>
      <c r="P3846" s="99"/>
      <c r="Q3846" s="99"/>
      <c r="R3846" s="99"/>
      <c r="S3846" s="99"/>
      <c r="T3846" s="99"/>
      <c r="U3846" s="99"/>
      <c r="V3846" s="99"/>
      <c r="W3846" s="99"/>
      <c r="X3846" s="99"/>
      <c r="Y3846" s="99"/>
      <c r="Z3846" s="99"/>
      <c r="AA3846" s="99"/>
      <c r="AB3846" s="99"/>
      <c r="AC3846" s="99"/>
      <c r="AD3846" s="99"/>
    </row>
    <row r="3847" spans="1:30" ht="14.25" customHeight="1">
      <c r="A3847" s="100"/>
      <c r="B3847" s="107"/>
      <c r="C3847" s="285" t="s">
        <v>6256</v>
      </c>
      <c r="D3847" s="370"/>
      <c r="E3847" s="367" t="str">
        <f t="shared" si="963"/>
        <v/>
      </c>
      <c r="F3847" s="367"/>
      <c r="G3847" s="367"/>
      <c r="H3847" s="367"/>
      <c r="I3847" s="367"/>
      <c r="J3847" s="367"/>
      <c r="K3847" s="367"/>
      <c r="L3847" s="99"/>
      <c r="M3847" s="99"/>
      <c r="N3847" s="99"/>
      <c r="O3847" s="99"/>
      <c r="P3847" s="99"/>
      <c r="Q3847" s="99"/>
      <c r="R3847" s="99"/>
      <c r="S3847" s="99"/>
      <c r="T3847" s="99"/>
      <c r="U3847" s="99"/>
      <c r="V3847" s="99"/>
      <c r="W3847" s="99"/>
      <c r="X3847" s="99"/>
      <c r="Y3847" s="99"/>
      <c r="Z3847" s="99"/>
      <c r="AA3847" s="99"/>
      <c r="AB3847" s="99"/>
      <c r="AC3847" s="99"/>
      <c r="AD3847" s="99"/>
    </row>
    <row r="3848" spans="1:30" ht="14.25" customHeight="1">
      <c r="A3848" s="100"/>
      <c r="B3848" s="107"/>
      <c r="C3848" s="285" t="s">
        <v>6257</v>
      </c>
      <c r="D3848" s="370"/>
      <c r="E3848" s="367" t="str">
        <f t="shared" si="963"/>
        <v/>
      </c>
      <c r="F3848" s="367"/>
      <c r="G3848" s="367"/>
      <c r="H3848" s="367"/>
      <c r="I3848" s="367"/>
      <c r="J3848" s="367"/>
      <c r="K3848" s="367"/>
      <c r="L3848" s="99"/>
      <c r="M3848" s="99"/>
      <c r="N3848" s="99"/>
      <c r="O3848" s="99"/>
      <c r="P3848" s="99"/>
      <c r="Q3848" s="99"/>
      <c r="R3848" s="99"/>
      <c r="S3848" s="99"/>
      <c r="T3848" s="99"/>
      <c r="U3848" s="99"/>
      <c r="V3848" s="99"/>
      <c r="W3848" s="99"/>
      <c r="X3848" s="99"/>
      <c r="Y3848" s="99"/>
      <c r="Z3848" s="99"/>
      <c r="AA3848" s="99"/>
      <c r="AB3848" s="99"/>
      <c r="AC3848" s="99"/>
      <c r="AD3848" s="99"/>
    </row>
    <row r="3849" spans="1:30" ht="14.25" customHeight="1">
      <c r="A3849" s="100"/>
      <c r="B3849" s="107"/>
      <c r="C3849" s="285" t="s">
        <v>6258</v>
      </c>
      <c r="D3849" s="370"/>
      <c r="E3849" s="367" t="str">
        <f t="shared" si="963"/>
        <v/>
      </c>
      <c r="F3849" s="367"/>
      <c r="G3849" s="367"/>
      <c r="H3849" s="367"/>
      <c r="I3849" s="367"/>
      <c r="J3849" s="367"/>
      <c r="K3849" s="367"/>
      <c r="L3849" s="99"/>
      <c r="M3849" s="99"/>
      <c r="N3849" s="99"/>
      <c r="O3849" s="99"/>
      <c r="P3849" s="99"/>
      <c r="Q3849" s="99"/>
      <c r="R3849" s="99"/>
      <c r="S3849" s="99"/>
      <c r="T3849" s="99"/>
      <c r="U3849" s="99"/>
      <c r="V3849" s="99"/>
      <c r="W3849" s="99"/>
      <c r="X3849" s="99"/>
      <c r="Y3849" s="99"/>
      <c r="Z3849" s="99"/>
      <c r="AA3849" s="99"/>
      <c r="AB3849" s="99"/>
      <c r="AC3849" s="99"/>
      <c r="AD3849" s="99"/>
    </row>
    <row r="3850" spans="1:30" ht="14.25" customHeight="1">
      <c r="A3850" s="100"/>
      <c r="B3850" s="107"/>
      <c r="C3850" s="285" t="s">
        <v>6259</v>
      </c>
      <c r="D3850" s="370"/>
      <c r="E3850" s="367" t="str">
        <f t="shared" si="963"/>
        <v/>
      </c>
      <c r="F3850" s="367"/>
      <c r="G3850" s="367"/>
      <c r="H3850" s="367"/>
      <c r="I3850" s="367"/>
      <c r="J3850" s="367"/>
      <c r="K3850" s="367"/>
      <c r="L3850" s="99"/>
      <c r="M3850" s="99"/>
      <c r="N3850" s="99"/>
      <c r="O3850" s="99"/>
      <c r="P3850" s="99"/>
      <c r="Q3850" s="99"/>
      <c r="R3850" s="99"/>
      <c r="S3850" s="99"/>
      <c r="T3850" s="99"/>
      <c r="U3850" s="99"/>
      <c r="V3850" s="99"/>
      <c r="W3850" s="99"/>
      <c r="X3850" s="99"/>
      <c r="Y3850" s="99"/>
      <c r="Z3850" s="99"/>
      <c r="AA3850" s="99"/>
      <c r="AB3850" s="99"/>
      <c r="AC3850" s="99"/>
      <c r="AD3850" s="99"/>
    </row>
    <row r="3851" spans="1:30" ht="14.25" customHeight="1">
      <c r="A3851" s="100"/>
      <c r="B3851" s="107"/>
      <c r="C3851" s="285" t="s">
        <v>6260</v>
      </c>
      <c r="D3851" s="370"/>
      <c r="E3851" s="367" t="str">
        <f t="shared" si="963"/>
        <v/>
      </c>
      <c r="F3851" s="367"/>
      <c r="G3851" s="367"/>
      <c r="H3851" s="367"/>
      <c r="I3851" s="367"/>
      <c r="J3851" s="367"/>
      <c r="K3851" s="367"/>
      <c r="L3851" s="99"/>
      <c r="M3851" s="99"/>
      <c r="N3851" s="99"/>
      <c r="O3851" s="99"/>
      <c r="P3851" s="99"/>
      <c r="Q3851" s="99"/>
      <c r="R3851" s="99"/>
      <c r="S3851" s="99"/>
      <c r="T3851" s="99"/>
      <c r="U3851" s="99"/>
      <c r="V3851" s="99"/>
      <c r="W3851" s="99"/>
      <c r="X3851" s="99"/>
      <c r="Y3851" s="99"/>
      <c r="Z3851" s="99"/>
      <c r="AA3851" s="99"/>
      <c r="AB3851" s="99"/>
      <c r="AC3851" s="99"/>
      <c r="AD3851" s="99"/>
    </row>
    <row r="3852" spans="1:30" ht="14.25" customHeight="1">
      <c r="A3852" s="100"/>
      <c r="B3852" s="107"/>
      <c r="C3852" s="285" t="s">
        <v>6261</v>
      </c>
      <c r="D3852" s="370"/>
      <c r="E3852" s="367" t="str">
        <f t="shared" si="963"/>
        <v/>
      </c>
      <c r="F3852" s="367"/>
      <c r="G3852" s="367"/>
      <c r="H3852" s="367"/>
      <c r="I3852" s="367"/>
      <c r="J3852" s="367"/>
      <c r="K3852" s="367"/>
      <c r="L3852" s="99"/>
      <c r="M3852" s="99"/>
      <c r="N3852" s="99"/>
      <c r="O3852" s="99"/>
      <c r="P3852" s="99"/>
      <c r="Q3852" s="99"/>
      <c r="R3852" s="99"/>
      <c r="S3852" s="99"/>
      <c r="T3852" s="99"/>
      <c r="U3852" s="99"/>
      <c r="V3852" s="99"/>
      <c r="W3852" s="99"/>
      <c r="X3852" s="99"/>
      <c r="Y3852" s="99"/>
      <c r="Z3852" s="99"/>
      <c r="AA3852" s="99"/>
      <c r="AB3852" s="99"/>
      <c r="AC3852" s="99"/>
      <c r="AD3852" s="99"/>
    </row>
    <row r="3853" spans="1:30" ht="14.25" customHeight="1">
      <c r="A3853" s="100"/>
      <c r="B3853" s="107"/>
      <c r="C3853" s="285" t="s">
        <v>6262</v>
      </c>
      <c r="D3853" s="370"/>
      <c r="E3853" s="367" t="str">
        <f t="shared" si="963"/>
        <v/>
      </c>
      <c r="F3853" s="367"/>
      <c r="G3853" s="367"/>
      <c r="H3853" s="367"/>
      <c r="I3853" s="367"/>
      <c r="J3853" s="367"/>
      <c r="K3853" s="367"/>
      <c r="L3853" s="99"/>
      <c r="M3853" s="99"/>
      <c r="N3853" s="99"/>
      <c r="O3853" s="99"/>
      <c r="P3853" s="99"/>
      <c r="Q3853" s="99"/>
      <c r="R3853" s="99"/>
      <c r="S3853" s="99"/>
      <c r="T3853" s="99"/>
      <c r="U3853" s="99"/>
      <c r="V3853" s="99"/>
      <c r="W3853" s="99"/>
      <c r="X3853" s="99"/>
      <c r="Y3853" s="99"/>
      <c r="Z3853" s="99"/>
      <c r="AA3853" s="99"/>
      <c r="AB3853" s="99"/>
      <c r="AC3853" s="99"/>
      <c r="AD3853" s="99"/>
    </row>
    <row r="3854" spans="1:30" ht="14.25" customHeight="1">
      <c r="A3854" s="100"/>
      <c r="B3854" s="107"/>
      <c r="C3854" s="285" t="s">
        <v>6263</v>
      </c>
      <c r="D3854" s="370"/>
      <c r="E3854" s="367" t="str">
        <f t="shared" si="963"/>
        <v/>
      </c>
      <c r="F3854" s="367"/>
      <c r="G3854" s="367"/>
      <c r="H3854" s="367"/>
      <c r="I3854" s="367"/>
      <c r="J3854" s="367"/>
      <c r="K3854" s="367"/>
      <c r="L3854" s="99"/>
      <c r="M3854" s="99"/>
      <c r="N3854" s="99"/>
      <c r="O3854" s="99"/>
      <c r="P3854" s="99"/>
      <c r="Q3854" s="99"/>
      <c r="R3854" s="99"/>
      <c r="S3854" s="99"/>
      <c r="T3854" s="99"/>
      <c r="U3854" s="99"/>
      <c r="V3854" s="99"/>
      <c r="W3854" s="99"/>
      <c r="X3854" s="99"/>
      <c r="Y3854" s="99"/>
      <c r="Z3854" s="99"/>
      <c r="AA3854" s="99"/>
      <c r="AB3854" s="99"/>
      <c r="AC3854" s="99"/>
      <c r="AD3854" s="99"/>
    </row>
    <row r="3855" spans="1:30" ht="14.25" customHeight="1">
      <c r="A3855" s="100"/>
      <c r="B3855" s="107"/>
      <c r="C3855" s="285" t="s">
        <v>6264</v>
      </c>
      <c r="D3855" s="370"/>
      <c r="E3855" s="367" t="str">
        <f t="shared" si="963"/>
        <v/>
      </c>
      <c r="F3855" s="367"/>
      <c r="G3855" s="367"/>
      <c r="H3855" s="367"/>
      <c r="I3855" s="367"/>
      <c r="J3855" s="367"/>
      <c r="K3855" s="367"/>
      <c r="L3855" s="99"/>
      <c r="M3855" s="99"/>
      <c r="N3855" s="99"/>
      <c r="O3855" s="99"/>
      <c r="P3855" s="99"/>
      <c r="Q3855" s="99"/>
      <c r="R3855" s="99"/>
      <c r="S3855" s="99"/>
      <c r="T3855" s="99"/>
      <c r="U3855" s="99"/>
      <c r="V3855" s="99"/>
      <c r="W3855" s="99"/>
      <c r="X3855" s="99"/>
      <c r="Y3855" s="99"/>
      <c r="Z3855" s="99"/>
      <c r="AA3855" s="99"/>
      <c r="AB3855" s="99"/>
      <c r="AC3855" s="99"/>
      <c r="AD3855" s="99"/>
    </row>
    <row r="3856" spans="1:30" ht="14.25" customHeight="1">
      <c r="A3856" s="100"/>
      <c r="B3856" s="107"/>
      <c r="C3856" s="285" t="s">
        <v>6265</v>
      </c>
      <c r="D3856" s="370"/>
      <c r="E3856" s="367" t="str">
        <f t="shared" si="963"/>
        <v/>
      </c>
      <c r="F3856" s="367"/>
      <c r="G3856" s="367"/>
      <c r="H3856" s="367"/>
      <c r="I3856" s="367"/>
      <c r="J3856" s="367"/>
      <c r="K3856" s="367"/>
      <c r="L3856" s="99"/>
      <c r="M3856" s="99"/>
      <c r="N3856" s="99"/>
      <c r="O3856" s="99"/>
      <c r="P3856" s="99"/>
      <c r="Q3856" s="99"/>
      <c r="R3856" s="99"/>
      <c r="S3856" s="99"/>
      <c r="T3856" s="99"/>
      <c r="U3856" s="99"/>
      <c r="V3856" s="99"/>
      <c r="W3856" s="99"/>
      <c r="X3856" s="99"/>
      <c r="Y3856" s="99"/>
      <c r="Z3856" s="99"/>
      <c r="AA3856" s="99"/>
      <c r="AB3856" s="99"/>
      <c r="AC3856" s="99"/>
      <c r="AD3856" s="99"/>
    </row>
    <row r="3857" spans="1:57" ht="14.25" customHeight="1">
      <c r="A3857" s="100"/>
      <c r="B3857" s="107"/>
      <c r="C3857" s="285" t="s">
        <v>6266</v>
      </c>
      <c r="D3857" s="370"/>
      <c r="E3857" s="367" t="str">
        <f t="shared" si="963"/>
        <v/>
      </c>
      <c r="F3857" s="367"/>
      <c r="G3857" s="367"/>
      <c r="H3857" s="367"/>
      <c r="I3857" s="367"/>
      <c r="J3857" s="367"/>
      <c r="K3857" s="367"/>
      <c r="L3857" s="99"/>
      <c r="M3857" s="99"/>
      <c r="N3857" s="99"/>
      <c r="O3857" s="99"/>
      <c r="P3857" s="99"/>
      <c r="Q3857" s="99"/>
      <c r="R3857" s="99"/>
      <c r="S3857" s="99"/>
      <c r="T3857" s="99"/>
      <c r="U3857" s="99"/>
      <c r="V3857" s="99"/>
      <c r="W3857" s="99"/>
      <c r="X3857" s="99"/>
      <c r="Y3857" s="99"/>
      <c r="Z3857" s="99"/>
      <c r="AA3857" s="99"/>
      <c r="AB3857" s="99"/>
      <c r="AC3857" s="99"/>
      <c r="AD3857" s="99"/>
    </row>
    <row r="3858" spans="1:57" ht="14.25" customHeight="1">
      <c r="A3858" s="100"/>
      <c r="B3858" s="107"/>
      <c r="C3858" s="285" t="s">
        <v>6267</v>
      </c>
      <c r="D3858" s="370"/>
      <c r="E3858" s="367" t="str">
        <f t="shared" si="963"/>
        <v/>
      </c>
      <c r="F3858" s="367"/>
      <c r="G3858" s="367"/>
      <c r="H3858" s="367"/>
      <c r="I3858" s="367"/>
      <c r="J3858" s="367"/>
      <c r="K3858" s="367"/>
      <c r="L3858" s="99"/>
      <c r="M3858" s="99"/>
      <c r="N3858" s="99"/>
      <c r="O3858" s="99"/>
      <c r="P3858" s="99"/>
      <c r="Q3858" s="99"/>
      <c r="R3858" s="99"/>
      <c r="S3858" s="99"/>
      <c r="T3858" s="99"/>
      <c r="U3858" s="99"/>
      <c r="V3858" s="99"/>
      <c r="W3858" s="99"/>
      <c r="X3858" s="99"/>
      <c r="Y3858" s="99"/>
      <c r="Z3858" s="99"/>
      <c r="AA3858" s="99"/>
      <c r="AB3858" s="99"/>
      <c r="AC3858" s="99"/>
      <c r="AD3858" s="99"/>
    </row>
    <row r="3859" spans="1:57" ht="14.25" customHeight="1">
      <c r="A3859" s="100"/>
      <c r="B3859" s="107"/>
      <c r="C3859" s="285" t="s">
        <v>6268</v>
      </c>
      <c r="D3859" s="370"/>
      <c r="E3859" s="367" t="str">
        <f t="shared" si="963"/>
        <v/>
      </c>
      <c r="F3859" s="367"/>
      <c r="G3859" s="367"/>
      <c r="H3859" s="367"/>
      <c r="I3859" s="367"/>
      <c r="J3859" s="367"/>
      <c r="K3859" s="367"/>
      <c r="L3859" s="99"/>
      <c r="M3859" s="99"/>
      <c r="N3859" s="99"/>
      <c r="O3859" s="99"/>
      <c r="P3859" s="99"/>
      <c r="Q3859" s="99"/>
      <c r="R3859" s="99"/>
      <c r="S3859" s="99"/>
      <c r="T3859" s="99"/>
      <c r="U3859" s="99"/>
      <c r="V3859" s="99"/>
      <c r="W3859" s="99"/>
      <c r="X3859" s="99"/>
      <c r="Y3859" s="99"/>
      <c r="Z3859" s="99"/>
      <c r="AA3859" s="99"/>
      <c r="AB3859" s="99"/>
      <c r="AC3859" s="99"/>
      <c r="AD3859" s="99"/>
      <c r="AH3859" s="425" t="s">
        <v>6402</v>
      </c>
      <c r="AI3859" s="426"/>
      <c r="AJ3859" s="426"/>
      <c r="AK3859" s="426"/>
      <c r="AM3859" s="425" t="s">
        <v>6403</v>
      </c>
      <c r="AN3859" s="426"/>
      <c r="AO3859" s="426"/>
      <c r="AP3859" s="426"/>
      <c r="AR3859" s="425" t="s">
        <v>6404</v>
      </c>
      <c r="AS3859" s="426"/>
      <c r="AT3859" s="426"/>
      <c r="AU3859" s="426"/>
      <c r="AW3859" s="425" t="s">
        <v>6405</v>
      </c>
      <c r="AX3859" s="426"/>
      <c r="AY3859" s="426"/>
      <c r="AZ3859" s="426"/>
      <c r="BB3859" s="425" t="s">
        <v>6406</v>
      </c>
      <c r="BC3859" s="426"/>
      <c r="BD3859" s="426"/>
      <c r="BE3859" s="426"/>
    </row>
    <row r="3860" spans="1:57" ht="14.25" customHeight="1">
      <c r="A3860" s="100"/>
      <c r="B3860" s="107"/>
      <c r="C3860" s="285" t="s">
        <v>6269</v>
      </c>
      <c r="D3860" s="370"/>
      <c r="E3860" s="367" t="str">
        <f t="shared" si="963"/>
        <v/>
      </c>
      <c r="F3860" s="367"/>
      <c r="G3860" s="367"/>
      <c r="H3860" s="367"/>
      <c r="I3860" s="367"/>
      <c r="J3860" s="367"/>
      <c r="K3860" s="367"/>
      <c r="L3860" s="99"/>
      <c r="M3860" s="99"/>
      <c r="N3860" s="99"/>
      <c r="O3860" s="99"/>
      <c r="P3860" s="99"/>
      <c r="Q3860" s="99"/>
      <c r="R3860" s="99"/>
      <c r="S3860" s="99"/>
      <c r="T3860" s="99"/>
      <c r="U3860" s="99"/>
      <c r="V3860" s="99"/>
      <c r="W3860" s="99"/>
      <c r="X3860" s="99"/>
      <c r="Y3860" s="99"/>
      <c r="Z3860" s="99"/>
      <c r="AA3860" s="99"/>
      <c r="AB3860" s="99"/>
      <c r="AC3860" s="99"/>
      <c r="AD3860" s="99"/>
      <c r="AH3860" s="214" t="s">
        <v>6407</v>
      </c>
      <c r="AI3860" s="214" t="s">
        <v>6408</v>
      </c>
      <c r="AJ3860" s="214" t="s">
        <v>6409</v>
      </c>
      <c r="AK3860" s="214" t="s">
        <v>6410</v>
      </c>
      <c r="AM3860" s="214" t="s">
        <v>6407</v>
      </c>
      <c r="AN3860" s="214" t="s">
        <v>6408</v>
      </c>
      <c r="AO3860" s="214" t="s">
        <v>6409</v>
      </c>
      <c r="AP3860" s="214" t="s">
        <v>6410</v>
      </c>
      <c r="AR3860" s="214" t="s">
        <v>6407</v>
      </c>
      <c r="AS3860" s="214" t="s">
        <v>6408</v>
      </c>
      <c r="AT3860" s="214" t="s">
        <v>6409</v>
      </c>
      <c r="AU3860" s="214" t="s">
        <v>6410</v>
      </c>
      <c r="AW3860" s="214" t="s">
        <v>6407</v>
      </c>
      <c r="AX3860" s="214" t="s">
        <v>6408</v>
      </c>
      <c r="AY3860" s="214" t="s">
        <v>6409</v>
      </c>
      <c r="AZ3860" s="214" t="s">
        <v>6410</v>
      </c>
      <c r="BB3860" s="214" t="s">
        <v>6407</v>
      </c>
      <c r="BC3860" s="214" t="s">
        <v>6408</v>
      </c>
      <c r="BD3860" s="214" t="s">
        <v>6409</v>
      </c>
      <c r="BE3860" s="214" t="s">
        <v>6410</v>
      </c>
    </row>
    <row r="3861" spans="1:57" ht="14.25" customHeight="1">
      <c r="A3861" s="100"/>
      <c r="B3861" s="107"/>
      <c r="C3861" s="285" t="s">
        <v>6270</v>
      </c>
      <c r="D3861" s="370"/>
      <c r="E3861" s="367" t="str">
        <f t="shared" si="963"/>
        <v/>
      </c>
      <c r="F3861" s="367"/>
      <c r="G3861" s="367"/>
      <c r="H3861" s="367"/>
      <c r="I3861" s="367"/>
      <c r="J3861" s="367"/>
      <c r="K3861" s="367"/>
      <c r="L3861" s="99"/>
      <c r="M3861" s="99"/>
      <c r="N3861" s="99"/>
      <c r="O3861" s="99"/>
      <c r="P3861" s="99"/>
      <c r="Q3861" s="99"/>
      <c r="R3861" s="99"/>
      <c r="S3861" s="99"/>
      <c r="T3861" s="99"/>
      <c r="U3861" s="99"/>
      <c r="V3861" s="99"/>
      <c r="W3861" s="99"/>
      <c r="X3861" s="99"/>
      <c r="Y3861" s="99"/>
      <c r="Z3861" s="99"/>
      <c r="AA3861" s="99"/>
      <c r="AB3861" s="99"/>
      <c r="AC3861" s="99"/>
      <c r="AD3861" s="99"/>
      <c r="AH3861" s="215" t="s">
        <v>6411</v>
      </c>
      <c r="AI3861" s="101" t="s">
        <v>6412</v>
      </c>
      <c r="AJ3861" s="216" t="str" cm="1">
        <f t="array" ref="AJ3861">IF(AF3990&lt;&gt;"",_xlfn.TEXTJOIN(" / ", TRUE, _xlfn.UNIQUE(IF($AH$3861:$AH$3865&lt;&gt;"",IF(ISNUMBER(SEARCH(AF3990, $AH$3861:$AH$3865)) + (_xlfn.MAP($AH$3861:$AH$3865, _xlfn.LAMBDA(_xlpm.r, SUM(--ISNUMBER(SEARCH(_xlfn.TEXTSPLIT(_xlpm.r, ","), AF3990))))))&gt;0,$AI$3861:$AI$3865, ""), ""))), "")</f>
        <v/>
      </c>
      <c r="AK3861" s="101" t="str">
        <f>IF(AJ3861 = "", "", "Alerta: Revise el texto ingresado en el Especifique ya que podria existir en las opciones resaltadas en amarillo")</f>
        <v/>
      </c>
      <c r="AM3861" s="215" t="s">
        <v>6413</v>
      </c>
      <c r="AN3861" s="101" t="s">
        <v>6414</v>
      </c>
      <c r="AO3861" s="216" t="str" cm="1">
        <f t="array" ref="AO3861">IF(AF3992&lt;&gt;"",_xlfn.TEXTJOIN(" / ", TRUE, _xlfn.UNIQUE(IF($AM$3861:$AM$3902&lt;&gt;"",IF(ISNUMBER(SEARCH(AF3992, $AM$3861:$AM$3902)) + (_xlfn.MAP($AM$3861:$AM$3902, _xlfn.LAMBDA(_xlpm.r, SUM(--ISNUMBER(SEARCH(_xlfn.TEXTSPLIT(_xlpm.r, ","), AF3992))))))&gt;0,$AN$3861:$AN$3902, ""), ""))), "")</f>
        <v/>
      </c>
      <c r="AP3861" s="101" t="str">
        <f>IF(AO3861 = "", "", "Alerta: Revise el texto ingresado en el Especifique ya que podria existir en las opciones resaltadas en amarillo")</f>
        <v/>
      </c>
      <c r="AR3861" s="215" t="s">
        <v>6415</v>
      </c>
      <c r="AS3861" s="101" t="s">
        <v>6416</v>
      </c>
      <c r="AT3861" s="216" t="str" cm="1">
        <f t="array" ref="AT3861">IF(AF3994&lt;&gt;"",_xlfn.TEXTJOIN(" / ", TRUE, _xlfn.UNIQUE(IF($AR$3861:$AR$3866&lt;&gt;"",IF(ISNUMBER(SEARCH(AF3994, $AR$3861:$AR$3866)) + (_xlfn.MAP($AR$3861:$AR$3866, _xlfn.LAMBDA(_xlpm.r, SUM(--ISNUMBER(SEARCH(_xlfn.TEXTSPLIT(_xlpm.r, ","), AF3994))))))&gt;0,$AS$3861:$AS$3866, ""), ""))), "")</f>
        <v/>
      </c>
      <c r="AU3861" s="101" t="str">
        <f>IF(AT3861 = "", "", "Alerta: Revise el texto ingresado en el Especifique ya que podria existir en las opciones resaltadas en amarillo")</f>
        <v/>
      </c>
      <c r="AW3861" s="215" t="s">
        <v>6417</v>
      </c>
      <c r="AX3861" s="101" t="s">
        <v>6418</v>
      </c>
      <c r="AY3861" s="216" t="str" cm="1">
        <f t="array" ref="AY3861">IF(AF3996&lt;&gt;"",_xlfn.TEXTJOIN(" / ", TRUE, _xlfn.UNIQUE(IF($AW$3861:$AW$3877&lt;&gt;"",IF(ISNUMBER(SEARCH(AF3996, $AW$3861:$AW$3877)) + (_xlfn.MAP($AW$3861:$AW$3877, _xlfn.LAMBDA(_xlpm.r, SUM(--ISNUMBER(SEARCH(_xlfn.TEXTSPLIT(_xlpm.r, ","), AF3996))))))&gt;0,$AX$3861:$AX$3877, ""), ""))), "")</f>
        <v/>
      </c>
      <c r="AZ3861" s="101" t="str">
        <f>IF(AY3861 = "", "", "Alerta: Revise el texto ingresado en el Especifique ya que podria existir en las opciones resaltadas en amarillo")</f>
        <v/>
      </c>
      <c r="BB3861" s="215" t="s">
        <v>6419</v>
      </c>
      <c r="BC3861" s="101" t="s">
        <v>6419</v>
      </c>
      <c r="BD3861" s="216" t="str" cm="1">
        <f t="array" ref="BD3861">IF(AF3998&lt;&gt;"",_xlfn.TEXTJOIN(" / ", TRUE, _xlfn.UNIQUE(IF($BB$3861:$BB$3864&lt;&gt;"",IF(ISNUMBER(SEARCH(AF3998, $BB$3861:$BB$3864)) + (_xlfn.MAP($BB$3861:$BB$3864, _xlfn.LAMBDA(_xlpm.r, SUM(--ISNUMBER(SEARCH(_xlfn.TEXTSPLIT(_xlpm.r, ","), AF3998))))))&gt;0,$BC$3861:$BC$3864, ""), ""))), "")</f>
        <v/>
      </c>
      <c r="BE3861" s="101" t="str">
        <f>IF(AND(AJ3861="",AO3861="",AT3861="",AY3861="",BD3861 = ""), "", "Alerta: Revise el texto ingresado en el Especifique ya que podria existir en las opciones resaltadas en amarillo")</f>
        <v/>
      </c>
    </row>
    <row r="3862" spans="1:57" ht="14.25" customHeight="1">
      <c r="A3862" s="100"/>
      <c r="B3862" s="107"/>
      <c r="C3862" s="285" t="s">
        <v>6271</v>
      </c>
      <c r="D3862" s="370"/>
      <c r="E3862" s="367" t="str">
        <f t="shared" si="963"/>
        <v/>
      </c>
      <c r="F3862" s="367"/>
      <c r="G3862" s="367"/>
      <c r="H3862" s="367"/>
      <c r="I3862" s="367"/>
      <c r="J3862" s="367"/>
      <c r="K3862" s="367"/>
      <c r="L3862" s="99"/>
      <c r="M3862" s="99"/>
      <c r="N3862" s="99"/>
      <c r="O3862" s="99"/>
      <c r="P3862" s="99"/>
      <c r="Q3862" s="99"/>
      <c r="R3862" s="99"/>
      <c r="S3862" s="99"/>
      <c r="T3862" s="99"/>
      <c r="U3862" s="99"/>
      <c r="V3862" s="99"/>
      <c r="W3862" s="99"/>
      <c r="X3862" s="99"/>
      <c r="Y3862" s="99"/>
      <c r="Z3862" s="99"/>
      <c r="AA3862" s="99"/>
      <c r="AB3862" s="99"/>
      <c r="AC3862" s="99"/>
      <c r="AD3862" s="99"/>
      <c r="AH3862" s="215" t="s">
        <v>6420</v>
      </c>
      <c r="AI3862" s="101" t="s">
        <v>6421</v>
      </c>
      <c r="AM3862" s="215" t="s">
        <v>6422</v>
      </c>
      <c r="AN3862" s="101" t="s">
        <v>6423</v>
      </c>
      <c r="AR3862" s="215" t="s">
        <v>6424</v>
      </c>
      <c r="AS3862" s="101" t="s">
        <v>6424</v>
      </c>
      <c r="AW3862" s="215" t="s">
        <v>6425</v>
      </c>
      <c r="AX3862" s="101" t="s">
        <v>6426</v>
      </c>
      <c r="BB3862" s="215" t="s">
        <v>6427</v>
      </c>
      <c r="BC3862" s="101" t="s">
        <v>6428</v>
      </c>
    </row>
    <row r="3863" spans="1:57" ht="14.25" customHeight="1">
      <c r="A3863" s="100"/>
      <c r="B3863" s="107"/>
      <c r="C3863" s="285" t="s">
        <v>6272</v>
      </c>
      <c r="D3863" s="370"/>
      <c r="E3863" s="367" t="str">
        <f t="shared" si="963"/>
        <v/>
      </c>
      <c r="F3863" s="367"/>
      <c r="G3863" s="367"/>
      <c r="H3863" s="367"/>
      <c r="I3863" s="367"/>
      <c r="J3863" s="367"/>
      <c r="K3863" s="367"/>
      <c r="L3863" s="99"/>
      <c r="M3863" s="99"/>
      <c r="N3863" s="99"/>
      <c r="O3863" s="99"/>
      <c r="P3863" s="99"/>
      <c r="Q3863" s="99"/>
      <c r="R3863" s="99"/>
      <c r="S3863" s="99"/>
      <c r="T3863" s="99"/>
      <c r="U3863" s="99"/>
      <c r="V3863" s="99"/>
      <c r="W3863" s="99"/>
      <c r="X3863" s="99"/>
      <c r="Y3863" s="99"/>
      <c r="Z3863" s="99"/>
      <c r="AA3863" s="99"/>
      <c r="AB3863" s="99"/>
      <c r="AC3863" s="99"/>
      <c r="AD3863" s="99"/>
      <c r="AH3863" s="215" t="s">
        <v>6429</v>
      </c>
      <c r="AI3863" s="101" t="s">
        <v>6429</v>
      </c>
      <c r="AM3863" s="215" t="s">
        <v>6430</v>
      </c>
      <c r="AN3863" s="101" t="s">
        <v>6431</v>
      </c>
      <c r="AR3863" s="215" t="s">
        <v>6432</v>
      </c>
      <c r="AS3863" s="101" t="s">
        <v>6433</v>
      </c>
      <c r="AW3863" s="215" t="s">
        <v>6434</v>
      </c>
      <c r="AX3863" s="101" t="s">
        <v>6435</v>
      </c>
      <c r="BB3863" s="215" t="s">
        <v>6436</v>
      </c>
      <c r="BC3863" s="101" t="s">
        <v>6437</v>
      </c>
    </row>
    <row r="3864" spans="1:57" ht="14.25" customHeight="1">
      <c r="A3864" s="100"/>
      <c r="B3864" s="107"/>
      <c r="C3864" s="285" t="s">
        <v>6273</v>
      </c>
      <c r="D3864" s="370"/>
      <c r="E3864" s="367" t="str">
        <f t="shared" si="963"/>
        <v/>
      </c>
      <c r="F3864" s="367"/>
      <c r="G3864" s="367"/>
      <c r="H3864" s="367"/>
      <c r="I3864" s="367"/>
      <c r="J3864" s="367"/>
      <c r="K3864" s="367"/>
      <c r="L3864" s="99"/>
      <c r="M3864" s="99"/>
      <c r="N3864" s="99"/>
      <c r="O3864" s="99"/>
      <c r="P3864" s="99"/>
      <c r="Q3864" s="99"/>
      <c r="R3864" s="99"/>
      <c r="S3864" s="99"/>
      <c r="T3864" s="99"/>
      <c r="U3864" s="99"/>
      <c r="V3864" s="99"/>
      <c r="W3864" s="99"/>
      <c r="X3864" s="99"/>
      <c r="Y3864" s="99"/>
      <c r="Z3864" s="99"/>
      <c r="AA3864" s="99"/>
      <c r="AB3864" s="99"/>
      <c r="AC3864" s="99"/>
      <c r="AD3864" s="99"/>
      <c r="AH3864" s="215" t="s">
        <v>6438</v>
      </c>
      <c r="AI3864" s="101" t="s">
        <v>6439</v>
      </c>
      <c r="AM3864" s="215" t="s">
        <v>6440</v>
      </c>
      <c r="AN3864" s="101" t="s">
        <v>6441</v>
      </c>
      <c r="AR3864" s="215" t="s">
        <v>6442</v>
      </c>
      <c r="AS3864" s="101" t="s">
        <v>6443</v>
      </c>
      <c r="AW3864" s="215" t="s">
        <v>6444</v>
      </c>
      <c r="AX3864" s="101" t="s">
        <v>6445</v>
      </c>
      <c r="BB3864" s="215" t="s">
        <v>6446</v>
      </c>
      <c r="BC3864" s="101" t="s">
        <v>6447</v>
      </c>
    </row>
    <row r="3865" spans="1:57" ht="14.25" customHeight="1">
      <c r="A3865" s="100"/>
      <c r="B3865" s="107"/>
      <c r="C3865" s="285" t="s">
        <v>6274</v>
      </c>
      <c r="D3865" s="370"/>
      <c r="E3865" s="367" t="str">
        <f t="shared" si="963"/>
        <v/>
      </c>
      <c r="F3865" s="367"/>
      <c r="G3865" s="367"/>
      <c r="H3865" s="367"/>
      <c r="I3865" s="367"/>
      <c r="J3865" s="367"/>
      <c r="K3865" s="367"/>
      <c r="L3865" s="99"/>
      <c r="M3865" s="99"/>
      <c r="N3865" s="99"/>
      <c r="O3865" s="99"/>
      <c r="P3865" s="99"/>
      <c r="Q3865" s="99"/>
      <c r="R3865" s="99"/>
      <c r="S3865" s="99"/>
      <c r="T3865" s="99"/>
      <c r="U3865" s="99"/>
      <c r="V3865" s="99"/>
      <c r="W3865" s="99"/>
      <c r="X3865" s="99"/>
      <c r="Y3865" s="99"/>
      <c r="Z3865" s="99"/>
      <c r="AA3865" s="99"/>
      <c r="AB3865" s="99"/>
      <c r="AC3865" s="99"/>
      <c r="AD3865" s="99"/>
      <c r="AH3865" s="215" t="s">
        <v>6448</v>
      </c>
      <c r="AI3865" s="101" t="s">
        <v>6448</v>
      </c>
      <c r="AM3865" s="215" t="s">
        <v>6449</v>
      </c>
      <c r="AN3865" s="101" t="s">
        <v>6450</v>
      </c>
      <c r="AR3865" s="215" t="s">
        <v>6451</v>
      </c>
      <c r="AS3865" s="101" t="s">
        <v>6452</v>
      </c>
      <c r="AW3865" s="215" t="s">
        <v>6453</v>
      </c>
      <c r="AX3865" s="101" t="s">
        <v>6423</v>
      </c>
    </row>
    <row r="3866" spans="1:57" ht="14.25" customHeight="1">
      <c r="A3866" s="100"/>
      <c r="B3866" s="107"/>
      <c r="C3866" s="285" t="s">
        <v>6275</v>
      </c>
      <c r="D3866" s="370"/>
      <c r="E3866" s="367" t="str">
        <f t="shared" si="963"/>
        <v/>
      </c>
      <c r="F3866" s="367"/>
      <c r="G3866" s="367"/>
      <c r="H3866" s="367"/>
      <c r="I3866" s="367"/>
      <c r="J3866" s="367"/>
      <c r="K3866" s="367"/>
      <c r="L3866" s="99"/>
      <c r="M3866" s="99"/>
      <c r="N3866" s="99"/>
      <c r="O3866" s="99"/>
      <c r="P3866" s="99"/>
      <c r="Q3866" s="99"/>
      <c r="R3866" s="99"/>
      <c r="S3866" s="99"/>
      <c r="T3866" s="99"/>
      <c r="U3866" s="99"/>
      <c r="V3866" s="99"/>
      <c r="W3866" s="99"/>
      <c r="X3866" s="99"/>
      <c r="Y3866" s="99"/>
      <c r="Z3866" s="99"/>
      <c r="AA3866" s="99"/>
      <c r="AB3866" s="99"/>
      <c r="AC3866" s="99"/>
      <c r="AD3866" s="99"/>
      <c r="AM3866" s="215" t="s">
        <v>6454</v>
      </c>
      <c r="AN3866" s="101" t="s">
        <v>6455</v>
      </c>
      <c r="AR3866" s="215" t="s">
        <v>6456</v>
      </c>
      <c r="AS3866" s="101" t="s">
        <v>6456</v>
      </c>
      <c r="AW3866" s="215" t="s">
        <v>6457</v>
      </c>
      <c r="AX3866" s="101" t="s">
        <v>6458</v>
      </c>
    </row>
    <row r="3867" spans="1:57" ht="14.25" customHeight="1">
      <c r="A3867" s="100"/>
      <c r="B3867" s="107"/>
      <c r="C3867" s="285" t="s">
        <v>6276</v>
      </c>
      <c r="D3867" s="370"/>
      <c r="E3867" s="367" t="str">
        <f t="shared" si="963"/>
        <v/>
      </c>
      <c r="F3867" s="367"/>
      <c r="G3867" s="367"/>
      <c r="H3867" s="367"/>
      <c r="I3867" s="367"/>
      <c r="J3867" s="367"/>
      <c r="K3867" s="367"/>
      <c r="L3867" s="99"/>
      <c r="M3867" s="99"/>
      <c r="N3867" s="99"/>
      <c r="O3867" s="99"/>
      <c r="P3867" s="99"/>
      <c r="Q3867" s="99"/>
      <c r="R3867" s="99"/>
      <c r="S3867" s="99"/>
      <c r="T3867" s="99"/>
      <c r="U3867" s="99"/>
      <c r="V3867" s="99"/>
      <c r="W3867" s="99"/>
      <c r="X3867" s="99"/>
      <c r="Y3867" s="99"/>
      <c r="Z3867" s="99"/>
      <c r="AA3867" s="99"/>
      <c r="AB3867" s="99"/>
      <c r="AC3867" s="99"/>
      <c r="AD3867" s="99"/>
      <c r="AM3867" s="215" t="s">
        <v>6459</v>
      </c>
      <c r="AN3867" s="101" t="s">
        <v>6460</v>
      </c>
      <c r="AW3867" s="215" t="s">
        <v>6461</v>
      </c>
      <c r="AX3867" s="101" t="s">
        <v>6462</v>
      </c>
    </row>
    <row r="3868" spans="1:57" ht="14.25" customHeight="1">
      <c r="A3868" s="100"/>
      <c r="B3868" s="107"/>
      <c r="C3868" s="285" t="s">
        <v>6277</v>
      </c>
      <c r="D3868" s="370"/>
      <c r="E3868" s="367" t="str">
        <f t="shared" si="963"/>
        <v/>
      </c>
      <c r="F3868" s="367"/>
      <c r="G3868" s="367"/>
      <c r="H3868" s="367"/>
      <c r="I3868" s="367"/>
      <c r="J3868" s="367"/>
      <c r="K3868" s="367"/>
      <c r="L3868" s="99"/>
      <c r="M3868" s="99"/>
      <c r="N3868" s="99"/>
      <c r="O3868" s="99"/>
      <c r="P3868" s="99"/>
      <c r="Q3868" s="99"/>
      <c r="R3868" s="99"/>
      <c r="S3868" s="99"/>
      <c r="T3868" s="99"/>
      <c r="U3868" s="99"/>
      <c r="V3868" s="99"/>
      <c r="W3868" s="99"/>
      <c r="X3868" s="99"/>
      <c r="Y3868" s="99"/>
      <c r="Z3868" s="99"/>
      <c r="AA3868" s="99"/>
      <c r="AB3868" s="99"/>
      <c r="AC3868" s="99"/>
      <c r="AD3868" s="99"/>
      <c r="AM3868" s="215" t="s">
        <v>6463</v>
      </c>
      <c r="AN3868" s="101" t="s">
        <v>6464</v>
      </c>
      <c r="AW3868" s="215" t="s">
        <v>6465</v>
      </c>
      <c r="AX3868" s="101" t="s">
        <v>6466</v>
      </c>
    </row>
    <row r="3869" spans="1:57" ht="14.25" customHeight="1">
      <c r="A3869" s="100"/>
      <c r="B3869" s="107"/>
      <c r="C3869" s="285" t="s">
        <v>6278</v>
      </c>
      <c r="D3869" s="370"/>
      <c r="E3869" s="367" t="str">
        <f t="shared" si="963"/>
        <v/>
      </c>
      <c r="F3869" s="367"/>
      <c r="G3869" s="367"/>
      <c r="H3869" s="367"/>
      <c r="I3869" s="367"/>
      <c r="J3869" s="367"/>
      <c r="K3869" s="367"/>
      <c r="L3869" s="99"/>
      <c r="M3869" s="99"/>
      <c r="N3869" s="99"/>
      <c r="O3869" s="99"/>
      <c r="P3869" s="99"/>
      <c r="Q3869" s="99"/>
      <c r="R3869" s="99"/>
      <c r="S3869" s="99"/>
      <c r="T3869" s="99"/>
      <c r="U3869" s="99"/>
      <c r="V3869" s="99"/>
      <c r="W3869" s="99"/>
      <c r="X3869" s="99"/>
      <c r="Y3869" s="99"/>
      <c r="Z3869" s="99"/>
      <c r="AA3869" s="99"/>
      <c r="AB3869" s="99"/>
      <c r="AC3869" s="99"/>
      <c r="AD3869" s="99"/>
      <c r="AM3869" s="215" t="s">
        <v>6467</v>
      </c>
      <c r="AN3869" s="101" t="s">
        <v>6468</v>
      </c>
      <c r="AW3869" s="215" t="s">
        <v>6469</v>
      </c>
      <c r="AX3869" s="101" t="s">
        <v>6470</v>
      </c>
    </row>
    <row r="3870" spans="1:57" ht="14.25" customHeight="1">
      <c r="A3870" s="100"/>
      <c r="B3870" s="107"/>
      <c r="C3870" s="285" t="s">
        <v>6279</v>
      </c>
      <c r="D3870" s="370"/>
      <c r="E3870" s="367" t="str">
        <f t="shared" si="963"/>
        <v/>
      </c>
      <c r="F3870" s="367"/>
      <c r="G3870" s="367"/>
      <c r="H3870" s="367"/>
      <c r="I3870" s="367"/>
      <c r="J3870" s="367"/>
      <c r="K3870" s="367"/>
      <c r="L3870" s="99"/>
      <c r="M3870" s="99"/>
      <c r="N3870" s="99"/>
      <c r="O3870" s="99"/>
      <c r="P3870" s="99"/>
      <c r="Q3870" s="99"/>
      <c r="R3870" s="99"/>
      <c r="S3870" s="99"/>
      <c r="T3870" s="99"/>
      <c r="U3870" s="99"/>
      <c r="V3870" s="99"/>
      <c r="W3870" s="99"/>
      <c r="X3870" s="99"/>
      <c r="Y3870" s="99"/>
      <c r="Z3870" s="99"/>
      <c r="AA3870" s="99"/>
      <c r="AB3870" s="99"/>
      <c r="AC3870" s="99"/>
      <c r="AD3870" s="99"/>
      <c r="AM3870" s="215" t="s">
        <v>6471</v>
      </c>
      <c r="AN3870" s="101" t="s">
        <v>6472</v>
      </c>
      <c r="AW3870" s="215" t="s">
        <v>6473</v>
      </c>
      <c r="AX3870" s="101" t="s">
        <v>6474</v>
      </c>
    </row>
    <row r="3871" spans="1:57" ht="14.25" customHeight="1">
      <c r="A3871" s="100"/>
      <c r="B3871" s="107"/>
      <c r="C3871" s="285" t="s">
        <v>6280</v>
      </c>
      <c r="D3871" s="370"/>
      <c r="E3871" s="367" t="str">
        <f t="shared" si="963"/>
        <v/>
      </c>
      <c r="F3871" s="367"/>
      <c r="G3871" s="367"/>
      <c r="H3871" s="367"/>
      <c r="I3871" s="367"/>
      <c r="J3871" s="367"/>
      <c r="K3871" s="367"/>
      <c r="L3871" s="99"/>
      <c r="M3871" s="99"/>
      <c r="N3871" s="99"/>
      <c r="O3871" s="99"/>
      <c r="P3871" s="99"/>
      <c r="Q3871" s="99"/>
      <c r="R3871" s="99"/>
      <c r="S3871" s="99"/>
      <c r="T3871" s="99"/>
      <c r="U3871" s="99"/>
      <c r="V3871" s="99"/>
      <c r="W3871" s="99"/>
      <c r="X3871" s="99"/>
      <c r="Y3871" s="99"/>
      <c r="Z3871" s="99"/>
      <c r="AA3871" s="99"/>
      <c r="AB3871" s="99"/>
      <c r="AC3871" s="99"/>
      <c r="AD3871" s="99"/>
      <c r="AM3871" s="215" t="s">
        <v>6475</v>
      </c>
      <c r="AN3871" s="101" t="s">
        <v>6476</v>
      </c>
      <c r="AW3871" s="215" t="s">
        <v>6477</v>
      </c>
      <c r="AX3871" s="101" t="s">
        <v>6478</v>
      </c>
    </row>
    <row r="3872" spans="1:57" ht="14.25" customHeight="1">
      <c r="A3872" s="100"/>
      <c r="B3872" s="107"/>
      <c r="C3872" s="285" t="s">
        <v>6281</v>
      </c>
      <c r="D3872" s="370"/>
      <c r="E3872" s="367" t="str">
        <f t="shared" si="963"/>
        <v/>
      </c>
      <c r="F3872" s="367"/>
      <c r="G3872" s="367"/>
      <c r="H3872" s="367"/>
      <c r="I3872" s="367"/>
      <c r="J3872" s="367"/>
      <c r="K3872" s="367"/>
      <c r="L3872" s="99"/>
      <c r="M3872" s="99"/>
      <c r="N3872" s="99"/>
      <c r="O3872" s="99"/>
      <c r="P3872" s="99"/>
      <c r="Q3872" s="99"/>
      <c r="R3872" s="99"/>
      <c r="S3872" s="99"/>
      <c r="T3872" s="99"/>
      <c r="U3872" s="99"/>
      <c r="V3872" s="99"/>
      <c r="W3872" s="99"/>
      <c r="X3872" s="99"/>
      <c r="Y3872" s="99"/>
      <c r="Z3872" s="99"/>
      <c r="AA3872" s="99"/>
      <c r="AB3872" s="99"/>
      <c r="AC3872" s="99"/>
      <c r="AD3872" s="99"/>
      <c r="AM3872" s="215" t="s">
        <v>6479</v>
      </c>
      <c r="AN3872" s="101" t="s">
        <v>6480</v>
      </c>
      <c r="AW3872" s="215" t="s">
        <v>6481</v>
      </c>
      <c r="AX3872" s="101" t="s">
        <v>6482</v>
      </c>
    </row>
    <row r="3873" spans="1:50" ht="14.25" customHeight="1">
      <c r="A3873" s="100"/>
      <c r="B3873" s="107"/>
      <c r="C3873" s="285" t="s">
        <v>6282</v>
      </c>
      <c r="D3873" s="370"/>
      <c r="E3873" s="367" t="str">
        <f t="shared" si="963"/>
        <v/>
      </c>
      <c r="F3873" s="367"/>
      <c r="G3873" s="367"/>
      <c r="H3873" s="367"/>
      <c r="I3873" s="367"/>
      <c r="J3873" s="367"/>
      <c r="K3873" s="367"/>
      <c r="L3873" s="99"/>
      <c r="M3873" s="99"/>
      <c r="N3873" s="99"/>
      <c r="O3873" s="99"/>
      <c r="P3873" s="99"/>
      <c r="Q3873" s="99"/>
      <c r="R3873" s="99"/>
      <c r="S3873" s="99"/>
      <c r="T3873" s="99"/>
      <c r="U3873" s="99"/>
      <c r="V3873" s="99"/>
      <c r="W3873" s="99"/>
      <c r="X3873" s="99"/>
      <c r="Y3873" s="99"/>
      <c r="Z3873" s="99"/>
      <c r="AA3873" s="99"/>
      <c r="AB3873" s="99"/>
      <c r="AC3873" s="99"/>
      <c r="AD3873" s="99"/>
      <c r="AM3873" s="215" t="s">
        <v>6483</v>
      </c>
      <c r="AN3873" s="101" t="s">
        <v>6484</v>
      </c>
      <c r="AW3873" s="215" t="s">
        <v>6485</v>
      </c>
      <c r="AX3873" s="101" t="s">
        <v>6486</v>
      </c>
    </row>
    <row r="3874" spans="1:50" ht="14.25" customHeight="1">
      <c r="A3874" s="100"/>
      <c r="B3874" s="107"/>
      <c r="C3874" s="285" t="s">
        <v>6283</v>
      </c>
      <c r="D3874" s="370"/>
      <c r="E3874" s="367" t="str">
        <f t="shared" si="963"/>
        <v/>
      </c>
      <c r="F3874" s="367"/>
      <c r="G3874" s="367"/>
      <c r="H3874" s="367"/>
      <c r="I3874" s="367"/>
      <c r="J3874" s="367"/>
      <c r="K3874" s="367"/>
      <c r="L3874" s="99"/>
      <c r="M3874" s="99"/>
      <c r="N3874" s="99"/>
      <c r="O3874" s="99"/>
      <c r="P3874" s="99"/>
      <c r="Q3874" s="99"/>
      <c r="R3874" s="99"/>
      <c r="S3874" s="99"/>
      <c r="T3874" s="99"/>
      <c r="U3874" s="99"/>
      <c r="V3874" s="99"/>
      <c r="W3874" s="99"/>
      <c r="X3874" s="99"/>
      <c r="Y3874" s="99"/>
      <c r="Z3874" s="99"/>
      <c r="AA3874" s="99"/>
      <c r="AB3874" s="99"/>
      <c r="AC3874" s="99"/>
      <c r="AD3874" s="99"/>
      <c r="AM3874" s="215" t="s">
        <v>6487</v>
      </c>
      <c r="AN3874" s="101" t="s">
        <v>6488</v>
      </c>
      <c r="AW3874" s="215" t="s">
        <v>6489</v>
      </c>
      <c r="AX3874" s="101" t="s">
        <v>6490</v>
      </c>
    </row>
    <row r="3875" spans="1:50" ht="14.25" customHeight="1">
      <c r="A3875" s="100"/>
      <c r="B3875" s="107"/>
      <c r="C3875" s="285" t="s">
        <v>6284</v>
      </c>
      <c r="D3875" s="370"/>
      <c r="E3875" s="367" t="str">
        <f t="shared" si="963"/>
        <v/>
      </c>
      <c r="F3875" s="367"/>
      <c r="G3875" s="367"/>
      <c r="H3875" s="367"/>
      <c r="I3875" s="367"/>
      <c r="J3875" s="367"/>
      <c r="K3875" s="367"/>
      <c r="L3875" s="99"/>
      <c r="M3875" s="99"/>
      <c r="N3875" s="99"/>
      <c r="O3875" s="99"/>
      <c r="P3875" s="99"/>
      <c r="Q3875" s="99"/>
      <c r="R3875" s="99"/>
      <c r="S3875" s="99"/>
      <c r="T3875" s="99"/>
      <c r="U3875" s="99"/>
      <c r="V3875" s="99"/>
      <c r="W3875" s="99"/>
      <c r="X3875" s="99"/>
      <c r="Y3875" s="99"/>
      <c r="Z3875" s="99"/>
      <c r="AA3875" s="99"/>
      <c r="AB3875" s="99"/>
      <c r="AC3875" s="99"/>
      <c r="AD3875" s="99"/>
      <c r="AM3875" s="215" t="s">
        <v>6491</v>
      </c>
      <c r="AN3875" s="101" t="s">
        <v>6492</v>
      </c>
      <c r="AW3875" s="215" t="s">
        <v>6493</v>
      </c>
      <c r="AX3875" s="101" t="s">
        <v>6494</v>
      </c>
    </row>
    <row r="3876" spans="1:50" ht="14.25" customHeight="1">
      <c r="A3876" s="100"/>
      <c r="B3876" s="107"/>
      <c r="C3876" s="285" t="s">
        <v>6285</v>
      </c>
      <c r="D3876" s="370"/>
      <c r="E3876" s="367" t="str">
        <f t="shared" si="963"/>
        <v/>
      </c>
      <c r="F3876" s="367"/>
      <c r="G3876" s="367"/>
      <c r="H3876" s="367"/>
      <c r="I3876" s="367"/>
      <c r="J3876" s="367"/>
      <c r="K3876" s="367"/>
      <c r="L3876" s="99"/>
      <c r="M3876" s="99"/>
      <c r="N3876" s="99"/>
      <c r="O3876" s="99"/>
      <c r="P3876" s="99"/>
      <c r="Q3876" s="99"/>
      <c r="R3876" s="99"/>
      <c r="S3876" s="99"/>
      <c r="T3876" s="99"/>
      <c r="U3876" s="99"/>
      <c r="V3876" s="99"/>
      <c r="W3876" s="99"/>
      <c r="X3876" s="99"/>
      <c r="Y3876" s="99"/>
      <c r="Z3876" s="99"/>
      <c r="AA3876" s="99"/>
      <c r="AB3876" s="99"/>
      <c r="AC3876" s="99"/>
      <c r="AD3876" s="99"/>
      <c r="AM3876" s="215" t="s">
        <v>6495</v>
      </c>
      <c r="AN3876" s="101" t="s">
        <v>6496</v>
      </c>
      <c r="AW3876" s="215" t="s">
        <v>6497</v>
      </c>
      <c r="AX3876" s="101" t="s">
        <v>6498</v>
      </c>
    </row>
    <row r="3877" spans="1:50" ht="14.25" customHeight="1">
      <c r="A3877" s="100"/>
      <c r="B3877" s="107"/>
      <c r="C3877" s="285" t="s">
        <v>6286</v>
      </c>
      <c r="D3877" s="370"/>
      <c r="E3877" s="367" t="str">
        <f t="shared" si="963"/>
        <v/>
      </c>
      <c r="F3877" s="367"/>
      <c r="G3877" s="367"/>
      <c r="H3877" s="367"/>
      <c r="I3877" s="367"/>
      <c r="J3877" s="367"/>
      <c r="K3877" s="367"/>
      <c r="L3877" s="99"/>
      <c r="M3877" s="99"/>
      <c r="N3877" s="99"/>
      <c r="O3877" s="99"/>
      <c r="P3877" s="99"/>
      <c r="Q3877" s="99"/>
      <c r="R3877" s="99"/>
      <c r="S3877" s="99"/>
      <c r="T3877" s="99"/>
      <c r="U3877" s="99"/>
      <c r="V3877" s="99"/>
      <c r="W3877" s="99"/>
      <c r="X3877" s="99"/>
      <c r="Y3877" s="99"/>
      <c r="Z3877" s="99"/>
      <c r="AA3877" s="99"/>
      <c r="AB3877" s="99"/>
      <c r="AC3877" s="99"/>
      <c r="AD3877" s="99"/>
      <c r="AM3877" s="215" t="s">
        <v>6499</v>
      </c>
      <c r="AN3877" s="101" t="s">
        <v>6500</v>
      </c>
      <c r="AW3877" s="215" t="s">
        <v>6501</v>
      </c>
      <c r="AX3877" s="101" t="s">
        <v>6502</v>
      </c>
    </row>
    <row r="3878" spans="1:50" ht="14.25" customHeight="1">
      <c r="A3878" s="100"/>
      <c r="B3878" s="107"/>
      <c r="C3878" s="285" t="s">
        <v>6287</v>
      </c>
      <c r="D3878" s="370"/>
      <c r="E3878" s="367" t="str">
        <f t="shared" si="963"/>
        <v/>
      </c>
      <c r="F3878" s="367"/>
      <c r="G3878" s="367"/>
      <c r="H3878" s="367"/>
      <c r="I3878" s="367"/>
      <c r="J3878" s="367"/>
      <c r="K3878" s="367"/>
      <c r="L3878" s="99"/>
      <c r="M3878" s="99"/>
      <c r="N3878" s="99"/>
      <c r="O3878" s="99"/>
      <c r="P3878" s="99"/>
      <c r="Q3878" s="99"/>
      <c r="R3878" s="99"/>
      <c r="S3878" s="99"/>
      <c r="T3878" s="99"/>
      <c r="U3878" s="99"/>
      <c r="V3878" s="99"/>
      <c r="W3878" s="99"/>
      <c r="X3878" s="99"/>
      <c r="Y3878" s="99"/>
      <c r="Z3878" s="99"/>
      <c r="AA3878" s="99"/>
      <c r="AB3878" s="99"/>
      <c r="AC3878" s="99"/>
      <c r="AD3878" s="99"/>
      <c r="AM3878" s="215" t="s">
        <v>6503</v>
      </c>
      <c r="AN3878" s="101" t="s">
        <v>6503</v>
      </c>
    </row>
    <row r="3879" spans="1:50" ht="14.25" customHeight="1">
      <c r="A3879" s="100"/>
      <c r="B3879" s="107"/>
      <c r="C3879" s="285" t="s">
        <v>6288</v>
      </c>
      <c r="D3879" s="370"/>
      <c r="E3879" s="367" t="str">
        <f t="shared" si="963"/>
        <v/>
      </c>
      <c r="F3879" s="367"/>
      <c r="G3879" s="367"/>
      <c r="H3879" s="367"/>
      <c r="I3879" s="367"/>
      <c r="J3879" s="367"/>
      <c r="K3879" s="367"/>
      <c r="L3879" s="99"/>
      <c r="M3879" s="99"/>
      <c r="N3879" s="99"/>
      <c r="O3879" s="99"/>
      <c r="P3879" s="99"/>
      <c r="Q3879" s="99"/>
      <c r="R3879" s="99"/>
      <c r="S3879" s="99"/>
      <c r="T3879" s="99"/>
      <c r="U3879" s="99"/>
      <c r="V3879" s="99"/>
      <c r="W3879" s="99"/>
      <c r="X3879" s="99"/>
      <c r="Y3879" s="99"/>
      <c r="Z3879" s="99"/>
      <c r="AA3879" s="99"/>
      <c r="AB3879" s="99"/>
      <c r="AC3879" s="99"/>
      <c r="AD3879" s="99"/>
      <c r="AM3879" s="215" t="s">
        <v>6504</v>
      </c>
      <c r="AN3879" s="101" t="s">
        <v>6505</v>
      </c>
    </row>
    <row r="3880" spans="1:50" ht="14.25" customHeight="1">
      <c r="A3880" s="100"/>
      <c r="B3880" s="107"/>
      <c r="C3880" s="285" t="s">
        <v>6289</v>
      </c>
      <c r="D3880" s="370"/>
      <c r="E3880" s="367" t="str">
        <f t="shared" si="963"/>
        <v/>
      </c>
      <c r="F3880" s="367"/>
      <c r="G3880" s="367"/>
      <c r="H3880" s="367"/>
      <c r="I3880" s="367"/>
      <c r="J3880" s="367"/>
      <c r="K3880" s="367"/>
      <c r="L3880" s="99"/>
      <c r="M3880" s="99"/>
      <c r="N3880" s="99"/>
      <c r="O3880" s="99"/>
      <c r="P3880" s="99"/>
      <c r="Q3880" s="99"/>
      <c r="R3880" s="99"/>
      <c r="S3880" s="99"/>
      <c r="T3880" s="99"/>
      <c r="U3880" s="99"/>
      <c r="V3880" s="99"/>
      <c r="W3880" s="99"/>
      <c r="X3880" s="99"/>
      <c r="Y3880" s="99"/>
      <c r="Z3880" s="99"/>
      <c r="AA3880" s="99"/>
      <c r="AB3880" s="99"/>
      <c r="AC3880" s="99"/>
      <c r="AD3880" s="99"/>
      <c r="AM3880" s="215" t="s">
        <v>6506</v>
      </c>
      <c r="AN3880" s="101" t="s">
        <v>6507</v>
      </c>
    </row>
    <row r="3881" spans="1:50" ht="14.25" customHeight="1">
      <c r="A3881" s="100"/>
      <c r="B3881" s="107"/>
      <c r="C3881" s="285" t="s">
        <v>6290</v>
      </c>
      <c r="D3881" s="370"/>
      <c r="E3881" s="367" t="str">
        <f t="shared" si="963"/>
        <v/>
      </c>
      <c r="F3881" s="367"/>
      <c r="G3881" s="367"/>
      <c r="H3881" s="367"/>
      <c r="I3881" s="367"/>
      <c r="J3881" s="367"/>
      <c r="K3881" s="367"/>
      <c r="L3881" s="99"/>
      <c r="M3881" s="99"/>
      <c r="N3881" s="99"/>
      <c r="O3881" s="99"/>
      <c r="P3881" s="99"/>
      <c r="Q3881" s="99"/>
      <c r="R3881" s="99"/>
      <c r="S3881" s="99"/>
      <c r="T3881" s="99"/>
      <c r="U3881" s="99"/>
      <c r="V3881" s="99"/>
      <c r="W3881" s="99"/>
      <c r="X3881" s="99"/>
      <c r="Y3881" s="99"/>
      <c r="Z3881" s="99"/>
      <c r="AA3881" s="99"/>
      <c r="AB3881" s="99"/>
      <c r="AC3881" s="99"/>
      <c r="AD3881" s="99"/>
      <c r="AM3881" s="215" t="s">
        <v>6508</v>
      </c>
      <c r="AN3881" s="101" t="s">
        <v>6509</v>
      </c>
    </row>
    <row r="3882" spans="1:50" ht="14.25" customHeight="1">
      <c r="A3882" s="100"/>
      <c r="B3882" s="107"/>
      <c r="C3882" s="285" t="s">
        <v>6291</v>
      </c>
      <c r="D3882" s="370"/>
      <c r="E3882" s="367" t="str">
        <f t="shared" si="963"/>
        <v/>
      </c>
      <c r="F3882" s="367"/>
      <c r="G3882" s="367"/>
      <c r="H3882" s="367"/>
      <c r="I3882" s="367"/>
      <c r="J3882" s="367"/>
      <c r="K3882" s="367"/>
      <c r="L3882" s="99"/>
      <c r="M3882" s="99"/>
      <c r="N3882" s="99"/>
      <c r="O3882" s="99"/>
      <c r="P3882" s="99"/>
      <c r="Q3882" s="99"/>
      <c r="R3882" s="99"/>
      <c r="S3882" s="99"/>
      <c r="T3882" s="99"/>
      <c r="U3882" s="99"/>
      <c r="V3882" s="99"/>
      <c r="W3882" s="99"/>
      <c r="X3882" s="99"/>
      <c r="Y3882" s="99"/>
      <c r="Z3882" s="99"/>
      <c r="AA3882" s="99"/>
      <c r="AB3882" s="99"/>
      <c r="AC3882" s="99"/>
      <c r="AD3882" s="99"/>
      <c r="AM3882" s="215" t="s">
        <v>6510</v>
      </c>
      <c r="AN3882" s="101" t="s">
        <v>6511</v>
      </c>
    </row>
    <row r="3883" spans="1:50" ht="14.25" customHeight="1">
      <c r="A3883" s="100"/>
      <c r="B3883" s="107"/>
      <c r="C3883" s="285" t="s">
        <v>6292</v>
      </c>
      <c r="D3883" s="370"/>
      <c r="E3883" s="367" t="str">
        <f t="shared" si="963"/>
        <v/>
      </c>
      <c r="F3883" s="367"/>
      <c r="G3883" s="367"/>
      <c r="H3883" s="367"/>
      <c r="I3883" s="367"/>
      <c r="J3883" s="367"/>
      <c r="K3883" s="367"/>
      <c r="L3883" s="99"/>
      <c r="M3883" s="99"/>
      <c r="N3883" s="99"/>
      <c r="O3883" s="99"/>
      <c r="P3883" s="99"/>
      <c r="Q3883" s="99"/>
      <c r="R3883" s="99"/>
      <c r="S3883" s="99"/>
      <c r="T3883" s="99"/>
      <c r="U3883" s="99"/>
      <c r="V3883" s="99"/>
      <c r="W3883" s="99"/>
      <c r="X3883" s="99"/>
      <c r="Y3883" s="99"/>
      <c r="Z3883" s="99"/>
      <c r="AA3883" s="99"/>
      <c r="AB3883" s="99"/>
      <c r="AC3883" s="99"/>
      <c r="AD3883" s="99"/>
      <c r="AM3883" s="215" t="s">
        <v>6512</v>
      </c>
      <c r="AN3883" s="101" t="s">
        <v>6513</v>
      </c>
    </row>
    <row r="3884" spans="1:50" ht="14.25" customHeight="1">
      <c r="A3884" s="100"/>
      <c r="B3884" s="107"/>
      <c r="C3884" s="285" t="s">
        <v>6293</v>
      </c>
      <c r="D3884" s="370"/>
      <c r="E3884" s="367" t="str">
        <f t="shared" si="963"/>
        <v/>
      </c>
      <c r="F3884" s="367"/>
      <c r="G3884" s="367"/>
      <c r="H3884" s="367"/>
      <c r="I3884" s="367"/>
      <c r="J3884" s="367"/>
      <c r="K3884" s="367"/>
      <c r="L3884" s="99"/>
      <c r="M3884" s="99"/>
      <c r="N3884" s="99"/>
      <c r="O3884" s="99"/>
      <c r="P3884" s="99"/>
      <c r="Q3884" s="99"/>
      <c r="R3884" s="99"/>
      <c r="S3884" s="99"/>
      <c r="T3884" s="99"/>
      <c r="U3884" s="99"/>
      <c r="V3884" s="99"/>
      <c r="W3884" s="99"/>
      <c r="X3884" s="99"/>
      <c r="Y3884" s="99"/>
      <c r="Z3884" s="99"/>
      <c r="AA3884" s="99"/>
      <c r="AB3884" s="99"/>
      <c r="AC3884" s="99"/>
      <c r="AD3884" s="99"/>
      <c r="AM3884" s="215" t="s">
        <v>6514</v>
      </c>
      <c r="AN3884" s="101" t="s">
        <v>6514</v>
      </c>
    </row>
    <row r="3885" spans="1:50" ht="14.25" customHeight="1">
      <c r="A3885" s="100"/>
      <c r="B3885" s="107"/>
      <c r="C3885" s="285" t="s">
        <v>6294</v>
      </c>
      <c r="D3885" s="370"/>
      <c r="E3885" s="367" t="str">
        <f t="shared" si="963"/>
        <v/>
      </c>
      <c r="F3885" s="367"/>
      <c r="G3885" s="367"/>
      <c r="H3885" s="367"/>
      <c r="I3885" s="367"/>
      <c r="J3885" s="367"/>
      <c r="K3885" s="367"/>
      <c r="L3885" s="99"/>
      <c r="M3885" s="99"/>
      <c r="N3885" s="99"/>
      <c r="O3885" s="99"/>
      <c r="P3885" s="99"/>
      <c r="Q3885" s="99"/>
      <c r="R3885" s="99"/>
      <c r="S3885" s="99"/>
      <c r="T3885" s="99"/>
      <c r="U3885" s="99"/>
      <c r="V3885" s="99"/>
      <c r="W3885" s="99"/>
      <c r="X3885" s="99"/>
      <c r="Y3885" s="99"/>
      <c r="Z3885" s="99"/>
      <c r="AA3885" s="99"/>
      <c r="AB3885" s="99"/>
      <c r="AC3885" s="99"/>
      <c r="AD3885" s="99"/>
      <c r="AM3885" s="215" t="s">
        <v>6444</v>
      </c>
      <c r="AN3885" s="101" t="s">
        <v>6444</v>
      </c>
    </row>
    <row r="3886" spans="1:50" ht="14.25" customHeight="1">
      <c r="A3886" s="100"/>
      <c r="B3886" s="107"/>
      <c r="C3886" s="285" t="s">
        <v>6295</v>
      </c>
      <c r="D3886" s="370"/>
      <c r="E3886" s="367" t="str">
        <f t="shared" si="963"/>
        <v/>
      </c>
      <c r="F3886" s="367"/>
      <c r="G3886" s="367"/>
      <c r="H3886" s="367"/>
      <c r="I3886" s="367"/>
      <c r="J3886" s="367"/>
      <c r="K3886" s="367"/>
      <c r="L3886" s="99"/>
      <c r="M3886" s="99"/>
      <c r="N3886" s="99"/>
      <c r="O3886" s="99"/>
      <c r="P3886" s="99"/>
      <c r="Q3886" s="99"/>
      <c r="R3886" s="99"/>
      <c r="S3886" s="99"/>
      <c r="T3886" s="99"/>
      <c r="U3886" s="99"/>
      <c r="V3886" s="99"/>
      <c r="W3886" s="99"/>
      <c r="X3886" s="99"/>
      <c r="Y3886" s="99"/>
      <c r="Z3886" s="99"/>
      <c r="AA3886" s="99"/>
      <c r="AB3886" s="99"/>
      <c r="AC3886" s="99"/>
      <c r="AD3886" s="99"/>
      <c r="AM3886" s="215" t="s">
        <v>6515</v>
      </c>
      <c r="AN3886" s="101" t="s">
        <v>6516</v>
      </c>
    </row>
    <row r="3887" spans="1:50" ht="14.25" customHeight="1">
      <c r="A3887" s="100"/>
      <c r="B3887" s="107"/>
      <c r="C3887" s="285" t="s">
        <v>6296</v>
      </c>
      <c r="D3887" s="370"/>
      <c r="E3887" s="367" t="str">
        <f t="shared" si="963"/>
        <v/>
      </c>
      <c r="F3887" s="367"/>
      <c r="G3887" s="367"/>
      <c r="H3887" s="367"/>
      <c r="I3887" s="367"/>
      <c r="J3887" s="367"/>
      <c r="K3887" s="367"/>
      <c r="L3887" s="99"/>
      <c r="M3887" s="99"/>
      <c r="N3887" s="99"/>
      <c r="O3887" s="99"/>
      <c r="P3887" s="99"/>
      <c r="Q3887" s="99"/>
      <c r="R3887" s="99"/>
      <c r="S3887" s="99"/>
      <c r="T3887" s="99"/>
      <c r="U3887" s="99"/>
      <c r="V3887" s="99"/>
      <c r="W3887" s="99"/>
      <c r="X3887" s="99"/>
      <c r="Y3887" s="99"/>
      <c r="Z3887" s="99"/>
      <c r="AA3887" s="99"/>
      <c r="AB3887" s="99"/>
      <c r="AC3887" s="99"/>
      <c r="AD3887" s="99"/>
      <c r="AM3887" s="215" t="s">
        <v>6517</v>
      </c>
      <c r="AN3887" s="101" t="s">
        <v>6518</v>
      </c>
    </row>
    <row r="3888" spans="1:50" ht="14.25" customHeight="1">
      <c r="A3888" s="100"/>
      <c r="B3888" s="107"/>
      <c r="C3888" s="285" t="s">
        <v>6297</v>
      </c>
      <c r="D3888" s="370"/>
      <c r="E3888" s="367" t="str">
        <f t="shared" si="963"/>
        <v/>
      </c>
      <c r="F3888" s="367"/>
      <c r="G3888" s="367"/>
      <c r="H3888" s="367"/>
      <c r="I3888" s="367"/>
      <c r="J3888" s="367"/>
      <c r="K3888" s="367"/>
      <c r="L3888" s="99"/>
      <c r="M3888" s="99"/>
      <c r="N3888" s="99"/>
      <c r="O3888" s="99"/>
      <c r="P3888" s="99"/>
      <c r="Q3888" s="99"/>
      <c r="R3888" s="99"/>
      <c r="S3888" s="99"/>
      <c r="T3888" s="99"/>
      <c r="U3888" s="99"/>
      <c r="V3888" s="99"/>
      <c r="W3888" s="99"/>
      <c r="X3888" s="99"/>
      <c r="Y3888" s="99"/>
      <c r="Z3888" s="99"/>
      <c r="AA3888" s="99"/>
      <c r="AB3888" s="99"/>
      <c r="AC3888" s="99"/>
      <c r="AD3888" s="99"/>
      <c r="AM3888" s="215" t="s">
        <v>6519</v>
      </c>
      <c r="AN3888" s="101" t="s">
        <v>6520</v>
      </c>
    </row>
    <row r="3889" spans="1:40" ht="14.25" customHeight="1">
      <c r="A3889" s="100"/>
      <c r="B3889" s="107"/>
      <c r="C3889" s="285" t="s">
        <v>6298</v>
      </c>
      <c r="D3889" s="370"/>
      <c r="E3889" s="367" t="str">
        <f t="shared" si="963"/>
        <v/>
      </c>
      <c r="F3889" s="367"/>
      <c r="G3889" s="367"/>
      <c r="H3889" s="367"/>
      <c r="I3889" s="367"/>
      <c r="J3889" s="367"/>
      <c r="K3889" s="367"/>
      <c r="L3889" s="99"/>
      <c r="M3889" s="99"/>
      <c r="N3889" s="99"/>
      <c r="O3889" s="99"/>
      <c r="P3889" s="99"/>
      <c r="Q3889" s="99"/>
      <c r="R3889" s="99"/>
      <c r="S3889" s="99"/>
      <c r="T3889" s="99"/>
      <c r="U3889" s="99"/>
      <c r="V3889" s="99"/>
      <c r="W3889" s="99"/>
      <c r="X3889" s="99"/>
      <c r="Y3889" s="99"/>
      <c r="Z3889" s="99"/>
      <c r="AA3889" s="99"/>
      <c r="AB3889" s="99"/>
      <c r="AC3889" s="99"/>
      <c r="AD3889" s="99"/>
      <c r="AM3889" s="215" t="s">
        <v>6521</v>
      </c>
      <c r="AN3889" s="101" t="s">
        <v>6435</v>
      </c>
    </row>
    <row r="3890" spans="1:40" ht="14.25" customHeight="1">
      <c r="A3890" s="100"/>
      <c r="B3890" s="107"/>
      <c r="C3890" s="285" t="s">
        <v>6299</v>
      </c>
      <c r="D3890" s="370"/>
      <c r="E3890" s="367" t="str">
        <f t="shared" si="963"/>
        <v/>
      </c>
      <c r="F3890" s="367"/>
      <c r="G3890" s="367"/>
      <c r="H3890" s="367"/>
      <c r="I3890" s="367"/>
      <c r="J3890" s="367"/>
      <c r="K3890" s="367"/>
      <c r="L3890" s="99"/>
      <c r="M3890" s="99"/>
      <c r="N3890" s="99"/>
      <c r="O3890" s="99"/>
      <c r="P3890" s="99"/>
      <c r="Q3890" s="99"/>
      <c r="R3890" s="99"/>
      <c r="S3890" s="99"/>
      <c r="T3890" s="99"/>
      <c r="U3890" s="99"/>
      <c r="V3890" s="99"/>
      <c r="W3890" s="99"/>
      <c r="X3890" s="99"/>
      <c r="Y3890" s="99"/>
      <c r="Z3890" s="99"/>
      <c r="AA3890" s="99"/>
      <c r="AB3890" s="99"/>
      <c r="AC3890" s="99"/>
      <c r="AD3890" s="99"/>
      <c r="AM3890" s="215" t="s">
        <v>6522</v>
      </c>
      <c r="AN3890" s="101" t="s">
        <v>6523</v>
      </c>
    </row>
    <row r="3891" spans="1:40" ht="14.25" customHeight="1">
      <c r="A3891" s="100"/>
      <c r="B3891" s="107"/>
      <c r="C3891" s="285" t="s">
        <v>6300</v>
      </c>
      <c r="D3891" s="370"/>
      <c r="E3891" s="367" t="str">
        <f t="shared" si="963"/>
        <v/>
      </c>
      <c r="F3891" s="367"/>
      <c r="G3891" s="367"/>
      <c r="H3891" s="367"/>
      <c r="I3891" s="367"/>
      <c r="J3891" s="367"/>
      <c r="K3891" s="367"/>
      <c r="L3891" s="99"/>
      <c r="M3891" s="99"/>
      <c r="N3891" s="99"/>
      <c r="O3891" s="99"/>
      <c r="P3891" s="99"/>
      <c r="Q3891" s="99"/>
      <c r="R3891" s="99"/>
      <c r="S3891" s="99"/>
      <c r="T3891" s="99"/>
      <c r="U3891" s="99"/>
      <c r="V3891" s="99"/>
      <c r="W3891" s="99"/>
      <c r="X3891" s="99"/>
      <c r="Y3891" s="99"/>
      <c r="Z3891" s="99"/>
      <c r="AA3891" s="99"/>
      <c r="AB3891" s="99"/>
      <c r="AC3891" s="99"/>
      <c r="AD3891" s="99"/>
      <c r="AM3891" s="215" t="s">
        <v>6524</v>
      </c>
      <c r="AN3891" s="101" t="s">
        <v>6525</v>
      </c>
    </row>
    <row r="3892" spans="1:40" ht="14.25" customHeight="1">
      <c r="A3892" s="100"/>
      <c r="B3892" s="107"/>
      <c r="C3892" s="285" t="s">
        <v>6301</v>
      </c>
      <c r="D3892" s="370"/>
      <c r="E3892" s="367" t="str">
        <f t="shared" si="963"/>
        <v/>
      </c>
      <c r="F3892" s="367"/>
      <c r="G3892" s="367"/>
      <c r="H3892" s="367"/>
      <c r="I3892" s="367"/>
      <c r="J3892" s="367"/>
      <c r="K3892" s="367"/>
      <c r="L3892" s="99"/>
      <c r="M3892" s="99"/>
      <c r="N3892" s="99"/>
      <c r="O3892" s="99"/>
      <c r="P3892" s="99"/>
      <c r="Q3892" s="99"/>
      <c r="R3892" s="99"/>
      <c r="S3892" s="99"/>
      <c r="T3892" s="99"/>
      <c r="U3892" s="99"/>
      <c r="V3892" s="99"/>
      <c r="W3892" s="99"/>
      <c r="X3892" s="99"/>
      <c r="Y3892" s="99"/>
      <c r="Z3892" s="99"/>
      <c r="AA3892" s="99"/>
      <c r="AB3892" s="99"/>
      <c r="AC3892" s="99"/>
      <c r="AD3892" s="99"/>
      <c r="AM3892" s="215" t="s">
        <v>6526</v>
      </c>
      <c r="AN3892" s="101" t="s">
        <v>6527</v>
      </c>
    </row>
    <row r="3893" spans="1:40" ht="14.25" customHeight="1">
      <c r="A3893" s="100"/>
      <c r="B3893" s="107"/>
      <c r="C3893" s="285" t="s">
        <v>6302</v>
      </c>
      <c r="D3893" s="370"/>
      <c r="E3893" s="367" t="str">
        <f t="shared" si="963"/>
        <v/>
      </c>
      <c r="F3893" s="367"/>
      <c r="G3893" s="367"/>
      <c r="H3893" s="367"/>
      <c r="I3893" s="367"/>
      <c r="J3893" s="367"/>
      <c r="K3893" s="367"/>
      <c r="L3893" s="99"/>
      <c r="M3893" s="99"/>
      <c r="N3893" s="99"/>
      <c r="O3893" s="99"/>
      <c r="P3893" s="99"/>
      <c r="Q3893" s="99"/>
      <c r="R3893" s="99"/>
      <c r="S3893" s="99"/>
      <c r="T3893" s="99"/>
      <c r="U3893" s="99"/>
      <c r="V3893" s="99"/>
      <c r="W3893" s="99"/>
      <c r="X3893" s="99"/>
      <c r="Y3893" s="99"/>
      <c r="Z3893" s="99"/>
      <c r="AA3893" s="99"/>
      <c r="AB3893" s="99"/>
      <c r="AC3893" s="99"/>
      <c r="AD3893" s="99"/>
      <c r="AM3893" s="215" t="s">
        <v>6528</v>
      </c>
      <c r="AN3893" s="101" t="s">
        <v>6529</v>
      </c>
    </row>
    <row r="3894" spans="1:40" ht="14.25" customHeight="1">
      <c r="A3894" s="100"/>
      <c r="B3894" s="107"/>
      <c r="C3894" s="285" t="s">
        <v>6303</v>
      </c>
      <c r="D3894" s="370"/>
      <c r="E3894" s="367" t="str">
        <f t="shared" si="963"/>
        <v/>
      </c>
      <c r="F3894" s="367"/>
      <c r="G3894" s="367"/>
      <c r="H3894" s="367"/>
      <c r="I3894" s="367"/>
      <c r="J3894" s="367"/>
      <c r="K3894" s="367"/>
      <c r="L3894" s="99"/>
      <c r="M3894" s="99"/>
      <c r="N3894" s="99"/>
      <c r="O3894" s="99"/>
      <c r="P3894" s="99"/>
      <c r="Q3894" s="99"/>
      <c r="R3894" s="99"/>
      <c r="S3894" s="99"/>
      <c r="T3894" s="99"/>
      <c r="U3894" s="99"/>
      <c r="V3894" s="99"/>
      <c r="W3894" s="99"/>
      <c r="X3894" s="99"/>
      <c r="Y3894" s="99"/>
      <c r="Z3894" s="99"/>
      <c r="AA3894" s="99"/>
      <c r="AB3894" s="99"/>
      <c r="AC3894" s="99"/>
      <c r="AD3894" s="99"/>
      <c r="AM3894" s="215" t="s">
        <v>6530</v>
      </c>
      <c r="AN3894" s="101" t="s">
        <v>6531</v>
      </c>
    </row>
    <row r="3895" spans="1:40" ht="14.25" customHeight="1">
      <c r="A3895" s="100"/>
      <c r="B3895" s="107"/>
      <c r="C3895" s="285" t="s">
        <v>6304</v>
      </c>
      <c r="D3895" s="370"/>
      <c r="E3895" s="367" t="str">
        <f t="shared" si="963"/>
        <v/>
      </c>
      <c r="F3895" s="367"/>
      <c r="G3895" s="367"/>
      <c r="H3895" s="367"/>
      <c r="I3895" s="367"/>
      <c r="J3895" s="367"/>
      <c r="K3895" s="367"/>
      <c r="L3895" s="99"/>
      <c r="M3895" s="99"/>
      <c r="N3895" s="99"/>
      <c r="O3895" s="99"/>
      <c r="P3895" s="99"/>
      <c r="Q3895" s="99"/>
      <c r="R3895" s="99"/>
      <c r="S3895" s="99"/>
      <c r="T3895" s="99"/>
      <c r="U3895" s="99"/>
      <c r="V3895" s="99"/>
      <c r="W3895" s="99"/>
      <c r="X3895" s="99"/>
      <c r="Y3895" s="99"/>
      <c r="Z3895" s="99"/>
      <c r="AA3895" s="99"/>
      <c r="AB3895" s="99"/>
      <c r="AC3895" s="99"/>
      <c r="AD3895" s="99"/>
      <c r="AM3895" s="215" t="s">
        <v>6532</v>
      </c>
      <c r="AN3895" s="101" t="s">
        <v>6533</v>
      </c>
    </row>
    <row r="3896" spans="1:40" ht="14.25" customHeight="1">
      <c r="A3896" s="100"/>
      <c r="B3896" s="107"/>
      <c r="C3896" s="285" t="s">
        <v>6305</v>
      </c>
      <c r="D3896" s="370"/>
      <c r="E3896" s="367" t="str">
        <f t="shared" si="963"/>
        <v/>
      </c>
      <c r="F3896" s="367"/>
      <c r="G3896" s="367"/>
      <c r="H3896" s="367"/>
      <c r="I3896" s="367"/>
      <c r="J3896" s="367"/>
      <c r="K3896" s="367"/>
      <c r="L3896" s="99"/>
      <c r="M3896" s="99"/>
      <c r="N3896" s="99"/>
      <c r="O3896" s="99"/>
      <c r="P3896" s="99"/>
      <c r="Q3896" s="99"/>
      <c r="R3896" s="99"/>
      <c r="S3896" s="99"/>
      <c r="T3896" s="99"/>
      <c r="U3896" s="99"/>
      <c r="V3896" s="99"/>
      <c r="W3896" s="99"/>
      <c r="X3896" s="99"/>
      <c r="Y3896" s="99"/>
      <c r="Z3896" s="99"/>
      <c r="AA3896" s="99"/>
      <c r="AB3896" s="99"/>
      <c r="AC3896" s="99"/>
      <c r="AD3896" s="99"/>
      <c r="AM3896" s="215" t="s">
        <v>6534</v>
      </c>
      <c r="AN3896" s="101" t="s">
        <v>6534</v>
      </c>
    </row>
    <row r="3897" spans="1:40" ht="14.25" customHeight="1">
      <c r="A3897" s="100"/>
      <c r="B3897" s="107"/>
      <c r="C3897" s="285" t="s">
        <v>6306</v>
      </c>
      <c r="D3897" s="370"/>
      <c r="E3897" s="367" t="str">
        <f t="shared" si="963"/>
        <v/>
      </c>
      <c r="F3897" s="367"/>
      <c r="G3897" s="367"/>
      <c r="H3897" s="367"/>
      <c r="I3897" s="367"/>
      <c r="J3897" s="367"/>
      <c r="K3897" s="367"/>
      <c r="L3897" s="99"/>
      <c r="M3897" s="99"/>
      <c r="N3897" s="99"/>
      <c r="O3897" s="99"/>
      <c r="P3897" s="99"/>
      <c r="Q3897" s="99"/>
      <c r="R3897" s="99"/>
      <c r="S3897" s="99"/>
      <c r="T3897" s="99"/>
      <c r="U3897" s="99"/>
      <c r="V3897" s="99"/>
      <c r="W3897" s="99"/>
      <c r="X3897" s="99"/>
      <c r="Y3897" s="99"/>
      <c r="Z3897" s="99"/>
      <c r="AA3897" s="99"/>
      <c r="AB3897" s="99"/>
      <c r="AC3897" s="99"/>
      <c r="AD3897" s="99"/>
      <c r="AM3897" s="215" t="s">
        <v>6535</v>
      </c>
      <c r="AN3897" s="101" t="s">
        <v>6536</v>
      </c>
    </row>
    <row r="3898" spans="1:40" ht="14.25" customHeight="1">
      <c r="A3898" s="100"/>
      <c r="B3898" s="107"/>
      <c r="C3898" s="285" t="s">
        <v>6307</v>
      </c>
      <c r="D3898" s="370"/>
      <c r="E3898" s="367" t="str">
        <f t="shared" si="963"/>
        <v/>
      </c>
      <c r="F3898" s="367"/>
      <c r="G3898" s="367"/>
      <c r="H3898" s="367"/>
      <c r="I3898" s="367"/>
      <c r="J3898" s="367"/>
      <c r="K3898" s="367"/>
      <c r="L3898" s="99"/>
      <c r="M3898" s="99"/>
      <c r="N3898" s="99"/>
      <c r="O3898" s="99"/>
      <c r="P3898" s="99"/>
      <c r="Q3898" s="99"/>
      <c r="R3898" s="99"/>
      <c r="S3898" s="99"/>
      <c r="T3898" s="99"/>
      <c r="U3898" s="99"/>
      <c r="V3898" s="99"/>
      <c r="W3898" s="99"/>
      <c r="X3898" s="99"/>
      <c r="Y3898" s="99"/>
      <c r="Z3898" s="99"/>
      <c r="AA3898" s="99"/>
      <c r="AB3898" s="99"/>
      <c r="AC3898" s="99"/>
      <c r="AD3898" s="99"/>
      <c r="AM3898" s="215" t="s">
        <v>6537</v>
      </c>
      <c r="AN3898" s="101" t="s">
        <v>6538</v>
      </c>
    </row>
    <row r="3899" spans="1:40" ht="14.25" customHeight="1">
      <c r="A3899" s="100"/>
      <c r="B3899" s="107"/>
      <c r="C3899" s="285" t="s">
        <v>6308</v>
      </c>
      <c r="D3899" s="370"/>
      <c r="E3899" s="367" t="str">
        <f t="shared" si="963"/>
        <v/>
      </c>
      <c r="F3899" s="367"/>
      <c r="G3899" s="367"/>
      <c r="H3899" s="367"/>
      <c r="I3899" s="367"/>
      <c r="J3899" s="367"/>
      <c r="K3899" s="367"/>
      <c r="L3899" s="99"/>
      <c r="M3899" s="99"/>
      <c r="N3899" s="99"/>
      <c r="O3899" s="99"/>
      <c r="P3899" s="99"/>
      <c r="Q3899" s="99"/>
      <c r="R3899" s="99"/>
      <c r="S3899" s="99"/>
      <c r="T3899" s="99"/>
      <c r="U3899" s="99"/>
      <c r="V3899" s="99"/>
      <c r="W3899" s="99"/>
      <c r="X3899" s="99"/>
      <c r="Y3899" s="99"/>
      <c r="Z3899" s="99"/>
      <c r="AA3899" s="99"/>
      <c r="AB3899" s="99"/>
      <c r="AC3899" s="99"/>
      <c r="AD3899" s="99"/>
      <c r="AM3899" s="215" t="s">
        <v>6539</v>
      </c>
      <c r="AN3899" s="101" t="s">
        <v>6539</v>
      </c>
    </row>
    <row r="3900" spans="1:40" ht="14.25" customHeight="1">
      <c r="A3900" s="100"/>
      <c r="B3900" s="107"/>
      <c r="C3900" s="285" t="s">
        <v>6309</v>
      </c>
      <c r="D3900" s="370"/>
      <c r="E3900" s="367" t="str">
        <f t="shared" si="963"/>
        <v/>
      </c>
      <c r="F3900" s="367"/>
      <c r="G3900" s="367"/>
      <c r="H3900" s="367"/>
      <c r="I3900" s="367"/>
      <c r="J3900" s="367"/>
      <c r="K3900" s="367"/>
      <c r="L3900" s="99"/>
      <c r="M3900" s="99"/>
      <c r="N3900" s="99"/>
      <c r="O3900" s="99"/>
      <c r="P3900" s="99"/>
      <c r="Q3900" s="99"/>
      <c r="R3900" s="99"/>
      <c r="S3900" s="99"/>
      <c r="T3900" s="99"/>
      <c r="U3900" s="99"/>
      <c r="V3900" s="99"/>
      <c r="W3900" s="99"/>
      <c r="X3900" s="99"/>
      <c r="Y3900" s="99"/>
      <c r="Z3900" s="99"/>
      <c r="AA3900" s="99"/>
      <c r="AB3900" s="99"/>
      <c r="AC3900" s="99"/>
      <c r="AD3900" s="99"/>
      <c r="AM3900" s="215" t="s">
        <v>6540</v>
      </c>
      <c r="AN3900" s="101" t="s">
        <v>6541</v>
      </c>
    </row>
    <row r="3901" spans="1:40" ht="14.25" customHeight="1">
      <c r="A3901" s="100"/>
      <c r="B3901" s="107"/>
      <c r="C3901" s="285" t="s">
        <v>6310</v>
      </c>
      <c r="D3901" s="370"/>
      <c r="E3901" s="367" t="str">
        <f t="shared" si="963"/>
        <v/>
      </c>
      <c r="F3901" s="367"/>
      <c r="G3901" s="367"/>
      <c r="H3901" s="367"/>
      <c r="I3901" s="367"/>
      <c r="J3901" s="367"/>
      <c r="K3901" s="367"/>
      <c r="L3901" s="99"/>
      <c r="M3901" s="99"/>
      <c r="N3901" s="99"/>
      <c r="O3901" s="99"/>
      <c r="P3901" s="99"/>
      <c r="Q3901" s="99"/>
      <c r="R3901" s="99"/>
      <c r="S3901" s="99"/>
      <c r="T3901" s="99"/>
      <c r="U3901" s="99"/>
      <c r="V3901" s="99"/>
      <c r="W3901" s="99"/>
      <c r="X3901" s="99"/>
      <c r="Y3901" s="99"/>
      <c r="Z3901" s="99"/>
      <c r="AA3901" s="99"/>
      <c r="AB3901" s="99"/>
      <c r="AC3901" s="99"/>
      <c r="AD3901" s="99"/>
      <c r="AM3901" s="215" t="s">
        <v>6542</v>
      </c>
      <c r="AN3901" s="101" t="s">
        <v>6542</v>
      </c>
    </row>
    <row r="3902" spans="1:40" ht="14.25" customHeight="1">
      <c r="A3902" s="100"/>
      <c r="B3902" s="107"/>
      <c r="C3902" s="285" t="s">
        <v>6311</v>
      </c>
      <c r="D3902" s="370"/>
      <c r="E3902" s="367" t="str">
        <f t="shared" si="963"/>
        <v/>
      </c>
      <c r="F3902" s="367"/>
      <c r="G3902" s="367"/>
      <c r="H3902" s="367"/>
      <c r="I3902" s="367"/>
      <c r="J3902" s="367"/>
      <c r="K3902" s="367"/>
      <c r="L3902" s="99"/>
      <c r="M3902" s="99"/>
      <c r="N3902" s="99"/>
      <c r="O3902" s="99"/>
      <c r="P3902" s="99"/>
      <c r="Q3902" s="99"/>
      <c r="R3902" s="99"/>
      <c r="S3902" s="99"/>
      <c r="T3902" s="99"/>
      <c r="U3902" s="99"/>
      <c r="V3902" s="99"/>
      <c r="W3902" s="99"/>
      <c r="X3902" s="99"/>
      <c r="Y3902" s="99"/>
      <c r="Z3902" s="99"/>
      <c r="AA3902" s="99"/>
      <c r="AB3902" s="99"/>
      <c r="AC3902" s="99"/>
      <c r="AD3902" s="99"/>
      <c r="AM3902" s="215" t="s">
        <v>6543</v>
      </c>
      <c r="AN3902" s="101" t="s">
        <v>6544</v>
      </c>
    </row>
    <row r="3903" spans="1:40" ht="14.25" customHeight="1">
      <c r="A3903" s="100"/>
      <c r="B3903" s="107"/>
      <c r="C3903" s="285" t="s">
        <v>6312</v>
      </c>
      <c r="D3903" s="370"/>
      <c r="E3903" s="367" t="str">
        <f t="shared" si="963"/>
        <v/>
      </c>
      <c r="F3903" s="367"/>
      <c r="G3903" s="367"/>
      <c r="H3903" s="367"/>
      <c r="I3903" s="367"/>
      <c r="J3903" s="367"/>
      <c r="K3903" s="367"/>
      <c r="L3903" s="99"/>
      <c r="M3903" s="99"/>
      <c r="N3903" s="99"/>
      <c r="O3903" s="99"/>
      <c r="P3903" s="99"/>
      <c r="Q3903" s="99"/>
      <c r="R3903" s="99"/>
      <c r="S3903" s="99"/>
      <c r="T3903" s="99"/>
      <c r="U3903" s="99"/>
      <c r="V3903" s="99"/>
      <c r="W3903" s="99"/>
      <c r="X3903" s="99"/>
      <c r="Y3903" s="99"/>
      <c r="Z3903" s="99"/>
      <c r="AA3903" s="99"/>
      <c r="AB3903" s="99"/>
      <c r="AC3903" s="99"/>
      <c r="AD3903" s="99"/>
    </row>
    <row r="3904" spans="1:40" ht="14.25" customHeight="1">
      <c r="A3904" s="100"/>
      <c r="B3904" s="107"/>
      <c r="C3904" s="285" t="s">
        <v>6313</v>
      </c>
      <c r="D3904" s="370"/>
      <c r="E3904" s="367" t="str">
        <f t="shared" si="963"/>
        <v/>
      </c>
      <c r="F3904" s="367"/>
      <c r="G3904" s="367"/>
      <c r="H3904" s="367"/>
      <c r="I3904" s="367"/>
      <c r="J3904" s="367"/>
      <c r="K3904" s="367"/>
      <c r="L3904" s="99"/>
      <c r="M3904" s="99"/>
      <c r="N3904" s="99"/>
      <c r="O3904" s="99"/>
      <c r="P3904" s="99"/>
      <c r="Q3904" s="99"/>
      <c r="R3904" s="99"/>
      <c r="S3904" s="99"/>
      <c r="T3904" s="99"/>
      <c r="U3904" s="99"/>
      <c r="V3904" s="99"/>
      <c r="W3904" s="99"/>
      <c r="X3904" s="99"/>
      <c r="Y3904" s="99"/>
      <c r="Z3904" s="99"/>
      <c r="AA3904" s="99"/>
      <c r="AB3904" s="99"/>
      <c r="AC3904" s="99"/>
      <c r="AD3904" s="99"/>
    </row>
    <row r="3905" spans="1:30" ht="14.25" customHeight="1">
      <c r="A3905" s="100"/>
      <c r="B3905" s="107"/>
      <c r="C3905" s="285" t="s">
        <v>6314</v>
      </c>
      <c r="D3905" s="370"/>
      <c r="E3905" s="367" t="str">
        <f t="shared" si="963"/>
        <v/>
      </c>
      <c r="F3905" s="367"/>
      <c r="G3905" s="367"/>
      <c r="H3905" s="367"/>
      <c r="I3905" s="367"/>
      <c r="J3905" s="367"/>
      <c r="K3905" s="367"/>
      <c r="L3905" s="99"/>
      <c r="M3905" s="99"/>
      <c r="N3905" s="99"/>
      <c r="O3905" s="99"/>
      <c r="P3905" s="99"/>
      <c r="Q3905" s="99"/>
      <c r="R3905" s="99"/>
      <c r="S3905" s="99"/>
      <c r="T3905" s="99"/>
      <c r="U3905" s="99"/>
      <c r="V3905" s="99"/>
      <c r="W3905" s="99"/>
      <c r="X3905" s="99"/>
      <c r="Y3905" s="99"/>
      <c r="Z3905" s="99"/>
      <c r="AA3905" s="99"/>
      <c r="AB3905" s="99"/>
      <c r="AC3905" s="99"/>
      <c r="AD3905" s="99"/>
    </row>
    <row r="3906" spans="1:30" ht="14.25" customHeight="1">
      <c r="A3906" s="100"/>
      <c r="B3906" s="107"/>
      <c r="C3906" s="285" t="s">
        <v>6315</v>
      </c>
      <c r="D3906" s="370"/>
      <c r="E3906" s="367" t="str">
        <f t="shared" ref="E3906:E3969" si="964">IF(E1298="","",E1298)</f>
        <v/>
      </c>
      <c r="F3906" s="367"/>
      <c r="G3906" s="367"/>
      <c r="H3906" s="367"/>
      <c r="I3906" s="367"/>
      <c r="J3906" s="367"/>
      <c r="K3906" s="367"/>
      <c r="L3906" s="99"/>
      <c r="M3906" s="99"/>
      <c r="N3906" s="99"/>
      <c r="O3906" s="99"/>
      <c r="P3906" s="99"/>
      <c r="Q3906" s="99"/>
      <c r="R3906" s="99"/>
      <c r="S3906" s="99"/>
      <c r="T3906" s="99"/>
      <c r="U3906" s="99"/>
      <c r="V3906" s="99"/>
      <c r="W3906" s="99"/>
      <c r="X3906" s="99"/>
      <c r="Y3906" s="99"/>
      <c r="Z3906" s="99"/>
      <c r="AA3906" s="99"/>
      <c r="AB3906" s="99"/>
      <c r="AC3906" s="99"/>
      <c r="AD3906" s="99"/>
    </row>
    <row r="3907" spans="1:30" ht="14.25" customHeight="1">
      <c r="A3907" s="100"/>
      <c r="B3907" s="107"/>
      <c r="C3907" s="285" t="s">
        <v>6316</v>
      </c>
      <c r="D3907" s="370"/>
      <c r="E3907" s="367" t="str">
        <f t="shared" si="964"/>
        <v/>
      </c>
      <c r="F3907" s="367"/>
      <c r="G3907" s="367"/>
      <c r="H3907" s="367"/>
      <c r="I3907" s="367"/>
      <c r="J3907" s="367"/>
      <c r="K3907" s="367"/>
      <c r="L3907" s="99"/>
      <c r="M3907" s="99"/>
      <c r="N3907" s="99"/>
      <c r="O3907" s="99"/>
      <c r="P3907" s="99"/>
      <c r="Q3907" s="99"/>
      <c r="R3907" s="99"/>
      <c r="S3907" s="99"/>
      <c r="T3907" s="99"/>
      <c r="U3907" s="99"/>
      <c r="V3907" s="99"/>
      <c r="W3907" s="99"/>
      <c r="X3907" s="99"/>
      <c r="Y3907" s="99"/>
      <c r="Z3907" s="99"/>
      <c r="AA3907" s="99"/>
      <c r="AB3907" s="99"/>
      <c r="AC3907" s="99"/>
      <c r="AD3907" s="99"/>
    </row>
    <row r="3908" spans="1:30" ht="14.25" customHeight="1">
      <c r="A3908" s="100"/>
      <c r="B3908" s="107"/>
      <c r="C3908" s="285" t="s">
        <v>6317</v>
      </c>
      <c r="D3908" s="370"/>
      <c r="E3908" s="367" t="str">
        <f t="shared" si="964"/>
        <v/>
      </c>
      <c r="F3908" s="367"/>
      <c r="G3908" s="367"/>
      <c r="H3908" s="367"/>
      <c r="I3908" s="367"/>
      <c r="J3908" s="367"/>
      <c r="K3908" s="367"/>
      <c r="L3908" s="99"/>
      <c r="M3908" s="99"/>
      <c r="N3908" s="99"/>
      <c r="O3908" s="99"/>
      <c r="P3908" s="99"/>
      <c r="Q3908" s="99"/>
      <c r="R3908" s="99"/>
      <c r="S3908" s="99"/>
      <c r="T3908" s="99"/>
      <c r="U3908" s="99"/>
      <c r="V3908" s="99"/>
      <c r="W3908" s="99"/>
      <c r="X3908" s="99"/>
      <c r="Y3908" s="99"/>
      <c r="Z3908" s="99"/>
      <c r="AA3908" s="99"/>
      <c r="AB3908" s="99"/>
      <c r="AC3908" s="99"/>
      <c r="AD3908" s="99"/>
    </row>
    <row r="3909" spans="1:30" ht="14.25" customHeight="1">
      <c r="A3909" s="100"/>
      <c r="B3909" s="107"/>
      <c r="C3909" s="285" t="s">
        <v>6318</v>
      </c>
      <c r="D3909" s="370"/>
      <c r="E3909" s="367" t="str">
        <f t="shared" si="964"/>
        <v/>
      </c>
      <c r="F3909" s="367"/>
      <c r="G3909" s="367"/>
      <c r="H3909" s="367"/>
      <c r="I3909" s="367"/>
      <c r="J3909" s="367"/>
      <c r="K3909" s="367"/>
      <c r="L3909" s="99"/>
      <c r="M3909" s="99"/>
      <c r="N3909" s="99"/>
      <c r="O3909" s="99"/>
      <c r="P3909" s="99"/>
      <c r="Q3909" s="99"/>
      <c r="R3909" s="99"/>
      <c r="S3909" s="99"/>
      <c r="T3909" s="99"/>
      <c r="U3909" s="99"/>
      <c r="V3909" s="99"/>
      <c r="W3909" s="99"/>
      <c r="X3909" s="99"/>
      <c r="Y3909" s="99"/>
      <c r="Z3909" s="99"/>
      <c r="AA3909" s="99"/>
      <c r="AB3909" s="99"/>
      <c r="AC3909" s="99"/>
      <c r="AD3909" s="99"/>
    </row>
    <row r="3910" spans="1:30" ht="14.25" customHeight="1">
      <c r="A3910" s="100"/>
      <c r="B3910" s="107"/>
      <c r="C3910" s="285" t="s">
        <v>6319</v>
      </c>
      <c r="D3910" s="370"/>
      <c r="E3910" s="367" t="str">
        <f t="shared" si="964"/>
        <v/>
      </c>
      <c r="F3910" s="367"/>
      <c r="G3910" s="367"/>
      <c r="H3910" s="367"/>
      <c r="I3910" s="367"/>
      <c r="J3910" s="367"/>
      <c r="K3910" s="367"/>
      <c r="L3910" s="99"/>
      <c r="M3910" s="99"/>
      <c r="N3910" s="99"/>
      <c r="O3910" s="99"/>
      <c r="P3910" s="99"/>
      <c r="Q3910" s="99"/>
      <c r="R3910" s="99"/>
      <c r="S3910" s="99"/>
      <c r="T3910" s="99"/>
      <c r="U3910" s="99"/>
      <c r="V3910" s="99"/>
      <c r="W3910" s="99"/>
      <c r="X3910" s="99"/>
      <c r="Y3910" s="99"/>
      <c r="Z3910" s="99"/>
      <c r="AA3910" s="99"/>
      <c r="AB3910" s="99"/>
      <c r="AC3910" s="99"/>
      <c r="AD3910" s="99"/>
    </row>
    <row r="3911" spans="1:30" ht="14.25" customHeight="1">
      <c r="A3911" s="100"/>
      <c r="B3911" s="107"/>
      <c r="C3911" s="285" t="s">
        <v>6320</v>
      </c>
      <c r="D3911" s="370"/>
      <c r="E3911" s="367" t="str">
        <f t="shared" si="964"/>
        <v/>
      </c>
      <c r="F3911" s="367"/>
      <c r="G3911" s="367"/>
      <c r="H3911" s="367"/>
      <c r="I3911" s="367"/>
      <c r="J3911" s="367"/>
      <c r="K3911" s="367"/>
      <c r="L3911" s="99"/>
      <c r="M3911" s="99"/>
      <c r="N3911" s="99"/>
      <c r="O3911" s="99"/>
      <c r="P3911" s="99"/>
      <c r="Q3911" s="99"/>
      <c r="R3911" s="99"/>
      <c r="S3911" s="99"/>
      <c r="T3911" s="99"/>
      <c r="U3911" s="99"/>
      <c r="V3911" s="99"/>
      <c r="W3911" s="99"/>
      <c r="X3911" s="99"/>
      <c r="Y3911" s="99"/>
      <c r="Z3911" s="99"/>
      <c r="AA3911" s="99"/>
      <c r="AB3911" s="99"/>
      <c r="AC3911" s="99"/>
      <c r="AD3911" s="99"/>
    </row>
    <row r="3912" spans="1:30" ht="14.25" customHeight="1">
      <c r="A3912" s="100"/>
      <c r="B3912" s="107"/>
      <c r="C3912" s="285" t="s">
        <v>6321</v>
      </c>
      <c r="D3912" s="370"/>
      <c r="E3912" s="367" t="str">
        <f t="shared" si="964"/>
        <v/>
      </c>
      <c r="F3912" s="367"/>
      <c r="G3912" s="367"/>
      <c r="H3912" s="367"/>
      <c r="I3912" s="367"/>
      <c r="J3912" s="367"/>
      <c r="K3912" s="367"/>
      <c r="L3912" s="99"/>
      <c r="M3912" s="99"/>
      <c r="N3912" s="99"/>
      <c r="O3912" s="99"/>
      <c r="P3912" s="99"/>
      <c r="Q3912" s="99"/>
      <c r="R3912" s="99"/>
      <c r="S3912" s="99"/>
      <c r="T3912" s="99"/>
      <c r="U3912" s="99"/>
      <c r="V3912" s="99"/>
      <c r="W3912" s="99"/>
      <c r="X3912" s="99"/>
      <c r="Y3912" s="99"/>
      <c r="Z3912" s="99"/>
      <c r="AA3912" s="99"/>
      <c r="AB3912" s="99"/>
      <c r="AC3912" s="99"/>
      <c r="AD3912" s="99"/>
    </row>
    <row r="3913" spans="1:30" ht="14.25" customHeight="1">
      <c r="A3913" s="100"/>
      <c r="B3913" s="107"/>
      <c r="C3913" s="285" t="s">
        <v>6322</v>
      </c>
      <c r="D3913" s="370"/>
      <c r="E3913" s="367" t="str">
        <f t="shared" si="964"/>
        <v/>
      </c>
      <c r="F3913" s="367"/>
      <c r="G3913" s="367"/>
      <c r="H3913" s="367"/>
      <c r="I3913" s="367"/>
      <c r="J3913" s="367"/>
      <c r="K3913" s="367"/>
      <c r="L3913" s="99"/>
      <c r="M3913" s="99"/>
      <c r="N3913" s="99"/>
      <c r="O3913" s="99"/>
      <c r="P3913" s="99"/>
      <c r="Q3913" s="99"/>
      <c r="R3913" s="99"/>
      <c r="S3913" s="99"/>
      <c r="T3913" s="99"/>
      <c r="U3913" s="99"/>
      <c r="V3913" s="99"/>
      <c r="W3913" s="99"/>
      <c r="X3913" s="99"/>
      <c r="Y3913" s="99"/>
      <c r="Z3913" s="99"/>
      <c r="AA3913" s="99"/>
      <c r="AB3913" s="99"/>
      <c r="AC3913" s="99"/>
      <c r="AD3913" s="99"/>
    </row>
    <row r="3914" spans="1:30" ht="14.25" customHeight="1">
      <c r="A3914" s="100"/>
      <c r="B3914" s="107"/>
      <c r="C3914" s="285" t="s">
        <v>6323</v>
      </c>
      <c r="D3914" s="370"/>
      <c r="E3914" s="367" t="str">
        <f t="shared" si="964"/>
        <v/>
      </c>
      <c r="F3914" s="367"/>
      <c r="G3914" s="367"/>
      <c r="H3914" s="367"/>
      <c r="I3914" s="367"/>
      <c r="J3914" s="367"/>
      <c r="K3914" s="367"/>
      <c r="L3914" s="99"/>
      <c r="M3914" s="99"/>
      <c r="N3914" s="99"/>
      <c r="O3914" s="99"/>
      <c r="P3914" s="99"/>
      <c r="Q3914" s="99"/>
      <c r="R3914" s="99"/>
      <c r="S3914" s="99"/>
      <c r="T3914" s="99"/>
      <c r="U3914" s="99"/>
      <c r="V3914" s="99"/>
      <c r="W3914" s="99"/>
      <c r="X3914" s="99"/>
      <c r="Y3914" s="99"/>
      <c r="Z3914" s="99"/>
      <c r="AA3914" s="99"/>
      <c r="AB3914" s="99"/>
      <c r="AC3914" s="99"/>
      <c r="AD3914" s="99"/>
    </row>
    <row r="3915" spans="1:30" ht="14.25" customHeight="1">
      <c r="A3915" s="100"/>
      <c r="B3915" s="107"/>
      <c r="C3915" s="285" t="s">
        <v>6324</v>
      </c>
      <c r="D3915" s="370"/>
      <c r="E3915" s="367" t="str">
        <f t="shared" si="964"/>
        <v/>
      </c>
      <c r="F3915" s="367"/>
      <c r="G3915" s="367"/>
      <c r="H3915" s="367"/>
      <c r="I3915" s="367"/>
      <c r="J3915" s="367"/>
      <c r="K3915" s="367"/>
      <c r="L3915" s="99"/>
      <c r="M3915" s="99"/>
      <c r="N3915" s="99"/>
      <c r="O3915" s="99"/>
      <c r="P3915" s="99"/>
      <c r="Q3915" s="99"/>
      <c r="R3915" s="99"/>
      <c r="S3915" s="99"/>
      <c r="T3915" s="99"/>
      <c r="U3915" s="99"/>
      <c r="V3915" s="99"/>
      <c r="W3915" s="99"/>
      <c r="X3915" s="99"/>
      <c r="Y3915" s="99"/>
      <c r="Z3915" s="99"/>
      <c r="AA3915" s="99"/>
      <c r="AB3915" s="99"/>
      <c r="AC3915" s="99"/>
      <c r="AD3915" s="99"/>
    </row>
    <row r="3916" spans="1:30" ht="14.25" customHeight="1">
      <c r="A3916" s="100"/>
      <c r="B3916" s="107"/>
      <c r="C3916" s="285" t="s">
        <v>6325</v>
      </c>
      <c r="D3916" s="370"/>
      <c r="E3916" s="367" t="str">
        <f t="shared" si="964"/>
        <v/>
      </c>
      <c r="F3916" s="367"/>
      <c r="G3916" s="367"/>
      <c r="H3916" s="367"/>
      <c r="I3916" s="367"/>
      <c r="J3916" s="367"/>
      <c r="K3916" s="367"/>
      <c r="L3916" s="99"/>
      <c r="M3916" s="99"/>
      <c r="N3916" s="99"/>
      <c r="O3916" s="99"/>
      <c r="P3916" s="99"/>
      <c r="Q3916" s="99"/>
      <c r="R3916" s="99"/>
      <c r="S3916" s="99"/>
      <c r="T3916" s="99"/>
      <c r="U3916" s="99"/>
      <c r="V3916" s="99"/>
      <c r="W3916" s="99"/>
      <c r="X3916" s="99"/>
      <c r="Y3916" s="99"/>
      <c r="Z3916" s="99"/>
      <c r="AA3916" s="99"/>
      <c r="AB3916" s="99"/>
      <c r="AC3916" s="99"/>
      <c r="AD3916" s="99"/>
    </row>
    <row r="3917" spans="1:30" ht="14.25" customHeight="1">
      <c r="A3917" s="100"/>
      <c r="B3917" s="107"/>
      <c r="C3917" s="285" t="s">
        <v>6326</v>
      </c>
      <c r="D3917" s="370"/>
      <c r="E3917" s="367" t="str">
        <f t="shared" si="964"/>
        <v/>
      </c>
      <c r="F3917" s="367"/>
      <c r="G3917" s="367"/>
      <c r="H3917" s="367"/>
      <c r="I3917" s="367"/>
      <c r="J3917" s="367"/>
      <c r="K3917" s="367"/>
      <c r="L3917" s="99"/>
      <c r="M3917" s="99"/>
      <c r="N3917" s="99"/>
      <c r="O3917" s="99"/>
      <c r="P3917" s="99"/>
      <c r="Q3917" s="99"/>
      <c r="R3917" s="99"/>
      <c r="S3917" s="99"/>
      <c r="T3917" s="99"/>
      <c r="U3917" s="99"/>
      <c r="V3917" s="99"/>
      <c r="W3917" s="99"/>
      <c r="X3917" s="99"/>
      <c r="Y3917" s="99"/>
      <c r="Z3917" s="99"/>
      <c r="AA3917" s="99"/>
      <c r="AB3917" s="99"/>
      <c r="AC3917" s="99"/>
      <c r="AD3917" s="99"/>
    </row>
    <row r="3918" spans="1:30" ht="14.25" customHeight="1">
      <c r="A3918" s="100"/>
      <c r="B3918" s="107"/>
      <c r="C3918" s="285" t="s">
        <v>6327</v>
      </c>
      <c r="D3918" s="370"/>
      <c r="E3918" s="367" t="str">
        <f t="shared" si="964"/>
        <v/>
      </c>
      <c r="F3918" s="367"/>
      <c r="G3918" s="367"/>
      <c r="H3918" s="367"/>
      <c r="I3918" s="367"/>
      <c r="J3918" s="367"/>
      <c r="K3918" s="367"/>
      <c r="L3918" s="99"/>
      <c r="M3918" s="99"/>
      <c r="N3918" s="99"/>
      <c r="O3918" s="99"/>
      <c r="P3918" s="99"/>
      <c r="Q3918" s="99"/>
      <c r="R3918" s="99"/>
      <c r="S3918" s="99"/>
      <c r="T3918" s="99"/>
      <c r="U3918" s="99"/>
      <c r="V3918" s="99"/>
      <c r="W3918" s="99"/>
      <c r="X3918" s="99"/>
      <c r="Y3918" s="99"/>
      <c r="Z3918" s="99"/>
      <c r="AA3918" s="99"/>
      <c r="AB3918" s="99"/>
      <c r="AC3918" s="99"/>
      <c r="AD3918" s="99"/>
    </row>
    <row r="3919" spans="1:30" ht="14.25" customHeight="1">
      <c r="A3919" s="100"/>
      <c r="B3919" s="107"/>
      <c r="C3919" s="285" t="s">
        <v>6328</v>
      </c>
      <c r="D3919" s="370"/>
      <c r="E3919" s="367" t="str">
        <f t="shared" si="964"/>
        <v/>
      </c>
      <c r="F3919" s="367"/>
      <c r="G3919" s="367"/>
      <c r="H3919" s="367"/>
      <c r="I3919" s="367"/>
      <c r="J3919" s="367"/>
      <c r="K3919" s="367"/>
      <c r="L3919" s="99"/>
      <c r="M3919" s="99"/>
      <c r="N3919" s="99"/>
      <c r="O3919" s="99"/>
      <c r="P3919" s="99"/>
      <c r="Q3919" s="99"/>
      <c r="R3919" s="99"/>
      <c r="S3919" s="99"/>
      <c r="T3919" s="99"/>
      <c r="U3919" s="99"/>
      <c r="V3919" s="99"/>
      <c r="W3919" s="99"/>
      <c r="X3919" s="99"/>
      <c r="Y3919" s="99"/>
      <c r="Z3919" s="99"/>
      <c r="AA3919" s="99"/>
      <c r="AB3919" s="99"/>
      <c r="AC3919" s="99"/>
      <c r="AD3919" s="99"/>
    </row>
    <row r="3920" spans="1:30" ht="14.25" customHeight="1">
      <c r="A3920" s="100"/>
      <c r="B3920" s="107"/>
      <c r="C3920" s="285" t="s">
        <v>6329</v>
      </c>
      <c r="D3920" s="370"/>
      <c r="E3920" s="367" t="str">
        <f t="shared" si="964"/>
        <v/>
      </c>
      <c r="F3920" s="367"/>
      <c r="G3920" s="367"/>
      <c r="H3920" s="367"/>
      <c r="I3920" s="367"/>
      <c r="J3920" s="367"/>
      <c r="K3920" s="367"/>
      <c r="L3920" s="99"/>
      <c r="M3920" s="99"/>
      <c r="N3920" s="99"/>
      <c r="O3920" s="99"/>
      <c r="P3920" s="99"/>
      <c r="Q3920" s="99"/>
      <c r="R3920" s="99"/>
      <c r="S3920" s="99"/>
      <c r="T3920" s="99"/>
      <c r="U3920" s="99"/>
      <c r="V3920" s="99"/>
      <c r="W3920" s="99"/>
      <c r="X3920" s="99"/>
      <c r="Y3920" s="99"/>
      <c r="Z3920" s="99"/>
      <c r="AA3920" s="99"/>
      <c r="AB3920" s="99"/>
      <c r="AC3920" s="99"/>
      <c r="AD3920" s="99"/>
    </row>
    <row r="3921" spans="1:30" ht="14.25" customHeight="1">
      <c r="A3921" s="100"/>
      <c r="B3921" s="107"/>
      <c r="C3921" s="285" t="s">
        <v>6330</v>
      </c>
      <c r="D3921" s="370"/>
      <c r="E3921" s="367" t="str">
        <f t="shared" si="964"/>
        <v/>
      </c>
      <c r="F3921" s="367"/>
      <c r="G3921" s="367"/>
      <c r="H3921" s="367"/>
      <c r="I3921" s="367"/>
      <c r="J3921" s="367"/>
      <c r="K3921" s="367"/>
      <c r="L3921" s="99"/>
      <c r="M3921" s="99"/>
      <c r="N3921" s="99"/>
      <c r="O3921" s="99"/>
      <c r="P3921" s="99"/>
      <c r="Q3921" s="99"/>
      <c r="R3921" s="99"/>
      <c r="S3921" s="99"/>
      <c r="T3921" s="99"/>
      <c r="U3921" s="99"/>
      <c r="V3921" s="99"/>
      <c r="W3921" s="99"/>
      <c r="X3921" s="99"/>
      <c r="Y3921" s="99"/>
      <c r="Z3921" s="99"/>
      <c r="AA3921" s="99"/>
      <c r="AB3921" s="99"/>
      <c r="AC3921" s="99"/>
      <c r="AD3921" s="99"/>
    </row>
    <row r="3922" spans="1:30" ht="14.25" customHeight="1">
      <c r="A3922" s="100"/>
      <c r="B3922" s="107"/>
      <c r="C3922" s="285" t="s">
        <v>6331</v>
      </c>
      <c r="D3922" s="370"/>
      <c r="E3922" s="367" t="str">
        <f t="shared" si="964"/>
        <v/>
      </c>
      <c r="F3922" s="367"/>
      <c r="G3922" s="367"/>
      <c r="H3922" s="367"/>
      <c r="I3922" s="367"/>
      <c r="J3922" s="367"/>
      <c r="K3922" s="367"/>
      <c r="L3922" s="99"/>
      <c r="M3922" s="99"/>
      <c r="N3922" s="99"/>
      <c r="O3922" s="99"/>
      <c r="P3922" s="99"/>
      <c r="Q3922" s="99"/>
      <c r="R3922" s="99"/>
      <c r="S3922" s="99"/>
      <c r="T3922" s="99"/>
      <c r="U3922" s="99"/>
      <c r="V3922" s="99"/>
      <c r="W3922" s="99"/>
      <c r="X3922" s="99"/>
      <c r="Y3922" s="99"/>
      <c r="Z3922" s="99"/>
      <c r="AA3922" s="99"/>
      <c r="AB3922" s="99"/>
      <c r="AC3922" s="99"/>
      <c r="AD3922" s="99"/>
    </row>
    <row r="3923" spans="1:30" ht="14.25" customHeight="1">
      <c r="A3923" s="100"/>
      <c r="B3923" s="107"/>
      <c r="C3923" s="285" t="s">
        <v>6332</v>
      </c>
      <c r="D3923" s="370"/>
      <c r="E3923" s="367" t="str">
        <f t="shared" si="964"/>
        <v/>
      </c>
      <c r="F3923" s="367"/>
      <c r="G3923" s="367"/>
      <c r="H3923" s="367"/>
      <c r="I3923" s="367"/>
      <c r="J3923" s="367"/>
      <c r="K3923" s="367"/>
      <c r="L3923" s="99"/>
      <c r="M3923" s="99"/>
      <c r="N3923" s="99"/>
      <c r="O3923" s="99"/>
      <c r="P3923" s="99"/>
      <c r="Q3923" s="99"/>
      <c r="R3923" s="99"/>
      <c r="S3923" s="99"/>
      <c r="T3923" s="99"/>
      <c r="U3923" s="99"/>
      <c r="V3923" s="99"/>
      <c r="W3923" s="99"/>
      <c r="X3923" s="99"/>
      <c r="Y3923" s="99"/>
      <c r="Z3923" s="99"/>
      <c r="AA3923" s="99"/>
      <c r="AB3923" s="99"/>
      <c r="AC3923" s="99"/>
      <c r="AD3923" s="99"/>
    </row>
    <row r="3924" spans="1:30" ht="14.25" customHeight="1">
      <c r="A3924" s="100"/>
      <c r="B3924" s="107"/>
      <c r="C3924" s="285" t="s">
        <v>6333</v>
      </c>
      <c r="D3924" s="370"/>
      <c r="E3924" s="367" t="str">
        <f t="shared" si="964"/>
        <v/>
      </c>
      <c r="F3924" s="367"/>
      <c r="G3924" s="367"/>
      <c r="H3924" s="367"/>
      <c r="I3924" s="367"/>
      <c r="J3924" s="367"/>
      <c r="K3924" s="367"/>
      <c r="L3924" s="99"/>
      <c r="M3924" s="99"/>
      <c r="N3924" s="99"/>
      <c r="O3924" s="99"/>
      <c r="P3924" s="99"/>
      <c r="Q3924" s="99"/>
      <c r="R3924" s="99"/>
      <c r="S3924" s="99"/>
      <c r="T3924" s="99"/>
      <c r="U3924" s="99"/>
      <c r="V3924" s="99"/>
      <c r="W3924" s="99"/>
      <c r="X3924" s="99"/>
      <c r="Y3924" s="99"/>
      <c r="Z3924" s="99"/>
      <c r="AA3924" s="99"/>
      <c r="AB3924" s="99"/>
      <c r="AC3924" s="99"/>
      <c r="AD3924" s="99"/>
    </row>
    <row r="3925" spans="1:30" ht="14.25" customHeight="1">
      <c r="A3925" s="100"/>
      <c r="B3925" s="107"/>
      <c r="C3925" s="285" t="s">
        <v>6334</v>
      </c>
      <c r="D3925" s="370"/>
      <c r="E3925" s="367" t="str">
        <f t="shared" si="964"/>
        <v/>
      </c>
      <c r="F3925" s="367"/>
      <c r="G3925" s="367"/>
      <c r="H3925" s="367"/>
      <c r="I3925" s="367"/>
      <c r="J3925" s="367"/>
      <c r="K3925" s="367"/>
      <c r="L3925" s="99"/>
      <c r="M3925" s="99"/>
      <c r="N3925" s="99"/>
      <c r="O3925" s="99"/>
      <c r="P3925" s="99"/>
      <c r="Q3925" s="99"/>
      <c r="R3925" s="99"/>
      <c r="S3925" s="99"/>
      <c r="T3925" s="99"/>
      <c r="U3925" s="99"/>
      <c r="V3925" s="99"/>
      <c r="W3925" s="99"/>
      <c r="X3925" s="99"/>
      <c r="Y3925" s="99"/>
      <c r="Z3925" s="99"/>
      <c r="AA3925" s="99"/>
      <c r="AB3925" s="99"/>
      <c r="AC3925" s="99"/>
      <c r="AD3925" s="99"/>
    </row>
    <row r="3926" spans="1:30" ht="14.25" customHeight="1">
      <c r="A3926" s="100"/>
      <c r="B3926" s="107"/>
      <c r="C3926" s="285" t="s">
        <v>6335</v>
      </c>
      <c r="D3926" s="370"/>
      <c r="E3926" s="367" t="str">
        <f t="shared" si="964"/>
        <v/>
      </c>
      <c r="F3926" s="367"/>
      <c r="G3926" s="367"/>
      <c r="H3926" s="367"/>
      <c r="I3926" s="367"/>
      <c r="J3926" s="367"/>
      <c r="K3926" s="367"/>
      <c r="L3926" s="99"/>
      <c r="M3926" s="99"/>
      <c r="N3926" s="99"/>
      <c r="O3926" s="99"/>
      <c r="P3926" s="99"/>
      <c r="Q3926" s="99"/>
      <c r="R3926" s="99"/>
      <c r="S3926" s="99"/>
      <c r="T3926" s="99"/>
      <c r="U3926" s="99"/>
      <c r="V3926" s="99"/>
      <c r="W3926" s="99"/>
      <c r="X3926" s="99"/>
      <c r="Y3926" s="99"/>
      <c r="Z3926" s="99"/>
      <c r="AA3926" s="99"/>
      <c r="AB3926" s="99"/>
      <c r="AC3926" s="99"/>
      <c r="AD3926" s="99"/>
    </row>
    <row r="3927" spans="1:30" ht="14.25" customHeight="1">
      <c r="A3927" s="100"/>
      <c r="B3927" s="107"/>
      <c r="C3927" s="285" t="s">
        <v>6336</v>
      </c>
      <c r="D3927" s="370"/>
      <c r="E3927" s="367" t="str">
        <f t="shared" si="964"/>
        <v/>
      </c>
      <c r="F3927" s="367"/>
      <c r="G3927" s="367"/>
      <c r="H3927" s="367"/>
      <c r="I3927" s="367"/>
      <c r="J3927" s="367"/>
      <c r="K3927" s="367"/>
      <c r="L3927" s="99"/>
      <c r="M3927" s="99"/>
      <c r="N3927" s="99"/>
      <c r="O3927" s="99"/>
      <c r="P3927" s="99"/>
      <c r="Q3927" s="99"/>
      <c r="R3927" s="99"/>
      <c r="S3927" s="99"/>
      <c r="T3927" s="99"/>
      <c r="U3927" s="99"/>
      <c r="V3927" s="99"/>
      <c r="W3927" s="99"/>
      <c r="X3927" s="99"/>
      <c r="Y3927" s="99"/>
      <c r="Z3927" s="99"/>
      <c r="AA3927" s="99"/>
      <c r="AB3927" s="99"/>
      <c r="AC3927" s="99"/>
      <c r="AD3927" s="99"/>
    </row>
    <row r="3928" spans="1:30" ht="14.25" customHeight="1">
      <c r="A3928" s="100"/>
      <c r="B3928" s="107"/>
      <c r="C3928" s="285" t="s">
        <v>6337</v>
      </c>
      <c r="D3928" s="370"/>
      <c r="E3928" s="367" t="str">
        <f t="shared" si="964"/>
        <v/>
      </c>
      <c r="F3928" s="367"/>
      <c r="G3928" s="367"/>
      <c r="H3928" s="367"/>
      <c r="I3928" s="367"/>
      <c r="J3928" s="367"/>
      <c r="K3928" s="367"/>
      <c r="L3928" s="99"/>
      <c r="M3928" s="99"/>
      <c r="N3928" s="99"/>
      <c r="O3928" s="99"/>
      <c r="P3928" s="99"/>
      <c r="Q3928" s="99"/>
      <c r="R3928" s="99"/>
      <c r="S3928" s="99"/>
      <c r="T3928" s="99"/>
      <c r="U3928" s="99"/>
      <c r="V3928" s="99"/>
      <c r="W3928" s="99"/>
      <c r="X3928" s="99"/>
      <c r="Y3928" s="99"/>
      <c r="Z3928" s="99"/>
      <c r="AA3928" s="99"/>
      <c r="AB3928" s="99"/>
      <c r="AC3928" s="99"/>
      <c r="AD3928" s="99"/>
    </row>
    <row r="3929" spans="1:30" ht="14.25" customHeight="1">
      <c r="A3929" s="100"/>
      <c r="B3929" s="107"/>
      <c r="C3929" s="285" t="s">
        <v>6338</v>
      </c>
      <c r="D3929" s="370"/>
      <c r="E3929" s="367" t="str">
        <f t="shared" si="964"/>
        <v/>
      </c>
      <c r="F3929" s="367"/>
      <c r="G3929" s="367"/>
      <c r="H3929" s="367"/>
      <c r="I3929" s="367"/>
      <c r="J3929" s="367"/>
      <c r="K3929" s="367"/>
      <c r="L3929" s="99"/>
      <c r="M3929" s="99"/>
      <c r="N3929" s="99"/>
      <c r="O3929" s="99"/>
      <c r="P3929" s="99"/>
      <c r="Q3929" s="99"/>
      <c r="R3929" s="99"/>
      <c r="S3929" s="99"/>
      <c r="T3929" s="99"/>
      <c r="U3929" s="99"/>
      <c r="V3929" s="99"/>
      <c r="W3929" s="99"/>
      <c r="X3929" s="99"/>
      <c r="Y3929" s="99"/>
      <c r="Z3929" s="99"/>
      <c r="AA3929" s="99"/>
      <c r="AB3929" s="99"/>
      <c r="AC3929" s="99"/>
      <c r="AD3929" s="99"/>
    </row>
    <row r="3930" spans="1:30" ht="14.25" customHeight="1">
      <c r="A3930" s="100"/>
      <c r="B3930" s="107"/>
      <c r="C3930" s="285" t="s">
        <v>6339</v>
      </c>
      <c r="D3930" s="370"/>
      <c r="E3930" s="367" t="str">
        <f t="shared" si="964"/>
        <v/>
      </c>
      <c r="F3930" s="367"/>
      <c r="G3930" s="367"/>
      <c r="H3930" s="367"/>
      <c r="I3930" s="367"/>
      <c r="J3930" s="367"/>
      <c r="K3930" s="367"/>
      <c r="L3930" s="99"/>
      <c r="M3930" s="99"/>
      <c r="N3930" s="99"/>
      <c r="O3930" s="99"/>
      <c r="P3930" s="99"/>
      <c r="Q3930" s="99"/>
      <c r="R3930" s="99"/>
      <c r="S3930" s="99"/>
      <c r="T3930" s="99"/>
      <c r="U3930" s="99"/>
      <c r="V3930" s="99"/>
      <c r="W3930" s="99"/>
      <c r="X3930" s="99"/>
      <c r="Y3930" s="99"/>
      <c r="Z3930" s="99"/>
      <c r="AA3930" s="99"/>
      <c r="AB3930" s="99"/>
      <c r="AC3930" s="99"/>
      <c r="AD3930" s="99"/>
    </row>
    <row r="3931" spans="1:30" ht="14.25" customHeight="1">
      <c r="A3931" s="100"/>
      <c r="B3931" s="107"/>
      <c r="C3931" s="285" t="s">
        <v>6340</v>
      </c>
      <c r="D3931" s="370"/>
      <c r="E3931" s="367" t="str">
        <f t="shared" si="964"/>
        <v/>
      </c>
      <c r="F3931" s="367"/>
      <c r="G3931" s="367"/>
      <c r="H3931" s="367"/>
      <c r="I3931" s="367"/>
      <c r="J3931" s="367"/>
      <c r="K3931" s="367"/>
      <c r="L3931" s="99"/>
      <c r="M3931" s="99"/>
      <c r="N3931" s="99"/>
      <c r="O3931" s="99"/>
      <c r="P3931" s="99"/>
      <c r="Q3931" s="99"/>
      <c r="R3931" s="99"/>
      <c r="S3931" s="99"/>
      <c r="T3931" s="99"/>
      <c r="U3931" s="99"/>
      <c r="V3931" s="99"/>
      <c r="W3931" s="99"/>
      <c r="X3931" s="99"/>
      <c r="Y3931" s="99"/>
      <c r="Z3931" s="99"/>
      <c r="AA3931" s="99"/>
      <c r="AB3931" s="99"/>
      <c r="AC3931" s="99"/>
      <c r="AD3931" s="99"/>
    </row>
    <row r="3932" spans="1:30" ht="14.25" customHeight="1">
      <c r="A3932" s="100"/>
      <c r="B3932" s="107"/>
      <c r="C3932" s="285" t="s">
        <v>6341</v>
      </c>
      <c r="D3932" s="370"/>
      <c r="E3932" s="367" t="str">
        <f t="shared" si="964"/>
        <v/>
      </c>
      <c r="F3932" s="367"/>
      <c r="G3932" s="367"/>
      <c r="H3932" s="367"/>
      <c r="I3932" s="367"/>
      <c r="J3932" s="367"/>
      <c r="K3932" s="367"/>
      <c r="L3932" s="99"/>
      <c r="M3932" s="99"/>
      <c r="N3932" s="99"/>
      <c r="O3932" s="99"/>
      <c r="P3932" s="99"/>
      <c r="Q3932" s="99"/>
      <c r="R3932" s="99"/>
      <c r="S3932" s="99"/>
      <c r="T3932" s="99"/>
      <c r="U3932" s="99"/>
      <c r="V3932" s="99"/>
      <c r="W3932" s="99"/>
      <c r="X3932" s="99"/>
      <c r="Y3932" s="99"/>
      <c r="Z3932" s="99"/>
      <c r="AA3932" s="99"/>
      <c r="AB3932" s="99"/>
      <c r="AC3932" s="99"/>
      <c r="AD3932" s="99"/>
    </row>
    <row r="3933" spans="1:30" ht="14.25" customHeight="1">
      <c r="A3933" s="100"/>
      <c r="B3933" s="107"/>
      <c r="C3933" s="285" t="s">
        <v>6342</v>
      </c>
      <c r="D3933" s="370"/>
      <c r="E3933" s="367" t="str">
        <f t="shared" si="964"/>
        <v/>
      </c>
      <c r="F3933" s="367"/>
      <c r="G3933" s="367"/>
      <c r="H3933" s="367"/>
      <c r="I3933" s="367"/>
      <c r="J3933" s="367"/>
      <c r="K3933" s="367"/>
      <c r="L3933" s="99"/>
      <c r="M3933" s="99"/>
      <c r="N3933" s="99"/>
      <c r="O3933" s="99"/>
      <c r="P3933" s="99"/>
      <c r="Q3933" s="99"/>
      <c r="R3933" s="99"/>
      <c r="S3933" s="99"/>
      <c r="T3933" s="99"/>
      <c r="U3933" s="99"/>
      <c r="V3933" s="99"/>
      <c r="W3933" s="99"/>
      <c r="X3933" s="99"/>
      <c r="Y3933" s="99"/>
      <c r="Z3933" s="99"/>
      <c r="AA3933" s="99"/>
      <c r="AB3933" s="99"/>
      <c r="AC3933" s="99"/>
      <c r="AD3933" s="99"/>
    </row>
    <row r="3934" spans="1:30" ht="14.25" customHeight="1">
      <c r="A3934" s="100"/>
      <c r="B3934" s="107"/>
      <c r="C3934" s="285" t="s">
        <v>6343</v>
      </c>
      <c r="D3934" s="370"/>
      <c r="E3934" s="367" t="str">
        <f t="shared" si="964"/>
        <v/>
      </c>
      <c r="F3934" s="367"/>
      <c r="G3934" s="367"/>
      <c r="H3934" s="367"/>
      <c r="I3934" s="367"/>
      <c r="J3934" s="367"/>
      <c r="K3934" s="367"/>
      <c r="L3934" s="99"/>
      <c r="M3934" s="99"/>
      <c r="N3934" s="99"/>
      <c r="O3934" s="99"/>
      <c r="P3934" s="99"/>
      <c r="Q3934" s="99"/>
      <c r="R3934" s="99"/>
      <c r="S3934" s="99"/>
      <c r="T3934" s="99"/>
      <c r="U3934" s="99"/>
      <c r="V3934" s="99"/>
      <c r="W3934" s="99"/>
      <c r="X3934" s="99"/>
      <c r="Y3934" s="99"/>
      <c r="Z3934" s="99"/>
      <c r="AA3934" s="99"/>
      <c r="AB3934" s="99"/>
      <c r="AC3934" s="99"/>
      <c r="AD3934" s="99"/>
    </row>
    <row r="3935" spans="1:30" ht="14.25" customHeight="1">
      <c r="A3935" s="100"/>
      <c r="B3935" s="107"/>
      <c r="C3935" s="285" t="s">
        <v>6344</v>
      </c>
      <c r="D3935" s="370"/>
      <c r="E3935" s="367" t="str">
        <f t="shared" si="964"/>
        <v/>
      </c>
      <c r="F3935" s="367"/>
      <c r="G3935" s="367"/>
      <c r="H3935" s="367"/>
      <c r="I3935" s="367"/>
      <c r="J3935" s="367"/>
      <c r="K3935" s="367"/>
      <c r="L3935" s="99"/>
      <c r="M3935" s="99"/>
      <c r="N3935" s="99"/>
      <c r="O3935" s="99"/>
      <c r="P3935" s="99"/>
      <c r="Q3935" s="99"/>
      <c r="R3935" s="99"/>
      <c r="S3935" s="99"/>
      <c r="T3935" s="99"/>
      <c r="U3935" s="99"/>
      <c r="V3935" s="99"/>
      <c r="W3935" s="99"/>
      <c r="X3935" s="99"/>
      <c r="Y3935" s="99"/>
      <c r="Z3935" s="99"/>
      <c r="AA3935" s="99"/>
      <c r="AB3935" s="99"/>
      <c r="AC3935" s="99"/>
      <c r="AD3935" s="99"/>
    </row>
    <row r="3936" spans="1:30" ht="14.25" customHeight="1">
      <c r="A3936" s="100"/>
      <c r="B3936" s="107"/>
      <c r="C3936" s="285" t="s">
        <v>6345</v>
      </c>
      <c r="D3936" s="370"/>
      <c r="E3936" s="367" t="str">
        <f t="shared" si="964"/>
        <v/>
      </c>
      <c r="F3936" s="367"/>
      <c r="G3936" s="367"/>
      <c r="H3936" s="367"/>
      <c r="I3936" s="367"/>
      <c r="J3936" s="367"/>
      <c r="K3936" s="367"/>
      <c r="L3936" s="99"/>
      <c r="M3936" s="99"/>
      <c r="N3936" s="99"/>
      <c r="O3936" s="99"/>
      <c r="P3936" s="99"/>
      <c r="Q3936" s="99"/>
      <c r="R3936" s="99"/>
      <c r="S3936" s="99"/>
      <c r="T3936" s="99"/>
      <c r="U3936" s="99"/>
      <c r="V3936" s="99"/>
      <c r="W3936" s="99"/>
      <c r="X3936" s="99"/>
      <c r="Y3936" s="99"/>
      <c r="Z3936" s="99"/>
      <c r="AA3936" s="99"/>
      <c r="AB3936" s="99"/>
      <c r="AC3936" s="99"/>
      <c r="AD3936" s="99"/>
    </row>
    <row r="3937" spans="1:30" ht="14.25" customHeight="1">
      <c r="A3937" s="100"/>
      <c r="B3937" s="107"/>
      <c r="C3937" s="285" t="s">
        <v>6346</v>
      </c>
      <c r="D3937" s="370"/>
      <c r="E3937" s="367" t="str">
        <f t="shared" si="964"/>
        <v/>
      </c>
      <c r="F3937" s="367"/>
      <c r="G3937" s="367"/>
      <c r="H3937" s="367"/>
      <c r="I3937" s="367"/>
      <c r="J3937" s="367"/>
      <c r="K3937" s="367"/>
      <c r="L3937" s="99"/>
      <c r="M3937" s="99"/>
      <c r="N3937" s="99"/>
      <c r="O3937" s="99"/>
      <c r="P3937" s="99"/>
      <c r="Q3937" s="99"/>
      <c r="R3937" s="99"/>
      <c r="S3937" s="99"/>
      <c r="T3937" s="99"/>
      <c r="U3937" s="99"/>
      <c r="V3937" s="99"/>
      <c r="W3937" s="99"/>
      <c r="X3937" s="99"/>
      <c r="Y3937" s="99"/>
      <c r="Z3937" s="99"/>
      <c r="AA3937" s="99"/>
      <c r="AB3937" s="99"/>
      <c r="AC3937" s="99"/>
      <c r="AD3937" s="99"/>
    </row>
    <row r="3938" spans="1:30" ht="14.25" customHeight="1">
      <c r="A3938" s="100"/>
      <c r="B3938" s="107"/>
      <c r="C3938" s="285" t="s">
        <v>6347</v>
      </c>
      <c r="D3938" s="370"/>
      <c r="E3938" s="367" t="str">
        <f t="shared" si="964"/>
        <v/>
      </c>
      <c r="F3938" s="367"/>
      <c r="G3938" s="367"/>
      <c r="H3938" s="367"/>
      <c r="I3938" s="367"/>
      <c r="J3938" s="367"/>
      <c r="K3938" s="367"/>
      <c r="L3938" s="99"/>
      <c r="M3938" s="99"/>
      <c r="N3938" s="99"/>
      <c r="O3938" s="99"/>
      <c r="P3938" s="99"/>
      <c r="Q3938" s="99"/>
      <c r="R3938" s="99"/>
      <c r="S3938" s="99"/>
      <c r="T3938" s="99"/>
      <c r="U3938" s="99"/>
      <c r="V3938" s="99"/>
      <c r="W3938" s="99"/>
      <c r="X3938" s="99"/>
      <c r="Y3938" s="99"/>
      <c r="Z3938" s="99"/>
      <c r="AA3938" s="99"/>
      <c r="AB3938" s="99"/>
      <c r="AC3938" s="99"/>
      <c r="AD3938" s="99"/>
    </row>
    <row r="3939" spans="1:30" ht="14.25" customHeight="1">
      <c r="A3939" s="100"/>
      <c r="B3939" s="107"/>
      <c r="C3939" s="285" t="s">
        <v>6348</v>
      </c>
      <c r="D3939" s="370"/>
      <c r="E3939" s="367" t="str">
        <f t="shared" si="964"/>
        <v/>
      </c>
      <c r="F3939" s="367"/>
      <c r="G3939" s="367"/>
      <c r="H3939" s="367"/>
      <c r="I3939" s="367"/>
      <c r="J3939" s="367"/>
      <c r="K3939" s="367"/>
      <c r="L3939" s="99"/>
      <c r="M3939" s="99"/>
      <c r="N3939" s="99"/>
      <c r="O3939" s="99"/>
      <c r="P3939" s="99"/>
      <c r="Q3939" s="99"/>
      <c r="R3939" s="99"/>
      <c r="S3939" s="99"/>
      <c r="T3939" s="99"/>
      <c r="U3939" s="99"/>
      <c r="V3939" s="99"/>
      <c r="W3939" s="99"/>
      <c r="X3939" s="99"/>
      <c r="Y3939" s="99"/>
      <c r="Z3939" s="99"/>
      <c r="AA3939" s="99"/>
      <c r="AB3939" s="99"/>
      <c r="AC3939" s="99"/>
      <c r="AD3939" s="99"/>
    </row>
    <row r="3940" spans="1:30" ht="14.25" customHeight="1">
      <c r="A3940" s="100"/>
      <c r="B3940" s="107"/>
      <c r="C3940" s="285" t="s">
        <v>6349</v>
      </c>
      <c r="D3940" s="370"/>
      <c r="E3940" s="367" t="str">
        <f t="shared" si="964"/>
        <v/>
      </c>
      <c r="F3940" s="367"/>
      <c r="G3940" s="367"/>
      <c r="H3940" s="367"/>
      <c r="I3940" s="367"/>
      <c r="J3940" s="367"/>
      <c r="K3940" s="367"/>
      <c r="L3940" s="99"/>
      <c r="M3940" s="99"/>
      <c r="N3940" s="99"/>
      <c r="O3940" s="99"/>
      <c r="P3940" s="99"/>
      <c r="Q3940" s="99"/>
      <c r="R3940" s="99"/>
      <c r="S3940" s="99"/>
      <c r="T3940" s="99"/>
      <c r="U3940" s="99"/>
      <c r="V3940" s="99"/>
      <c r="W3940" s="99"/>
      <c r="X3940" s="99"/>
      <c r="Y3940" s="99"/>
      <c r="Z3940" s="99"/>
      <c r="AA3940" s="99"/>
      <c r="AB3940" s="99"/>
      <c r="AC3940" s="99"/>
      <c r="AD3940" s="99"/>
    </row>
    <row r="3941" spans="1:30" ht="14.25" customHeight="1">
      <c r="A3941" s="100"/>
      <c r="B3941" s="107"/>
      <c r="C3941" s="285" t="s">
        <v>6350</v>
      </c>
      <c r="D3941" s="370"/>
      <c r="E3941" s="367" t="str">
        <f t="shared" si="964"/>
        <v/>
      </c>
      <c r="F3941" s="367"/>
      <c r="G3941" s="367"/>
      <c r="H3941" s="367"/>
      <c r="I3941" s="367"/>
      <c r="J3941" s="367"/>
      <c r="K3941" s="367"/>
      <c r="L3941" s="99"/>
      <c r="M3941" s="99"/>
      <c r="N3941" s="99"/>
      <c r="O3941" s="99"/>
      <c r="P3941" s="99"/>
      <c r="Q3941" s="99"/>
      <c r="R3941" s="99"/>
      <c r="S3941" s="99"/>
      <c r="T3941" s="99"/>
      <c r="U3941" s="99"/>
      <c r="V3941" s="99"/>
      <c r="W3941" s="99"/>
      <c r="X3941" s="99"/>
      <c r="Y3941" s="99"/>
      <c r="Z3941" s="99"/>
      <c r="AA3941" s="99"/>
      <c r="AB3941" s="99"/>
      <c r="AC3941" s="99"/>
      <c r="AD3941" s="99"/>
    </row>
    <row r="3942" spans="1:30" ht="14.25" customHeight="1">
      <c r="A3942" s="100"/>
      <c r="B3942" s="107"/>
      <c r="C3942" s="285" t="s">
        <v>6351</v>
      </c>
      <c r="D3942" s="370"/>
      <c r="E3942" s="367" t="str">
        <f t="shared" si="964"/>
        <v/>
      </c>
      <c r="F3942" s="367"/>
      <c r="G3942" s="367"/>
      <c r="H3942" s="367"/>
      <c r="I3942" s="367"/>
      <c r="J3942" s="367"/>
      <c r="K3942" s="367"/>
      <c r="L3942" s="99"/>
      <c r="M3942" s="99"/>
      <c r="N3942" s="99"/>
      <c r="O3942" s="99"/>
      <c r="P3942" s="99"/>
      <c r="Q3942" s="99"/>
      <c r="R3942" s="99"/>
      <c r="S3942" s="99"/>
      <c r="T3942" s="99"/>
      <c r="U3942" s="99"/>
      <c r="V3942" s="99"/>
      <c r="W3942" s="99"/>
      <c r="X3942" s="99"/>
      <c r="Y3942" s="99"/>
      <c r="Z3942" s="99"/>
      <c r="AA3942" s="99"/>
      <c r="AB3942" s="99"/>
      <c r="AC3942" s="99"/>
      <c r="AD3942" s="99"/>
    </row>
    <row r="3943" spans="1:30" ht="14.25" customHeight="1">
      <c r="A3943" s="100"/>
      <c r="B3943" s="107"/>
      <c r="C3943" s="285" t="s">
        <v>6352</v>
      </c>
      <c r="D3943" s="370"/>
      <c r="E3943" s="367" t="str">
        <f t="shared" si="964"/>
        <v/>
      </c>
      <c r="F3943" s="367"/>
      <c r="G3943" s="367"/>
      <c r="H3943" s="367"/>
      <c r="I3943" s="367"/>
      <c r="J3943" s="367"/>
      <c r="K3943" s="367"/>
      <c r="L3943" s="99"/>
      <c r="M3943" s="99"/>
      <c r="N3943" s="99"/>
      <c r="O3943" s="99"/>
      <c r="P3943" s="99"/>
      <c r="Q3943" s="99"/>
      <c r="R3943" s="99"/>
      <c r="S3943" s="99"/>
      <c r="T3943" s="99"/>
      <c r="U3943" s="99"/>
      <c r="V3943" s="99"/>
      <c r="W3943" s="99"/>
      <c r="X3943" s="99"/>
      <c r="Y3943" s="99"/>
      <c r="Z3943" s="99"/>
      <c r="AA3943" s="99"/>
      <c r="AB3943" s="99"/>
      <c r="AC3943" s="99"/>
      <c r="AD3943" s="99"/>
    </row>
    <row r="3944" spans="1:30" ht="14.25" customHeight="1">
      <c r="A3944" s="100"/>
      <c r="B3944" s="107"/>
      <c r="C3944" s="285" t="s">
        <v>6353</v>
      </c>
      <c r="D3944" s="370"/>
      <c r="E3944" s="367" t="str">
        <f t="shared" si="964"/>
        <v/>
      </c>
      <c r="F3944" s="367"/>
      <c r="G3944" s="367"/>
      <c r="H3944" s="367"/>
      <c r="I3944" s="367"/>
      <c r="J3944" s="367"/>
      <c r="K3944" s="367"/>
      <c r="L3944" s="99"/>
      <c r="M3944" s="99"/>
      <c r="N3944" s="99"/>
      <c r="O3944" s="99"/>
      <c r="P3944" s="99"/>
      <c r="Q3944" s="99"/>
      <c r="R3944" s="99"/>
      <c r="S3944" s="99"/>
      <c r="T3944" s="99"/>
      <c r="U3944" s="99"/>
      <c r="V3944" s="99"/>
      <c r="W3944" s="99"/>
      <c r="X3944" s="99"/>
      <c r="Y3944" s="99"/>
      <c r="Z3944" s="99"/>
      <c r="AA3944" s="99"/>
      <c r="AB3944" s="99"/>
      <c r="AC3944" s="99"/>
      <c r="AD3944" s="99"/>
    </row>
    <row r="3945" spans="1:30" ht="14.25" customHeight="1">
      <c r="A3945" s="100"/>
      <c r="B3945" s="107"/>
      <c r="C3945" s="285" t="s">
        <v>6354</v>
      </c>
      <c r="D3945" s="370"/>
      <c r="E3945" s="367" t="str">
        <f t="shared" si="964"/>
        <v/>
      </c>
      <c r="F3945" s="367"/>
      <c r="G3945" s="367"/>
      <c r="H3945" s="367"/>
      <c r="I3945" s="367"/>
      <c r="J3945" s="367"/>
      <c r="K3945" s="367"/>
      <c r="L3945" s="99"/>
      <c r="M3945" s="99"/>
      <c r="N3945" s="99"/>
      <c r="O3945" s="99"/>
      <c r="P3945" s="99"/>
      <c r="Q3945" s="99"/>
      <c r="R3945" s="99"/>
      <c r="S3945" s="99"/>
      <c r="T3945" s="99"/>
      <c r="U3945" s="99"/>
      <c r="V3945" s="99"/>
      <c r="W3945" s="99"/>
      <c r="X3945" s="99"/>
      <c r="Y3945" s="99"/>
      <c r="Z3945" s="99"/>
      <c r="AA3945" s="99"/>
      <c r="AB3945" s="99"/>
      <c r="AC3945" s="99"/>
      <c r="AD3945" s="99"/>
    </row>
    <row r="3946" spans="1:30" ht="14.25" customHeight="1">
      <c r="A3946" s="100"/>
      <c r="B3946" s="107"/>
      <c r="C3946" s="285" t="s">
        <v>6355</v>
      </c>
      <c r="D3946" s="370"/>
      <c r="E3946" s="367" t="str">
        <f t="shared" si="964"/>
        <v/>
      </c>
      <c r="F3946" s="367"/>
      <c r="G3946" s="367"/>
      <c r="H3946" s="367"/>
      <c r="I3946" s="367"/>
      <c r="J3946" s="367"/>
      <c r="K3946" s="367"/>
      <c r="L3946" s="99"/>
      <c r="M3946" s="99"/>
      <c r="N3946" s="99"/>
      <c r="O3946" s="99"/>
      <c r="P3946" s="99"/>
      <c r="Q3946" s="99"/>
      <c r="R3946" s="99"/>
      <c r="S3946" s="99"/>
      <c r="T3946" s="99"/>
      <c r="U3946" s="99"/>
      <c r="V3946" s="99"/>
      <c r="W3946" s="99"/>
      <c r="X3946" s="99"/>
      <c r="Y3946" s="99"/>
      <c r="Z3946" s="99"/>
      <c r="AA3946" s="99"/>
      <c r="AB3946" s="99"/>
      <c r="AC3946" s="99"/>
      <c r="AD3946" s="99"/>
    </row>
    <row r="3947" spans="1:30" ht="14.25" customHeight="1">
      <c r="A3947" s="100"/>
      <c r="B3947" s="107"/>
      <c r="C3947" s="285" t="s">
        <v>6356</v>
      </c>
      <c r="D3947" s="370"/>
      <c r="E3947" s="367" t="str">
        <f t="shared" si="964"/>
        <v/>
      </c>
      <c r="F3947" s="367"/>
      <c r="G3947" s="367"/>
      <c r="H3947" s="367"/>
      <c r="I3947" s="367"/>
      <c r="J3947" s="367"/>
      <c r="K3947" s="367"/>
      <c r="L3947" s="99"/>
      <c r="M3947" s="99"/>
      <c r="N3947" s="99"/>
      <c r="O3947" s="99"/>
      <c r="P3947" s="99"/>
      <c r="Q3947" s="99"/>
      <c r="R3947" s="99"/>
      <c r="S3947" s="99"/>
      <c r="T3947" s="99"/>
      <c r="U3947" s="99"/>
      <c r="V3947" s="99"/>
      <c r="W3947" s="99"/>
      <c r="X3947" s="99"/>
      <c r="Y3947" s="99"/>
      <c r="Z3947" s="99"/>
      <c r="AA3947" s="99"/>
      <c r="AB3947" s="99"/>
      <c r="AC3947" s="99"/>
      <c r="AD3947" s="99"/>
    </row>
    <row r="3948" spans="1:30" ht="14.25" customHeight="1">
      <c r="A3948" s="100"/>
      <c r="B3948" s="107"/>
      <c r="C3948" s="285" t="s">
        <v>6357</v>
      </c>
      <c r="D3948" s="370"/>
      <c r="E3948" s="367" t="str">
        <f t="shared" si="964"/>
        <v/>
      </c>
      <c r="F3948" s="367"/>
      <c r="G3948" s="367"/>
      <c r="H3948" s="367"/>
      <c r="I3948" s="367"/>
      <c r="J3948" s="367"/>
      <c r="K3948" s="367"/>
      <c r="L3948" s="99"/>
      <c r="M3948" s="99"/>
      <c r="N3948" s="99"/>
      <c r="O3948" s="99"/>
      <c r="P3948" s="99"/>
      <c r="Q3948" s="99"/>
      <c r="R3948" s="99"/>
      <c r="S3948" s="99"/>
      <c r="T3948" s="99"/>
      <c r="U3948" s="99"/>
      <c r="V3948" s="99"/>
      <c r="W3948" s="99"/>
      <c r="X3948" s="99"/>
      <c r="Y3948" s="99"/>
      <c r="Z3948" s="99"/>
      <c r="AA3948" s="99"/>
      <c r="AB3948" s="99"/>
      <c r="AC3948" s="99"/>
      <c r="AD3948" s="99"/>
    </row>
    <row r="3949" spans="1:30" ht="14.25" customHeight="1">
      <c r="A3949" s="100"/>
      <c r="B3949" s="107"/>
      <c r="C3949" s="285" t="s">
        <v>6358</v>
      </c>
      <c r="D3949" s="370"/>
      <c r="E3949" s="367" t="str">
        <f t="shared" si="964"/>
        <v/>
      </c>
      <c r="F3949" s="367"/>
      <c r="G3949" s="367"/>
      <c r="H3949" s="367"/>
      <c r="I3949" s="367"/>
      <c r="J3949" s="367"/>
      <c r="K3949" s="367"/>
      <c r="L3949" s="99"/>
      <c r="M3949" s="99"/>
      <c r="N3949" s="99"/>
      <c r="O3949" s="99"/>
      <c r="P3949" s="99"/>
      <c r="Q3949" s="99"/>
      <c r="R3949" s="99"/>
      <c r="S3949" s="99"/>
      <c r="T3949" s="99"/>
      <c r="U3949" s="99"/>
      <c r="V3949" s="99"/>
      <c r="W3949" s="99"/>
      <c r="X3949" s="99"/>
      <c r="Y3949" s="99"/>
      <c r="Z3949" s="99"/>
      <c r="AA3949" s="99"/>
      <c r="AB3949" s="99"/>
      <c r="AC3949" s="99"/>
      <c r="AD3949" s="99"/>
    </row>
    <row r="3950" spans="1:30" ht="14.25" customHeight="1">
      <c r="A3950" s="100"/>
      <c r="B3950" s="107"/>
      <c r="C3950" s="285" t="s">
        <v>6359</v>
      </c>
      <c r="D3950" s="370"/>
      <c r="E3950" s="367" t="str">
        <f t="shared" si="964"/>
        <v/>
      </c>
      <c r="F3950" s="367"/>
      <c r="G3950" s="367"/>
      <c r="H3950" s="367"/>
      <c r="I3950" s="367"/>
      <c r="J3950" s="367"/>
      <c r="K3950" s="367"/>
      <c r="L3950" s="99"/>
      <c r="M3950" s="99"/>
      <c r="N3950" s="99"/>
      <c r="O3950" s="99"/>
      <c r="P3950" s="99"/>
      <c r="Q3950" s="99"/>
      <c r="R3950" s="99"/>
      <c r="S3950" s="99"/>
      <c r="T3950" s="99"/>
      <c r="U3950" s="99"/>
      <c r="V3950" s="99"/>
      <c r="W3950" s="99"/>
      <c r="X3950" s="99"/>
      <c r="Y3950" s="99"/>
      <c r="Z3950" s="99"/>
      <c r="AA3950" s="99"/>
      <c r="AB3950" s="99"/>
      <c r="AC3950" s="99"/>
      <c r="AD3950" s="99"/>
    </row>
    <row r="3951" spans="1:30" ht="14.25" customHeight="1">
      <c r="A3951" s="100"/>
      <c r="B3951" s="107"/>
      <c r="C3951" s="285" t="s">
        <v>6360</v>
      </c>
      <c r="D3951" s="370"/>
      <c r="E3951" s="367" t="str">
        <f t="shared" si="964"/>
        <v/>
      </c>
      <c r="F3951" s="367"/>
      <c r="G3951" s="367"/>
      <c r="H3951" s="367"/>
      <c r="I3951" s="367"/>
      <c r="J3951" s="367"/>
      <c r="K3951" s="367"/>
      <c r="L3951" s="99"/>
      <c r="M3951" s="99"/>
      <c r="N3951" s="99"/>
      <c r="O3951" s="99"/>
      <c r="P3951" s="99"/>
      <c r="Q3951" s="99"/>
      <c r="R3951" s="99"/>
      <c r="S3951" s="99"/>
      <c r="T3951" s="99"/>
      <c r="U3951" s="99"/>
      <c r="V3951" s="99"/>
      <c r="W3951" s="99"/>
      <c r="X3951" s="99"/>
      <c r="Y3951" s="99"/>
      <c r="Z3951" s="99"/>
      <c r="AA3951" s="99"/>
      <c r="AB3951" s="99"/>
      <c r="AC3951" s="99"/>
      <c r="AD3951" s="99"/>
    </row>
    <row r="3952" spans="1:30" ht="14.25" customHeight="1">
      <c r="A3952" s="100"/>
      <c r="B3952" s="107"/>
      <c r="C3952" s="285" t="s">
        <v>6361</v>
      </c>
      <c r="D3952" s="370"/>
      <c r="E3952" s="367" t="str">
        <f t="shared" si="964"/>
        <v/>
      </c>
      <c r="F3952" s="367"/>
      <c r="G3952" s="367"/>
      <c r="H3952" s="367"/>
      <c r="I3952" s="367"/>
      <c r="J3952" s="367"/>
      <c r="K3952" s="367"/>
      <c r="L3952" s="99"/>
      <c r="M3952" s="99"/>
      <c r="N3952" s="99"/>
      <c r="O3952" s="99"/>
      <c r="P3952" s="99"/>
      <c r="Q3952" s="99"/>
      <c r="R3952" s="99"/>
      <c r="S3952" s="99"/>
      <c r="T3952" s="99"/>
      <c r="U3952" s="99"/>
      <c r="V3952" s="99"/>
      <c r="W3952" s="99"/>
      <c r="X3952" s="99"/>
      <c r="Y3952" s="99"/>
      <c r="Z3952" s="99"/>
      <c r="AA3952" s="99"/>
      <c r="AB3952" s="99"/>
      <c r="AC3952" s="99"/>
      <c r="AD3952" s="99"/>
    </row>
    <row r="3953" spans="1:30" ht="14.25" customHeight="1">
      <c r="A3953" s="100"/>
      <c r="B3953" s="107"/>
      <c r="C3953" s="285" t="s">
        <v>6362</v>
      </c>
      <c r="D3953" s="370"/>
      <c r="E3953" s="367" t="str">
        <f t="shared" si="964"/>
        <v/>
      </c>
      <c r="F3953" s="367"/>
      <c r="G3953" s="367"/>
      <c r="H3953" s="367"/>
      <c r="I3953" s="367"/>
      <c r="J3953" s="367"/>
      <c r="K3953" s="367"/>
      <c r="L3953" s="99"/>
      <c r="M3953" s="99"/>
      <c r="N3953" s="99"/>
      <c r="O3953" s="99"/>
      <c r="P3953" s="99"/>
      <c r="Q3953" s="99"/>
      <c r="R3953" s="99"/>
      <c r="S3953" s="99"/>
      <c r="T3953" s="99"/>
      <c r="U3953" s="99"/>
      <c r="V3953" s="99"/>
      <c r="W3953" s="99"/>
      <c r="X3953" s="99"/>
      <c r="Y3953" s="99"/>
      <c r="Z3953" s="99"/>
      <c r="AA3953" s="99"/>
      <c r="AB3953" s="99"/>
      <c r="AC3953" s="99"/>
      <c r="AD3953" s="99"/>
    </row>
    <row r="3954" spans="1:30" ht="14.25" customHeight="1">
      <c r="A3954" s="100"/>
      <c r="B3954" s="107"/>
      <c r="C3954" s="285" t="s">
        <v>6363</v>
      </c>
      <c r="D3954" s="370"/>
      <c r="E3954" s="367" t="str">
        <f t="shared" si="964"/>
        <v/>
      </c>
      <c r="F3954" s="367"/>
      <c r="G3954" s="367"/>
      <c r="H3954" s="367"/>
      <c r="I3954" s="367"/>
      <c r="J3954" s="367"/>
      <c r="K3954" s="367"/>
      <c r="L3954" s="99"/>
      <c r="M3954" s="99"/>
      <c r="N3954" s="99"/>
      <c r="O3954" s="99"/>
      <c r="P3954" s="99"/>
      <c r="Q3954" s="99"/>
      <c r="R3954" s="99"/>
      <c r="S3954" s="99"/>
      <c r="T3954" s="99"/>
      <c r="U3954" s="99"/>
      <c r="V3954" s="99"/>
      <c r="W3954" s="99"/>
      <c r="X3954" s="99"/>
      <c r="Y3954" s="99"/>
      <c r="Z3954" s="99"/>
      <c r="AA3954" s="99"/>
      <c r="AB3954" s="99"/>
      <c r="AC3954" s="99"/>
      <c r="AD3954" s="99"/>
    </row>
    <row r="3955" spans="1:30" ht="14.25" customHeight="1">
      <c r="A3955" s="100"/>
      <c r="B3955" s="107"/>
      <c r="C3955" s="285" t="s">
        <v>6364</v>
      </c>
      <c r="D3955" s="370"/>
      <c r="E3955" s="367" t="str">
        <f t="shared" si="964"/>
        <v/>
      </c>
      <c r="F3955" s="367"/>
      <c r="G3955" s="367"/>
      <c r="H3955" s="367"/>
      <c r="I3955" s="367"/>
      <c r="J3955" s="367"/>
      <c r="K3955" s="367"/>
      <c r="L3955" s="99"/>
      <c r="M3955" s="99"/>
      <c r="N3955" s="99"/>
      <c r="O3955" s="99"/>
      <c r="P3955" s="99"/>
      <c r="Q3955" s="99"/>
      <c r="R3955" s="99"/>
      <c r="S3955" s="99"/>
      <c r="T3955" s="99"/>
      <c r="U3955" s="99"/>
      <c r="V3955" s="99"/>
      <c r="W3955" s="99"/>
      <c r="X3955" s="99"/>
      <c r="Y3955" s="99"/>
      <c r="Z3955" s="99"/>
      <c r="AA3955" s="99"/>
      <c r="AB3955" s="99"/>
      <c r="AC3955" s="99"/>
      <c r="AD3955" s="99"/>
    </row>
    <row r="3956" spans="1:30" ht="14.25" customHeight="1">
      <c r="A3956" s="100"/>
      <c r="B3956" s="107"/>
      <c r="C3956" s="285" t="s">
        <v>6365</v>
      </c>
      <c r="D3956" s="370"/>
      <c r="E3956" s="367" t="str">
        <f t="shared" si="964"/>
        <v/>
      </c>
      <c r="F3956" s="367"/>
      <c r="G3956" s="367"/>
      <c r="H3956" s="367"/>
      <c r="I3956" s="367"/>
      <c r="J3956" s="367"/>
      <c r="K3956" s="367"/>
      <c r="L3956" s="99"/>
      <c r="M3956" s="99"/>
      <c r="N3956" s="99"/>
      <c r="O3956" s="99"/>
      <c r="P3956" s="99"/>
      <c r="Q3956" s="99"/>
      <c r="R3956" s="99"/>
      <c r="S3956" s="99"/>
      <c r="T3956" s="99"/>
      <c r="U3956" s="99"/>
      <c r="V3956" s="99"/>
      <c r="W3956" s="99"/>
      <c r="X3956" s="99"/>
      <c r="Y3956" s="99"/>
      <c r="Z3956" s="99"/>
      <c r="AA3956" s="99"/>
      <c r="AB3956" s="99"/>
      <c r="AC3956" s="99"/>
      <c r="AD3956" s="99"/>
    </row>
    <row r="3957" spans="1:30" ht="14.25" customHeight="1">
      <c r="A3957" s="100"/>
      <c r="B3957" s="107"/>
      <c r="C3957" s="285" t="s">
        <v>6366</v>
      </c>
      <c r="D3957" s="370"/>
      <c r="E3957" s="367" t="str">
        <f t="shared" si="964"/>
        <v/>
      </c>
      <c r="F3957" s="367"/>
      <c r="G3957" s="367"/>
      <c r="H3957" s="367"/>
      <c r="I3957" s="367"/>
      <c r="J3957" s="367"/>
      <c r="K3957" s="367"/>
      <c r="L3957" s="99"/>
      <c r="M3957" s="99"/>
      <c r="N3957" s="99"/>
      <c r="O3957" s="99"/>
      <c r="P3957" s="99"/>
      <c r="Q3957" s="99"/>
      <c r="R3957" s="99"/>
      <c r="S3957" s="99"/>
      <c r="T3957" s="99"/>
      <c r="U3957" s="99"/>
      <c r="V3957" s="99"/>
      <c r="W3957" s="99"/>
      <c r="X3957" s="99"/>
      <c r="Y3957" s="99"/>
      <c r="Z3957" s="99"/>
      <c r="AA3957" s="99"/>
      <c r="AB3957" s="99"/>
      <c r="AC3957" s="99"/>
      <c r="AD3957" s="99"/>
    </row>
    <row r="3958" spans="1:30" ht="14.25" customHeight="1">
      <c r="A3958" s="100"/>
      <c r="B3958" s="107"/>
      <c r="C3958" s="285" t="s">
        <v>6367</v>
      </c>
      <c r="D3958" s="370"/>
      <c r="E3958" s="367" t="str">
        <f t="shared" si="964"/>
        <v/>
      </c>
      <c r="F3958" s="367"/>
      <c r="G3958" s="367"/>
      <c r="H3958" s="367"/>
      <c r="I3958" s="367"/>
      <c r="J3958" s="367"/>
      <c r="K3958" s="367"/>
      <c r="L3958" s="99"/>
      <c r="M3958" s="99"/>
      <c r="N3958" s="99"/>
      <c r="O3958" s="99"/>
      <c r="P3958" s="99"/>
      <c r="Q3958" s="99"/>
      <c r="R3958" s="99"/>
      <c r="S3958" s="99"/>
      <c r="T3958" s="99"/>
      <c r="U3958" s="99"/>
      <c r="V3958" s="99"/>
      <c r="W3958" s="99"/>
      <c r="X3958" s="99"/>
      <c r="Y3958" s="99"/>
      <c r="Z3958" s="99"/>
      <c r="AA3958" s="99"/>
      <c r="AB3958" s="99"/>
      <c r="AC3958" s="99"/>
      <c r="AD3958" s="99"/>
    </row>
    <row r="3959" spans="1:30" ht="14.25" customHeight="1">
      <c r="A3959" s="100"/>
      <c r="B3959" s="107"/>
      <c r="C3959" s="285" t="s">
        <v>6368</v>
      </c>
      <c r="D3959" s="370"/>
      <c r="E3959" s="367" t="str">
        <f t="shared" si="964"/>
        <v/>
      </c>
      <c r="F3959" s="367"/>
      <c r="G3959" s="367"/>
      <c r="H3959" s="367"/>
      <c r="I3959" s="367"/>
      <c r="J3959" s="367"/>
      <c r="K3959" s="367"/>
      <c r="L3959" s="99"/>
      <c r="M3959" s="99"/>
      <c r="N3959" s="99"/>
      <c r="O3959" s="99"/>
      <c r="P3959" s="99"/>
      <c r="Q3959" s="99"/>
      <c r="R3959" s="99"/>
      <c r="S3959" s="99"/>
      <c r="T3959" s="99"/>
      <c r="U3959" s="99"/>
      <c r="V3959" s="99"/>
      <c r="W3959" s="99"/>
      <c r="X3959" s="99"/>
      <c r="Y3959" s="99"/>
      <c r="Z3959" s="99"/>
      <c r="AA3959" s="99"/>
      <c r="AB3959" s="99"/>
      <c r="AC3959" s="99"/>
      <c r="AD3959" s="99"/>
    </row>
    <row r="3960" spans="1:30" ht="14.25" customHeight="1">
      <c r="A3960" s="100"/>
      <c r="B3960" s="107"/>
      <c r="C3960" s="285" t="s">
        <v>6369</v>
      </c>
      <c r="D3960" s="370"/>
      <c r="E3960" s="367" t="str">
        <f t="shared" si="964"/>
        <v/>
      </c>
      <c r="F3960" s="367"/>
      <c r="G3960" s="367"/>
      <c r="H3960" s="367"/>
      <c r="I3960" s="367"/>
      <c r="J3960" s="367"/>
      <c r="K3960" s="367"/>
      <c r="L3960" s="99"/>
      <c r="M3960" s="99"/>
      <c r="N3960" s="99"/>
      <c r="O3960" s="99"/>
      <c r="P3960" s="99"/>
      <c r="Q3960" s="99"/>
      <c r="R3960" s="99"/>
      <c r="S3960" s="99"/>
      <c r="T3960" s="99"/>
      <c r="U3960" s="99"/>
      <c r="V3960" s="99"/>
      <c r="W3960" s="99"/>
      <c r="X3960" s="99"/>
      <c r="Y3960" s="99"/>
      <c r="Z3960" s="99"/>
      <c r="AA3960" s="99"/>
      <c r="AB3960" s="99"/>
      <c r="AC3960" s="99"/>
      <c r="AD3960" s="99"/>
    </row>
    <row r="3961" spans="1:30" ht="14.25" customHeight="1">
      <c r="A3961" s="100"/>
      <c r="B3961" s="107"/>
      <c r="C3961" s="285" t="s">
        <v>6370</v>
      </c>
      <c r="D3961" s="370"/>
      <c r="E3961" s="367" t="str">
        <f t="shared" si="964"/>
        <v/>
      </c>
      <c r="F3961" s="367"/>
      <c r="G3961" s="367"/>
      <c r="H3961" s="367"/>
      <c r="I3961" s="367"/>
      <c r="J3961" s="367"/>
      <c r="K3961" s="367"/>
      <c r="L3961" s="99"/>
      <c r="M3961" s="99"/>
      <c r="N3961" s="99"/>
      <c r="O3961" s="99"/>
      <c r="P3961" s="99"/>
      <c r="Q3961" s="99"/>
      <c r="R3961" s="99"/>
      <c r="S3961" s="99"/>
      <c r="T3961" s="99"/>
      <c r="U3961" s="99"/>
      <c r="V3961" s="99"/>
      <c r="W3961" s="99"/>
      <c r="X3961" s="99"/>
      <c r="Y3961" s="99"/>
      <c r="Z3961" s="99"/>
      <c r="AA3961" s="99"/>
      <c r="AB3961" s="99"/>
      <c r="AC3961" s="99"/>
      <c r="AD3961" s="99"/>
    </row>
    <row r="3962" spans="1:30" ht="14.25" customHeight="1">
      <c r="A3962" s="100"/>
      <c r="B3962" s="107"/>
      <c r="C3962" s="285" t="s">
        <v>6371</v>
      </c>
      <c r="D3962" s="370"/>
      <c r="E3962" s="367" t="str">
        <f t="shared" si="964"/>
        <v/>
      </c>
      <c r="F3962" s="367"/>
      <c r="G3962" s="367"/>
      <c r="H3962" s="367"/>
      <c r="I3962" s="367"/>
      <c r="J3962" s="367"/>
      <c r="K3962" s="367"/>
      <c r="L3962" s="99"/>
      <c r="M3962" s="99"/>
      <c r="N3962" s="99"/>
      <c r="O3962" s="99"/>
      <c r="P3962" s="99"/>
      <c r="Q3962" s="99"/>
      <c r="R3962" s="99"/>
      <c r="S3962" s="99"/>
      <c r="T3962" s="99"/>
      <c r="U3962" s="99"/>
      <c r="V3962" s="99"/>
      <c r="W3962" s="99"/>
      <c r="X3962" s="99"/>
      <c r="Y3962" s="99"/>
      <c r="Z3962" s="99"/>
      <c r="AA3962" s="99"/>
      <c r="AB3962" s="99"/>
      <c r="AC3962" s="99"/>
      <c r="AD3962" s="99"/>
    </row>
    <row r="3963" spans="1:30" ht="14.25" customHeight="1">
      <c r="A3963" s="100"/>
      <c r="B3963" s="107"/>
      <c r="C3963" s="285" t="s">
        <v>6372</v>
      </c>
      <c r="D3963" s="370"/>
      <c r="E3963" s="367" t="str">
        <f t="shared" si="964"/>
        <v/>
      </c>
      <c r="F3963" s="367"/>
      <c r="G3963" s="367"/>
      <c r="H3963" s="367"/>
      <c r="I3963" s="367"/>
      <c r="J3963" s="367"/>
      <c r="K3963" s="367"/>
      <c r="L3963" s="99"/>
      <c r="M3963" s="99"/>
      <c r="N3963" s="99"/>
      <c r="O3963" s="99"/>
      <c r="P3963" s="99"/>
      <c r="Q3963" s="99"/>
      <c r="R3963" s="99"/>
      <c r="S3963" s="99"/>
      <c r="T3963" s="99"/>
      <c r="U3963" s="99"/>
      <c r="V3963" s="99"/>
      <c r="W3963" s="99"/>
      <c r="X3963" s="99"/>
      <c r="Y3963" s="99"/>
      <c r="Z3963" s="99"/>
      <c r="AA3963" s="99"/>
      <c r="AB3963" s="99"/>
      <c r="AC3963" s="99"/>
      <c r="AD3963" s="99"/>
    </row>
    <row r="3964" spans="1:30" ht="14.25" customHeight="1">
      <c r="A3964" s="100"/>
      <c r="B3964" s="107"/>
      <c r="C3964" s="285" t="s">
        <v>6373</v>
      </c>
      <c r="D3964" s="370"/>
      <c r="E3964" s="367" t="str">
        <f t="shared" si="964"/>
        <v/>
      </c>
      <c r="F3964" s="367"/>
      <c r="G3964" s="367"/>
      <c r="H3964" s="367"/>
      <c r="I3964" s="367"/>
      <c r="J3964" s="367"/>
      <c r="K3964" s="367"/>
      <c r="L3964" s="99"/>
      <c r="M3964" s="99"/>
      <c r="N3964" s="99"/>
      <c r="O3964" s="99"/>
      <c r="P3964" s="99"/>
      <c r="Q3964" s="99"/>
      <c r="R3964" s="99"/>
      <c r="S3964" s="99"/>
      <c r="T3964" s="99"/>
      <c r="U3964" s="99"/>
      <c r="V3964" s="99"/>
      <c r="W3964" s="99"/>
      <c r="X3964" s="99"/>
      <c r="Y3964" s="99"/>
      <c r="Z3964" s="99"/>
      <c r="AA3964" s="99"/>
      <c r="AB3964" s="99"/>
      <c r="AC3964" s="99"/>
      <c r="AD3964" s="99"/>
    </row>
    <row r="3965" spans="1:30" ht="14.25" customHeight="1">
      <c r="A3965" s="100"/>
      <c r="B3965" s="107"/>
      <c r="C3965" s="285" t="s">
        <v>6374</v>
      </c>
      <c r="D3965" s="370"/>
      <c r="E3965" s="367" t="str">
        <f t="shared" si="964"/>
        <v/>
      </c>
      <c r="F3965" s="367"/>
      <c r="G3965" s="367"/>
      <c r="H3965" s="367"/>
      <c r="I3965" s="367"/>
      <c r="J3965" s="367"/>
      <c r="K3965" s="367"/>
      <c r="L3965" s="99"/>
      <c r="M3965" s="99"/>
      <c r="N3965" s="99"/>
      <c r="O3965" s="99"/>
      <c r="P3965" s="99"/>
      <c r="Q3965" s="99"/>
      <c r="R3965" s="99"/>
      <c r="S3965" s="99"/>
      <c r="T3965" s="99"/>
      <c r="U3965" s="99"/>
      <c r="V3965" s="99"/>
      <c r="W3965" s="99"/>
      <c r="X3965" s="99"/>
      <c r="Y3965" s="99"/>
      <c r="Z3965" s="99"/>
      <c r="AA3965" s="99"/>
      <c r="AB3965" s="99"/>
      <c r="AC3965" s="99"/>
      <c r="AD3965" s="99"/>
    </row>
    <row r="3966" spans="1:30" ht="14.25" customHeight="1">
      <c r="A3966" s="100"/>
      <c r="B3966" s="107"/>
      <c r="C3966" s="285" t="s">
        <v>6375</v>
      </c>
      <c r="D3966" s="370"/>
      <c r="E3966" s="367" t="str">
        <f t="shared" si="964"/>
        <v/>
      </c>
      <c r="F3966" s="367"/>
      <c r="G3966" s="367"/>
      <c r="H3966" s="367"/>
      <c r="I3966" s="367"/>
      <c r="J3966" s="367"/>
      <c r="K3966" s="367"/>
      <c r="L3966" s="99"/>
      <c r="M3966" s="99"/>
      <c r="N3966" s="99"/>
      <c r="O3966" s="99"/>
      <c r="P3966" s="99"/>
      <c r="Q3966" s="99"/>
      <c r="R3966" s="99"/>
      <c r="S3966" s="99"/>
      <c r="T3966" s="99"/>
      <c r="U3966" s="99"/>
      <c r="V3966" s="99"/>
      <c r="W3966" s="99"/>
      <c r="X3966" s="99"/>
      <c r="Y3966" s="99"/>
      <c r="Z3966" s="99"/>
      <c r="AA3966" s="99"/>
      <c r="AB3966" s="99"/>
      <c r="AC3966" s="99"/>
      <c r="AD3966" s="99"/>
    </row>
    <row r="3967" spans="1:30" ht="14.25" customHeight="1">
      <c r="A3967" s="100"/>
      <c r="B3967" s="107"/>
      <c r="C3967" s="285" t="s">
        <v>6376</v>
      </c>
      <c r="D3967" s="370"/>
      <c r="E3967" s="367" t="str">
        <f t="shared" si="964"/>
        <v/>
      </c>
      <c r="F3967" s="367"/>
      <c r="G3967" s="367"/>
      <c r="H3967" s="367"/>
      <c r="I3967" s="367"/>
      <c r="J3967" s="367"/>
      <c r="K3967" s="367"/>
      <c r="L3967" s="99"/>
      <c r="M3967" s="99"/>
      <c r="N3967" s="99"/>
      <c r="O3967" s="99"/>
      <c r="P3967" s="99"/>
      <c r="Q3967" s="99"/>
      <c r="R3967" s="99"/>
      <c r="S3967" s="99"/>
      <c r="T3967" s="99"/>
      <c r="U3967" s="99"/>
      <c r="V3967" s="99"/>
      <c r="W3967" s="99"/>
      <c r="X3967" s="99"/>
      <c r="Y3967" s="99"/>
      <c r="Z3967" s="99"/>
      <c r="AA3967" s="99"/>
      <c r="AB3967" s="99"/>
      <c r="AC3967" s="99"/>
      <c r="AD3967" s="99"/>
    </row>
    <row r="3968" spans="1:30" ht="14.25" customHeight="1">
      <c r="A3968" s="100"/>
      <c r="B3968" s="107"/>
      <c r="C3968" s="285" t="s">
        <v>6377</v>
      </c>
      <c r="D3968" s="370"/>
      <c r="E3968" s="367" t="str">
        <f t="shared" si="964"/>
        <v/>
      </c>
      <c r="F3968" s="367"/>
      <c r="G3968" s="367"/>
      <c r="H3968" s="367"/>
      <c r="I3968" s="367"/>
      <c r="J3968" s="367"/>
      <c r="K3968" s="367"/>
      <c r="L3968" s="99"/>
      <c r="M3968" s="99"/>
      <c r="N3968" s="99"/>
      <c r="O3968" s="99"/>
      <c r="P3968" s="99"/>
      <c r="Q3968" s="99"/>
      <c r="R3968" s="99"/>
      <c r="S3968" s="99"/>
      <c r="T3968" s="99"/>
      <c r="U3968" s="99"/>
      <c r="V3968" s="99"/>
      <c r="W3968" s="99"/>
      <c r="X3968" s="99"/>
      <c r="Y3968" s="99"/>
      <c r="Z3968" s="99"/>
      <c r="AA3968" s="99"/>
      <c r="AB3968" s="99"/>
      <c r="AC3968" s="99"/>
      <c r="AD3968" s="99"/>
    </row>
    <row r="3969" spans="1:30" ht="14.25" customHeight="1">
      <c r="A3969" s="100"/>
      <c r="B3969" s="107"/>
      <c r="C3969" s="285" t="s">
        <v>6378</v>
      </c>
      <c r="D3969" s="370"/>
      <c r="E3969" s="367" t="str">
        <f t="shared" si="964"/>
        <v/>
      </c>
      <c r="F3969" s="367"/>
      <c r="G3969" s="367"/>
      <c r="H3969" s="367"/>
      <c r="I3969" s="367"/>
      <c r="J3969" s="367"/>
      <c r="K3969" s="367"/>
      <c r="L3969" s="99"/>
      <c r="M3969" s="99"/>
      <c r="N3969" s="99"/>
      <c r="O3969" s="99"/>
      <c r="P3969" s="99"/>
      <c r="Q3969" s="99"/>
      <c r="R3969" s="99"/>
      <c r="S3969" s="99"/>
      <c r="T3969" s="99"/>
      <c r="U3969" s="99"/>
      <c r="V3969" s="99"/>
      <c r="W3969" s="99"/>
      <c r="X3969" s="99"/>
      <c r="Y3969" s="99"/>
      <c r="Z3969" s="99"/>
      <c r="AA3969" s="99"/>
      <c r="AB3969" s="99"/>
      <c r="AC3969" s="99"/>
      <c r="AD3969" s="99"/>
    </row>
    <row r="3970" spans="1:30" ht="14.25" customHeight="1">
      <c r="A3970" s="100"/>
      <c r="B3970" s="107"/>
      <c r="C3970" s="285" t="s">
        <v>6379</v>
      </c>
      <c r="D3970" s="370"/>
      <c r="E3970" s="367" t="str">
        <f t="shared" ref="E3970:E3988" si="965">IF(E1362="","",E1362)</f>
        <v/>
      </c>
      <c r="F3970" s="367"/>
      <c r="G3970" s="367"/>
      <c r="H3970" s="367"/>
      <c r="I3970" s="367"/>
      <c r="J3970" s="367"/>
      <c r="K3970" s="367"/>
      <c r="L3970" s="99"/>
      <c r="M3970" s="99"/>
      <c r="N3970" s="99"/>
      <c r="O3970" s="99"/>
      <c r="P3970" s="99"/>
      <c r="Q3970" s="99"/>
      <c r="R3970" s="99"/>
      <c r="S3970" s="99"/>
      <c r="T3970" s="99"/>
      <c r="U3970" s="99"/>
      <c r="V3970" s="99"/>
      <c r="W3970" s="99"/>
      <c r="X3970" s="99"/>
      <c r="Y3970" s="99"/>
      <c r="Z3970" s="99"/>
      <c r="AA3970" s="99"/>
      <c r="AB3970" s="99"/>
      <c r="AC3970" s="99"/>
      <c r="AD3970" s="99"/>
    </row>
    <row r="3971" spans="1:30" ht="14.25" customHeight="1">
      <c r="A3971" s="100"/>
      <c r="B3971" s="107"/>
      <c r="C3971" s="285" t="s">
        <v>6380</v>
      </c>
      <c r="D3971" s="370"/>
      <c r="E3971" s="367" t="str">
        <f t="shared" si="965"/>
        <v/>
      </c>
      <c r="F3971" s="367"/>
      <c r="G3971" s="367"/>
      <c r="H3971" s="367"/>
      <c r="I3971" s="367"/>
      <c r="J3971" s="367"/>
      <c r="K3971" s="367"/>
      <c r="L3971" s="99"/>
      <c r="M3971" s="99"/>
      <c r="N3971" s="99"/>
      <c r="O3971" s="99"/>
      <c r="P3971" s="99"/>
      <c r="Q3971" s="99"/>
      <c r="R3971" s="99"/>
      <c r="S3971" s="99"/>
      <c r="T3971" s="99"/>
      <c r="U3971" s="99"/>
      <c r="V3971" s="99"/>
      <c r="W3971" s="99"/>
      <c r="X3971" s="99"/>
      <c r="Y3971" s="99"/>
      <c r="Z3971" s="99"/>
      <c r="AA3971" s="99"/>
      <c r="AB3971" s="99"/>
      <c r="AC3971" s="99"/>
      <c r="AD3971" s="99"/>
    </row>
    <row r="3972" spans="1:30" ht="14.25" customHeight="1">
      <c r="A3972" s="100"/>
      <c r="B3972" s="107"/>
      <c r="C3972" s="285" t="s">
        <v>6381</v>
      </c>
      <c r="D3972" s="370"/>
      <c r="E3972" s="367" t="str">
        <f t="shared" si="965"/>
        <v/>
      </c>
      <c r="F3972" s="367"/>
      <c r="G3972" s="367"/>
      <c r="H3972" s="367"/>
      <c r="I3972" s="367"/>
      <c r="J3972" s="367"/>
      <c r="K3972" s="367"/>
      <c r="L3972" s="99"/>
      <c r="M3972" s="99"/>
      <c r="N3972" s="99"/>
      <c r="O3972" s="99"/>
      <c r="P3972" s="99"/>
      <c r="Q3972" s="99"/>
      <c r="R3972" s="99"/>
      <c r="S3972" s="99"/>
      <c r="T3972" s="99"/>
      <c r="U3972" s="99"/>
      <c r="V3972" s="99"/>
      <c r="W3972" s="99"/>
      <c r="X3972" s="99"/>
      <c r="Y3972" s="99"/>
      <c r="Z3972" s="99"/>
      <c r="AA3972" s="99"/>
      <c r="AB3972" s="99"/>
      <c r="AC3972" s="99"/>
      <c r="AD3972" s="99"/>
    </row>
    <row r="3973" spans="1:30" ht="14.25" customHeight="1">
      <c r="A3973" s="100"/>
      <c r="B3973" s="107"/>
      <c r="C3973" s="285" t="s">
        <v>6382</v>
      </c>
      <c r="D3973" s="370"/>
      <c r="E3973" s="367" t="str">
        <f t="shared" si="965"/>
        <v/>
      </c>
      <c r="F3973" s="367"/>
      <c r="G3973" s="367"/>
      <c r="H3973" s="367"/>
      <c r="I3973" s="367"/>
      <c r="J3973" s="367"/>
      <c r="K3973" s="367"/>
      <c r="L3973" s="99"/>
      <c r="M3973" s="99"/>
      <c r="N3973" s="99"/>
      <c r="O3973" s="99"/>
      <c r="P3973" s="99"/>
      <c r="Q3973" s="99"/>
      <c r="R3973" s="99"/>
      <c r="S3973" s="99"/>
      <c r="T3973" s="99"/>
      <c r="U3973" s="99"/>
      <c r="V3973" s="99"/>
      <c r="W3973" s="99"/>
      <c r="X3973" s="99"/>
      <c r="Y3973" s="99"/>
      <c r="Z3973" s="99"/>
      <c r="AA3973" s="99"/>
      <c r="AB3973" s="99"/>
      <c r="AC3973" s="99"/>
      <c r="AD3973" s="99"/>
    </row>
    <row r="3974" spans="1:30" ht="14.25" customHeight="1">
      <c r="A3974" s="100"/>
      <c r="B3974" s="107"/>
      <c r="C3974" s="285" t="s">
        <v>6383</v>
      </c>
      <c r="D3974" s="370"/>
      <c r="E3974" s="367" t="str">
        <f t="shared" si="965"/>
        <v/>
      </c>
      <c r="F3974" s="367"/>
      <c r="G3974" s="367"/>
      <c r="H3974" s="367"/>
      <c r="I3974" s="367"/>
      <c r="J3974" s="367"/>
      <c r="K3974" s="367"/>
      <c r="L3974" s="99"/>
      <c r="M3974" s="99"/>
      <c r="N3974" s="99"/>
      <c r="O3974" s="99"/>
      <c r="P3974" s="99"/>
      <c r="Q3974" s="99"/>
      <c r="R3974" s="99"/>
      <c r="S3974" s="99"/>
      <c r="T3974" s="99"/>
      <c r="U3974" s="99"/>
      <c r="V3974" s="99"/>
      <c r="W3974" s="99"/>
      <c r="X3974" s="99"/>
      <c r="Y3974" s="99"/>
      <c r="Z3974" s="99"/>
      <c r="AA3974" s="99"/>
      <c r="AB3974" s="99"/>
      <c r="AC3974" s="99"/>
      <c r="AD3974" s="99"/>
    </row>
    <row r="3975" spans="1:30" ht="14.25" customHeight="1">
      <c r="A3975" s="100"/>
      <c r="B3975" s="107"/>
      <c r="C3975" s="285" t="s">
        <v>6384</v>
      </c>
      <c r="D3975" s="370"/>
      <c r="E3975" s="367" t="str">
        <f t="shared" si="965"/>
        <v/>
      </c>
      <c r="F3975" s="367"/>
      <c r="G3975" s="367"/>
      <c r="H3975" s="367"/>
      <c r="I3975" s="367"/>
      <c r="J3975" s="367"/>
      <c r="K3975" s="367"/>
      <c r="L3975" s="99"/>
      <c r="M3975" s="99"/>
      <c r="N3975" s="99"/>
      <c r="O3975" s="99"/>
      <c r="P3975" s="99"/>
      <c r="Q3975" s="99"/>
      <c r="R3975" s="99"/>
      <c r="S3975" s="99"/>
      <c r="T3975" s="99"/>
      <c r="U3975" s="99"/>
      <c r="V3975" s="99"/>
      <c r="W3975" s="99"/>
      <c r="X3975" s="99"/>
      <c r="Y3975" s="99"/>
      <c r="Z3975" s="99"/>
      <c r="AA3975" s="99"/>
      <c r="AB3975" s="99"/>
      <c r="AC3975" s="99"/>
      <c r="AD3975" s="99"/>
    </row>
    <row r="3976" spans="1:30" ht="14.25" customHeight="1">
      <c r="A3976" s="100"/>
      <c r="B3976" s="107"/>
      <c r="C3976" s="285" t="s">
        <v>6385</v>
      </c>
      <c r="D3976" s="370"/>
      <c r="E3976" s="367" t="str">
        <f t="shared" si="965"/>
        <v/>
      </c>
      <c r="F3976" s="367"/>
      <c r="G3976" s="367"/>
      <c r="H3976" s="367"/>
      <c r="I3976" s="367"/>
      <c r="J3976" s="367"/>
      <c r="K3976" s="367"/>
      <c r="L3976" s="99"/>
      <c r="M3976" s="99"/>
      <c r="N3976" s="99"/>
      <c r="O3976" s="99"/>
      <c r="P3976" s="99"/>
      <c r="Q3976" s="99"/>
      <c r="R3976" s="99"/>
      <c r="S3976" s="99"/>
      <c r="T3976" s="99"/>
      <c r="U3976" s="99"/>
      <c r="V3976" s="99"/>
      <c r="W3976" s="99"/>
      <c r="X3976" s="99"/>
      <c r="Y3976" s="99"/>
      <c r="Z3976" s="99"/>
      <c r="AA3976" s="99"/>
      <c r="AB3976" s="99"/>
      <c r="AC3976" s="99"/>
      <c r="AD3976" s="99"/>
    </row>
    <row r="3977" spans="1:30" ht="14.25" customHeight="1">
      <c r="A3977" s="100"/>
      <c r="B3977" s="107"/>
      <c r="C3977" s="285" t="s">
        <v>6386</v>
      </c>
      <c r="D3977" s="370"/>
      <c r="E3977" s="367" t="str">
        <f t="shared" si="965"/>
        <v/>
      </c>
      <c r="F3977" s="367"/>
      <c r="G3977" s="367"/>
      <c r="H3977" s="367"/>
      <c r="I3977" s="367"/>
      <c r="J3977" s="367"/>
      <c r="K3977" s="367"/>
      <c r="L3977" s="99"/>
      <c r="M3977" s="99"/>
      <c r="N3977" s="99"/>
      <c r="O3977" s="99"/>
      <c r="P3977" s="99"/>
      <c r="Q3977" s="99"/>
      <c r="R3977" s="99"/>
      <c r="S3977" s="99"/>
      <c r="T3977" s="99"/>
      <c r="U3977" s="99"/>
      <c r="V3977" s="99"/>
      <c r="W3977" s="99"/>
      <c r="X3977" s="99"/>
      <c r="Y3977" s="99"/>
      <c r="Z3977" s="99"/>
      <c r="AA3977" s="99"/>
      <c r="AB3977" s="99"/>
      <c r="AC3977" s="99"/>
      <c r="AD3977" s="99"/>
    </row>
    <row r="3978" spans="1:30" ht="14.25" customHeight="1">
      <c r="A3978" s="100"/>
      <c r="B3978" s="107"/>
      <c r="C3978" s="285" t="s">
        <v>6387</v>
      </c>
      <c r="D3978" s="370"/>
      <c r="E3978" s="367" t="str">
        <f t="shared" si="965"/>
        <v/>
      </c>
      <c r="F3978" s="367"/>
      <c r="G3978" s="367"/>
      <c r="H3978" s="367"/>
      <c r="I3978" s="367"/>
      <c r="J3978" s="367"/>
      <c r="K3978" s="367"/>
      <c r="L3978" s="99"/>
      <c r="M3978" s="99"/>
      <c r="N3978" s="99"/>
      <c r="O3978" s="99"/>
      <c r="P3978" s="99"/>
      <c r="Q3978" s="99"/>
      <c r="R3978" s="99"/>
      <c r="S3978" s="99"/>
      <c r="T3978" s="99"/>
      <c r="U3978" s="99"/>
      <c r="V3978" s="99"/>
      <c r="W3978" s="99"/>
      <c r="X3978" s="99"/>
      <c r="Y3978" s="99"/>
      <c r="Z3978" s="99"/>
      <c r="AA3978" s="99"/>
      <c r="AB3978" s="99"/>
      <c r="AC3978" s="99"/>
      <c r="AD3978" s="99"/>
    </row>
    <row r="3979" spans="1:30" ht="14.25" customHeight="1">
      <c r="A3979" s="100"/>
      <c r="B3979" s="107"/>
      <c r="C3979" s="285" t="s">
        <v>6388</v>
      </c>
      <c r="D3979" s="370"/>
      <c r="E3979" s="367" t="str">
        <f t="shared" si="965"/>
        <v/>
      </c>
      <c r="F3979" s="367"/>
      <c r="G3979" s="367"/>
      <c r="H3979" s="367"/>
      <c r="I3979" s="367"/>
      <c r="J3979" s="367"/>
      <c r="K3979" s="367"/>
      <c r="L3979" s="99"/>
      <c r="M3979" s="99"/>
      <c r="N3979" s="99"/>
      <c r="O3979" s="99"/>
      <c r="P3979" s="99"/>
      <c r="Q3979" s="99"/>
      <c r="R3979" s="99"/>
      <c r="S3979" s="99"/>
      <c r="T3979" s="99"/>
      <c r="U3979" s="99"/>
      <c r="V3979" s="99"/>
      <c r="W3979" s="99"/>
      <c r="X3979" s="99"/>
      <c r="Y3979" s="99"/>
      <c r="Z3979" s="99"/>
      <c r="AA3979" s="99"/>
      <c r="AB3979" s="99"/>
      <c r="AC3979" s="99"/>
      <c r="AD3979" s="99"/>
    </row>
    <row r="3980" spans="1:30" ht="14.25" customHeight="1">
      <c r="A3980" s="100"/>
      <c r="B3980" s="107"/>
      <c r="C3980" s="285" t="s">
        <v>6389</v>
      </c>
      <c r="D3980" s="370"/>
      <c r="E3980" s="367" t="str">
        <f t="shared" si="965"/>
        <v/>
      </c>
      <c r="F3980" s="367"/>
      <c r="G3980" s="367"/>
      <c r="H3980" s="367"/>
      <c r="I3980" s="367"/>
      <c r="J3980" s="367"/>
      <c r="K3980" s="367"/>
      <c r="L3980" s="99"/>
      <c r="M3980" s="99"/>
      <c r="N3980" s="99"/>
      <c r="O3980" s="99"/>
      <c r="P3980" s="99"/>
      <c r="Q3980" s="99"/>
      <c r="R3980" s="99"/>
      <c r="S3980" s="99"/>
      <c r="T3980" s="99"/>
      <c r="U3980" s="99"/>
      <c r="V3980" s="99"/>
      <c r="W3980" s="99"/>
      <c r="X3980" s="99"/>
      <c r="Y3980" s="99"/>
      <c r="Z3980" s="99"/>
      <c r="AA3980" s="99"/>
      <c r="AB3980" s="99"/>
      <c r="AC3980" s="99"/>
      <c r="AD3980" s="99"/>
    </row>
    <row r="3981" spans="1:30" ht="14.25" customHeight="1">
      <c r="A3981" s="100"/>
      <c r="B3981" s="107"/>
      <c r="C3981" s="285" t="s">
        <v>6390</v>
      </c>
      <c r="D3981" s="370"/>
      <c r="E3981" s="367" t="str">
        <f t="shared" si="965"/>
        <v/>
      </c>
      <c r="F3981" s="367"/>
      <c r="G3981" s="367"/>
      <c r="H3981" s="367"/>
      <c r="I3981" s="367"/>
      <c r="J3981" s="367"/>
      <c r="K3981" s="367"/>
      <c r="L3981" s="99"/>
      <c r="M3981" s="99"/>
      <c r="N3981" s="99"/>
      <c r="O3981" s="99"/>
      <c r="P3981" s="99"/>
      <c r="Q3981" s="99"/>
      <c r="R3981" s="99"/>
      <c r="S3981" s="99"/>
      <c r="T3981" s="99"/>
      <c r="U3981" s="99"/>
      <c r="V3981" s="99"/>
      <c r="W3981" s="99"/>
      <c r="X3981" s="99"/>
      <c r="Y3981" s="99"/>
      <c r="Z3981" s="99"/>
      <c r="AA3981" s="99"/>
      <c r="AB3981" s="99"/>
      <c r="AC3981" s="99"/>
      <c r="AD3981" s="99"/>
    </row>
    <row r="3982" spans="1:30" ht="14.25" customHeight="1">
      <c r="A3982" s="100"/>
      <c r="B3982" s="107"/>
      <c r="C3982" s="285" t="s">
        <v>6391</v>
      </c>
      <c r="D3982" s="370"/>
      <c r="E3982" s="367" t="str">
        <f t="shared" si="965"/>
        <v/>
      </c>
      <c r="F3982" s="367"/>
      <c r="G3982" s="367"/>
      <c r="H3982" s="367"/>
      <c r="I3982" s="367"/>
      <c r="J3982" s="367"/>
      <c r="K3982" s="367"/>
      <c r="L3982" s="99"/>
      <c r="M3982" s="99"/>
      <c r="N3982" s="99"/>
      <c r="O3982" s="99"/>
      <c r="P3982" s="99"/>
      <c r="Q3982" s="99"/>
      <c r="R3982" s="99"/>
      <c r="S3982" s="99"/>
      <c r="T3982" s="99"/>
      <c r="U3982" s="99"/>
      <c r="V3982" s="99"/>
      <c r="W3982" s="99"/>
      <c r="X3982" s="99"/>
      <c r="Y3982" s="99"/>
      <c r="Z3982" s="99"/>
      <c r="AA3982" s="99"/>
      <c r="AB3982" s="99"/>
      <c r="AC3982" s="99"/>
      <c r="AD3982" s="99"/>
    </row>
    <row r="3983" spans="1:30" ht="14.25" customHeight="1">
      <c r="A3983" s="100"/>
      <c r="B3983" s="107"/>
      <c r="C3983" s="285" t="s">
        <v>6392</v>
      </c>
      <c r="D3983" s="370"/>
      <c r="E3983" s="367" t="str">
        <f t="shared" si="965"/>
        <v/>
      </c>
      <c r="F3983" s="367"/>
      <c r="G3983" s="367"/>
      <c r="H3983" s="367"/>
      <c r="I3983" s="367"/>
      <c r="J3983" s="367"/>
      <c r="K3983" s="367"/>
      <c r="L3983" s="99"/>
      <c r="M3983" s="99"/>
      <c r="N3983" s="99"/>
      <c r="O3983" s="99"/>
      <c r="P3983" s="99"/>
      <c r="Q3983" s="99"/>
      <c r="R3983" s="99"/>
      <c r="S3983" s="99"/>
      <c r="T3983" s="99"/>
      <c r="U3983" s="99"/>
      <c r="V3983" s="99"/>
      <c r="W3983" s="99"/>
      <c r="X3983" s="99"/>
      <c r="Y3983" s="99"/>
      <c r="Z3983" s="99"/>
      <c r="AA3983" s="99"/>
      <c r="AB3983" s="99"/>
      <c r="AC3983" s="99"/>
      <c r="AD3983" s="99"/>
    </row>
    <row r="3984" spans="1:30" ht="14.25" customHeight="1">
      <c r="A3984" s="100"/>
      <c r="B3984" s="107"/>
      <c r="C3984" s="285" t="s">
        <v>6393</v>
      </c>
      <c r="D3984" s="370"/>
      <c r="E3984" s="367" t="str">
        <f t="shared" si="965"/>
        <v/>
      </c>
      <c r="F3984" s="367"/>
      <c r="G3984" s="367"/>
      <c r="H3984" s="367"/>
      <c r="I3984" s="367"/>
      <c r="J3984" s="367"/>
      <c r="K3984" s="367"/>
      <c r="L3984" s="99"/>
      <c r="M3984" s="99"/>
      <c r="N3984" s="99"/>
      <c r="O3984" s="99"/>
      <c r="P3984" s="99"/>
      <c r="Q3984" s="99"/>
      <c r="R3984" s="99"/>
      <c r="S3984" s="99"/>
      <c r="T3984" s="99"/>
      <c r="U3984" s="99"/>
      <c r="V3984" s="99"/>
      <c r="W3984" s="99"/>
      <c r="X3984" s="99"/>
      <c r="Y3984" s="99"/>
      <c r="Z3984" s="99"/>
      <c r="AA3984" s="99"/>
      <c r="AB3984" s="99"/>
      <c r="AC3984" s="99"/>
      <c r="AD3984" s="99"/>
    </row>
    <row r="3985" spans="1:433" ht="14.25" customHeight="1">
      <c r="A3985" s="100"/>
      <c r="B3985" s="107"/>
      <c r="C3985" s="285" t="s">
        <v>6394</v>
      </c>
      <c r="D3985" s="370"/>
      <c r="E3985" s="367" t="str">
        <f t="shared" si="965"/>
        <v/>
      </c>
      <c r="F3985" s="367"/>
      <c r="G3985" s="367"/>
      <c r="H3985" s="367"/>
      <c r="I3985" s="367"/>
      <c r="J3985" s="367"/>
      <c r="K3985" s="367"/>
      <c r="L3985" s="99"/>
      <c r="M3985" s="99"/>
      <c r="N3985" s="99"/>
      <c r="O3985" s="99"/>
      <c r="P3985" s="99"/>
      <c r="Q3985" s="99"/>
      <c r="R3985" s="99"/>
      <c r="S3985" s="99"/>
      <c r="T3985" s="99"/>
      <c r="U3985" s="99"/>
      <c r="V3985" s="99"/>
      <c r="W3985" s="99"/>
      <c r="X3985" s="99"/>
      <c r="Y3985" s="99"/>
      <c r="Z3985" s="99"/>
      <c r="AA3985" s="99"/>
      <c r="AB3985" s="99"/>
      <c r="AC3985" s="99"/>
      <c r="AD3985" s="99"/>
    </row>
    <row r="3986" spans="1:433" ht="14.25" customHeight="1">
      <c r="A3986" s="100"/>
      <c r="B3986" s="107"/>
      <c r="C3986" s="285" t="s">
        <v>6395</v>
      </c>
      <c r="D3986" s="370"/>
      <c r="E3986" s="367" t="str">
        <f t="shared" si="965"/>
        <v/>
      </c>
      <c r="F3986" s="367"/>
      <c r="G3986" s="367"/>
      <c r="H3986" s="367"/>
      <c r="I3986" s="367"/>
      <c r="J3986" s="367"/>
      <c r="K3986" s="367"/>
      <c r="L3986" s="99"/>
      <c r="M3986" s="99"/>
      <c r="N3986" s="99"/>
      <c r="O3986" s="99"/>
      <c r="P3986" s="99"/>
      <c r="Q3986" s="99"/>
      <c r="R3986" s="99"/>
      <c r="S3986" s="99"/>
      <c r="T3986" s="99"/>
      <c r="U3986" s="99"/>
      <c r="V3986" s="99"/>
      <c r="W3986" s="99"/>
      <c r="X3986" s="99"/>
      <c r="Y3986" s="99"/>
      <c r="Z3986" s="99"/>
      <c r="AA3986" s="99"/>
      <c r="AB3986" s="99"/>
      <c r="AC3986" s="99"/>
      <c r="AD3986" s="99"/>
    </row>
    <row r="3987" spans="1:433" ht="14.25" customHeight="1">
      <c r="A3987" s="100"/>
      <c r="B3987" s="107"/>
      <c r="C3987" s="285" t="s">
        <v>6396</v>
      </c>
      <c r="D3987" s="370"/>
      <c r="E3987" s="367" t="str">
        <f t="shared" si="965"/>
        <v/>
      </c>
      <c r="F3987" s="367"/>
      <c r="G3987" s="367"/>
      <c r="H3987" s="367"/>
      <c r="I3987" s="367"/>
      <c r="J3987" s="367"/>
      <c r="K3987" s="367"/>
      <c r="L3987" s="99"/>
      <c r="M3987" s="99"/>
      <c r="N3987" s="99"/>
      <c r="O3987" s="99"/>
      <c r="P3987" s="99"/>
      <c r="Q3987" s="99"/>
      <c r="R3987" s="99"/>
      <c r="S3987" s="99"/>
      <c r="T3987" s="99"/>
      <c r="U3987" s="99"/>
      <c r="V3987" s="99"/>
      <c r="W3987" s="99"/>
      <c r="X3987" s="99"/>
      <c r="Y3987" s="99"/>
      <c r="Z3987" s="99"/>
      <c r="AA3987" s="99"/>
      <c r="AB3987" s="99"/>
      <c r="AC3987" s="99"/>
      <c r="AD3987" s="99"/>
    </row>
    <row r="3988" spans="1:433" ht="14.25" customHeight="1">
      <c r="A3988" s="100"/>
      <c r="B3988" s="107"/>
      <c r="C3988" s="285" t="s">
        <v>6397</v>
      </c>
      <c r="D3988" s="370"/>
      <c r="E3988" s="367" t="str">
        <f t="shared" si="965"/>
        <v/>
      </c>
      <c r="F3988" s="367"/>
      <c r="G3988" s="367"/>
      <c r="H3988" s="367"/>
      <c r="I3988" s="367"/>
      <c r="J3988" s="367"/>
      <c r="K3988" s="367"/>
      <c r="L3988" s="99"/>
      <c r="M3988" s="99"/>
      <c r="N3988" s="99"/>
      <c r="O3988" s="99"/>
      <c r="P3988" s="99"/>
      <c r="Q3988" s="99"/>
      <c r="R3988" s="99"/>
      <c r="S3988" s="99"/>
      <c r="T3988" s="99"/>
      <c r="U3988" s="99"/>
      <c r="V3988" s="99"/>
      <c r="W3988" s="99"/>
      <c r="X3988" s="99"/>
      <c r="Y3988" s="99"/>
      <c r="Z3988" s="99"/>
      <c r="AA3988" s="99"/>
      <c r="AB3988" s="99"/>
      <c r="AC3988" s="99"/>
      <c r="AD3988" s="99"/>
    </row>
    <row r="3989" spans="1:433" ht="15" customHeight="1">
      <c r="A3989" s="100"/>
      <c r="B3989" s="424" t="str">
        <f>BE3861</f>
        <v/>
      </c>
      <c r="C3989" s="424"/>
      <c r="D3989" s="424"/>
      <c r="E3989" s="424"/>
      <c r="F3989" s="424"/>
      <c r="G3989" s="424"/>
      <c r="H3989" s="424"/>
      <c r="I3989" s="424"/>
      <c r="J3989" s="424"/>
      <c r="K3989" s="424"/>
      <c r="L3989" s="424"/>
      <c r="M3989" s="424"/>
      <c r="N3989" s="424"/>
      <c r="O3989" s="424"/>
      <c r="P3989" s="424"/>
      <c r="Q3989" s="424"/>
      <c r="R3989" s="424"/>
      <c r="S3989" s="424"/>
      <c r="T3989" s="424"/>
      <c r="U3989" s="424"/>
      <c r="V3989" s="424"/>
      <c r="W3989" s="424"/>
      <c r="X3989" s="424"/>
      <c r="Y3989" s="424"/>
      <c r="Z3989" s="424"/>
      <c r="AA3989" s="424"/>
      <c r="AB3989" s="424"/>
      <c r="AC3989" s="424"/>
      <c r="AD3989" s="424"/>
      <c r="AE3989" s="107"/>
      <c r="AF3989" s="107"/>
      <c r="AG3989" s="107"/>
      <c r="AH3989" s="107"/>
      <c r="AI3989" s="107"/>
      <c r="AJ3989" s="107"/>
      <c r="AK3989" s="107"/>
      <c r="AL3989" s="107"/>
      <c r="AM3989" s="107"/>
      <c r="AN3989" s="107"/>
      <c r="AO3989" s="107"/>
      <c r="AP3989" s="107"/>
      <c r="AQ3989" s="107"/>
      <c r="AR3989" s="107"/>
      <c r="AS3989" s="107"/>
      <c r="AT3989" s="107"/>
      <c r="AU3989" s="107"/>
      <c r="AV3989" s="107"/>
      <c r="AW3989" s="107"/>
      <c r="AX3989" s="107"/>
      <c r="AY3989" s="107"/>
      <c r="AZ3989" s="107"/>
      <c r="BA3989" s="107"/>
      <c r="BB3989" s="107"/>
      <c r="BC3989" s="107"/>
      <c r="BD3989" s="107"/>
      <c r="BE3989" s="107"/>
      <c r="BF3989" s="107"/>
      <c r="BG3989" s="107"/>
      <c r="BH3989" s="107"/>
      <c r="BI3989" s="107"/>
      <c r="BJ3989" s="107"/>
      <c r="BK3989" s="107"/>
      <c r="BL3989" s="107"/>
      <c r="BM3989" s="107"/>
      <c r="BN3989" s="107"/>
      <c r="BO3989" s="107"/>
      <c r="BP3989" s="107"/>
      <c r="BQ3989" s="107"/>
      <c r="BR3989" s="107"/>
      <c r="BS3989" s="107"/>
      <c r="BT3989" s="107"/>
      <c r="BU3989" s="107"/>
      <c r="BV3989" s="107"/>
      <c r="BW3989" s="107"/>
      <c r="BX3989" s="107"/>
      <c r="BY3989" s="107"/>
      <c r="BZ3989" s="107"/>
      <c r="CA3989" s="107"/>
      <c r="CB3989" s="107"/>
      <c r="CC3989" s="107"/>
      <c r="CD3989" s="107"/>
      <c r="CE3989" s="107"/>
      <c r="CF3989" s="107"/>
      <c r="CG3989" s="107"/>
      <c r="CH3989" s="107"/>
      <c r="CI3989" s="107"/>
      <c r="CJ3989" s="107"/>
      <c r="CK3989" s="107"/>
      <c r="CL3989" s="107"/>
      <c r="CM3989" s="107"/>
      <c r="CN3989" s="107"/>
      <c r="CO3989" s="107"/>
      <c r="CP3989" s="107"/>
      <c r="CQ3989" s="107"/>
      <c r="CR3989" s="107"/>
      <c r="CS3989" s="107"/>
      <c r="CT3989" s="107"/>
      <c r="CU3989" s="107"/>
      <c r="CV3989" s="107"/>
      <c r="CW3989" s="107"/>
      <c r="CX3989" s="107"/>
      <c r="CY3989" s="107"/>
      <c r="CZ3989" s="107"/>
      <c r="DA3989" s="107"/>
      <c r="DB3989" s="107"/>
      <c r="DC3989" s="107"/>
      <c r="DD3989" s="107"/>
      <c r="DE3989" s="107"/>
      <c r="DF3989" s="107"/>
      <c r="DG3989" s="107"/>
      <c r="DH3989" s="107"/>
      <c r="DI3989" s="107"/>
      <c r="DJ3989" s="107"/>
      <c r="DK3989" s="107"/>
      <c r="DL3989" s="107"/>
      <c r="DM3989" s="107"/>
      <c r="DN3989" s="107"/>
      <c r="DO3989" s="107"/>
      <c r="DP3989" s="107"/>
      <c r="DQ3989" s="107"/>
      <c r="DR3989" s="107"/>
      <c r="DS3989" s="107"/>
      <c r="DT3989" s="107"/>
      <c r="DU3989" s="107"/>
      <c r="DV3989" s="107"/>
      <c r="DW3989" s="107"/>
      <c r="DX3989" s="107"/>
      <c r="DY3989" s="107"/>
      <c r="DZ3989" s="107"/>
      <c r="EA3989" s="107"/>
      <c r="EB3989" s="107"/>
      <c r="EC3989" s="107"/>
      <c r="ED3989" s="107"/>
      <c r="EE3989" s="107"/>
      <c r="EF3989" s="107"/>
      <c r="EG3989" s="107"/>
      <c r="EH3989" s="107"/>
      <c r="EI3989" s="107"/>
      <c r="EJ3989" s="107"/>
      <c r="EK3989" s="107"/>
      <c r="EL3989" s="107"/>
      <c r="EM3989" s="107"/>
      <c r="EN3989" s="107"/>
      <c r="EO3989" s="107"/>
      <c r="EP3989" s="107"/>
      <c r="EQ3989" s="107"/>
      <c r="ER3989" s="107"/>
      <c r="ES3989" s="107"/>
      <c r="ET3989" s="107"/>
      <c r="EU3989" s="107"/>
      <c r="EV3989" s="107"/>
      <c r="EW3989" s="107"/>
      <c r="EX3989" s="107"/>
      <c r="EY3989" s="107"/>
      <c r="EZ3989" s="107"/>
      <c r="FA3989" s="107"/>
      <c r="FB3989" s="107"/>
      <c r="FC3989" s="107"/>
      <c r="FD3989" s="107"/>
      <c r="FE3989" s="107"/>
      <c r="FF3989" s="107"/>
      <c r="FG3989" s="107"/>
      <c r="FH3989" s="107"/>
      <c r="FI3989" s="107"/>
      <c r="FJ3989" s="107"/>
      <c r="FK3989" s="107"/>
      <c r="FL3989" s="107"/>
      <c r="FM3989" s="107"/>
      <c r="FN3989" s="107"/>
      <c r="FO3989" s="107"/>
      <c r="FP3989" s="107"/>
      <c r="FQ3989" s="107"/>
      <c r="FR3989" s="107"/>
      <c r="FS3989" s="107"/>
      <c r="FT3989" s="107"/>
      <c r="FU3989" s="107"/>
      <c r="FV3989" s="107"/>
      <c r="FW3989" s="107"/>
      <c r="FX3989" s="107"/>
      <c r="FY3989" s="107"/>
      <c r="FZ3989" s="107"/>
      <c r="GA3989" s="107"/>
      <c r="GB3989" s="107"/>
      <c r="GC3989" s="107"/>
      <c r="GD3989" s="107"/>
      <c r="GE3989" s="107"/>
      <c r="GF3989" s="107"/>
      <c r="GG3989" s="107"/>
      <c r="GH3989" s="107"/>
      <c r="GI3989" s="107"/>
      <c r="GJ3989" s="107"/>
      <c r="GK3989" s="107"/>
      <c r="GL3989" s="107"/>
      <c r="GM3989" s="107"/>
      <c r="GN3989" s="107"/>
      <c r="GO3989" s="107"/>
      <c r="GP3989" s="107"/>
      <c r="GQ3989" s="107"/>
      <c r="GR3989" s="107"/>
      <c r="GS3989" s="107"/>
      <c r="GT3989" s="107"/>
      <c r="GU3989" s="107"/>
      <c r="GV3989" s="107"/>
      <c r="GW3989" s="107"/>
      <c r="GX3989" s="107"/>
      <c r="GY3989" s="107"/>
      <c r="GZ3989" s="107"/>
      <c r="HA3989" s="107"/>
      <c r="HB3989" s="107"/>
      <c r="HC3989" s="107"/>
      <c r="HD3989" s="107"/>
      <c r="HE3989" s="107"/>
      <c r="HF3989" s="107"/>
      <c r="HG3989" s="107"/>
      <c r="HH3989" s="107"/>
      <c r="HI3989" s="107"/>
      <c r="HJ3989" s="107"/>
      <c r="HK3989" s="107"/>
      <c r="HL3989" s="107"/>
      <c r="HM3989" s="107"/>
      <c r="HN3989" s="107"/>
      <c r="HO3989" s="107"/>
      <c r="HP3989" s="107"/>
      <c r="HQ3989" s="107"/>
      <c r="HR3989" s="107"/>
      <c r="HS3989" s="107"/>
      <c r="HT3989" s="107"/>
      <c r="HU3989" s="107"/>
      <c r="HV3989" s="107"/>
      <c r="HW3989" s="107"/>
      <c r="HX3989" s="107"/>
      <c r="HY3989" s="107"/>
      <c r="HZ3989" s="107"/>
      <c r="IA3989" s="107"/>
      <c r="IB3989" s="107"/>
      <c r="IC3989" s="107"/>
      <c r="ID3989" s="107"/>
      <c r="IE3989" s="107"/>
      <c r="IF3989" s="107"/>
      <c r="IG3989" s="107"/>
      <c r="IH3989" s="107"/>
      <c r="II3989" s="107"/>
      <c r="IJ3989" s="107"/>
      <c r="IK3989" s="107"/>
      <c r="IL3989" s="107"/>
      <c r="IM3989" s="107"/>
      <c r="IN3989" s="107"/>
      <c r="IO3989" s="107"/>
      <c r="IP3989" s="107"/>
      <c r="IQ3989" s="107"/>
      <c r="IR3989" s="107"/>
      <c r="IS3989" s="107"/>
      <c r="IT3989" s="107"/>
      <c r="IU3989" s="107"/>
      <c r="IV3989" s="107"/>
      <c r="IW3989" s="107"/>
      <c r="IX3989" s="107"/>
      <c r="IY3989" s="107"/>
      <c r="IZ3989" s="107"/>
      <c r="JA3989" s="107"/>
      <c r="JB3989" s="107"/>
      <c r="JC3989" s="107"/>
      <c r="JD3989" s="107"/>
      <c r="JE3989" s="107"/>
      <c r="JF3989" s="107"/>
      <c r="JG3989" s="107"/>
      <c r="JH3989" s="107"/>
      <c r="JI3989" s="107"/>
      <c r="JJ3989" s="107"/>
      <c r="JK3989" s="107"/>
      <c r="JL3989" s="107"/>
      <c r="JM3989" s="107"/>
      <c r="JN3989" s="107"/>
      <c r="JO3989" s="107"/>
      <c r="JP3989" s="107"/>
      <c r="JQ3989" s="107"/>
      <c r="JR3989" s="107"/>
      <c r="JS3989" s="107"/>
      <c r="JT3989" s="107"/>
      <c r="JU3989" s="107"/>
      <c r="JV3989" s="107"/>
      <c r="JW3989" s="107"/>
      <c r="JX3989" s="107"/>
      <c r="JY3989" s="107"/>
      <c r="JZ3989" s="107"/>
      <c r="KA3989" s="107"/>
      <c r="KB3989" s="107"/>
      <c r="KC3989" s="107"/>
      <c r="KD3989" s="107"/>
      <c r="KE3989" s="107"/>
      <c r="KF3989" s="107"/>
      <c r="KG3989" s="107"/>
      <c r="KH3989" s="107"/>
      <c r="KI3989" s="107"/>
      <c r="KJ3989" s="107"/>
      <c r="KK3989" s="107"/>
      <c r="KL3989" s="107"/>
      <c r="KM3989" s="107"/>
      <c r="KN3989" s="107"/>
      <c r="KO3989" s="107"/>
      <c r="KP3989" s="107"/>
      <c r="KQ3989" s="107"/>
      <c r="KR3989" s="107"/>
      <c r="KS3989" s="107"/>
      <c r="KT3989" s="107"/>
      <c r="KU3989" s="107"/>
      <c r="KV3989" s="107"/>
      <c r="KW3989" s="107"/>
      <c r="KX3989" s="107"/>
      <c r="KY3989" s="107"/>
      <c r="KZ3989" s="107"/>
      <c r="LA3989" s="107"/>
      <c r="LB3989" s="107"/>
      <c r="LC3989" s="107"/>
      <c r="LD3989" s="107"/>
      <c r="LE3989" s="107"/>
      <c r="LF3989" s="107"/>
      <c r="LG3989" s="107"/>
      <c r="LH3989" s="107"/>
      <c r="LI3989" s="107"/>
      <c r="LJ3989" s="107"/>
      <c r="LK3989" s="107"/>
      <c r="LL3989" s="107"/>
      <c r="LM3989" s="107"/>
      <c r="LN3989" s="107"/>
      <c r="LO3989" s="107"/>
      <c r="LP3989" s="107"/>
      <c r="LQ3989" s="107"/>
      <c r="LR3989" s="107"/>
      <c r="LS3989" s="107"/>
      <c r="LT3989" s="107"/>
      <c r="LU3989" s="107"/>
      <c r="LV3989" s="107"/>
      <c r="LW3989" s="107"/>
      <c r="LX3989" s="107"/>
      <c r="LY3989" s="107"/>
      <c r="LZ3989" s="107"/>
      <c r="MA3989" s="107"/>
      <c r="MB3989" s="107"/>
      <c r="MC3989" s="107"/>
      <c r="MD3989" s="107"/>
      <c r="ME3989" s="107"/>
      <c r="MF3989" s="107"/>
      <c r="MG3989" s="107"/>
      <c r="MH3989" s="107"/>
      <c r="MI3989" s="107"/>
      <c r="MJ3989" s="107"/>
      <c r="MK3989" s="107"/>
      <c r="ML3989" s="107"/>
      <c r="MM3989" s="107"/>
      <c r="MN3989" s="107"/>
      <c r="MO3989" s="107"/>
      <c r="MP3989" s="107"/>
      <c r="MQ3989" s="107"/>
      <c r="MR3989" s="107"/>
      <c r="MS3989" s="107"/>
      <c r="MT3989" s="107"/>
      <c r="MU3989" s="107"/>
      <c r="MV3989" s="107"/>
      <c r="MW3989" s="107"/>
      <c r="MX3989" s="107"/>
      <c r="MY3989" s="107"/>
      <c r="MZ3989" s="107"/>
      <c r="NA3989" s="107"/>
      <c r="NB3989" s="107"/>
      <c r="NC3989" s="107"/>
      <c r="ND3989" s="107"/>
      <c r="NE3989" s="107"/>
      <c r="NF3989" s="107"/>
      <c r="NG3989" s="107"/>
      <c r="NH3989" s="107"/>
      <c r="NI3989" s="107"/>
      <c r="NJ3989" s="107"/>
      <c r="NK3989" s="107"/>
      <c r="NL3989" s="107"/>
      <c r="NM3989" s="107"/>
      <c r="NN3989" s="107"/>
      <c r="NO3989" s="107"/>
      <c r="NP3989" s="107"/>
      <c r="NQ3989" s="107"/>
      <c r="NR3989" s="107"/>
      <c r="NS3989" s="107"/>
      <c r="NT3989" s="107"/>
      <c r="NU3989" s="107"/>
      <c r="NV3989" s="107"/>
      <c r="NW3989" s="107"/>
      <c r="NX3989" s="107"/>
      <c r="NY3989" s="107"/>
      <c r="NZ3989" s="107"/>
      <c r="OA3989" s="107"/>
      <c r="OB3989" s="107"/>
      <c r="OC3989" s="107"/>
      <c r="OD3989" s="107"/>
      <c r="OE3989" s="107"/>
      <c r="OF3989" s="107"/>
      <c r="OG3989" s="107"/>
      <c r="OH3989" s="107"/>
      <c r="OI3989" s="107"/>
      <c r="OJ3989" s="107"/>
      <c r="OK3989" s="107"/>
      <c r="OL3989" s="107"/>
      <c r="OM3989" s="107"/>
      <c r="ON3989" s="107"/>
      <c r="OO3989" s="107"/>
      <c r="OP3989" s="107"/>
      <c r="OQ3989" s="107"/>
      <c r="OR3989" s="107"/>
      <c r="OS3989" s="107"/>
      <c r="OT3989" s="107"/>
      <c r="OU3989" s="107"/>
      <c r="OV3989" s="107"/>
      <c r="OW3989" s="107"/>
      <c r="OX3989" s="107"/>
      <c r="OY3989" s="107"/>
      <c r="OZ3989" s="107"/>
      <c r="PA3989" s="107"/>
      <c r="PB3989" s="107"/>
      <c r="PC3989" s="107"/>
      <c r="PD3989" s="107"/>
      <c r="PE3989" s="107"/>
      <c r="PF3989" s="107"/>
      <c r="PG3989" s="107"/>
      <c r="PH3989" s="107"/>
      <c r="PI3989" s="107"/>
      <c r="PJ3989" s="107"/>
      <c r="PK3989" s="107"/>
      <c r="PL3989" s="107"/>
      <c r="PM3989" s="107"/>
      <c r="PN3989" s="107"/>
      <c r="PO3989" s="107"/>
      <c r="PP3989" s="107"/>
      <c r="PQ3989" s="107"/>
    </row>
    <row r="3990" spans="1:433" ht="45" customHeight="1">
      <c r="A3990" s="100"/>
      <c r="B3990" s="56"/>
      <c r="C3990" s="406" t="s">
        <v>6545</v>
      </c>
      <c r="D3990" s="379"/>
      <c r="E3990" s="379"/>
      <c r="F3990" s="334"/>
      <c r="G3990" s="293"/>
      <c r="H3990" s="281"/>
      <c r="I3990" s="281"/>
      <c r="J3990" s="281"/>
      <c r="K3990" s="281"/>
      <c r="L3990" s="281"/>
      <c r="M3990" s="281"/>
      <c r="N3990" s="281"/>
      <c r="O3990" s="281"/>
      <c r="P3990" s="281"/>
      <c r="Q3990" s="281"/>
      <c r="R3990" s="281"/>
      <c r="S3990" s="281"/>
      <c r="T3990" s="281"/>
      <c r="U3990" s="281"/>
      <c r="V3990" s="281"/>
      <c r="W3990" s="281"/>
      <c r="X3990" s="281"/>
      <c r="Y3990" s="281"/>
      <c r="Z3990" s="281"/>
      <c r="AA3990" s="281"/>
      <c r="AB3990" s="281"/>
      <c r="AC3990" s="281"/>
      <c r="AD3990" s="374"/>
      <c r="AF3990" s="213" t="str">
        <f>SUBSTITUTE( SUBSTITUTE( SUBSTITUTE( SUBSTITUTE( SUBSTITUTE( SUBSTITUTE( SUBSTITUTE( SUBSTITUTE( SUBSTITUTE( SUBSTITUTE(G3990, "á", "a"), "é", "e"), "í", "i"), "ó", "o"), "ú", "u"), "Á", "A"), "É", "E"), "Í", "I"), "Ó", "O"), "Ú", "U")</f>
        <v/>
      </c>
    </row>
    <row r="3991" spans="1:433" ht="15" customHeight="1">
      <c r="A3991" s="100"/>
      <c r="B3991" s="369" t="str">
        <f>IF(AND(COUNTIF(K81:L1380,"6")&gt;0,G3990=""),"Debido a que seleccionó el código 6 en la columna Tipo de canal participativo, debe anotar el nombre de dicho(s) tipo(s) de canal(es)","")</f>
        <v/>
      </c>
      <c r="C3991" s="369"/>
      <c r="D3991" s="369"/>
      <c r="E3991" s="369"/>
      <c r="F3991" s="369"/>
      <c r="G3991" s="369"/>
      <c r="H3991" s="369"/>
      <c r="I3991" s="369"/>
      <c r="J3991" s="369"/>
      <c r="K3991" s="369"/>
      <c r="L3991" s="369"/>
      <c r="M3991" s="369"/>
      <c r="N3991" s="369"/>
      <c r="O3991" s="369"/>
      <c r="P3991" s="369"/>
      <c r="Q3991" s="369"/>
      <c r="R3991" s="369"/>
      <c r="S3991" s="369"/>
      <c r="T3991" s="369"/>
      <c r="U3991" s="369"/>
      <c r="V3991" s="369"/>
      <c r="W3991" s="369"/>
      <c r="X3991" s="369"/>
      <c r="Y3991" s="369"/>
      <c r="Z3991" s="369"/>
      <c r="AA3991" s="369"/>
      <c r="AB3991" s="369"/>
      <c r="AC3991" s="369"/>
      <c r="AD3991" s="369"/>
      <c r="AE3991" s="369"/>
    </row>
    <row r="3992" spans="1:433" ht="45" customHeight="1">
      <c r="A3992" s="100"/>
      <c r="C3992" s="406" t="s">
        <v>6546</v>
      </c>
      <c r="D3992" s="379"/>
      <c r="E3992" s="379"/>
      <c r="F3992" s="334"/>
      <c r="G3992" s="293"/>
      <c r="H3992" s="281"/>
      <c r="I3992" s="281"/>
      <c r="J3992" s="281"/>
      <c r="K3992" s="281"/>
      <c r="L3992" s="281"/>
      <c r="M3992" s="281"/>
      <c r="N3992" s="281"/>
      <c r="O3992" s="281"/>
      <c r="P3992" s="281"/>
      <c r="Q3992" s="281"/>
      <c r="R3992" s="281"/>
      <c r="S3992" s="281"/>
      <c r="T3992" s="281"/>
      <c r="U3992" s="281"/>
      <c r="V3992" s="281"/>
      <c r="W3992" s="281"/>
      <c r="X3992" s="281"/>
      <c r="Y3992" s="281"/>
      <c r="Z3992" s="281"/>
      <c r="AA3992" s="281"/>
      <c r="AB3992" s="281"/>
      <c r="AC3992" s="281"/>
      <c r="AD3992" s="374"/>
      <c r="AF3992" s="213" t="str">
        <f>SUBSTITUTE( SUBSTITUTE( SUBSTITUTE( SUBSTITUTE( SUBSTITUTE( SUBSTITUTE( SUBSTITUTE( SUBSTITUTE( SUBSTITUTE( SUBSTITUTE(G3992, "á", "a"), "é", "e"), "í", "i"), "ó", "o"), "ú", "u"), "Á", "A"), "É", "E"), "Í", "I"), "Ó", "O"), "Ú", "U")</f>
        <v/>
      </c>
    </row>
    <row r="3993" spans="1:433" ht="15" customHeight="1">
      <c r="A3993" s="100"/>
      <c r="B3993" s="369" t="str">
        <f>IF(AND(COUNTIF(M81:N1380,"43")&gt;0,G3992=""),"Debido a que seleccionó el código 43 en la columna Tema, debe anotar el nombre de dicho(s) tema(s)","")</f>
        <v/>
      </c>
      <c r="C3993" s="369"/>
      <c r="D3993" s="369"/>
      <c r="E3993" s="369"/>
      <c r="F3993" s="369"/>
      <c r="G3993" s="369"/>
      <c r="H3993" s="369"/>
      <c r="I3993" s="369"/>
      <c r="J3993" s="369"/>
      <c r="K3993" s="369"/>
      <c r="L3993" s="369"/>
      <c r="M3993" s="369"/>
      <c r="N3993" s="369"/>
      <c r="O3993" s="369"/>
      <c r="P3993" s="369"/>
      <c r="Q3993" s="369"/>
      <c r="R3993" s="369"/>
      <c r="S3993" s="369"/>
      <c r="T3993" s="369"/>
      <c r="U3993" s="369"/>
      <c r="V3993" s="369"/>
      <c r="W3993" s="369"/>
      <c r="X3993" s="369"/>
      <c r="Y3993" s="369"/>
      <c r="Z3993" s="369"/>
      <c r="AA3993" s="369"/>
      <c r="AB3993" s="369"/>
      <c r="AC3993" s="369"/>
      <c r="AD3993" s="369"/>
      <c r="AE3993" s="369"/>
    </row>
    <row r="3994" spans="1:433" ht="45" customHeight="1">
      <c r="A3994" s="100"/>
      <c r="B3994" s="107"/>
      <c r="C3994" s="406" t="s">
        <v>6547</v>
      </c>
      <c r="D3994" s="379"/>
      <c r="E3994" s="379"/>
      <c r="F3994" s="334"/>
      <c r="G3994" s="293"/>
      <c r="H3994" s="281"/>
      <c r="I3994" s="281"/>
      <c r="J3994" s="281"/>
      <c r="K3994" s="281"/>
      <c r="L3994" s="281"/>
      <c r="M3994" s="281"/>
      <c r="N3994" s="281"/>
      <c r="O3994" s="281"/>
      <c r="P3994" s="281"/>
      <c r="Q3994" s="281"/>
      <c r="R3994" s="281"/>
      <c r="S3994" s="281"/>
      <c r="T3994" s="281"/>
      <c r="U3994" s="281"/>
      <c r="V3994" s="281"/>
      <c r="W3994" s="281"/>
      <c r="X3994" s="281"/>
      <c r="Y3994" s="281"/>
      <c r="Z3994" s="281"/>
      <c r="AA3994" s="281"/>
      <c r="AB3994" s="281"/>
      <c r="AC3994" s="281"/>
      <c r="AD3994" s="374"/>
      <c r="AF3994" s="213" t="str">
        <f>SUBSTITUTE( SUBSTITUTE( SUBSTITUTE( SUBSTITUTE( SUBSTITUTE( SUBSTITUTE( SUBSTITUTE( SUBSTITUTE( SUBSTITUTE( SUBSTITUTE(G3994, "á", "a"), "é", "e"), "í", "i"), "ó", "o"), "ú", "u"), "Á", "A"), "É", "E"), "Í", "I"), "Ó", "O"), "Ú", "U")</f>
        <v/>
      </c>
    </row>
    <row r="3995" spans="1:433" ht="15" customHeight="1">
      <c r="A3995" s="100"/>
      <c r="B3995" s="369" t="str">
        <f>IF(AND(COUNTIF(AC81:AC1380,"X")&gt;0,G3994=""),"Debido a que seleccionó el código 7 en el apartado Nivel de incidencia, debe anotar el nombre de dicho(s) nivel(es) de incidencia","")</f>
        <v/>
      </c>
      <c r="C3995" s="369"/>
      <c r="D3995" s="369"/>
      <c r="E3995" s="369"/>
      <c r="F3995" s="369"/>
      <c r="G3995" s="369"/>
      <c r="H3995" s="369"/>
      <c r="I3995" s="369"/>
      <c r="J3995" s="369"/>
      <c r="K3995" s="369"/>
      <c r="L3995" s="369"/>
      <c r="M3995" s="369"/>
      <c r="N3995" s="369"/>
      <c r="O3995" s="369"/>
      <c r="P3995" s="369"/>
      <c r="Q3995" s="369"/>
      <c r="R3995" s="369"/>
      <c r="S3995" s="369"/>
      <c r="T3995" s="369"/>
      <c r="U3995" s="369"/>
      <c r="V3995" s="369"/>
      <c r="W3995" s="369"/>
      <c r="X3995" s="369"/>
      <c r="Y3995" s="369"/>
      <c r="Z3995" s="369"/>
      <c r="AA3995" s="369"/>
      <c r="AB3995" s="369"/>
      <c r="AC3995" s="369"/>
      <c r="AD3995" s="369"/>
      <c r="AE3995" s="369"/>
    </row>
    <row r="3996" spans="1:433" ht="45" customHeight="1">
      <c r="A3996" s="100"/>
      <c r="B3996" s="107"/>
      <c r="C3996" s="406" t="s">
        <v>6548</v>
      </c>
      <c r="D3996" s="379"/>
      <c r="E3996" s="379"/>
      <c r="F3996" s="334"/>
      <c r="G3996" s="293"/>
      <c r="H3996" s="281"/>
      <c r="I3996" s="281"/>
      <c r="J3996" s="281"/>
      <c r="K3996" s="281"/>
      <c r="L3996" s="281"/>
      <c r="M3996" s="281"/>
      <c r="N3996" s="281"/>
      <c r="O3996" s="281"/>
      <c r="P3996" s="281"/>
      <c r="Q3996" s="281"/>
      <c r="R3996" s="281"/>
      <c r="S3996" s="281"/>
      <c r="T3996" s="281"/>
      <c r="U3996" s="281"/>
      <c r="V3996" s="281"/>
      <c r="W3996" s="281"/>
      <c r="X3996" s="281"/>
      <c r="Y3996" s="281"/>
      <c r="Z3996" s="281"/>
      <c r="AA3996" s="281"/>
      <c r="AB3996" s="281"/>
      <c r="AC3996" s="281"/>
      <c r="AD3996" s="374"/>
      <c r="AF3996" s="213" t="str">
        <f>SUBSTITUTE( SUBSTITUTE( SUBSTITUTE( SUBSTITUTE( SUBSTITUTE( SUBSTITUTE( SUBSTITUTE( SUBSTITUTE( SUBSTITUTE( SUBSTITUTE(G3996, "á", "a"), "é", "e"), "í", "i"), "ó", "o"), "ú", "u"), "Á", "A"), "É", "E"), "Í", "I"), "Ó", "O"), "Ú", "U")</f>
        <v/>
      </c>
    </row>
    <row r="3997" spans="1:433" ht="15" customHeight="1">
      <c r="A3997" s="100"/>
      <c r="B3997" s="369" t="str">
        <f>IF(AND(COUNTIF(AC1385:AC2684,"X")&gt;0,G3996=""),"Debido a que seleccionó el código 18 en el apartado Tipo de participantes, debe anotar el nombre de dicho(s) tipo(s) de participantes","")</f>
        <v/>
      </c>
      <c r="C3997" s="369"/>
      <c r="D3997" s="369"/>
      <c r="E3997" s="369"/>
      <c r="F3997" s="369"/>
      <c r="G3997" s="369"/>
      <c r="H3997" s="369"/>
      <c r="I3997" s="369"/>
      <c r="J3997" s="369"/>
      <c r="K3997" s="369"/>
      <c r="L3997" s="369"/>
      <c r="M3997" s="369"/>
      <c r="N3997" s="369"/>
      <c r="O3997" s="369"/>
      <c r="P3997" s="369"/>
      <c r="Q3997" s="369"/>
      <c r="R3997" s="369"/>
      <c r="S3997" s="369"/>
      <c r="T3997" s="369"/>
      <c r="U3997" s="369"/>
      <c r="V3997" s="369"/>
      <c r="W3997" s="369"/>
      <c r="X3997" s="369"/>
      <c r="Y3997" s="369"/>
      <c r="Z3997" s="369"/>
      <c r="AA3997" s="369"/>
      <c r="AB3997" s="369"/>
      <c r="AC3997" s="369"/>
      <c r="AD3997" s="369"/>
      <c r="AE3997" s="369"/>
    </row>
    <row r="3998" spans="1:433" ht="45" customHeight="1">
      <c r="A3998" s="100"/>
      <c r="B3998" s="107"/>
      <c r="C3998" s="406" t="s">
        <v>6549</v>
      </c>
      <c r="D3998" s="379"/>
      <c r="E3998" s="379"/>
      <c r="F3998" s="334"/>
      <c r="G3998" s="293"/>
      <c r="H3998" s="281"/>
      <c r="I3998" s="281"/>
      <c r="J3998" s="281"/>
      <c r="K3998" s="281"/>
      <c r="L3998" s="281"/>
      <c r="M3998" s="281"/>
      <c r="N3998" s="281"/>
      <c r="O3998" s="281"/>
      <c r="P3998" s="281"/>
      <c r="Q3998" s="281"/>
      <c r="R3998" s="281"/>
      <c r="S3998" s="281"/>
      <c r="T3998" s="281"/>
      <c r="U3998" s="281"/>
      <c r="V3998" s="281"/>
      <c r="W3998" s="281"/>
      <c r="X3998" s="281"/>
      <c r="Y3998" s="281"/>
      <c r="Z3998" s="281"/>
      <c r="AA3998" s="281"/>
      <c r="AB3998" s="281"/>
      <c r="AC3998" s="281"/>
      <c r="AD3998" s="374"/>
      <c r="AF3998" s="213" t="str">
        <f>SUBSTITUTE( SUBSTITUTE( SUBSTITUTE( SUBSTITUTE( SUBSTITUTE( SUBSTITUTE( SUBSTITUTE( SUBSTITUTE( SUBSTITUTE( SUBSTITUTE(G3998, "á", "a"), "é", "e"), "í", "i"), "ó", "o"), "ú", "u"), "Á", "A"), "É", "E"), "Í", "I"), "Ó", "O"), "Ú", "U")</f>
        <v/>
      </c>
    </row>
    <row r="3999" spans="1:433" ht="15" customHeight="1">
      <c r="A3999" s="100"/>
      <c r="B3999" s="369" t="str">
        <f>IF(AND(COUNTIF(L2689:AD3988,"5")&gt;0,G3998=""),"Debido a que seleccionó el código 5 en el apartado Procedimiento de acceso de los participantes, debe anotar el nombre de dicho(s) procedimiento(s)","")</f>
        <v/>
      </c>
      <c r="C3999" s="369"/>
      <c r="D3999" s="369"/>
      <c r="E3999" s="369"/>
      <c r="F3999" s="369"/>
      <c r="G3999" s="369"/>
      <c r="H3999" s="369"/>
      <c r="I3999" s="369"/>
      <c r="J3999" s="369"/>
      <c r="K3999" s="369"/>
      <c r="L3999" s="369"/>
      <c r="M3999" s="369"/>
      <c r="N3999" s="369"/>
      <c r="O3999" s="369"/>
      <c r="P3999" s="369"/>
      <c r="Q3999" s="369"/>
      <c r="R3999" s="369"/>
      <c r="S3999" s="369"/>
      <c r="T3999" s="369"/>
      <c r="U3999" s="369"/>
      <c r="V3999" s="369"/>
      <c r="W3999" s="369"/>
      <c r="X3999" s="369"/>
      <c r="Y3999" s="369"/>
      <c r="Z3999" s="369"/>
      <c r="AA3999" s="369"/>
      <c r="AB3999" s="369"/>
      <c r="AC3999" s="369"/>
      <c r="AD3999" s="369"/>
      <c r="AE3999" s="369"/>
    </row>
    <row r="4000" spans="1:433" ht="15" customHeight="1">
      <c r="A4000" s="100"/>
      <c r="B4000" s="107"/>
      <c r="C4000" s="274" t="s">
        <v>6550</v>
      </c>
      <c r="D4000" s="286"/>
      <c r="E4000" s="286"/>
      <c r="F4000" s="286"/>
      <c r="G4000" s="286"/>
      <c r="H4000" s="286"/>
      <c r="I4000" s="286"/>
      <c r="J4000" s="286"/>
      <c r="K4000" s="286"/>
      <c r="L4000" s="286"/>
      <c r="M4000" s="286"/>
      <c r="N4000" s="286"/>
      <c r="O4000" s="287"/>
      <c r="P4000" s="132"/>
      <c r="Q4000" s="274" t="s">
        <v>6551</v>
      </c>
      <c r="R4000" s="286"/>
      <c r="S4000" s="286"/>
      <c r="T4000" s="286"/>
      <c r="U4000" s="286"/>
      <c r="V4000" s="286"/>
      <c r="W4000" s="286"/>
      <c r="X4000" s="286"/>
      <c r="Y4000" s="286"/>
      <c r="Z4000" s="286"/>
      <c r="AA4000" s="286"/>
      <c r="AB4000" s="286"/>
      <c r="AC4000" s="286"/>
      <c r="AD4000" s="287"/>
    </row>
    <row r="4001" spans="1:30" ht="15" customHeight="1">
      <c r="A4001" s="100"/>
      <c r="B4001" s="107"/>
      <c r="C4001" s="128" t="s">
        <v>5006</v>
      </c>
      <c r="D4001" s="367" t="s">
        <v>6552</v>
      </c>
      <c r="E4001" s="286"/>
      <c r="F4001" s="286"/>
      <c r="G4001" s="286"/>
      <c r="H4001" s="286"/>
      <c r="I4001" s="286"/>
      <c r="J4001" s="286"/>
      <c r="K4001" s="286"/>
      <c r="L4001" s="286"/>
      <c r="M4001" s="286"/>
      <c r="N4001" s="286"/>
      <c r="O4001" s="287"/>
      <c r="P4001" s="132"/>
      <c r="Q4001" s="133" t="s">
        <v>5006</v>
      </c>
      <c r="R4001" s="401" t="s">
        <v>6414</v>
      </c>
      <c r="S4001" s="286"/>
      <c r="T4001" s="286"/>
      <c r="U4001" s="286"/>
      <c r="V4001" s="286"/>
      <c r="W4001" s="286"/>
      <c r="X4001" s="286"/>
      <c r="Y4001" s="286"/>
      <c r="Z4001" s="286"/>
      <c r="AA4001" s="286"/>
      <c r="AB4001" s="286"/>
      <c r="AC4001" s="286"/>
      <c r="AD4001" s="287"/>
    </row>
    <row r="4002" spans="1:30" ht="15" customHeight="1">
      <c r="A4002" s="100"/>
      <c r="B4002" s="107"/>
      <c r="C4002" s="128" t="s">
        <v>5008</v>
      </c>
      <c r="D4002" s="367" t="s">
        <v>6421</v>
      </c>
      <c r="E4002" s="286"/>
      <c r="F4002" s="286"/>
      <c r="G4002" s="286"/>
      <c r="H4002" s="286"/>
      <c r="I4002" s="286"/>
      <c r="J4002" s="286"/>
      <c r="K4002" s="286"/>
      <c r="L4002" s="286"/>
      <c r="M4002" s="286"/>
      <c r="N4002" s="286"/>
      <c r="O4002" s="287"/>
      <c r="P4002" s="132"/>
      <c r="Q4002" s="133" t="s">
        <v>5008</v>
      </c>
      <c r="R4002" s="401" t="s">
        <v>6423</v>
      </c>
      <c r="S4002" s="286"/>
      <c r="T4002" s="286"/>
      <c r="U4002" s="286"/>
      <c r="V4002" s="286"/>
      <c r="W4002" s="286"/>
      <c r="X4002" s="286"/>
      <c r="Y4002" s="286"/>
      <c r="Z4002" s="286"/>
      <c r="AA4002" s="286"/>
      <c r="AB4002" s="286"/>
      <c r="AC4002" s="286"/>
      <c r="AD4002" s="287"/>
    </row>
    <row r="4003" spans="1:30" ht="15" customHeight="1">
      <c r="A4003" s="100"/>
      <c r="B4003" s="107"/>
      <c r="C4003" s="128" t="s">
        <v>5010</v>
      </c>
      <c r="D4003" s="367" t="s">
        <v>6429</v>
      </c>
      <c r="E4003" s="286"/>
      <c r="F4003" s="286"/>
      <c r="G4003" s="286"/>
      <c r="H4003" s="286"/>
      <c r="I4003" s="286"/>
      <c r="J4003" s="286"/>
      <c r="K4003" s="286"/>
      <c r="L4003" s="286"/>
      <c r="M4003" s="286"/>
      <c r="N4003" s="286"/>
      <c r="O4003" s="287"/>
      <c r="P4003" s="132"/>
      <c r="Q4003" s="133" t="s">
        <v>5010</v>
      </c>
      <c r="R4003" s="401" t="s">
        <v>6431</v>
      </c>
      <c r="S4003" s="286"/>
      <c r="T4003" s="286"/>
      <c r="U4003" s="286"/>
      <c r="V4003" s="286"/>
      <c r="W4003" s="286"/>
      <c r="X4003" s="286"/>
      <c r="Y4003" s="286"/>
      <c r="Z4003" s="286"/>
      <c r="AA4003" s="286"/>
      <c r="AB4003" s="286"/>
      <c r="AC4003" s="286"/>
      <c r="AD4003" s="287"/>
    </row>
    <row r="4004" spans="1:30" ht="15" customHeight="1">
      <c r="A4004" s="100"/>
      <c r="B4004" s="107"/>
      <c r="C4004" s="128" t="s">
        <v>5012</v>
      </c>
      <c r="D4004" s="367" t="s">
        <v>6439</v>
      </c>
      <c r="E4004" s="286"/>
      <c r="F4004" s="286"/>
      <c r="G4004" s="286"/>
      <c r="H4004" s="286"/>
      <c r="I4004" s="286"/>
      <c r="J4004" s="286"/>
      <c r="K4004" s="286"/>
      <c r="L4004" s="286"/>
      <c r="M4004" s="286"/>
      <c r="N4004" s="286"/>
      <c r="O4004" s="287"/>
      <c r="P4004" s="132"/>
      <c r="Q4004" s="133" t="s">
        <v>5012</v>
      </c>
      <c r="R4004" s="401" t="s">
        <v>6441</v>
      </c>
      <c r="S4004" s="286"/>
      <c r="T4004" s="286"/>
      <c r="U4004" s="286"/>
      <c r="V4004" s="286"/>
      <c r="W4004" s="286"/>
      <c r="X4004" s="286"/>
      <c r="Y4004" s="286"/>
      <c r="Z4004" s="286"/>
      <c r="AA4004" s="286"/>
      <c r="AB4004" s="286"/>
      <c r="AC4004" s="286"/>
      <c r="AD4004" s="287"/>
    </row>
    <row r="4005" spans="1:30" ht="15" customHeight="1">
      <c r="A4005" s="100"/>
      <c r="B4005" s="107"/>
      <c r="C4005" s="128" t="s">
        <v>5014</v>
      </c>
      <c r="D4005" s="367" t="s">
        <v>6448</v>
      </c>
      <c r="E4005" s="286"/>
      <c r="F4005" s="286"/>
      <c r="G4005" s="286"/>
      <c r="H4005" s="286"/>
      <c r="I4005" s="286"/>
      <c r="J4005" s="286"/>
      <c r="K4005" s="286"/>
      <c r="L4005" s="286"/>
      <c r="M4005" s="286"/>
      <c r="N4005" s="286"/>
      <c r="O4005" s="287"/>
      <c r="P4005" s="132"/>
      <c r="Q4005" s="133" t="s">
        <v>5014</v>
      </c>
      <c r="R4005" s="401" t="s">
        <v>6450</v>
      </c>
      <c r="S4005" s="286"/>
      <c r="T4005" s="286"/>
      <c r="U4005" s="286"/>
      <c r="V4005" s="286"/>
      <c r="W4005" s="286"/>
      <c r="X4005" s="286"/>
      <c r="Y4005" s="286"/>
      <c r="Z4005" s="286"/>
      <c r="AA4005" s="286"/>
      <c r="AB4005" s="286"/>
      <c r="AC4005" s="286"/>
      <c r="AD4005" s="287"/>
    </row>
    <row r="4006" spans="1:30" ht="15" customHeight="1">
      <c r="A4006" s="100"/>
      <c r="B4006" s="107"/>
      <c r="C4006" s="128" t="s">
        <v>5016</v>
      </c>
      <c r="D4006" s="367" t="s">
        <v>6553</v>
      </c>
      <c r="E4006" s="286"/>
      <c r="F4006" s="286"/>
      <c r="G4006" s="286"/>
      <c r="H4006" s="286"/>
      <c r="I4006" s="286"/>
      <c r="J4006" s="286"/>
      <c r="K4006" s="286"/>
      <c r="L4006" s="286"/>
      <c r="M4006" s="286"/>
      <c r="N4006" s="286"/>
      <c r="O4006" s="287"/>
      <c r="P4006" s="132"/>
      <c r="Q4006" s="133" t="s">
        <v>5016</v>
      </c>
      <c r="R4006" s="401" t="s">
        <v>6455</v>
      </c>
      <c r="S4006" s="286"/>
      <c r="T4006" s="286"/>
      <c r="U4006" s="286"/>
      <c r="V4006" s="286"/>
      <c r="W4006" s="286"/>
      <c r="X4006" s="286"/>
      <c r="Y4006" s="286"/>
      <c r="Z4006" s="286"/>
      <c r="AA4006" s="286"/>
      <c r="AB4006" s="286"/>
      <c r="AC4006" s="286"/>
      <c r="AD4006" s="287"/>
    </row>
    <row r="4007" spans="1:30" ht="15" customHeight="1">
      <c r="A4007" s="100"/>
      <c r="B4007" s="107"/>
      <c r="C4007" s="129" t="s">
        <v>5022</v>
      </c>
      <c r="D4007" s="367" t="s">
        <v>6554</v>
      </c>
      <c r="E4007" s="286"/>
      <c r="F4007" s="286"/>
      <c r="G4007" s="286"/>
      <c r="H4007" s="286"/>
      <c r="I4007" s="286"/>
      <c r="J4007" s="286"/>
      <c r="K4007" s="286"/>
      <c r="L4007" s="286"/>
      <c r="M4007" s="286"/>
      <c r="N4007" s="286"/>
      <c r="O4007" s="287"/>
      <c r="P4007" s="132"/>
      <c r="Q4007" s="133" t="s">
        <v>5018</v>
      </c>
      <c r="R4007" s="401" t="s">
        <v>6460</v>
      </c>
      <c r="S4007" s="286"/>
      <c r="T4007" s="286"/>
      <c r="U4007" s="286"/>
      <c r="V4007" s="286"/>
      <c r="W4007" s="286"/>
      <c r="X4007" s="286"/>
      <c r="Y4007" s="286"/>
      <c r="Z4007" s="286"/>
      <c r="AA4007" s="286"/>
      <c r="AB4007" s="286"/>
      <c r="AC4007" s="286"/>
      <c r="AD4007" s="287"/>
    </row>
    <row r="4008" spans="1:30" ht="36" customHeight="1">
      <c r="A4008" s="100"/>
      <c r="B4008" s="107"/>
      <c r="C4008" s="109"/>
      <c r="D4008" s="134"/>
      <c r="E4008" s="134"/>
      <c r="F4008" s="134"/>
      <c r="G4008" s="134"/>
      <c r="H4008" s="134"/>
      <c r="I4008" s="134"/>
      <c r="J4008" s="134"/>
      <c r="K4008" s="134"/>
      <c r="L4008" s="134"/>
      <c r="M4008" s="134"/>
      <c r="N4008" s="134"/>
      <c r="O4008" s="134"/>
      <c r="P4008" s="132"/>
      <c r="Q4008" s="133" t="s">
        <v>5020</v>
      </c>
      <c r="R4008" s="401" t="s">
        <v>6555</v>
      </c>
      <c r="S4008" s="286"/>
      <c r="T4008" s="286"/>
      <c r="U4008" s="286"/>
      <c r="V4008" s="286"/>
      <c r="W4008" s="286"/>
      <c r="X4008" s="286"/>
      <c r="Y4008" s="286"/>
      <c r="Z4008" s="286"/>
      <c r="AA4008" s="286"/>
      <c r="AB4008" s="286"/>
      <c r="AC4008" s="286"/>
      <c r="AD4008" s="287"/>
    </row>
    <row r="4009" spans="1:30" ht="15" customHeight="1">
      <c r="A4009" s="100"/>
      <c r="B4009" s="107"/>
      <c r="C4009" s="274" t="s">
        <v>6556</v>
      </c>
      <c r="D4009" s="286"/>
      <c r="E4009" s="286"/>
      <c r="F4009" s="286"/>
      <c r="G4009" s="286"/>
      <c r="H4009" s="286"/>
      <c r="I4009" s="286"/>
      <c r="J4009" s="286"/>
      <c r="K4009" s="286"/>
      <c r="L4009" s="286"/>
      <c r="M4009" s="286"/>
      <c r="N4009" s="286"/>
      <c r="O4009" s="287"/>
      <c r="P4009" s="132"/>
      <c r="Q4009" s="133" t="s">
        <v>5022</v>
      </c>
      <c r="R4009" s="401" t="s">
        <v>6468</v>
      </c>
      <c r="S4009" s="286"/>
      <c r="T4009" s="286"/>
      <c r="U4009" s="286"/>
      <c r="V4009" s="286"/>
      <c r="W4009" s="286"/>
      <c r="X4009" s="286"/>
      <c r="Y4009" s="286"/>
      <c r="Z4009" s="286"/>
      <c r="AA4009" s="286"/>
      <c r="AB4009" s="286"/>
      <c r="AC4009" s="286"/>
      <c r="AD4009" s="287"/>
    </row>
    <row r="4010" spans="1:30" ht="15" customHeight="1">
      <c r="A4010" s="100"/>
      <c r="B4010" s="107"/>
      <c r="C4010" s="129" t="s">
        <v>5006</v>
      </c>
      <c r="D4010" s="367" t="s">
        <v>6557</v>
      </c>
      <c r="E4010" s="286"/>
      <c r="F4010" s="286"/>
      <c r="G4010" s="286"/>
      <c r="H4010" s="286"/>
      <c r="I4010" s="286"/>
      <c r="J4010" s="286"/>
      <c r="K4010" s="286"/>
      <c r="L4010" s="286"/>
      <c r="M4010" s="286"/>
      <c r="N4010" s="286"/>
      <c r="O4010" s="287"/>
      <c r="P4010" s="132"/>
      <c r="Q4010" s="133" t="s">
        <v>5023</v>
      </c>
      <c r="R4010" s="401" t="s">
        <v>6472</v>
      </c>
      <c r="S4010" s="286"/>
      <c r="T4010" s="286"/>
      <c r="U4010" s="286"/>
      <c r="V4010" s="286"/>
      <c r="W4010" s="286"/>
      <c r="X4010" s="286"/>
      <c r="Y4010" s="286"/>
      <c r="Z4010" s="286"/>
      <c r="AA4010" s="286"/>
      <c r="AB4010" s="286"/>
      <c r="AC4010" s="286"/>
      <c r="AD4010" s="287"/>
    </row>
    <row r="4011" spans="1:30" ht="15" customHeight="1">
      <c r="A4011" s="100"/>
      <c r="B4011" s="107"/>
      <c r="C4011" s="129" t="s">
        <v>5008</v>
      </c>
      <c r="D4011" s="367" t="s">
        <v>6558</v>
      </c>
      <c r="E4011" s="286"/>
      <c r="F4011" s="286"/>
      <c r="G4011" s="286"/>
      <c r="H4011" s="286"/>
      <c r="I4011" s="286"/>
      <c r="J4011" s="286"/>
      <c r="K4011" s="286"/>
      <c r="L4011" s="286"/>
      <c r="M4011" s="286"/>
      <c r="N4011" s="286"/>
      <c r="O4011" s="287"/>
      <c r="P4011" s="132"/>
      <c r="Q4011" s="133" t="s">
        <v>5025</v>
      </c>
      <c r="R4011" s="401" t="s">
        <v>6476</v>
      </c>
      <c r="S4011" s="286"/>
      <c r="T4011" s="286"/>
      <c r="U4011" s="286"/>
      <c r="V4011" s="286"/>
      <c r="W4011" s="286"/>
      <c r="X4011" s="286"/>
      <c r="Y4011" s="286"/>
      <c r="Z4011" s="286"/>
      <c r="AA4011" s="286"/>
      <c r="AB4011" s="286"/>
      <c r="AC4011" s="286"/>
      <c r="AD4011" s="287"/>
    </row>
    <row r="4012" spans="1:30" ht="15" customHeight="1">
      <c r="A4012" s="100"/>
      <c r="B4012" s="107"/>
      <c r="C4012" s="135" t="s">
        <v>5010</v>
      </c>
      <c r="D4012" s="367" t="s">
        <v>6559</v>
      </c>
      <c r="E4012" s="286"/>
      <c r="F4012" s="286"/>
      <c r="G4012" s="286"/>
      <c r="H4012" s="286"/>
      <c r="I4012" s="286"/>
      <c r="J4012" s="286"/>
      <c r="K4012" s="286"/>
      <c r="L4012" s="286"/>
      <c r="M4012" s="286"/>
      <c r="N4012" s="286"/>
      <c r="O4012" s="287"/>
      <c r="P4012" s="132"/>
      <c r="Q4012" s="133" t="s">
        <v>5026</v>
      </c>
      <c r="R4012" s="367" t="s">
        <v>6480</v>
      </c>
      <c r="S4012" s="286"/>
      <c r="T4012" s="286"/>
      <c r="U4012" s="286"/>
      <c r="V4012" s="286"/>
      <c r="W4012" s="286"/>
      <c r="X4012" s="286"/>
      <c r="Y4012" s="286"/>
      <c r="Z4012" s="286"/>
      <c r="AA4012" s="286"/>
      <c r="AB4012" s="286"/>
      <c r="AC4012" s="286"/>
      <c r="AD4012" s="287"/>
    </row>
    <row r="4013" spans="1:30" ht="15" customHeight="1">
      <c r="A4013" s="100"/>
      <c r="B4013" s="107"/>
      <c r="C4013" s="129" t="s">
        <v>5022</v>
      </c>
      <c r="D4013" s="367" t="s">
        <v>6554</v>
      </c>
      <c r="E4013" s="286"/>
      <c r="F4013" s="286"/>
      <c r="G4013" s="286"/>
      <c r="H4013" s="286"/>
      <c r="I4013" s="286"/>
      <c r="J4013" s="286"/>
      <c r="K4013" s="286"/>
      <c r="L4013" s="286"/>
      <c r="M4013" s="286"/>
      <c r="N4013" s="286"/>
      <c r="O4013" s="287"/>
      <c r="P4013" s="136"/>
      <c r="Q4013" s="133" t="s">
        <v>5027</v>
      </c>
      <c r="R4013" s="401" t="s">
        <v>6484</v>
      </c>
      <c r="S4013" s="286"/>
      <c r="T4013" s="286"/>
      <c r="U4013" s="286"/>
      <c r="V4013" s="286"/>
      <c r="W4013" s="286"/>
      <c r="X4013" s="286"/>
      <c r="Y4013" s="286"/>
      <c r="Z4013" s="286"/>
      <c r="AA4013" s="286"/>
      <c r="AB4013" s="286"/>
      <c r="AC4013" s="286"/>
      <c r="AD4013" s="287"/>
    </row>
    <row r="4014" spans="1:30" ht="15" customHeight="1">
      <c r="A4014" s="100"/>
      <c r="B4014" s="107"/>
      <c r="C4014" s="134"/>
      <c r="D4014" s="134"/>
      <c r="E4014" s="134"/>
      <c r="F4014" s="134"/>
      <c r="G4014" s="134"/>
      <c r="H4014" s="134"/>
      <c r="I4014" s="134"/>
      <c r="J4014" s="134"/>
      <c r="K4014" s="134"/>
      <c r="L4014" s="134"/>
      <c r="M4014" s="134"/>
      <c r="N4014" s="134"/>
      <c r="O4014" s="134"/>
      <c r="P4014" s="134"/>
      <c r="Q4014" s="133" t="s">
        <v>5028</v>
      </c>
      <c r="R4014" s="401" t="s">
        <v>6488</v>
      </c>
      <c r="S4014" s="286"/>
      <c r="T4014" s="286"/>
      <c r="U4014" s="286"/>
      <c r="V4014" s="286"/>
      <c r="W4014" s="286"/>
      <c r="X4014" s="286"/>
      <c r="Y4014" s="286"/>
      <c r="Z4014" s="286"/>
      <c r="AA4014" s="286"/>
      <c r="AB4014" s="286"/>
      <c r="AC4014" s="286"/>
      <c r="AD4014" s="287"/>
    </row>
    <row r="4015" spans="1:30" ht="15" customHeight="1">
      <c r="A4015" s="100"/>
      <c r="B4015" s="107"/>
      <c r="C4015" s="274" t="s">
        <v>6560</v>
      </c>
      <c r="D4015" s="286"/>
      <c r="E4015" s="286"/>
      <c r="F4015" s="286"/>
      <c r="G4015" s="286"/>
      <c r="H4015" s="286"/>
      <c r="I4015" s="286"/>
      <c r="J4015" s="286"/>
      <c r="K4015" s="286"/>
      <c r="L4015" s="286"/>
      <c r="M4015" s="286"/>
      <c r="N4015" s="286"/>
      <c r="O4015" s="287"/>
      <c r="P4015" s="134"/>
      <c r="Q4015" s="133" t="s">
        <v>5029</v>
      </c>
      <c r="R4015" s="401" t="s">
        <v>6492</v>
      </c>
      <c r="S4015" s="286"/>
      <c r="T4015" s="286"/>
      <c r="U4015" s="286"/>
      <c r="V4015" s="286"/>
      <c r="W4015" s="286"/>
      <c r="X4015" s="286"/>
      <c r="Y4015" s="286"/>
      <c r="Z4015" s="286"/>
      <c r="AA4015" s="286"/>
      <c r="AB4015" s="286"/>
      <c r="AC4015" s="286"/>
      <c r="AD4015" s="287"/>
    </row>
    <row r="4016" spans="1:30" ht="15" customHeight="1">
      <c r="A4016" s="100"/>
      <c r="B4016" s="107"/>
      <c r="C4016" s="129" t="s">
        <v>5006</v>
      </c>
      <c r="D4016" s="367" t="s">
        <v>6561</v>
      </c>
      <c r="E4016" s="286"/>
      <c r="F4016" s="286"/>
      <c r="G4016" s="286"/>
      <c r="H4016" s="286"/>
      <c r="I4016" s="286"/>
      <c r="J4016" s="286"/>
      <c r="K4016" s="286"/>
      <c r="L4016" s="286"/>
      <c r="M4016" s="286"/>
      <c r="N4016" s="286"/>
      <c r="O4016" s="287"/>
      <c r="P4016" s="134"/>
      <c r="Q4016" s="137" t="s">
        <v>5030</v>
      </c>
      <c r="R4016" s="401" t="s">
        <v>6496</v>
      </c>
      <c r="S4016" s="286"/>
      <c r="T4016" s="286"/>
      <c r="U4016" s="286"/>
      <c r="V4016" s="286"/>
      <c r="W4016" s="286"/>
      <c r="X4016" s="286"/>
      <c r="Y4016" s="286"/>
      <c r="Z4016" s="286"/>
      <c r="AA4016" s="286"/>
      <c r="AB4016" s="286"/>
      <c r="AC4016" s="286"/>
      <c r="AD4016" s="287"/>
    </row>
    <row r="4017" spans="1:30" ht="15" customHeight="1">
      <c r="A4017" s="100"/>
      <c r="B4017" s="107"/>
      <c r="C4017" s="129" t="s">
        <v>5008</v>
      </c>
      <c r="D4017" s="367" t="s">
        <v>6562</v>
      </c>
      <c r="E4017" s="286"/>
      <c r="F4017" s="286"/>
      <c r="G4017" s="286"/>
      <c r="H4017" s="286"/>
      <c r="I4017" s="286"/>
      <c r="J4017" s="286"/>
      <c r="K4017" s="286"/>
      <c r="L4017" s="286"/>
      <c r="M4017" s="286"/>
      <c r="N4017" s="286"/>
      <c r="O4017" s="287"/>
      <c r="P4017" s="134"/>
      <c r="Q4017" s="133" t="s">
        <v>5031</v>
      </c>
      <c r="R4017" s="401" t="s">
        <v>6500</v>
      </c>
      <c r="S4017" s="286"/>
      <c r="T4017" s="286"/>
      <c r="U4017" s="286"/>
      <c r="V4017" s="286"/>
      <c r="W4017" s="286"/>
      <c r="X4017" s="286"/>
      <c r="Y4017" s="286"/>
      <c r="Z4017" s="286"/>
      <c r="AA4017" s="286"/>
      <c r="AB4017" s="286"/>
      <c r="AC4017" s="286"/>
      <c r="AD4017" s="287"/>
    </row>
    <row r="4018" spans="1:30" ht="15" customHeight="1">
      <c r="A4018" s="100"/>
      <c r="B4018" s="107"/>
      <c r="C4018" s="129" t="s">
        <v>5022</v>
      </c>
      <c r="D4018" s="367" t="s">
        <v>6554</v>
      </c>
      <c r="E4018" s="286"/>
      <c r="F4018" s="286"/>
      <c r="G4018" s="286"/>
      <c r="H4018" s="286"/>
      <c r="I4018" s="286"/>
      <c r="J4018" s="286"/>
      <c r="K4018" s="286"/>
      <c r="L4018" s="286"/>
      <c r="M4018" s="286"/>
      <c r="N4018" s="286"/>
      <c r="O4018" s="287"/>
      <c r="P4018" s="134"/>
      <c r="Q4018" s="133" t="s">
        <v>5032</v>
      </c>
      <c r="R4018" s="401" t="s">
        <v>6503</v>
      </c>
      <c r="S4018" s="286"/>
      <c r="T4018" s="286"/>
      <c r="U4018" s="286"/>
      <c r="V4018" s="286"/>
      <c r="W4018" s="286"/>
      <c r="X4018" s="286"/>
      <c r="Y4018" s="286"/>
      <c r="Z4018" s="286"/>
      <c r="AA4018" s="286"/>
      <c r="AB4018" s="286"/>
      <c r="AC4018" s="286"/>
      <c r="AD4018" s="287"/>
    </row>
    <row r="4019" spans="1:30" ht="15" customHeight="1">
      <c r="A4019" s="100"/>
      <c r="B4019" s="107"/>
      <c r="C4019" s="109"/>
      <c r="D4019" s="134"/>
      <c r="E4019" s="134"/>
      <c r="F4019" s="134"/>
      <c r="G4019" s="134"/>
      <c r="H4019" s="134"/>
      <c r="I4019" s="134"/>
      <c r="J4019" s="134"/>
      <c r="K4019" s="134"/>
      <c r="L4019" s="134"/>
      <c r="M4019" s="134"/>
      <c r="N4019" s="134"/>
      <c r="O4019" s="134"/>
      <c r="P4019" s="138"/>
      <c r="Q4019" s="133" t="s">
        <v>5033</v>
      </c>
      <c r="R4019" s="401" t="s">
        <v>6505</v>
      </c>
      <c r="S4019" s="286"/>
      <c r="T4019" s="286"/>
      <c r="U4019" s="286"/>
      <c r="V4019" s="286"/>
      <c r="W4019" s="286"/>
      <c r="X4019" s="286"/>
      <c r="Y4019" s="286"/>
      <c r="Z4019" s="286"/>
      <c r="AA4019" s="286"/>
      <c r="AB4019" s="286"/>
      <c r="AC4019" s="286"/>
      <c r="AD4019" s="287"/>
    </row>
    <row r="4020" spans="1:30" ht="15" customHeight="1">
      <c r="A4020" s="100"/>
      <c r="B4020" s="107"/>
      <c r="C4020" s="274" t="s">
        <v>6563</v>
      </c>
      <c r="D4020" s="286"/>
      <c r="E4020" s="286"/>
      <c r="F4020" s="286"/>
      <c r="G4020" s="286"/>
      <c r="H4020" s="286"/>
      <c r="I4020" s="286"/>
      <c r="J4020" s="286"/>
      <c r="K4020" s="286"/>
      <c r="L4020" s="286"/>
      <c r="M4020" s="286"/>
      <c r="N4020" s="286"/>
      <c r="O4020" s="287"/>
      <c r="P4020" s="134"/>
      <c r="Q4020" s="133" t="s">
        <v>5034</v>
      </c>
      <c r="R4020" s="401" t="s">
        <v>6507</v>
      </c>
      <c r="S4020" s="286"/>
      <c r="T4020" s="286"/>
      <c r="U4020" s="286"/>
      <c r="V4020" s="286"/>
      <c r="W4020" s="286"/>
      <c r="X4020" s="286"/>
      <c r="Y4020" s="286"/>
      <c r="Z4020" s="286"/>
      <c r="AA4020" s="286"/>
      <c r="AB4020" s="286"/>
      <c r="AC4020" s="286"/>
      <c r="AD4020" s="287"/>
    </row>
    <row r="4021" spans="1:30" ht="15" customHeight="1">
      <c r="A4021" s="100"/>
      <c r="B4021" s="107"/>
      <c r="C4021" s="128" t="s">
        <v>5006</v>
      </c>
      <c r="D4021" s="367" t="s">
        <v>6416</v>
      </c>
      <c r="E4021" s="286"/>
      <c r="F4021" s="286"/>
      <c r="G4021" s="286"/>
      <c r="H4021" s="286"/>
      <c r="I4021" s="286"/>
      <c r="J4021" s="286"/>
      <c r="K4021" s="286"/>
      <c r="L4021" s="286"/>
      <c r="M4021" s="286"/>
      <c r="N4021" s="286"/>
      <c r="O4021" s="287"/>
      <c r="P4021" s="132"/>
      <c r="Q4021" s="133" t="s">
        <v>5035</v>
      </c>
      <c r="R4021" s="401" t="s">
        <v>6509</v>
      </c>
      <c r="S4021" s="286"/>
      <c r="T4021" s="286"/>
      <c r="U4021" s="286"/>
      <c r="V4021" s="286"/>
      <c r="W4021" s="286"/>
      <c r="X4021" s="286"/>
      <c r="Y4021" s="286"/>
      <c r="Z4021" s="286"/>
      <c r="AA4021" s="286"/>
      <c r="AB4021" s="286"/>
      <c r="AC4021" s="286"/>
      <c r="AD4021" s="287"/>
    </row>
    <row r="4022" spans="1:30" ht="15" customHeight="1">
      <c r="A4022" s="100"/>
      <c r="B4022" s="107"/>
      <c r="C4022" s="128" t="s">
        <v>5008</v>
      </c>
      <c r="D4022" s="367" t="s">
        <v>6424</v>
      </c>
      <c r="E4022" s="286"/>
      <c r="F4022" s="286"/>
      <c r="G4022" s="286"/>
      <c r="H4022" s="286"/>
      <c r="I4022" s="286"/>
      <c r="J4022" s="286"/>
      <c r="K4022" s="286"/>
      <c r="L4022" s="286"/>
      <c r="M4022" s="286"/>
      <c r="N4022" s="286"/>
      <c r="O4022" s="287"/>
      <c r="P4022" s="132"/>
      <c r="Q4022" s="133" t="s">
        <v>5036</v>
      </c>
      <c r="R4022" s="401" t="s">
        <v>6511</v>
      </c>
      <c r="S4022" s="286"/>
      <c r="T4022" s="286"/>
      <c r="U4022" s="286"/>
      <c r="V4022" s="286"/>
      <c r="W4022" s="286"/>
      <c r="X4022" s="286"/>
      <c r="Y4022" s="286"/>
      <c r="Z4022" s="286"/>
      <c r="AA4022" s="286"/>
      <c r="AB4022" s="286"/>
      <c r="AC4022" s="286"/>
      <c r="AD4022" s="287"/>
    </row>
    <row r="4023" spans="1:30" ht="15" customHeight="1">
      <c r="A4023" s="100"/>
      <c r="B4023" s="107"/>
      <c r="C4023" s="128" t="s">
        <v>5010</v>
      </c>
      <c r="D4023" s="367" t="s">
        <v>6433</v>
      </c>
      <c r="E4023" s="286"/>
      <c r="F4023" s="286"/>
      <c r="G4023" s="286"/>
      <c r="H4023" s="286"/>
      <c r="I4023" s="286"/>
      <c r="J4023" s="286"/>
      <c r="K4023" s="286"/>
      <c r="L4023" s="286"/>
      <c r="M4023" s="286"/>
      <c r="N4023" s="286"/>
      <c r="O4023" s="287"/>
      <c r="P4023" s="132"/>
      <c r="Q4023" s="133" t="s">
        <v>5037</v>
      </c>
      <c r="R4023" s="401" t="s">
        <v>6513</v>
      </c>
      <c r="S4023" s="286"/>
      <c r="T4023" s="286"/>
      <c r="U4023" s="286"/>
      <c r="V4023" s="286"/>
      <c r="W4023" s="286"/>
      <c r="X4023" s="286"/>
      <c r="Y4023" s="286"/>
      <c r="Z4023" s="286"/>
      <c r="AA4023" s="286"/>
      <c r="AB4023" s="286"/>
      <c r="AC4023" s="286"/>
      <c r="AD4023" s="287"/>
    </row>
    <row r="4024" spans="1:30" ht="15" customHeight="1">
      <c r="A4024" s="100"/>
      <c r="B4024" s="107"/>
      <c r="C4024" s="128" t="s">
        <v>5012</v>
      </c>
      <c r="D4024" s="367" t="s">
        <v>6443</v>
      </c>
      <c r="E4024" s="286"/>
      <c r="F4024" s="286"/>
      <c r="G4024" s="286"/>
      <c r="H4024" s="286"/>
      <c r="I4024" s="286"/>
      <c r="J4024" s="286"/>
      <c r="K4024" s="286"/>
      <c r="L4024" s="286"/>
      <c r="M4024" s="286"/>
      <c r="N4024" s="286"/>
      <c r="O4024" s="287"/>
      <c r="P4024" s="132"/>
      <c r="Q4024" s="133" t="s">
        <v>5038</v>
      </c>
      <c r="R4024" s="401" t="s">
        <v>6514</v>
      </c>
      <c r="S4024" s="286"/>
      <c r="T4024" s="286"/>
      <c r="U4024" s="286"/>
      <c r="V4024" s="286"/>
      <c r="W4024" s="286"/>
      <c r="X4024" s="286"/>
      <c r="Y4024" s="286"/>
      <c r="Z4024" s="286"/>
      <c r="AA4024" s="286"/>
      <c r="AB4024" s="286"/>
      <c r="AC4024" s="286"/>
      <c r="AD4024" s="287"/>
    </row>
    <row r="4025" spans="1:30" ht="15" customHeight="1">
      <c r="A4025" s="100"/>
      <c r="B4025" s="107"/>
      <c r="C4025" s="128" t="s">
        <v>5014</v>
      </c>
      <c r="D4025" s="367" t="s">
        <v>6452</v>
      </c>
      <c r="E4025" s="286"/>
      <c r="F4025" s="286"/>
      <c r="G4025" s="286"/>
      <c r="H4025" s="286"/>
      <c r="I4025" s="286"/>
      <c r="J4025" s="286"/>
      <c r="K4025" s="286"/>
      <c r="L4025" s="286"/>
      <c r="M4025" s="286"/>
      <c r="N4025" s="286"/>
      <c r="O4025" s="287"/>
      <c r="P4025" s="132"/>
      <c r="Q4025" s="133" t="s">
        <v>5039</v>
      </c>
      <c r="R4025" s="401" t="s">
        <v>6444</v>
      </c>
      <c r="S4025" s="286"/>
      <c r="T4025" s="286"/>
      <c r="U4025" s="286"/>
      <c r="V4025" s="286"/>
      <c r="W4025" s="286"/>
      <c r="X4025" s="286"/>
      <c r="Y4025" s="286"/>
      <c r="Z4025" s="286"/>
      <c r="AA4025" s="286"/>
      <c r="AB4025" s="286"/>
      <c r="AC4025" s="286"/>
      <c r="AD4025" s="287"/>
    </row>
    <row r="4026" spans="1:30" ht="15" customHeight="1">
      <c r="A4026" s="100"/>
      <c r="B4026" s="107"/>
      <c r="C4026" s="128" t="s">
        <v>5016</v>
      </c>
      <c r="D4026" s="367" t="s">
        <v>6456</v>
      </c>
      <c r="E4026" s="286"/>
      <c r="F4026" s="286"/>
      <c r="G4026" s="286"/>
      <c r="H4026" s="286"/>
      <c r="I4026" s="286"/>
      <c r="J4026" s="286"/>
      <c r="K4026" s="286"/>
      <c r="L4026" s="286"/>
      <c r="M4026" s="286"/>
      <c r="N4026" s="286"/>
      <c r="O4026" s="287"/>
      <c r="P4026" s="132"/>
      <c r="Q4026" s="133" t="s">
        <v>5040</v>
      </c>
      <c r="R4026" s="401" t="s">
        <v>6516</v>
      </c>
      <c r="S4026" s="286"/>
      <c r="T4026" s="286"/>
      <c r="U4026" s="286"/>
      <c r="V4026" s="286"/>
      <c r="W4026" s="286"/>
      <c r="X4026" s="286"/>
      <c r="Y4026" s="286"/>
      <c r="Z4026" s="286"/>
      <c r="AA4026" s="286"/>
      <c r="AB4026" s="286"/>
      <c r="AC4026" s="286"/>
      <c r="AD4026" s="287"/>
    </row>
    <row r="4027" spans="1:30" ht="15" customHeight="1">
      <c r="A4027" s="100"/>
      <c r="B4027" s="107"/>
      <c r="C4027" s="128" t="s">
        <v>5018</v>
      </c>
      <c r="D4027" s="367" t="s">
        <v>6564</v>
      </c>
      <c r="E4027" s="286"/>
      <c r="F4027" s="286"/>
      <c r="G4027" s="286"/>
      <c r="H4027" s="286"/>
      <c r="I4027" s="286"/>
      <c r="J4027" s="286"/>
      <c r="K4027" s="286"/>
      <c r="L4027" s="286"/>
      <c r="M4027" s="286"/>
      <c r="N4027" s="286"/>
      <c r="O4027" s="287"/>
      <c r="P4027" s="132"/>
      <c r="Q4027" s="133" t="s">
        <v>5041</v>
      </c>
      <c r="R4027" s="401" t="s">
        <v>6518</v>
      </c>
      <c r="S4027" s="286"/>
      <c r="T4027" s="286"/>
      <c r="U4027" s="286"/>
      <c r="V4027" s="286"/>
      <c r="W4027" s="286"/>
      <c r="X4027" s="286"/>
      <c r="Y4027" s="286"/>
      <c r="Z4027" s="286"/>
      <c r="AA4027" s="286"/>
      <c r="AB4027" s="286"/>
      <c r="AC4027" s="286"/>
      <c r="AD4027" s="287"/>
    </row>
    <row r="4028" spans="1:30" ht="15" customHeight="1">
      <c r="A4028" s="100"/>
      <c r="B4028" s="107"/>
      <c r="C4028" s="128" t="s">
        <v>5022</v>
      </c>
      <c r="D4028" s="367" t="s">
        <v>6554</v>
      </c>
      <c r="E4028" s="286"/>
      <c r="F4028" s="286"/>
      <c r="G4028" s="286"/>
      <c r="H4028" s="286"/>
      <c r="I4028" s="286"/>
      <c r="J4028" s="286"/>
      <c r="K4028" s="286"/>
      <c r="L4028" s="286"/>
      <c r="M4028" s="286"/>
      <c r="N4028" s="286"/>
      <c r="O4028" s="287"/>
      <c r="P4028" s="132"/>
      <c r="Q4028" s="133" t="s">
        <v>5042</v>
      </c>
      <c r="R4028" s="401" t="s">
        <v>6520</v>
      </c>
      <c r="S4028" s="286"/>
      <c r="T4028" s="286"/>
      <c r="U4028" s="286"/>
      <c r="V4028" s="286"/>
      <c r="W4028" s="286"/>
      <c r="X4028" s="286"/>
      <c r="Y4028" s="286"/>
      <c r="Z4028" s="286"/>
      <c r="AA4028" s="286"/>
      <c r="AB4028" s="286"/>
      <c r="AC4028" s="286"/>
      <c r="AD4028" s="287"/>
    </row>
    <row r="4029" spans="1:30" ht="15" customHeight="1">
      <c r="A4029" s="100"/>
      <c r="B4029" s="107"/>
      <c r="C4029" s="139"/>
      <c r="D4029" s="139"/>
      <c r="E4029" s="139"/>
      <c r="F4029" s="139"/>
      <c r="G4029" s="139"/>
      <c r="H4029" s="139"/>
      <c r="I4029" s="139"/>
      <c r="J4029" s="139"/>
      <c r="K4029" s="139"/>
      <c r="L4029" s="139"/>
      <c r="M4029" s="139"/>
      <c r="N4029" s="139"/>
      <c r="O4029" s="139"/>
      <c r="P4029" s="132"/>
      <c r="Q4029" s="133" t="s">
        <v>5043</v>
      </c>
      <c r="R4029" s="401" t="s">
        <v>6435</v>
      </c>
      <c r="S4029" s="286"/>
      <c r="T4029" s="286"/>
      <c r="U4029" s="286"/>
      <c r="V4029" s="286"/>
      <c r="W4029" s="286"/>
      <c r="X4029" s="286"/>
      <c r="Y4029" s="286"/>
      <c r="Z4029" s="286"/>
      <c r="AA4029" s="286"/>
      <c r="AB4029" s="286"/>
      <c r="AC4029" s="286"/>
      <c r="AD4029" s="287"/>
    </row>
    <row r="4030" spans="1:30" ht="15" customHeight="1">
      <c r="A4030" s="100"/>
      <c r="B4030" s="107"/>
      <c r="C4030" s="274" t="s">
        <v>6565</v>
      </c>
      <c r="D4030" s="419"/>
      <c r="E4030" s="419"/>
      <c r="F4030" s="419"/>
      <c r="G4030" s="419"/>
      <c r="H4030" s="419"/>
      <c r="I4030" s="419"/>
      <c r="J4030" s="419"/>
      <c r="K4030" s="419"/>
      <c r="L4030" s="419"/>
      <c r="M4030" s="419"/>
      <c r="N4030" s="419"/>
      <c r="O4030" s="419"/>
      <c r="P4030" s="132"/>
      <c r="Q4030" s="137" t="s">
        <v>5044</v>
      </c>
      <c r="R4030" s="401" t="s">
        <v>6523</v>
      </c>
      <c r="S4030" s="286"/>
      <c r="T4030" s="286"/>
      <c r="U4030" s="286"/>
      <c r="V4030" s="286"/>
      <c r="W4030" s="286"/>
      <c r="X4030" s="286"/>
      <c r="Y4030" s="286"/>
      <c r="Z4030" s="286"/>
      <c r="AA4030" s="286"/>
      <c r="AB4030" s="286"/>
      <c r="AC4030" s="286"/>
      <c r="AD4030" s="287"/>
    </row>
    <row r="4031" spans="1:30" ht="15" customHeight="1">
      <c r="A4031" s="100"/>
      <c r="B4031" s="107"/>
      <c r="C4031" s="133" t="s">
        <v>5006</v>
      </c>
      <c r="D4031" s="367" t="s">
        <v>6418</v>
      </c>
      <c r="E4031" s="367"/>
      <c r="F4031" s="367"/>
      <c r="G4031" s="367"/>
      <c r="H4031" s="367"/>
      <c r="I4031" s="367"/>
      <c r="J4031" s="367"/>
      <c r="K4031" s="367"/>
      <c r="L4031" s="367"/>
      <c r="M4031" s="367"/>
      <c r="N4031" s="367"/>
      <c r="O4031" s="367"/>
      <c r="P4031" s="132"/>
      <c r="Q4031" s="129" t="s">
        <v>5045</v>
      </c>
      <c r="R4031" s="401" t="s">
        <v>6525</v>
      </c>
      <c r="S4031" s="286"/>
      <c r="T4031" s="286"/>
      <c r="U4031" s="286"/>
      <c r="V4031" s="286"/>
      <c r="W4031" s="286"/>
      <c r="X4031" s="286"/>
      <c r="Y4031" s="286"/>
      <c r="Z4031" s="286"/>
      <c r="AA4031" s="286"/>
      <c r="AB4031" s="286"/>
      <c r="AC4031" s="286"/>
      <c r="AD4031" s="287"/>
    </row>
    <row r="4032" spans="1:30" ht="15" customHeight="1">
      <c r="A4032" s="100"/>
      <c r="B4032" s="107"/>
      <c r="C4032" s="133" t="s">
        <v>5008</v>
      </c>
      <c r="D4032" s="367" t="s">
        <v>6426</v>
      </c>
      <c r="E4032" s="367"/>
      <c r="F4032" s="367"/>
      <c r="G4032" s="367"/>
      <c r="H4032" s="367"/>
      <c r="I4032" s="367"/>
      <c r="J4032" s="367"/>
      <c r="K4032" s="367"/>
      <c r="L4032" s="367"/>
      <c r="M4032" s="367"/>
      <c r="N4032" s="367"/>
      <c r="O4032" s="367"/>
      <c r="P4032" s="132"/>
      <c r="Q4032" s="129" t="s">
        <v>5046</v>
      </c>
      <c r="R4032" s="401" t="s">
        <v>6527</v>
      </c>
      <c r="S4032" s="286"/>
      <c r="T4032" s="286"/>
      <c r="U4032" s="286"/>
      <c r="V4032" s="286"/>
      <c r="W4032" s="286"/>
      <c r="X4032" s="286"/>
      <c r="Y4032" s="286"/>
      <c r="Z4032" s="286"/>
      <c r="AA4032" s="286"/>
      <c r="AB4032" s="286"/>
      <c r="AC4032" s="286"/>
      <c r="AD4032" s="287"/>
    </row>
    <row r="4033" spans="1:30" ht="15" customHeight="1">
      <c r="A4033" s="100"/>
      <c r="B4033" s="107"/>
      <c r="C4033" s="129" t="s">
        <v>5010</v>
      </c>
      <c r="D4033" s="367" t="s">
        <v>6435</v>
      </c>
      <c r="E4033" s="367"/>
      <c r="F4033" s="367"/>
      <c r="G4033" s="367"/>
      <c r="H4033" s="367"/>
      <c r="I4033" s="367"/>
      <c r="J4033" s="367"/>
      <c r="K4033" s="367"/>
      <c r="L4033" s="367"/>
      <c r="M4033" s="367"/>
      <c r="N4033" s="367"/>
      <c r="O4033" s="367"/>
      <c r="P4033" s="132"/>
      <c r="Q4033" s="133" t="s">
        <v>5047</v>
      </c>
      <c r="R4033" s="401" t="s">
        <v>6529</v>
      </c>
      <c r="S4033" s="286"/>
      <c r="T4033" s="286"/>
      <c r="U4033" s="286"/>
      <c r="V4033" s="286"/>
      <c r="W4033" s="286"/>
      <c r="X4033" s="286"/>
      <c r="Y4033" s="286"/>
      <c r="Z4033" s="286"/>
      <c r="AA4033" s="286"/>
      <c r="AB4033" s="286"/>
      <c r="AC4033" s="286"/>
      <c r="AD4033" s="287"/>
    </row>
    <row r="4034" spans="1:30" ht="15" customHeight="1">
      <c r="A4034" s="100"/>
      <c r="B4034" s="107"/>
      <c r="C4034" s="133" t="s">
        <v>5012</v>
      </c>
      <c r="D4034" s="367" t="s">
        <v>6445</v>
      </c>
      <c r="E4034" s="367"/>
      <c r="F4034" s="367"/>
      <c r="G4034" s="367"/>
      <c r="H4034" s="367"/>
      <c r="I4034" s="367"/>
      <c r="J4034" s="367"/>
      <c r="K4034" s="367"/>
      <c r="L4034" s="367"/>
      <c r="M4034" s="367"/>
      <c r="N4034" s="367"/>
      <c r="O4034" s="367"/>
      <c r="P4034" s="132"/>
      <c r="Q4034" s="133" t="s">
        <v>5048</v>
      </c>
      <c r="R4034" s="401" t="s">
        <v>6531</v>
      </c>
      <c r="S4034" s="286"/>
      <c r="T4034" s="286"/>
      <c r="U4034" s="286"/>
      <c r="V4034" s="286"/>
      <c r="W4034" s="286"/>
      <c r="X4034" s="286"/>
      <c r="Y4034" s="286"/>
      <c r="Z4034" s="286"/>
      <c r="AA4034" s="286"/>
      <c r="AB4034" s="286"/>
      <c r="AC4034" s="286"/>
      <c r="AD4034" s="287"/>
    </row>
    <row r="4035" spans="1:30" ht="15" customHeight="1">
      <c r="A4035" s="100"/>
      <c r="B4035" s="107"/>
      <c r="C4035" s="133" t="s">
        <v>5014</v>
      </c>
      <c r="D4035" s="367" t="s">
        <v>6423</v>
      </c>
      <c r="E4035" s="367"/>
      <c r="F4035" s="367"/>
      <c r="G4035" s="367"/>
      <c r="H4035" s="367"/>
      <c r="I4035" s="367"/>
      <c r="J4035" s="367"/>
      <c r="K4035" s="367"/>
      <c r="L4035" s="367"/>
      <c r="M4035" s="367"/>
      <c r="N4035" s="367"/>
      <c r="O4035" s="367"/>
      <c r="P4035" s="132"/>
      <c r="Q4035" s="133" t="s">
        <v>5049</v>
      </c>
      <c r="R4035" s="401" t="s">
        <v>6533</v>
      </c>
      <c r="S4035" s="286"/>
      <c r="T4035" s="286"/>
      <c r="U4035" s="286"/>
      <c r="V4035" s="286"/>
      <c r="W4035" s="286"/>
      <c r="X4035" s="286"/>
      <c r="Y4035" s="286"/>
      <c r="Z4035" s="286"/>
      <c r="AA4035" s="286"/>
      <c r="AB4035" s="286"/>
      <c r="AC4035" s="286"/>
      <c r="AD4035" s="287"/>
    </row>
    <row r="4036" spans="1:30" ht="15" customHeight="1">
      <c r="A4036" s="100"/>
      <c r="B4036" s="107"/>
      <c r="C4036" s="133" t="s">
        <v>5016</v>
      </c>
      <c r="D4036" s="367" t="s">
        <v>6458</v>
      </c>
      <c r="E4036" s="367"/>
      <c r="F4036" s="367"/>
      <c r="G4036" s="367"/>
      <c r="H4036" s="367"/>
      <c r="I4036" s="367"/>
      <c r="J4036" s="367"/>
      <c r="K4036" s="367"/>
      <c r="L4036" s="367"/>
      <c r="M4036" s="367"/>
      <c r="N4036" s="367"/>
      <c r="O4036" s="367"/>
      <c r="P4036" s="132"/>
      <c r="Q4036" s="137" t="s">
        <v>5133</v>
      </c>
      <c r="R4036" s="401" t="s">
        <v>6534</v>
      </c>
      <c r="S4036" s="286"/>
      <c r="T4036" s="286"/>
      <c r="U4036" s="286"/>
      <c r="V4036" s="286"/>
      <c r="W4036" s="286"/>
      <c r="X4036" s="286"/>
      <c r="Y4036" s="286"/>
      <c r="Z4036" s="286"/>
      <c r="AA4036" s="286"/>
      <c r="AB4036" s="286"/>
      <c r="AC4036" s="286"/>
      <c r="AD4036" s="287"/>
    </row>
    <row r="4037" spans="1:30" ht="15" customHeight="1">
      <c r="A4037" s="100"/>
      <c r="B4037" s="107"/>
      <c r="C4037" s="133" t="s">
        <v>5018</v>
      </c>
      <c r="D4037" s="367" t="s">
        <v>6462</v>
      </c>
      <c r="E4037" s="367"/>
      <c r="F4037" s="367"/>
      <c r="G4037" s="367"/>
      <c r="H4037" s="367"/>
      <c r="I4037" s="367"/>
      <c r="J4037" s="367"/>
      <c r="K4037" s="367"/>
      <c r="L4037" s="367"/>
      <c r="M4037" s="367"/>
      <c r="N4037" s="367"/>
      <c r="O4037" s="367"/>
      <c r="P4037" s="132"/>
      <c r="Q4037" s="129" t="s">
        <v>5134</v>
      </c>
      <c r="R4037" s="401" t="s">
        <v>6536</v>
      </c>
      <c r="S4037" s="286"/>
      <c r="T4037" s="286"/>
      <c r="U4037" s="286"/>
      <c r="V4037" s="286"/>
      <c r="W4037" s="286"/>
      <c r="X4037" s="286"/>
      <c r="Y4037" s="286"/>
      <c r="Z4037" s="286"/>
      <c r="AA4037" s="286"/>
      <c r="AB4037" s="286"/>
      <c r="AC4037" s="286"/>
      <c r="AD4037" s="287"/>
    </row>
    <row r="4038" spans="1:30" ht="15" customHeight="1">
      <c r="A4038" s="100"/>
      <c r="B4038" s="107"/>
      <c r="C4038" s="133" t="s">
        <v>5020</v>
      </c>
      <c r="D4038" s="367" t="s">
        <v>6466</v>
      </c>
      <c r="E4038" s="367"/>
      <c r="F4038" s="367"/>
      <c r="G4038" s="367"/>
      <c r="H4038" s="367"/>
      <c r="I4038" s="367"/>
      <c r="J4038" s="367"/>
      <c r="K4038" s="367"/>
      <c r="L4038" s="367"/>
      <c r="M4038" s="367"/>
      <c r="N4038" s="367"/>
      <c r="O4038" s="367"/>
      <c r="P4038" s="132"/>
      <c r="Q4038" s="129" t="s">
        <v>5135</v>
      </c>
      <c r="R4038" s="401" t="s">
        <v>6538</v>
      </c>
      <c r="S4038" s="286"/>
      <c r="T4038" s="286"/>
      <c r="U4038" s="286"/>
      <c r="V4038" s="286"/>
      <c r="W4038" s="286"/>
      <c r="X4038" s="286"/>
      <c r="Y4038" s="286"/>
      <c r="Z4038" s="286"/>
      <c r="AA4038" s="286"/>
      <c r="AB4038" s="286"/>
      <c r="AC4038" s="286"/>
      <c r="AD4038" s="287"/>
    </row>
    <row r="4039" spans="1:30" ht="24" customHeight="1">
      <c r="A4039" s="100"/>
      <c r="B4039" s="107"/>
      <c r="C4039" s="133" t="s">
        <v>5022</v>
      </c>
      <c r="D4039" s="367" t="s">
        <v>6470</v>
      </c>
      <c r="E4039" s="367"/>
      <c r="F4039" s="367"/>
      <c r="G4039" s="367"/>
      <c r="H4039" s="367"/>
      <c r="I4039" s="367"/>
      <c r="J4039" s="367"/>
      <c r="K4039" s="367"/>
      <c r="L4039" s="367"/>
      <c r="M4039" s="367"/>
      <c r="N4039" s="367"/>
      <c r="O4039" s="367"/>
      <c r="P4039" s="132"/>
      <c r="Q4039" s="129" t="s">
        <v>5136</v>
      </c>
      <c r="R4039" s="401" t="s">
        <v>6539</v>
      </c>
      <c r="S4039" s="286"/>
      <c r="T4039" s="286"/>
      <c r="U4039" s="286"/>
      <c r="V4039" s="286"/>
      <c r="W4039" s="286"/>
      <c r="X4039" s="286"/>
      <c r="Y4039" s="286"/>
      <c r="Z4039" s="286"/>
      <c r="AA4039" s="286"/>
      <c r="AB4039" s="286"/>
      <c r="AC4039" s="286"/>
      <c r="AD4039" s="287"/>
    </row>
    <row r="4040" spans="1:30" ht="24" customHeight="1">
      <c r="A4040" s="100"/>
      <c r="B4040" s="107"/>
      <c r="C4040" s="133" t="s">
        <v>5023</v>
      </c>
      <c r="D4040" s="367" t="s">
        <v>6474</v>
      </c>
      <c r="E4040" s="367"/>
      <c r="F4040" s="367"/>
      <c r="G4040" s="367"/>
      <c r="H4040" s="367"/>
      <c r="I4040" s="367"/>
      <c r="J4040" s="367"/>
      <c r="K4040" s="367"/>
      <c r="L4040" s="367"/>
      <c r="M4040" s="367"/>
      <c r="N4040" s="367"/>
      <c r="O4040" s="367"/>
      <c r="P4040" s="132"/>
      <c r="Q4040" s="129" t="s">
        <v>5137</v>
      </c>
      <c r="R4040" s="367" t="s">
        <v>6566</v>
      </c>
      <c r="S4040" s="286"/>
      <c r="T4040" s="286"/>
      <c r="U4040" s="286"/>
      <c r="V4040" s="286"/>
      <c r="W4040" s="286"/>
      <c r="X4040" s="286"/>
      <c r="Y4040" s="286"/>
      <c r="Z4040" s="286"/>
      <c r="AA4040" s="286"/>
      <c r="AB4040" s="286"/>
      <c r="AC4040" s="286"/>
      <c r="AD4040" s="287"/>
    </row>
    <row r="4041" spans="1:30" ht="15" customHeight="1">
      <c r="A4041" s="100"/>
      <c r="B4041" s="125"/>
      <c r="C4041" s="133" t="s">
        <v>5025</v>
      </c>
      <c r="D4041" s="367" t="s">
        <v>6478</v>
      </c>
      <c r="E4041" s="367"/>
      <c r="F4041" s="367"/>
      <c r="G4041" s="367"/>
      <c r="H4041" s="367"/>
      <c r="I4041" s="367"/>
      <c r="J4041" s="367"/>
      <c r="K4041" s="367"/>
      <c r="L4041" s="367"/>
      <c r="M4041" s="367"/>
      <c r="N4041" s="367"/>
      <c r="O4041" s="367"/>
      <c r="P4041" s="132"/>
      <c r="Q4041" s="129" t="s">
        <v>5138</v>
      </c>
      <c r="R4041" s="401" t="s">
        <v>6542</v>
      </c>
      <c r="S4041" s="286"/>
      <c r="T4041" s="286"/>
      <c r="U4041" s="286"/>
      <c r="V4041" s="286"/>
      <c r="W4041" s="286"/>
      <c r="X4041" s="286"/>
      <c r="Y4041" s="286"/>
      <c r="Z4041" s="286"/>
      <c r="AA4041" s="286"/>
      <c r="AB4041" s="286"/>
      <c r="AC4041" s="286"/>
      <c r="AD4041" s="287"/>
    </row>
    <row r="4042" spans="1:30" ht="15" customHeight="1">
      <c r="A4042" s="100"/>
      <c r="B4042" s="107"/>
      <c r="C4042" s="133" t="s">
        <v>5026</v>
      </c>
      <c r="D4042" s="367" t="s">
        <v>6482</v>
      </c>
      <c r="E4042" s="367"/>
      <c r="F4042" s="367"/>
      <c r="G4042" s="367"/>
      <c r="H4042" s="367"/>
      <c r="I4042" s="367"/>
      <c r="J4042" s="367"/>
      <c r="K4042" s="367"/>
      <c r="L4042" s="367"/>
      <c r="M4042" s="367"/>
      <c r="N4042" s="367"/>
      <c r="O4042" s="367"/>
      <c r="P4042" s="132"/>
      <c r="Q4042" s="140" t="s">
        <v>5139</v>
      </c>
      <c r="R4042" s="401" t="s">
        <v>6544</v>
      </c>
      <c r="S4042" s="286"/>
      <c r="T4042" s="286"/>
      <c r="U4042" s="286"/>
      <c r="V4042" s="286"/>
      <c r="W4042" s="286"/>
      <c r="X4042" s="286"/>
      <c r="Y4042" s="286"/>
      <c r="Z4042" s="286"/>
      <c r="AA4042" s="286"/>
      <c r="AB4042" s="286"/>
      <c r="AC4042" s="286"/>
      <c r="AD4042" s="287"/>
    </row>
    <row r="4043" spans="1:30" ht="15" customHeight="1">
      <c r="A4043" s="100"/>
      <c r="B4043" s="107"/>
      <c r="C4043" s="133" t="s">
        <v>5027</v>
      </c>
      <c r="D4043" s="367" t="s">
        <v>6486</v>
      </c>
      <c r="E4043" s="367"/>
      <c r="F4043" s="367"/>
      <c r="G4043" s="367"/>
      <c r="H4043" s="367"/>
      <c r="I4043" s="367"/>
      <c r="J4043" s="367"/>
      <c r="K4043" s="367"/>
      <c r="L4043" s="367"/>
      <c r="M4043" s="367"/>
      <c r="N4043" s="367"/>
      <c r="O4043" s="367"/>
      <c r="P4043" s="132"/>
      <c r="Q4043" s="140" t="s">
        <v>5140</v>
      </c>
      <c r="R4043" s="401" t="s">
        <v>6567</v>
      </c>
      <c r="S4043" s="286"/>
      <c r="T4043" s="286"/>
      <c r="U4043" s="286"/>
      <c r="V4043" s="286"/>
      <c r="W4043" s="286"/>
      <c r="X4043" s="286"/>
      <c r="Y4043" s="286"/>
      <c r="Z4043" s="286"/>
      <c r="AA4043" s="286"/>
      <c r="AB4043" s="286"/>
      <c r="AC4043" s="286"/>
      <c r="AD4043" s="287"/>
    </row>
    <row r="4044" spans="1:30" ht="15" customHeight="1">
      <c r="A4044" s="100"/>
      <c r="B4044" s="107"/>
      <c r="C4044" s="133" t="s">
        <v>5028</v>
      </c>
      <c r="D4044" s="367" t="s">
        <v>6490</v>
      </c>
      <c r="E4044" s="367"/>
      <c r="F4044" s="367"/>
      <c r="G4044" s="367"/>
      <c r="H4044" s="367"/>
      <c r="I4044" s="367"/>
      <c r="J4044" s="367"/>
      <c r="K4044" s="367"/>
      <c r="L4044" s="367"/>
      <c r="M4044" s="367"/>
      <c r="N4044" s="367"/>
      <c r="O4044" s="367"/>
      <c r="P4044" s="132"/>
      <c r="Q4044" s="129" t="s">
        <v>5196</v>
      </c>
      <c r="R4044" s="401" t="s">
        <v>6554</v>
      </c>
      <c r="S4044" s="286"/>
      <c r="T4044" s="286"/>
      <c r="U4044" s="286"/>
      <c r="V4044" s="286"/>
      <c r="W4044" s="286"/>
      <c r="X4044" s="286"/>
      <c r="Y4044" s="286"/>
      <c r="Z4044" s="286"/>
      <c r="AA4044" s="286"/>
      <c r="AB4044" s="286"/>
      <c r="AC4044" s="286"/>
      <c r="AD4044" s="287"/>
    </row>
    <row r="4045" spans="1:30" ht="15" customHeight="1">
      <c r="A4045" s="100"/>
      <c r="B4045" s="107"/>
      <c r="C4045" s="133" t="s">
        <v>5029</v>
      </c>
      <c r="D4045" s="367" t="s">
        <v>6494</v>
      </c>
      <c r="E4045" s="367"/>
      <c r="F4045" s="367"/>
      <c r="G4045" s="367"/>
      <c r="H4045" s="367"/>
      <c r="I4045" s="367"/>
      <c r="J4045" s="367"/>
      <c r="K4045" s="367"/>
      <c r="L4045" s="367"/>
      <c r="M4045" s="367"/>
      <c r="N4045" s="367"/>
      <c r="O4045" s="367"/>
      <c r="P4045" s="132"/>
      <c r="Q4045" s="136"/>
      <c r="R4045" s="136"/>
      <c r="S4045" s="136"/>
      <c r="T4045" s="136"/>
      <c r="U4045" s="136"/>
      <c r="V4045" s="136"/>
      <c r="W4045" s="136"/>
      <c r="X4045" s="136"/>
      <c r="Y4045" s="136"/>
      <c r="Z4045" s="136"/>
      <c r="AA4045" s="136"/>
      <c r="AB4045" s="136"/>
      <c r="AC4045" s="136"/>
      <c r="AD4045" s="136"/>
    </row>
    <row r="4046" spans="1:30" ht="15" customHeight="1">
      <c r="A4046" s="100"/>
      <c r="B4046" s="107"/>
      <c r="C4046" s="137" t="s">
        <v>5030</v>
      </c>
      <c r="D4046" s="367" t="s">
        <v>6498</v>
      </c>
      <c r="E4046" s="367"/>
      <c r="F4046" s="367"/>
      <c r="G4046" s="367"/>
      <c r="H4046" s="367"/>
      <c r="I4046" s="367"/>
      <c r="J4046" s="367"/>
      <c r="K4046" s="367"/>
      <c r="L4046" s="367"/>
      <c r="M4046" s="367"/>
      <c r="N4046" s="367"/>
      <c r="O4046" s="367"/>
      <c r="P4046" s="132"/>
      <c r="Q4046" s="274" t="s">
        <v>6568</v>
      </c>
      <c r="R4046" s="286"/>
      <c r="S4046" s="286"/>
      <c r="T4046" s="286"/>
      <c r="U4046" s="286"/>
      <c r="V4046" s="286"/>
      <c r="W4046" s="286"/>
      <c r="X4046" s="286"/>
      <c r="Y4046" s="286"/>
      <c r="Z4046" s="286"/>
      <c r="AA4046" s="286"/>
      <c r="AB4046" s="286"/>
      <c r="AC4046" s="286"/>
      <c r="AD4046" s="287"/>
    </row>
    <row r="4047" spans="1:30" ht="15" customHeight="1">
      <c r="A4047" s="100"/>
      <c r="B4047" s="107"/>
      <c r="C4047" s="133" t="s">
        <v>5031</v>
      </c>
      <c r="D4047" s="367" t="s">
        <v>6502</v>
      </c>
      <c r="E4047" s="367"/>
      <c r="F4047" s="367"/>
      <c r="G4047" s="367"/>
      <c r="H4047" s="367"/>
      <c r="I4047" s="367"/>
      <c r="J4047" s="367"/>
      <c r="K4047" s="367"/>
      <c r="L4047" s="367"/>
      <c r="M4047" s="367"/>
      <c r="N4047" s="367"/>
      <c r="O4047" s="367"/>
      <c r="P4047" s="132"/>
      <c r="Q4047" s="129" t="s">
        <v>5006</v>
      </c>
      <c r="R4047" s="367" t="s">
        <v>6419</v>
      </c>
      <c r="S4047" s="286"/>
      <c r="T4047" s="286"/>
      <c r="U4047" s="286"/>
      <c r="V4047" s="286"/>
      <c r="W4047" s="286"/>
      <c r="X4047" s="286"/>
      <c r="Y4047" s="286"/>
      <c r="Z4047" s="286"/>
      <c r="AA4047" s="286"/>
      <c r="AB4047" s="286"/>
      <c r="AC4047" s="286"/>
      <c r="AD4047" s="287"/>
    </row>
    <row r="4048" spans="1:30" ht="15" customHeight="1">
      <c r="A4048" s="100"/>
      <c r="B4048" s="107"/>
      <c r="C4048" s="226" t="s">
        <v>5032</v>
      </c>
      <c r="D4048" s="367" t="s">
        <v>6569</v>
      </c>
      <c r="E4048" s="367"/>
      <c r="F4048" s="367"/>
      <c r="G4048" s="367"/>
      <c r="H4048" s="367"/>
      <c r="I4048" s="367"/>
      <c r="J4048" s="367"/>
      <c r="K4048" s="367"/>
      <c r="L4048" s="367"/>
      <c r="M4048" s="367"/>
      <c r="N4048" s="367"/>
      <c r="O4048" s="367"/>
      <c r="P4048" s="132"/>
      <c r="Q4048" s="129" t="s">
        <v>5008</v>
      </c>
      <c r="R4048" s="367" t="s">
        <v>6428</v>
      </c>
      <c r="S4048" s="286"/>
      <c r="T4048" s="286"/>
      <c r="U4048" s="286"/>
      <c r="V4048" s="286"/>
      <c r="W4048" s="286"/>
      <c r="X4048" s="286"/>
      <c r="Y4048" s="286"/>
      <c r="Z4048" s="286"/>
      <c r="AA4048" s="286"/>
      <c r="AB4048" s="286"/>
      <c r="AC4048" s="286"/>
      <c r="AD4048" s="287"/>
    </row>
    <row r="4049" spans="1:31" ht="15" customHeight="1">
      <c r="A4049" s="100"/>
      <c r="B4049" s="107"/>
      <c r="C4049" s="128" t="s">
        <v>5196</v>
      </c>
      <c r="D4049" s="367" t="s">
        <v>6554</v>
      </c>
      <c r="E4049" s="367"/>
      <c r="F4049" s="367"/>
      <c r="G4049" s="367"/>
      <c r="H4049" s="367"/>
      <c r="I4049" s="367"/>
      <c r="J4049" s="367"/>
      <c r="K4049" s="367"/>
      <c r="L4049" s="367"/>
      <c r="M4049" s="367"/>
      <c r="N4049" s="367"/>
      <c r="O4049" s="367"/>
      <c r="P4049" s="132"/>
      <c r="Q4049" s="129" t="s">
        <v>5010</v>
      </c>
      <c r="R4049" s="367" t="s">
        <v>6437</v>
      </c>
      <c r="S4049" s="286"/>
      <c r="T4049" s="286"/>
      <c r="U4049" s="286"/>
      <c r="V4049" s="286"/>
      <c r="W4049" s="286"/>
      <c r="X4049" s="286"/>
      <c r="Y4049" s="286"/>
      <c r="Z4049" s="286"/>
      <c r="AA4049" s="286"/>
      <c r="AB4049" s="286"/>
      <c r="AC4049" s="286"/>
      <c r="AD4049" s="287"/>
    </row>
    <row r="4050" spans="1:31" ht="15" customHeight="1">
      <c r="A4050" s="100"/>
      <c r="B4050" s="107"/>
      <c r="C4050" s="100"/>
      <c r="D4050" s="100"/>
      <c r="E4050" s="100"/>
      <c r="F4050" s="100"/>
      <c r="G4050" s="100"/>
      <c r="H4050" s="100"/>
      <c r="I4050" s="100"/>
      <c r="J4050" s="100"/>
      <c r="K4050" s="100"/>
      <c r="L4050" s="100"/>
      <c r="M4050" s="100"/>
      <c r="N4050" s="100"/>
      <c r="O4050" s="100"/>
      <c r="P4050" s="132"/>
      <c r="Q4050" s="129" t="s">
        <v>5012</v>
      </c>
      <c r="R4050" s="367" t="s">
        <v>6447</v>
      </c>
      <c r="S4050" s="286"/>
      <c r="T4050" s="286"/>
      <c r="U4050" s="286"/>
      <c r="V4050" s="286"/>
      <c r="W4050" s="286"/>
      <c r="X4050" s="286"/>
      <c r="Y4050" s="286"/>
      <c r="Z4050" s="286"/>
      <c r="AA4050" s="286"/>
      <c r="AB4050" s="286"/>
      <c r="AC4050" s="286"/>
      <c r="AD4050" s="287"/>
    </row>
    <row r="4051" spans="1:31" ht="15" customHeight="1">
      <c r="A4051" s="100"/>
      <c r="B4051" s="107"/>
      <c r="C4051" s="139"/>
      <c r="D4051" s="139"/>
      <c r="E4051" s="139"/>
      <c r="F4051" s="139"/>
      <c r="G4051" s="139"/>
      <c r="H4051" s="139"/>
      <c r="I4051" s="139"/>
      <c r="J4051" s="139"/>
      <c r="K4051" s="139"/>
      <c r="L4051" s="139"/>
      <c r="M4051" s="139"/>
      <c r="N4051" s="139"/>
      <c r="O4051" s="139"/>
      <c r="P4051" s="132"/>
      <c r="Q4051" s="129" t="s">
        <v>5014</v>
      </c>
      <c r="R4051" s="367" t="s">
        <v>6570</v>
      </c>
      <c r="S4051" s="286"/>
      <c r="T4051" s="286"/>
      <c r="U4051" s="286"/>
      <c r="V4051" s="286"/>
      <c r="W4051" s="286"/>
      <c r="X4051" s="286"/>
      <c r="Y4051" s="286"/>
      <c r="Z4051" s="286"/>
      <c r="AA4051" s="286"/>
      <c r="AB4051" s="286"/>
      <c r="AC4051" s="286"/>
      <c r="AD4051" s="287"/>
    </row>
    <row r="4052" spans="1:31" ht="15" customHeight="1">
      <c r="A4052" s="100"/>
      <c r="B4052" s="107"/>
      <c r="C4052" s="139"/>
      <c r="D4052" s="139"/>
      <c r="E4052" s="139"/>
      <c r="F4052" s="139"/>
      <c r="G4052" s="139"/>
      <c r="H4052" s="139"/>
      <c r="I4052" s="139"/>
      <c r="J4052" s="139"/>
      <c r="K4052" s="139"/>
      <c r="L4052" s="139"/>
      <c r="M4052" s="139"/>
      <c r="N4052" s="139"/>
      <c r="O4052" s="139"/>
      <c r="P4052" s="132"/>
      <c r="Q4052" s="129" t="s">
        <v>5022</v>
      </c>
      <c r="R4052" s="367" t="s">
        <v>6554</v>
      </c>
      <c r="S4052" s="286"/>
      <c r="T4052" s="286"/>
      <c r="U4052" s="286"/>
      <c r="V4052" s="286"/>
      <c r="W4052" s="286"/>
      <c r="X4052" s="286"/>
      <c r="Y4052" s="286"/>
      <c r="Z4052" s="286"/>
      <c r="AA4052" s="286"/>
      <c r="AB4052" s="286"/>
      <c r="AC4052" s="286"/>
      <c r="AD4052" s="287"/>
    </row>
    <row r="4053" spans="1:31" ht="15" customHeight="1">
      <c r="A4053" s="100"/>
      <c r="B4053" s="107"/>
      <c r="C4053" s="107"/>
      <c r="D4053" s="107"/>
      <c r="E4053" s="107"/>
      <c r="F4053" s="107"/>
      <c r="G4053" s="107"/>
      <c r="H4053" s="107"/>
      <c r="I4053" s="107"/>
      <c r="J4053" s="107"/>
      <c r="K4053" s="107"/>
      <c r="L4053" s="107"/>
      <c r="M4053" s="107"/>
      <c r="N4053" s="107"/>
      <c r="O4053" s="107"/>
      <c r="P4053" s="107"/>
      <c r="Q4053" s="107"/>
      <c r="R4053" s="107"/>
      <c r="S4053" s="107"/>
      <c r="T4053" s="107"/>
      <c r="U4053" s="107"/>
      <c r="V4053" s="107"/>
      <c r="W4053" s="107"/>
      <c r="X4053" s="107"/>
      <c r="Y4053" s="107"/>
      <c r="Z4053" s="107"/>
      <c r="AA4053" s="107"/>
      <c r="AB4053" s="107"/>
      <c r="AC4053" s="107"/>
      <c r="AD4053" s="107"/>
    </row>
    <row r="4054" spans="1:31" ht="24" customHeight="1">
      <c r="A4054" s="141"/>
      <c r="B4054" s="56"/>
      <c r="C4054" s="373" t="s">
        <v>5093</v>
      </c>
      <c r="D4054" s="379"/>
      <c r="E4054" s="379"/>
      <c r="F4054" s="379"/>
      <c r="G4054" s="379"/>
      <c r="H4054" s="379"/>
      <c r="I4054" s="379"/>
      <c r="J4054" s="379"/>
      <c r="K4054" s="379"/>
      <c r="L4054" s="379"/>
      <c r="M4054" s="379"/>
      <c r="N4054" s="379"/>
      <c r="O4054" s="379"/>
      <c r="P4054" s="379"/>
      <c r="Q4054" s="379"/>
      <c r="R4054" s="379"/>
      <c r="S4054" s="379"/>
      <c r="T4054" s="379"/>
      <c r="U4054" s="379"/>
      <c r="V4054" s="379"/>
      <c r="W4054" s="379"/>
      <c r="X4054" s="379"/>
      <c r="Y4054" s="379"/>
      <c r="Z4054" s="379"/>
      <c r="AA4054" s="379"/>
      <c r="AB4054" s="379"/>
      <c r="AC4054" s="379"/>
      <c r="AD4054" s="379"/>
    </row>
    <row r="4055" spans="1:31" ht="60" customHeight="1">
      <c r="C4055" s="411"/>
      <c r="D4055" s="281"/>
      <c r="E4055" s="281"/>
      <c r="F4055" s="281"/>
      <c r="G4055" s="281"/>
      <c r="H4055" s="281"/>
      <c r="I4055" s="281"/>
      <c r="J4055" s="281"/>
      <c r="K4055" s="281"/>
      <c r="L4055" s="281"/>
      <c r="M4055" s="281"/>
      <c r="N4055" s="281"/>
      <c r="O4055" s="281"/>
      <c r="P4055" s="281"/>
      <c r="Q4055" s="281"/>
      <c r="R4055" s="281"/>
      <c r="S4055" s="281"/>
      <c r="T4055" s="281"/>
      <c r="U4055" s="281"/>
      <c r="V4055" s="281"/>
      <c r="W4055" s="281"/>
      <c r="X4055" s="281"/>
      <c r="Y4055" s="281"/>
      <c r="Z4055" s="281"/>
      <c r="AA4055" s="281"/>
      <c r="AB4055" s="281"/>
      <c r="AC4055" s="281"/>
      <c r="AD4055" s="374"/>
    </row>
    <row r="4056" spans="1:31" ht="14.25">
      <c r="B4056" s="398" t="str">
        <f>IF(AG1381=0,"","Favor de ingresar toda la información requerida en la pregunta")</f>
        <v/>
      </c>
      <c r="C4056" s="398"/>
      <c r="D4056" s="398"/>
      <c r="E4056" s="398"/>
      <c r="F4056" s="398"/>
      <c r="G4056" s="398"/>
      <c r="H4056" s="398"/>
      <c r="I4056" s="398"/>
      <c r="J4056" s="398"/>
      <c r="K4056" s="398"/>
      <c r="L4056" s="398"/>
      <c r="M4056" s="398"/>
      <c r="N4056" s="398"/>
      <c r="O4056" s="398"/>
      <c r="P4056" s="398"/>
      <c r="Q4056" s="398"/>
      <c r="R4056" s="398"/>
      <c r="S4056" s="398"/>
      <c r="T4056" s="398"/>
      <c r="U4056" s="398"/>
      <c r="V4056" s="398"/>
      <c r="W4056" s="398"/>
      <c r="X4056" s="398"/>
      <c r="Y4056" s="398"/>
      <c r="Z4056" s="398"/>
      <c r="AA4056" s="398"/>
      <c r="AB4056" s="398"/>
      <c r="AC4056" s="398"/>
      <c r="AD4056" s="398"/>
      <c r="AE4056" s="398"/>
    </row>
    <row r="4057" spans="1:31" ht="15" customHeight="1">
      <c r="B4057" s="402" t="str">
        <f>IF(SUM(COUNTIF(I81:J1380,"NS"),COUNTIF(O81:R1380,"NS"))&lt;&gt;0,"Alerta: debido a que cuenta con registros NS, debe proporcionar una justificación en el area de comentarios al final de la pregunta","")</f>
        <v/>
      </c>
      <c r="C4057" s="379"/>
      <c r="D4057" s="379"/>
      <c r="E4057" s="379"/>
      <c r="F4057" s="379"/>
      <c r="G4057" s="379"/>
      <c r="H4057" s="379"/>
      <c r="I4057" s="379"/>
      <c r="J4057" s="379"/>
      <c r="K4057" s="379"/>
      <c r="L4057" s="379"/>
      <c r="M4057" s="379"/>
      <c r="N4057" s="379"/>
      <c r="O4057" s="379"/>
      <c r="P4057" s="379"/>
      <c r="Q4057" s="379"/>
      <c r="R4057" s="379"/>
      <c r="S4057" s="379"/>
      <c r="T4057" s="379"/>
      <c r="U4057" s="379"/>
      <c r="V4057" s="379"/>
      <c r="W4057" s="379"/>
      <c r="X4057" s="379"/>
      <c r="Y4057" s="379"/>
      <c r="Z4057" s="379"/>
      <c r="AA4057" s="379"/>
      <c r="AB4057" s="379"/>
      <c r="AC4057" s="379"/>
      <c r="AD4057" s="379"/>
      <c r="AE4057" s="379"/>
    </row>
    <row r="4058" spans="1:31" ht="14.25">
      <c r="B4058" s="399" t="str">
        <f>IF(BB1381&gt;0,"Revise la información capturada, ya que tiene datos ingresados en celdas que están sombreadas","")</f>
        <v/>
      </c>
      <c r="C4058" s="399"/>
      <c r="D4058" s="399"/>
      <c r="E4058" s="399"/>
      <c r="F4058" s="399"/>
      <c r="G4058" s="399"/>
      <c r="H4058" s="399"/>
      <c r="I4058" s="399"/>
      <c r="J4058" s="399"/>
      <c r="K4058" s="399"/>
      <c r="L4058" s="399"/>
      <c r="M4058" s="399"/>
      <c r="N4058" s="399"/>
      <c r="O4058" s="399"/>
      <c r="P4058" s="399"/>
      <c r="Q4058" s="399"/>
      <c r="R4058" s="399"/>
      <c r="S4058" s="399"/>
      <c r="T4058" s="399"/>
      <c r="U4058" s="399"/>
      <c r="V4058" s="399"/>
      <c r="W4058" s="399"/>
      <c r="X4058" s="399"/>
      <c r="Y4058" s="399"/>
      <c r="Z4058" s="399"/>
      <c r="AA4058" s="399"/>
      <c r="AB4058" s="399"/>
      <c r="AC4058" s="399"/>
      <c r="AD4058" s="399"/>
      <c r="AE4058" s="399"/>
    </row>
    <row r="4059" spans="1:31" ht="15" customHeight="1">
      <c r="B4059" s="399" t="str">
        <f>IF(CC1381&gt;0,"Si seleccionó el código 9 en el apartado Nivel de incidencia no puede seleccionar otro código",IF(CD1381&gt;0,"Si seleccionó el código 99 en el apartado Tipo de participantes no puede seleccionar otro código",""))</f>
        <v/>
      </c>
      <c r="C4059" s="399"/>
      <c r="D4059" s="399"/>
      <c r="E4059" s="399"/>
      <c r="F4059" s="399"/>
      <c r="G4059" s="399"/>
      <c r="H4059" s="399"/>
      <c r="I4059" s="399"/>
      <c r="J4059" s="399"/>
      <c r="K4059" s="399"/>
      <c r="L4059" s="399"/>
      <c r="M4059" s="399"/>
      <c r="N4059" s="399"/>
      <c r="O4059" s="399"/>
      <c r="P4059" s="399"/>
      <c r="Q4059" s="399"/>
      <c r="R4059" s="399"/>
      <c r="S4059" s="399"/>
      <c r="T4059" s="399"/>
      <c r="U4059" s="399"/>
      <c r="V4059" s="399"/>
      <c r="W4059" s="399"/>
      <c r="X4059" s="399"/>
      <c r="Y4059" s="399"/>
      <c r="Z4059" s="399"/>
      <c r="AA4059" s="399"/>
      <c r="AB4059" s="399"/>
      <c r="AC4059" s="399"/>
      <c r="AD4059" s="399"/>
      <c r="AE4059" s="399"/>
    </row>
    <row r="4060" spans="1:31" ht="15" customHeight="1">
      <c r="B4060" s="400" t="str">
        <f>IF(COUNTIF(O81:R1380,"VARIAS")&lt;&gt;0,"Alerta: debe de proporcionar una justificación de acuerdo a lo establecido en la instrucción 5","")</f>
        <v/>
      </c>
      <c r="C4060" s="400"/>
      <c r="D4060" s="400"/>
      <c r="E4060" s="400"/>
      <c r="F4060" s="400"/>
      <c r="G4060" s="400"/>
      <c r="H4060" s="400"/>
      <c r="I4060" s="400"/>
      <c r="J4060" s="400"/>
      <c r="K4060" s="400"/>
      <c r="L4060" s="400"/>
      <c r="M4060" s="400"/>
      <c r="N4060" s="400"/>
      <c r="O4060" s="400"/>
      <c r="P4060" s="400"/>
      <c r="Q4060" s="400"/>
      <c r="R4060" s="400"/>
      <c r="S4060" s="400"/>
      <c r="T4060" s="400"/>
      <c r="U4060" s="400"/>
      <c r="V4060" s="400"/>
      <c r="W4060" s="400"/>
      <c r="X4060" s="400"/>
      <c r="Y4060" s="400"/>
      <c r="Z4060" s="400"/>
      <c r="AA4060" s="400"/>
      <c r="AB4060" s="400"/>
      <c r="AC4060" s="400"/>
      <c r="AD4060" s="400"/>
      <c r="AE4060" s="400"/>
    </row>
    <row r="4061" spans="1:31" ht="15" customHeight="1"/>
  </sheetData>
  <sheetProtection algorithmName="SHA-512" hashValue="JZLQw6EhUjdJ3kZ+4fLck/5YwmA/+tSwZXllmlAfWBD5lr1x8DTr9gmxnV0DTNLHdVdEtCb7uE9tsxR26Orb1A==" saltValue="GFJn1bbKCzuRR9NjKNtybg==" spinCount="100000" sheet="1" objects="1" scenarios="1"/>
  <mergeCells count="15805">
    <mergeCell ref="AH3859:AK3859"/>
    <mergeCell ref="AM3859:AP3859"/>
    <mergeCell ref="AR3859:AU3859"/>
    <mergeCell ref="AW3859:AZ3859"/>
    <mergeCell ref="BB3859:BE3859"/>
    <mergeCell ref="C3893:D3893"/>
    <mergeCell ref="C3523:D3523"/>
    <mergeCell ref="U1184:V1184"/>
    <mergeCell ref="U1260:V1260"/>
    <mergeCell ref="O945:R945"/>
    <mergeCell ref="C2827:D2827"/>
    <mergeCell ref="O972:R972"/>
    <mergeCell ref="O1103:R1103"/>
    <mergeCell ref="U688:V688"/>
    <mergeCell ref="U745:V745"/>
    <mergeCell ref="B51:AE51"/>
    <mergeCell ref="C3217:D3217"/>
    <mergeCell ref="K1234:L1234"/>
    <mergeCell ref="S976:T976"/>
    <mergeCell ref="M395:N395"/>
    <mergeCell ref="S557:T557"/>
    <mergeCell ref="K1348:L1348"/>
    <mergeCell ref="M389:N389"/>
    <mergeCell ref="C2912:D2912"/>
    <mergeCell ref="K929:L929"/>
    <mergeCell ref="D4016:O4016"/>
    <mergeCell ref="O580:R580"/>
    <mergeCell ref="D4010:O4010"/>
    <mergeCell ref="C1301:D1301"/>
    <mergeCell ref="C3517:D3517"/>
    <mergeCell ref="C1432:D1432"/>
    <mergeCell ref="C3544:D3544"/>
    <mergeCell ref="U323:V323"/>
    <mergeCell ref="C1415:D1415"/>
    <mergeCell ref="U317:V317"/>
    <mergeCell ref="C3218:D3218"/>
    <mergeCell ref="M695:N695"/>
    <mergeCell ref="C3212:D3212"/>
    <mergeCell ref="M689:N689"/>
    <mergeCell ref="M232:N232"/>
    <mergeCell ref="C1601:D1601"/>
    <mergeCell ref="M390:N390"/>
    <mergeCell ref="C3844:D3844"/>
    <mergeCell ref="U648:V648"/>
    <mergeCell ref="D4011:O4011"/>
    <mergeCell ref="S704:T704"/>
    <mergeCell ref="K1076:L1076"/>
    <mergeCell ref="U387:V387"/>
    <mergeCell ref="O345:R345"/>
    <mergeCell ref="M759:N759"/>
    <mergeCell ref="R4002:AD4002"/>
    <mergeCell ref="C316:D316"/>
    <mergeCell ref="M361:N361"/>
    <mergeCell ref="S660:T660"/>
    <mergeCell ref="C2884:D2884"/>
    <mergeCell ref="K1032:L1032"/>
    <mergeCell ref="C3533:D3533"/>
    <mergeCell ref="C3946:D3946"/>
    <mergeCell ref="U676:V676"/>
    <mergeCell ref="C1743:D1743"/>
    <mergeCell ref="M1048:N1048"/>
    <mergeCell ref="C2531:D2531"/>
    <mergeCell ref="U392:V392"/>
    <mergeCell ref="O1335:R1335"/>
    <mergeCell ref="B1:AD1"/>
    <mergeCell ref="C1704:D1704"/>
    <mergeCell ref="C3947:D3947"/>
    <mergeCell ref="S562:T562"/>
    <mergeCell ref="C2917:D2917"/>
    <mergeCell ref="K934:L934"/>
    <mergeCell ref="S257:T257"/>
    <mergeCell ref="O149:R149"/>
    <mergeCell ref="K629:L629"/>
    <mergeCell ref="U322:V322"/>
    <mergeCell ref="O280:R280"/>
    <mergeCell ref="S862:T862"/>
    <mergeCell ref="C1001:D1001"/>
    <mergeCell ref="U87:V87"/>
    <mergeCell ref="C131:D131"/>
    <mergeCell ref="O138:R138"/>
    <mergeCell ref="S229:T229"/>
    <mergeCell ref="C3489:D3489"/>
    <mergeCell ref="C1404:D1404"/>
    <mergeCell ref="U295:V295"/>
    <mergeCell ref="C3647:D3647"/>
    <mergeCell ref="S262:T262"/>
    <mergeCell ref="M667:N667"/>
    <mergeCell ref="M661:N661"/>
    <mergeCell ref="S960:T960"/>
    <mergeCell ref="K1332:L1332"/>
    <mergeCell ref="C2128:D2128"/>
    <mergeCell ref="C431:D431"/>
    <mergeCell ref="U992:V992"/>
    <mergeCell ref="C2259:D2259"/>
    <mergeCell ref="K276:L276"/>
    <mergeCell ref="M1364:N1364"/>
    <mergeCell ref="U1150:V1150"/>
    <mergeCell ref="O1108:R1108"/>
    <mergeCell ref="S366:T366"/>
    <mergeCell ref="O715:R715"/>
    <mergeCell ref="C893:D893"/>
    <mergeCell ref="S534:T534"/>
    <mergeCell ref="C2889:D2889"/>
    <mergeCell ref="S665:T665"/>
    <mergeCell ref="C2864:D2864"/>
    <mergeCell ref="C773:D773"/>
    <mergeCell ref="U126:V126"/>
    <mergeCell ref="O1107:R1107"/>
    <mergeCell ref="C1828:D1828"/>
    <mergeCell ref="U692:V692"/>
    <mergeCell ref="O650:R650"/>
    <mergeCell ref="O644:R644"/>
    <mergeCell ref="M1064:N1064"/>
    <mergeCell ref="U1281:V1281"/>
    <mergeCell ref="U862:V862"/>
    <mergeCell ref="U1144:V1144"/>
    <mergeCell ref="U687:V687"/>
    <mergeCell ref="U1009:V1009"/>
    <mergeCell ref="C3795:D3795"/>
    <mergeCell ref="U1112:V1112"/>
    <mergeCell ref="S1035:T1035"/>
    <mergeCell ref="S1193:T1193"/>
    <mergeCell ref="C2955:D2955"/>
    <mergeCell ref="C877:D877"/>
    <mergeCell ref="O242:R242"/>
    <mergeCell ref="U861:V861"/>
    <mergeCell ref="C1970:D1970"/>
    <mergeCell ref="U1377:V1377"/>
    <mergeCell ref="R4041:AD4041"/>
    <mergeCell ref="U948:V948"/>
    <mergeCell ref="K613:L613"/>
    <mergeCell ref="C985:D985"/>
    <mergeCell ref="O291:R291"/>
    <mergeCell ref="K771:L771"/>
    <mergeCell ref="S1004:T1004"/>
    <mergeCell ref="O965:R965"/>
    <mergeCell ref="C1143:D1143"/>
    <mergeCell ref="S610:T610"/>
    <mergeCell ref="C3902:D3902"/>
    <mergeCell ref="O508:R508"/>
    <mergeCell ref="K1376:L1376"/>
    <mergeCell ref="K982:L982"/>
    <mergeCell ref="C1748:D1748"/>
    <mergeCell ref="M537:N537"/>
    <mergeCell ref="O660:R660"/>
    <mergeCell ref="M531:N531"/>
    <mergeCell ref="U245:V245"/>
    <mergeCell ref="O203:R203"/>
    <mergeCell ref="R4036:AD4036"/>
    <mergeCell ref="C1900:D1900"/>
    <mergeCell ref="U376:V376"/>
    <mergeCell ref="K1071:L1071"/>
    <mergeCell ref="C1443:D1443"/>
    <mergeCell ref="O1265:R1265"/>
    <mergeCell ref="M748:N748"/>
    <mergeCell ref="S1356:T1356"/>
    <mergeCell ref="C2117:D2117"/>
    <mergeCell ref="U981:V981"/>
    <mergeCell ref="M837:N837"/>
    <mergeCell ref="O960:R960"/>
    <mergeCell ref="C2206:D2206"/>
    <mergeCell ref="M831:N831"/>
    <mergeCell ref="C3897:D3897"/>
    <mergeCell ref="K1371:L1371"/>
    <mergeCell ref="O247:R247"/>
    <mergeCell ref="K782:L782"/>
    <mergeCell ref="C3283:D3283"/>
    <mergeCell ref="C1198:D1198"/>
    <mergeCell ref="S627:T627"/>
    <mergeCell ref="C1154:D1154"/>
    <mergeCell ref="M434:N434"/>
    <mergeCell ref="C735:D735"/>
    <mergeCell ref="M417:N417"/>
    <mergeCell ref="M548:N548"/>
    <mergeCell ref="O416:R416"/>
    <mergeCell ref="S1129:T1129"/>
    <mergeCell ref="O547:R547"/>
    <mergeCell ref="C643:D643"/>
    <mergeCell ref="S1068:T1068"/>
    <mergeCell ref="C2020:D2020"/>
    <mergeCell ref="U496:V496"/>
    <mergeCell ref="C3914:D3914"/>
    <mergeCell ref="C3756:D3756"/>
    <mergeCell ref="S666:T666"/>
    <mergeCell ref="M498:N498"/>
    <mergeCell ref="C1867:D1867"/>
    <mergeCell ref="O350:R350"/>
    <mergeCell ref="S926:T926"/>
    <mergeCell ref="K1298:L1298"/>
    <mergeCell ref="S1084:T1084"/>
    <mergeCell ref="S638:T638"/>
    <mergeCell ref="B3989:AD3989"/>
    <mergeCell ref="C2481:D2481"/>
    <mergeCell ref="U1345:V1345"/>
    <mergeCell ref="C3033:D3033"/>
    <mergeCell ref="U1372:V1372"/>
    <mergeCell ref="C327:D327"/>
    <mergeCell ref="K113:L113"/>
    <mergeCell ref="M1201:N1201"/>
    <mergeCell ref="O1330:R1330"/>
    <mergeCell ref="C2570:D2570"/>
    <mergeCell ref="C485:D485"/>
    <mergeCell ref="U1046:V1046"/>
    <mergeCell ref="M140:N140"/>
    <mergeCell ref="U398:V398"/>
    <mergeCell ref="M1233:N1233"/>
    <mergeCell ref="M928:N928"/>
    <mergeCell ref="U1161:V1161"/>
    <mergeCell ref="K521:L521"/>
    <mergeCell ref="M1228:N1228"/>
    <mergeCell ref="S779:T779"/>
    <mergeCell ref="S410:T410"/>
    <mergeCell ref="K1031:L1031"/>
    <mergeCell ref="U294:V294"/>
    <mergeCell ref="S834:T834"/>
    <mergeCell ref="S965:T965"/>
    <mergeCell ref="C132:D132"/>
    <mergeCell ref="K135:L135"/>
    <mergeCell ref="S731:T731"/>
    <mergeCell ref="C801:D801"/>
    <mergeCell ref="K118:L118"/>
    <mergeCell ref="C490:D490"/>
    <mergeCell ref="S166:T166"/>
    <mergeCell ref="O825:R825"/>
    <mergeCell ref="C997:D997"/>
    <mergeCell ref="K1299:L1299"/>
    <mergeCell ref="M302:N302"/>
    <mergeCell ref="O362:R362"/>
    <mergeCell ref="K488:L488"/>
    <mergeCell ref="U1248:V1248"/>
    <mergeCell ref="S902:T902"/>
    <mergeCell ref="U133:V133"/>
    <mergeCell ref="M294:N294"/>
    <mergeCell ref="O793:R793"/>
    <mergeCell ref="S1375:T1375"/>
    <mergeCell ref="C2967:D2967"/>
    <mergeCell ref="O1085:R1085"/>
    <mergeCell ref="C1937:D1937"/>
    <mergeCell ref="O1243:R1243"/>
    <mergeCell ref="U801:V801"/>
    <mergeCell ref="C2074:D2074"/>
    <mergeCell ref="C235:D235"/>
    <mergeCell ref="C236:D236"/>
    <mergeCell ref="S128:T128"/>
    <mergeCell ref="M114:N114"/>
    <mergeCell ref="S123:T123"/>
    <mergeCell ref="M141:N141"/>
    <mergeCell ref="M511:N511"/>
    <mergeCell ref="S673:T673"/>
    <mergeCell ref="C1880:D1880"/>
    <mergeCell ref="M505:N505"/>
    <mergeCell ref="K1045:L1045"/>
    <mergeCell ref="O1186:R1186"/>
    <mergeCell ref="C2963:D2963"/>
    <mergeCell ref="U226:V226"/>
    <mergeCell ref="C1293:D1293"/>
    <mergeCell ref="D42:AD42"/>
    <mergeCell ref="C1101:D1101"/>
    <mergeCell ref="M406:N406"/>
    <mergeCell ref="C2929:D2929"/>
    <mergeCell ref="C2923:D2923"/>
    <mergeCell ref="K940:L940"/>
    <mergeCell ref="K1098:L1098"/>
    <mergeCell ref="M101:N101"/>
    <mergeCell ref="C3555:D3555"/>
    <mergeCell ref="C3256:D3256"/>
    <mergeCell ref="S415:T415"/>
    <mergeCell ref="M401:N401"/>
    <mergeCell ref="S110:T110"/>
    <mergeCell ref="K482:L482"/>
    <mergeCell ref="C2983:D2983"/>
    <mergeCell ref="C2939:D2939"/>
    <mergeCell ref="S715:T715"/>
    <mergeCell ref="C829:D829"/>
    <mergeCell ref="C854:D854"/>
    <mergeCell ref="S296:T296"/>
    <mergeCell ref="K1087:L1087"/>
    <mergeCell ref="U1198:V1198"/>
    <mergeCell ref="U1056:V1056"/>
    <mergeCell ref="U1214:V1214"/>
    <mergeCell ref="M106:N106"/>
    <mergeCell ref="C3228:D3228"/>
    <mergeCell ref="C3255:D3255"/>
    <mergeCell ref="S1031:T1031"/>
    <mergeCell ref="C751:D751"/>
    <mergeCell ref="C882:D882"/>
    <mergeCell ref="O95:R95"/>
    <mergeCell ref="U811:V811"/>
    <mergeCell ref="O769:R769"/>
    <mergeCell ref="C1878:D1878"/>
    <mergeCell ref="O312:R312"/>
    <mergeCell ref="C2009:D2009"/>
    <mergeCell ref="M1183:N1183"/>
    <mergeCell ref="U900:V900"/>
    <mergeCell ref="O1374:R1374"/>
    <mergeCell ref="M1272:N1272"/>
    <mergeCell ref="O1069:R1069"/>
    <mergeCell ref="U1111:V1111"/>
    <mergeCell ref="M967:N967"/>
    <mergeCell ref="U1231:V1231"/>
    <mergeCell ref="C2309:D2309"/>
    <mergeCell ref="C2010:D2010"/>
    <mergeCell ref="C355:D355"/>
    <mergeCell ref="S268:T268"/>
    <mergeCell ref="K1103:L1103"/>
    <mergeCell ref="O1358:R1358"/>
    <mergeCell ref="K640:L640"/>
    <mergeCell ref="M1065:N1065"/>
    <mergeCell ref="C1971:D1971"/>
    <mergeCell ref="M1234:N1234"/>
    <mergeCell ref="S943:T943"/>
    <mergeCell ref="O993:R993"/>
    <mergeCell ref="C2145:D2145"/>
    <mergeCell ref="O1178:R1178"/>
    <mergeCell ref="C202:D202"/>
    <mergeCell ref="O716:R716"/>
    <mergeCell ref="M587:N587"/>
    <mergeCell ref="K1152:L1152"/>
    <mergeCell ref="C1917:D1917"/>
    <mergeCell ref="C2928:D2928"/>
    <mergeCell ref="K91:L91"/>
    <mergeCell ref="U1323:V1323"/>
    <mergeCell ref="O102:R102"/>
    <mergeCell ref="U867:V867"/>
    <mergeCell ref="S116:T116"/>
    <mergeCell ref="U823:V823"/>
    <mergeCell ref="U132:V132"/>
    <mergeCell ref="U351:V351"/>
    <mergeCell ref="U143:V143"/>
    <mergeCell ref="U166:V166"/>
    <mergeCell ref="U1378:V1378"/>
    <mergeCell ref="U915:V915"/>
    <mergeCell ref="K130:L130"/>
    <mergeCell ref="C2140:D2140"/>
    <mergeCell ref="C502:D502"/>
    <mergeCell ref="K288:L288"/>
    <mergeCell ref="M1376:N1376"/>
    <mergeCell ref="C95:D95"/>
    <mergeCell ref="O106:R106"/>
    <mergeCell ref="U99:V99"/>
    <mergeCell ref="C100:D100"/>
    <mergeCell ref="U94:V94"/>
    <mergeCell ref="K125:L125"/>
    <mergeCell ref="U92:V92"/>
    <mergeCell ref="S91:T91"/>
    <mergeCell ref="U101:V101"/>
    <mergeCell ref="C707:D707"/>
    <mergeCell ref="C663:D663"/>
    <mergeCell ref="K965:L965"/>
    <mergeCell ref="K463:L463"/>
    <mergeCell ref="S696:T696"/>
    <mergeCell ref="O892:R892"/>
    <mergeCell ref="K606:L606"/>
    <mergeCell ref="S451:T451"/>
    <mergeCell ref="C978:D978"/>
    <mergeCell ref="C413:D413"/>
    <mergeCell ref="S814:T814"/>
    <mergeCell ref="M499:N499"/>
    <mergeCell ref="S927:T927"/>
    <mergeCell ref="K1145:L1145"/>
    <mergeCell ref="O1089:R1089"/>
    <mergeCell ref="C238:D238"/>
    <mergeCell ref="O702:R702"/>
    <mergeCell ref="M573:N573"/>
    <mergeCell ref="C983:D983"/>
    <mergeCell ref="C651:D651"/>
    <mergeCell ref="K737:L737"/>
    <mergeCell ref="K318:L318"/>
    <mergeCell ref="U378:V378"/>
    <mergeCell ref="C1930:D1930"/>
    <mergeCell ref="M719:N719"/>
    <mergeCell ref="C2088:D2088"/>
    <mergeCell ref="K1253:L1253"/>
    <mergeCell ref="O780:R780"/>
    <mergeCell ref="U98:V98"/>
    <mergeCell ref="C111:D111"/>
    <mergeCell ref="C94:D94"/>
    <mergeCell ref="O1370:R1370"/>
    <mergeCell ref="C394:D394"/>
    <mergeCell ref="S177:T177"/>
    <mergeCell ref="C831:D831"/>
    <mergeCell ref="O1223:R1223"/>
    <mergeCell ref="S252:T252"/>
    <mergeCell ref="C241:D241"/>
    <mergeCell ref="C3608:D3608"/>
    <mergeCell ref="O1363:R1363"/>
    <mergeCell ref="S273:T273"/>
    <mergeCell ref="O1058:R1058"/>
    <mergeCell ref="K340:L340"/>
    <mergeCell ref="K315:L315"/>
    <mergeCell ref="C3398:D3398"/>
    <mergeCell ref="C2787:D2787"/>
    <mergeCell ref="C2781:D2781"/>
    <mergeCell ref="C3333:D3333"/>
    <mergeCell ref="S774:T774"/>
    <mergeCell ref="C861:D861"/>
    <mergeCell ref="C1912:D1912"/>
    <mergeCell ref="M488:N488"/>
    <mergeCell ref="C1227:D1227"/>
    <mergeCell ref="C2832:D2832"/>
    <mergeCell ref="O645:R645"/>
    <mergeCell ref="K544:L544"/>
    <mergeCell ref="S922:T922"/>
    <mergeCell ref="C3189:D3189"/>
    <mergeCell ref="C3164:D3164"/>
    <mergeCell ref="S160:T160"/>
    <mergeCell ref="O1206:R1206"/>
    <mergeCell ref="C361:D361"/>
    <mergeCell ref="K621:L621"/>
    <mergeCell ref="K200:L200"/>
    <mergeCell ref="K974:L974"/>
    <mergeCell ref="C3043:D3043"/>
    <mergeCell ref="K517:L517"/>
    <mergeCell ref="S819:T819"/>
    <mergeCell ref="C1346:D1346"/>
    <mergeCell ref="C3589:D3589"/>
    <mergeCell ref="S356:T356"/>
    <mergeCell ref="K669:L669"/>
    <mergeCell ref="C2745:D2745"/>
    <mergeCell ref="C660:D660"/>
    <mergeCell ref="S1302:T1302"/>
    <mergeCell ref="C960:D960"/>
    <mergeCell ref="O1314:R1314"/>
    <mergeCell ref="M1185:N1185"/>
    <mergeCell ref="K1082:L1082"/>
    <mergeCell ref="C1454:D1454"/>
    <mergeCell ref="K379:L379"/>
    <mergeCell ref="K510:L510"/>
    <mergeCell ref="K413:L413"/>
    <mergeCell ref="C785:D785"/>
    <mergeCell ref="K810:L810"/>
    <mergeCell ref="C1182:D1182"/>
    <mergeCell ref="S1095:T1095"/>
    <mergeCell ref="C1079:D1079"/>
    <mergeCell ref="K244:L244"/>
    <mergeCell ref="C1073:D1073"/>
    <mergeCell ref="K1337:L1337"/>
    <mergeCell ref="C616:D616"/>
    <mergeCell ref="O438:R438"/>
    <mergeCell ref="O258:R258"/>
    <mergeCell ref="M287:N287"/>
    <mergeCell ref="K271:L271"/>
    <mergeCell ref="O1004:R1004"/>
    <mergeCell ref="S1079:T1079"/>
    <mergeCell ref="S1054:T1054"/>
    <mergeCell ref="K489:L489"/>
    <mergeCell ref="S1168:T1168"/>
    <mergeCell ref="S722:T722"/>
    <mergeCell ref="C68:AD68"/>
    <mergeCell ref="C3039:D3039"/>
    <mergeCell ref="C3064:D3064"/>
    <mergeCell ref="K144:L144"/>
    <mergeCell ref="K119:L119"/>
    <mergeCell ref="K538:L538"/>
    <mergeCell ref="S840:T840"/>
    <mergeCell ref="S377:T377"/>
    <mergeCell ref="C948:D948"/>
    <mergeCell ref="K233:L233"/>
    <mergeCell ref="C605:D605"/>
    <mergeCell ref="O427:R427"/>
    <mergeCell ref="C3364:D3364"/>
    <mergeCell ref="K419:L419"/>
    <mergeCell ref="S677:T677"/>
    <mergeCell ref="C3453:D3453"/>
    <mergeCell ref="C3059:D3059"/>
    <mergeCell ref="K533:L533"/>
    <mergeCell ref="S835:T835"/>
    <mergeCell ref="C905:D905"/>
    <mergeCell ref="O727:R727"/>
    <mergeCell ref="K1207:L1207"/>
    <mergeCell ref="M210:N210"/>
    <mergeCell ref="C3664:D3664"/>
    <mergeCell ref="C1579:D1579"/>
    <mergeCell ref="C3822:D3822"/>
    <mergeCell ref="C333:D333"/>
    <mergeCell ref="O155:R155"/>
    <mergeCell ref="K566:L566"/>
    <mergeCell ref="U311:V311"/>
    <mergeCell ref="S851:T851"/>
    <mergeCell ref="C3206:D3206"/>
    <mergeCell ref="K1223:L1223"/>
    <mergeCell ref="K1217:L1217"/>
    <mergeCell ref="C633:D633"/>
    <mergeCell ref="O455:R455"/>
    <mergeCell ref="S546:T546"/>
    <mergeCell ref="S100:T100"/>
    <mergeCell ref="K935:L935"/>
    <mergeCell ref="K918:L918"/>
    <mergeCell ref="U611:V611"/>
    <mergeCell ref="U198:V198"/>
    <mergeCell ref="C1160:D1160"/>
    <mergeCell ref="U567:V567"/>
    <mergeCell ref="O525:R525"/>
    <mergeCell ref="O519:R519"/>
    <mergeCell ref="S1232:T1232"/>
    <mergeCell ref="U262:V262"/>
    <mergeCell ref="M634:N634"/>
    <mergeCell ref="C1460:D1460"/>
    <mergeCell ref="C3718:D3718"/>
    <mergeCell ref="C2021:D2021"/>
    <mergeCell ref="O166:R166"/>
    <mergeCell ref="K646:L646"/>
    <mergeCell ref="S904:T904"/>
    <mergeCell ref="S879:T879"/>
    <mergeCell ref="C1018:D1018"/>
    <mergeCell ref="O1189:R1189"/>
    <mergeCell ref="C2041:D2041"/>
    <mergeCell ref="C344:D344"/>
    <mergeCell ref="O1347:R1347"/>
    <mergeCell ref="S232:T232"/>
    <mergeCell ref="C2445:D2445"/>
    <mergeCell ref="S221:T221"/>
    <mergeCell ref="R4014:AD4014"/>
    <mergeCell ref="S1151:T1151"/>
    <mergeCell ref="O150:R150"/>
    <mergeCell ref="C3506:D3506"/>
    <mergeCell ref="M983:N983"/>
    <mergeCell ref="C3087:D3087"/>
    <mergeCell ref="U312:V312"/>
    <mergeCell ref="C933:D933"/>
    <mergeCell ref="M684:N684"/>
    <mergeCell ref="C3201:D3201"/>
    <mergeCell ref="K1218:L1218"/>
    <mergeCell ref="K1349:L1349"/>
    <mergeCell ref="C1590:D1590"/>
    <mergeCell ref="C3806:D3806"/>
    <mergeCell ref="C1721:D1721"/>
    <mergeCell ref="C3387:D3387"/>
    <mergeCell ref="O400:R400"/>
    <mergeCell ref="U600:V600"/>
    <mergeCell ref="O558:R558"/>
    <mergeCell ref="M972:N972"/>
    <mergeCell ref="U137:V137"/>
    <mergeCell ref="O1113:R1113"/>
    <mergeCell ref="C2995:D2995"/>
    <mergeCell ref="S181:T181"/>
    <mergeCell ref="O1227:R1227"/>
    <mergeCell ref="O808:R808"/>
    <mergeCell ref="C2079:D2079"/>
    <mergeCell ref="C1671:D1671"/>
    <mergeCell ref="O977:R977"/>
    <mergeCell ref="U562:V562"/>
    <mergeCell ref="O520:R520"/>
    <mergeCell ref="U693:V693"/>
    <mergeCell ref="C1785:D1785"/>
    <mergeCell ref="C3457:D3457"/>
    <mergeCell ref="M934:N934"/>
    <mergeCell ref="C1760:D1760"/>
    <mergeCell ref="S1047:T1047"/>
    <mergeCell ref="O983:R983"/>
    <mergeCell ref="C2254:D2254"/>
    <mergeCell ref="O1097:R1097"/>
    <mergeCell ref="C768:D768"/>
    <mergeCell ref="O878:R878"/>
    <mergeCell ref="C1987:D1987"/>
    <mergeCell ref="M723:N723"/>
    <mergeCell ref="K216:L216"/>
    <mergeCell ref="K1251:L1251"/>
    <mergeCell ref="K946:L946"/>
    <mergeCell ref="O597:R597"/>
    <mergeCell ref="R4004:AD4004"/>
    <mergeCell ref="S1204:T1204"/>
    <mergeCell ref="U182:V182"/>
    <mergeCell ref="C1318:D1318"/>
    <mergeCell ref="C1449:D1449"/>
    <mergeCell ref="M554:N554"/>
    <mergeCell ref="C1923:D1923"/>
    <mergeCell ref="M712:N712"/>
    <mergeCell ref="C1013:D1013"/>
    <mergeCell ref="M706:N706"/>
    <mergeCell ref="U970:V970"/>
    <mergeCell ref="O378:R378"/>
    <mergeCell ref="K1246:L1246"/>
    <mergeCell ref="M249:N249"/>
    <mergeCell ref="K1271:L1271"/>
    <mergeCell ref="C1618:D1618"/>
    <mergeCell ref="C17:AD17"/>
    <mergeCell ref="M718:N718"/>
    <mergeCell ref="K685:L685"/>
    <mergeCell ref="C1057:D1057"/>
    <mergeCell ref="O363:R363"/>
    <mergeCell ref="S513:T513"/>
    <mergeCell ref="C1171:D1171"/>
    <mergeCell ref="C752:D752"/>
    <mergeCell ref="C1357:D1357"/>
    <mergeCell ref="U273:V273"/>
    <mergeCell ref="O231:R231"/>
    <mergeCell ref="S813:T813"/>
    <mergeCell ref="C3168:D3168"/>
    <mergeCell ref="S944:T944"/>
    <mergeCell ref="C1058:D1058"/>
    <mergeCell ref="C1471:D1471"/>
    <mergeCell ref="C1052:D1052"/>
    <mergeCell ref="K1316:L1316"/>
    <mergeCell ref="M734:N734"/>
    <mergeCell ref="C3931:D3931"/>
    <mergeCell ref="U573:V573"/>
    <mergeCell ref="O531:R531"/>
    <mergeCell ref="C3925:D3925"/>
    <mergeCell ref="C3468:D3468"/>
    <mergeCell ref="U274:V274"/>
    <mergeCell ref="M646:N646"/>
    <mergeCell ref="O133:R133"/>
    <mergeCell ref="K696:L696"/>
    <mergeCell ref="S998:T998"/>
    <mergeCell ref="AA1382:AD1382"/>
    <mergeCell ref="C1068:D1068"/>
    <mergeCell ref="C1199:D1199"/>
    <mergeCell ref="O433:R433"/>
    <mergeCell ref="S1112:T1112"/>
    <mergeCell ref="U115:V115"/>
    <mergeCell ref="O564:R564"/>
    <mergeCell ref="S655:T655"/>
    <mergeCell ref="M487:N487"/>
    <mergeCell ref="M462:N462"/>
    <mergeCell ref="C1856:D1856"/>
    <mergeCell ref="U720:V720"/>
    <mergeCell ref="O128:R128"/>
    <mergeCell ref="C67:AD67"/>
    <mergeCell ref="U301:V301"/>
    <mergeCell ref="O259:R259"/>
    <mergeCell ref="U421:V421"/>
    <mergeCell ref="C1499:D1499"/>
    <mergeCell ref="C1161:D1161"/>
    <mergeCell ref="M887:N887"/>
    <mergeCell ref="C2212:D2212"/>
    <mergeCell ref="M424:N424"/>
    <mergeCell ref="C3381:D3381"/>
    <mergeCell ref="C2958:D2958"/>
    <mergeCell ref="K1333:L1333"/>
    <mergeCell ref="C3103:D3103"/>
    <mergeCell ref="K604:L604"/>
    <mergeCell ref="C2587:D2587"/>
    <mergeCell ref="K735:L735"/>
    <mergeCell ref="C2798:D2798"/>
    <mergeCell ref="C2341:D2341"/>
    <mergeCell ref="C644:D644"/>
    <mergeCell ref="C2887:D2887"/>
    <mergeCell ref="O617:R617"/>
    <mergeCell ref="C802:D802"/>
    <mergeCell ref="R4020:AD4020"/>
    <mergeCell ref="O181:R181"/>
    <mergeCell ref="C1427:D1427"/>
    <mergeCell ref="O733:R733"/>
    <mergeCell ref="C3670:D3670"/>
    <mergeCell ref="O270:R270"/>
    <mergeCell ref="S79:T80"/>
    <mergeCell ref="K750:L750"/>
    <mergeCell ref="U443:V443"/>
    <mergeCell ref="S983:T983"/>
    <mergeCell ref="O944:R944"/>
    <mergeCell ref="C1122:D1122"/>
    <mergeCell ref="M815:N815"/>
    <mergeCell ref="K1355:L1355"/>
    <mergeCell ref="C2184:D2184"/>
    <mergeCell ref="U1100:V1100"/>
    <mergeCell ref="C1727:D1727"/>
    <mergeCell ref="O1033:R1033"/>
    <mergeCell ref="C3970:D3970"/>
    <mergeCell ref="M510:N510"/>
    <mergeCell ref="C1841:D1841"/>
    <mergeCell ref="C1879:D1879"/>
    <mergeCell ref="C1422:D1422"/>
    <mergeCell ref="O1244:R1244"/>
    <mergeCell ref="U943:V943"/>
    <mergeCell ref="C2185:D2185"/>
    <mergeCell ref="O628:R628"/>
    <mergeCell ref="C2510:D2510"/>
    <mergeCell ref="S1368:T1368"/>
    <mergeCell ref="S1063:T1063"/>
    <mergeCell ref="O1086:R1086"/>
    <mergeCell ref="U1128:V1128"/>
    <mergeCell ref="C110:D110"/>
    <mergeCell ref="O629:R629"/>
    <mergeCell ref="C2326:D2326"/>
    <mergeCell ref="S590:T590"/>
    <mergeCell ref="C729:D729"/>
    <mergeCell ref="O1217:R1217"/>
    <mergeCell ref="C372:D372"/>
    <mergeCell ref="S285:T285"/>
    <mergeCell ref="C2091:D2091"/>
    <mergeCell ref="M880:N880"/>
    <mergeCell ref="K239:L239"/>
    <mergeCell ref="C2249:D2249"/>
    <mergeCell ref="O917:R917"/>
    <mergeCell ref="C2799:D2799"/>
    <mergeCell ref="O612:R612"/>
    <mergeCell ref="C715:D715"/>
    <mergeCell ref="O781:R781"/>
    <mergeCell ref="K657:L657"/>
    <mergeCell ref="C1029:D1029"/>
    <mergeCell ref="C1004:D1004"/>
    <mergeCell ref="O748:R748"/>
    <mergeCell ref="C1857:D1857"/>
    <mergeCell ref="C1988:D1988"/>
    <mergeCell ref="O837:R837"/>
    <mergeCell ref="O1353:R1353"/>
    <mergeCell ref="M1251:N1251"/>
    <mergeCell ref="C2288:D2288"/>
    <mergeCell ref="M662:N662"/>
    <mergeCell ref="K1202:L1202"/>
    <mergeCell ref="K1196:L1196"/>
    <mergeCell ref="O1308:R1308"/>
    <mergeCell ref="C2554:D2554"/>
    <mergeCell ref="D25:AD25"/>
    <mergeCell ref="C1085:D1085"/>
    <mergeCell ref="U1193:V1193"/>
    <mergeCell ref="S552:T552"/>
    <mergeCell ref="K871:L871"/>
    <mergeCell ref="C2907:D2907"/>
    <mergeCell ref="C1243:D1243"/>
    <mergeCell ref="K408:L408"/>
    <mergeCell ref="S710:T710"/>
    <mergeCell ref="C1237:D1237"/>
    <mergeCell ref="C780:D780"/>
    <mergeCell ref="C911:D911"/>
    <mergeCell ref="C3539:D3539"/>
    <mergeCell ref="C2602:D2602"/>
    <mergeCell ref="M168:N168"/>
    <mergeCell ref="C3207:D3207"/>
    <mergeCell ref="C3234:D3234"/>
    <mergeCell ref="K708:L708"/>
    <mergeCell ref="C1537:D1537"/>
    <mergeCell ref="C1080:D1080"/>
    <mergeCell ref="C2908:D2908"/>
    <mergeCell ref="M385:N385"/>
    <mergeCell ref="C3323:D3323"/>
    <mergeCell ref="C1238:D1238"/>
    <mergeCell ref="C3839:D3839"/>
    <mergeCell ref="S94:T94"/>
    <mergeCell ref="C3734:D3734"/>
    <mergeCell ref="C3709:D3709"/>
    <mergeCell ref="K1235:L1235"/>
    <mergeCell ref="C1624:D1624"/>
    <mergeCell ref="K789:L789"/>
    <mergeCell ref="C1607:D1607"/>
    <mergeCell ref="C3789:D3789"/>
    <mergeCell ref="C2092:D2092"/>
    <mergeCell ref="U1101:V1101"/>
    <mergeCell ref="M418:N418"/>
    <mergeCell ref="K385:L385"/>
    <mergeCell ref="C1787:D1787"/>
    <mergeCell ref="S643:T643"/>
    <mergeCell ref="C2842:D2842"/>
    <mergeCell ref="C871:D871"/>
    <mergeCell ref="U415:V415"/>
    <mergeCell ref="S955:T955"/>
    <mergeCell ref="M787:N787"/>
    <mergeCell ref="C2162:D2162"/>
    <mergeCell ref="K1327:L1327"/>
    <mergeCell ref="C2156:D2156"/>
    <mergeCell ref="M368:N368"/>
    <mergeCell ref="M482:N482"/>
    <mergeCell ref="C1851:D1851"/>
    <mergeCell ref="U134:V134"/>
    <mergeCell ref="U149:V149"/>
    <mergeCell ref="U307:V307"/>
    <mergeCell ref="U818:V818"/>
    <mergeCell ref="C1885:D1885"/>
    <mergeCell ref="S1358:T1358"/>
    <mergeCell ref="U361:V361"/>
    <mergeCell ref="U715:V715"/>
    <mergeCell ref="M1087:N1087"/>
    <mergeCell ref="C2456:D2456"/>
    <mergeCell ref="U416:V416"/>
    <mergeCell ref="S383:T383"/>
    <mergeCell ref="C2129:D2129"/>
    <mergeCell ref="C2287:D2287"/>
    <mergeCell ref="C3959:D3959"/>
    <mergeCell ref="K189:L189"/>
    <mergeCell ref="K272:L272"/>
    <mergeCell ref="K299:L299"/>
    <mergeCell ref="S144:T144"/>
    <mergeCell ref="K357:L357"/>
    <mergeCell ref="K343:L343"/>
    <mergeCell ref="C1475:D1475"/>
    <mergeCell ref="M738:N738"/>
    <mergeCell ref="C2107:D2107"/>
    <mergeCell ref="C410:D410"/>
    <mergeCell ref="K255:L255"/>
    <mergeCell ref="C2196:D2196"/>
    <mergeCell ref="C3289:D3289"/>
    <mergeCell ref="K369:L369"/>
    <mergeCell ref="S1352:T1352"/>
    <mergeCell ref="M1240:N1240"/>
    <mergeCell ref="M1196:N1196"/>
    <mergeCell ref="M1223:N1223"/>
    <mergeCell ref="M1354:N1354"/>
    <mergeCell ref="C2723:D2723"/>
    <mergeCell ref="M935:N935"/>
    <mergeCell ref="M891:N891"/>
    <mergeCell ref="O1293:R1293"/>
    <mergeCell ref="M776:N776"/>
    <mergeCell ref="S683:T683"/>
    <mergeCell ref="C1210:D1210"/>
    <mergeCell ref="M515:N515"/>
    <mergeCell ref="C166:D166"/>
    <mergeCell ref="S961:T961"/>
    <mergeCell ref="O853:R853"/>
    <mergeCell ref="M1198:N1198"/>
    <mergeCell ref="C863:D863"/>
    <mergeCell ref="O169:R169"/>
    <mergeCell ref="S169:T169"/>
    <mergeCell ref="S185:T185"/>
    <mergeCell ref="K1168:L1168"/>
    <mergeCell ref="M250:N250"/>
    <mergeCell ref="M273:N273"/>
    <mergeCell ref="C1942:D1942"/>
    <mergeCell ref="M1230:N1230"/>
    <mergeCell ref="K222:L222"/>
    <mergeCell ref="C3136:D3136"/>
    <mergeCell ref="C463:D463"/>
    <mergeCell ref="M156:N156"/>
    <mergeCell ref="C2679:D2679"/>
    <mergeCell ref="C594:D594"/>
    <mergeCell ref="M314:N314"/>
    <mergeCell ref="S476:T476"/>
    <mergeCell ref="C3595:D3595"/>
    <mergeCell ref="K675:L675"/>
    <mergeCell ref="C3953:D3953"/>
    <mergeCell ref="C1868:D1868"/>
    <mergeCell ref="C1862:D1862"/>
    <mergeCell ref="S1139:T1139"/>
    <mergeCell ref="C1551:D1551"/>
    <mergeCell ref="C2413:D2413"/>
    <mergeCell ref="S189:T189"/>
    <mergeCell ref="S1123:T1123"/>
    <mergeCell ref="M1059:N1059"/>
    <mergeCell ref="C2428:D2428"/>
    <mergeCell ref="O704:R704"/>
    <mergeCell ref="K304:L304"/>
    <mergeCell ref="S1297:T1297"/>
    <mergeCell ref="D37:AD37"/>
    <mergeCell ref="C161:D161"/>
    <mergeCell ref="S1260:T1260"/>
    <mergeCell ref="D38:AD38"/>
    <mergeCell ref="O1064:R1064"/>
    <mergeCell ref="U1237:V1237"/>
    <mergeCell ref="C219:D219"/>
    <mergeCell ref="C2462:D2462"/>
    <mergeCell ref="U1351:V1351"/>
    <mergeCell ref="M630:N630"/>
    <mergeCell ref="U932:V932"/>
    <mergeCell ref="C1999:D1999"/>
    <mergeCell ref="O1364:R1364"/>
    <mergeCell ref="K147:L147"/>
    <mergeCell ref="C519:D519"/>
    <mergeCell ref="C2762:D2762"/>
    <mergeCell ref="U1238:V1238"/>
    <mergeCell ref="U1232:V1232"/>
    <mergeCell ref="C214:D214"/>
    <mergeCell ref="C2973:D2973"/>
    <mergeCell ref="C977:D977"/>
    <mergeCell ref="O640:R640"/>
    <mergeCell ref="M1060:N1060"/>
    <mergeCell ref="S1222:T1222"/>
    <mergeCell ref="C2429:D2429"/>
    <mergeCell ref="O1272:R1272"/>
    <mergeCell ref="C3185:D3185"/>
    <mergeCell ref="K1055:L1055"/>
    <mergeCell ref="U839:V839"/>
    <mergeCell ref="S1379:T1379"/>
    <mergeCell ref="C2260:D2260"/>
    <mergeCell ref="U736:V736"/>
    <mergeCell ref="S1118:T1118"/>
    <mergeCell ref="S1249:T1249"/>
    <mergeCell ref="S693:T693"/>
    <mergeCell ref="K522:L522"/>
    <mergeCell ref="C763:D763"/>
    <mergeCell ref="K549:L549"/>
    <mergeCell ref="C894:D894"/>
    <mergeCell ref="C3006:D3006"/>
    <mergeCell ref="C3137:D3137"/>
    <mergeCell ref="S133:T133"/>
    <mergeCell ref="M538:N538"/>
    <mergeCell ref="U840:V840"/>
    <mergeCell ref="C1907:D1907"/>
    <mergeCell ref="M1212:N1212"/>
    <mergeCell ref="O183:R183"/>
    <mergeCell ref="S433:T433"/>
    <mergeCell ref="U1140:V1140"/>
    <mergeCell ref="K805:L805"/>
    <mergeCell ref="C1177:D1177"/>
    <mergeCell ref="O483:R483"/>
    <mergeCell ref="S1221:T1221"/>
    <mergeCell ref="C1335:D1335"/>
    <mergeCell ref="K500:L500"/>
    <mergeCell ref="S802:T802"/>
    <mergeCell ref="O700:R700"/>
    <mergeCell ref="S758:T758"/>
    <mergeCell ref="C872:D872"/>
    <mergeCell ref="O694:R694"/>
    <mergeCell ref="O237:R237"/>
    <mergeCell ref="O395:R395"/>
    <mergeCell ref="C1635:D1635"/>
    <mergeCell ref="S1102:T1102"/>
    <mergeCell ref="K87:L87"/>
    <mergeCell ref="S581:T581"/>
    <mergeCell ref="K953:L953"/>
    <mergeCell ref="K496:L496"/>
    <mergeCell ref="C1325:D1325"/>
    <mergeCell ref="C868:D868"/>
    <mergeCell ref="O174:R174"/>
    <mergeCell ref="C90:D90"/>
    <mergeCell ref="C106:D106"/>
    <mergeCell ref="K120:L120"/>
    <mergeCell ref="K115:L115"/>
    <mergeCell ref="S167:T167"/>
    <mergeCell ref="K491:L491"/>
    <mergeCell ref="C3889:D3889"/>
    <mergeCell ref="C3432:D3432"/>
    <mergeCell ref="C1341:D1341"/>
    <mergeCell ref="O706:R706"/>
    <mergeCell ref="M189:N189"/>
    <mergeCell ref="K1186:L1186"/>
    <mergeCell ref="C3643:D3643"/>
    <mergeCell ref="C1558:D1558"/>
    <mergeCell ref="C3801:D3801"/>
    <mergeCell ref="S829:T829"/>
    <mergeCell ref="S1135:T1135"/>
    <mergeCell ref="O134:R134"/>
    <mergeCell ref="C1374:D1374"/>
    <mergeCell ref="S830:T830"/>
    <mergeCell ref="C127:D127"/>
    <mergeCell ref="C2424:D2424"/>
    <mergeCell ref="C727:D727"/>
    <mergeCell ref="K572:L572"/>
    <mergeCell ref="C3029:D3029"/>
    <mergeCell ref="C3556:D3556"/>
    <mergeCell ref="C492:D492"/>
    <mergeCell ref="C3645:D3645"/>
    <mergeCell ref="S869:T869"/>
    <mergeCell ref="S1216:T1216"/>
    <mergeCell ref="O695:R695"/>
    <mergeCell ref="M591:N591"/>
    <mergeCell ref="C1960:D1960"/>
    <mergeCell ref="C1935:D1935"/>
    <mergeCell ref="S852:T852"/>
    <mergeCell ref="C808:D808"/>
    <mergeCell ref="K1224:L1224"/>
    <mergeCell ref="C3681:D3681"/>
    <mergeCell ref="K761:L761"/>
    <mergeCell ref="C1133:D1133"/>
    <mergeCell ref="C3376:D3376"/>
    <mergeCell ref="M396:N396"/>
    <mergeCell ref="M527:N527"/>
    <mergeCell ref="C1896:D1896"/>
    <mergeCell ref="C1591:D1591"/>
    <mergeCell ref="S868:T868"/>
    <mergeCell ref="C2854:D2854"/>
    <mergeCell ref="C769:D769"/>
    <mergeCell ref="C3012:D3012"/>
    <mergeCell ref="C2549:D2549"/>
    <mergeCell ref="C3312:D3312"/>
    <mergeCell ref="K407:L407"/>
    <mergeCell ref="C3637:D3637"/>
    <mergeCell ref="C3562:D3562"/>
    <mergeCell ref="C748:D748"/>
    <mergeCell ref="C2947:D2947"/>
    <mergeCell ref="K391:L391"/>
    <mergeCell ref="C3291:D3291"/>
    <mergeCell ref="S477:T477"/>
    <mergeCell ref="K849:L849"/>
    <mergeCell ref="C2375:D2375"/>
    <mergeCell ref="K466:L466"/>
    <mergeCell ref="S422:T422"/>
    <mergeCell ref="C3353:D3353"/>
    <mergeCell ref="C3311:D3311"/>
    <mergeCell ref="C3485:D3485"/>
    <mergeCell ref="M962:N962"/>
    <mergeCell ref="S1288:T1288"/>
    <mergeCell ref="M657:N657"/>
    <mergeCell ref="K1328:L1328"/>
    <mergeCell ref="S857:T857"/>
    <mergeCell ref="C1700:D1700"/>
    <mergeCell ref="M1262:N1262"/>
    <mergeCell ref="K745:L745"/>
    <mergeCell ref="O423:R423"/>
    <mergeCell ref="C1549:D1549"/>
    <mergeCell ref="C1041:D1041"/>
    <mergeCell ref="O406:R406"/>
    <mergeCell ref="K1274:L1274"/>
    <mergeCell ref="M277:N277"/>
    <mergeCell ref="C3343:D3343"/>
    <mergeCell ref="C1646:D1646"/>
    <mergeCell ref="C1908:D1908"/>
    <mergeCell ref="C3360:D3360"/>
    <mergeCell ref="C2550:D2550"/>
    <mergeCell ref="K698:L698"/>
    <mergeCell ref="K364:L364"/>
    <mergeCell ref="O1093:R1093"/>
    <mergeCell ref="K812:L812"/>
    <mergeCell ref="M725:N725"/>
    <mergeCell ref="C944:D944"/>
    <mergeCell ref="C3143:D3143"/>
    <mergeCell ref="C2724:D2724"/>
    <mergeCell ref="C639:D639"/>
    <mergeCell ref="C779:D779"/>
    <mergeCell ref="C2607:D2607"/>
    <mergeCell ref="S798:T798"/>
    <mergeCell ref="K319:L319"/>
    <mergeCell ref="K593:L593"/>
    <mergeCell ref="O1294:R1294"/>
    <mergeCell ref="C965:D965"/>
    <mergeCell ref="M868:N868"/>
    <mergeCell ref="C2237:D2237"/>
    <mergeCell ref="C540:D540"/>
    <mergeCell ref="C1932:D1932"/>
    <mergeCell ref="C2994:D2994"/>
    <mergeCell ref="M1168:N1168"/>
    <mergeCell ref="C2537:D2537"/>
    <mergeCell ref="C535:D535"/>
    <mergeCell ref="K397:L397"/>
    <mergeCell ref="C3268:D3268"/>
    <mergeCell ref="C3262:D3262"/>
    <mergeCell ref="M902:N902"/>
    <mergeCell ref="M445:N445"/>
    <mergeCell ref="C3476:D3476"/>
    <mergeCell ref="C2868:D2868"/>
    <mergeCell ref="C3396:D3396"/>
    <mergeCell ref="C3447:D3447"/>
    <mergeCell ref="C3155:D3155"/>
    <mergeCell ref="C2640:D2640"/>
    <mergeCell ref="C2183:D2183"/>
    <mergeCell ref="C3041:D3041"/>
    <mergeCell ref="M1181:N1181"/>
    <mergeCell ref="C3251:D3251"/>
    <mergeCell ref="O151:R151"/>
    <mergeCell ref="C1891:D1891"/>
    <mergeCell ref="C873:D873"/>
    <mergeCell ref="M593:N593"/>
    <mergeCell ref="O1234:R1234"/>
    <mergeCell ref="C258:D258"/>
    <mergeCell ref="K516:L516"/>
    <mergeCell ref="S302:T302"/>
    <mergeCell ref="K674:L674"/>
    <mergeCell ref="C3131:D3131"/>
    <mergeCell ref="C1046:D1046"/>
    <mergeCell ref="S602:T602"/>
    <mergeCell ref="C3023:D3023"/>
    <mergeCell ref="O842:R842"/>
    <mergeCell ref="C1530:D1530"/>
    <mergeCell ref="O836:R836"/>
    <mergeCell ref="O379:R379"/>
    <mergeCell ref="S971:T971"/>
    <mergeCell ref="K1343:L1343"/>
    <mergeCell ref="O450:R450"/>
    <mergeCell ref="C2000:D2000"/>
    <mergeCell ref="C1178:D1178"/>
    <mergeCell ref="S1091:T1091"/>
    <mergeCell ref="U1156:V1156"/>
    <mergeCell ref="U155:V155"/>
    <mergeCell ref="U1361:V1361"/>
    <mergeCell ref="K168:L168"/>
    <mergeCell ref="C608:D608"/>
    <mergeCell ref="K841:L841"/>
    <mergeCell ref="C1257:D1257"/>
    <mergeCell ref="C505:D505"/>
    <mergeCell ref="O1205:R1205"/>
    <mergeCell ref="M1076:N1076"/>
    <mergeCell ref="C2004:D2004"/>
    <mergeCell ref="C393:D393"/>
    <mergeCell ref="M1267:N1267"/>
    <mergeCell ref="K221:L221"/>
    <mergeCell ref="C593:D593"/>
    <mergeCell ref="S481:T481"/>
    <mergeCell ref="U1181:V1181"/>
    <mergeCell ref="K853:L853"/>
    <mergeCell ref="C2379:D2379"/>
    <mergeCell ref="C2962:D2962"/>
    <mergeCell ref="C389:D389"/>
    <mergeCell ref="O1081:R1081"/>
    <mergeCell ref="C2321:D2321"/>
    <mergeCell ref="M1206:N1206"/>
    <mergeCell ref="U1045:V1045"/>
    <mergeCell ref="M901:N901"/>
    <mergeCell ref="C2270:D2270"/>
    <mergeCell ref="U740:V740"/>
    <mergeCell ref="K418:L418"/>
    <mergeCell ref="M1112:N1112"/>
    <mergeCell ref="C790:D790"/>
    <mergeCell ref="C2875:D2875"/>
    <mergeCell ref="S933:T933"/>
    <mergeCell ref="C1047:D1047"/>
    <mergeCell ref="C1008:D1008"/>
    <mergeCell ref="K725:L725"/>
    <mergeCell ref="S1027:T1027"/>
    <mergeCell ref="K1241:L1241"/>
    <mergeCell ref="C3121:D3121"/>
    <mergeCell ref="S760:T760"/>
    <mergeCell ref="C3115:D3115"/>
    <mergeCell ref="C2658:D2658"/>
    <mergeCell ref="M293:N293"/>
    <mergeCell ref="O934:R934"/>
    <mergeCell ref="U279:V279"/>
    <mergeCell ref="M135:N135"/>
    <mergeCell ref="O145:R145"/>
    <mergeCell ref="S1277:T1277"/>
    <mergeCell ref="U318:V318"/>
    <mergeCell ref="O276:R276"/>
    <mergeCell ref="S883:T883"/>
    <mergeCell ref="C3213:D3213"/>
    <mergeCell ref="M690:N690"/>
    <mergeCell ref="S972:T972"/>
    <mergeCell ref="K1344:L1344"/>
    <mergeCell ref="O445:R445"/>
    <mergeCell ref="K925:L925"/>
    <mergeCell ref="U618:V618"/>
    <mergeCell ref="S171:T171"/>
    <mergeCell ref="S172:T172"/>
    <mergeCell ref="M755:N755"/>
    <mergeCell ref="C2124:D2124"/>
    <mergeCell ref="C427:D427"/>
    <mergeCell ref="U988:V988"/>
    <mergeCell ref="U1013:V1013"/>
    <mergeCell ref="O940:R940"/>
    <mergeCell ref="S216:T216"/>
    <mergeCell ref="C2571:D2571"/>
    <mergeCell ref="O868:R868"/>
    <mergeCell ref="U748:V748"/>
    <mergeCell ref="U1353:V1353"/>
    <mergeCell ref="U1048:V1048"/>
    <mergeCell ref="U438:V438"/>
    <mergeCell ref="U1313:V1313"/>
    <mergeCell ref="U579:V579"/>
    <mergeCell ref="U1080:V1080"/>
    <mergeCell ref="C1157:D1157"/>
    <mergeCell ref="M420:N420"/>
    <mergeCell ref="U146:V146"/>
    <mergeCell ref="O956:R956"/>
    <mergeCell ref="K238:L238"/>
    <mergeCell ref="C1473:D1473"/>
    <mergeCell ref="O996:R996"/>
    <mergeCell ref="C2693:D2693"/>
    <mergeCell ref="O162:R162"/>
    <mergeCell ref="S161:T161"/>
    <mergeCell ref="U254:V254"/>
    <mergeCell ref="C900:D900"/>
    <mergeCell ref="M180:N180"/>
    <mergeCell ref="K834:L834"/>
    <mergeCell ref="S1136:T1136"/>
    <mergeCell ref="C1663:D1663"/>
    <mergeCell ref="C1206:D1206"/>
    <mergeCell ref="C2533:D2533"/>
    <mergeCell ref="C836:D836"/>
    <mergeCell ref="C2647:D2647"/>
    <mergeCell ref="C531:D531"/>
    <mergeCell ref="U1092:V1092"/>
    <mergeCell ref="K376:L376"/>
    <mergeCell ref="C2833:D2833"/>
    <mergeCell ref="U139:V139"/>
    <mergeCell ref="M578:N578"/>
    <mergeCell ref="R4048:AD4048"/>
    <mergeCell ref="C1455:D1455"/>
    <mergeCell ref="U346:V346"/>
    <mergeCell ref="C3698:D3698"/>
    <mergeCell ref="K778:L778"/>
    <mergeCell ref="U504:V504"/>
    <mergeCell ref="C3235:D3235"/>
    <mergeCell ref="S1011:T1011"/>
    <mergeCell ref="C1150:D1150"/>
    <mergeCell ref="C3393:D3393"/>
    <mergeCell ref="C3909:D3909"/>
    <mergeCell ref="C1755:D1755"/>
    <mergeCell ref="M544:N544"/>
    <mergeCell ref="C3965:D3965"/>
    <mergeCell ref="C901:D901"/>
    <mergeCell ref="O723:R723"/>
    <mergeCell ref="C3660:D3660"/>
    <mergeCell ref="M506:N506"/>
    <mergeCell ref="C3960:D3960"/>
    <mergeCell ref="C1875:D1875"/>
    <mergeCell ref="S1146:T1146"/>
    <mergeCell ref="S1304:T1304"/>
    <mergeCell ref="S847:T847"/>
    <mergeCell ref="O451:R451"/>
    <mergeCell ref="S1058:T1058"/>
    <mergeCell ref="U607:V607"/>
    <mergeCell ref="S1147:T1147"/>
    <mergeCell ref="C3502:D3502"/>
    <mergeCell ref="M979:N979"/>
    <mergeCell ref="M516:N516"/>
    <mergeCell ref="C3790:D3790"/>
    <mergeCell ref="O434:R434"/>
    <mergeCell ref="U590:V590"/>
    <mergeCell ref="S1130:T1130"/>
    <mergeCell ref="C2663:D2663"/>
    <mergeCell ref="C993:D993"/>
    <mergeCell ref="C572:D572"/>
    <mergeCell ref="S694:T694"/>
    <mergeCell ref="C833:D833"/>
    <mergeCell ref="M526:N526"/>
    <mergeCell ref="C3076:D3076"/>
    <mergeCell ref="K1066:L1066"/>
    <mergeCell ref="C1329:D1329"/>
    <mergeCell ref="K658:L658"/>
    <mergeCell ref="C3572:D3572"/>
    <mergeCell ref="K714:L714"/>
    <mergeCell ref="C1086:D1086"/>
    <mergeCell ref="C2777:D2777"/>
    <mergeCell ref="C623:D623"/>
    <mergeCell ref="C781:D781"/>
    <mergeCell ref="C2866:D2866"/>
    <mergeCell ref="C3845:D3845"/>
    <mergeCell ref="M1360:N1360"/>
    <mergeCell ref="C2729:D2729"/>
    <mergeCell ref="C2843:D2843"/>
    <mergeCell ref="M1055:N1055"/>
    <mergeCell ref="C2974:D2974"/>
    <mergeCell ref="C3943:D3943"/>
    <mergeCell ref="R4031:AD4031"/>
    <mergeCell ref="D4045:O4045"/>
    <mergeCell ref="C1172:D1172"/>
    <mergeCell ref="C3272:D3272"/>
    <mergeCell ref="S1048:T1048"/>
    <mergeCell ref="K352:L352"/>
    <mergeCell ref="C3920:D3920"/>
    <mergeCell ref="C1835:D1835"/>
    <mergeCell ref="U699:V699"/>
    <mergeCell ref="O684:R684"/>
    <mergeCell ref="O238:R238"/>
    <mergeCell ref="C1478:D1478"/>
    <mergeCell ref="U394:V394"/>
    <mergeCell ref="M766:N766"/>
    <mergeCell ref="C2135:D2135"/>
    <mergeCell ref="O984:R984"/>
    <mergeCell ref="U1157:V1157"/>
    <mergeCell ref="K822:L822"/>
    <mergeCell ref="M1066:N1066"/>
    <mergeCell ref="C2435:D2435"/>
    <mergeCell ref="M1224:N1224"/>
    <mergeCell ref="O711:R711"/>
    <mergeCell ref="O254:R254"/>
    <mergeCell ref="O1017:R1017"/>
    <mergeCell ref="C1189:D1189"/>
    <mergeCell ref="O1011:R1011"/>
    <mergeCell ref="M494:N494"/>
    <mergeCell ref="O554:R554"/>
    <mergeCell ref="C1863:D1863"/>
    <mergeCell ref="K235:L235"/>
    <mergeCell ref="M951:N951"/>
    <mergeCell ref="K310:L310"/>
    <mergeCell ref="R4037:AD4037"/>
    <mergeCell ref="K1072:L1072"/>
    <mergeCell ref="R4049:AD4049"/>
    <mergeCell ref="U252:V252"/>
    <mergeCell ref="K1078:L1078"/>
    <mergeCell ref="C1913:D1913"/>
    <mergeCell ref="C1450:D1450"/>
    <mergeCell ref="S923:T923"/>
    <mergeCell ref="U341:V341"/>
    <mergeCell ref="C3693:D3693"/>
    <mergeCell ref="K1295:L1295"/>
    <mergeCell ref="S308:T308"/>
    <mergeCell ref="M713:N713"/>
    <mergeCell ref="M844:N844"/>
    <mergeCell ref="C2213:D2213"/>
    <mergeCell ref="S1096:T1096"/>
    <mergeCell ref="C1750:D1750"/>
    <mergeCell ref="D4024:O4024"/>
    <mergeCell ref="O787:R787"/>
    <mergeCell ref="C2033:D2033"/>
    <mergeCell ref="U960:V960"/>
    <mergeCell ref="C1614:D1614"/>
    <mergeCell ref="M1307:N1307"/>
    <mergeCell ref="M875:N875"/>
    <mergeCell ref="C547:D547"/>
    <mergeCell ref="U1135:V1135"/>
    <mergeCell ref="U1266:V1266"/>
    <mergeCell ref="C2333:D2333"/>
    <mergeCell ref="C1914:D1914"/>
    <mergeCell ref="C3007:D3007"/>
    <mergeCell ref="M1175:N1175"/>
    <mergeCell ref="U961:V961"/>
    <mergeCell ref="M1333:N1333"/>
    <mergeCell ref="O820:R820"/>
    <mergeCell ref="C2702:D2702"/>
    <mergeCell ref="C878:D878"/>
    <mergeCell ref="O683:R683"/>
    <mergeCell ref="U1041:V1041"/>
    <mergeCell ref="C3948:D3948"/>
    <mergeCell ref="U727:V727"/>
    <mergeCell ref="O712:R712"/>
    <mergeCell ref="C1977:D1977"/>
    <mergeCell ref="C2582:D2582"/>
    <mergeCell ref="M794:N794"/>
    <mergeCell ref="C2163:D2163"/>
    <mergeCell ref="U1079:V1079"/>
    <mergeCell ref="O1012:R1012"/>
    <mergeCell ref="C2277:D2277"/>
    <mergeCell ref="K294:L294"/>
    <mergeCell ref="C1820:D1820"/>
    <mergeCell ref="M1119:N1119"/>
    <mergeCell ref="M1094:N1094"/>
    <mergeCell ref="C2577:D2577"/>
    <mergeCell ref="C2164:D2164"/>
    <mergeCell ref="O396:R396"/>
    <mergeCell ref="C2278:D2278"/>
    <mergeCell ref="O1070:R1070"/>
    <mergeCell ref="C2179:D2179"/>
    <mergeCell ref="M968:N968"/>
    <mergeCell ref="O607:R607"/>
    <mergeCell ref="U1226:V1226"/>
    <mergeCell ref="O696:R696"/>
    <mergeCell ref="C2005:D2005"/>
    <mergeCell ref="S777:T777"/>
    <mergeCell ref="C3132:D3132"/>
    <mergeCell ref="K1149:L1149"/>
    <mergeCell ref="C2087:D2087"/>
    <mergeCell ref="C3269:D3269"/>
    <mergeCell ref="C3307:D3307"/>
    <mergeCell ref="C2850:D2850"/>
    <mergeCell ref="U743:V743"/>
    <mergeCell ref="C3150:D3150"/>
    <mergeCell ref="C1065:D1065"/>
    <mergeCell ref="S336:T336"/>
    <mergeCell ref="U428:V428"/>
    <mergeCell ref="C3802:D3802"/>
    <mergeCell ref="C3785:D3785"/>
    <mergeCell ref="O537:R537"/>
    <mergeCell ref="O1053:R1053"/>
    <mergeCell ref="K392:L392"/>
    <mergeCell ref="K386:L386"/>
    <mergeCell ref="C758:D758"/>
    <mergeCell ref="C889:D889"/>
    <mergeCell ref="U661:V661"/>
    <mergeCell ref="M974:N974"/>
    <mergeCell ref="U819:V819"/>
    <mergeCell ref="C2017:D2017"/>
    <mergeCell ref="O767:R767"/>
    <mergeCell ref="K1247:L1247"/>
    <mergeCell ref="O462:R462"/>
    <mergeCell ref="S1200:T1200"/>
    <mergeCell ref="C1314:D1314"/>
    <mergeCell ref="M575:N575"/>
    <mergeCell ref="O673:R673"/>
    <mergeCell ref="S378:T378"/>
    <mergeCell ref="U405:V405"/>
    <mergeCell ref="M910:N910"/>
    <mergeCell ref="S678:T678"/>
    <mergeCell ref="K991:L991"/>
    <mergeCell ref="K534:L534"/>
    <mergeCell ref="K528:L528"/>
    <mergeCell ref="S373:T373"/>
    <mergeCell ref="O104:R104"/>
    <mergeCell ref="C956:D956"/>
    <mergeCell ref="M217:N217"/>
    <mergeCell ref="S211:T211"/>
    <mergeCell ref="C2566:D2566"/>
    <mergeCell ref="S145:T145"/>
    <mergeCell ref="S195:T195"/>
    <mergeCell ref="C1097:D1097"/>
    <mergeCell ref="M402:N402"/>
    <mergeCell ref="C3110:D3110"/>
    <mergeCell ref="S886:T886"/>
    <mergeCell ref="C1025:D1025"/>
    <mergeCell ref="K1258:L1258"/>
    <mergeCell ref="M261:N261"/>
    <mergeCell ref="C1114:D1114"/>
    <mergeCell ref="C1630:D1630"/>
    <mergeCell ref="M392:N392"/>
    <mergeCell ref="C1734:D1734"/>
    <mergeCell ref="K670:L670"/>
    <mergeCell ref="O662:R662"/>
    <mergeCell ref="C1625:D1625"/>
    <mergeCell ref="U258:V258"/>
    <mergeCell ref="M1241:N1241"/>
    <mergeCell ref="S950:T950"/>
    <mergeCell ref="C145:D145"/>
    <mergeCell ref="K860:L860"/>
    <mergeCell ref="U486:V486"/>
    <mergeCell ref="O503:R503"/>
    <mergeCell ref="O592:R592"/>
    <mergeCell ref="O156:R156"/>
    <mergeCell ref="K636:L636"/>
    <mergeCell ref="C3093:D3093"/>
    <mergeCell ref="U221:V221"/>
    <mergeCell ref="U1302:V1302"/>
    <mergeCell ref="U290:V290"/>
    <mergeCell ref="K855:L855"/>
    <mergeCell ref="K461:L461"/>
    <mergeCell ref="U154:V154"/>
    <mergeCell ref="S460:T460"/>
    <mergeCell ref="C2358:D2358"/>
    <mergeCell ref="C661:D661"/>
    <mergeCell ref="K195:L195"/>
    <mergeCell ref="K495:L495"/>
    <mergeCell ref="S281:T281"/>
    <mergeCell ref="U1369:V1369"/>
    <mergeCell ref="O173:R173"/>
    <mergeCell ref="K653:L653"/>
    <mergeCell ref="C121:D121"/>
    <mergeCell ref="U1129:V1129"/>
    <mergeCell ref="U1085:V1085"/>
    <mergeCell ref="U1123:V1123"/>
    <mergeCell ref="U1270:V1270"/>
    <mergeCell ref="M129:N129"/>
    <mergeCell ref="M145:N145"/>
    <mergeCell ref="U399:V399"/>
    <mergeCell ref="S939:T939"/>
    <mergeCell ref="U205:V205"/>
    <mergeCell ref="S1158:T1158"/>
    <mergeCell ref="U161:V161"/>
    <mergeCell ref="K513:L513"/>
    <mergeCell ref="S1203:T1203"/>
    <mergeCell ref="U206:V206"/>
    <mergeCell ref="C1342:D1342"/>
    <mergeCell ref="O707:R707"/>
    <mergeCell ref="C3677:D3677"/>
    <mergeCell ref="U456:V456"/>
    <mergeCell ref="M828:N828"/>
    <mergeCell ref="S990:T990"/>
    <mergeCell ref="C1129:D1129"/>
    <mergeCell ref="K1362:L1362"/>
    <mergeCell ref="C3856:D3856"/>
    <mergeCell ref="C1771:D1771"/>
    <mergeCell ref="K936:L936"/>
    <mergeCell ref="D4023:O4023"/>
    <mergeCell ref="C1308:D1308"/>
    <mergeCell ref="C4030:O4030"/>
    <mergeCell ref="O1289:R1289"/>
    <mergeCell ref="C1983:D1983"/>
    <mergeCell ref="K131:L131"/>
    <mergeCell ref="C503:D503"/>
    <mergeCell ref="M1377:N1377"/>
    <mergeCell ref="C497:D497"/>
    <mergeCell ref="K245:L245"/>
    <mergeCell ref="U542:V542"/>
    <mergeCell ref="M914:N914"/>
    <mergeCell ref="O1174:R1174"/>
    <mergeCell ref="C2283:D2283"/>
    <mergeCell ref="C198:D198"/>
    <mergeCell ref="K431:L431"/>
    <mergeCell ref="U1330:V1330"/>
    <mergeCell ref="C2441:D2441"/>
    <mergeCell ref="C803:D803"/>
    <mergeCell ref="K589:L589"/>
    <mergeCell ref="C3046:D3046"/>
    <mergeCell ref="C961:D961"/>
    <mergeCell ref="S586:T586"/>
    <mergeCell ref="C3998:F3998"/>
    <mergeCell ref="M572:N572"/>
    <mergeCell ref="D4001:O4001"/>
    <mergeCell ref="C3835:D3835"/>
    <mergeCell ref="D4002:O4002"/>
    <mergeCell ref="C3949:D3949"/>
    <mergeCell ref="C1833:D1833"/>
    <mergeCell ref="U983:V983"/>
    <mergeCell ref="M1296:N1296"/>
    <mergeCell ref="O968:R968"/>
    <mergeCell ref="O962:R962"/>
    <mergeCell ref="U1141:V1141"/>
    <mergeCell ref="C2208:D2208"/>
    <mergeCell ref="C3899:D3899"/>
    <mergeCell ref="C3019:D3019"/>
    <mergeCell ref="D4006:O4006"/>
    <mergeCell ref="O576:R576"/>
    <mergeCell ref="S1183:T1183"/>
    <mergeCell ref="C3513:D3513"/>
    <mergeCell ref="M990:N990"/>
    <mergeCell ref="S1272:T1272"/>
    <mergeCell ref="O1233:R1233"/>
    <mergeCell ref="M685:N685"/>
    <mergeCell ref="U949:V949"/>
    <mergeCell ref="C2016:D2016"/>
    <mergeCell ref="M152:N152"/>
    <mergeCell ref="K844:L844"/>
    <mergeCell ref="S1108:T1108"/>
    <mergeCell ref="C3438:D3438"/>
    <mergeCell ref="M452:N452"/>
    <mergeCell ref="C890:D890"/>
    <mergeCell ref="C1821:D1821"/>
    <mergeCell ref="K445:L445"/>
    <mergeCell ref="S747:T747"/>
    <mergeCell ref="C1274:D1274"/>
    <mergeCell ref="C817:D817"/>
    <mergeCell ref="K1119:L1119"/>
    <mergeCell ref="C975:D975"/>
    <mergeCell ref="M668:N668"/>
    <mergeCell ref="K1233:L1233"/>
    <mergeCell ref="K814:L814"/>
    <mergeCell ref="M534:N534"/>
    <mergeCell ref="M448:N448"/>
    <mergeCell ref="C1817:D1817"/>
    <mergeCell ref="U706:V706"/>
    <mergeCell ref="U864:V864"/>
    <mergeCell ref="M762:N762"/>
    <mergeCell ref="C618:D618"/>
    <mergeCell ref="M344:N344"/>
    <mergeCell ref="K884:L884"/>
    <mergeCell ref="K322:L322"/>
    <mergeCell ref="U1221:V1221"/>
    <mergeCell ref="C694:D694"/>
    <mergeCell ref="K375:L375"/>
    <mergeCell ref="K921:L921"/>
    <mergeCell ref="K396:L396"/>
    <mergeCell ref="S176:T176"/>
    <mergeCell ref="K548:L548"/>
    <mergeCell ref="M398:N398"/>
    <mergeCell ref="U1309:V1309"/>
    <mergeCell ref="S397:T397"/>
    <mergeCell ref="K638:L638"/>
    <mergeCell ref="K769:L769"/>
    <mergeCell ref="U489:V489"/>
    <mergeCell ref="C1141:D1141"/>
    <mergeCell ref="C1116:D1116"/>
    <mergeCell ref="K866:L866"/>
    <mergeCell ref="O481:R481"/>
    <mergeCell ref="O701:R701"/>
    <mergeCell ref="O1375:R1375"/>
    <mergeCell ref="C399:D399"/>
    <mergeCell ref="U918:V918"/>
    <mergeCell ref="U912:V912"/>
    <mergeCell ref="C1070:D1070"/>
    <mergeCell ref="C1002:D1002"/>
    <mergeCell ref="U1072:V1072"/>
    <mergeCell ref="C697:D697"/>
    <mergeCell ref="C551:D551"/>
    <mergeCell ref="O504:R504"/>
    <mergeCell ref="K1372:L1372"/>
    <mergeCell ref="O275:R275"/>
    <mergeCell ref="K295:L295"/>
    <mergeCell ref="S569:T569"/>
    <mergeCell ref="K425:L425"/>
    <mergeCell ref="K941:L941"/>
    <mergeCell ref="C797:D797"/>
    <mergeCell ref="U1352:V1352"/>
    <mergeCell ref="O176:R176"/>
    <mergeCell ref="C354:D354"/>
    <mergeCell ref="O732:R732"/>
    <mergeCell ref="O424:R424"/>
    <mergeCell ref="O191:R191"/>
    <mergeCell ref="O185:R185"/>
    <mergeCell ref="C1305:D1305"/>
    <mergeCell ref="C1330:D1330"/>
    <mergeCell ref="M566:N566"/>
    <mergeCell ref="U164:V164"/>
    <mergeCell ref="S209:T209"/>
    <mergeCell ref="S905:T905"/>
    <mergeCell ref="O1101:R1101"/>
    <mergeCell ref="O1259:R1259"/>
    <mergeCell ref="C256:D256"/>
    <mergeCell ref="M1130:N1130"/>
    <mergeCell ref="U492:V492"/>
    <mergeCell ref="K164:L164"/>
    <mergeCell ref="C536:D536"/>
    <mergeCell ref="C12:AD12"/>
    <mergeCell ref="O201:R201"/>
    <mergeCell ref="S808:T808"/>
    <mergeCell ref="K1311:L1311"/>
    <mergeCell ref="C3252:D3252"/>
    <mergeCell ref="C1167:D1167"/>
    <mergeCell ref="U574:V574"/>
    <mergeCell ref="O532:R532"/>
    <mergeCell ref="S1114:T1114"/>
    <mergeCell ref="O526:R526"/>
    <mergeCell ref="C3469:D3469"/>
    <mergeCell ref="U111:V111"/>
    <mergeCell ref="U663:V663"/>
    <mergeCell ref="C34:AD34"/>
    <mergeCell ref="K964:L964"/>
    <mergeCell ref="U269:V269"/>
    <mergeCell ref="M641:N641"/>
    <mergeCell ref="C1467:D1467"/>
    <mergeCell ref="K1181:L1181"/>
    <mergeCell ref="U874:V874"/>
    <mergeCell ref="O832:R832"/>
    <mergeCell ref="C3769:D3769"/>
    <mergeCell ref="M730:N730"/>
    <mergeCell ref="U1032:V1032"/>
    <mergeCell ref="U569:V569"/>
    <mergeCell ref="M941:N941"/>
    <mergeCell ref="C1767:D1767"/>
    <mergeCell ref="M1030:N1030"/>
    <mergeCell ref="U1332:V1332"/>
    <mergeCell ref="K997:L997"/>
    <mergeCell ref="S1255:T1255"/>
    <mergeCell ref="C3035:D3035"/>
    <mergeCell ref="C2589:D2589"/>
    <mergeCell ref="C3688:D3688"/>
    <mergeCell ref="C3713:D3713"/>
    <mergeCell ref="K1214:L1214"/>
    <mergeCell ref="U907:V907"/>
    <mergeCell ref="C1586:D1586"/>
    <mergeCell ref="M1279:N1279"/>
    <mergeCell ref="U1124:V1124"/>
    <mergeCell ref="M980:N980"/>
    <mergeCell ref="C3551:D3551"/>
    <mergeCell ref="K126:L126"/>
    <mergeCell ref="C498:D498"/>
    <mergeCell ref="C2741:D2741"/>
    <mergeCell ref="C798:D798"/>
    <mergeCell ref="C2425:D2425"/>
    <mergeCell ref="C340:D340"/>
    <mergeCell ref="S744:T744"/>
    <mergeCell ref="C3099:D3099"/>
    <mergeCell ref="K573:L573"/>
    <mergeCell ref="K600:L600"/>
    <mergeCell ref="C945:D945"/>
    <mergeCell ref="S858:T858"/>
    <mergeCell ref="C3188:D3188"/>
    <mergeCell ref="S439:T439"/>
    <mergeCell ref="C640:D640"/>
    <mergeCell ref="M360:N360"/>
    <mergeCell ref="C3399:D3399"/>
    <mergeCell ref="K900:L900"/>
    <mergeCell ref="C2943:D2943"/>
    <mergeCell ref="C1457:D1457"/>
    <mergeCell ref="U1205:V1205"/>
    <mergeCell ref="R4050:AD4050"/>
    <mergeCell ref="U253:V253"/>
    <mergeCell ref="C1364:D1364"/>
    <mergeCell ref="M625:N625"/>
    <mergeCell ref="U411:V411"/>
    <mergeCell ref="O860:R860"/>
    <mergeCell ref="S951:T951"/>
    <mergeCell ref="M783:N783"/>
    <mergeCell ref="O843:R843"/>
    <mergeCell ref="K1323:L1323"/>
    <mergeCell ref="C2152:D2152"/>
    <mergeCell ref="U1016:V1016"/>
    <mergeCell ref="O555:R555"/>
    <mergeCell ref="C2757:D2757"/>
    <mergeCell ref="U711:V711"/>
    <mergeCell ref="O1212:R1212"/>
    <mergeCell ref="M1083:N1083"/>
    <mergeCell ref="C2452:D2452"/>
    <mergeCell ref="U928:V928"/>
    <mergeCell ref="C1995:D1995"/>
    <mergeCell ref="U1011:V1011"/>
    <mergeCell ref="S978:T978"/>
    <mergeCell ref="C2752:D2752"/>
    <mergeCell ref="K1350:L1350"/>
    <mergeCell ref="O1028:R1028"/>
    <mergeCell ref="U613:V613"/>
    <mergeCell ref="O571:R571"/>
    <mergeCell ref="O1359:R1359"/>
    <mergeCell ref="C383:D383"/>
    <mergeCell ref="M680:N680"/>
    <mergeCell ref="C2180:D2180"/>
    <mergeCell ref="C3833:D3833"/>
    <mergeCell ref="K1345:L1345"/>
    <mergeCell ref="C2136:D2136"/>
    <mergeCell ref="K311:L311"/>
    <mergeCell ref="C683:D683"/>
    <mergeCell ref="O1240:R1240"/>
    <mergeCell ref="C2048:D2048"/>
    <mergeCell ref="C351:D351"/>
    <mergeCell ref="C2463:D2463"/>
    <mergeCell ref="C3868:D3868"/>
    <mergeCell ref="C1783:D1783"/>
    <mergeCell ref="M1044:N1044"/>
    <mergeCell ref="C1011:D1011"/>
    <mergeCell ref="U1081:V1081"/>
    <mergeCell ref="C2822:D2822"/>
    <mergeCell ref="M430:N430"/>
    <mergeCell ref="C3884:D3884"/>
    <mergeCell ref="C706:D706"/>
    <mergeCell ref="S1348:T1348"/>
    <mergeCell ref="K665:L665"/>
    <mergeCell ref="C3122:D3122"/>
    <mergeCell ref="S1006:T1006"/>
    <mergeCell ref="R4026:AD4026"/>
    <mergeCell ref="M577:N577"/>
    <mergeCell ref="C3094:D3094"/>
    <mergeCell ref="C940:D940"/>
    <mergeCell ref="R4033:AD4033"/>
    <mergeCell ref="M522:N522"/>
    <mergeCell ref="K1062:L1062"/>
    <mergeCell ref="R4027:AD4027"/>
    <mergeCell ref="C1434:D1434"/>
    <mergeCell ref="O740:R740"/>
    <mergeCell ref="U325:V325"/>
    <mergeCell ref="C3977:D3977"/>
    <mergeCell ref="C1892:D1892"/>
    <mergeCell ref="M823:N823"/>
    <mergeCell ref="O310:R310"/>
    <mergeCell ref="C2192:D2192"/>
    <mergeCell ref="U1108:V1108"/>
    <mergeCell ref="S701:T701"/>
    <mergeCell ref="C117:D117"/>
    <mergeCell ref="U678:V678"/>
    <mergeCell ref="S140:T140"/>
    <mergeCell ref="S321:T321"/>
    <mergeCell ref="S315:T315"/>
    <mergeCell ref="C3018:D3018"/>
    <mergeCell ref="C927:D927"/>
    <mergeCell ref="M1344:N1344"/>
    <mergeCell ref="C601:D601"/>
    <mergeCell ref="C2713:D2713"/>
    <mergeCell ref="K1322:L1322"/>
    <mergeCell ref="M325:N325"/>
    <mergeCell ref="O560:R560"/>
    <mergeCell ref="U716:V716"/>
    <mergeCell ref="S1256:T1256"/>
    <mergeCell ref="O255:R255"/>
    <mergeCell ref="S150:T150"/>
    <mergeCell ref="K339:L339"/>
    <mergeCell ref="S597:T597"/>
    <mergeCell ref="C711:D711"/>
    <mergeCell ref="S292:T292"/>
    <mergeCell ref="C406:D406"/>
    <mergeCell ref="O925:R925"/>
    <mergeCell ref="C884:D884"/>
    <mergeCell ref="S928:T928"/>
    <mergeCell ref="S444:T444"/>
    <mergeCell ref="K273:L273"/>
    <mergeCell ref="K300:L300"/>
    <mergeCell ref="S558:T558"/>
    <mergeCell ref="S533:T533"/>
    <mergeCell ref="S139:T139"/>
    <mergeCell ref="U1227:V1227"/>
    <mergeCell ref="O624:R624"/>
    <mergeCell ref="O1229:R1229"/>
    <mergeCell ref="O1256:R1256"/>
    <mergeCell ref="C253:D253"/>
    <mergeCell ref="M1127:N1127"/>
    <mergeCell ref="O930:R930"/>
    <mergeCell ref="O924:R924"/>
    <mergeCell ref="O951:R951"/>
    <mergeCell ref="C2191:D2191"/>
    <mergeCell ref="K664:L664"/>
    <mergeCell ref="C225:D225"/>
    <mergeCell ref="M1316:N1316"/>
    <mergeCell ref="O287:R287"/>
    <mergeCell ref="O803:R803"/>
    <mergeCell ref="M701:N701"/>
    <mergeCell ref="O961:R961"/>
    <mergeCell ref="C2986:D2986"/>
    <mergeCell ref="O799:R799"/>
    <mergeCell ref="C2039:D2039"/>
    <mergeCell ref="O913:R913"/>
    <mergeCell ref="O888:R888"/>
    <mergeCell ref="S298:T298"/>
    <mergeCell ref="C989:D989"/>
    <mergeCell ref="R4032:AD4032"/>
    <mergeCell ref="C2050:D2050"/>
    <mergeCell ref="S390:T390"/>
    <mergeCell ref="S456:T456"/>
    <mergeCell ref="S412:T412"/>
    <mergeCell ref="K828:L828"/>
    <mergeCell ref="C1173:D1173"/>
    <mergeCell ref="C3285:D3285"/>
    <mergeCell ref="S1061:T1061"/>
    <mergeCell ref="C3416:D3416"/>
    <mergeCell ref="M436:N436"/>
    <mergeCell ref="C1289:D1289"/>
    <mergeCell ref="S781:T781"/>
    <mergeCell ref="M594:N594"/>
    <mergeCell ref="S756:T756"/>
    <mergeCell ref="C3111:D3111"/>
    <mergeCell ref="M550:N550"/>
    <mergeCell ref="K1128:L1128"/>
    <mergeCell ref="K1270:L1270"/>
    <mergeCell ref="K813:L813"/>
    <mergeCell ref="S1115:T1115"/>
    <mergeCell ref="C1642:D1642"/>
    <mergeCell ref="C1185:D1185"/>
    <mergeCell ref="M484:N484"/>
    <mergeCell ref="S394:T394"/>
    <mergeCell ref="C508:D508"/>
    <mergeCell ref="K766:L766"/>
    <mergeCell ref="M788:N788"/>
    <mergeCell ref="K755:L755"/>
    <mergeCell ref="C2157:D2157"/>
    <mergeCell ref="O375:R375"/>
    <mergeCell ref="C2289:D2289"/>
    <mergeCell ref="O1132:R1132"/>
    <mergeCell ref="K420:L420"/>
    <mergeCell ref="O675:R675"/>
    <mergeCell ref="C1984:D1984"/>
    <mergeCell ref="O1099:R1099"/>
    <mergeCell ref="O1257:R1257"/>
    <mergeCell ref="O550:R550"/>
    <mergeCell ref="O575:R575"/>
    <mergeCell ref="C2849:D2849"/>
    <mergeCell ref="C764:D764"/>
    <mergeCell ref="U1368:V1368"/>
    <mergeCell ref="C323:D323"/>
    <mergeCell ref="M610:N610"/>
    <mergeCell ref="K599:L599"/>
    <mergeCell ref="C2125:D2125"/>
    <mergeCell ref="O989:R989"/>
    <mergeCell ref="M466:N466"/>
    <mergeCell ref="C3512:D3512"/>
    <mergeCell ref="C328:D328"/>
    <mergeCell ref="U1261:V1261"/>
    <mergeCell ref="S1228:T1228"/>
    <mergeCell ref="C3197:D3197"/>
    <mergeCell ref="K641:L641"/>
    <mergeCell ref="S358:T358"/>
    <mergeCell ref="C2793:D2793"/>
    <mergeCell ref="C3938:D3938"/>
    <mergeCell ref="S547:T547"/>
    <mergeCell ref="C906:D906"/>
    <mergeCell ref="K1166:L1166"/>
    <mergeCell ref="K709:L709"/>
    <mergeCell ref="C1081:D1081"/>
    <mergeCell ref="C1075:D1075"/>
    <mergeCell ref="C2903:D2903"/>
    <mergeCell ref="M380:N380"/>
    <mergeCell ref="C3318:D3318"/>
    <mergeCell ref="C1233:D1233"/>
    <mergeCell ref="S662:T662"/>
    <mergeCell ref="S227:T227"/>
    <mergeCell ref="C247:D247"/>
    <mergeCell ref="S269:T269"/>
    <mergeCell ref="S264:T264"/>
    <mergeCell ref="M343:N343"/>
    <mergeCell ref="K1262:L1262"/>
    <mergeCell ref="S585:T585"/>
    <mergeCell ref="C724:D724"/>
    <mergeCell ref="K957:L957"/>
    <mergeCell ref="S286:T286"/>
    <mergeCell ref="K1115:L1115"/>
    <mergeCell ref="U1018:V1018"/>
    <mergeCell ref="U851:V851"/>
    <mergeCell ref="U982:V982"/>
    <mergeCell ref="U904:V904"/>
    <mergeCell ref="U879:V879"/>
    <mergeCell ref="U1277:V1277"/>
    <mergeCell ref="C2837:D2837"/>
    <mergeCell ref="K848:L848"/>
    <mergeCell ref="U534:V534"/>
    <mergeCell ref="U665:V665"/>
    <mergeCell ref="U965:V965"/>
    <mergeCell ref="S932:T932"/>
    <mergeCell ref="M1337:N1337"/>
    <mergeCell ref="K1304:L1304"/>
    <mergeCell ref="C2706:D2706"/>
    <mergeCell ref="C3653:D3653"/>
    <mergeCell ref="C1956:D1956"/>
    <mergeCell ref="U426:V426"/>
    <mergeCell ref="C3829:D3829"/>
    <mergeCell ref="O1185:R1185"/>
    <mergeCell ref="C1064:D1064"/>
    <mergeCell ref="O1120:R1120"/>
    <mergeCell ref="O1278:R1278"/>
    <mergeCell ref="O821:R821"/>
    <mergeCell ref="K560:L560"/>
    <mergeCell ref="O815:R815"/>
    <mergeCell ref="C2061:D2061"/>
    <mergeCell ref="C2718:D2718"/>
    <mergeCell ref="C3296:D3296"/>
    <mergeCell ref="C3781:D3781"/>
    <mergeCell ref="M1258:N1258"/>
    <mergeCell ref="C3427:D3427"/>
    <mergeCell ref="C3374:D3374"/>
    <mergeCell ref="C3349:D3349"/>
    <mergeCell ref="C2971:D2971"/>
    <mergeCell ref="C3060:D3060"/>
    <mergeCell ref="M1171:N1171"/>
    <mergeCell ref="C2540:D2540"/>
    <mergeCell ref="C3873:D3873"/>
    <mergeCell ref="C3568:D3568"/>
    <mergeCell ref="C2840:D2840"/>
    <mergeCell ref="K154:L154"/>
    <mergeCell ref="M854:N854"/>
    <mergeCell ref="C526:D526"/>
    <mergeCell ref="D33:AD33"/>
    <mergeCell ref="K301:L301"/>
    <mergeCell ref="C3335:D3335"/>
    <mergeCell ref="C1250:D1250"/>
    <mergeCell ref="K415:L415"/>
    <mergeCell ref="C2941:D2941"/>
    <mergeCell ref="C787:D787"/>
    <mergeCell ref="O1365:R1365"/>
    <mergeCell ref="O1060:R1060"/>
    <mergeCell ref="S101:T101"/>
    <mergeCell ref="C215:D215"/>
    <mergeCell ref="C2300:D2300"/>
    <mergeCell ref="K448:L448"/>
    <mergeCell ref="C3088:D3088"/>
    <mergeCell ref="O1360:R1360"/>
    <mergeCell ref="S401:T401"/>
    <mergeCell ref="C515:D515"/>
    <mergeCell ref="U493:V493"/>
    <mergeCell ref="C3388:D3388"/>
    <mergeCell ref="C3363:D3363"/>
    <mergeCell ref="U167:V167"/>
    <mergeCell ref="K468:L468"/>
    <mergeCell ref="C2931:D2931"/>
    <mergeCell ref="C2969:D2969"/>
    <mergeCell ref="C815:D815"/>
    <mergeCell ref="C3083:D3083"/>
    <mergeCell ref="M103:N103"/>
    <mergeCell ref="M234:N234"/>
    <mergeCell ref="U494:V494"/>
    <mergeCell ref="C3383:D3383"/>
    <mergeCell ref="K370:L370"/>
    <mergeCell ref="O1202:R1202"/>
    <mergeCell ref="S112:T112"/>
    <mergeCell ref="K501:L501"/>
    <mergeCell ref="S761:T761"/>
    <mergeCell ref="M131:N131"/>
    <mergeCell ref="C2654:D2654"/>
    <mergeCell ref="C3286:D3286"/>
    <mergeCell ref="O326:R326"/>
    <mergeCell ref="O282:R282"/>
    <mergeCell ref="K762:L762"/>
    <mergeCell ref="C3219:D3219"/>
    <mergeCell ref="S995:T995"/>
    <mergeCell ref="O440:R440"/>
    <mergeCell ref="C1134:D1134"/>
    <mergeCell ref="C3377:D3377"/>
    <mergeCell ref="C671:D671"/>
    <mergeCell ref="C1223:D1223"/>
    <mergeCell ref="U150:V150"/>
    <mergeCell ref="S690:T690"/>
    <mergeCell ref="C1217:D1217"/>
    <mergeCell ref="O626:R626"/>
    <mergeCell ref="M169:N169"/>
    <mergeCell ref="C776:D776"/>
    <mergeCell ref="M469:N469"/>
    <mergeCell ref="C1838:D1838"/>
    <mergeCell ref="S848:T848"/>
    <mergeCell ref="C1539:D1539"/>
    <mergeCell ref="C3203:D3203"/>
    <mergeCell ref="C3230:D3230"/>
    <mergeCell ref="C487:D487"/>
    <mergeCell ref="O175:R175"/>
    <mergeCell ref="S266:T266"/>
    <mergeCell ref="C930:D930"/>
    <mergeCell ref="C3488:D3488"/>
    <mergeCell ref="M508:N508"/>
    <mergeCell ref="K1069:L1069"/>
    <mergeCell ref="C2961:D2961"/>
    <mergeCell ref="M1135:N1135"/>
    <mergeCell ref="C2529:D2529"/>
    <mergeCell ref="C2504:D2504"/>
    <mergeCell ref="M1160:N1160"/>
    <mergeCell ref="C3823:D3823"/>
    <mergeCell ref="C3535:D3535"/>
    <mergeCell ref="C3649:D3649"/>
    <mergeCell ref="C3624:D3624"/>
    <mergeCell ref="K1083:L1083"/>
    <mergeCell ref="M798:N798"/>
    <mergeCell ref="C2167:D2167"/>
    <mergeCell ref="M956:N956"/>
    <mergeCell ref="O1282:R1282"/>
    <mergeCell ref="C4009:O4009"/>
    <mergeCell ref="C265:D265"/>
    <mergeCell ref="K529:L529"/>
    <mergeCell ref="O1268:R1268"/>
    <mergeCell ref="K104:L104"/>
    <mergeCell ref="K224:L224"/>
    <mergeCell ref="C3138:D3138"/>
    <mergeCell ref="K218:L218"/>
    <mergeCell ref="C1053:D1053"/>
    <mergeCell ref="C596:D596"/>
    <mergeCell ref="C2839:D2839"/>
    <mergeCell ref="O141:R141"/>
    <mergeCell ref="C3824:D3824"/>
    <mergeCell ref="C3951:D3951"/>
    <mergeCell ref="C3793:D3793"/>
    <mergeCell ref="C3917:D3917"/>
    <mergeCell ref="C3950:D3950"/>
    <mergeCell ref="C3945:D3945"/>
    <mergeCell ref="C3967:D3967"/>
    <mergeCell ref="C3684:D3684"/>
    <mergeCell ref="M942:N942"/>
    <mergeCell ref="C1768:D1768"/>
    <mergeCell ref="M148:N148"/>
    <mergeCell ref="C2329:D2329"/>
    <mergeCell ref="C2405:D2405"/>
    <mergeCell ref="C3395:D3395"/>
    <mergeCell ref="C3263:D3263"/>
    <mergeCell ref="C3444:D3444"/>
    <mergeCell ref="C2965:D2965"/>
    <mergeCell ref="C2203:D2203"/>
    <mergeCell ref="C2661:D2661"/>
    <mergeCell ref="C2204:D2204"/>
    <mergeCell ref="C3331:D3331"/>
    <mergeCell ref="C3325:D3325"/>
    <mergeCell ref="C3226:D3226"/>
    <mergeCell ref="C3227:D3227"/>
    <mergeCell ref="C1741:D1741"/>
    <mergeCell ref="M530:N530"/>
    <mergeCell ref="C113:D113"/>
    <mergeCell ref="C1480:D1480"/>
    <mergeCell ref="M1231:N1231"/>
    <mergeCell ref="M438:N438"/>
    <mergeCell ref="M750:N750"/>
    <mergeCell ref="C1603:D1603"/>
    <mergeCell ref="C3139:D3139"/>
    <mergeCell ref="M284:N284"/>
    <mergeCell ref="K251:L251"/>
    <mergeCell ref="C3439:D3439"/>
    <mergeCell ref="C2409:D2409"/>
    <mergeCell ref="C324:D324"/>
    <mergeCell ref="S212:T212"/>
    <mergeCell ref="S206:T206"/>
    <mergeCell ref="K584:L584"/>
    <mergeCell ref="C2878:D2878"/>
    <mergeCell ref="C330:D330"/>
    <mergeCell ref="C2573:D2573"/>
    <mergeCell ref="S914:T914"/>
    <mergeCell ref="C2525:D2525"/>
    <mergeCell ref="C2131:D2131"/>
    <mergeCell ref="U995:V995"/>
    <mergeCell ref="M1367:N1367"/>
    <mergeCell ref="C2736:D2736"/>
    <mergeCell ref="C2431:D2431"/>
    <mergeCell ref="O250:R250"/>
    <mergeCell ref="C3036:D3036"/>
    <mergeCell ref="O1013:R1013"/>
    <mergeCell ref="O1007:R1007"/>
    <mergeCell ref="M702:N702"/>
    <mergeCell ref="C2071:D2071"/>
    <mergeCell ref="S411:T411"/>
    <mergeCell ref="C1766:D1766"/>
    <mergeCell ref="S622:T622"/>
    <mergeCell ref="O446:R446"/>
    <mergeCell ref="S1273:T1273"/>
    <mergeCell ref="S1267:T1267"/>
    <mergeCell ref="O746:R746"/>
    <mergeCell ref="M642:N642"/>
    <mergeCell ref="U944:V944"/>
    <mergeCell ref="C2011:D2011"/>
    <mergeCell ref="S1295:T1295"/>
    <mergeCell ref="U1131:V1131"/>
    <mergeCell ref="C1060:D1060"/>
    <mergeCell ref="M256:N256"/>
    <mergeCell ref="K720:L720"/>
    <mergeCell ref="K1236:L1236"/>
    <mergeCell ref="S565:T565"/>
    <mergeCell ref="C1092:D1092"/>
    <mergeCell ref="O457:R457"/>
    <mergeCell ref="K937:L937"/>
    <mergeCell ref="S1170:T1170"/>
    <mergeCell ref="K1051:L1051"/>
    <mergeCell ref="O1307:R1307"/>
    <mergeCell ref="C2578:D2578"/>
    <mergeCell ref="K595:L595"/>
    <mergeCell ref="O850:R850"/>
    <mergeCell ref="U304:V304"/>
    <mergeCell ref="C3297:D3297"/>
    <mergeCell ref="M473:N473"/>
    <mergeCell ref="C2998:D2998"/>
    <mergeCell ref="M894:N894"/>
    <mergeCell ref="M431:N431"/>
    <mergeCell ref="K512:L512"/>
    <mergeCell ref="U747:V747"/>
    <mergeCell ref="U467:V467"/>
    <mergeCell ref="O1116:R1116"/>
    <mergeCell ref="C2316:D2316"/>
    <mergeCell ref="C747:D747"/>
    <mergeCell ref="U792:V792"/>
    <mergeCell ref="C3628:D3628"/>
    <mergeCell ref="C3661:D3661"/>
    <mergeCell ref="M1106:N1106"/>
    <mergeCell ref="O1366:R1366"/>
    <mergeCell ref="S276:T276"/>
    <mergeCell ref="S251:T251"/>
    <mergeCell ref="C390:D390"/>
    <mergeCell ref="U1364:V1364"/>
    <mergeCell ref="C879:D879"/>
    <mergeCell ref="M184:N184"/>
    <mergeCell ref="C1553:D1553"/>
    <mergeCell ref="O402:R402"/>
    <mergeCell ref="U1255:V1255"/>
    <mergeCell ref="O1213:R1213"/>
    <mergeCell ref="C237:D237"/>
    <mergeCell ref="K539:L539"/>
    <mergeCell ref="C2697:D2697"/>
    <mergeCell ref="S711:T711"/>
    <mergeCell ref="U978:V978"/>
    <mergeCell ref="U1136:V1136"/>
    <mergeCell ref="U1151:V1151"/>
    <mergeCell ref="O1109:R1109"/>
    <mergeCell ref="O690:R690"/>
    <mergeCell ref="C3563:D3563"/>
    <mergeCell ref="O441:R441"/>
    <mergeCell ref="S1179:T1179"/>
    <mergeCell ref="C2355:D2355"/>
    <mergeCell ref="U1244:V1244"/>
    <mergeCell ref="C226:D226"/>
    <mergeCell ref="C201:D201"/>
    <mergeCell ref="M1100:N1100"/>
    <mergeCell ref="C2469:D2469"/>
    <mergeCell ref="C2012:D2012"/>
    <mergeCell ref="C2006:D2006"/>
    <mergeCell ref="M1311:N1311"/>
    <mergeCell ref="U597:V597"/>
    <mergeCell ref="S1137:T1137"/>
    <mergeCell ref="K1058:L1058"/>
    <mergeCell ref="C1430:D1430"/>
    <mergeCell ref="S1291:T1291"/>
    <mergeCell ref="M992:N992"/>
    <mergeCell ref="C2328:D2328"/>
    <mergeCell ref="C2475:D2475"/>
    <mergeCell ref="K623:L623"/>
    <mergeCell ref="C504:D504"/>
    <mergeCell ref="C2170:D2170"/>
    <mergeCell ref="U1059:V1059"/>
    <mergeCell ref="O816:R816"/>
    <mergeCell ref="C3303:D3303"/>
    <mergeCell ref="C2579:D2579"/>
    <mergeCell ref="K752:L752"/>
    <mergeCell ref="K970:L970"/>
    <mergeCell ref="K393:L393"/>
    <mergeCell ref="U1273:V1273"/>
    <mergeCell ref="K551:L551"/>
    <mergeCell ref="C3014:D3014"/>
    <mergeCell ref="C2593:D2593"/>
    <mergeCell ref="C2709:D2709"/>
    <mergeCell ref="C1528:D1528"/>
    <mergeCell ref="C3314:D3314"/>
    <mergeCell ref="U773:V773"/>
    <mergeCell ref="U473:V473"/>
    <mergeCell ref="C3367:D3367"/>
    <mergeCell ref="O719:R719"/>
    <mergeCell ref="D4013:O4013"/>
    <mergeCell ref="S1165:T1165"/>
    <mergeCell ref="U168:V168"/>
    <mergeCell ref="S1190:T1190"/>
    <mergeCell ref="C1304:D1304"/>
    <mergeCell ref="C3547:D3547"/>
    <mergeCell ref="M540:N540"/>
    <mergeCell ref="C1909:D1909"/>
    <mergeCell ref="M698:N698"/>
    <mergeCell ref="C2067:D2067"/>
    <mergeCell ref="U956:V956"/>
    <mergeCell ref="C2023:D2023"/>
    <mergeCell ref="O299:R299"/>
    <mergeCell ref="S1039:T1039"/>
    <mergeCell ref="O599:R599"/>
    <mergeCell ref="C440:D440"/>
    <mergeCell ref="C3258:D3258"/>
    <mergeCell ref="M409:N409"/>
    <mergeCell ref="C374:D374"/>
    <mergeCell ref="S287:T287"/>
    <mergeCell ref="O1377:R1377"/>
    <mergeCell ref="S418:T418"/>
    <mergeCell ref="K790:L790"/>
    <mergeCell ref="U1380:V1380"/>
    <mergeCell ref="S223:T223"/>
    <mergeCell ref="C2104:D2104"/>
    <mergeCell ref="K252:L252"/>
    <mergeCell ref="K246:L246"/>
    <mergeCell ref="C624:D624"/>
    <mergeCell ref="S537:T537"/>
    <mergeCell ref="U128:V128"/>
    <mergeCell ref="U1114:V1114"/>
    <mergeCell ref="C2769:D2769"/>
    <mergeCell ref="U1245:V1245"/>
    <mergeCell ref="C2312:D2312"/>
    <mergeCell ref="O588:R588"/>
    <mergeCell ref="K1301:L1301"/>
    <mergeCell ref="M304:N304"/>
    <mergeCell ref="O979:R979"/>
    <mergeCell ref="M850:N850"/>
    <mergeCell ref="U695:V695"/>
    <mergeCell ref="S1235:T1235"/>
    <mergeCell ref="M1067:N1067"/>
    <mergeCell ref="S1050:T1050"/>
    <mergeCell ref="K485:L485"/>
    <mergeCell ref="M425:N425"/>
    <mergeCell ref="S587:T587"/>
    <mergeCell ref="S718:T718"/>
    <mergeCell ref="K1090:L1090"/>
    <mergeCell ref="U186:V186"/>
    <mergeCell ref="U329:V329"/>
    <mergeCell ref="O498:R498"/>
    <mergeCell ref="C1744:D1744"/>
    <mergeCell ref="C1281:D1281"/>
    <mergeCell ref="O587:R587"/>
    <mergeCell ref="C1439:D1439"/>
    <mergeCell ref="O1261:R1261"/>
    <mergeCell ref="M1132:N1132"/>
    <mergeCell ref="O804:R804"/>
    <mergeCell ref="C2501:D2501"/>
    <mergeCell ref="C2044:D2044"/>
    <mergeCell ref="O918:R918"/>
    <mergeCell ref="C1512:D1512"/>
    <mergeCell ref="M773:N773"/>
    <mergeCell ref="R4044:AD4044"/>
    <mergeCell ref="K1079:L1079"/>
    <mergeCell ref="O180:R180"/>
    <mergeCell ref="C1451:D1451"/>
    <mergeCell ref="C3536:D3536"/>
    <mergeCell ref="S1339:T1339"/>
    <mergeCell ref="O300:R300"/>
    <mergeCell ref="U336:V336"/>
    <mergeCell ref="S876:T876"/>
    <mergeCell ref="C3231:D3231"/>
    <mergeCell ref="M708:N708"/>
    <mergeCell ref="K1248:L1248"/>
    <mergeCell ref="M839:N839"/>
    <mergeCell ref="O511:R511"/>
    <mergeCell ref="K1379:L1379"/>
    <mergeCell ref="O505:R505"/>
    <mergeCell ref="U1099:V1099"/>
    <mergeCell ref="C1751:D1751"/>
    <mergeCell ref="U667:V667"/>
    <mergeCell ref="U642:V642"/>
    <mergeCell ref="M1014:N1014"/>
    <mergeCell ref="U1316:V1316"/>
    <mergeCell ref="C1446:D1446"/>
    <mergeCell ref="M709:N709"/>
    <mergeCell ref="C2051:D2051"/>
    <mergeCell ref="U967:V967"/>
    <mergeCell ref="S934:T934"/>
    <mergeCell ref="U1311:V1311"/>
    <mergeCell ref="U1267:V1267"/>
    <mergeCell ref="S1234:T1234"/>
    <mergeCell ref="U237:V237"/>
    <mergeCell ref="U395:V395"/>
    <mergeCell ref="D4036:O4036"/>
    <mergeCell ref="C1262:D1262"/>
    <mergeCell ref="M529:N529"/>
    <mergeCell ref="M523:N523"/>
    <mergeCell ref="M873:N873"/>
    <mergeCell ref="S424:T424"/>
    <mergeCell ref="M987:N987"/>
    <mergeCell ref="C3994:F3994"/>
    <mergeCell ref="C2356:D2356"/>
    <mergeCell ref="O474:R474"/>
    <mergeCell ref="K954:L954"/>
    <mergeCell ref="C3411:D3411"/>
    <mergeCell ref="R4029:AD4029"/>
    <mergeCell ref="C2436:D2436"/>
    <mergeCell ref="U1300:V1300"/>
    <mergeCell ref="M604:N604"/>
    <mergeCell ref="U390:V390"/>
    <mergeCell ref="M1156:N1156"/>
    <mergeCell ref="R4016:AD4016"/>
    <mergeCell ref="C3552:D3552"/>
    <mergeCell ref="S1284:T1284"/>
    <mergeCell ref="C1398:D1398"/>
    <mergeCell ref="C3089:D3089"/>
    <mergeCell ref="S865:T865"/>
    <mergeCell ref="M697:N697"/>
    <mergeCell ref="K1237:L1237"/>
    <mergeCell ref="M240:N240"/>
    <mergeCell ref="C1609:D1609"/>
    <mergeCell ref="K1351:L1351"/>
    <mergeCell ref="C3852:D3852"/>
    <mergeCell ref="C2155:D2155"/>
    <mergeCell ref="O452:R452"/>
    <mergeCell ref="B10:AD10"/>
    <mergeCell ref="O1019:R1019"/>
    <mergeCell ref="C3956:D3956"/>
    <mergeCell ref="B5:AD5"/>
    <mergeCell ref="U445:V445"/>
    <mergeCell ref="S985:T985"/>
    <mergeCell ref="M817:N817"/>
    <mergeCell ref="U1119:V1119"/>
    <mergeCell ref="O1077:R1077"/>
    <mergeCell ref="C2186:D2186"/>
    <mergeCell ref="C101:D101"/>
    <mergeCell ref="O620:R620"/>
    <mergeCell ref="M975:N975"/>
    <mergeCell ref="O1035:R1035"/>
    <mergeCell ref="U1233:V1233"/>
    <mergeCell ref="O1166:R1166"/>
    <mergeCell ref="C1887:D1887"/>
    <mergeCell ref="C190:D190"/>
    <mergeCell ref="C401:D401"/>
    <mergeCell ref="U446:V446"/>
    <mergeCell ref="M1275:N1275"/>
    <mergeCell ref="C2187:D2187"/>
    <mergeCell ref="C2181:D2181"/>
    <mergeCell ref="C96:D96"/>
    <mergeCell ref="C2318:D2318"/>
    <mergeCell ref="O788:R788"/>
    <mergeCell ref="O763:R763"/>
    <mergeCell ref="S1038:T1038"/>
    <mergeCell ref="U1130:V1130"/>
    <mergeCell ref="O1088:R1088"/>
    <mergeCell ref="O86:R86"/>
    <mergeCell ref="M958:N958"/>
    <mergeCell ref="U1191:V1191"/>
    <mergeCell ref="C1870:D1870"/>
    <mergeCell ref="C173:D173"/>
    <mergeCell ref="U1349:V1349"/>
    <mergeCell ref="U911:V911"/>
    <mergeCell ref="U886:V886"/>
    <mergeCell ref="O844:R844"/>
    <mergeCell ref="U117:V117"/>
    <mergeCell ref="O549:R549"/>
    <mergeCell ref="S1131:T1131"/>
    <mergeCell ref="O152:R152"/>
    <mergeCell ref="C1723:D1723"/>
    <mergeCell ref="K829:L829"/>
    <mergeCell ref="C1201:D1201"/>
    <mergeCell ref="C1359:D1359"/>
    <mergeCell ref="S1283:T1283"/>
    <mergeCell ref="U286:V286"/>
    <mergeCell ref="S826:T826"/>
    <mergeCell ref="M658:N658"/>
    <mergeCell ref="U891:V891"/>
    <mergeCell ref="O849:R849"/>
    <mergeCell ref="O430:R430"/>
    <mergeCell ref="O386:R386"/>
    <mergeCell ref="C2666:D2666"/>
    <mergeCell ref="M1350:N1350"/>
    <mergeCell ref="C2115:D2115"/>
    <mergeCell ref="K263:L263"/>
    <mergeCell ref="C2273:D2273"/>
    <mergeCell ref="K290:L290"/>
    <mergeCell ref="C1816:D1816"/>
    <mergeCell ref="M355:N355"/>
    <mergeCell ref="C793:D793"/>
    <mergeCell ref="C3667:D3667"/>
    <mergeCell ref="O800:R800"/>
    <mergeCell ref="C3737:D3737"/>
    <mergeCell ref="M252:N252"/>
    <mergeCell ref="C2029:D2029"/>
    <mergeCell ref="K171:L171"/>
    <mergeCell ref="M871:N871"/>
    <mergeCell ref="C2240:D2240"/>
    <mergeCell ref="C543:D543"/>
    <mergeCell ref="C346:D346"/>
    <mergeCell ref="C3656:D3656"/>
    <mergeCell ref="C2176:D2176"/>
    <mergeCell ref="M120:N120"/>
    <mergeCell ref="S1350:T1350"/>
    <mergeCell ref="U353:V353"/>
    <mergeCell ref="K785:L785"/>
    <mergeCell ref="C3248:D3248"/>
    <mergeCell ref="S124:T124"/>
    <mergeCell ref="O1279:R1279"/>
    <mergeCell ref="C124:D124"/>
    <mergeCell ref="K839:L839"/>
    <mergeCell ref="U1256:V1256"/>
    <mergeCell ref="C2997:D2997"/>
    <mergeCell ref="C3128:D3128"/>
    <mergeCell ref="O1273:R1273"/>
    <mergeCell ref="U1314:V1314"/>
    <mergeCell ref="S157:T157"/>
    <mergeCell ref="O544:R544"/>
    <mergeCell ref="U586:V586"/>
    <mergeCell ref="S1126:T1126"/>
    <mergeCell ref="C1653:D1653"/>
    <mergeCell ref="C3481:D3481"/>
    <mergeCell ref="C2404:D2404"/>
    <mergeCell ref="C319:D319"/>
    <mergeCell ref="K552:L552"/>
    <mergeCell ref="U297:V297"/>
    <mergeCell ref="C924:D924"/>
    <mergeCell ref="O230:R230"/>
    <mergeCell ref="S837:T837"/>
    <mergeCell ref="O724:R724"/>
    <mergeCell ref="S369:T369"/>
    <mergeCell ref="O718:R718"/>
    <mergeCell ref="U303:V303"/>
    <mergeCell ref="O261:R261"/>
    <mergeCell ref="U434:V434"/>
    <mergeCell ref="U417:V417"/>
    <mergeCell ref="M806:N806"/>
    <mergeCell ref="C1659:D1659"/>
    <mergeCell ref="C1202:D1202"/>
    <mergeCell ref="U129:V129"/>
    <mergeCell ref="U842:V842"/>
    <mergeCell ref="U973:V973"/>
    <mergeCell ref="C1621:D1621"/>
    <mergeCell ref="U1142:V1142"/>
    <mergeCell ref="C2384:D2384"/>
    <mergeCell ref="C1921:D1921"/>
    <mergeCell ref="S1223:T1223"/>
    <mergeCell ref="M370:N370"/>
    <mergeCell ref="S669:T669"/>
    <mergeCell ref="O1024:R1024"/>
    <mergeCell ref="C1196:D1196"/>
    <mergeCell ref="M501:N501"/>
    <mergeCell ref="O561:R561"/>
    <mergeCell ref="K1041:L1041"/>
    <mergeCell ref="C3195:D3195"/>
    <mergeCell ref="K818:L818"/>
    <mergeCell ref="C647:D647"/>
    <mergeCell ref="C1054:D1054"/>
    <mergeCell ref="S1098:T1098"/>
    <mergeCell ref="C140:D140"/>
    <mergeCell ref="C1409:D1409"/>
    <mergeCell ref="K1254:L1254"/>
    <mergeCell ref="M257:N257"/>
    <mergeCell ref="S419:T419"/>
    <mergeCell ref="C1626:D1626"/>
    <mergeCell ref="O932:R932"/>
    <mergeCell ref="K791:L791"/>
    <mergeCell ref="U570:V570"/>
    <mergeCell ref="U140:V140"/>
    <mergeCell ref="K138:L138"/>
    <mergeCell ref="C205:D205"/>
    <mergeCell ref="C294:D294"/>
    <mergeCell ref="S136:T136"/>
    <mergeCell ref="U200:V200"/>
    <mergeCell ref="U156:V156"/>
    <mergeCell ref="K149:L149"/>
    <mergeCell ref="C2492:D2492"/>
    <mergeCell ref="O920:R920"/>
    <mergeCell ref="S1252:T1252"/>
    <mergeCell ref="M1084:N1084"/>
    <mergeCell ref="S1246:T1246"/>
    <mergeCell ref="M621:N621"/>
    <mergeCell ref="O1302:R1302"/>
    <mergeCell ref="C1990:D1990"/>
    <mergeCell ref="U1012:V1012"/>
    <mergeCell ref="C2753:D2753"/>
    <mergeCell ref="M921:N921"/>
    <mergeCell ref="C2290:D2290"/>
    <mergeCell ref="M1079:N1079"/>
    <mergeCell ref="K438:L438"/>
    <mergeCell ref="C2448:D2448"/>
    <mergeCell ref="U1312:V1312"/>
    <mergeCell ref="C1991:D1991"/>
    <mergeCell ref="C1184:D1184"/>
    <mergeCell ref="C2968:D2968"/>
    <mergeCell ref="C162:D162"/>
    <mergeCell ref="C156:D156"/>
    <mergeCell ref="U1294:V1294"/>
    <mergeCell ref="M1268:N1268"/>
    <mergeCell ref="O907:R907"/>
    <mergeCell ref="M805:N805"/>
    <mergeCell ref="C483:D483"/>
    <mergeCell ref="O1065:R1065"/>
    <mergeCell ref="C2108:D2108"/>
    <mergeCell ref="K256:L256"/>
    <mergeCell ref="C2266:D2266"/>
    <mergeCell ref="C628:D628"/>
    <mergeCell ref="K414:L414"/>
    <mergeCell ref="S672:T672"/>
    <mergeCell ref="C2871:D2871"/>
    <mergeCell ref="U1341:V1341"/>
    <mergeCell ref="K207:L207"/>
    <mergeCell ref="C1533:D1533"/>
    <mergeCell ref="M800:N800"/>
    <mergeCell ref="S962:T962"/>
    <mergeCell ref="C1076:D1076"/>
    <mergeCell ref="S152:T152"/>
    <mergeCell ref="K524:L524"/>
    <mergeCell ref="C3869:D3869"/>
    <mergeCell ref="C1163:D1163"/>
    <mergeCell ref="O469:R469"/>
    <mergeCell ref="C3406:D3406"/>
    <mergeCell ref="S1207:T1207"/>
    <mergeCell ref="C1277:D1277"/>
    <mergeCell ref="C3445:D3445"/>
    <mergeCell ref="O1127:R1127"/>
    <mergeCell ref="K426:L426"/>
    <mergeCell ref="C282:D282"/>
    <mergeCell ref="K540:L540"/>
    <mergeCell ref="K241:L241"/>
    <mergeCell ref="C2742:D2742"/>
    <mergeCell ref="S685:T685"/>
    <mergeCell ref="C3961:D3961"/>
    <mergeCell ref="C3955:D3955"/>
    <mergeCell ref="K688:L688"/>
    <mergeCell ref="C3875:D3875"/>
    <mergeCell ref="S490:T490"/>
    <mergeCell ref="S604:T604"/>
    <mergeCell ref="C3832:D3832"/>
    <mergeCell ref="C670:D670"/>
    <mergeCell ref="M421:N421"/>
    <mergeCell ref="S583:T583"/>
    <mergeCell ref="K955:L955"/>
    <mergeCell ref="C3245:D3245"/>
    <mergeCell ref="C3610:D3610"/>
    <mergeCell ref="K307:L307"/>
    <mergeCell ref="C652:D652"/>
    <mergeCell ref="C2764:D2764"/>
    <mergeCell ref="S540:T540"/>
    <mergeCell ref="C679:D679"/>
    <mergeCell ref="S146:T146"/>
    <mergeCell ref="C2895:D2895"/>
    <mergeCell ref="K912:L912"/>
    <mergeCell ref="K590:L590"/>
    <mergeCell ref="C3053:D3053"/>
    <mergeCell ref="C3211:D3211"/>
    <mergeCell ref="C3192:D3192"/>
    <mergeCell ref="C614:D614"/>
    <mergeCell ref="O838:R838"/>
    <mergeCell ref="C1779:D1779"/>
    <mergeCell ref="M427:N427"/>
    <mergeCell ref="C1796:D1796"/>
    <mergeCell ref="C538:D538"/>
    <mergeCell ref="K383:L383"/>
    <mergeCell ref="C2308:D2308"/>
    <mergeCell ref="C3370:D3370"/>
    <mergeCell ref="C1032:D1032"/>
    <mergeCell ref="C3880:D3880"/>
    <mergeCell ref="K960:L960"/>
    <mergeCell ref="C1332:D1332"/>
    <mergeCell ref="S1281:T1281"/>
    <mergeCell ref="C3792:D3792"/>
    <mergeCell ref="K518:L518"/>
    <mergeCell ref="C1284:D1284"/>
    <mergeCell ref="C347:D347"/>
    <mergeCell ref="C2459:D2459"/>
    <mergeCell ref="K607:L607"/>
    <mergeCell ref="C2649:D2649"/>
    <mergeCell ref="C979:D979"/>
    <mergeCell ref="S380:T380"/>
    <mergeCell ref="C494:D494"/>
    <mergeCell ref="O370:R370"/>
    <mergeCell ref="M99:N99"/>
    <mergeCell ref="U789:V789"/>
    <mergeCell ref="C1441:D1441"/>
    <mergeCell ref="S1329:T1329"/>
    <mergeCell ref="U332:V332"/>
    <mergeCell ref="M1161:N1161"/>
    <mergeCell ref="M704:N704"/>
    <mergeCell ref="U484:V484"/>
    <mergeCell ref="S1104:T1104"/>
    <mergeCell ref="U684:V684"/>
    <mergeCell ref="O670:R670"/>
    <mergeCell ref="C1979:D1979"/>
    <mergeCell ref="U870:V870"/>
    <mergeCell ref="O828:R828"/>
    <mergeCell ref="M1242:N1242"/>
    <mergeCell ref="C2068:D2068"/>
    <mergeCell ref="U565:V565"/>
    <mergeCell ref="M1356:N1356"/>
    <mergeCell ref="M937:N937"/>
    <mergeCell ref="U1170:V1170"/>
    <mergeCell ref="S796:T796"/>
    <mergeCell ref="C152:D152"/>
    <mergeCell ref="C1212:D1212"/>
    <mergeCell ref="S576:T576"/>
    <mergeCell ref="K399:L399"/>
    <mergeCell ref="C1228:D1228"/>
    <mergeCell ref="M753:N753"/>
    <mergeCell ref="M644:N644"/>
    <mergeCell ref="K1340:L1340"/>
    <mergeCell ref="C619:D619"/>
    <mergeCell ref="M1050:N1050"/>
    <mergeCell ref="C1903:D1903"/>
    <mergeCell ref="C722:D722"/>
    <mergeCell ref="C243:D243"/>
    <mergeCell ref="M1176:N1176"/>
    <mergeCell ref="S1338:T1338"/>
    <mergeCell ref="M720:N720"/>
    <mergeCell ref="K687:L687"/>
    <mergeCell ref="C1213:D1213"/>
    <mergeCell ref="M518:N518"/>
    <mergeCell ref="C794:D794"/>
    <mergeCell ref="K1052:L1052"/>
    <mergeCell ref="S396:T396"/>
    <mergeCell ref="K901:L901"/>
    <mergeCell ref="K895:L895"/>
    <mergeCell ref="O1181:R1181"/>
    <mergeCell ref="S119:T119"/>
    <mergeCell ref="C1321:D1321"/>
    <mergeCell ref="O686:R686"/>
    <mergeCell ref="M557:N557"/>
    <mergeCell ref="C1926:D1926"/>
    <mergeCell ref="O1232:R1232"/>
    <mergeCell ref="C1059:D1059"/>
    <mergeCell ref="K845:L845"/>
    <mergeCell ref="S1103:T1103"/>
    <mergeCell ref="S184:T184"/>
    <mergeCell ref="K556:L556"/>
    <mergeCell ref="S555:T555"/>
    <mergeCell ref="C1082:D1082"/>
    <mergeCell ref="U104:V104"/>
    <mergeCell ref="C783:D783"/>
    <mergeCell ref="M476:N476"/>
    <mergeCell ref="M177:N177"/>
    <mergeCell ref="K1279:L1279"/>
    <mergeCell ref="C14:AD14"/>
    <mergeCell ref="U276:V276"/>
    <mergeCell ref="O234:R234"/>
    <mergeCell ref="M1042:N1042"/>
    <mergeCell ref="C2411:D2411"/>
    <mergeCell ref="M623:N623"/>
    <mergeCell ref="M648:N648"/>
    <mergeCell ref="C3171:D3171"/>
    <mergeCell ref="U881:V881"/>
    <mergeCell ref="C3776:D3776"/>
    <mergeCell ref="K704:L704"/>
    <mergeCell ref="M948:N948"/>
    <mergeCell ref="K1004:L1004"/>
    <mergeCell ref="O136:R136"/>
    <mergeCell ref="O267:R267"/>
    <mergeCell ref="C1376:D1376"/>
    <mergeCell ref="C3619:D3619"/>
    <mergeCell ref="C1534:D1534"/>
    <mergeCell ref="U423:V423"/>
    <mergeCell ref="S963:T963"/>
    <mergeCell ref="S957:T957"/>
    <mergeCell ref="C1071:D1071"/>
    <mergeCell ref="K1335:L1335"/>
    <mergeCell ref="O436:R436"/>
    <mergeCell ref="S658:T658"/>
    <mergeCell ref="U592:V592"/>
    <mergeCell ref="C1834:D1834"/>
    <mergeCell ref="U723:V723"/>
    <mergeCell ref="S1263:T1263"/>
    <mergeCell ref="C1377:D1377"/>
    <mergeCell ref="M1095:N1095"/>
    <mergeCell ref="C1371:D1371"/>
    <mergeCell ref="M676:N676"/>
    <mergeCell ref="U418:V418"/>
    <mergeCell ref="M790:N790"/>
    <mergeCell ref="K1330:L1330"/>
    <mergeCell ref="C2159:D2159"/>
    <mergeCell ref="C2134:D2134"/>
    <mergeCell ref="U1023:V1023"/>
    <mergeCell ref="C1702:D1702"/>
    <mergeCell ref="U935:V935"/>
    <mergeCell ref="U320:V320"/>
    <mergeCell ref="O278:R278"/>
    <mergeCell ref="C3215:D3215"/>
    <mergeCell ref="M692:N692"/>
    <mergeCell ref="S991:T991"/>
    <mergeCell ref="C1518:D1518"/>
    <mergeCell ref="K1363:L1363"/>
    <mergeCell ref="K1357:L1357"/>
    <mergeCell ref="C1729:D1729"/>
    <mergeCell ref="C3492:D3492"/>
    <mergeCell ref="K99:L99"/>
    <mergeCell ref="C928:D928"/>
    <mergeCell ref="K202:L202"/>
    <mergeCell ref="K291:L291"/>
    <mergeCell ref="S1138:T1138"/>
    <mergeCell ref="S675:T675"/>
    <mergeCell ref="S1132:T1132"/>
    <mergeCell ref="S1290:T1290"/>
    <mergeCell ref="U293:V293"/>
    <mergeCell ref="C1546:D1546"/>
    <mergeCell ref="C2926:D2926"/>
    <mergeCell ref="C2901:D2901"/>
    <mergeCell ref="S702:T702"/>
    <mergeCell ref="C20:AD20"/>
    <mergeCell ref="S821:T821"/>
    <mergeCell ref="C3145:D3145"/>
    <mergeCell ref="U370:V370"/>
    <mergeCell ref="K671:L671"/>
    <mergeCell ref="C1043:D1043"/>
    <mergeCell ref="M296:N296"/>
    <mergeCell ref="C597:D597"/>
    <mergeCell ref="M323:N323"/>
    <mergeCell ref="U581:V581"/>
    <mergeCell ref="S605:T605"/>
    <mergeCell ref="O578:R578"/>
    <mergeCell ref="U135:V135"/>
    <mergeCell ref="O153:R153"/>
    <mergeCell ref="U163:V163"/>
    <mergeCell ref="O148:R148"/>
    <mergeCell ref="O753:R753"/>
    <mergeCell ref="C2024:D2024"/>
    <mergeCell ref="S975:T975"/>
    <mergeCell ref="O911:R911"/>
    <mergeCell ref="S935:T935"/>
    <mergeCell ref="M1340:N1340"/>
    <mergeCell ref="O827:R827"/>
    <mergeCell ref="C941:D941"/>
    <mergeCell ref="S854:T854"/>
    <mergeCell ref="M686:N686"/>
    <mergeCell ref="K1226:L1226"/>
    <mergeCell ref="C2055:D2055"/>
    <mergeCell ref="M229:N229"/>
    <mergeCell ref="U620:V620"/>
    <mergeCell ref="C1241:D1241"/>
    <mergeCell ref="S1154:T1154"/>
    <mergeCell ref="U157:V157"/>
    <mergeCell ref="M986:N986"/>
    <mergeCell ref="U185:V185"/>
    <mergeCell ref="C1517:D1517"/>
    <mergeCell ref="U406:V406"/>
    <mergeCell ref="U381:V381"/>
    <mergeCell ref="S946:T946"/>
    <mergeCell ref="C103:D103"/>
    <mergeCell ref="C1794:D1794"/>
    <mergeCell ref="C97:D97"/>
    <mergeCell ref="O1100:R1100"/>
    <mergeCell ref="C2856:D2856"/>
    <mergeCell ref="C2399:D2399"/>
    <mergeCell ref="C314:D314"/>
    <mergeCell ref="S202:T202"/>
    <mergeCell ref="O1286:R1286"/>
    <mergeCell ref="C2557:D2557"/>
    <mergeCell ref="K574:L574"/>
    <mergeCell ref="C1109:D1109"/>
    <mergeCell ref="S1125:T1125"/>
    <mergeCell ref="O995:R995"/>
    <mergeCell ref="M614:N614"/>
    <mergeCell ref="U1234:V1234"/>
    <mergeCell ref="U1253:V1253"/>
    <mergeCell ref="U796:V796"/>
    <mergeCell ref="S573:T573"/>
    <mergeCell ref="C418:D418"/>
    <mergeCell ref="O1352:R1352"/>
    <mergeCell ref="M1345:N1345"/>
    <mergeCell ref="M829:N829"/>
    <mergeCell ref="D29:AD29"/>
    <mergeCell ref="C1088:D1088"/>
    <mergeCell ref="D41:AD41"/>
    <mergeCell ref="S83:T83"/>
    <mergeCell ref="K150:L150"/>
    <mergeCell ref="O1214:R1214"/>
    <mergeCell ref="O909:R909"/>
    <mergeCell ref="K166:L166"/>
    <mergeCell ref="C457:D457"/>
    <mergeCell ref="K715:L715"/>
    <mergeCell ref="O976:R976"/>
    <mergeCell ref="U1043:V1043"/>
    <mergeCell ref="K258:L258"/>
    <mergeCell ref="K873:L873"/>
    <mergeCell ref="K416:L416"/>
    <mergeCell ref="C788:D788"/>
    <mergeCell ref="S255:T255"/>
    <mergeCell ref="U1343:V1343"/>
    <mergeCell ref="C3031:D3031"/>
    <mergeCell ref="C325:D325"/>
    <mergeCell ref="S344:T344"/>
    <mergeCell ref="K1173:L1173"/>
    <mergeCell ref="M176:N176"/>
    <mergeCell ref="W79:AD79"/>
    <mergeCell ref="B44:AD44"/>
    <mergeCell ref="U125:V125"/>
    <mergeCell ref="K127:L127"/>
    <mergeCell ref="M138:N138"/>
    <mergeCell ref="U1019:V1019"/>
    <mergeCell ref="O83:R83"/>
    <mergeCell ref="U124:V124"/>
    <mergeCell ref="C169:D169"/>
    <mergeCell ref="C163:D163"/>
    <mergeCell ref="O964:R964"/>
    <mergeCell ref="U1291:V1291"/>
    <mergeCell ref="M471:N471"/>
    <mergeCell ref="O731:R731"/>
    <mergeCell ref="C909:D909"/>
    <mergeCell ref="S376:T376"/>
    <mergeCell ref="U316:V316"/>
    <mergeCell ref="S164:T164"/>
    <mergeCell ref="S191:T191"/>
    <mergeCell ref="U260:V260"/>
    <mergeCell ref="O229:R229"/>
    <mergeCell ref="O204:R204"/>
    <mergeCell ref="S180:T180"/>
    <mergeCell ref="C429:D429"/>
    <mergeCell ref="O986:R986"/>
    <mergeCell ref="S768:T768"/>
    <mergeCell ref="K1140:L1140"/>
    <mergeCell ref="M143:N143"/>
    <mergeCell ref="M1379:N1379"/>
    <mergeCell ref="S697:T697"/>
    <mergeCell ref="C2921:D2921"/>
    <mergeCell ref="U141:V141"/>
    <mergeCell ref="C2100:D2100"/>
    <mergeCell ref="C1077:D1077"/>
    <mergeCell ref="C1963:D1963"/>
    <mergeCell ref="M1226:N1226"/>
    <mergeCell ref="C2568:D2568"/>
    <mergeCell ref="C1545:D1545"/>
    <mergeCell ref="S468:T468"/>
    <mergeCell ref="U1148:V1148"/>
    <mergeCell ref="O1209:R1209"/>
    <mergeCell ref="C233:D233"/>
    <mergeCell ref="M326:N326"/>
    <mergeCell ref="C3515:D3515"/>
    <mergeCell ref="U321:V321"/>
    <mergeCell ref="C2297:D2297"/>
    <mergeCell ref="C3293:D3293"/>
    <mergeCell ref="C3651:D3651"/>
    <mergeCell ref="D40:AD40"/>
    <mergeCell ref="U1064:V1064"/>
    <mergeCell ref="S151:T151"/>
    <mergeCell ref="C3984:D3984"/>
    <mergeCell ref="S757:T757"/>
    <mergeCell ref="S713:T713"/>
    <mergeCell ref="K1129:L1129"/>
    <mergeCell ref="S871:T871"/>
    <mergeCell ref="K1085:L1085"/>
    <mergeCell ref="K1243:L1243"/>
    <mergeCell ref="O317:R317"/>
    <mergeCell ref="S408:T408"/>
    <mergeCell ref="K780:L780"/>
    <mergeCell ref="C3281:D3281"/>
    <mergeCell ref="C1152:D1152"/>
    <mergeCell ref="C1127:D1127"/>
    <mergeCell ref="M426:N426"/>
    <mergeCell ref="U174:V174"/>
    <mergeCell ref="C2949:D2949"/>
    <mergeCell ref="C864:D864"/>
    <mergeCell ref="M546:N546"/>
    <mergeCell ref="C1915:D1915"/>
    <mergeCell ref="M127:N127"/>
    <mergeCell ref="K1080:L1080"/>
    <mergeCell ref="C3581:D3581"/>
    <mergeCell ref="U385:V385"/>
    <mergeCell ref="U360:V360"/>
    <mergeCell ref="C1452:D1452"/>
    <mergeCell ref="S925:T925"/>
    <mergeCell ref="M241:N241"/>
    <mergeCell ref="C1496:D1496"/>
    <mergeCell ref="C3695:D3695"/>
    <mergeCell ref="C1610:D1610"/>
    <mergeCell ref="U474:V474"/>
    <mergeCell ref="M846:N846"/>
    <mergeCell ref="C3912:D3912"/>
    <mergeCell ref="C2215:D2215"/>
    <mergeCell ref="U674:V674"/>
    <mergeCell ref="U1087:V1087"/>
    <mergeCell ref="C718:D718"/>
    <mergeCell ref="U859:V859"/>
    <mergeCell ref="U184:V184"/>
    <mergeCell ref="C1954:D1954"/>
    <mergeCell ref="M743:N743"/>
    <mergeCell ref="O409:R409"/>
    <mergeCell ref="M280:N280"/>
    <mergeCell ref="C3346:D3346"/>
    <mergeCell ref="U540:V540"/>
    <mergeCell ref="S507:T507"/>
    <mergeCell ref="M912:N912"/>
    <mergeCell ref="C3435:D3435"/>
    <mergeCell ref="K879:L879"/>
    <mergeCell ref="M580:N580"/>
    <mergeCell ref="K547:L547"/>
    <mergeCell ref="S838:T838"/>
    <mergeCell ref="C1365:D1365"/>
    <mergeCell ref="C919:D919"/>
    <mergeCell ref="O225:R225"/>
    <mergeCell ref="S375:T375"/>
    <mergeCell ref="C3070:D3070"/>
    <mergeCell ref="C522:D522"/>
    <mergeCell ref="U685:V685"/>
    <mergeCell ref="S929:T929"/>
    <mergeCell ref="C3151:D3151"/>
    <mergeCell ref="M1038:N1038"/>
    <mergeCell ref="C2407:D2407"/>
    <mergeCell ref="C1470:D1470"/>
    <mergeCell ref="U877:V877"/>
    <mergeCell ref="O835:R835"/>
    <mergeCell ref="C1186:D1186"/>
    <mergeCell ref="C1275:D1275"/>
    <mergeCell ref="S600:T600"/>
    <mergeCell ref="K972:L972"/>
    <mergeCell ref="O1151:R1151"/>
    <mergeCell ref="C2460:D2460"/>
    <mergeCell ref="C2026:D2026"/>
    <mergeCell ref="O801:R801"/>
    <mergeCell ref="C2869:D2869"/>
    <mergeCell ref="U1366:V1366"/>
    <mergeCell ref="C2564:D2564"/>
    <mergeCell ref="K581:L581"/>
    <mergeCell ref="O693:R693"/>
    <mergeCell ref="M564:N564"/>
    <mergeCell ref="C1933:D1933"/>
    <mergeCell ref="D4048:O4048"/>
    <mergeCell ref="C1910:D1910"/>
    <mergeCell ref="O186:R186"/>
    <mergeCell ref="S741:T741"/>
    <mergeCell ref="K1113:L1113"/>
    <mergeCell ref="C2096:D2096"/>
    <mergeCell ref="K808:L808"/>
    <mergeCell ref="C1180:D1180"/>
    <mergeCell ref="O486:R486"/>
    <mergeCell ref="O1002:R1002"/>
    <mergeCell ref="S1093:T1093"/>
    <mergeCell ref="S1224:T1224"/>
    <mergeCell ref="O703:R703"/>
    <mergeCell ref="M574:N574"/>
    <mergeCell ref="O697:R697"/>
    <mergeCell ref="C1943:D1943"/>
    <mergeCell ref="O240:R240"/>
    <mergeCell ref="D4025:O4025"/>
    <mergeCell ref="R4040:AD4040"/>
    <mergeCell ref="R4034:AD4034"/>
    <mergeCell ref="S201:T201"/>
    <mergeCell ref="K247:L247"/>
    <mergeCell ref="K274:L274"/>
    <mergeCell ref="R4023:AD4023"/>
    <mergeCell ref="U315:V315"/>
    <mergeCell ref="U646:V646"/>
    <mergeCell ref="R4012:AD4012"/>
    <mergeCell ref="U462:V462"/>
    <mergeCell ref="C2198:D2198"/>
    <mergeCell ref="C3162:D3162"/>
    <mergeCell ref="C3320:D3320"/>
    <mergeCell ref="C3157:D3157"/>
    <mergeCell ref="C3542:D3542"/>
    <mergeCell ref="C3631:D3631"/>
    <mergeCell ref="C3842:D3842"/>
    <mergeCell ref="U1109:V1109"/>
    <mergeCell ref="O1067:R1067"/>
    <mergeCell ref="C2313:D2313"/>
    <mergeCell ref="U1240:V1240"/>
    <mergeCell ref="C3493:D3493"/>
    <mergeCell ref="U429:V429"/>
    <mergeCell ref="S1121:T1121"/>
    <mergeCell ref="O279:R279"/>
    <mergeCell ref="M687:N687"/>
    <mergeCell ref="M818:N818"/>
    <mergeCell ref="K1358:L1358"/>
    <mergeCell ref="C1730:D1730"/>
    <mergeCell ref="M993:N993"/>
    <mergeCell ref="C2030:D2030"/>
    <mergeCell ref="O963:R963"/>
    <mergeCell ref="M834:N834"/>
    <mergeCell ref="S1327:T1327"/>
    <mergeCell ref="O1263:R1263"/>
    <mergeCell ref="C3424:D3424"/>
    <mergeCell ref="S452:T452"/>
    <mergeCell ref="U396:V396"/>
    <mergeCell ref="C1181:D1181"/>
    <mergeCell ref="O1003:R1003"/>
    <mergeCell ref="M874:N874"/>
    <mergeCell ref="C2268:D2268"/>
    <mergeCell ref="C2243:D2243"/>
    <mergeCell ref="U1159:V1159"/>
    <mergeCell ref="U1290:V1290"/>
    <mergeCell ref="C3106:D3106"/>
    <mergeCell ref="K618:L618"/>
    <mergeCell ref="C990:D990"/>
    <mergeCell ref="O1284:R1284"/>
    <mergeCell ref="C2483:D2483"/>
    <mergeCell ref="O926:R926"/>
    <mergeCell ref="U424:V424"/>
    <mergeCell ref="M1259:N1259"/>
    <mergeCell ref="M796:N796"/>
    <mergeCell ref="C2165:D2165"/>
    <mergeCell ref="C1007:D1007"/>
    <mergeCell ref="C3117:D3117"/>
    <mergeCell ref="C575:D575"/>
    <mergeCell ref="K1265:L1265"/>
    <mergeCell ref="C2818:D2818"/>
    <mergeCell ref="K587:L587"/>
    <mergeCell ref="S889:T889"/>
    <mergeCell ref="C3242:D3242"/>
    <mergeCell ref="K716:L716"/>
    <mergeCell ref="U1259:V1259"/>
    <mergeCell ref="C3384:D3384"/>
    <mergeCell ref="U1239:V1239"/>
    <mergeCell ref="O1197:R1197"/>
    <mergeCell ref="O1172:R1172"/>
    <mergeCell ref="C920:D920"/>
    <mergeCell ref="S833:T833"/>
    <mergeCell ref="S729:T729"/>
    <mergeCell ref="O1356:R1356"/>
    <mergeCell ref="C2175:D2175"/>
    <mergeCell ref="C2910:D2910"/>
    <mergeCell ref="S646:T646"/>
    <mergeCell ref="C885:D885"/>
    <mergeCell ref="S484:T484"/>
    <mergeCell ref="K856:L856"/>
    <mergeCell ref="C3302:D3302"/>
    <mergeCell ref="K1378:L1378"/>
    <mergeCell ref="K1334:L1334"/>
    <mergeCell ref="C2174:D2174"/>
    <mergeCell ref="C2305:D2305"/>
    <mergeCell ref="C827:D827"/>
    <mergeCell ref="C3594:D3594"/>
    <mergeCell ref="C3588:D3588"/>
    <mergeCell ref="U367:V367"/>
    <mergeCell ref="C996:D996"/>
    <mergeCell ref="C533:D533"/>
    <mergeCell ref="K835:L835"/>
    <mergeCell ref="C3298:D3298"/>
    <mergeCell ref="K378:L378"/>
    <mergeCell ref="C1207:D1207"/>
    <mergeCell ref="C3292:D3292"/>
    <mergeCell ref="C2835:D2835"/>
    <mergeCell ref="C750:D750"/>
    <mergeCell ref="M443:N443"/>
    <mergeCell ref="C2993:D2993"/>
    <mergeCell ref="M585:N585"/>
    <mergeCell ref="C3135:D3135"/>
    <mergeCell ref="S341:T341"/>
    <mergeCell ref="K713:L713"/>
    <mergeCell ref="C2748:D2748"/>
    <mergeCell ref="C1279:D1279"/>
    <mergeCell ref="C3107:D3107"/>
    <mergeCell ref="O1252:R1252"/>
    <mergeCell ref="S293:T293"/>
    <mergeCell ref="U158:V158"/>
    <mergeCell ref="U152:V152"/>
    <mergeCell ref="M1260:N1260"/>
    <mergeCell ref="C2760:D2760"/>
    <mergeCell ref="C244:D244"/>
    <mergeCell ref="K508:L508"/>
    <mergeCell ref="K502:L502"/>
    <mergeCell ref="S288:T288"/>
    <mergeCell ref="U1376:V1376"/>
    <mergeCell ref="K660:L660"/>
    <mergeCell ref="C3123:D3123"/>
    <mergeCell ref="K203:L203"/>
    <mergeCell ref="U1251:V1251"/>
    <mergeCell ref="C239:D239"/>
    <mergeCell ref="C2488:D2488"/>
    <mergeCell ref="M1113:N1113"/>
    <mergeCell ref="C2482:D2482"/>
    <mergeCell ref="C397:D397"/>
    <mergeCell ref="K525:L525"/>
    <mergeCell ref="K519:L519"/>
    <mergeCell ref="C897:D897"/>
    <mergeCell ref="C891:D891"/>
    <mergeCell ref="S910:T910"/>
    <mergeCell ref="K1282:L1282"/>
    <mergeCell ref="C3351:D3351"/>
    <mergeCell ref="U545:V545"/>
    <mergeCell ref="K977:L977"/>
    <mergeCell ref="C3440:D3440"/>
    <mergeCell ref="C1191:D1191"/>
    <mergeCell ref="K520:L520"/>
    <mergeCell ref="C3434:D3434"/>
    <mergeCell ref="C3418:D3418"/>
    <mergeCell ref="C3575:D3575"/>
    <mergeCell ref="S190:T190"/>
    <mergeCell ref="M568:N568"/>
    <mergeCell ref="U175:V175"/>
    <mergeCell ref="S588:T588"/>
    <mergeCell ref="M547:N547"/>
    <mergeCell ref="C1400:D1400"/>
    <mergeCell ref="C370:D370"/>
    <mergeCell ref="O192:R192"/>
    <mergeCell ref="C3668:D3668"/>
    <mergeCell ref="M629:N629"/>
    <mergeCell ref="U310:V310"/>
    <mergeCell ref="O268:R268"/>
    <mergeCell ref="S850:T850"/>
    <mergeCell ref="K1163:L1163"/>
    <mergeCell ref="K748:L748"/>
    <mergeCell ref="C3205:D3205"/>
    <mergeCell ref="S981:T981"/>
    <mergeCell ref="C3757:D3757"/>
    <mergeCell ref="U468:V468"/>
    <mergeCell ref="S1008:T1008"/>
    <mergeCell ref="R4024:AD4024"/>
    <mergeCell ref="C3004:D3004"/>
    <mergeCell ref="O1280:R1280"/>
    <mergeCell ref="O817:R817"/>
    <mergeCell ref="U691:V691"/>
    <mergeCell ref="M1063:N1063"/>
    <mergeCell ref="C2432:D2432"/>
    <mergeCell ref="U1296:V1296"/>
    <mergeCell ref="C278:D278"/>
    <mergeCell ref="C1969:D1969"/>
    <mergeCell ref="O1275:R1275"/>
    <mergeCell ref="C272:D272"/>
    <mergeCell ref="C3859:D3859"/>
    <mergeCell ref="S1257:T1257"/>
    <mergeCell ref="K1086:L1086"/>
    <mergeCell ref="M1049:N1049"/>
    <mergeCell ref="C2418:D2418"/>
    <mergeCell ref="M617:N617"/>
    <mergeCell ref="M769:N769"/>
    <mergeCell ref="C2138:D2138"/>
    <mergeCell ref="U1002:V1002"/>
    <mergeCell ref="M1374:N1374"/>
    <mergeCell ref="C1197:D1197"/>
    <mergeCell ref="O562:R562"/>
    <mergeCell ref="K341:L341"/>
    <mergeCell ref="C1105:D1105"/>
    <mergeCell ref="K270:L270"/>
    <mergeCell ref="S572:T572"/>
    <mergeCell ref="C1099:D1099"/>
    <mergeCell ref="C3495:D3495"/>
    <mergeCell ref="K531:L531"/>
    <mergeCell ref="C3032:D3032"/>
    <mergeCell ref="O959:R959"/>
    <mergeCell ref="O1176:R1176"/>
    <mergeCell ref="K433:L433"/>
    <mergeCell ref="C3615:D3615"/>
    <mergeCell ref="C3158:D3158"/>
    <mergeCell ref="C2695:D2695"/>
    <mergeCell ref="C2853:D2853"/>
    <mergeCell ref="C3153:D3153"/>
    <mergeCell ref="C321:D321"/>
    <mergeCell ref="C2732:D2732"/>
    <mergeCell ref="C2771:D2771"/>
    <mergeCell ref="C2785:D2785"/>
    <mergeCell ref="C2898:D2898"/>
    <mergeCell ref="C2978:D2978"/>
    <mergeCell ref="C3067:D3067"/>
    <mergeCell ref="M739:N739"/>
    <mergeCell ref="S448:T448"/>
    <mergeCell ref="S475:T475"/>
    <mergeCell ref="K820:L820"/>
    <mergeCell ref="S1080:T1080"/>
    <mergeCell ref="C3102:D3102"/>
    <mergeCell ref="C1405:D1405"/>
    <mergeCell ref="U338:V338"/>
    <mergeCell ref="C136:D136"/>
    <mergeCell ref="M1010:N1010"/>
    <mergeCell ref="C130:D130"/>
    <mergeCell ref="M1004:N1004"/>
    <mergeCell ref="U1268:V1268"/>
    <mergeCell ref="U1262:V1262"/>
    <mergeCell ref="C250:D250"/>
    <mergeCell ref="O807:R807"/>
    <mergeCell ref="C1916:D1916"/>
    <mergeCell ref="O1106:R1106"/>
    <mergeCell ref="U431:V431"/>
    <mergeCell ref="C2635:D2635"/>
    <mergeCell ref="M809:N809"/>
    <mergeCell ref="M803:N803"/>
    <mergeCell ref="C3147:D3147"/>
    <mergeCell ref="S786:T786"/>
    <mergeCell ref="C2547:D2547"/>
    <mergeCell ref="C2783:D2783"/>
    <mergeCell ref="C2897:D2897"/>
    <mergeCell ref="C2715:D2715"/>
    <mergeCell ref="C2829:D2829"/>
    <mergeCell ref="C1799:D1799"/>
    <mergeCell ref="O1105:R1105"/>
    <mergeCell ref="C3015:D3015"/>
    <mergeCell ref="C1044:D1044"/>
    <mergeCell ref="C2099:D2099"/>
    <mergeCell ref="C3337:D3337"/>
    <mergeCell ref="S550:T550"/>
    <mergeCell ref="C2905:D2905"/>
    <mergeCell ref="S681:T681"/>
    <mergeCell ref="C1208:D1208"/>
    <mergeCell ref="K537:L537"/>
    <mergeCell ref="M1281:N1281"/>
    <mergeCell ref="C1719:D1719"/>
    <mergeCell ref="M999:N999"/>
    <mergeCell ref="O1331:R1331"/>
    <mergeCell ref="S1280:T1280"/>
    <mergeCell ref="K145:L145"/>
    <mergeCell ref="C3321:D3321"/>
    <mergeCell ref="C3049:D3049"/>
    <mergeCell ref="U1194:V1194"/>
    <mergeCell ref="C1873:D1873"/>
    <mergeCell ref="O1009:R1009"/>
    <mergeCell ref="O1140:R1140"/>
    <mergeCell ref="C2580:D2580"/>
    <mergeCell ref="S148:T148"/>
    <mergeCell ref="S283:T283"/>
    <mergeCell ref="K655:L655"/>
    <mergeCell ref="S1345:T1345"/>
    <mergeCell ref="U348:V348"/>
    <mergeCell ref="S888:T888"/>
    <mergeCell ref="C3243:D3243"/>
    <mergeCell ref="K1260:L1260"/>
    <mergeCell ref="S1046:T1046"/>
    <mergeCell ref="C2574:D2574"/>
    <mergeCell ref="K591:L591"/>
    <mergeCell ref="C1349:D1349"/>
    <mergeCell ref="S664:T664"/>
    <mergeCell ref="C892:D892"/>
    <mergeCell ref="U240:V240"/>
    <mergeCell ref="M954:N954"/>
    <mergeCell ref="C49:AD49"/>
    <mergeCell ref="K585:L585"/>
    <mergeCell ref="C963:D963"/>
    <mergeCell ref="K128:L128"/>
    <mergeCell ref="C500:D500"/>
    <mergeCell ref="K286:L286"/>
    <mergeCell ref="C631:D631"/>
    <mergeCell ref="C2743:D2743"/>
    <mergeCell ref="C658:D658"/>
    <mergeCell ref="S544:T544"/>
    <mergeCell ref="M351:N351"/>
    <mergeCell ref="K891:L891"/>
    <mergeCell ref="C2874:D2874"/>
    <mergeCell ref="U196:V196"/>
    <mergeCell ref="C1263:D1263"/>
    <mergeCell ref="C326:D326"/>
    <mergeCell ref="K586:L586"/>
    <mergeCell ref="C931:D931"/>
    <mergeCell ref="S844:T844"/>
    <mergeCell ref="C958:D958"/>
    <mergeCell ref="M651:N651"/>
    <mergeCell ref="C3174:D3174"/>
    <mergeCell ref="O1319:R1319"/>
    <mergeCell ref="K275:L275"/>
    <mergeCell ref="S114:T114"/>
    <mergeCell ref="U1360:V1360"/>
    <mergeCell ref="S877:T877"/>
    <mergeCell ref="K181:L181"/>
    <mergeCell ref="C947:D947"/>
    <mergeCell ref="U88:V88"/>
    <mergeCell ref="M693:N693"/>
    <mergeCell ref="M334:N334"/>
    <mergeCell ref="C2857:D2857"/>
    <mergeCell ref="O1133:R1133"/>
    <mergeCell ref="K907:L907"/>
    <mergeCell ref="U968:V968"/>
    <mergeCell ref="C2046:D2046"/>
    <mergeCell ref="O895:R895"/>
    <mergeCell ref="C1747:D1747"/>
    <mergeCell ref="S300:T300"/>
    <mergeCell ref="C381:D381"/>
    <mergeCell ref="S294:T294"/>
    <mergeCell ref="C2630:D2630"/>
    <mergeCell ref="C2624:D2624"/>
    <mergeCell ref="C539:D539"/>
    <mergeCell ref="S343:T343"/>
    <mergeCell ref="S1029:T1029"/>
    <mergeCell ref="S1002:T1002"/>
    <mergeCell ref="S1023:T1023"/>
    <mergeCell ref="K1374:L1374"/>
    <mergeCell ref="M404:N404"/>
    <mergeCell ref="C1230:D1230"/>
    <mergeCell ref="K976:L976"/>
    <mergeCell ref="S1278:T1278"/>
    <mergeCell ref="K1053:L1053"/>
    <mergeCell ref="S323:T323"/>
    <mergeCell ref="C850:D850"/>
    <mergeCell ref="M155:N155"/>
    <mergeCell ref="K695:L695"/>
    <mergeCell ref="C1524:D1524"/>
    <mergeCell ref="U388:V388"/>
    <mergeCell ref="C1067:D1067"/>
    <mergeCell ref="M760:N760"/>
    <mergeCell ref="C1219:D1219"/>
    <mergeCell ref="R4052:AD4052"/>
    <mergeCell ref="M1021:N1021"/>
    <mergeCell ref="C1453:D1453"/>
    <mergeCell ref="M1179:N1179"/>
    <mergeCell ref="S730:T730"/>
    <mergeCell ref="U860:V860"/>
    <mergeCell ref="C3755:D3755"/>
    <mergeCell ref="M716:N716"/>
    <mergeCell ref="K683:L683"/>
    <mergeCell ref="S941:T941"/>
    <mergeCell ref="K797:L797"/>
    <mergeCell ref="S1030:T1030"/>
    <mergeCell ref="K983:L983"/>
    <mergeCell ref="C1774:D1774"/>
    <mergeCell ref="M563:N563"/>
    <mergeCell ref="S1241:T1241"/>
    <mergeCell ref="O661:R661"/>
    <mergeCell ref="K1097:L1097"/>
    <mergeCell ref="U402:V402"/>
    <mergeCell ref="C1469:D1469"/>
    <mergeCell ref="S942:T942"/>
    <mergeCell ref="M774:N774"/>
    <mergeCell ref="M749:N749"/>
    <mergeCell ref="C1050:D1050"/>
    <mergeCell ref="K1314:L1314"/>
    <mergeCell ref="U1007:V1007"/>
    <mergeCell ref="K1308:L1308"/>
    <mergeCell ref="U571:V571"/>
    <mergeCell ref="U702:V702"/>
    <mergeCell ref="C1769:D1769"/>
    <mergeCell ref="S1242:T1242"/>
    <mergeCell ref="M1074:N1074"/>
    <mergeCell ref="U991:V991"/>
    <mergeCell ref="C2058:D2058"/>
    <mergeCell ref="U980:V980"/>
    <mergeCell ref="U480:V480"/>
    <mergeCell ref="S447:T447"/>
    <mergeCell ref="M852:N852"/>
    <mergeCell ref="C517:D517"/>
    <mergeCell ref="K819:L819"/>
    <mergeCell ref="S1052:T1052"/>
    <mergeCell ref="U1230:V1230"/>
    <mergeCell ref="K908:L908"/>
    <mergeCell ref="K902:L902"/>
    <mergeCell ref="S1166:T1166"/>
    <mergeCell ref="C1280:D1280"/>
    <mergeCell ref="C3326:D3326"/>
    <mergeCell ref="C3021:D3021"/>
    <mergeCell ref="C3310:D3310"/>
    <mergeCell ref="C3401:D3401"/>
    <mergeCell ref="C3559:D3559"/>
    <mergeCell ref="C3962:D3962"/>
    <mergeCell ref="U1257:V1257"/>
    <mergeCell ref="M976:N976"/>
    <mergeCell ref="S1275:T1275"/>
    <mergeCell ref="O1211:R1211"/>
    <mergeCell ref="U821:V821"/>
    <mergeCell ref="C2019:D2019"/>
    <mergeCell ref="D4043:O4043"/>
    <mergeCell ref="D4032:O4032"/>
    <mergeCell ref="U1182:V1182"/>
    <mergeCell ref="S1231:T1231"/>
    <mergeCell ref="S1177:T1177"/>
    <mergeCell ref="S1269:T1269"/>
    <mergeCell ref="C81:D81"/>
    <mergeCell ref="O1084:R1084"/>
    <mergeCell ref="C2324:D2324"/>
    <mergeCell ref="R4051:AD4051"/>
    <mergeCell ref="C1327:D1327"/>
    <mergeCell ref="C3543:D3543"/>
    <mergeCell ref="C1458:D1458"/>
    <mergeCell ref="S1346:T1346"/>
    <mergeCell ref="U349:V349"/>
    <mergeCell ref="C3701:D3701"/>
    <mergeCell ref="U343:V343"/>
    <mergeCell ref="K781:L781"/>
    <mergeCell ref="M721:N721"/>
    <mergeCell ref="C3244:D3244"/>
    <mergeCell ref="C3238:D3238"/>
    <mergeCell ref="C1153:D1153"/>
    <mergeCell ref="K1255:L1255"/>
    <mergeCell ref="M715:N715"/>
    <mergeCell ref="M258:N258"/>
    <mergeCell ref="U560:V560"/>
    <mergeCell ref="O518:R518"/>
    <mergeCell ref="C1627:D1627"/>
    <mergeCell ref="M416:N416"/>
    <mergeCell ref="C1758:D1758"/>
    <mergeCell ref="C3870:D3870"/>
    <mergeCell ref="K117:L117"/>
    <mergeCell ref="K231:L231"/>
    <mergeCell ref="C273:D273"/>
    <mergeCell ref="S218:T218"/>
    <mergeCell ref="K133:L133"/>
    <mergeCell ref="C331:D331"/>
    <mergeCell ref="S219:T219"/>
    <mergeCell ref="S213:T213"/>
    <mergeCell ref="C3096:D3096"/>
    <mergeCell ref="K639:L639"/>
    <mergeCell ref="K1244:L1244"/>
    <mergeCell ref="D4004:O4004"/>
    <mergeCell ref="C3968:D3968"/>
    <mergeCell ref="O568:R568"/>
    <mergeCell ref="K1048:L1048"/>
    <mergeCell ref="C3505:D3505"/>
    <mergeCell ref="C3663:D3663"/>
    <mergeCell ref="M683:N683"/>
    <mergeCell ref="S392:T392"/>
    <mergeCell ref="C2178:D2178"/>
    <mergeCell ref="C1333:D1333"/>
    <mergeCell ref="S153:T153"/>
    <mergeCell ref="S147:T147"/>
    <mergeCell ref="C107:D107"/>
    <mergeCell ref="C102:D102"/>
    <mergeCell ref="U609:V609"/>
    <mergeCell ref="S1202:T1202"/>
    <mergeCell ref="M1009:N1009"/>
    <mergeCell ref="O806:R806"/>
    <mergeCell ref="C3118:D3118"/>
    <mergeCell ref="C690:D690"/>
    <mergeCell ref="R4018:AD4018"/>
    <mergeCell ref="C3309:D3309"/>
    <mergeCell ref="U83:V83"/>
    <mergeCell ref="S496:T496"/>
    <mergeCell ref="M455:N455"/>
    <mergeCell ref="K106:L106"/>
    <mergeCell ref="S115:T115"/>
    <mergeCell ref="C642:D642"/>
    <mergeCell ref="C83:D83"/>
    <mergeCell ref="U153:V153"/>
    <mergeCell ref="M166:N166"/>
    <mergeCell ref="M133:N133"/>
    <mergeCell ref="K1261:L1261"/>
    <mergeCell ref="C959:D959"/>
    <mergeCell ref="M264:N264"/>
    <mergeCell ref="U116:V116"/>
    <mergeCell ref="C125:D125"/>
    <mergeCell ref="M836:N836"/>
    <mergeCell ref="C2205:D2205"/>
    <mergeCell ref="U681:V681"/>
    <mergeCell ref="M1053:N1053"/>
    <mergeCell ref="C1906:D1906"/>
    <mergeCell ref="C2422:D2422"/>
    <mergeCell ref="O137:R137"/>
    <mergeCell ref="S130:T130"/>
    <mergeCell ref="U136:V136"/>
    <mergeCell ref="U131:V131"/>
    <mergeCell ref="C175:D175"/>
    <mergeCell ref="C93:D93"/>
    <mergeCell ref="C725:D725"/>
    <mergeCell ref="K989:L989"/>
    <mergeCell ref="K570:L570"/>
    <mergeCell ref="U263:V263"/>
    <mergeCell ref="K564:L564"/>
    <mergeCell ref="C942:D942"/>
    <mergeCell ref="C610:D610"/>
    <mergeCell ref="M330:N330"/>
    <mergeCell ref="C1242:D1242"/>
    <mergeCell ref="C1356:D1356"/>
    <mergeCell ref="C910:D910"/>
    <mergeCell ref="S187:T187"/>
    <mergeCell ref="S339:T339"/>
    <mergeCell ref="K711:L711"/>
    <mergeCell ref="K254:L254"/>
    <mergeCell ref="C1083:D1083"/>
    <mergeCell ref="S182:T182"/>
    <mergeCell ref="K944:L944"/>
    <mergeCell ref="O622:R622"/>
    <mergeCell ref="C800:D800"/>
    <mergeCell ref="K1033:L1033"/>
    <mergeCell ref="O159:R159"/>
    <mergeCell ref="O1014:R1014"/>
    <mergeCell ref="K313:L313"/>
    <mergeCell ref="U1212:V1212"/>
    <mergeCell ref="U1187:V1187"/>
    <mergeCell ref="C2279:D2279"/>
    <mergeCell ref="O1145:R1145"/>
    <mergeCell ref="K427:L427"/>
    <mergeCell ref="C380:D380"/>
    <mergeCell ref="M1254:N1254"/>
    <mergeCell ref="M1210:N1210"/>
    <mergeCell ref="C2166:D2166"/>
    <mergeCell ref="K1347:L1347"/>
    <mergeCell ref="M268:N268"/>
    <mergeCell ref="K242:L242"/>
    <mergeCell ref="S240:T240"/>
    <mergeCell ref="C2307:D2307"/>
    <mergeCell ref="C222:D222"/>
    <mergeCell ref="O990:R990"/>
    <mergeCell ref="C2261:D2261"/>
    <mergeCell ref="C2236:D2236"/>
    <mergeCell ref="U1152:V1152"/>
    <mergeCell ref="C3403:D3403"/>
    <mergeCell ref="S431:T431"/>
    <mergeCell ref="K287:L287"/>
    <mergeCell ref="S589:T589"/>
    <mergeCell ref="K803:L803"/>
    <mergeCell ref="S132:T132"/>
    <mergeCell ref="U523:V523"/>
    <mergeCell ref="K961:L961"/>
    <mergeCell ref="R4003:AD4003"/>
    <mergeCell ref="C2825:D2825"/>
    <mergeCell ref="C3474:D3474"/>
    <mergeCell ref="K358:L358"/>
    <mergeCell ref="S203:T203"/>
    <mergeCell ref="U230:V230"/>
    <mergeCell ref="S197:T197"/>
    <mergeCell ref="M602:N602"/>
    <mergeCell ref="K569:L569"/>
    <mergeCell ref="C425:D425"/>
    <mergeCell ref="C1030:D1030"/>
    <mergeCell ref="C3843:D3843"/>
    <mergeCell ref="O601:R601"/>
    <mergeCell ref="M472:N472"/>
    <mergeCell ref="C3957:D3957"/>
    <mergeCell ref="C3538:D3538"/>
    <mergeCell ref="D4031:O4031"/>
    <mergeCell ref="S692:T692"/>
    <mergeCell ref="M524:N524"/>
    <mergeCell ref="K1064:L1064"/>
    <mergeCell ref="S1366:T1366"/>
    <mergeCell ref="O296:R296"/>
    <mergeCell ref="U458:V458"/>
    <mergeCell ref="U452:V452"/>
    <mergeCell ref="M830:N830"/>
    <mergeCell ref="C1106:D1106"/>
    <mergeCell ref="S992:T992"/>
    <mergeCell ref="C2199:D2199"/>
    <mergeCell ref="U610:V610"/>
    <mergeCell ref="K1364:L1364"/>
    <mergeCell ref="C3979:D3979"/>
    <mergeCell ref="M1298:N1298"/>
    <mergeCell ref="U1143:V1143"/>
    <mergeCell ref="U1137:V1137"/>
    <mergeCell ref="O1095:R1095"/>
    <mergeCell ref="U1166:V1166"/>
    <mergeCell ref="O1124:R1124"/>
    <mergeCell ref="C148:D148"/>
    <mergeCell ref="K406:L406"/>
    <mergeCell ref="U1280:V1280"/>
    <mergeCell ref="S1247:T1247"/>
    <mergeCell ref="O1139:R1139"/>
    <mergeCell ref="K864:L864"/>
    <mergeCell ref="M922:N922"/>
    <mergeCell ref="C2291:D2291"/>
    <mergeCell ref="C137:D137"/>
    <mergeCell ref="U1307:V1307"/>
    <mergeCell ref="C289:D289"/>
    <mergeCell ref="K134:L134"/>
    <mergeCell ref="C2591:D2591"/>
    <mergeCell ref="C506:D506"/>
    <mergeCell ref="C3887:D3887"/>
    <mergeCell ref="U666:V666"/>
    <mergeCell ref="S1019:T1019"/>
    <mergeCell ref="O1193:R1193"/>
    <mergeCell ref="K450:L450"/>
    <mergeCell ref="C3772:D3772"/>
    <mergeCell ref="C2075:D2075"/>
    <mergeCell ref="M733:N733"/>
    <mergeCell ref="O220:R220"/>
    <mergeCell ref="C2102:D2102"/>
    <mergeCell ref="M1249:N1249"/>
    <mergeCell ref="M944:N944"/>
    <mergeCell ref="C159:D159"/>
    <mergeCell ref="M1033:N1033"/>
    <mergeCell ref="O132:R132"/>
    <mergeCell ref="C2402:D2402"/>
    <mergeCell ref="S1127:T1127"/>
    <mergeCell ref="S1258:T1258"/>
    <mergeCell ref="C1372:D1372"/>
    <mergeCell ref="U893:V893"/>
    <mergeCell ref="O851:R851"/>
    <mergeCell ref="O432:R432"/>
    <mergeCell ref="M303:N303"/>
    <mergeCell ref="K868:L868"/>
    <mergeCell ref="C1672:D1672"/>
    <mergeCell ref="U588:V588"/>
    <mergeCell ref="O546:R546"/>
    <mergeCell ref="U719:V719"/>
    <mergeCell ref="S1259:T1259"/>
    <mergeCell ref="O1195:R1195"/>
    <mergeCell ref="M1091:N1091"/>
    <mergeCell ref="S1253:T1253"/>
    <mergeCell ref="C1633:D1633"/>
    <mergeCell ref="K798:L798"/>
    <mergeCell ref="U524:V524"/>
    <mergeCell ref="K498:L498"/>
    <mergeCell ref="C659:D659"/>
    <mergeCell ref="U224:V224"/>
    <mergeCell ref="S997:T997"/>
    <mergeCell ref="O442:R442"/>
    <mergeCell ref="S1155:T1155"/>
    <mergeCell ref="S1149:T1149"/>
    <mergeCell ref="C1236:D1236"/>
    <mergeCell ref="C2047:D2047"/>
    <mergeCell ref="U963:V963"/>
    <mergeCell ref="M1335:N1335"/>
    <mergeCell ref="M1090:N1090"/>
    <mergeCell ref="M665:N665"/>
    <mergeCell ref="K1205:L1205"/>
    <mergeCell ref="U898:V898"/>
    <mergeCell ref="O856:R856"/>
    <mergeCell ref="M1270:N1270"/>
    <mergeCell ref="U593:V593"/>
    <mergeCell ref="M965:N965"/>
    <mergeCell ref="M926:N926"/>
    <mergeCell ref="U712:V712"/>
    <mergeCell ref="S1251:T1251"/>
    <mergeCell ref="C907:D907"/>
    <mergeCell ref="C3419:D3419"/>
    <mergeCell ref="C3413:D3413"/>
    <mergeCell ref="C1328:D1328"/>
    <mergeCell ref="U192:V192"/>
    <mergeCell ref="M433:N433"/>
    <mergeCell ref="U219:V219"/>
    <mergeCell ref="C3587:D3587"/>
    <mergeCell ref="C3130:D3130"/>
    <mergeCell ref="C3124:D3124"/>
    <mergeCell ref="O943:R943"/>
    <mergeCell ref="C3271:D3271"/>
    <mergeCell ref="C16:AD16"/>
    <mergeCell ref="C1344:D1344"/>
    <mergeCell ref="U208:V208"/>
    <mergeCell ref="U366:V366"/>
    <mergeCell ref="C1949:D1949"/>
    <mergeCell ref="S900:T900"/>
    <mergeCell ref="O404:R404"/>
    <mergeCell ref="K1272:L1272"/>
    <mergeCell ref="M275:N275"/>
    <mergeCell ref="U577:V577"/>
    <mergeCell ref="S1117:T1117"/>
    <mergeCell ref="C1644:D1644"/>
    <mergeCell ref="M949:N949"/>
    <mergeCell ref="C1775:D1775"/>
    <mergeCell ref="M842:N842"/>
    <mergeCell ref="C2211:D2211"/>
    <mergeCell ref="D23:AD23"/>
    <mergeCell ref="M1380:N1380"/>
    <mergeCell ref="C2749:D2749"/>
    <mergeCell ref="C2705:D2705"/>
    <mergeCell ref="C620:D620"/>
    <mergeCell ref="C2292:D2292"/>
    <mergeCell ref="C2286:D2286"/>
    <mergeCell ref="U1177:V1177"/>
    <mergeCell ref="K434:L434"/>
    <mergeCell ref="C806:D806"/>
    <mergeCell ref="S719:T719"/>
    <mergeCell ref="C501:D501"/>
    <mergeCell ref="C82:D82"/>
    <mergeCell ref="K336:L336"/>
    <mergeCell ref="C708:D708"/>
    <mergeCell ref="C2536:D2536"/>
    <mergeCell ref="C839:D839"/>
    <mergeCell ref="S131:T131"/>
    <mergeCell ref="K503:L503"/>
    <mergeCell ref="K592:L592"/>
    <mergeCell ref="D36:AD36"/>
    <mergeCell ref="C822:D822"/>
    <mergeCell ref="M982:N982"/>
    <mergeCell ref="C2351:D2351"/>
    <mergeCell ref="M525:N525"/>
    <mergeCell ref="U1215:V1215"/>
    <mergeCell ref="C1894:D1894"/>
    <mergeCell ref="U910:V910"/>
    <mergeCell ref="U453:V453"/>
    <mergeCell ref="M1282:N1282"/>
    <mergeCell ref="M825:N825"/>
    <mergeCell ref="C2194:D2194"/>
    <mergeCell ref="O470:R470"/>
    <mergeCell ref="U180:V180"/>
    <mergeCell ref="M552:N552"/>
    <mergeCell ref="O770:R770"/>
    <mergeCell ref="S1377:T1377"/>
    <mergeCell ref="C2652:D2652"/>
    <mergeCell ref="C65:AD65"/>
    <mergeCell ref="O257:R257"/>
    <mergeCell ref="U430:V430"/>
    <mergeCell ref="C1497:D1497"/>
    <mergeCell ref="O862:R862"/>
    <mergeCell ref="U1062:V1062"/>
    <mergeCell ref="O1020:R1020"/>
    <mergeCell ref="C2285:D2285"/>
    <mergeCell ref="O557:R557"/>
    <mergeCell ref="U1176:V1176"/>
    <mergeCell ref="M104:N104"/>
    <mergeCell ref="M191:N191"/>
    <mergeCell ref="C2499:D2499"/>
    <mergeCell ref="C414:D414"/>
    <mergeCell ref="K672:L672"/>
    <mergeCell ref="C714:D714"/>
    <mergeCell ref="C257:D257"/>
    <mergeCell ref="C251:D251"/>
    <mergeCell ref="U235:V235"/>
    <mergeCell ref="M553:N553"/>
    <mergeCell ref="C1922:D1922"/>
    <mergeCell ref="U838:V838"/>
    <mergeCell ref="C2036:D2036"/>
    <mergeCell ref="S497:T497"/>
    <mergeCell ref="C2858:D2858"/>
    <mergeCell ref="S617:T617"/>
    <mergeCell ref="K869:L869"/>
    <mergeCell ref="S198:T198"/>
    <mergeCell ref="O955:R955"/>
    <mergeCell ref="K281:L281"/>
    <mergeCell ref="U1155:V1155"/>
    <mergeCell ref="C1776:D1776"/>
    <mergeCell ref="M618:N618"/>
    <mergeCell ref="K183:L183"/>
    <mergeCell ref="M313:N313"/>
    <mergeCell ref="K394:L394"/>
    <mergeCell ref="U768:V768"/>
    <mergeCell ref="C1420:D1420"/>
    <mergeCell ref="S304:T304"/>
    <mergeCell ref="M263:N263"/>
    <mergeCell ref="O1242:R1242"/>
    <mergeCell ref="C385:D385"/>
    <mergeCell ref="K643:L643"/>
    <mergeCell ref="U713:V713"/>
    <mergeCell ref="M1085:N1085"/>
    <mergeCell ref="U1362:V1362"/>
    <mergeCell ref="C2454:D2454"/>
    <mergeCell ref="S230:T230"/>
    <mergeCell ref="C2585:D2585"/>
    <mergeCell ref="K297:L297"/>
    <mergeCell ref="C669:D669"/>
    <mergeCell ref="O1030:R1030"/>
    <mergeCell ref="C969:D969"/>
    <mergeCell ref="U441:V441"/>
    <mergeCell ref="O915:R915"/>
    <mergeCell ref="O942:R942"/>
    <mergeCell ref="U731:V731"/>
    <mergeCell ref="C1798:D1798"/>
    <mergeCell ref="O1110:R1110"/>
    <mergeCell ref="O691:R691"/>
    <mergeCell ref="U847:V847"/>
    <mergeCell ref="C2561:D2561"/>
    <mergeCell ref="U1031:V1031"/>
    <mergeCell ref="C2256:D2256"/>
    <mergeCell ref="O680:R680"/>
    <mergeCell ref="C1877:D1877"/>
    <mergeCell ref="M1265:N1265"/>
    <mergeCell ref="S980:T980"/>
    <mergeCell ref="O453:R453"/>
    <mergeCell ref="M182:N182"/>
    <mergeCell ref="U598:V598"/>
    <mergeCell ref="O556:R556"/>
    <mergeCell ref="C1665:D1665"/>
    <mergeCell ref="C1252:D1252"/>
    <mergeCell ref="C2003:D2003"/>
    <mergeCell ref="C306:D306"/>
    <mergeCell ref="U414:V414"/>
    <mergeCell ref="C1997:D1997"/>
    <mergeCell ref="U888:V888"/>
    <mergeCell ref="O846:R846"/>
    <mergeCell ref="M824:N824"/>
    <mergeCell ref="S1150:T1150"/>
    <mergeCell ref="K1353:L1353"/>
    <mergeCell ref="K837:L837"/>
    <mergeCell ref="M383:N383"/>
    <mergeCell ref="U1073:V1073"/>
    <mergeCell ref="O1031:R1031"/>
    <mergeCell ref="K939:L939"/>
    <mergeCell ref="O182:R182"/>
    <mergeCell ref="M722:N722"/>
    <mergeCell ref="U986:V986"/>
    <mergeCell ref="U464:V464"/>
    <mergeCell ref="O443:R443"/>
    <mergeCell ref="C2210:D2210"/>
    <mergeCell ref="U686:V686"/>
    <mergeCell ref="S1330:T1330"/>
    <mergeCell ref="U333:V333"/>
    <mergeCell ref="K634:L634"/>
    <mergeCell ref="S1324:T1324"/>
    <mergeCell ref="U1365:V1365"/>
    <mergeCell ref="O118:R118"/>
    <mergeCell ref="O116:R116"/>
    <mergeCell ref="S1286:T1286"/>
    <mergeCell ref="O274:R274"/>
    <mergeCell ref="O879:R879"/>
    <mergeCell ref="U1035:V1035"/>
    <mergeCell ref="U616:V616"/>
    <mergeCell ref="O574:R574"/>
    <mergeCell ref="K712:L712"/>
    <mergeCell ref="K706:L706"/>
    <mergeCell ref="S970:T970"/>
    <mergeCell ref="C1084:D1084"/>
    <mergeCell ref="O906:R906"/>
    <mergeCell ref="S551:T551"/>
    <mergeCell ref="C1078:D1078"/>
    <mergeCell ref="C1541:D1541"/>
    <mergeCell ref="C120:D120"/>
    <mergeCell ref="U1269:V1269"/>
    <mergeCell ref="U503:V503"/>
    <mergeCell ref="K541:L541"/>
    <mergeCell ref="C1140:D1140"/>
    <mergeCell ref="S1053:T1053"/>
    <mergeCell ref="C677:D677"/>
    <mergeCell ref="M428:N428"/>
    <mergeCell ref="C704:D704"/>
    <mergeCell ref="K180:L180"/>
    <mergeCell ref="S117:T117"/>
    <mergeCell ref="K136:L136"/>
    <mergeCell ref="K116:L116"/>
    <mergeCell ref="O195:R195"/>
    <mergeCell ref="C135:D135"/>
    <mergeCell ref="C1353:D1353"/>
    <mergeCell ref="C896:D896"/>
    <mergeCell ref="O157:R157"/>
    <mergeCell ref="M159:N159"/>
    <mergeCell ref="S126:T126"/>
    <mergeCell ref="K504:L504"/>
    <mergeCell ref="S143:T143"/>
    <mergeCell ref="S170:T170"/>
    <mergeCell ref="C2247:D2247"/>
    <mergeCell ref="C2222:D2222"/>
    <mergeCell ref="U1138:V1138"/>
    <mergeCell ref="O1096:R1096"/>
    <mergeCell ref="M1355:N1355"/>
    <mergeCell ref="C1656:D1656"/>
    <mergeCell ref="C2172:D2172"/>
    <mergeCell ref="M961:N961"/>
    <mergeCell ref="O1021:R1021"/>
    <mergeCell ref="C2330:D2330"/>
    <mergeCell ref="M504:N504"/>
    <mergeCell ref="M1363:N1363"/>
    <mergeCell ref="U887:V887"/>
    <mergeCell ref="O845:R845"/>
    <mergeCell ref="U843:V843"/>
    <mergeCell ref="O839:R839"/>
    <mergeCell ref="C1296:D1296"/>
    <mergeCell ref="M601:N601"/>
    <mergeCell ref="K156:L156"/>
    <mergeCell ref="C686:D686"/>
    <mergeCell ref="U1247:V1247"/>
    <mergeCell ref="K240:L240"/>
    <mergeCell ref="C1158:D1158"/>
    <mergeCell ref="C2028:D2028"/>
    <mergeCell ref="O1334:R1334"/>
    <mergeCell ref="K815:L815"/>
    <mergeCell ref="O499:R499"/>
    <mergeCell ref="K915:L915"/>
    <mergeCell ref="C1287:D1287"/>
    <mergeCell ref="K452:L452"/>
    <mergeCell ref="C824:D824"/>
    <mergeCell ref="K610:L610"/>
    <mergeCell ref="C982:D982"/>
    <mergeCell ref="S470:T470"/>
    <mergeCell ref="C274:D274"/>
    <mergeCell ref="U1286:V1286"/>
    <mergeCell ref="K483:L483"/>
    <mergeCell ref="S328:T328"/>
    <mergeCell ref="C855:D855"/>
    <mergeCell ref="S322:T322"/>
    <mergeCell ref="C164:D164"/>
    <mergeCell ref="S226:T226"/>
    <mergeCell ref="U1303:V1303"/>
    <mergeCell ref="C1982:D1982"/>
    <mergeCell ref="M1016:N1016"/>
    <mergeCell ref="M559:N559"/>
    <mergeCell ref="O819:R819"/>
    <mergeCell ref="C1928:D1928"/>
    <mergeCell ref="M1174:N1174"/>
    <mergeCell ref="M717:N717"/>
    <mergeCell ref="C2086:D2086"/>
    <mergeCell ref="U556:V556"/>
    <mergeCell ref="O902:R902"/>
    <mergeCell ref="C1623:D1623"/>
    <mergeCell ref="C1754:D1754"/>
    <mergeCell ref="U1165:V1165"/>
    <mergeCell ref="O666:R666"/>
    <mergeCell ref="O232:R232"/>
    <mergeCell ref="S567:T567"/>
    <mergeCell ref="U246:V246"/>
    <mergeCell ref="C665:D665"/>
    <mergeCell ref="M206:N206"/>
    <mergeCell ref="C1118:D1118"/>
    <mergeCell ref="C3222:D3222"/>
    <mergeCell ref="U485:V485"/>
    <mergeCell ref="M699:N699"/>
    <mergeCell ref="S1025:T1025"/>
    <mergeCell ref="K1239:L1239"/>
    <mergeCell ref="K1370:L1370"/>
    <mergeCell ref="C1525:D1525"/>
    <mergeCell ref="C1226:D1226"/>
    <mergeCell ref="O1048:R1048"/>
    <mergeCell ref="C1742:D1742"/>
    <mergeCell ref="D4021:O4021"/>
    <mergeCell ref="C3985:D3985"/>
    <mergeCell ref="O585:R585"/>
    <mergeCell ref="R4030:AD4030"/>
    <mergeCell ref="K1065:L1065"/>
    <mergeCell ref="C3522:D3522"/>
    <mergeCell ref="C1437:D1437"/>
    <mergeCell ref="U785:V785"/>
    <mergeCell ref="S1325:T1325"/>
    <mergeCell ref="U328:V328"/>
    <mergeCell ref="C3680:D3680"/>
    <mergeCell ref="M1157:N1157"/>
    <mergeCell ref="C3223:D3223"/>
    <mergeCell ref="M700:N700"/>
    <mergeCell ref="C1526:D1526"/>
    <mergeCell ref="M694:N694"/>
    <mergeCell ref="C2042:D2042"/>
    <mergeCell ref="C1737:D1737"/>
    <mergeCell ref="K1012:L1012"/>
    <mergeCell ref="S1270:T1270"/>
    <mergeCell ref="U300:V300"/>
    <mergeCell ref="C3838:D3838"/>
    <mergeCell ref="C3980:D3980"/>
    <mergeCell ref="S709:T709"/>
    <mergeCell ref="R4019:AD4019"/>
    <mergeCell ref="K1081:L1081"/>
    <mergeCell ref="O313:R313"/>
    <mergeCell ref="S404:T404"/>
    <mergeCell ref="S920:T920"/>
    <mergeCell ref="K776:L776"/>
    <mergeCell ref="U469:V469"/>
    <mergeCell ref="S1009:T1009"/>
    <mergeCell ref="M841:N841"/>
    <mergeCell ref="C3626:D3626"/>
    <mergeCell ref="C3169:D3169"/>
    <mergeCell ref="C3735:D3735"/>
    <mergeCell ref="U541:V541"/>
    <mergeCell ref="C1282:D1282"/>
    <mergeCell ref="C3365:D3365"/>
    <mergeCell ref="C3340:D3340"/>
    <mergeCell ref="C3160:D3160"/>
    <mergeCell ref="C1069:D1069"/>
    <mergeCell ref="C612:D612"/>
    <mergeCell ref="S500:T500"/>
    <mergeCell ref="C2855:D2855"/>
    <mergeCell ref="C3576:D3576"/>
    <mergeCell ref="C870:D870"/>
    <mergeCell ref="C1753:D1753"/>
    <mergeCell ref="S1220:T1220"/>
    <mergeCell ref="S1378:T1378"/>
    <mergeCell ref="C1448:D1448"/>
    <mergeCell ref="U997:V997"/>
    <mergeCell ref="C1170:D1170"/>
    <mergeCell ref="K956:L956"/>
    <mergeCell ref="C3876:D3876"/>
    <mergeCell ref="C3305:D3305"/>
    <mergeCell ref="C3299:D3299"/>
    <mergeCell ref="O1118:R1118"/>
    <mergeCell ref="C3000:D3000"/>
    <mergeCell ref="S159:T159"/>
    <mergeCell ref="O1276:R1276"/>
    <mergeCell ref="K201:L201"/>
    <mergeCell ref="S492:T492"/>
    <mergeCell ref="K1011:L1011"/>
    <mergeCell ref="K554:L554"/>
    <mergeCell ref="M172:N172"/>
    <mergeCell ref="C926:D926"/>
    <mergeCell ref="M496:N496"/>
    <mergeCell ref="O1144:R1144"/>
    <mergeCell ref="C168:D168"/>
    <mergeCell ref="C1996:D1996"/>
    <mergeCell ref="R4047:AD4047"/>
    <mergeCell ref="M81:N81"/>
    <mergeCell ref="S1336:T1336"/>
    <mergeCell ref="U339:V339"/>
    <mergeCell ref="S306:T306"/>
    <mergeCell ref="K162:L162"/>
    <mergeCell ref="S420:T420"/>
    <mergeCell ref="C534:D534"/>
    <mergeCell ref="K767:L767"/>
    <mergeCell ref="K373:L373"/>
    <mergeCell ref="S606:T606"/>
    <mergeCell ref="C3407:D3407"/>
    <mergeCell ref="K462:L462"/>
    <mergeCell ref="S764:T764"/>
    <mergeCell ref="S720:T720"/>
    <mergeCell ref="C834:D834"/>
    <mergeCell ref="O656:R656"/>
    <mergeCell ref="K1136:L1136"/>
    <mergeCell ref="M139:N139"/>
    <mergeCell ref="S301:T301"/>
    <mergeCell ref="C1508:D1508"/>
    <mergeCell ref="C3593:D3593"/>
    <mergeCell ref="K673:L673"/>
    <mergeCell ref="S421:T421"/>
    <mergeCell ref="O357:R357"/>
    <mergeCell ref="M228:N228"/>
    <mergeCell ref="O351:R351"/>
    <mergeCell ref="C529:D529"/>
    <mergeCell ref="C1045:D1045"/>
    <mergeCell ref="K787:L787"/>
    <mergeCell ref="C3288:D3288"/>
    <mergeCell ref="C3294:D3294"/>
    <mergeCell ref="C3707:D3707"/>
    <mergeCell ref="M439:N439"/>
    <mergeCell ref="C1808:D1808"/>
    <mergeCell ref="C464:D464"/>
    <mergeCell ref="K722:L722"/>
    <mergeCell ref="O1010:R1010"/>
    <mergeCell ref="C2275:D2275"/>
    <mergeCell ref="K423:L423"/>
    <mergeCell ref="C2924:D2924"/>
    <mergeCell ref="C2880:D2880"/>
    <mergeCell ref="R4035:AD4035"/>
    <mergeCell ref="C268:D268"/>
    <mergeCell ref="K532:L532"/>
    <mergeCell ref="K526:L526"/>
    <mergeCell ref="M134:N134"/>
    <mergeCell ref="C2881:D2881"/>
    <mergeCell ref="U742:V742"/>
    <mergeCell ref="O1326:R1326"/>
    <mergeCell ref="K326:L326"/>
    <mergeCell ref="U214:V214"/>
    <mergeCell ref="U753:V753"/>
    <mergeCell ref="U998:V998"/>
    <mergeCell ref="C2065:D2065"/>
    <mergeCell ref="M1370:N1370"/>
    <mergeCell ref="C2739:D2739"/>
    <mergeCell ref="O857:R857"/>
    <mergeCell ref="S1248:T1248"/>
    <mergeCell ref="C2767:D2767"/>
    <mergeCell ref="S543:T543"/>
    <mergeCell ref="U1243:V1243"/>
    <mergeCell ref="S329:T329"/>
    <mergeCell ref="K1158:L1158"/>
    <mergeCell ref="C2684:D2684"/>
    <mergeCell ref="C2728:D2728"/>
    <mergeCell ref="S487:T487"/>
    <mergeCell ref="C568:D568"/>
    <mergeCell ref="K859:L859"/>
    <mergeCell ref="U552:V552"/>
    <mergeCell ref="M924:N924"/>
    <mergeCell ref="K527:L527"/>
    <mergeCell ref="C3028:D3028"/>
    <mergeCell ref="C366:D366"/>
    <mergeCell ref="S770:T770"/>
    <mergeCell ref="K702:L702"/>
    <mergeCell ref="C1074:D1074"/>
    <mergeCell ref="U594:V594"/>
    <mergeCell ref="U1106:V1106"/>
    <mergeCell ref="U1264:V1264"/>
    <mergeCell ref="U1258:V1258"/>
    <mergeCell ref="C426:D426"/>
    <mergeCell ref="C1503:D1503"/>
    <mergeCell ref="O285:R285"/>
    <mergeCell ref="S867:T867"/>
    <mergeCell ref="O295:R295"/>
    <mergeCell ref="S1013:T1013"/>
    <mergeCell ref="K842:L842"/>
    <mergeCell ref="K836:L836"/>
    <mergeCell ref="S1274:T1274"/>
    <mergeCell ref="C2704:D2704"/>
    <mergeCell ref="S1230:T1230"/>
    <mergeCell ref="U637:V637"/>
    <mergeCell ref="O595:R595"/>
    <mergeCell ref="U974:V974"/>
    <mergeCell ref="S775:T775"/>
    <mergeCell ref="U1052:V1052"/>
    <mergeCell ref="U436:V436"/>
    <mergeCell ref="U1223:V1223"/>
    <mergeCell ref="O1156:R1156"/>
    <mergeCell ref="K455:L455"/>
    <mergeCell ref="C2008:D2008"/>
    <mergeCell ref="C2439:D2439"/>
    <mergeCell ref="C2336:D2336"/>
    <mergeCell ref="C2885:D2885"/>
    <mergeCell ref="C2861:D2861"/>
    <mergeCell ref="C2643:D2643"/>
    <mergeCell ref="C231:D231"/>
    <mergeCell ref="K464:L464"/>
    <mergeCell ref="C2990:D2990"/>
    <mergeCell ref="K746:L746"/>
    <mergeCell ref="C3391:D3391"/>
    <mergeCell ref="C1123:D1123"/>
    <mergeCell ref="C2934:D2934"/>
    <mergeCell ref="C818:D818"/>
    <mergeCell ref="S120:T120"/>
    <mergeCell ref="K723:L723"/>
    <mergeCell ref="C3224:D3224"/>
    <mergeCell ref="C3249:D3249"/>
    <mergeCell ref="C1095:D1095"/>
    <mergeCell ref="C676:D676"/>
    <mergeCell ref="C1515:D1515"/>
    <mergeCell ref="C365:D365"/>
    <mergeCell ref="K151:L151"/>
    <mergeCell ref="S253:T253"/>
    <mergeCell ref="O1368:R1368"/>
    <mergeCell ref="C2608:D2608"/>
    <mergeCell ref="K625:L625"/>
    <mergeCell ref="O1063:R1063"/>
    <mergeCell ref="C2303:D2303"/>
    <mergeCell ref="K320:L320"/>
    <mergeCell ref="K451:L451"/>
    <mergeCell ref="C823:D823"/>
    <mergeCell ref="C176:D176"/>
    <mergeCell ref="C2315:D2315"/>
    <mergeCell ref="M1005:N1005"/>
    <mergeCell ref="C245:D245"/>
    <mergeCell ref="O802:R802"/>
    <mergeCell ref="M1305:N1305"/>
    <mergeCell ref="K173:L173"/>
    <mergeCell ref="C545:D545"/>
    <mergeCell ref="O1102:R1102"/>
    <mergeCell ref="C126:D126"/>
    <mergeCell ref="C2348:D2348"/>
    <mergeCell ref="K694:L694"/>
    <mergeCell ref="C1072:D1072"/>
    <mergeCell ref="K237:L237"/>
    <mergeCell ref="C550:D550"/>
    <mergeCell ref="K852:L852"/>
    <mergeCell ref="K395:L395"/>
    <mergeCell ref="C1224:D1224"/>
    <mergeCell ref="M247:N247"/>
    <mergeCell ref="S1293:T1293"/>
    <mergeCell ref="O738:R738"/>
    <mergeCell ref="K282:L282"/>
    <mergeCell ref="S542:T542"/>
    <mergeCell ref="O1238:R1238"/>
    <mergeCell ref="K914:L914"/>
    <mergeCell ref="C2478:D2478"/>
    <mergeCell ref="S371:T371"/>
    <mergeCell ref="O421:R421"/>
    <mergeCell ref="S214:T214"/>
    <mergeCell ref="C442:D442"/>
    <mergeCell ref="S1172:T1172"/>
    <mergeCell ref="C3038:D3038"/>
    <mergeCell ref="C2575:D2575"/>
    <mergeCell ref="S351:T351"/>
    <mergeCell ref="S188:T188"/>
    <mergeCell ref="C3116:D3116"/>
    <mergeCell ref="S1128:T1128"/>
    <mergeCell ref="O1026:R1026"/>
    <mergeCell ref="M503:N503"/>
    <mergeCell ref="K1043:L1043"/>
    <mergeCell ref="C2450:D2450"/>
    <mergeCell ref="C2581:D2581"/>
    <mergeCell ref="C3958:D3958"/>
    <mergeCell ref="U889:V889"/>
    <mergeCell ref="M1261:N1261"/>
    <mergeCell ref="O449:R449"/>
    <mergeCell ref="U605:V605"/>
    <mergeCell ref="O1054:R1054"/>
    <mergeCell ref="S1276:T1276"/>
    <mergeCell ref="U1210:V1210"/>
    <mergeCell ref="O1168:R1168"/>
    <mergeCell ref="O774:R774"/>
    <mergeCell ref="O749:R749"/>
    <mergeCell ref="U905:V905"/>
    <mergeCell ref="U1036:V1036"/>
    <mergeCell ref="M1277:N1277"/>
    <mergeCell ref="U1122:V1122"/>
    <mergeCell ref="U1116:V1116"/>
    <mergeCell ref="O1074:R1074"/>
    <mergeCell ref="O1049:R1049"/>
    <mergeCell ref="C2320:D2320"/>
    <mergeCell ref="C2314:D2314"/>
    <mergeCell ref="C2472:D2472"/>
    <mergeCell ref="C2015:D2015"/>
    <mergeCell ref="C2755:D2755"/>
    <mergeCell ref="U709:V709"/>
    <mergeCell ref="C1616:D1616"/>
    <mergeCell ref="C1100:D1100"/>
    <mergeCell ref="C3532:D3532"/>
    <mergeCell ref="C1188:D1188"/>
    <mergeCell ref="M881:N881"/>
    <mergeCell ref="M908:N908"/>
    <mergeCell ref="S1133:T1133"/>
    <mergeCell ref="O726:R726"/>
    <mergeCell ref="M1208:N1208"/>
    <mergeCell ref="K1289:L1289"/>
    <mergeCell ref="S1134:T1134"/>
    <mergeCell ref="C1661:D1661"/>
    <mergeCell ref="C3005:D3005"/>
    <mergeCell ref="C2999:D2999"/>
    <mergeCell ref="K821:L821"/>
    <mergeCell ref="M1142:N1142"/>
    <mergeCell ref="K1109:L1109"/>
    <mergeCell ref="C2511:D2511"/>
    <mergeCell ref="M1353:N1353"/>
    <mergeCell ref="C1176:D1176"/>
    <mergeCell ref="O998:R998"/>
    <mergeCell ref="O535:R535"/>
    <mergeCell ref="O655:R655"/>
    <mergeCell ref="C1476:D1476"/>
    <mergeCell ref="O1281:R1281"/>
    <mergeCell ref="O999:R999"/>
    <mergeCell ref="C2133:D2133"/>
    <mergeCell ref="C3866:D3866"/>
    <mergeCell ref="M1017:N1017"/>
    <mergeCell ref="C2386:D2386"/>
    <mergeCell ref="M1011:N1011"/>
    <mergeCell ref="S726:T726"/>
    <mergeCell ref="K858:L858"/>
    <mergeCell ref="S1181:T1181"/>
    <mergeCell ref="M988:N988"/>
    <mergeCell ref="U1263:V1263"/>
    <mergeCell ref="C477:D477"/>
    <mergeCell ref="C2168:D2168"/>
    <mergeCell ref="O1148:R1148"/>
    <mergeCell ref="C2609:D2609"/>
    <mergeCell ref="C3782:D3782"/>
    <mergeCell ref="C3691:D3691"/>
    <mergeCell ref="S593:T593"/>
    <mergeCell ref="C913:D913"/>
    <mergeCell ref="C3787:D3787"/>
    <mergeCell ref="C3841:D3841"/>
    <mergeCell ref="C3486:D3486"/>
    <mergeCell ref="C3863:D3863"/>
    <mergeCell ref="C3558:D3558"/>
    <mergeCell ref="C3591:D3591"/>
    <mergeCell ref="C3705:D3705"/>
    <mergeCell ref="C3786:D3786"/>
    <mergeCell ref="C3566:D3566"/>
    <mergeCell ref="K1060:L1060"/>
    <mergeCell ref="U171:V171"/>
    <mergeCell ref="O188:R188"/>
    <mergeCell ref="O302:R302"/>
    <mergeCell ref="C285:D285"/>
    <mergeCell ref="U187:V187"/>
    <mergeCell ref="M254:N254"/>
    <mergeCell ref="U856:V856"/>
    <mergeCell ref="O199:R199"/>
    <mergeCell ref="C2081:D2081"/>
    <mergeCell ref="S1026:T1026"/>
    <mergeCell ref="O987:R987"/>
    <mergeCell ref="S1106:T1106"/>
    <mergeCell ref="C1770:D1770"/>
    <mergeCell ref="S1243:T1243"/>
    <mergeCell ref="S1237:T1237"/>
    <mergeCell ref="K1093:L1093"/>
    <mergeCell ref="C1465:D1465"/>
    <mergeCell ref="C284:D284"/>
    <mergeCell ref="O1287:R1287"/>
    <mergeCell ref="M1158:N1158"/>
    <mergeCell ref="U872:V872"/>
    <mergeCell ref="O830:R830"/>
    <mergeCell ref="S1326:T1326"/>
    <mergeCell ref="O824:R824"/>
    <mergeCell ref="U1003:V1003"/>
    <mergeCell ref="C2070:D2070"/>
    <mergeCell ref="C2228:D2228"/>
    <mergeCell ref="U589:V589"/>
    <mergeCell ref="M1086:N1086"/>
    <mergeCell ref="C2455:D2455"/>
    <mergeCell ref="O823:R823"/>
    <mergeCell ref="O366:R366"/>
    <mergeCell ref="O992:R992"/>
    <mergeCell ref="O1129:R1129"/>
    <mergeCell ref="O1123:R1123"/>
    <mergeCell ref="O217:R217"/>
    <mergeCell ref="C1738:D1738"/>
    <mergeCell ref="O1044:R1044"/>
    <mergeCell ref="C2153:D2153"/>
    <mergeCell ref="K576:L576"/>
    <mergeCell ref="C432:D432"/>
    <mergeCell ref="U362:V362"/>
    <mergeCell ref="U520:V520"/>
    <mergeCell ref="O1277:R1277"/>
    <mergeCell ref="S438:T438"/>
    <mergeCell ref="O874:R874"/>
    <mergeCell ref="O899:R899"/>
    <mergeCell ref="C3044:D3044"/>
    <mergeCell ref="C2528:D2528"/>
    <mergeCell ref="U204:V204"/>
    <mergeCell ref="C45:AD45"/>
    <mergeCell ref="O1255:R1255"/>
    <mergeCell ref="S845:T845"/>
    <mergeCell ref="K124:L124"/>
    <mergeCell ref="C496:D496"/>
    <mergeCell ref="M347:N347"/>
    <mergeCell ref="K887:L887"/>
    <mergeCell ref="K843:L843"/>
    <mergeCell ref="C3344:D3344"/>
    <mergeCell ref="K881:L881"/>
    <mergeCell ref="S1145:T1145"/>
    <mergeCell ref="C1259:D1259"/>
    <mergeCell ref="C3475:D3475"/>
    <mergeCell ref="C1253:D1253"/>
    <mergeCell ref="C954:D954"/>
    <mergeCell ref="M672:N672"/>
    <mergeCell ref="M647:N647"/>
    <mergeCell ref="K1212:L1212"/>
    <mergeCell ref="M215:N215"/>
    <mergeCell ref="C3827:D3827"/>
    <mergeCell ref="D4022:O4022"/>
    <mergeCell ref="U1356:V1356"/>
    <mergeCell ref="O160:R160"/>
    <mergeCell ref="K1028:L1028"/>
    <mergeCell ref="K571:L571"/>
    <mergeCell ref="S873:T873"/>
    <mergeCell ref="U291:V291"/>
    <mergeCell ref="C943:D943"/>
    <mergeCell ref="S987:T987"/>
    <mergeCell ref="U508:V508"/>
    <mergeCell ref="K1359:L1359"/>
    <mergeCell ref="C638:D638"/>
    <mergeCell ref="O460:R460"/>
    <mergeCell ref="M358:N358"/>
    <mergeCell ref="C3397:D3397"/>
    <mergeCell ref="S1173:T1173"/>
    <mergeCell ref="U176:V176"/>
    <mergeCell ref="U203:V203"/>
    <mergeCell ref="S1156:T1156"/>
    <mergeCell ref="C3511:D3511"/>
    <mergeCell ref="C1401:D1401"/>
    <mergeCell ref="C1395:D1395"/>
    <mergeCell ref="C938:D938"/>
    <mergeCell ref="O760:R760"/>
    <mergeCell ref="K1240:L1240"/>
    <mergeCell ref="M243:N243"/>
    <mergeCell ref="C3697:D3697"/>
    <mergeCell ref="C3855:D3855"/>
    <mergeCell ref="C3811:D3811"/>
    <mergeCell ref="C1726:D1726"/>
    <mergeCell ref="M1006:N1006"/>
    <mergeCell ref="S584:T584"/>
    <mergeCell ref="M989:N989"/>
    <mergeCell ref="M543:N543"/>
    <mergeCell ref="S884:T884"/>
    <mergeCell ref="U165:V165"/>
    <mergeCell ref="U159:V159"/>
    <mergeCell ref="C471:D471"/>
    <mergeCell ref="C2299:D2299"/>
    <mergeCell ref="U730:V730"/>
    <mergeCell ref="O1231:R1231"/>
    <mergeCell ref="C2471:D2471"/>
    <mergeCell ref="C2025:D2025"/>
    <mergeCell ref="K619:L619"/>
    <mergeCell ref="C3386:D3386"/>
    <mergeCell ref="C3361:D3361"/>
    <mergeCell ref="S1162:T1162"/>
    <mergeCell ref="C160:D160"/>
    <mergeCell ref="C154:D154"/>
    <mergeCell ref="C155:D155"/>
    <mergeCell ref="C2298:D2298"/>
    <mergeCell ref="C99:D99"/>
    <mergeCell ref="U884:V884"/>
    <mergeCell ref="C3068:D3068"/>
    <mergeCell ref="C362:D362"/>
    <mergeCell ref="K148:L148"/>
    <mergeCell ref="O112:R112"/>
    <mergeCell ref="O875:R875"/>
    <mergeCell ref="K157:L157"/>
    <mergeCell ref="U1242:V1242"/>
    <mergeCell ref="O1175:R1175"/>
    <mergeCell ref="U231:V231"/>
    <mergeCell ref="C1340:D1340"/>
    <mergeCell ref="C1298:D1298"/>
    <mergeCell ref="M603:N603"/>
    <mergeCell ref="S765:T765"/>
    <mergeCell ref="M271:N271"/>
    <mergeCell ref="U531:V531"/>
    <mergeCell ref="M903:N903"/>
    <mergeCell ref="C552:D552"/>
    <mergeCell ref="S465:T465"/>
    <mergeCell ref="C573:D573"/>
    <mergeCell ref="S486:T486"/>
    <mergeCell ref="O1288:R1288"/>
    <mergeCell ref="S149:T149"/>
    <mergeCell ref="S1341:T1341"/>
    <mergeCell ref="C2603:D2603"/>
    <mergeCell ref="C2548:D2548"/>
    <mergeCell ref="S739:T739"/>
    <mergeCell ref="C421:D421"/>
    <mergeCell ref="C415:D415"/>
    <mergeCell ref="C2637:D2637"/>
    <mergeCell ref="M1289:N1289"/>
    <mergeCell ref="C2631:D2631"/>
    <mergeCell ref="K260:L260"/>
    <mergeCell ref="M1348:N1348"/>
    <mergeCell ref="U1134:V1134"/>
    <mergeCell ref="C2848:D2848"/>
    <mergeCell ref="C2543:D2543"/>
    <mergeCell ref="S1313:T1313"/>
    <mergeCell ref="M109:N109"/>
    <mergeCell ref="O988:R988"/>
    <mergeCell ref="K662:L662"/>
    <mergeCell ref="K637:L637"/>
    <mergeCell ref="U355:V355"/>
    <mergeCell ref="S895:T895"/>
    <mergeCell ref="C1009:D1009"/>
    <mergeCell ref="C3260:D3260"/>
    <mergeCell ref="S1036:T1036"/>
    <mergeCell ref="K598:L598"/>
    <mergeCell ref="C3055:D3055"/>
    <mergeCell ref="C970:D970"/>
    <mergeCell ref="K293:L293"/>
    <mergeCell ref="C2750:D2750"/>
    <mergeCell ref="O127:R127"/>
    <mergeCell ref="M209:N209"/>
    <mergeCell ref="C1839:D1839"/>
    <mergeCell ref="O190:R190"/>
    <mergeCell ref="C3910:D3910"/>
    <mergeCell ref="O122:R122"/>
    <mergeCell ref="K990:L990"/>
    <mergeCell ref="C1368:D1368"/>
    <mergeCell ref="C1362:D1362"/>
    <mergeCell ref="O668:R668"/>
    <mergeCell ref="C3611:D3611"/>
    <mergeCell ref="M151:N151"/>
    <mergeCell ref="K1110:L1110"/>
    <mergeCell ref="O211:R211"/>
    <mergeCell ref="C3605:D3605"/>
    <mergeCell ref="U409:V409"/>
    <mergeCell ref="U384:V384"/>
    <mergeCell ref="C3148:D3148"/>
    <mergeCell ref="K691:L691"/>
    <mergeCell ref="O885:R885"/>
    <mergeCell ref="S949:T949"/>
    <mergeCell ref="M756:N756"/>
    <mergeCell ref="C1063:D1063"/>
    <mergeCell ref="M93:N93"/>
    <mergeCell ref="C88:D88"/>
    <mergeCell ref="M97:N97"/>
    <mergeCell ref="O107:R107"/>
    <mergeCell ref="C116:D116"/>
    <mergeCell ref="M260:N260"/>
    <mergeCell ref="C443:D443"/>
    <mergeCell ref="K707:L707"/>
    <mergeCell ref="C3322:D3322"/>
    <mergeCell ref="K402:L402"/>
    <mergeCell ref="C3316:D3316"/>
    <mergeCell ref="C2859:D2859"/>
    <mergeCell ref="C774:D774"/>
    <mergeCell ref="O1135:R1135"/>
    <mergeCell ref="C3017:D3017"/>
    <mergeCell ref="C3622:D3622"/>
    <mergeCell ref="C3317:D3317"/>
    <mergeCell ref="C133:D133"/>
    <mergeCell ref="K875:L875"/>
    <mergeCell ref="O1130:R1130"/>
    <mergeCell ref="C3617:D3617"/>
    <mergeCell ref="S809:T809"/>
    <mergeCell ref="S363:T363"/>
    <mergeCell ref="S346:T346"/>
    <mergeCell ref="C433:D433"/>
    <mergeCell ref="M178:N178"/>
    <mergeCell ref="S1020:T1020"/>
    <mergeCell ref="C2282:D2282"/>
    <mergeCell ref="C1547:D1547"/>
    <mergeCell ref="K430:L430"/>
    <mergeCell ref="C1221:D1221"/>
    <mergeCell ref="C1215:D1215"/>
    <mergeCell ref="C3464:D3464"/>
    <mergeCell ref="M1209:N1209"/>
    <mergeCell ref="O848:R848"/>
    <mergeCell ref="M1203:N1203"/>
    <mergeCell ref="M746:N746"/>
    <mergeCell ref="O1006:R1006"/>
    <mergeCell ref="S99:T99"/>
    <mergeCell ref="K446:L446"/>
    <mergeCell ref="O124:R124"/>
    <mergeCell ref="K141:L141"/>
    <mergeCell ref="S399:T399"/>
    <mergeCell ref="S374:T374"/>
    <mergeCell ref="C513:D513"/>
    <mergeCell ref="R4010:AD4010"/>
    <mergeCell ref="C349:D349"/>
    <mergeCell ref="S237:T237"/>
    <mergeCell ref="K626:L626"/>
    <mergeCell ref="U841:V841"/>
    <mergeCell ref="U447:V447"/>
    <mergeCell ref="C1487:D1487"/>
    <mergeCell ref="C3736:D3736"/>
    <mergeCell ref="M1213:N1213"/>
    <mergeCell ref="C3730:D3730"/>
    <mergeCell ref="C1645:D1645"/>
    <mergeCell ref="U1292:V1292"/>
    <mergeCell ref="C2397:D2397"/>
    <mergeCell ref="C1323:D1323"/>
    <mergeCell ref="K441:L441"/>
    <mergeCell ref="K163:L163"/>
    <mergeCell ref="K277:L277"/>
    <mergeCell ref="C2984:D2984"/>
    <mergeCell ref="C899:D899"/>
    <mergeCell ref="C3142:D3142"/>
    <mergeCell ref="O1260:R1260"/>
    <mergeCell ref="C3328:D3328"/>
    <mergeCell ref="S514:T514"/>
    <mergeCell ref="K886:L886"/>
    <mergeCell ref="C3936:D3936"/>
    <mergeCell ref="M451:N451"/>
    <mergeCell ref="C1363:D1363"/>
    <mergeCell ref="S1308:T1308"/>
    <mergeCell ref="O269:R269"/>
    <mergeCell ref="K1164:L1164"/>
    <mergeCell ref="O358:R358"/>
    <mergeCell ref="K832:L832"/>
    <mergeCell ref="C1204:D1204"/>
    <mergeCell ref="O569:R569"/>
    <mergeCell ref="M467:N467"/>
    <mergeCell ref="U769:V769"/>
    <mergeCell ref="S1309:T1309"/>
    <mergeCell ref="S1303:T1303"/>
    <mergeCell ref="U306:V306"/>
    <mergeCell ref="O264:R264"/>
    <mergeCell ref="K1132:L1132"/>
    <mergeCell ref="C1510:D1510"/>
    <mergeCell ref="M678:N678"/>
    <mergeCell ref="C1504:D1504"/>
    <mergeCell ref="S977:T977"/>
    <mergeCell ref="O869:R869"/>
    <mergeCell ref="M767:N767"/>
    <mergeCell ref="U1069:V1069"/>
    <mergeCell ref="O1027:R1027"/>
    <mergeCell ref="C1193:D1193"/>
    <mergeCell ref="U535:V535"/>
    <mergeCell ref="S1100:T1100"/>
    <mergeCell ref="S1075:T1075"/>
    <mergeCell ref="C1187:D1187"/>
    <mergeCell ref="M907:N907"/>
    <mergeCell ref="C3430:D3430"/>
    <mergeCell ref="C3436:D3436"/>
    <mergeCell ref="M450:N450"/>
    <mergeCell ref="U752:V752"/>
    <mergeCell ref="O710:R710"/>
    <mergeCell ref="M581:N581"/>
    <mergeCell ref="M608:N608"/>
    <mergeCell ref="C1950:D1950"/>
    <mergeCell ref="U866:V866"/>
    <mergeCell ref="C3882:D3882"/>
    <mergeCell ref="C1797:D1797"/>
    <mergeCell ref="K962:L962"/>
    <mergeCell ref="U242:V242"/>
    <mergeCell ref="C3577:D3577"/>
    <mergeCell ref="U356:V356"/>
    <mergeCell ref="M728:N728"/>
    <mergeCell ref="C2097:D2097"/>
    <mergeCell ref="O1038:R1038"/>
    <mergeCell ref="C1732:D1732"/>
    <mergeCell ref="O1249:R1249"/>
    <mergeCell ref="C2495:D2495"/>
    <mergeCell ref="M1120:N1120"/>
    <mergeCell ref="C2489:D2489"/>
    <mergeCell ref="M1278:N1278"/>
    <mergeCell ref="C2032:D2032"/>
    <mergeCell ref="O1091:R1091"/>
    <mergeCell ref="K429:L429"/>
    <mergeCell ref="C1258:D1258"/>
    <mergeCell ref="C1612:D1612"/>
    <mergeCell ref="O777:R777"/>
    <mergeCell ref="K1257:L1257"/>
    <mergeCell ref="K800:L800"/>
    <mergeCell ref="C1629:D1629"/>
    <mergeCell ref="C3714:D3714"/>
    <mergeCell ref="C3720:D3720"/>
    <mergeCell ref="M478:N478"/>
    <mergeCell ref="C916:D916"/>
    <mergeCell ref="S1320:T1320"/>
    <mergeCell ref="K1165:L1165"/>
    <mergeCell ref="M745:N745"/>
    <mergeCell ref="C2534:D2534"/>
    <mergeCell ref="C2293:D2293"/>
    <mergeCell ref="C3409:D3409"/>
    <mergeCell ref="C737:D737"/>
    <mergeCell ref="U1298:V1298"/>
    <mergeCell ref="K582:L582"/>
    <mergeCell ref="C3125:D3125"/>
    <mergeCell ref="C2893:D2893"/>
    <mergeCell ref="C3415:D3415"/>
    <mergeCell ref="C3573:D3573"/>
    <mergeCell ref="C3404:D3404"/>
    <mergeCell ref="M1263:N1263"/>
    <mergeCell ref="C2363:D2363"/>
    <mergeCell ref="C3878:D3878"/>
    <mergeCell ref="S1355:T1355"/>
    <mergeCell ref="U383:V383"/>
    <mergeCell ref="S1380:T1380"/>
    <mergeCell ref="O316:R316"/>
    <mergeCell ref="M1187:N1187"/>
    <mergeCell ref="C2230:D2230"/>
    <mergeCell ref="O1098:R1098"/>
    <mergeCell ref="O1073:R1073"/>
    <mergeCell ref="C3721:D3721"/>
    <mergeCell ref="C3264:D3264"/>
    <mergeCell ref="U527:V527"/>
    <mergeCell ref="O485:R485"/>
    <mergeCell ref="M741:N741"/>
    <mergeCell ref="C1179:D1179"/>
    <mergeCell ref="C3422:D3422"/>
    <mergeCell ref="S450:T450"/>
    <mergeCell ref="M899:N899"/>
    <mergeCell ref="C1594:D1594"/>
    <mergeCell ref="S608:T608"/>
    <mergeCell ref="C2056:D2056"/>
    <mergeCell ref="M845:N845"/>
    <mergeCell ref="M1361:N1361"/>
    <mergeCell ref="C3830:D3830"/>
    <mergeCell ref="S318:T318"/>
    <mergeCell ref="O216:R216"/>
    <mergeCell ref="K690:L690"/>
    <mergeCell ref="C1062:D1062"/>
    <mergeCell ref="O368:R368"/>
    <mergeCell ref="K979:L979"/>
    <mergeCell ref="U259:V259"/>
    <mergeCell ref="C1326:D1326"/>
    <mergeCell ref="C1351:D1351"/>
    <mergeCell ref="M631:N631"/>
    <mergeCell ref="C3154:D3154"/>
    <mergeCell ref="O1119:R1119"/>
    <mergeCell ref="C143:D143"/>
    <mergeCell ref="K401:L401"/>
    <mergeCell ref="C2559:D2559"/>
    <mergeCell ref="S335:T335"/>
    <mergeCell ref="C449:D449"/>
    <mergeCell ref="O1338:R1338"/>
    <mergeCell ref="M821:N821"/>
    <mergeCell ref="O308:R308"/>
    <mergeCell ref="C2190:D2190"/>
    <mergeCell ref="C2490:D2490"/>
    <mergeCell ref="C115:D115"/>
    <mergeCell ref="C699:D699"/>
    <mergeCell ref="C367:D367"/>
    <mergeCell ref="M571:N571"/>
    <mergeCell ref="U873:V873"/>
    <mergeCell ref="C1940:D1940"/>
    <mergeCell ref="M1245:N1245"/>
    <mergeCell ref="C2614:D2614"/>
    <mergeCell ref="C2703:D2703"/>
    <mergeCell ref="U1173:V1173"/>
    <mergeCell ref="S1254:T1254"/>
    <mergeCell ref="O1146:R1146"/>
    <mergeCell ref="C1998:D1998"/>
    <mergeCell ref="O1304:R1304"/>
    <mergeCell ref="O847:R847"/>
    <mergeCell ref="U584:V584"/>
    <mergeCell ref="S743:T743"/>
    <mergeCell ref="C1270:D1270"/>
    <mergeCell ref="O634:R634"/>
    <mergeCell ref="C2331:D2331"/>
    <mergeCell ref="C2506:D2506"/>
    <mergeCell ref="C2049:D2049"/>
    <mergeCell ref="M939:N939"/>
    <mergeCell ref="S1238:T1238"/>
    <mergeCell ref="C1765:D1765"/>
    <mergeCell ref="M1070:N1070"/>
    <mergeCell ref="K1120:L1120"/>
    <mergeCell ref="U138:V138"/>
    <mergeCell ref="K175:L175"/>
    <mergeCell ref="C242:D242"/>
    <mergeCell ref="C138:D138"/>
    <mergeCell ref="U183:V183"/>
    <mergeCell ref="M174:N174"/>
    <mergeCell ref="O773:R773"/>
    <mergeCell ref="C1724:D1724"/>
    <mergeCell ref="O196:R196"/>
    <mergeCell ref="M1023:N1023"/>
    <mergeCell ref="S1191:T1191"/>
    <mergeCell ref="D4039:O4039"/>
    <mergeCell ref="S127:T127"/>
    <mergeCell ref="M532:N532"/>
    <mergeCell ref="C3986:D3986"/>
    <mergeCell ref="C1901:D1901"/>
    <mergeCell ref="K499:L499"/>
    <mergeCell ref="O177:R177"/>
    <mergeCell ref="S759:T759"/>
    <mergeCell ref="S427:T427"/>
    <mergeCell ref="S454:T454"/>
    <mergeCell ref="M832:N832"/>
    <mergeCell ref="C2201:D2201"/>
    <mergeCell ref="K799:L799"/>
    <mergeCell ref="U519:V519"/>
    <mergeCell ref="O477:R477"/>
    <mergeCell ref="S1059:T1059"/>
    <mergeCell ref="C3414:D3414"/>
    <mergeCell ref="C1260:D1260"/>
    <mergeCell ref="S727:T727"/>
    <mergeCell ref="O172:R172"/>
    <mergeCell ref="S754:T754"/>
    <mergeCell ref="K1099:L1099"/>
    <mergeCell ref="O1315:R1315"/>
    <mergeCell ref="S225:T225"/>
    <mergeCell ref="O858:R858"/>
    <mergeCell ref="U1014:V1014"/>
    <mergeCell ref="O553:R553"/>
    <mergeCell ref="S736:T736"/>
    <mergeCell ref="S279:T279"/>
    <mergeCell ref="K1108:L1108"/>
    <mergeCell ref="U248:V248"/>
    <mergeCell ref="S788:T788"/>
    <mergeCell ref="C869:D869"/>
    <mergeCell ref="S782:T782"/>
    <mergeCell ref="K1160:L1160"/>
    <mergeCell ref="S1141:T1141"/>
    <mergeCell ref="U144:V144"/>
    <mergeCell ref="M973:N973"/>
    <mergeCell ref="C1249:D1249"/>
    <mergeCell ref="C3675:D3675"/>
    <mergeCell ref="C3650:D3650"/>
    <mergeCell ref="K1176:L1176"/>
    <mergeCell ref="M179:N179"/>
    <mergeCell ref="C1548:D1548"/>
    <mergeCell ref="C1102:D1102"/>
    <mergeCell ref="C3764:D3764"/>
    <mergeCell ref="S1015:T1015"/>
    <mergeCell ref="C1216:D1216"/>
    <mergeCell ref="D4028:O4028"/>
    <mergeCell ref="U1211:V1211"/>
    <mergeCell ref="C3975:D3975"/>
    <mergeCell ref="S1373:T1373"/>
    <mergeCell ref="M1256:N1256"/>
    <mergeCell ref="C2598:D2598"/>
    <mergeCell ref="C2756:D2756"/>
    <mergeCell ref="K609:L609"/>
    <mergeCell ref="C998:D998"/>
    <mergeCell ref="C1112:D1112"/>
    <mergeCell ref="C2778:D2778"/>
    <mergeCell ref="C3530:D3530"/>
    <mergeCell ref="C3284:D3284"/>
    <mergeCell ref="D4012:O4012"/>
    <mergeCell ref="K348:L348"/>
    <mergeCell ref="U1222:V1222"/>
    <mergeCell ref="R4005:AD4005"/>
    <mergeCell ref="C3109:D3109"/>
    <mergeCell ref="C1412:D1412"/>
    <mergeCell ref="D4038:O4038"/>
    <mergeCell ref="S699:T699"/>
    <mergeCell ref="C813:D813"/>
    <mergeCell ref="C1276:D1276"/>
    <mergeCell ref="C3686:D3686"/>
    <mergeCell ref="M201:N201"/>
    <mergeCell ref="U465:V465"/>
    <mergeCell ref="C1570:D1570"/>
    <mergeCell ref="C1576:D1576"/>
    <mergeCell ref="C1113:D1113"/>
    <mergeCell ref="S1157:T1157"/>
    <mergeCell ref="U160:V160"/>
    <mergeCell ref="O303:R303"/>
    <mergeCell ref="U922:V922"/>
    <mergeCell ref="C420:D420"/>
    <mergeCell ref="M1294:N1294"/>
    <mergeCell ref="M309:N309"/>
    <mergeCell ref="M423:N423"/>
    <mergeCell ref="C3877:D3877"/>
    <mergeCell ref="C1792:D1792"/>
    <mergeCell ref="S623:T623"/>
    <mergeCell ref="S324:T324"/>
    <mergeCell ref="C851:D851"/>
    <mergeCell ref="O139:R139"/>
    <mergeCell ref="K1007:L1007"/>
    <mergeCell ref="S1271:T1271"/>
    <mergeCell ref="K550:L550"/>
    <mergeCell ref="S1265:T1265"/>
    <mergeCell ref="C3165:D3165"/>
    <mergeCell ref="O1310:R1310"/>
    <mergeCell ref="S220:T220"/>
    <mergeCell ref="S194:T194"/>
    <mergeCell ref="C308:D308"/>
    <mergeCell ref="C472:D472"/>
    <mergeCell ref="K332:L332"/>
    <mergeCell ref="U1206:V1206"/>
    <mergeCell ref="O1164:R1164"/>
    <mergeCell ref="M282:N282"/>
    <mergeCell ref="S1124:T1124"/>
    <mergeCell ref="C1651:D1651"/>
    <mergeCell ref="U1189:V1189"/>
    <mergeCell ref="O1147:R1147"/>
    <mergeCell ref="C302:D302"/>
    <mergeCell ref="U1347:V1347"/>
    <mergeCell ref="S295:T295"/>
    <mergeCell ref="C3261:D3261"/>
    <mergeCell ref="O922:R922"/>
    <mergeCell ref="K337:L337"/>
    <mergeCell ref="S595:T595"/>
    <mergeCell ref="C709:D709"/>
    <mergeCell ref="O1222:R1222"/>
    <mergeCell ref="C377:D377"/>
    <mergeCell ref="S290:T290"/>
    <mergeCell ref="C404:D404"/>
    <mergeCell ref="O1380:R1380"/>
    <mergeCell ref="C3582:D3582"/>
    <mergeCell ref="C3964:D3964"/>
    <mergeCell ref="C1978:D1978"/>
    <mergeCell ref="U454:V454"/>
    <mergeCell ref="O194:R194"/>
    <mergeCell ref="C2076:D2076"/>
    <mergeCell ref="C35:AD35"/>
    <mergeCell ref="C1379:D1379"/>
    <mergeCell ref="U270:V270"/>
    <mergeCell ref="O228:R228"/>
    <mergeCell ref="O744:R744"/>
    <mergeCell ref="C922:D922"/>
    <mergeCell ref="O439:R439"/>
    <mergeCell ref="U1058:V1058"/>
    <mergeCell ref="M310:N310"/>
    <mergeCell ref="K1307:L1307"/>
    <mergeCell ref="K850:L850"/>
    <mergeCell ref="C1679:D1679"/>
    <mergeCell ref="U595:V595"/>
    <mergeCell ref="C1222:D1222"/>
    <mergeCell ref="C3490:D3490"/>
    <mergeCell ref="S1266:T1266"/>
    <mergeCell ref="M1098:N1098"/>
    <mergeCell ref="M1073:N1073"/>
    <mergeCell ref="U1358:V1358"/>
    <mergeCell ref="M793:N793"/>
    <mergeCell ref="U895:V895"/>
    <mergeCell ref="C3834:D3834"/>
    <mergeCell ref="S563:T563"/>
    <mergeCell ref="O586:R586"/>
    <mergeCell ref="O281:R281"/>
    <mergeCell ref="S863:T863"/>
    <mergeCell ref="C1390:D1390"/>
    <mergeCell ref="C1521:D1521"/>
    <mergeCell ref="O886:R886"/>
    <mergeCell ref="K1366:L1366"/>
    <mergeCell ref="O178:R178"/>
    <mergeCell ref="S1310:T1310"/>
    <mergeCell ref="K1377:L1377"/>
    <mergeCell ref="O478:R478"/>
    <mergeCell ref="C1749:D1749"/>
    <mergeCell ref="C2354:D2354"/>
    <mergeCell ref="C269:D269"/>
    <mergeCell ref="C1444:D1444"/>
    <mergeCell ref="K1273:L1273"/>
    <mergeCell ref="U1145:V1145"/>
    <mergeCell ref="O488:R488"/>
    <mergeCell ref="K968:L968"/>
    <mergeCell ref="S1226:T1226"/>
    <mergeCell ref="S1201:T1201"/>
    <mergeCell ref="O97:R97"/>
    <mergeCell ref="K577:L577"/>
    <mergeCell ref="C63:AD63"/>
    <mergeCell ref="C3034:D3034"/>
    <mergeCell ref="C949:D949"/>
    <mergeCell ref="U127:V127"/>
    <mergeCell ref="C3454:D3454"/>
    <mergeCell ref="M931:N931"/>
    <mergeCell ref="K980:L980"/>
    <mergeCell ref="S183:T183"/>
    <mergeCell ref="M626:N626"/>
    <mergeCell ref="O227:R227"/>
    <mergeCell ref="C921:D921"/>
    <mergeCell ref="C263:D263"/>
    <mergeCell ref="M1143:N1143"/>
    <mergeCell ref="C693:D693"/>
    <mergeCell ref="C649:D649"/>
    <mergeCell ref="S416:T416"/>
    <mergeCell ref="O352:R352"/>
    <mergeCell ref="U993:V993"/>
    <mergeCell ref="S85:T85"/>
    <mergeCell ref="C199:D199"/>
    <mergeCell ref="C224:D224"/>
    <mergeCell ref="K457:L457"/>
    <mergeCell ref="S243:T243"/>
    <mergeCell ref="U1331:V1331"/>
    <mergeCell ref="K615:L615"/>
    <mergeCell ref="C3072:D3072"/>
    <mergeCell ref="K788:L788"/>
    <mergeCell ref="K763:L763"/>
    <mergeCell ref="S1021:T1021"/>
    <mergeCell ref="S716:T716"/>
    <mergeCell ref="C830:D830"/>
    <mergeCell ref="O652:R652"/>
    <mergeCell ref="O1094:R1094"/>
    <mergeCell ref="U704:V704"/>
    <mergeCell ref="C1946:D1946"/>
    <mergeCell ref="C1489:D1489"/>
    <mergeCell ref="C1483:D1483"/>
    <mergeCell ref="U629:V629"/>
    <mergeCell ref="U623:V623"/>
    <mergeCell ref="O581:R581"/>
    <mergeCell ref="M1001:N1001"/>
    <mergeCell ref="S1163:T1163"/>
    <mergeCell ref="M995:N995"/>
    <mergeCell ref="M1153:N1153"/>
    <mergeCell ref="C2484:D2484"/>
    <mergeCell ref="C2038:D2038"/>
    <mergeCell ref="C368:D368"/>
    <mergeCell ref="U954:V954"/>
    <mergeCell ref="O881:R881"/>
    <mergeCell ref="C1733:D1733"/>
    <mergeCell ref="M996:N996"/>
    <mergeCell ref="K1116:L1116"/>
    <mergeCell ref="C2207:D2207"/>
    <mergeCell ref="U1282:V1282"/>
    <mergeCell ref="C264:D264"/>
    <mergeCell ref="O625:R625"/>
    <mergeCell ref="C2507:D2507"/>
    <mergeCell ref="O994:R994"/>
    <mergeCell ref="O950:R950"/>
    <mergeCell ref="K365:L365"/>
    <mergeCell ref="C2434:D2434"/>
    <mergeCell ref="S210:T210"/>
    <mergeCell ref="S138:T138"/>
    <mergeCell ref="C252:D252"/>
    <mergeCell ref="U514:V514"/>
    <mergeCell ref="O472:R472"/>
    <mergeCell ref="M865:N865"/>
    <mergeCell ref="M892:N892"/>
    <mergeCell ref="C1166:D1166"/>
    <mergeCell ref="M429:N429"/>
    <mergeCell ref="M560:N560"/>
    <mergeCell ref="C1929:D1929"/>
    <mergeCell ref="U845:V845"/>
    <mergeCell ref="U820:V820"/>
    <mergeCell ref="K105:L105"/>
    <mergeCell ref="C172:D172"/>
    <mergeCell ref="C2588:D2588"/>
    <mergeCell ref="U448:V448"/>
    <mergeCell ref="O1343:R1343"/>
    <mergeCell ref="M826:N826"/>
    <mergeCell ref="M820:N820"/>
    <mergeCell ref="K1360:L1360"/>
    <mergeCell ref="S1349:T1349"/>
    <mergeCell ref="M724:N724"/>
    <mergeCell ref="C2093:D2093"/>
    <mergeCell ref="U298:V298"/>
    <mergeCell ref="U515:V515"/>
    <mergeCell ref="U509:V509"/>
    <mergeCell ref="S1049:T1049"/>
    <mergeCell ref="K905:L905"/>
    <mergeCell ref="U210:V210"/>
    <mergeCell ref="K261:L261"/>
    <mergeCell ref="M772:N772"/>
    <mergeCell ref="U1074:V1074"/>
    <mergeCell ref="O1032:R1032"/>
    <mergeCell ref="O353:R353"/>
    <mergeCell ref="M1137:N1137"/>
    <mergeCell ref="O1266:R1266"/>
    <mergeCell ref="O809:R809"/>
    <mergeCell ref="O949:R949"/>
    <mergeCell ref="S988:T988"/>
    <mergeCell ref="S193:T193"/>
    <mergeCell ref="C720:D720"/>
    <mergeCell ref="C971:D971"/>
    <mergeCell ref="U1172:V1172"/>
    <mergeCell ref="C518:D518"/>
    <mergeCell ref="C1872:D1872"/>
    <mergeCell ref="O721:R721"/>
    <mergeCell ref="M592:N592"/>
    <mergeCell ref="U894:V894"/>
    <mergeCell ref="O852:R852"/>
    <mergeCell ref="C1961:D1961"/>
    <mergeCell ref="U437:V437"/>
    <mergeCell ref="M1266:N1266"/>
    <mergeCell ref="S483:T483"/>
    <mergeCell ref="C666:D666"/>
    <mergeCell ref="K511:L511"/>
    <mergeCell ref="K505:L505"/>
    <mergeCell ref="C1315:D1315"/>
    <mergeCell ref="C280:D280"/>
    <mergeCell ref="O1283:R1283"/>
    <mergeCell ref="U868:V868"/>
    <mergeCell ref="O826:R826"/>
    <mergeCell ref="U999:V999"/>
    <mergeCell ref="C2066:D2066"/>
    <mergeCell ref="S891:T891"/>
    <mergeCell ref="C1005:D1005"/>
    <mergeCell ref="K1263:L1263"/>
    <mergeCell ref="M266:N266"/>
    <mergeCell ref="M213:N213"/>
    <mergeCell ref="M860:N860"/>
    <mergeCell ref="U698:V698"/>
    <mergeCell ref="C1151:D1151"/>
    <mergeCell ref="C1667:D1667"/>
    <mergeCell ref="M456:N456"/>
    <mergeCell ref="S618:T618"/>
    <mergeCell ref="K1203:L1203"/>
    <mergeCell ref="O739:R739"/>
    <mergeCell ref="K1014:L1014"/>
    <mergeCell ref="U319:V319"/>
    <mergeCell ref="M1148:N1148"/>
    <mergeCell ref="S1316:T1316"/>
    <mergeCell ref="U313:V313"/>
    <mergeCell ref="O271:R271"/>
    <mergeCell ref="O246:R246"/>
    <mergeCell ref="M691:N691"/>
    <mergeCell ref="C153:D153"/>
    <mergeCell ref="C147:D147"/>
    <mergeCell ref="K700:L700"/>
    <mergeCell ref="C182:D182"/>
    <mergeCell ref="M1081:N1081"/>
    <mergeCell ref="C313:D313"/>
    <mergeCell ref="R4042:AD4042"/>
    <mergeCell ref="R4017:AD4017"/>
    <mergeCell ref="C356:D356"/>
    <mergeCell ref="S663:T663"/>
    <mergeCell ref="C3561:D3561"/>
    <mergeCell ref="K1035:L1035"/>
    <mergeCell ref="U340:V340"/>
    <mergeCell ref="C3692:D3692"/>
    <mergeCell ref="K616:L616"/>
    <mergeCell ref="U334:V334"/>
    <mergeCell ref="O292:R292"/>
    <mergeCell ref="S874:T874"/>
    <mergeCell ref="C988:D988"/>
    <mergeCell ref="S1337:T1337"/>
    <mergeCell ref="K730:L730"/>
    <mergeCell ref="S1032:T1032"/>
    <mergeCell ref="C1119:D1119"/>
    <mergeCell ref="M864:N864"/>
    <mergeCell ref="C3861:D3861"/>
    <mergeCell ref="S1332:T1332"/>
    <mergeCell ref="U335:V335"/>
    <mergeCell ref="C3687:D3687"/>
    <mergeCell ref="M707:N707"/>
    <mergeCell ref="K1278:L1278"/>
    <mergeCell ref="C1492:D1492"/>
    <mergeCell ref="M281:N281"/>
    <mergeCell ref="S443:T443"/>
    <mergeCell ref="M735:N735"/>
    <mergeCell ref="U612:V612"/>
    <mergeCell ref="C1239:D1239"/>
    <mergeCell ref="O1061:R1061"/>
    <mergeCell ref="S1152:T1152"/>
    <mergeCell ref="C2382:D2382"/>
    <mergeCell ref="U1271:V1271"/>
    <mergeCell ref="C2376:D2376"/>
    <mergeCell ref="C2338:D2338"/>
    <mergeCell ref="U1265:V1265"/>
    <mergeCell ref="C2682:D2682"/>
    <mergeCell ref="M1365:N1365"/>
    <mergeCell ref="C2734:D2734"/>
    <mergeCell ref="C1037:D1037"/>
    <mergeCell ref="C2865:D2865"/>
    <mergeCell ref="C738:D738"/>
    <mergeCell ref="C732:D732"/>
    <mergeCell ref="U1293:V1293"/>
    <mergeCell ref="C3574:D3574"/>
    <mergeCell ref="C3981:D3981"/>
    <mergeCell ref="C3518:D3518"/>
    <mergeCell ref="C3818:D3818"/>
    <mergeCell ref="C2365:D2365"/>
    <mergeCell ref="C668:D668"/>
    <mergeCell ref="U1254:V1254"/>
    <mergeCell ref="C3425:D3425"/>
    <mergeCell ref="C3583:D3583"/>
    <mergeCell ref="C3126:D3126"/>
    <mergeCell ref="C3426:D3426"/>
    <mergeCell ref="C3420:D3420"/>
    <mergeCell ref="S612:T612"/>
    <mergeCell ref="Q4046:AD4046"/>
    <mergeCell ref="S102:T102"/>
    <mergeCell ref="M88:N88"/>
    <mergeCell ref="S313:T313"/>
    <mergeCell ref="K169:L169"/>
    <mergeCell ref="C541:D541"/>
    <mergeCell ref="C2784:D2784"/>
    <mergeCell ref="C3300:D3300"/>
    <mergeCell ref="K380:L380"/>
    <mergeCell ref="C1146:D1146"/>
    <mergeCell ref="K932:L932"/>
    <mergeCell ref="C3389:D3389"/>
    <mergeCell ref="K469:L469"/>
    <mergeCell ref="C2538:D2538"/>
    <mergeCell ref="S314:T314"/>
    <mergeCell ref="C841:D841"/>
    <mergeCell ref="M146:N146"/>
    <mergeCell ref="M121:N121"/>
    <mergeCell ref="C422:D422"/>
    <mergeCell ref="C3084:D3084"/>
    <mergeCell ref="C3600:D3600"/>
    <mergeCell ref="K686:L686"/>
    <mergeCell ref="C3758:D3758"/>
    <mergeCell ref="K1232:L1232"/>
    <mergeCell ref="M235:N235"/>
    <mergeCell ref="C3301:D3301"/>
    <mergeCell ref="C1604:D1604"/>
    <mergeCell ref="C3295:D3295"/>
    <mergeCell ref="O1114:R1114"/>
    <mergeCell ref="S787:T787"/>
    <mergeCell ref="C569:D569"/>
    <mergeCell ref="S482:T482"/>
    <mergeCell ref="K827:L827"/>
    <mergeCell ref="K854:L854"/>
    <mergeCell ref="S1087:T1087"/>
    <mergeCell ref="U90:V90"/>
    <mergeCell ref="U1004:V1004"/>
    <mergeCell ref="U1162:V1162"/>
    <mergeCell ref="C3850:D3850"/>
    <mergeCell ref="M348:N348"/>
    <mergeCell ref="U193:V193"/>
    <mergeCell ref="C3545:D3545"/>
    <mergeCell ref="K1019:L1019"/>
    <mergeCell ref="C1391:D1391"/>
    <mergeCell ref="C3634:D3634"/>
    <mergeCell ref="S274:T274"/>
    <mergeCell ref="S249:T249"/>
    <mergeCell ref="C2604:D2604"/>
    <mergeCell ref="K316:L316"/>
    <mergeCell ref="S574:T574"/>
    <mergeCell ref="C688:D688"/>
    <mergeCell ref="C2904:D2904"/>
    <mergeCell ref="M381:N381"/>
    <mergeCell ref="C819:D819"/>
    <mergeCell ref="M598:N598"/>
    <mergeCell ref="O1239:R1239"/>
    <mergeCell ref="S912:T912"/>
    <mergeCell ref="C1026:D1026"/>
    <mergeCell ref="S493:T493"/>
    <mergeCell ref="C2173:D2173"/>
    <mergeCell ref="K1354:L1354"/>
    <mergeCell ref="U1196:V1196"/>
    <mergeCell ref="U1354:V1354"/>
    <mergeCell ref="U327:V327"/>
    <mergeCell ref="D4017:O4017"/>
    <mergeCell ref="C987:D987"/>
    <mergeCell ref="R4006:AD4006"/>
    <mergeCell ref="U657:V657"/>
    <mergeCell ref="K958:L958"/>
    <mergeCell ref="C3906:D3906"/>
    <mergeCell ref="U710:V710"/>
    <mergeCell ref="K986:L986"/>
    <mergeCell ref="C1777:D1777"/>
    <mergeCell ref="S1250:T1250"/>
    <mergeCell ref="S1244:T1244"/>
    <mergeCell ref="C1358:D1358"/>
    <mergeCell ref="C1472:D1472"/>
    <mergeCell ref="C2121:D2121"/>
    <mergeCell ref="C3774:D3774"/>
    <mergeCell ref="C2077:D2077"/>
    <mergeCell ref="M289:N289"/>
    <mergeCell ref="K1286:L1286"/>
    <mergeCell ref="C1658:D1658"/>
    <mergeCell ref="C1772:D1772"/>
    <mergeCell ref="M1077:N1077"/>
    <mergeCell ref="S630:T630"/>
    <mergeCell ref="M1035:N1035"/>
    <mergeCell ref="C3900:D3900"/>
    <mergeCell ref="C1200:D1200"/>
    <mergeCell ref="C1194:D1194"/>
    <mergeCell ref="M920:N920"/>
    <mergeCell ref="U85:V85"/>
    <mergeCell ref="S1082:T1082"/>
    <mergeCell ref="C3437:D3437"/>
    <mergeCell ref="C3443:D3443"/>
    <mergeCell ref="M457:N457"/>
    <mergeCell ref="S1299:T1299"/>
    <mergeCell ref="C3654:D3654"/>
    <mergeCell ref="M615:N615"/>
    <mergeCell ref="K1155:L1155"/>
    <mergeCell ref="M158:N158"/>
    <mergeCell ref="U848:V848"/>
    <mergeCell ref="C1527:D1527"/>
    <mergeCell ref="C3743:D3743"/>
    <mergeCell ref="M1220:N1220"/>
    <mergeCell ref="M915:N915"/>
    <mergeCell ref="K882:L882"/>
    <mergeCell ref="S1140:T1140"/>
    <mergeCell ref="C1254:D1254"/>
    <mergeCell ref="O103:R103"/>
    <mergeCell ref="U232:V232"/>
    <mergeCell ref="K1188:L1188"/>
    <mergeCell ref="K1182:L1182"/>
    <mergeCell ref="M185:N185"/>
    <mergeCell ref="C1554:D1554"/>
    <mergeCell ref="K1302:L1302"/>
    <mergeCell ref="S467:T467"/>
    <mergeCell ref="O428:R428"/>
    <mergeCell ref="O403:R403"/>
    <mergeCell ref="C1674:D1674"/>
    <mergeCell ref="C2616:D2616"/>
    <mergeCell ref="C2610:D2610"/>
    <mergeCell ref="K1127:L1127"/>
    <mergeCell ref="O444:R444"/>
    <mergeCell ref="K1013:L1013"/>
    <mergeCell ref="O705:R705"/>
    <mergeCell ref="C1945:D1945"/>
    <mergeCell ref="K1268:L1268"/>
    <mergeCell ref="R4021:AD4021"/>
    <mergeCell ref="O728:R728"/>
    <mergeCell ref="C3665:D3665"/>
    <mergeCell ref="C3640:D3640"/>
    <mergeCell ref="U444:V444"/>
    <mergeCell ref="C1555:D1555"/>
    <mergeCell ref="M300:N300"/>
    <mergeCell ref="M816:N816"/>
    <mergeCell ref="M810:N810"/>
    <mergeCell ref="C1669:D1669"/>
    <mergeCell ref="D4018:O4018"/>
    <mergeCell ref="S1282:T1282"/>
    <mergeCell ref="C939:D939"/>
    <mergeCell ref="O761:R761"/>
    <mergeCell ref="M659:N659"/>
    <mergeCell ref="O298:R298"/>
    <mergeCell ref="U917:V917"/>
    <mergeCell ref="U498:V498"/>
    <mergeCell ref="C3812:D3812"/>
    <mergeCell ref="O456:R456"/>
    <mergeCell ref="C1696:D1696"/>
    <mergeCell ref="K1356:L1356"/>
    <mergeCell ref="U1049:V1049"/>
    <mergeCell ref="C2141:D2141"/>
    <mergeCell ref="C1728:D1728"/>
    <mergeCell ref="O1034:R1034"/>
    <mergeCell ref="C2790:D2790"/>
    <mergeCell ref="C2948:D2948"/>
    <mergeCell ref="M1122:N1122"/>
    <mergeCell ref="C2491:D2491"/>
    <mergeCell ref="M1116:N1116"/>
    <mergeCell ref="C2485:D2485"/>
    <mergeCell ref="M1012:N1012"/>
    <mergeCell ref="C2381:D2381"/>
    <mergeCell ref="O1203:R1203"/>
    <mergeCell ref="C1924:D1924"/>
    <mergeCell ref="O898:R898"/>
    <mergeCell ref="C1619:D1619"/>
    <mergeCell ref="C438:D438"/>
    <mergeCell ref="U483:V483"/>
    <mergeCell ref="M1318:N1318"/>
    <mergeCell ref="M1312:N1312"/>
    <mergeCell ref="C2681:D2681"/>
    <mergeCell ref="C744:D744"/>
    <mergeCell ref="C312:D312"/>
    <mergeCell ref="S499:T499"/>
    <mergeCell ref="C580:D580"/>
    <mergeCell ref="C3633:D3633"/>
    <mergeCell ref="K719:L719"/>
    <mergeCell ref="C3176:D3176"/>
    <mergeCell ref="C1091:D1091"/>
    <mergeCell ref="C3334:D3334"/>
    <mergeCell ref="S362:T362"/>
    <mergeCell ref="C3460:D3460"/>
    <mergeCell ref="C3618:D3618"/>
    <mergeCell ref="C3612:D3612"/>
    <mergeCell ref="S956:T956"/>
    <mergeCell ref="K632:L632"/>
    <mergeCell ref="C2773:D2773"/>
    <mergeCell ref="K1284:L1284"/>
    <mergeCell ref="K865:L865"/>
    <mergeCell ref="C3703:D3703"/>
    <mergeCell ref="C3584:D3584"/>
    <mergeCell ref="C1435:D1435"/>
    <mergeCell ref="C123:D123"/>
    <mergeCell ref="O1126:R1126"/>
    <mergeCell ref="C2366:D2366"/>
    <mergeCell ref="C281:D281"/>
    <mergeCell ref="K1154:L1154"/>
    <mergeCell ref="M157:N157"/>
    <mergeCell ref="C2680:D2680"/>
    <mergeCell ref="S999:T999"/>
    <mergeCell ref="C3742:D3742"/>
    <mergeCell ref="M1104:N1104"/>
    <mergeCell ref="C1957:D1957"/>
    <mergeCell ref="C2751:D2751"/>
    <mergeCell ref="S527:T527"/>
    <mergeCell ref="O1179:R1179"/>
    <mergeCell ref="C203:D203"/>
    <mergeCell ref="O218:R218"/>
    <mergeCell ref="S297:T297"/>
    <mergeCell ref="O347:R347"/>
    <mergeCell ref="K783:L783"/>
    <mergeCell ref="C3240:D3240"/>
    <mergeCell ref="S1016:T1016"/>
    <mergeCell ref="C1130:D1130"/>
    <mergeCell ref="O952:R952"/>
    <mergeCell ref="O1022:R1022"/>
    <mergeCell ref="M893:N893"/>
    <mergeCell ref="O1016:R1016"/>
    <mergeCell ref="O559:R559"/>
    <mergeCell ref="C171:D171"/>
    <mergeCell ref="O717:R717"/>
    <mergeCell ref="O336:R336"/>
    <mergeCell ref="C2218:D2218"/>
    <mergeCell ref="K816:L816"/>
    <mergeCell ref="C3273:D3273"/>
    <mergeCell ref="S1076:T1076"/>
    <mergeCell ref="S613:T613"/>
    <mergeCell ref="K985:L985"/>
    <mergeCell ref="M1149:N1149"/>
    <mergeCell ref="O248:R248"/>
    <mergeCell ref="M855:N855"/>
    <mergeCell ref="C3104:D3104"/>
    <mergeCell ref="K578:L578"/>
    <mergeCell ref="K605:L605"/>
    <mergeCell ref="S749:T749"/>
    <mergeCell ref="C950:D950"/>
    <mergeCell ref="C1407:D1407"/>
    <mergeCell ref="M255:N255"/>
    <mergeCell ref="C3193:D3193"/>
    <mergeCell ref="M670:N670"/>
    <mergeCell ref="C1108:D1108"/>
    <mergeCell ref="M804:N804"/>
    <mergeCell ref="S966:T966"/>
    <mergeCell ref="C1657:D1657"/>
    <mergeCell ref="C3410:D3410"/>
    <mergeCell ref="C2468:D2468"/>
    <mergeCell ref="C139:D139"/>
    <mergeCell ref="O914:R914"/>
    <mergeCell ref="S1233:T1233"/>
    <mergeCell ref="O1131:R1131"/>
    <mergeCell ref="O1125:R1125"/>
    <mergeCell ref="S129:T129"/>
    <mergeCell ref="O756:R756"/>
    <mergeCell ref="C2027:D2027"/>
    <mergeCell ref="M751:N751"/>
    <mergeCell ref="M446:N446"/>
    <mergeCell ref="C3992:F3992"/>
    <mergeCell ref="C650:D650"/>
    <mergeCell ref="S538:T538"/>
    <mergeCell ref="U732:V732"/>
    <mergeCell ref="O1115:R1115"/>
    <mergeCell ref="C2224:D2224"/>
    <mergeCell ref="M1273:N1273"/>
    <mergeCell ref="C2615:D2615"/>
    <mergeCell ref="C530:D530"/>
    <mergeCell ref="C3731:D3731"/>
    <mergeCell ref="C1183:D1183"/>
    <mergeCell ref="M909:N909"/>
    <mergeCell ref="O548:R548"/>
    <mergeCell ref="O1305:R1305"/>
    <mergeCell ref="C2576:D2576"/>
    <mergeCell ref="S352:T352"/>
    <mergeCell ref="K718:L718"/>
    <mergeCell ref="C1090:D1090"/>
    <mergeCell ref="S521:T521"/>
    <mergeCell ref="C3040:D3040"/>
    <mergeCell ref="M1366:N1366"/>
    <mergeCell ref="C2735:D2735"/>
    <mergeCell ref="C291:D291"/>
    <mergeCell ref="C3051:D3051"/>
    <mergeCell ref="U1038:V1038"/>
    <mergeCell ref="C2779:D2779"/>
    <mergeCell ref="M991:N991"/>
    <mergeCell ref="C2360:D2360"/>
    <mergeCell ref="C2473:D2473"/>
    <mergeCell ref="C2523:D2523"/>
    <mergeCell ref="C2530:D2530"/>
    <mergeCell ref="C2851:D2851"/>
    <mergeCell ref="K749:L749"/>
    <mergeCell ref="C1540:D1540"/>
    <mergeCell ref="C371:D371"/>
    <mergeCell ref="C1509:D1509"/>
    <mergeCell ref="C488:D488"/>
    <mergeCell ref="C2310:D2310"/>
    <mergeCell ref="K327:L327"/>
    <mergeCell ref="K1088:L1088"/>
    <mergeCell ref="U400:V400"/>
    <mergeCell ref="S619:T619"/>
    <mergeCell ref="M1024:N1024"/>
    <mergeCell ref="C2393:D2393"/>
    <mergeCell ref="S733:T733"/>
    <mergeCell ref="S989:T989"/>
    <mergeCell ref="C3220:D3220"/>
    <mergeCell ref="C672:D672"/>
    <mergeCell ref="O1039:R1039"/>
    <mergeCell ref="S1289:T1289"/>
    <mergeCell ref="O1250:R1250"/>
    <mergeCell ref="U432:V432"/>
    <mergeCell ref="U601:V601"/>
    <mergeCell ref="K344:L344"/>
    <mergeCell ref="C716:D716"/>
    <mergeCell ref="C2932:D2932"/>
    <mergeCell ref="C3578:D3578"/>
    <mergeCell ref="C1832:D1832"/>
    <mergeCell ref="U721:V721"/>
    <mergeCell ref="M1068:N1068"/>
    <mergeCell ref="M1093:N1093"/>
    <mergeCell ref="C1369:D1369"/>
    <mergeCell ref="C3895:D3895"/>
    <mergeCell ref="K975:L975"/>
    <mergeCell ref="C2876:D2876"/>
    <mergeCell ref="U1346:V1346"/>
    <mergeCell ref="C1396:D1396"/>
    <mergeCell ref="K561:L561"/>
    <mergeCell ref="S205:T205"/>
    <mergeCell ref="K250:L250"/>
    <mergeCell ref="C1640:D1640"/>
    <mergeCell ref="O1005:R1005"/>
    <mergeCell ref="M876:N876"/>
    <mergeCell ref="U1178:V1178"/>
    <mergeCell ref="O1136:R1136"/>
    <mergeCell ref="C2245:D2245"/>
    <mergeCell ref="C2403:D2403"/>
    <mergeCell ref="M1028:N1028"/>
    <mergeCell ref="C976:D976"/>
    <mergeCell ref="O1322:R1322"/>
    <mergeCell ref="M799:N799"/>
    <mergeCell ref="K1143:L1143"/>
    <mergeCell ref="C2518:D2518"/>
    <mergeCell ref="C1488:D1488"/>
    <mergeCell ref="O794:R794"/>
    <mergeCell ref="S1376:T1376"/>
    <mergeCell ref="U404:V404"/>
    <mergeCell ref="U379:V379"/>
    <mergeCell ref="O337:R337"/>
    <mergeCell ref="C2189:D2189"/>
    <mergeCell ref="K1256:L1256"/>
    <mergeCell ref="C1628:D1628"/>
    <mergeCell ref="U172:V172"/>
    <mergeCell ref="C1283:D1283"/>
    <mergeCell ref="S706:T706"/>
    <mergeCell ref="C820:D820"/>
    <mergeCell ref="S1315:T1315"/>
    <mergeCell ref="S1099:T1099"/>
    <mergeCell ref="O593:R593"/>
    <mergeCell ref="S1175:T1175"/>
    <mergeCell ref="U178:V178"/>
    <mergeCell ref="M491:N491"/>
    <mergeCell ref="C1860:D1860"/>
    <mergeCell ref="S1333:T1333"/>
    <mergeCell ref="C2214:D2214"/>
    <mergeCell ref="K661:L661"/>
    <mergeCell ref="U433:V433"/>
    <mergeCell ref="C1675:D1675"/>
    <mergeCell ref="U591:V591"/>
    <mergeCell ref="K1210:L1210"/>
    <mergeCell ref="C645:D645"/>
    <mergeCell ref="O1154:R1154"/>
    <mergeCell ref="C178:D178"/>
    <mergeCell ref="C2257:D2257"/>
    <mergeCell ref="M555:N555"/>
    <mergeCell ref="M582:N582"/>
    <mergeCell ref="C1408:D1408"/>
    <mergeCell ref="U510:V510"/>
    <mergeCell ref="M882:N882"/>
    <mergeCell ref="U1217:V1217"/>
    <mergeCell ref="M959:N959"/>
    <mergeCell ref="M984:N984"/>
    <mergeCell ref="O1219:R1219"/>
    <mergeCell ref="C227:D227"/>
    <mergeCell ref="S173:T173"/>
    <mergeCell ref="K1002:L1002"/>
    <mergeCell ref="K697:L697"/>
    <mergeCell ref="C2195:D2195"/>
    <mergeCell ref="C3182:D3182"/>
    <mergeCell ref="C2746:D2746"/>
    <mergeCell ref="S522:T522"/>
    <mergeCell ref="C592:D592"/>
    <mergeCell ref="K894:L894"/>
    <mergeCell ref="C271:D271"/>
    <mergeCell ref="C18:AD18"/>
    <mergeCell ref="K1105:L1105"/>
    <mergeCell ref="O212:R212"/>
    <mergeCell ref="O206:R206"/>
    <mergeCell ref="C1477:D1477"/>
    <mergeCell ref="S1365:T1365"/>
    <mergeCell ref="S919:T919"/>
    <mergeCell ref="K1291:L1291"/>
    <mergeCell ref="S1033:T1033"/>
    <mergeCell ref="O969:R969"/>
    <mergeCell ref="U554:V554"/>
    <mergeCell ref="C194:D194"/>
    <mergeCell ref="O260:R260"/>
    <mergeCell ref="O114:R114"/>
    <mergeCell ref="C1266:D1266"/>
    <mergeCell ref="C350:D350"/>
    <mergeCell ref="C58:AD58"/>
    <mergeCell ref="M795:N795"/>
    <mergeCell ref="S805:T805"/>
    <mergeCell ref="M1341:N1341"/>
    <mergeCell ref="C2710:D2710"/>
    <mergeCell ref="U596:V596"/>
    <mergeCell ref="O529:R529"/>
    <mergeCell ref="O523:R523"/>
    <mergeCell ref="O91:R91"/>
    <mergeCell ref="S1261:T1261"/>
    <mergeCell ref="C1375:D1375"/>
    <mergeCell ref="M611:N611"/>
    <mergeCell ref="S591:T591"/>
    <mergeCell ref="C705:D705"/>
    <mergeCell ref="K963:L963"/>
    <mergeCell ref="K938:L938"/>
    <mergeCell ref="O1218:R1218"/>
    <mergeCell ref="S1196:T1196"/>
    <mergeCell ref="K229:L229"/>
    <mergeCell ref="C1989:D1989"/>
    <mergeCell ref="C292:D292"/>
    <mergeCell ref="U1337:V1337"/>
    <mergeCell ref="C1805:D1805"/>
    <mergeCell ref="C1543:D1543"/>
    <mergeCell ref="U407:V407"/>
    <mergeCell ref="S553:T553"/>
    <mergeCell ref="C1211:D1211"/>
    <mergeCell ref="U972:V972"/>
    <mergeCell ref="U966:V966"/>
    <mergeCell ref="M1338:N1338"/>
    <mergeCell ref="U209:V209"/>
    <mergeCell ref="O167:R167"/>
    <mergeCell ref="C122:D122"/>
    <mergeCell ref="C2344:D2344"/>
    <mergeCell ref="U683:V683"/>
    <mergeCell ref="K1030:L1030"/>
    <mergeCell ref="O142:R142"/>
    <mergeCell ref="C345:D345"/>
    <mergeCell ref="C149:D149"/>
    <mergeCell ref="K152:L152"/>
    <mergeCell ref="M353:N353"/>
    <mergeCell ref="C1843:D1843"/>
    <mergeCell ref="C3208:D3208"/>
    <mergeCell ref="M1237:N1237"/>
    <mergeCell ref="C1538:D1538"/>
    <mergeCell ref="C3813:D3813"/>
    <mergeCell ref="C3840:D3840"/>
    <mergeCell ref="K741:L741"/>
    <mergeCell ref="C112:D112"/>
    <mergeCell ref="K225:L225"/>
    <mergeCell ref="C3825:D3825"/>
    <mergeCell ref="M125:N125"/>
    <mergeCell ref="C3579:D3579"/>
    <mergeCell ref="M214:N214"/>
    <mergeCell ref="C1583:D1583"/>
    <mergeCell ref="M136:N136"/>
    <mergeCell ref="C3451:D3451"/>
    <mergeCell ref="C3433:D3433"/>
    <mergeCell ref="C2595:D2595"/>
    <mergeCell ref="K153:L153"/>
    <mergeCell ref="C525:D525"/>
    <mergeCell ref="S106:T106"/>
    <mergeCell ref="K910:L910"/>
    <mergeCell ref="C3809:D3809"/>
    <mergeCell ref="S449:T449"/>
    <mergeCell ref="K278:L278"/>
    <mergeCell ref="U1168:V1168"/>
    <mergeCell ref="U1299:V1299"/>
    <mergeCell ref="U1010:V1010"/>
    <mergeCell ref="C755:D755"/>
    <mergeCell ref="K436:L436"/>
    <mergeCell ref="S222:T222"/>
    <mergeCell ref="C1265:D1265"/>
    <mergeCell ref="U1310:V1310"/>
    <mergeCell ref="U1335:V1335"/>
    <mergeCell ref="C2446:D2446"/>
    <mergeCell ref="U651:V651"/>
    <mergeCell ref="U194:V194"/>
    <mergeCell ref="S331:T331"/>
    <mergeCell ref="C2555:D2555"/>
    <mergeCell ref="U265:V265"/>
    <mergeCell ref="O223:R223"/>
    <mergeCell ref="K703:L703"/>
    <mergeCell ref="U277:V277"/>
    <mergeCell ref="U788:V788"/>
    <mergeCell ref="O321:R321"/>
    <mergeCell ref="O315:R315"/>
    <mergeCell ref="C2197:D2197"/>
    <mergeCell ref="O473:R473"/>
    <mergeCell ref="S1055:T1055"/>
    <mergeCell ref="U471:V471"/>
    <mergeCell ref="M843:N843"/>
    <mergeCell ref="U815:V815"/>
    <mergeCell ref="M1041:N1041"/>
    <mergeCell ref="U722:V722"/>
    <mergeCell ref="C2410:D2410"/>
    <mergeCell ref="C1947:D1947"/>
    <mergeCell ref="C2605:D2605"/>
    <mergeCell ref="C3279:D3279"/>
    <mergeCell ref="C520:D520"/>
    <mergeCell ref="K753:L753"/>
    <mergeCell ref="C1980:D1980"/>
    <mergeCell ref="U896:V896"/>
    <mergeCell ref="O854:R854"/>
    <mergeCell ref="C3791:D3791"/>
    <mergeCell ref="O435:R435"/>
    <mergeCell ref="D4046:O4046"/>
    <mergeCell ref="K355:L355"/>
    <mergeCell ref="U772:V772"/>
    <mergeCell ref="M1182:N1182"/>
    <mergeCell ref="C2513:D2513"/>
    <mergeCell ref="C428:D428"/>
    <mergeCell ref="C2644:D2644"/>
    <mergeCell ref="O1000:R1000"/>
    <mergeCell ref="C1941:D1941"/>
    <mergeCell ref="K1106:L1106"/>
    <mergeCell ref="O784:R784"/>
    <mergeCell ref="O1300:R1300"/>
    <mergeCell ref="C455:D455"/>
    <mergeCell ref="O1001:R1001"/>
    <mergeCell ref="C2698:D2698"/>
    <mergeCell ref="M872:N872"/>
    <mergeCell ref="C2241:D2241"/>
    <mergeCell ref="C150:D150"/>
    <mergeCell ref="U1288:V1288"/>
    <mergeCell ref="O1301:R1301"/>
    <mergeCell ref="M1172:N1172"/>
    <mergeCell ref="S342:T342"/>
    <mergeCell ref="D4034:O4034"/>
    <mergeCell ref="S695:T695"/>
    <mergeCell ref="O631:R631"/>
    <mergeCell ref="C3987:D3987"/>
    <mergeCell ref="K1067:L1067"/>
    <mergeCell ref="C1871:D1871"/>
    <mergeCell ref="U760:V760"/>
    <mergeCell ref="C3524:D3524"/>
    <mergeCell ref="S1300:T1300"/>
    <mergeCell ref="C3682:D3682"/>
    <mergeCell ref="K1156:L1156"/>
    <mergeCell ref="U461:V461"/>
    <mergeCell ref="M1290:N1290"/>
    <mergeCell ref="U455:V455"/>
    <mergeCell ref="O1350:R1350"/>
    <mergeCell ref="M833:N833"/>
    <mergeCell ref="O931:R931"/>
    <mergeCell ref="D4007:O4007"/>
    <mergeCell ref="C3971:D3971"/>
    <mergeCell ref="C3929:D3929"/>
    <mergeCell ref="S700:T700"/>
    <mergeCell ref="S395:T395"/>
    <mergeCell ref="O331:R331"/>
    <mergeCell ref="C1571:D1571"/>
    <mergeCell ref="U460:V460"/>
    <mergeCell ref="S1000:T1000"/>
    <mergeCell ref="O936:R936"/>
    <mergeCell ref="O1050:R1050"/>
    <mergeCell ref="C378:D378"/>
    <mergeCell ref="S353:T353"/>
    <mergeCell ref="S303:T303"/>
    <mergeCell ref="M898:N898"/>
    <mergeCell ref="C2964:D2964"/>
    <mergeCell ref="M441:N441"/>
    <mergeCell ref="C1267:D1267"/>
    <mergeCell ref="C1294:D1294"/>
    <mergeCell ref="K1133:L1133"/>
    <mergeCell ref="O1040:R1040"/>
    <mergeCell ref="D4035:O4035"/>
    <mergeCell ref="C1739:D1739"/>
    <mergeCell ref="U630:V630"/>
    <mergeCell ref="C3982:D3982"/>
    <mergeCell ref="C416:D416"/>
    <mergeCell ref="O929:R929"/>
    <mergeCell ref="K1171:L1171"/>
    <mergeCell ref="C2327:D2327"/>
    <mergeCell ref="C2022:D2022"/>
    <mergeCell ref="K545:L545"/>
    <mergeCell ref="C2311:D2311"/>
    <mergeCell ref="M963:N963"/>
    <mergeCell ref="M1284:N1284"/>
    <mergeCell ref="U897:V897"/>
    <mergeCell ref="U608:V608"/>
    <mergeCell ref="K942:L942"/>
    <mergeCell ref="U635:V635"/>
    <mergeCell ref="C3807:D3807"/>
    <mergeCell ref="C3290:D3290"/>
    <mergeCell ref="C3421:D3421"/>
    <mergeCell ref="C3879:D3879"/>
    <mergeCell ref="R4001:AD4001"/>
    <mergeCell ref="C3704:D3704"/>
    <mergeCell ref="C206:D206"/>
    <mergeCell ref="M1105:N1105"/>
    <mergeCell ref="O361:R361"/>
    <mergeCell ref="S968:T968"/>
    <mergeCell ref="M775:N775"/>
    <mergeCell ref="C3988:D3988"/>
    <mergeCell ref="C1703:D1703"/>
    <mergeCell ref="M1008:N1008"/>
    <mergeCell ref="C2377:D2377"/>
    <mergeCell ref="M1002:N1002"/>
    <mergeCell ref="M545:N545"/>
    <mergeCell ref="U331:V331"/>
    <mergeCell ref="O1220:R1220"/>
    <mergeCell ref="M703:N703"/>
    <mergeCell ref="C2072:D2072"/>
    <mergeCell ref="O304:R304"/>
    <mergeCell ref="S1017:T1017"/>
    <mergeCell ref="C2372:D2372"/>
    <mergeCell ref="O490:R490"/>
    <mergeCell ref="S712:T712"/>
    <mergeCell ref="O648:R648"/>
    <mergeCell ref="O604:R604"/>
    <mergeCell ref="K1084:L1084"/>
    <mergeCell ref="C1456:D1456"/>
    <mergeCell ref="U804:V804"/>
    <mergeCell ref="S1317:T1317"/>
    <mergeCell ref="S1344:T1344"/>
    <mergeCell ref="C3699:D3699"/>
    <mergeCell ref="S1012:T1012"/>
    <mergeCell ref="O973:R973"/>
    <mergeCell ref="O948:R948"/>
    <mergeCell ref="U558:V558"/>
    <mergeCell ref="U1110:V1110"/>
    <mergeCell ref="S642:T642"/>
    <mergeCell ref="M474:N474"/>
    <mergeCell ref="C3540:D3540"/>
    <mergeCell ref="C1347:D1347"/>
    <mergeCell ref="U211:V211"/>
    <mergeCell ref="M1040:N1040"/>
    <mergeCell ref="M583:N583"/>
    <mergeCell ref="U885:V885"/>
    <mergeCell ref="C1952:D1952"/>
    <mergeCell ref="U422:V422"/>
    <mergeCell ref="K1275:L1275"/>
    <mergeCell ref="O382:R382"/>
    <mergeCell ref="M278:N278"/>
    <mergeCell ref="C1647:D1647"/>
    <mergeCell ref="C3890:D3890"/>
    <mergeCell ref="C2202:D2202"/>
    <mergeCell ref="M827:N827"/>
    <mergeCell ref="K1367:L1367"/>
    <mergeCell ref="U672:V672"/>
    <mergeCell ref="C2541:D2541"/>
    <mergeCell ref="C456:D456"/>
    <mergeCell ref="C3329:D3329"/>
    <mergeCell ref="K409:L409"/>
    <mergeCell ref="U1283:V1283"/>
    <mergeCell ref="O1142:R1142"/>
    <mergeCell ref="C3024:D3024"/>
    <mergeCell ref="C3324:D3324"/>
    <mergeCell ref="O985:R985"/>
    <mergeCell ref="C2294:D2294"/>
    <mergeCell ref="U1185:V1185"/>
    <mergeCell ref="O1143:R1143"/>
    <mergeCell ref="O1137:R1137"/>
    <mergeCell ref="O1354:R1354"/>
    <mergeCell ref="M1252:N1252"/>
    <mergeCell ref="C2594:D2594"/>
    <mergeCell ref="K611:L611"/>
    <mergeCell ref="K1138:L1138"/>
    <mergeCell ref="C967:D967"/>
    <mergeCell ref="U472:V472"/>
    <mergeCell ref="S466:T466"/>
    <mergeCell ref="K838:L838"/>
    <mergeCell ref="C2457:D2457"/>
    <mergeCell ref="K594:L594"/>
    <mergeCell ref="U459:V459"/>
    <mergeCell ref="U548:V548"/>
    <mergeCell ref="U427:V427"/>
    <mergeCell ref="U482:V482"/>
    <mergeCell ref="M848:N848"/>
    <mergeCell ref="M435:N435"/>
    <mergeCell ref="C1155:D1155"/>
    <mergeCell ref="C2217:D2217"/>
    <mergeCell ref="C1804:D1804"/>
    <mergeCell ref="C962:D962"/>
    <mergeCell ref="K807:L807"/>
    <mergeCell ref="C3477:D3477"/>
    <mergeCell ref="C3629:D3629"/>
    <mergeCell ref="C3172:D3172"/>
    <mergeCell ref="C3472:D3472"/>
    <mergeCell ref="M414:N414"/>
    <mergeCell ref="C396:D396"/>
    <mergeCell ref="U525:V525"/>
    <mergeCell ref="U825:V825"/>
    <mergeCell ref="U883:V883"/>
    <mergeCell ref="O426:R426"/>
    <mergeCell ref="M458:N458"/>
    <mergeCell ref="C1827:D1827"/>
    <mergeCell ref="K992:L992"/>
    <mergeCell ref="C3836:D3836"/>
    <mergeCell ref="C3652:D3652"/>
    <mergeCell ref="C3810:D3810"/>
    <mergeCell ref="C3804:D3804"/>
    <mergeCell ref="C3794:D3794"/>
    <mergeCell ref="C3808:D3808"/>
    <mergeCell ref="C3857:D3857"/>
    <mergeCell ref="C3853:D3853"/>
    <mergeCell ref="M950:N950"/>
    <mergeCell ref="S239:T239"/>
    <mergeCell ref="C467:D467"/>
    <mergeCell ref="U314:V314"/>
    <mergeCell ref="U403:V403"/>
    <mergeCell ref="S406:T406"/>
    <mergeCell ref="S381:T381"/>
    <mergeCell ref="O342:R342"/>
    <mergeCell ref="O647:R647"/>
    <mergeCell ref="K1089:L1089"/>
    <mergeCell ref="C1918:D1918"/>
    <mergeCell ref="C184:D184"/>
    <mergeCell ref="C2416:D2416"/>
    <mergeCell ref="U1305:V1305"/>
    <mergeCell ref="C287:D287"/>
    <mergeCell ref="C2084:D2084"/>
    <mergeCell ref="U1000:V1000"/>
    <mergeCell ref="O110:R110"/>
    <mergeCell ref="C1670:D1670"/>
    <mergeCell ref="M459:N459"/>
    <mergeCell ref="U561:V561"/>
    <mergeCell ref="K999:L999"/>
    <mergeCell ref="K204:L204"/>
    <mergeCell ref="S506:T506"/>
    <mergeCell ref="C1033:D1033"/>
    <mergeCell ref="S462:T462"/>
    <mergeCell ref="K878:L878"/>
    <mergeCell ref="C728:D728"/>
    <mergeCell ref="C1244:D1244"/>
    <mergeCell ref="U1289:V1289"/>
    <mergeCell ref="U188:V188"/>
    <mergeCell ref="U302:V302"/>
    <mergeCell ref="U852:V852"/>
    <mergeCell ref="U827:V827"/>
    <mergeCell ref="M1199:N1199"/>
    <mergeCell ref="M539:N539"/>
    <mergeCell ref="K506:L506"/>
    <mergeCell ref="O184:R184"/>
    <mergeCell ref="S766:T766"/>
    <mergeCell ref="S277:T277"/>
    <mergeCell ref="K555:L555"/>
    <mergeCell ref="K1107:L1107"/>
    <mergeCell ref="S272:T272"/>
    <mergeCell ref="C411:D411"/>
    <mergeCell ref="K644:L644"/>
    <mergeCell ref="C1016:D1016"/>
    <mergeCell ref="S330:T330"/>
    <mergeCell ref="C400:D400"/>
    <mergeCell ref="K186:L186"/>
    <mergeCell ref="C558:D558"/>
    <mergeCell ref="C1392:D1392"/>
    <mergeCell ref="K557:L557"/>
    <mergeCell ref="C1386:D1386"/>
    <mergeCell ref="C929:D929"/>
    <mergeCell ref="M649:N649"/>
    <mergeCell ref="M350:N350"/>
    <mergeCell ref="O814:R814"/>
    <mergeCell ref="M317:N317"/>
    <mergeCell ref="C1229:D1229"/>
    <mergeCell ref="C1387:D1387"/>
    <mergeCell ref="O121:R121"/>
    <mergeCell ref="S875:T875"/>
    <mergeCell ref="C1402:D1402"/>
    <mergeCell ref="S570:T570"/>
    <mergeCell ref="U268:V268"/>
    <mergeCell ref="O146:R146"/>
    <mergeCell ref="K111:L111"/>
    <mergeCell ref="U668:V668"/>
    <mergeCell ref="S1208:T1208"/>
    <mergeCell ref="M1150:N1150"/>
    <mergeCell ref="S1312:T1312"/>
    <mergeCell ref="M1144:N1144"/>
    <mergeCell ref="U858:V858"/>
    <mergeCell ref="C2519:D2519"/>
    <mergeCell ref="C2730:D2730"/>
    <mergeCell ref="C3722:D3722"/>
    <mergeCell ref="C2496:D2496"/>
    <mergeCell ref="C2844:D2844"/>
    <mergeCell ref="C3590:D3590"/>
    <mergeCell ref="C2802:D2802"/>
    <mergeCell ref="C2345:D2345"/>
    <mergeCell ref="C2132:D2132"/>
    <mergeCell ref="U1021:V1021"/>
    <mergeCell ref="K305:L305"/>
    <mergeCell ref="U602:V602"/>
    <mergeCell ref="M1088:N1088"/>
    <mergeCell ref="S908:T908"/>
    <mergeCell ref="O387:R387"/>
    <mergeCell ref="S445:T445"/>
    <mergeCell ref="K1280:L1280"/>
    <mergeCell ref="C1652:D1652"/>
    <mergeCell ref="K817:L817"/>
    <mergeCell ref="S1119:T1119"/>
    <mergeCell ref="S461:T461"/>
    <mergeCell ref="K1227:L1227"/>
    <mergeCell ref="K806:L806"/>
    <mergeCell ref="K833:L833"/>
    <mergeCell ref="K160:L160"/>
    <mergeCell ref="C2617:D2617"/>
    <mergeCell ref="O332:R332"/>
    <mergeCell ref="C3030:D3030"/>
    <mergeCell ref="U526:V526"/>
    <mergeCell ref="O484:R484"/>
    <mergeCell ref="C662:D662"/>
    <mergeCell ref="S1066:T1066"/>
    <mergeCell ref="M305:N305"/>
    <mergeCell ref="K1150:L1150"/>
    <mergeCell ref="C1495:D1495"/>
    <mergeCell ref="C3607:D3607"/>
    <mergeCell ref="U1174:V1174"/>
    <mergeCell ref="M453:N453"/>
    <mergeCell ref="C1822:D1822"/>
    <mergeCell ref="M1216:N1216"/>
    <mergeCell ref="S767:T767"/>
    <mergeCell ref="C2122:D2122"/>
    <mergeCell ref="O398:R398"/>
    <mergeCell ref="K470:L470"/>
    <mergeCell ref="S755:T755"/>
    <mergeCell ref="C3666:D3666"/>
    <mergeCell ref="C3500:D3500"/>
    <mergeCell ref="C3429:D3429"/>
    <mergeCell ref="C3585:D3585"/>
    <mergeCell ref="C3560:D3560"/>
    <mergeCell ref="M377:N377"/>
    <mergeCell ref="M470:N470"/>
    <mergeCell ref="S309:T309"/>
    <mergeCell ref="C379:D379"/>
    <mergeCell ref="S423:T423"/>
    <mergeCell ref="O359:R359"/>
    <mergeCell ref="U177:V177"/>
    <mergeCell ref="S717:T717"/>
    <mergeCell ref="M549:N549"/>
    <mergeCell ref="C3803:D3803"/>
    <mergeCell ref="C2323:D2323"/>
    <mergeCell ref="K334:L334"/>
    <mergeCell ref="C2623:D2623"/>
    <mergeCell ref="C2219:D2219"/>
    <mergeCell ref="C3646:D3646"/>
    <mergeCell ref="C3183:D3183"/>
    <mergeCell ref="C1098:D1098"/>
    <mergeCell ref="K328:L328"/>
    <mergeCell ref="C700:D700"/>
    <mergeCell ref="C2480:D2480"/>
    <mergeCell ref="S256:T256"/>
    <mergeCell ref="C395:D395"/>
    <mergeCell ref="C2611:D2611"/>
    <mergeCell ref="U238:V238"/>
    <mergeCell ref="S162:T162"/>
    <mergeCell ref="O98:R98"/>
    <mergeCell ref="S156:T156"/>
    <mergeCell ref="O92:R92"/>
    <mergeCell ref="U989:V989"/>
    <mergeCell ref="U738:V738"/>
    <mergeCell ref="U924:V924"/>
    <mergeCell ref="O882:R882"/>
    <mergeCell ref="N8:O8"/>
    <mergeCell ref="O1018:R1018"/>
    <mergeCell ref="C1795:D1795"/>
    <mergeCell ref="C3499:D3499"/>
    <mergeCell ref="C315:D315"/>
    <mergeCell ref="S228:T228"/>
    <mergeCell ref="O1318:R1318"/>
    <mergeCell ref="O1312:R1312"/>
    <mergeCell ref="C2583:D2583"/>
    <mergeCell ref="S359:T359"/>
    <mergeCell ref="K731:L731"/>
    <mergeCell ref="K268:L268"/>
    <mergeCell ref="S528:T528"/>
    <mergeCell ref="C2927:D2927"/>
    <mergeCell ref="M89:N89"/>
    <mergeCell ref="M83:N83"/>
    <mergeCell ref="U347:V347"/>
    <mergeCell ref="U386:V386"/>
    <mergeCell ref="D21:AD21"/>
    <mergeCell ref="K861:L861"/>
    <mergeCell ref="K404:L404"/>
    <mergeCell ref="S1094:T1094"/>
    <mergeCell ref="U97:V97"/>
    <mergeCell ref="C3449:D3449"/>
    <mergeCell ref="S795:T795"/>
    <mergeCell ref="M627:N627"/>
    <mergeCell ref="K1167:L1167"/>
    <mergeCell ref="M170:N170"/>
    <mergeCell ref="K1161:L1161"/>
    <mergeCell ref="C71:AD71"/>
    <mergeCell ref="U330:V330"/>
    <mergeCell ref="O288:R288"/>
    <mergeCell ref="S320:T320"/>
    <mergeCell ref="U1027:V1027"/>
    <mergeCell ref="K692:L692"/>
    <mergeCell ref="O343:R343"/>
    <mergeCell ref="C1195:D1195"/>
    <mergeCell ref="S1083:T1083"/>
    <mergeCell ref="C3891:D3891"/>
    <mergeCell ref="C3885:D3885"/>
    <mergeCell ref="C3368:D3368"/>
    <mergeCell ref="C3392:D3392"/>
    <mergeCell ref="C3267:D3267"/>
    <mergeCell ref="C3066:D3066"/>
    <mergeCell ref="C3366:D3366"/>
    <mergeCell ref="C3342:D3342"/>
    <mergeCell ref="C3133:D3133"/>
    <mergeCell ref="S458:T458"/>
    <mergeCell ref="O394:R394"/>
    <mergeCell ref="C3501:D3501"/>
    <mergeCell ref="K567:L567"/>
    <mergeCell ref="C845:D845"/>
    <mergeCell ref="K947:L947"/>
    <mergeCell ref="M500:N500"/>
    <mergeCell ref="C1869:D1869"/>
    <mergeCell ref="C641:D641"/>
    <mergeCell ref="M883:N883"/>
    <mergeCell ref="S1045:T1045"/>
    <mergeCell ref="O251:R251"/>
    <mergeCell ref="U1326:V1326"/>
    <mergeCell ref="O93:R93"/>
    <mergeCell ref="M175:N175"/>
    <mergeCell ref="C298:D298"/>
    <mergeCell ref="K562:L562"/>
    <mergeCell ref="C934:D934"/>
    <mergeCell ref="S92:T92"/>
    <mergeCell ref="U1249:V1249"/>
    <mergeCell ref="U1338:V1338"/>
    <mergeCell ref="U1039:V1039"/>
    <mergeCell ref="U1250:V1250"/>
    <mergeCell ref="C1745:D1745"/>
    <mergeCell ref="O1104:R1104"/>
    <mergeCell ref="C2350:D2350"/>
    <mergeCell ref="C259:D259"/>
    <mergeCell ref="C2502:D2502"/>
    <mergeCell ref="U244:V244"/>
    <mergeCell ref="O202:R202"/>
    <mergeCell ref="C3596:D3596"/>
    <mergeCell ref="K1095:L1095"/>
    <mergeCell ref="C1442:D1442"/>
    <mergeCell ref="U358:V358"/>
    <mergeCell ref="C1048:D1048"/>
    <mergeCell ref="S325:T325"/>
    <mergeCell ref="C1600:D1600"/>
    <mergeCell ref="M861:N861"/>
    <mergeCell ref="C1137:D1137"/>
    <mergeCell ref="U228:V228"/>
    <mergeCell ref="C946:D946"/>
    <mergeCell ref="M666:N666"/>
    <mergeCell ref="K1206:L1206"/>
    <mergeCell ref="K1231:L1231"/>
    <mergeCell ref="C2991:D2991"/>
    <mergeCell ref="C3016:D3016"/>
    <mergeCell ref="O729:R729"/>
    <mergeCell ref="M600:N600"/>
    <mergeCell ref="C191:D191"/>
    <mergeCell ref="S113:T113"/>
    <mergeCell ref="U217:V217"/>
    <mergeCell ref="K199:L199"/>
    <mergeCell ref="S158:T158"/>
    <mergeCell ref="K987:L987"/>
    <mergeCell ref="C3473:D3473"/>
    <mergeCell ref="K553:L553"/>
    <mergeCell ref="C3010:D3010"/>
    <mergeCell ref="M1304:N1304"/>
    <mergeCell ref="C2673:D2673"/>
    <mergeCell ref="O905:R905"/>
    <mergeCell ref="C2368:D2368"/>
    <mergeCell ref="O600:R600"/>
    <mergeCell ref="C1840:D1840"/>
    <mergeCell ref="O811:R811"/>
    <mergeCell ref="C2057:D2057"/>
    <mergeCell ref="C474:D474"/>
    <mergeCell ref="C2317:D2317"/>
    <mergeCell ref="S870:T870"/>
    <mergeCell ref="U728:V728"/>
    <mergeCell ref="C1578:D1578"/>
    <mergeCell ref="U505:V505"/>
    <mergeCell ref="C2872:D2872"/>
    <mergeCell ref="C1234:D1234"/>
    <mergeCell ref="K1020:L1020"/>
    <mergeCell ref="U1213:V1213"/>
    <mergeCell ref="C3846:D3846"/>
    <mergeCell ref="U1208:V1208"/>
    <mergeCell ref="U478:V478"/>
    <mergeCell ref="S1311:T1311"/>
    <mergeCell ref="C3509:D3509"/>
    <mergeCell ref="U614:V614"/>
    <mergeCell ref="O572:R572"/>
    <mergeCell ref="M714:N714"/>
    <mergeCell ref="K681:L681"/>
    <mergeCell ref="C2622:D2622"/>
    <mergeCell ref="C537:D537"/>
    <mergeCell ref="K795:L795"/>
    <mergeCell ref="K770:L770"/>
    <mergeCell ref="S679:T679"/>
    <mergeCell ref="C2977:D2977"/>
    <mergeCell ref="U1328:V1328"/>
    <mergeCell ref="K993:L993"/>
    <mergeCell ref="C2526:D2526"/>
    <mergeCell ref="C2063:D2063"/>
    <mergeCell ref="C1120:D1120"/>
    <mergeCell ref="C3412:D3412"/>
    <mergeCell ref="K1124:L1124"/>
    <mergeCell ref="S841:T841"/>
    <mergeCell ref="C3405:D3405"/>
    <mergeCell ref="C3777:D3777"/>
    <mergeCell ref="C3567:D3567"/>
    <mergeCell ref="C3627:D3627"/>
    <mergeCell ref="C3747:D3747"/>
    <mergeCell ref="C3828:D3828"/>
    <mergeCell ref="C3487:D3487"/>
    <mergeCell ref="C3514:D3514"/>
    <mergeCell ref="C3466:D3466"/>
    <mergeCell ref="C3048:D3048"/>
    <mergeCell ref="C1974:D1974"/>
    <mergeCell ref="K1139:L1139"/>
    <mergeCell ref="C479:D479"/>
    <mergeCell ref="K1131:L1131"/>
    <mergeCell ref="K1125:L1125"/>
    <mergeCell ref="S911:T911"/>
    <mergeCell ref="C3105:D3105"/>
    <mergeCell ref="U777:V777"/>
    <mergeCell ref="U690:V690"/>
    <mergeCell ref="U1179:V1179"/>
    <mergeCell ref="U805:V805"/>
    <mergeCell ref="K449:L449"/>
    <mergeCell ref="C2906:D2906"/>
    <mergeCell ref="S682:T682"/>
    <mergeCell ref="C2474:D2474"/>
    <mergeCell ref="C994:D994"/>
    <mergeCell ref="U364:V364"/>
    <mergeCell ref="S898:T898"/>
    <mergeCell ref="C1012:D1012"/>
    <mergeCell ref="S637:T637"/>
    <mergeCell ref="K1009:L1009"/>
    <mergeCell ref="S1164:T1164"/>
    <mergeCell ref="S745:T745"/>
    <mergeCell ref="C1403:D1403"/>
    <mergeCell ref="U810:V810"/>
    <mergeCell ref="O768:R768"/>
    <mergeCell ref="S859:T859"/>
    <mergeCell ref="S413:T413"/>
    <mergeCell ref="U729:V729"/>
    <mergeCell ref="K949:L949"/>
    <mergeCell ref="K924:L924"/>
    <mergeCell ref="S707:T707"/>
    <mergeCell ref="C821:D821"/>
    <mergeCell ref="S1007:T1007"/>
    <mergeCell ref="C1121:D1121"/>
    <mergeCell ref="S1034:T1034"/>
    <mergeCell ref="M579:N579"/>
    <mergeCell ref="O677:R677"/>
    <mergeCell ref="C1948:D1948"/>
    <mergeCell ref="U812:V812"/>
    <mergeCell ref="O797:R797"/>
    <mergeCell ref="M1184:N1184"/>
    <mergeCell ref="C1485:D1485"/>
    <mergeCell ref="K911:L911"/>
    <mergeCell ref="S1169:T1169"/>
    <mergeCell ref="M1227:N1227"/>
    <mergeCell ref="M366:N366"/>
    <mergeCell ref="U511:V511"/>
    <mergeCell ref="U522:V522"/>
    <mergeCell ref="S501:T501"/>
    <mergeCell ref="M906:N906"/>
    <mergeCell ref="S457:T457"/>
    <mergeCell ref="C571:D571"/>
    <mergeCell ref="S615:T615"/>
    <mergeCell ref="S1361:T1361"/>
    <mergeCell ref="U1028:V1028"/>
    <mergeCell ref="U615:V615"/>
    <mergeCell ref="M1229:N1229"/>
    <mergeCell ref="C2674:D2674"/>
    <mergeCell ref="C589:D589"/>
    <mergeCell ref="C2280:D2280"/>
    <mergeCell ref="M1326:N1326"/>
    <mergeCell ref="C2701:D2701"/>
    <mergeCell ref="U1171:V1171"/>
    <mergeCell ref="C2369:D2369"/>
    <mergeCell ref="U502:V502"/>
    <mergeCell ref="S541:T541"/>
    <mergeCell ref="S1057:T1057"/>
    <mergeCell ref="C2896:D2896"/>
    <mergeCell ref="M373:N373"/>
    <mergeCell ref="K913:L913"/>
    <mergeCell ref="K1044:L1044"/>
    <mergeCell ref="C1285:D1285"/>
    <mergeCell ref="S752:T752"/>
    <mergeCell ref="K608:L608"/>
    <mergeCell ref="O338:R338"/>
    <mergeCell ref="S1090:T1090"/>
    <mergeCell ref="C1317:D1317"/>
    <mergeCell ref="U636:V636"/>
    <mergeCell ref="U1065:V1065"/>
    <mergeCell ref="U644:V644"/>
    <mergeCell ref="U606:V606"/>
    <mergeCell ref="U764:V764"/>
    <mergeCell ref="K472:L472"/>
    <mergeCell ref="M412:N412"/>
    <mergeCell ref="C2935:D2935"/>
    <mergeCell ref="C844:D844"/>
    <mergeCell ref="U308:V308"/>
    <mergeCell ref="O266:R266"/>
    <mergeCell ref="C1550:D1550"/>
    <mergeCell ref="U439:V439"/>
    <mergeCell ref="C1506:D1506"/>
    <mergeCell ref="S979:T979"/>
    <mergeCell ref="M295:N295"/>
    <mergeCell ref="M811:N811"/>
    <mergeCell ref="C1664:D1664"/>
    <mergeCell ref="K546:L546"/>
    <mergeCell ref="C3047:D3047"/>
    <mergeCell ref="C1350:D1350"/>
    <mergeCell ref="M328:N328"/>
    <mergeCell ref="K1281:L1281"/>
    <mergeCell ref="C848:D848"/>
    <mergeCell ref="C435:D435"/>
    <mergeCell ref="K693:L693"/>
    <mergeCell ref="C549:D549"/>
    <mergeCell ref="C2634:D2634"/>
    <mergeCell ref="C3308:D3308"/>
    <mergeCell ref="C450:D450"/>
    <mergeCell ref="O1121:R1121"/>
    <mergeCell ref="C2883:D2883"/>
    <mergeCell ref="C310:D310"/>
    <mergeCell ref="K568:L568"/>
    <mergeCell ref="O1068:R1068"/>
    <mergeCell ref="K481:L481"/>
    <mergeCell ref="S326:T326"/>
    <mergeCell ref="C434:D434"/>
    <mergeCell ref="C2683:D2683"/>
    <mergeCell ref="C2677:D2677"/>
    <mergeCell ref="C548:D548"/>
    <mergeCell ref="S1028:T1028"/>
    <mergeCell ref="C1142:D1142"/>
    <mergeCell ref="K981:L981"/>
    <mergeCell ref="C837:D837"/>
    <mergeCell ref="C1522:D1522"/>
    <mergeCell ref="O344:R344"/>
    <mergeCell ref="C276:D276"/>
    <mergeCell ref="S794:T794"/>
    <mergeCell ref="S337:T337"/>
    <mergeCell ref="C2667:D2667"/>
    <mergeCell ref="C445:D445"/>
    <mergeCell ref="O867:R867"/>
    <mergeCell ref="C1850:D1850"/>
    <mergeCell ref="S1279:T1279"/>
    <mergeCell ref="M595:N595"/>
    <mergeCell ref="M1111:N1111"/>
    <mergeCell ref="C1964:D1964"/>
    <mergeCell ref="M1269:N1269"/>
    <mergeCell ref="C1507:D1507"/>
    <mergeCell ref="O1329:R1329"/>
    <mergeCell ref="M116:N116"/>
    <mergeCell ref="K177:L177"/>
    <mergeCell ref="C118:D118"/>
    <mergeCell ref="C134:D134"/>
    <mergeCell ref="C248:D248"/>
    <mergeCell ref="C129:D129"/>
    <mergeCell ref="C576:D576"/>
    <mergeCell ref="S489:T489"/>
    <mergeCell ref="O1122:R1122"/>
    <mergeCell ref="S217:T217"/>
    <mergeCell ref="M153:N153"/>
    <mergeCell ref="K132:L132"/>
    <mergeCell ref="K159:L159"/>
    <mergeCell ref="M1291:N1291"/>
    <mergeCell ref="C2660:D2660"/>
    <mergeCell ref="C2780:D2780"/>
    <mergeCell ref="O893:R893"/>
    <mergeCell ref="K192:L192"/>
    <mergeCell ref="S125:T125"/>
    <mergeCell ref="O1357:R1357"/>
    <mergeCell ref="M1280:N1280"/>
    <mergeCell ref="K628:L628"/>
    <mergeCell ref="C1000:D1000"/>
    <mergeCell ref="S1044:T1044"/>
    <mergeCell ref="K143:L143"/>
    <mergeCell ref="C2444:D2444"/>
    <mergeCell ref="M770:N770"/>
    <mergeCell ref="M1286:N1286"/>
    <mergeCell ref="C3417:D3417"/>
    <mergeCell ref="M589:N589"/>
    <mergeCell ref="O1230:R1230"/>
    <mergeCell ref="C254:D254"/>
    <mergeCell ref="K645:L645"/>
    <mergeCell ref="M889:N889"/>
    <mergeCell ref="C554:D554"/>
    <mergeCell ref="S598:T598"/>
    <mergeCell ref="O158:R158"/>
    <mergeCell ref="S154:T154"/>
    <mergeCell ref="C1397:D1397"/>
    <mergeCell ref="K1242:L1242"/>
    <mergeCell ref="M245:N245"/>
    <mergeCell ref="M791:N791"/>
    <mergeCell ref="K1331:L1331"/>
    <mergeCell ref="C2160:D2160"/>
    <mergeCell ref="S516:T516"/>
    <mergeCell ref="O734:R734"/>
    <mergeCell ref="O865:R865"/>
    <mergeCell ref="C2823:D2823"/>
    <mergeCell ref="S579:T579"/>
    <mergeCell ref="O471:R471"/>
    <mergeCell ref="K951:L951"/>
    <mergeCell ref="O602:R602"/>
    <mergeCell ref="S1184:T1184"/>
    <mergeCell ref="M298:N298"/>
    <mergeCell ref="M978:N978"/>
    <mergeCell ref="M1136:N1136"/>
    <mergeCell ref="M679:N679"/>
    <mergeCell ref="S993:T993"/>
    <mergeCell ref="K1365:L1365"/>
    <mergeCell ref="S688:T688"/>
    <mergeCell ref="O1037:R1037"/>
    <mergeCell ref="C2139:D2139"/>
    <mergeCell ref="C1682:D1682"/>
    <mergeCell ref="M981:N981"/>
    <mergeCell ref="S260:T260"/>
    <mergeCell ref="K1026:L1026"/>
    <mergeCell ref="C2590:D2590"/>
    <mergeCell ref="S349:T349"/>
    <mergeCell ref="M181:N181"/>
    <mergeCell ref="K721:L721"/>
    <mergeCell ref="C1093:D1093"/>
    <mergeCell ref="M786:N786"/>
    <mergeCell ref="C3336:D3336"/>
    <mergeCell ref="C2890:D2890"/>
    <mergeCell ref="M367:N367"/>
    <mergeCell ref="K122:L122"/>
    <mergeCell ref="M164:N164"/>
    <mergeCell ref="C3319:D3319"/>
    <mergeCell ref="K220:L220"/>
    <mergeCell ref="M927:N927"/>
    <mergeCell ref="C3450:D3450"/>
    <mergeCell ref="M464:N464"/>
    <mergeCell ref="S179:T179"/>
    <mergeCell ref="U739:V739"/>
    <mergeCell ref="U440:V440"/>
    <mergeCell ref="C484:D484"/>
    <mergeCell ref="M895:N895"/>
    <mergeCell ref="C2264:D2264"/>
    <mergeCell ref="C391:D391"/>
    <mergeCell ref="O213:R213"/>
    <mergeCell ref="M633:N633"/>
    <mergeCell ref="C3156:D3156"/>
    <mergeCell ref="C3569:D3569"/>
    <mergeCell ref="K182:L182"/>
    <mergeCell ref="S208:T208"/>
    <mergeCell ref="C1689:D1689"/>
    <mergeCell ref="M859:N859"/>
    <mergeCell ref="C1135:D1135"/>
    <mergeCell ref="O957:R957"/>
    <mergeCell ref="M440:N440"/>
    <mergeCell ref="O1066:R1066"/>
    <mergeCell ref="M964:N964"/>
    <mergeCell ref="C918:D918"/>
    <mergeCell ref="K1195:L1195"/>
    <mergeCell ref="M198:N198"/>
    <mergeCell ref="S360:T360"/>
    <mergeCell ref="M192:N192"/>
    <mergeCell ref="K732:L732"/>
    <mergeCell ref="C1567:D1567"/>
    <mergeCell ref="C1104:D1104"/>
    <mergeCell ref="O410:R410"/>
    <mergeCell ref="C3372:D3372"/>
    <mergeCell ref="C3347:D3347"/>
    <mergeCell ref="U256:V256"/>
    <mergeCell ref="M628:N628"/>
    <mergeCell ref="U1044:V1044"/>
    <mergeCell ref="C1056:D1056"/>
    <mergeCell ref="C3200:D3200"/>
    <mergeCell ref="K624:L624"/>
    <mergeCell ref="K1037:L1037"/>
    <mergeCell ref="U342:V342"/>
    <mergeCell ref="S882:T882"/>
    <mergeCell ref="K738:L738"/>
    <mergeCell ref="C1110:D1110"/>
    <mergeCell ref="S577:T577"/>
    <mergeCell ref="C691:D691"/>
    <mergeCell ref="C2776:D2776"/>
    <mergeCell ref="M384:N384"/>
    <mergeCell ref="C13:AD13"/>
    <mergeCell ref="M1320:N1320"/>
    <mergeCell ref="C2689:D2689"/>
    <mergeCell ref="U575:V575"/>
    <mergeCell ref="O502:R502"/>
    <mergeCell ref="C1773:D1773"/>
    <mergeCell ref="C3858:D3858"/>
    <mergeCell ref="S1240:T1240"/>
    <mergeCell ref="U1180:V1180"/>
    <mergeCell ref="O1138:R1138"/>
    <mergeCell ref="O1290:R1290"/>
    <mergeCell ref="S175:T175"/>
    <mergeCell ref="U875:V875"/>
    <mergeCell ref="O833:R833"/>
    <mergeCell ref="C3770:D3770"/>
    <mergeCell ref="C2073:D2073"/>
    <mergeCell ref="M1247:N1247"/>
    <mergeCell ref="M1378:N1378"/>
    <mergeCell ref="U964:V964"/>
    <mergeCell ref="C2284:D2284"/>
    <mergeCell ref="C2836:D2836"/>
    <mergeCell ref="U1175:V1175"/>
    <mergeCell ref="C157:D157"/>
    <mergeCell ref="C2373:D2373"/>
    <mergeCell ref="C288:D288"/>
    <mergeCell ref="U1333:V1333"/>
    <mergeCell ref="D4041:O4041"/>
    <mergeCell ref="M966:N966"/>
    <mergeCell ref="C2034:D2034"/>
    <mergeCell ref="S734:T734"/>
    <mergeCell ref="O179:R179"/>
    <mergeCell ref="C3700:D3700"/>
    <mergeCell ref="U506:V506"/>
    <mergeCell ref="M1297:N1297"/>
    <mergeCell ref="M878:N878"/>
    <mergeCell ref="S429:T429"/>
    <mergeCell ref="K801:L801"/>
    <mergeCell ref="C2334:D2334"/>
    <mergeCell ref="O479:R479"/>
    <mergeCell ref="S1192:T1192"/>
    <mergeCell ref="U195:V195"/>
    <mergeCell ref="M1178:N1178"/>
    <mergeCell ref="K1101:L1101"/>
    <mergeCell ref="S887:T887"/>
    <mergeCell ref="O779:R779"/>
    <mergeCell ref="M262:N262"/>
    <mergeCell ref="K1259:L1259"/>
    <mergeCell ref="U717:V717"/>
    <mergeCell ref="M1089:N1089"/>
    <mergeCell ref="C2458:D2458"/>
    <mergeCell ref="S234:T234"/>
    <mergeCell ref="U1322:V1322"/>
    <mergeCell ref="C2433:D2433"/>
    <mergeCell ref="C304:D304"/>
    <mergeCell ref="O861:R861"/>
    <mergeCell ref="U1017:V1017"/>
    <mergeCell ref="R4013:AD4013"/>
    <mergeCell ref="C1218:D1218"/>
    <mergeCell ref="M193:N193"/>
    <mergeCell ref="U451:V451"/>
    <mergeCell ref="C1562:D1562"/>
    <mergeCell ref="M208:N208"/>
    <mergeCell ref="C646:D646"/>
    <mergeCell ref="C3966:D3966"/>
    <mergeCell ref="B8:L8"/>
    <mergeCell ref="K232:L232"/>
    <mergeCell ref="C2733:D2733"/>
    <mergeCell ref="C648:D648"/>
    <mergeCell ref="C2758:D2758"/>
    <mergeCell ref="C604:D604"/>
    <mergeCell ref="K906:L906"/>
    <mergeCell ref="C210:D210"/>
    <mergeCell ref="C185:D185"/>
    <mergeCell ref="O1161:R1161"/>
    <mergeCell ref="U1228:V1228"/>
    <mergeCell ref="K443:L443"/>
    <mergeCell ref="C2453:D2453"/>
    <mergeCell ref="U1317:V1317"/>
    <mergeCell ref="K601:L601"/>
    <mergeCell ref="C3058:D3058"/>
    <mergeCell ref="C973:D973"/>
    <mergeCell ref="C3216:D3216"/>
    <mergeCell ref="C3821:D3821"/>
    <mergeCell ref="C3516:D3516"/>
    <mergeCell ref="M1117:N1117"/>
    <mergeCell ref="O1177:R1177"/>
    <mergeCell ref="C2486:D2486"/>
    <mergeCell ref="C357:D357"/>
    <mergeCell ref="S245:T245"/>
    <mergeCell ref="C2600:D2600"/>
    <mergeCell ref="K617:L617"/>
    <mergeCell ref="O872:R872"/>
    <mergeCell ref="U914:V914"/>
    <mergeCell ref="C2786:D2786"/>
    <mergeCell ref="K312:L312"/>
    <mergeCell ref="C657:D657"/>
    <mergeCell ref="C632:D632"/>
    <mergeCell ref="S545:T545"/>
    <mergeCell ref="C684:D684"/>
    <mergeCell ref="C2900:D2900"/>
    <mergeCell ref="K917:L917"/>
    <mergeCell ref="U222:V222"/>
    <mergeCell ref="C352:D352"/>
    <mergeCell ref="C3086:D3086"/>
    <mergeCell ref="K612:L612"/>
    <mergeCell ref="C957:D957"/>
    <mergeCell ref="C984:D984"/>
    <mergeCell ref="S1268:T1268"/>
    <mergeCell ref="U309:V309"/>
    <mergeCell ref="M1075:N1075"/>
    <mergeCell ref="M681:N681"/>
    <mergeCell ref="C359:D359"/>
    <mergeCell ref="B57:AD57"/>
    <mergeCell ref="C1631:D1631"/>
    <mergeCell ref="U495:V495"/>
    <mergeCell ref="C3716:D3716"/>
    <mergeCell ref="M867:N867"/>
    <mergeCell ref="U653:V653"/>
    <mergeCell ref="C1720:D1720"/>
    <mergeCell ref="U647:V647"/>
    <mergeCell ref="S1212:T1212"/>
    <mergeCell ref="M1025:N1025"/>
    <mergeCell ref="U190:V190"/>
    <mergeCell ref="M1019:N1019"/>
    <mergeCell ref="S1187:T1187"/>
    <mergeCell ref="M562:N562"/>
    <mergeCell ref="C1931:D1931"/>
    <mergeCell ref="U953:V953"/>
    <mergeCell ref="M274:N274"/>
    <mergeCell ref="C3728:D3728"/>
    <mergeCell ref="C1643:D1643"/>
    <mergeCell ref="C3075:D3075"/>
    <mergeCell ref="U234:V234"/>
    <mergeCell ref="C925:D925"/>
    <mergeCell ref="C3750:D3750"/>
    <mergeCell ref="S365:T365"/>
    <mergeCell ref="C2747:D2747"/>
    <mergeCell ref="S479:T479"/>
    <mergeCell ref="C587:D587"/>
    <mergeCell ref="K851:L851"/>
    <mergeCell ref="K889:L889"/>
    <mergeCell ref="K432:L432"/>
    <mergeCell ref="C1261:D1261"/>
    <mergeCell ref="C804:D804"/>
    <mergeCell ref="U1005:V1005"/>
    <mergeCell ref="U700:V700"/>
    <mergeCell ref="C2508:D2508"/>
    <mergeCell ref="S284:T284"/>
    <mergeCell ref="C398:D398"/>
    <mergeCell ref="C423:D423"/>
    <mergeCell ref="C3798:D3798"/>
    <mergeCell ref="C3773:D3773"/>
    <mergeCell ref="C1688:D1688"/>
    <mergeCell ref="C1225:D1225"/>
    <mergeCell ref="M970:N970"/>
    <mergeCell ref="M945:N945"/>
    <mergeCell ref="U1203:V1203"/>
    <mergeCell ref="M1140:N1140"/>
    <mergeCell ref="C1520:D1520"/>
    <mergeCell ref="C2052:D2052"/>
    <mergeCell ref="S485:T485"/>
    <mergeCell ref="M292:N292"/>
    <mergeCell ref="C3042:D3042"/>
    <mergeCell ref="C3603:D3603"/>
    <mergeCell ref="U664:V664"/>
    <mergeCell ref="C3428:D3428"/>
    <mergeCell ref="M1036:N1036"/>
    <mergeCell ref="C1312:D1312"/>
    <mergeCell ref="C3580:D3580"/>
    <mergeCell ref="U359:V359"/>
    <mergeCell ref="M731:N731"/>
    <mergeCell ref="O496:R496"/>
    <mergeCell ref="M1037:N1037"/>
    <mergeCell ref="C2406:D2406"/>
    <mergeCell ref="M1195:N1195"/>
    <mergeCell ref="S746:T746"/>
    <mergeCell ref="O682:R682"/>
    <mergeCell ref="M1151:N1151"/>
    <mergeCell ref="K1118:L1118"/>
    <mergeCell ref="C2520:D2520"/>
    <mergeCell ref="C1490:D1490"/>
    <mergeCell ref="O796:R796"/>
    <mergeCell ref="M279:N279"/>
    <mergeCell ref="S441:T441"/>
    <mergeCell ref="O377:R377"/>
    <mergeCell ref="K1276:L1276"/>
    <mergeCell ref="C1648:D1648"/>
    <mergeCell ref="K1185:L1185"/>
    <mergeCell ref="U903:V903"/>
    <mergeCell ref="C1557:D1557"/>
    <mergeCell ref="O1170:R1170"/>
    <mergeCell ref="C1125:D1125"/>
    <mergeCell ref="C343:D343"/>
    <mergeCell ref="O1346:R1346"/>
    <mergeCell ref="O927:R927"/>
    <mergeCell ref="C2586:D2586"/>
    <mergeCell ref="U1089:V1089"/>
    <mergeCell ref="U1083:V1083"/>
    <mergeCell ref="O1041:R1041"/>
    <mergeCell ref="C1735:D1735"/>
    <mergeCell ref="C3978:D3978"/>
    <mergeCell ref="C2340:D2340"/>
    <mergeCell ref="C1824:D1824"/>
    <mergeCell ref="M1129:N1129"/>
    <mergeCell ref="M1123:N1123"/>
    <mergeCell ref="C2498:D2498"/>
    <mergeCell ref="O311:R311"/>
    <mergeCell ref="O611:R611"/>
    <mergeCell ref="U767:V767"/>
    <mergeCell ref="M1139:N1139"/>
    <mergeCell ref="C3749:D3749"/>
    <mergeCell ref="U528:V528"/>
    <mergeCell ref="O1029:R1029"/>
    <mergeCell ref="M900:N900"/>
    <mergeCell ref="O1023:R1023"/>
    <mergeCell ref="C3913:D3913"/>
    <mergeCell ref="C3456:D3456"/>
    <mergeCell ref="M933:N933"/>
    <mergeCell ref="U984:V984"/>
    <mergeCell ref="C2639:D2639"/>
    <mergeCell ref="K656:L656"/>
    <mergeCell ref="O1325:R1325"/>
    <mergeCell ref="C2565:D2565"/>
    <mergeCell ref="C480:D480"/>
    <mergeCell ref="S535:T535"/>
    <mergeCell ref="M1108:N1108"/>
    <mergeCell ref="C2477:D2477"/>
    <mergeCell ref="U352:V352"/>
    <mergeCell ref="U652:V652"/>
    <mergeCell ref="U749:V749"/>
    <mergeCell ref="C1336:D1336"/>
    <mergeCell ref="U694:V694"/>
    <mergeCell ref="U389:V389"/>
    <mergeCell ref="C3874:D3874"/>
    <mergeCell ref="M1325:N1325"/>
    <mergeCell ref="U490:V490"/>
    <mergeCell ref="C2694:D2694"/>
    <mergeCell ref="M862:N862"/>
    <mergeCell ref="C2231:D2231"/>
    <mergeCell ref="M1020:N1020"/>
    <mergeCell ref="O507:R507"/>
    <mergeCell ref="U1278:V1278"/>
    <mergeCell ref="C2389:D2389"/>
    <mergeCell ref="S1245:T1245"/>
    <mergeCell ref="C3161:D3161"/>
    <mergeCell ref="O1306:R1306"/>
    <mergeCell ref="C3144:D3144"/>
    <mergeCell ref="C3330:D3330"/>
    <mergeCell ref="C1245:D1245"/>
    <mergeCell ref="C3896:D3896"/>
    <mergeCell ref="M400:N400"/>
    <mergeCell ref="K1096:L1096"/>
    <mergeCell ref="C3597:D3597"/>
    <mergeCell ref="S625:T625"/>
    <mergeCell ref="C3553:D3553"/>
    <mergeCell ref="C1468:D1468"/>
    <mergeCell ref="C4055:AD4055"/>
    <mergeCell ref="K351:L351"/>
    <mergeCell ref="M1051:N1051"/>
    <mergeCell ref="C2814:D2814"/>
    <mergeCell ref="C2420:D2420"/>
    <mergeCell ref="S196:T196"/>
    <mergeCell ref="C723:D723"/>
    <mergeCell ref="U1284:V1284"/>
    <mergeCell ref="C266:D266"/>
    <mergeCell ref="C2966:D2966"/>
    <mergeCell ref="C2972:D2972"/>
    <mergeCell ref="C2509:D2509"/>
    <mergeCell ref="K651:L651"/>
    <mergeCell ref="C1023:D1023"/>
    <mergeCell ref="C3266:D3266"/>
    <mergeCell ref="C2809:D2809"/>
    <mergeCell ref="C2918:D2918"/>
    <mergeCell ref="O1296:R1296"/>
    <mergeCell ref="C2567:D2567"/>
    <mergeCell ref="C451:D451"/>
    <mergeCell ref="C407:D407"/>
    <mergeCell ref="K279:L279"/>
    <mergeCell ref="S512:T512"/>
    <mergeCell ref="C2867:D2867"/>
    <mergeCell ref="O1297:R1297"/>
    <mergeCell ref="S207:T207"/>
    <mergeCell ref="C734:D734"/>
    <mergeCell ref="C2956:D2956"/>
    <mergeCell ref="C2562:D2562"/>
    <mergeCell ref="S338:T338"/>
    <mergeCell ref="K579:L579"/>
    <mergeCell ref="U272:V272"/>
    <mergeCell ref="C408:D408"/>
    <mergeCell ref="K710:L710"/>
    <mergeCell ref="C3167:D3167"/>
    <mergeCell ref="M339:N339"/>
    <mergeCell ref="C2862:D2862"/>
    <mergeCell ref="C3625:D3625"/>
    <mergeCell ref="D4047:O4047"/>
    <mergeCell ref="C816:D816"/>
    <mergeCell ref="M509:N509"/>
    <mergeCell ref="K1074:L1074"/>
    <mergeCell ref="K1049:L1049"/>
    <mergeCell ref="U800:V800"/>
    <mergeCell ref="U794:V794"/>
    <mergeCell ref="C1421:D1421"/>
    <mergeCell ref="S1307:T1307"/>
    <mergeCell ref="S1334:T1334"/>
    <mergeCell ref="U337:V337"/>
    <mergeCell ref="C3689:D3689"/>
    <mergeCell ref="M840:N840"/>
    <mergeCell ref="C2209:D2209"/>
    <mergeCell ref="M1264:N1264"/>
    <mergeCell ref="C2090:D2090"/>
    <mergeCell ref="C3788:D3788"/>
    <mergeCell ref="C3037:D3037"/>
    <mergeCell ref="U1029:V1029"/>
    <mergeCell ref="O437:R437"/>
    <mergeCell ref="K1305:L1305"/>
    <mergeCell ref="M308:N308"/>
    <mergeCell ref="C1677:D1677"/>
    <mergeCell ref="O747:R747"/>
    <mergeCell ref="M645:N645"/>
    <mergeCell ref="C3983:D3983"/>
    <mergeCell ref="B19:AD19"/>
    <mergeCell ref="D4042:O4042"/>
    <mergeCell ref="U1094:V1094"/>
    <mergeCell ref="S762:T762"/>
    <mergeCell ref="M1167:N1167"/>
    <mergeCell ref="K1134:L1134"/>
    <mergeCell ref="S1367:T1367"/>
    <mergeCell ref="O328:R328"/>
    <mergeCell ref="O322:R322"/>
    <mergeCell ref="G3996:AD3996"/>
    <mergeCell ref="K802:L802"/>
    <mergeCell ref="M220:N220"/>
    <mergeCell ref="C3259:D3259"/>
    <mergeCell ref="O480:R480"/>
    <mergeCell ref="S1062:T1062"/>
    <mergeCell ref="C1174:D1174"/>
    <mergeCell ref="C1589:D1589"/>
    <mergeCell ref="M437:N437"/>
    <mergeCell ref="C1806:D1806"/>
    <mergeCell ref="C109:D109"/>
    <mergeCell ref="U670:V670"/>
    <mergeCell ref="U828:V828"/>
    <mergeCell ref="C1920:D1920"/>
    <mergeCell ref="C1895:D1895"/>
    <mergeCell ref="U784:V784"/>
    <mergeCell ref="C1474:D1474"/>
    <mergeCell ref="S1362:T1362"/>
    <mergeCell ref="U365:V365"/>
    <mergeCell ref="O323:R323"/>
    <mergeCell ref="M1194:N1194"/>
    <mergeCell ref="C1501:D1501"/>
    <mergeCell ref="C3586:D3586"/>
    <mergeCell ref="M737:N737"/>
    <mergeCell ref="C3717:D3717"/>
    <mergeCell ref="C2106:D2106"/>
    <mergeCell ref="S446:T446"/>
    <mergeCell ref="M851:N851"/>
    <mergeCell ref="U1153:V1153"/>
    <mergeCell ref="C2220:D2220"/>
    <mergeCell ref="C2815:D2815"/>
    <mergeCell ref="C267:D267"/>
    <mergeCell ref="C3140:D3140"/>
    <mergeCell ref="O1285:R1285"/>
    <mergeCell ref="U1001:V1001"/>
    <mergeCell ref="M1373:N1373"/>
    <mergeCell ref="U538:V538"/>
    <mergeCell ref="K368:L368"/>
    <mergeCell ref="C740:D740"/>
    <mergeCell ref="U1301:V1301"/>
    <mergeCell ref="C283:D283"/>
    <mergeCell ref="O79:R80"/>
    <mergeCell ref="U507:V507"/>
    <mergeCell ref="M1336:N1336"/>
    <mergeCell ref="O1008:R1008"/>
    <mergeCell ref="M879:N879"/>
    <mergeCell ref="C2248:D2248"/>
    <mergeCell ref="U1164:V1164"/>
    <mergeCell ref="U1139:V1139"/>
    <mergeCell ref="U718:V718"/>
    <mergeCell ref="C1790:D1790"/>
    <mergeCell ref="O1155:R1155"/>
    <mergeCell ref="O1149:R1149"/>
    <mergeCell ref="U734:V734"/>
    <mergeCell ref="U892:V892"/>
    <mergeCell ref="C174:D174"/>
    <mergeCell ref="C2390:D2390"/>
    <mergeCell ref="C305:D305"/>
    <mergeCell ref="O1361:R1361"/>
    <mergeCell ref="S246:T246"/>
    <mergeCell ref="C3022:D3022"/>
    <mergeCell ref="C937:D937"/>
    <mergeCell ref="K102:L102"/>
    <mergeCell ref="C2894:D2894"/>
    <mergeCell ref="C277:D277"/>
    <mergeCell ref="U996:V996"/>
    <mergeCell ref="K668:L668"/>
    <mergeCell ref="M117:N117"/>
    <mergeCell ref="C108:D108"/>
    <mergeCell ref="S354:T354"/>
    <mergeCell ref="S348:T348"/>
    <mergeCell ref="C462:D462"/>
    <mergeCell ref="K726:L726"/>
    <mergeCell ref="K421:L421"/>
    <mergeCell ref="S698:T698"/>
    <mergeCell ref="U114:V114"/>
    <mergeCell ref="S654:T654"/>
    <mergeCell ref="K1054:L1054"/>
    <mergeCell ref="C358:D358"/>
    <mergeCell ref="S402:T402"/>
    <mergeCell ref="C2601:D2601"/>
    <mergeCell ref="C1699:D1699"/>
    <mergeCell ref="U626:V626"/>
    <mergeCell ref="M998:N998"/>
    <mergeCell ref="C213:D213"/>
    <mergeCell ref="O1216:R1216"/>
    <mergeCell ref="C860:D860"/>
    <mergeCell ref="S316:T316"/>
    <mergeCell ref="C843:D843"/>
    <mergeCell ref="M123:N123"/>
    <mergeCell ref="C555:D555"/>
    <mergeCell ref="M237:N237"/>
    <mergeCell ref="K840:L840"/>
    <mergeCell ref="C1606:D1606"/>
    <mergeCell ref="S1073:T1073"/>
    <mergeCell ref="M118:N118"/>
    <mergeCell ref="C566:D566"/>
    <mergeCell ref="K824:L824"/>
    <mergeCell ref="K830:L830"/>
    <mergeCell ref="U550:V550"/>
    <mergeCell ref="C1240:D1240"/>
    <mergeCell ref="O584:R584"/>
    <mergeCell ref="M113:N113"/>
    <mergeCell ref="C1482:D1482"/>
    <mergeCell ref="K647:L647"/>
    <mergeCell ref="C1019:D1019"/>
    <mergeCell ref="O1025:R1025"/>
    <mergeCell ref="U121:V121"/>
    <mergeCell ref="O742:R742"/>
    <mergeCell ref="M613:N613"/>
    <mergeCell ref="O873:R873"/>
    <mergeCell ref="M771:N771"/>
    <mergeCell ref="U207:V207"/>
    <mergeCell ref="U625:V625"/>
    <mergeCell ref="O583:R583"/>
    <mergeCell ref="K1063:L1063"/>
    <mergeCell ref="U756:V756"/>
    <mergeCell ref="M997:N997"/>
    <mergeCell ref="U783:V783"/>
    <mergeCell ref="U218:V218"/>
    <mergeCell ref="C1354:D1354"/>
    <mergeCell ref="M590:N590"/>
    <mergeCell ref="S916:T916"/>
    <mergeCell ref="M171:N171"/>
    <mergeCell ref="C1959:D1959"/>
    <mergeCell ref="U850:V850"/>
    <mergeCell ref="K1288:L1288"/>
    <mergeCell ref="C3783:D3783"/>
    <mergeCell ref="M285:N285"/>
    <mergeCell ref="C3745:D3745"/>
    <mergeCell ref="M1222:N1222"/>
    <mergeCell ref="C1654:D1654"/>
    <mergeCell ref="M917:N917"/>
    <mergeCell ref="K857:L857"/>
    <mergeCell ref="C713:D713"/>
    <mergeCell ref="K558:L558"/>
    <mergeCell ref="O236:R236"/>
    <mergeCell ref="S812:T812"/>
    <mergeCell ref="C3173:D3173"/>
    <mergeCell ref="K1184:L1184"/>
    <mergeCell ref="M187:N187"/>
    <mergeCell ref="O447:R447"/>
    <mergeCell ref="K1315:L1315"/>
    <mergeCell ref="M345:N345"/>
    <mergeCell ref="U603:V603"/>
    <mergeCell ref="U578:V578"/>
    <mergeCell ref="O536:R536"/>
    <mergeCell ref="S1143:T1143"/>
    <mergeCell ref="M95:N95"/>
    <mergeCell ref="O94:R94"/>
    <mergeCell ref="M107:N107"/>
    <mergeCell ref="U93:V93"/>
    <mergeCell ref="S633:T633"/>
    <mergeCell ref="C3738:D3738"/>
    <mergeCell ref="M1215:N1215"/>
    <mergeCell ref="M758:N758"/>
    <mergeCell ref="C2127:D2127"/>
    <mergeCell ref="C1190:D1190"/>
    <mergeCell ref="M916:N916"/>
    <mergeCell ref="C2116:D2116"/>
    <mergeCell ref="C1784:D1784"/>
    <mergeCell ref="C1811:D1811"/>
    <mergeCell ref="M1072:N1072"/>
    <mergeCell ref="M1047:N1047"/>
    <mergeCell ref="C229:D229"/>
    <mergeCell ref="K919:L919"/>
    <mergeCell ref="M301:N301"/>
    <mergeCell ref="C3204:D3204"/>
    <mergeCell ref="M1372:N1372"/>
    <mergeCell ref="C2830:D2830"/>
    <mergeCell ref="C3504:D3504"/>
    <mergeCell ref="S141:T141"/>
    <mergeCell ref="C712:D712"/>
    <mergeCell ref="K945:L945"/>
    <mergeCell ref="C2797:D2797"/>
    <mergeCell ref="C3694:D3694"/>
    <mergeCell ref="C1678:D1678"/>
    <mergeCell ref="M1371:N1371"/>
    <mergeCell ref="C2765:D2765"/>
    <mergeCell ref="C2740:D2740"/>
    <mergeCell ref="C192:D192"/>
    <mergeCell ref="K107:L107"/>
    <mergeCell ref="M801:N801"/>
    <mergeCell ref="AA7:AD7"/>
    <mergeCell ref="K596:L596"/>
    <mergeCell ref="U289:V289"/>
    <mergeCell ref="C968:D968"/>
    <mergeCell ref="C3184:D3184"/>
    <mergeCell ref="S435:T435"/>
    <mergeCell ref="C636:D636"/>
    <mergeCell ref="C611:D611"/>
    <mergeCell ref="S524:T524"/>
    <mergeCell ref="M356:N356"/>
    <mergeCell ref="C2879:D2879"/>
    <mergeCell ref="K896:L896"/>
    <mergeCell ref="K1027:L1027"/>
    <mergeCell ref="C1268:D1268"/>
    <mergeCell ref="C3484:D3484"/>
    <mergeCell ref="C1399:D1399"/>
    <mergeCell ref="C3090:D3090"/>
    <mergeCell ref="C3642:D3642"/>
    <mergeCell ref="U284:V284"/>
    <mergeCell ref="C936:D936"/>
    <mergeCell ref="M656:N656"/>
    <mergeCell ref="C3179:D3179"/>
    <mergeCell ref="U501:V501"/>
    <mergeCell ref="M357:N357"/>
    <mergeCell ref="K324:L324"/>
    <mergeCell ref="C1463:D1463"/>
    <mergeCell ref="C1438:D1438"/>
    <mergeCell ref="S1351:T1351"/>
    <mergeCell ref="U354:V354"/>
    <mergeCell ref="O1313:R1313"/>
    <mergeCell ref="O458:R458"/>
    <mergeCell ref="K1326:L1326"/>
    <mergeCell ref="M329:N329"/>
    <mergeCell ref="O589:R589"/>
    <mergeCell ref="C1698:D1698"/>
    <mergeCell ref="S1171:T1171"/>
    <mergeCell ref="M1003:N1003"/>
    <mergeCell ref="S1285:T1285"/>
    <mergeCell ref="O1221:R1221"/>
    <mergeCell ref="S866:T866"/>
    <mergeCell ref="S163:T163"/>
    <mergeCell ref="C1660:D1660"/>
    <mergeCell ref="C532:D532"/>
    <mergeCell ref="C2775:D2775"/>
    <mergeCell ref="O1047:R1047"/>
    <mergeCell ref="K460:L460"/>
    <mergeCell ref="U1334:V1334"/>
    <mergeCell ref="C832:D832"/>
    <mergeCell ref="K155:L155"/>
    <mergeCell ref="S388:T388"/>
    <mergeCell ref="C527:D527"/>
    <mergeCell ref="K760:L760"/>
    <mergeCell ref="C2770:D2770"/>
    <mergeCell ref="C1132:D1132"/>
    <mergeCell ref="C3375:D3375"/>
    <mergeCell ref="C1290:D1290"/>
    <mergeCell ref="M221:N221"/>
    <mergeCell ref="C3287:D3287"/>
    <mergeCell ref="K188:L188"/>
    <mergeCell ref="S473:T473"/>
    <mergeCell ref="U250:V250"/>
    <mergeCell ref="O900:R900"/>
    <mergeCell ref="K1380:L1380"/>
    <mergeCell ref="C2440:D2440"/>
    <mergeCell ref="U201:V201"/>
    <mergeCell ref="S168:T168"/>
    <mergeCell ref="C260:D260"/>
    <mergeCell ref="M283:N283"/>
    <mergeCell ref="U122:V122"/>
    <mergeCell ref="C167:D167"/>
    <mergeCell ref="S505:T505"/>
    <mergeCell ref="K361:L361"/>
    <mergeCell ref="C733:D733"/>
    <mergeCell ref="S200:T200"/>
    <mergeCell ref="C270:D270"/>
    <mergeCell ref="C478:D478"/>
    <mergeCell ref="C2306:D2306"/>
    <mergeCell ref="K1319:L1319"/>
    <mergeCell ref="O582:R582"/>
    <mergeCell ref="O1056:R1056"/>
    <mergeCell ref="O751:R751"/>
    <mergeCell ref="C412:D412"/>
    <mergeCell ref="K257:L257"/>
    <mergeCell ref="C629:D629"/>
    <mergeCell ref="S517:T517"/>
    <mergeCell ref="M349:N349"/>
    <mergeCell ref="U908:V908"/>
    <mergeCell ref="M320:N320"/>
    <mergeCell ref="C3908:D3908"/>
    <mergeCell ref="O294:R294"/>
    <mergeCell ref="U913:V913"/>
    <mergeCell ref="U450:V450"/>
    <mergeCell ref="M822:N822"/>
    <mergeCell ref="O1057:R1057"/>
    <mergeCell ref="C2322:D2322"/>
    <mergeCell ref="C3199:D3199"/>
    <mergeCell ref="O1317:R1317"/>
    <mergeCell ref="C1370:D1370"/>
    <mergeCell ref="C3706:D3706"/>
    <mergeCell ref="M726:N726"/>
    <mergeCell ref="C3892:D3892"/>
    <mergeCell ref="U1117:V1117"/>
    <mergeCell ref="C1763:D1763"/>
    <mergeCell ref="U654:V654"/>
    <mergeCell ref="S621:T621"/>
    <mergeCell ref="C3549:D3549"/>
    <mergeCell ref="M1026:N1026"/>
    <mergeCell ref="K137:L137"/>
    <mergeCell ref="S134:T134"/>
    <mergeCell ref="O389:R389"/>
    <mergeCell ref="K371:L371"/>
    <mergeCell ref="C297:D297"/>
    <mergeCell ref="M342:N342"/>
    <mergeCell ref="K398:L398"/>
    <mergeCell ref="K146:L146"/>
    <mergeCell ref="C3359:D3359"/>
    <mergeCell ref="C3746:D3746"/>
    <mergeCell ref="U778:V778"/>
    <mergeCell ref="C3673:D3673"/>
    <mergeCell ref="C3196:D3196"/>
    <mergeCell ref="C3712:D3712"/>
    <mergeCell ref="U518:V518"/>
    <mergeCell ref="C2712:D2712"/>
    <mergeCell ref="U1340:V1340"/>
    <mergeCell ref="K777:L777"/>
    <mergeCell ref="C3278:D3278"/>
    <mergeCell ref="C2846:D2846"/>
    <mergeCell ref="C1149:D1149"/>
    <mergeCell ref="C72:AD72"/>
    <mergeCell ref="M1276:N1276"/>
    <mergeCell ref="C2645:D2645"/>
    <mergeCell ref="U82:V82"/>
    <mergeCell ref="O971:R971"/>
    <mergeCell ref="M454:N454"/>
    <mergeCell ref="S616:T616"/>
    <mergeCell ref="C1823:D1823"/>
    <mergeCell ref="K988:L988"/>
    <mergeCell ref="C3837:D3837"/>
    <mergeCell ref="C1752:D1752"/>
    <mergeCell ref="O1117:R1117"/>
    <mergeCell ref="C141:D141"/>
    <mergeCell ref="O1111:R1111"/>
    <mergeCell ref="C2357:D2357"/>
    <mergeCell ref="O1269:R1269"/>
    <mergeCell ref="C3849:D3849"/>
    <mergeCell ref="C3400:D3400"/>
    <mergeCell ref="M877:N877"/>
    <mergeCell ref="C1246:D1246"/>
    <mergeCell ref="S1159:T1159"/>
    <mergeCell ref="C1273:D1273"/>
    <mergeCell ref="U162:V162"/>
    <mergeCell ref="M551:N551"/>
    <mergeCell ref="U151:V151"/>
    <mergeCell ref="O757:R757"/>
    <mergeCell ref="C3550:D3550"/>
    <mergeCell ref="O1369:R1369"/>
    <mergeCell ref="S105:T105"/>
    <mergeCell ref="K346:L346"/>
    <mergeCell ref="K477:L477"/>
    <mergeCell ref="C849:D849"/>
    <mergeCell ref="C392:D392"/>
    <mergeCell ref="C3092:D3092"/>
    <mergeCell ref="C386:D386"/>
    <mergeCell ref="K172:L172"/>
    <mergeCell ref="M112:N112"/>
    <mergeCell ref="C2629:D2629"/>
    <mergeCell ref="S405:T405"/>
    <mergeCell ref="U261:V261"/>
    <mergeCell ref="O219:R219"/>
    <mergeCell ref="C3613:D3613"/>
    <mergeCell ref="C3800:D3800"/>
    <mergeCell ref="C2465:D2465"/>
    <mergeCell ref="S523:T523"/>
    <mergeCell ref="C311:D311"/>
    <mergeCell ref="S224:T224"/>
    <mergeCell ref="C1360:D1360"/>
    <mergeCell ref="U382:V382"/>
    <mergeCell ref="O340:R340"/>
    <mergeCell ref="M1211:N1211"/>
    <mergeCell ref="O334:R334"/>
    <mergeCell ref="M754:N754"/>
    <mergeCell ref="C2123:D2123"/>
    <mergeCell ref="O551:R551"/>
    <mergeCell ref="K139:L139"/>
    <mergeCell ref="O117:R117"/>
    <mergeCell ref="O679:R679"/>
    <mergeCell ref="O608:R608"/>
    <mergeCell ref="S118:T118"/>
    <mergeCell ref="O168:R168"/>
    <mergeCell ref="K191:L191"/>
    <mergeCell ref="O163:R163"/>
    <mergeCell ref="M173:N173"/>
    <mergeCell ref="D4005:O4005"/>
    <mergeCell ref="S1182:T1182"/>
    <mergeCell ref="O170:R170"/>
    <mergeCell ref="K1038:L1038"/>
    <mergeCell ref="S1340:T1340"/>
    <mergeCell ref="C3564:D3564"/>
    <mergeCell ref="C1410:D1410"/>
    <mergeCell ref="C991:D991"/>
    <mergeCell ref="K1249:L1249"/>
    <mergeCell ref="C3864:D3864"/>
    <mergeCell ref="K1338:L1338"/>
    <mergeCell ref="M341:N341"/>
    <mergeCell ref="U643:V643"/>
    <mergeCell ref="K308:L308"/>
    <mergeCell ref="C1710:D1710"/>
    <mergeCell ref="M1015:N1015"/>
    <mergeCell ref="C680:D680"/>
    <mergeCell ref="M710:N710"/>
    <mergeCell ref="C375:D375"/>
    <mergeCell ref="O197:R197"/>
    <mergeCell ref="S893:T893"/>
    <mergeCell ref="C1138:D1138"/>
    <mergeCell ref="K303:L303"/>
    <mergeCell ref="S1051:T1051"/>
    <mergeCell ref="C675:D675"/>
    <mergeCell ref="O497:R497"/>
    <mergeCell ref="U659:V659"/>
    <mergeCell ref="K1091:L1091"/>
    <mergeCell ref="O198:R198"/>
    <mergeCell ref="C3592:D3592"/>
    <mergeCell ref="C3548:D3548"/>
    <mergeCell ref="C3941:D3941"/>
    <mergeCell ref="K1021:L1021"/>
    <mergeCell ref="U326:V326"/>
    <mergeCell ref="C1393:D1393"/>
    <mergeCell ref="C3636:D3636"/>
    <mergeCell ref="C3190:D3190"/>
    <mergeCell ref="O208:R208"/>
    <mergeCell ref="O339:R339"/>
    <mergeCell ref="S921:T921"/>
    <mergeCell ref="K1293:L1293"/>
    <mergeCell ref="S568:T568"/>
    <mergeCell ref="U746:V746"/>
    <mergeCell ref="K424:L424"/>
    <mergeCell ref="C2950:D2950"/>
    <mergeCell ref="U1329:V1329"/>
    <mergeCell ref="U1024:V1024"/>
    <mergeCell ref="U1324:V1324"/>
    <mergeCell ref="C3942:D3942"/>
    <mergeCell ref="C3886:D3886"/>
    <mergeCell ref="Q4000:AD4000"/>
    <mergeCell ref="U1318:V1318"/>
    <mergeCell ref="U420:V420"/>
    <mergeCell ref="S372:T372"/>
    <mergeCell ref="K228:L228"/>
    <mergeCell ref="O422:R422"/>
    <mergeCell ref="K439:L439"/>
    <mergeCell ref="C295:D295"/>
    <mergeCell ref="M205:N205"/>
    <mergeCell ref="C3026:D3026"/>
    <mergeCell ref="C3001:D3001"/>
    <mergeCell ref="C1655:D1655"/>
    <mergeCell ref="C1192:D1192"/>
    <mergeCell ref="U530:V530"/>
    <mergeCell ref="K121:L121"/>
    <mergeCell ref="C188:D188"/>
    <mergeCell ref="O130:R130"/>
    <mergeCell ref="O189:R189"/>
    <mergeCell ref="M321:N321"/>
    <mergeCell ref="O419:R419"/>
    <mergeCell ref="M315:N315"/>
    <mergeCell ref="C2147:D2147"/>
    <mergeCell ref="C1684:D1684"/>
    <mergeCell ref="K1290:L1290"/>
    <mergeCell ref="O397:R397"/>
    <mergeCell ref="M778:N778"/>
    <mergeCell ref="C1818:D1818"/>
    <mergeCell ref="C180:D180"/>
    <mergeCell ref="M1054:N1054"/>
    <mergeCell ref="C2423:D2423"/>
    <mergeCell ref="C338:D338"/>
    <mergeCell ref="S763:T763"/>
    <mergeCell ref="K1135:L1135"/>
    <mergeCell ref="C2118:D2118"/>
    <mergeCell ref="O567:R567"/>
    <mergeCell ref="C1807:D1807"/>
    <mergeCell ref="M596:N596"/>
    <mergeCell ref="C1965:D1965"/>
    <mergeCell ref="O262:R262"/>
    <mergeCell ref="K1130:L1130"/>
    <mergeCell ref="C1502:D1502"/>
    <mergeCell ref="O1324:R1324"/>
    <mergeCell ref="M807:N807"/>
    <mergeCell ref="S582:T582"/>
    <mergeCell ref="S671:T671"/>
    <mergeCell ref="O1215:R1215"/>
    <mergeCell ref="O758:R758"/>
    <mergeCell ref="K1238:L1238"/>
    <mergeCell ref="M238:N238"/>
    <mergeCell ref="S332:T332"/>
    <mergeCell ref="M160:N160"/>
    <mergeCell ref="C888:D888"/>
    <mergeCell ref="S801:T801"/>
    <mergeCell ref="S355:T355"/>
    <mergeCell ref="K1146:L1146"/>
    <mergeCell ref="O253:R253"/>
    <mergeCell ref="K727:L727"/>
    <mergeCell ref="O411:R411"/>
    <mergeCell ref="S469:T469"/>
    <mergeCell ref="O405:R405"/>
    <mergeCell ref="K847:L847"/>
    <mergeCell ref="S686:T686"/>
    <mergeCell ref="S1101:T1101"/>
    <mergeCell ref="M493:N493"/>
    <mergeCell ref="O736:R736"/>
    <mergeCell ref="S1318:T1318"/>
    <mergeCell ref="K1147:L1147"/>
    <mergeCell ref="M188:N188"/>
    <mergeCell ref="C1976:D1976"/>
    <mergeCell ref="C1519:D1519"/>
    <mergeCell ref="S986:T986"/>
    <mergeCell ref="C980:D980"/>
    <mergeCell ref="S1357:T1357"/>
    <mergeCell ref="M673:N673"/>
    <mergeCell ref="K1213:L1213"/>
    <mergeCell ref="M216:N216"/>
    <mergeCell ref="C2380:D2380"/>
    <mergeCell ref="C255:D255"/>
    <mergeCell ref="C165:D165"/>
    <mergeCell ref="K93:L93"/>
    <mergeCell ref="C3008:D3008"/>
    <mergeCell ref="C193:D193"/>
    <mergeCell ref="S495:T495"/>
    <mergeCell ref="S626:T626"/>
    <mergeCell ref="M1031:N1031"/>
    <mergeCell ref="C696:D696"/>
    <mergeCell ref="K998:L998"/>
    <mergeCell ref="C2045:D2045"/>
    <mergeCell ref="S472:T472"/>
    <mergeCell ref="C1366:D1366"/>
    <mergeCell ref="M947:N947"/>
    <mergeCell ref="O1182:R1182"/>
    <mergeCell ref="C2860:D2860"/>
    <mergeCell ref="M1121:N1121"/>
    <mergeCell ref="O1339:R1339"/>
    <mergeCell ref="O876:R876"/>
    <mergeCell ref="M96:N96"/>
    <mergeCell ref="C2619:D2619"/>
    <mergeCell ref="O100:R100"/>
    <mergeCell ref="K335:L335"/>
    <mergeCell ref="O1167:R1167"/>
    <mergeCell ref="C146:D146"/>
    <mergeCell ref="S1148:T1148"/>
    <mergeCell ref="M1368:N1368"/>
    <mergeCell ref="K211:L211"/>
    <mergeCell ref="C1040:D1040"/>
    <mergeCell ref="C2737:D2737"/>
    <mergeCell ref="C583:D583"/>
    <mergeCell ref="K885:L885"/>
    <mergeCell ref="C2826:D2826"/>
    <mergeCell ref="M100:N100"/>
    <mergeCell ref="S109:T109"/>
    <mergeCell ref="M111:N111"/>
    <mergeCell ref="O109:R109"/>
    <mergeCell ref="K323:L323"/>
    <mergeCell ref="C695:D695"/>
    <mergeCell ref="C2911:D2911"/>
    <mergeCell ref="M388:N388"/>
    <mergeCell ref="C1300:D1300"/>
    <mergeCell ref="C1414:D1414"/>
    <mergeCell ref="S881:T881"/>
    <mergeCell ref="C995:D995"/>
    <mergeCell ref="C275:D275"/>
    <mergeCell ref="M244:N244"/>
    <mergeCell ref="O324:R324"/>
    <mergeCell ref="S1319:T1319"/>
    <mergeCell ref="O318:R318"/>
    <mergeCell ref="S861:T861"/>
    <mergeCell ref="C1388:D1388"/>
    <mergeCell ref="K717:L717"/>
    <mergeCell ref="C1089:D1089"/>
    <mergeCell ref="M782:N782"/>
    <mergeCell ref="M940:N940"/>
    <mergeCell ref="K826:L826"/>
    <mergeCell ref="M1217:N1217"/>
    <mergeCell ref="O966:R966"/>
    <mergeCell ref="M449:N449"/>
    <mergeCell ref="M165:N165"/>
    <mergeCell ref="S785:T785"/>
    <mergeCell ref="K1157:L1157"/>
    <mergeCell ref="C1690:D1690"/>
    <mergeCell ref="S571:T571"/>
    <mergeCell ref="U890:V890"/>
    <mergeCell ref="U865:V865"/>
    <mergeCell ref="U979:V979"/>
    <mergeCell ref="C1725:D1725"/>
    <mergeCell ref="U641:V641"/>
    <mergeCell ref="M1013:N1013"/>
    <mergeCell ref="M1007:N1007"/>
    <mergeCell ref="C1278:D1278"/>
    <mergeCell ref="O1247:R1247"/>
    <mergeCell ref="S892:T892"/>
    <mergeCell ref="K1264:L1264"/>
    <mergeCell ref="U957:V957"/>
    <mergeCell ref="C2722:D2722"/>
    <mergeCell ref="C2301:D2301"/>
    <mergeCell ref="U1192:V1192"/>
    <mergeCell ref="O1150:R1150"/>
    <mergeCell ref="S1296:T1296"/>
    <mergeCell ref="S1323:T1323"/>
    <mergeCell ref="M1128:N1128"/>
    <mergeCell ref="C2497:D2497"/>
    <mergeCell ref="C2040:D2040"/>
    <mergeCell ref="S783:T783"/>
    <mergeCell ref="K1010:L1010"/>
    <mergeCell ref="U798:V798"/>
    <mergeCell ref="C1788:D1788"/>
    <mergeCell ref="S799:T799"/>
    <mergeCell ref="K1151:L1151"/>
    <mergeCell ref="S996:T996"/>
    <mergeCell ref="O1345:R1345"/>
    <mergeCell ref="C1523:D1523"/>
    <mergeCell ref="C1641:D1641"/>
    <mergeCell ref="C1829:D1829"/>
    <mergeCell ref="U1040:V1040"/>
    <mergeCell ref="U1067:V1067"/>
    <mergeCell ref="U735:V735"/>
    <mergeCell ref="U1367:V1367"/>
    <mergeCell ref="U751:V751"/>
    <mergeCell ref="U909:V909"/>
    <mergeCell ref="U806:V806"/>
    <mergeCell ref="O764:R764"/>
    <mergeCell ref="C1411:D1411"/>
    <mergeCell ref="M674:N674"/>
    <mergeCell ref="O1264:R1264"/>
    <mergeCell ref="U916:V916"/>
    <mergeCell ref="U880:V880"/>
    <mergeCell ref="O813:R813"/>
    <mergeCell ref="C2078:D2078"/>
    <mergeCell ref="C1148:D1148"/>
    <mergeCell ref="M1358:N1358"/>
    <mergeCell ref="M1308:N1308"/>
    <mergeCell ref="C2161:D2161"/>
    <mergeCell ref="O674:R674"/>
    <mergeCell ref="S1225:T1225"/>
    <mergeCell ref="C1339:D1339"/>
    <mergeCell ref="S806:T806"/>
    <mergeCell ref="E649:H649"/>
    <mergeCell ref="I649:J649"/>
    <mergeCell ref="E650:H650"/>
    <mergeCell ref="I650:J650"/>
    <mergeCell ref="E651:H651"/>
    <mergeCell ref="I651:J651"/>
    <mergeCell ref="E652:H652"/>
    <mergeCell ref="I652:J652"/>
    <mergeCell ref="E653:H653"/>
    <mergeCell ref="U585:V585"/>
    <mergeCell ref="U1209:V1209"/>
    <mergeCell ref="U1088:V1088"/>
    <mergeCell ref="U1287:V1287"/>
    <mergeCell ref="S915:T915"/>
    <mergeCell ref="K1287:L1287"/>
    <mergeCell ref="S1215:T1215"/>
    <mergeCell ref="M918:N918"/>
    <mergeCell ref="U1104:V1104"/>
    <mergeCell ref="C1756:D1756"/>
    <mergeCell ref="C2361:D2361"/>
    <mergeCell ref="S901:T901"/>
    <mergeCell ref="C3620:D3620"/>
    <mergeCell ref="C3614:D3614"/>
    <mergeCell ref="C3751:D3751"/>
    <mergeCell ref="C1529:D1529"/>
    <mergeCell ref="M765:N765"/>
    <mergeCell ref="M1315:N1315"/>
    <mergeCell ref="C2690:D2690"/>
    <mergeCell ref="C2646:D2646"/>
    <mergeCell ref="M858:N858"/>
    <mergeCell ref="C2227:D2227"/>
    <mergeCell ref="C2527:D2527"/>
    <mergeCell ref="C3659:D3659"/>
    <mergeCell ref="K739:L739"/>
    <mergeCell ref="C3817:D3817"/>
    <mergeCell ref="C1111:D1111"/>
    <mergeCell ref="C3354:D3354"/>
    <mergeCell ref="C1269:D1269"/>
    <mergeCell ref="C3762:D3762"/>
    <mergeCell ref="M1239:N1239"/>
    <mergeCell ref="C458:D458"/>
    <mergeCell ref="C452:D452"/>
    <mergeCell ref="K652:L652"/>
    <mergeCell ref="C1024:D1024"/>
    <mergeCell ref="C561:D561"/>
    <mergeCell ref="M461:N461"/>
    <mergeCell ref="C3780:D3780"/>
    <mergeCell ref="S529:T529"/>
    <mergeCell ref="C2982:D2982"/>
    <mergeCell ref="C859:D859"/>
    <mergeCell ref="C3313:D3313"/>
    <mergeCell ref="C1425:D1425"/>
    <mergeCell ref="C1905:D1905"/>
    <mergeCell ref="C1854:D1854"/>
    <mergeCell ref="C3690:D3690"/>
    <mergeCell ref="U1207:V1207"/>
    <mergeCell ref="C2274:D2274"/>
    <mergeCell ref="M486:N486"/>
    <mergeCell ref="C3760:D3760"/>
    <mergeCell ref="C3341:D3341"/>
    <mergeCell ref="C3455:D3455"/>
    <mergeCell ref="C2841:D2841"/>
    <mergeCell ref="C3141:D3141"/>
    <mergeCell ref="C3526:D3526"/>
    <mergeCell ref="C3063:D3063"/>
    <mergeCell ref="C2398:D2398"/>
    <mergeCell ref="S510:T510"/>
    <mergeCell ref="U782:V782"/>
    <mergeCell ref="K733:L733"/>
    <mergeCell ref="U741:V741"/>
    <mergeCell ref="U962:V962"/>
    <mergeCell ref="M1334:N1334"/>
    <mergeCell ref="S1043:T1043"/>
    <mergeCell ref="D4037:O4037"/>
    <mergeCell ref="U1220:V1220"/>
    <mergeCell ref="C1899:D1899"/>
    <mergeCell ref="C1874:D1874"/>
    <mergeCell ref="U763:V763"/>
    <mergeCell ref="M1173:N1173"/>
    <mergeCell ref="U878:V878"/>
    <mergeCell ref="M1250:N1250"/>
    <mergeCell ref="C465:D465"/>
    <mergeCell ref="K490:L490"/>
    <mergeCell ref="C862:D862"/>
    <mergeCell ref="C3077:D3077"/>
    <mergeCell ref="S853:T853"/>
    <mergeCell ref="U487:V487"/>
    <mergeCell ref="C1598:D1598"/>
    <mergeCell ref="S1065:T1065"/>
    <mergeCell ref="C3100:D3100"/>
    <mergeCell ref="C1015:D1015"/>
    <mergeCell ref="C1620:D1620"/>
    <mergeCell ref="U536:V536"/>
    <mergeCell ref="S656:T656"/>
    <mergeCell ref="C770:D770"/>
    <mergeCell ref="K729:L729"/>
    <mergeCell ref="C3497:D3497"/>
    <mergeCell ref="S748:T748"/>
    <mergeCell ref="M517:N517"/>
    <mergeCell ref="C759:D759"/>
    <mergeCell ref="C3528:D3528"/>
    <mergeCell ref="C2659:D2659"/>
    <mergeCell ref="S515:T515"/>
    <mergeCell ref="C1042:D1042"/>
    <mergeCell ref="S509:T509"/>
    <mergeCell ref="C2845:D2845"/>
    <mergeCell ref="C2870:D2870"/>
    <mergeCell ref="C2959:D2959"/>
    <mergeCell ref="K774:L774"/>
    <mergeCell ref="M465:N465"/>
    <mergeCell ref="C741:D741"/>
    <mergeCell ref="K1005:L1005"/>
    <mergeCell ref="D4026:O4026"/>
    <mergeCell ref="C3973:D3973"/>
    <mergeCell ref="R4009:AD4009"/>
    <mergeCell ref="C3724:D3724"/>
    <mergeCell ref="C3741:D3741"/>
    <mergeCell ref="C1650:D1650"/>
    <mergeCell ref="U1057:V1057"/>
    <mergeCell ref="O1015:R1015"/>
    <mergeCell ref="M886:N886"/>
    <mergeCell ref="M913:N913"/>
    <mergeCell ref="C2255:D2255"/>
    <mergeCell ref="C3441:D3441"/>
    <mergeCell ref="C3609:D3609"/>
    <mergeCell ref="C3937:D3937"/>
    <mergeCell ref="C3632:D3632"/>
    <mergeCell ref="C3648:D3648"/>
    <mergeCell ref="G3992:AD3992"/>
    <mergeCell ref="O521:R521"/>
    <mergeCell ref="K1001:L1001"/>
    <mergeCell ref="C1830:D1830"/>
    <mergeCell ref="C3452:D3452"/>
    <mergeCell ref="U639:V639"/>
    <mergeCell ref="U1097:V1097"/>
    <mergeCell ref="U703:V703"/>
    <mergeCell ref="C1428:D1428"/>
    <mergeCell ref="C3915:D3915"/>
    <mergeCell ref="S1188:T1188"/>
    <mergeCell ref="C1715:D1715"/>
    <mergeCell ref="C584:D584"/>
    <mergeCell ref="C578:D578"/>
    <mergeCell ref="C2821:D2821"/>
    <mergeCell ref="C736:D736"/>
    <mergeCell ref="M1118:N1118"/>
    <mergeCell ref="C796:D796"/>
    <mergeCell ref="O1378:R1378"/>
    <mergeCell ref="C2487:D2487"/>
    <mergeCell ref="C3740:D3740"/>
    <mergeCell ref="C3768:D3768"/>
    <mergeCell ref="C3723:D3723"/>
    <mergeCell ref="C3638:D3638"/>
    <mergeCell ref="C3796:D3796"/>
    <mergeCell ref="C3752:D3752"/>
    <mergeCell ref="C3696:D3696"/>
    <mergeCell ref="C3671:D3671"/>
    <mergeCell ref="C2613:D2613"/>
    <mergeCell ref="C3848:D3848"/>
    <mergeCell ref="O1348:R1348"/>
    <mergeCell ref="C2657:D2657"/>
    <mergeCell ref="K543:L543"/>
    <mergeCell ref="M1243:N1243"/>
    <mergeCell ref="R4015:AD4015"/>
    <mergeCell ref="C3013:D3013"/>
    <mergeCell ref="C2707:D2707"/>
    <mergeCell ref="M1039:N1039"/>
    <mergeCell ref="C2408:D2408"/>
    <mergeCell ref="U1272:V1272"/>
    <mergeCell ref="S1305:T1305"/>
    <mergeCell ref="C1419:D1419"/>
    <mergeCell ref="O725:R725"/>
    <mergeCell ref="O1241:R1241"/>
    <mergeCell ref="C3338:D3338"/>
    <mergeCell ref="C2494:D2494"/>
    <mergeCell ref="C3990:F3990"/>
    <mergeCell ref="S667:T667"/>
    <mergeCell ref="K1039:L1039"/>
    <mergeCell ref="C3969:D3969"/>
    <mergeCell ref="C2512:D2512"/>
    <mergeCell ref="C3275:D3275"/>
    <mergeCell ref="C1107:D1107"/>
    <mergeCell ref="K757:L757"/>
    <mergeCell ref="C3214:D3214"/>
    <mergeCell ref="C2514:D2514"/>
    <mergeCell ref="C1484:D1484"/>
    <mergeCell ref="S652:T652"/>
    <mergeCell ref="K1024:L1024"/>
    <mergeCell ref="C2524:D2524"/>
    <mergeCell ref="C2824:D2824"/>
    <mergeCell ref="O720:R720"/>
    <mergeCell ref="K1200:L1200"/>
    <mergeCell ref="C674:D674"/>
    <mergeCell ref="U1229:V1229"/>
    <mergeCell ref="U1149:V1149"/>
    <mergeCell ref="U1127:V1127"/>
    <mergeCell ref="C3940:D3940"/>
    <mergeCell ref="C3934:D3934"/>
    <mergeCell ref="D4003:O4003"/>
    <mergeCell ref="C1789:D1789"/>
    <mergeCell ref="C1291:D1291"/>
    <mergeCell ref="C2988:D2988"/>
    <mergeCell ref="U191:V191"/>
    <mergeCell ref="O1080:R1080"/>
    <mergeCell ref="S725:T725"/>
    <mergeCell ref="O775:R775"/>
    <mergeCell ref="U491:V491"/>
    <mergeCell ref="M863:N863"/>
    <mergeCell ref="M857:N857"/>
    <mergeCell ref="C2232:D2232"/>
    <mergeCell ref="C2226:D2226"/>
    <mergeCell ref="O1075:R1075"/>
    <mergeCell ref="C2346:D2346"/>
    <mergeCell ref="M558:N558"/>
    <mergeCell ref="C1927:D1927"/>
    <mergeCell ref="C230:D230"/>
    <mergeCell ref="U791:V791"/>
    <mergeCell ref="O776:R776"/>
    <mergeCell ref="M1163:N1163"/>
    <mergeCell ref="C2532:D2532"/>
    <mergeCell ref="U202:V202"/>
    <mergeCell ref="K478:L478"/>
    <mergeCell ref="U229:V229"/>
    <mergeCell ref="C1313:D1313"/>
    <mergeCell ref="S894:T894"/>
    <mergeCell ref="U834:V834"/>
    <mergeCell ref="M929:N929"/>
    <mergeCell ref="C1649:D1649"/>
    <mergeCell ref="U671:V671"/>
    <mergeCell ref="C1361:D1361"/>
    <mergeCell ref="C3446:D3446"/>
    <mergeCell ref="M1043:N1043"/>
    <mergeCell ref="C2385:D2385"/>
    <mergeCell ref="C2412:D2412"/>
    <mergeCell ref="M624:N624"/>
    <mergeCell ref="U882:V882"/>
    <mergeCell ref="O840:R840"/>
    <mergeCell ref="U857:V857"/>
    <mergeCell ref="O1036:R1036"/>
    <mergeCell ref="U1078:V1078"/>
    <mergeCell ref="C1214:D1214"/>
    <mergeCell ref="C2276:D2276"/>
    <mergeCell ref="M819:N819"/>
    <mergeCell ref="U551:V551"/>
    <mergeCell ref="C3315:D3315"/>
    <mergeCell ref="M923:N923"/>
    <mergeCell ref="S474:T474"/>
    <mergeCell ref="M460:N460"/>
    <mergeCell ref="U197:V197"/>
    <mergeCell ref="C2401:D2401"/>
    <mergeCell ref="S1194:T1194"/>
    <mergeCell ref="M569:N569"/>
    <mergeCell ref="C1938:D1938"/>
    <mergeCell ref="U829:V829"/>
    <mergeCell ref="O214:R214"/>
    <mergeCell ref="M1332:N1332"/>
    <mergeCell ref="U846:V846"/>
    <mergeCell ref="C1498:D1498"/>
    <mergeCell ref="M1191:N1191"/>
    <mergeCell ref="U977:V977"/>
    <mergeCell ref="C2560:D2560"/>
    <mergeCell ref="M1218:N1218"/>
    <mergeCell ref="M1349:N1349"/>
    <mergeCell ref="C2596:D2596"/>
    <mergeCell ref="K212:L212"/>
    <mergeCell ref="K206:L206"/>
    <mergeCell ref="C300:D300"/>
    <mergeCell ref="C3903:D3903"/>
    <mergeCell ref="U707:V707"/>
    <mergeCell ref="U682:V682"/>
    <mergeCell ref="S263:T263"/>
    <mergeCell ref="C402:D402"/>
    <mergeCell ref="C2618:D2618"/>
    <mergeCell ref="K635:L635"/>
    <mergeCell ref="O307:R307"/>
    <mergeCell ref="O301:R301"/>
    <mergeCell ref="U920:V920"/>
    <mergeCell ref="U435:V435"/>
    <mergeCell ref="U251:V251"/>
    <mergeCell ref="C3146:D3146"/>
    <mergeCell ref="M477:N477"/>
    <mergeCell ref="K1017:L1017"/>
    <mergeCell ref="C1846:D1846"/>
    <mergeCell ref="C1389:D1389"/>
    <mergeCell ref="M1082:N1082"/>
    <mergeCell ref="C2451:D2451"/>
    <mergeCell ref="M777:N777"/>
    <mergeCell ref="C2146:D2146"/>
    <mergeCell ref="U622:V622"/>
    <mergeCell ref="M994:N994"/>
    <mergeCell ref="C1847:D1847"/>
    <mergeCell ref="M379:N379"/>
    <mergeCell ref="O639:R639"/>
    <mergeCell ref="K1050:L1050"/>
    <mergeCell ref="U795:V795"/>
    <mergeCell ref="S1335:T1335"/>
    <mergeCell ref="C1416:D1416"/>
    <mergeCell ref="O722:R722"/>
    <mergeCell ref="C3534:D3534"/>
    <mergeCell ref="C1286:D1286"/>
    <mergeCell ref="C3529:D3529"/>
    <mergeCell ref="O1373:R1373"/>
    <mergeCell ref="S258:T258"/>
    <mergeCell ref="U807:V807"/>
    <mergeCell ref="C1156:D1156"/>
    <mergeCell ref="S311:T311"/>
    <mergeCell ref="C3382:D3382"/>
    <mergeCell ref="K984:L984"/>
    <mergeCell ref="C1297:D1297"/>
    <mergeCell ref="C1813:D1813"/>
    <mergeCell ref="C486:D486"/>
    <mergeCell ref="S797:T797"/>
    <mergeCell ref="C3152:D3152"/>
    <mergeCell ref="O1157:R1157"/>
    <mergeCell ref="U257:V257"/>
    <mergeCell ref="C388:D388"/>
    <mergeCell ref="M1287:N1287"/>
    <mergeCell ref="S425:T425"/>
    <mergeCell ref="C2656:D2656"/>
    <mergeCell ref="O475:R475"/>
    <mergeCell ref="M290:N290"/>
    <mergeCell ref="M265:N265"/>
    <mergeCell ref="O388:R388"/>
    <mergeCell ref="O283:R283"/>
    <mergeCell ref="K1368:L1368"/>
    <mergeCell ref="O1046:R1046"/>
    <mergeCell ref="C3423:D3423"/>
    <mergeCell ref="S1199:T1199"/>
    <mergeCell ref="C1373:D1373"/>
    <mergeCell ref="C470:D470"/>
    <mergeCell ref="M199:N199"/>
    <mergeCell ref="O459:R459"/>
    <mergeCell ref="M1292:N1292"/>
    <mergeCell ref="C220:D220"/>
    <mergeCell ref="C2985:D2985"/>
    <mergeCell ref="O346:R346"/>
    <mergeCell ref="O384:R384"/>
    <mergeCell ref="M144:N144"/>
    <mergeCell ref="C3598:D3598"/>
    <mergeCell ref="C3921:D3921"/>
    <mergeCell ref="S1107:T1107"/>
    <mergeCell ref="C1513:D1513"/>
    <mergeCell ref="K684:L684"/>
    <mergeCell ref="U377:V377"/>
    <mergeCell ref="C3729:D3729"/>
    <mergeCell ref="K1230:L1230"/>
    <mergeCell ref="S1374:T1374"/>
    <mergeCell ref="M233:N233"/>
    <mergeCell ref="C1955:D1955"/>
    <mergeCell ref="C3881:D3881"/>
    <mergeCell ref="O487:R487"/>
    <mergeCell ref="C1638:D1638"/>
    <mergeCell ref="U660:V660"/>
    <mergeCell ref="M1032:N1032"/>
    <mergeCell ref="U457:V457"/>
    <mergeCell ref="C1568:D1568"/>
    <mergeCell ref="S241:T241"/>
    <mergeCell ref="S846:T846"/>
    <mergeCell ref="U393:V393"/>
    <mergeCell ref="U1118:V1118"/>
    <mergeCell ref="O371:R371"/>
    <mergeCell ref="K217:L217"/>
    <mergeCell ref="U529:V529"/>
    <mergeCell ref="S280:T280"/>
    <mergeCell ref="K347:L347"/>
    <mergeCell ref="C2804:D2804"/>
    <mergeCell ref="S580:T580"/>
    <mergeCell ref="C719:D719"/>
    <mergeCell ref="C262:D262"/>
    <mergeCell ref="O810:R810"/>
    <mergeCell ref="C923:D923"/>
    <mergeCell ref="U1025:V1025"/>
    <mergeCell ref="C1673:D1673"/>
    <mergeCell ref="O1169:R1169"/>
    <mergeCell ref="C3557:D3557"/>
    <mergeCell ref="U488:V488"/>
    <mergeCell ref="O467:R467"/>
    <mergeCell ref="U640:V640"/>
    <mergeCell ref="O598:R598"/>
    <mergeCell ref="S1205:T1205"/>
    <mergeCell ref="C3507:D3507"/>
    <mergeCell ref="C3442:D3442"/>
    <mergeCell ref="C524:D524"/>
    <mergeCell ref="M1096:N1096"/>
    <mergeCell ref="M1071:N1071"/>
    <mergeCell ref="U305:V305"/>
    <mergeCell ref="K1201:L1201"/>
    <mergeCell ref="C1573:D1573"/>
    <mergeCell ref="S1160:T1160"/>
    <mergeCell ref="O606:R606"/>
    <mergeCell ref="C1740:D1740"/>
    <mergeCell ref="S691:T691"/>
    <mergeCell ref="O627:R627"/>
    <mergeCell ref="S235:T235"/>
    <mergeCell ref="M269:N269"/>
    <mergeCell ref="U105:V105"/>
    <mergeCell ref="S1161:T1161"/>
    <mergeCell ref="O123:R123"/>
    <mergeCell ref="S345:T345"/>
    <mergeCell ref="O786:R786"/>
    <mergeCell ref="K809:L809"/>
    <mergeCell ref="C1613:D1613"/>
    <mergeCell ref="S111:T111"/>
    <mergeCell ref="O161:R161"/>
    <mergeCell ref="C3098:D3098"/>
    <mergeCell ref="S899:T899"/>
    <mergeCell ref="K85:L85"/>
    <mergeCell ref="C158:D158"/>
    <mergeCell ref="K86:L86"/>
    <mergeCell ref="K1174:L1174"/>
    <mergeCell ref="C2669:D2669"/>
    <mergeCell ref="K227:L227"/>
    <mergeCell ref="C2296:D2296"/>
    <mergeCell ref="C599:D599"/>
    <mergeCell ref="K444:L444"/>
    <mergeCell ref="C447:D447"/>
    <mergeCell ref="M1321:N1321"/>
    <mergeCell ref="C3719:D3719"/>
    <mergeCell ref="M870:N870"/>
    <mergeCell ref="M897:N897"/>
    <mergeCell ref="C2239:D2239"/>
    <mergeCell ref="O1082:R1082"/>
    <mergeCell ref="M565:N565"/>
    <mergeCell ref="C1934:D1934"/>
    <mergeCell ref="M1170:N1170"/>
    <mergeCell ref="M1197:N1197"/>
    <mergeCell ref="C2539:D2539"/>
    <mergeCell ref="M1328:N1328"/>
    <mergeCell ref="C2234:D2234"/>
    <mergeCell ref="O510:R510"/>
    <mergeCell ref="S1206:T1206"/>
    <mergeCell ref="S491:T491"/>
    <mergeCell ref="M869:N869"/>
    <mergeCell ref="C2238:D2238"/>
    <mergeCell ref="M1027:N1027"/>
    <mergeCell ref="C692:D692"/>
    <mergeCell ref="O514:R514"/>
    <mergeCell ref="K994:L994"/>
    <mergeCell ref="O672:R672"/>
    <mergeCell ref="O1152:R1152"/>
    <mergeCell ref="C2392:D2392"/>
    <mergeCell ref="C307:D307"/>
    <mergeCell ref="O864:R864"/>
    <mergeCell ref="C1973:D1973"/>
    <mergeCell ref="C613:D613"/>
    <mergeCell ref="O1042:R1042"/>
    <mergeCell ref="O1173:R1173"/>
    <mergeCell ref="S1264:T1264"/>
    <mergeCell ref="C1306:D1306"/>
    <mergeCell ref="K471:L471"/>
    <mergeCell ref="S773:T773"/>
    <mergeCell ref="S393:T393"/>
    <mergeCell ref="O187:R187"/>
    <mergeCell ref="O215:R215"/>
    <mergeCell ref="S1210:T1210"/>
    <mergeCell ref="O209:R209"/>
    <mergeCell ref="S791:T791"/>
    <mergeCell ref="C992:D992"/>
    <mergeCell ref="C234:D234"/>
    <mergeCell ref="C209:D209"/>
    <mergeCell ref="C2625:D2625"/>
    <mergeCell ref="C509:D509"/>
    <mergeCell ref="M248:N248"/>
    <mergeCell ref="M663:N663"/>
    <mergeCell ref="C1617:D1617"/>
    <mergeCell ref="S259:T259"/>
    <mergeCell ref="C786:D786"/>
    <mergeCell ref="C3479:D3479"/>
    <mergeCell ref="S629:T629"/>
    <mergeCell ref="O978:R978"/>
    <mergeCell ref="K142:L142"/>
    <mergeCell ref="K995:L995"/>
    <mergeCell ref="C62:AD62"/>
    <mergeCell ref="C3065:D3065"/>
    <mergeCell ref="O1341:R1341"/>
    <mergeCell ref="U926:V926"/>
    <mergeCell ref="O884:R884"/>
    <mergeCell ref="U1084:V1084"/>
    <mergeCell ref="U621:V621"/>
    <mergeCell ref="O579:R579"/>
    <mergeCell ref="C2335:D2335"/>
    <mergeCell ref="S1292:T1292"/>
    <mergeCell ref="C1819:D1819"/>
    <mergeCell ref="M1124:N1124"/>
    <mergeCell ref="O1184:R1184"/>
    <mergeCell ref="C2493:D2493"/>
    <mergeCell ref="C208:D208"/>
    <mergeCell ref="C339:D339"/>
    <mergeCell ref="O1342:R1342"/>
    <mergeCell ref="O1336:R1336"/>
    <mergeCell ref="U921:V921"/>
    <mergeCell ref="M1293:N1293"/>
    <mergeCell ref="U1252:V1252"/>
    <mergeCell ref="C334:D334"/>
    <mergeCell ref="C2794:D2794"/>
    <mergeCell ref="K194:L194"/>
    <mergeCell ref="U1068:V1068"/>
    <mergeCell ref="C73:AD73"/>
    <mergeCell ref="O290:R290"/>
    <mergeCell ref="O265:R265"/>
    <mergeCell ref="S872:T872"/>
    <mergeCell ref="C1536:D1536"/>
    <mergeCell ref="C3202:D3202"/>
    <mergeCell ref="C1117:D1117"/>
    <mergeCell ref="M835:N835"/>
    <mergeCell ref="K1375:L1375"/>
    <mergeCell ref="O476:R476"/>
    <mergeCell ref="U1095:V1095"/>
    <mergeCell ref="C1231:D1231"/>
    <mergeCell ref="M374:N374"/>
    <mergeCell ref="U638:V638"/>
    <mergeCell ref="U632:V632"/>
    <mergeCell ref="O590:R590"/>
    <mergeCell ref="K1070:L1070"/>
    <mergeCell ref="C1836:D1836"/>
    <mergeCell ref="O96:R96"/>
    <mergeCell ref="O85:R85"/>
    <mergeCell ref="C2130:D2130"/>
    <mergeCell ref="O84:R84"/>
    <mergeCell ref="K952:L952"/>
    <mergeCell ref="C2505:D2505"/>
    <mergeCell ref="C1324:D1324"/>
    <mergeCell ref="S247:T247"/>
    <mergeCell ref="S361:T361"/>
    <mergeCell ref="C475:D475"/>
    <mergeCell ref="C469:D469"/>
    <mergeCell ref="U1030:V1030"/>
    <mergeCell ref="K314:L314"/>
    <mergeCell ref="C3071:D3071"/>
    <mergeCell ref="K1061:L1061"/>
    <mergeCell ref="U546:V546"/>
    <mergeCell ref="S1211:T1211"/>
    <mergeCell ref="U241:V241"/>
    <mergeCell ref="U757:V757"/>
    <mergeCell ref="M586:N586"/>
    <mergeCell ref="K1126:L1126"/>
    <mergeCell ref="U442:V442"/>
    <mergeCell ref="M1271:N1271"/>
    <mergeCell ref="M1246:N1246"/>
    <mergeCell ref="C3082:D3082"/>
    <mergeCell ref="C1417:D1417"/>
    <mergeCell ref="M1162:N1162"/>
    <mergeCell ref="M896:N896"/>
    <mergeCell ref="C2265:D2265"/>
    <mergeCell ref="C1802:D1802"/>
    <mergeCell ref="S242:T242"/>
    <mergeCell ref="C2597:D2597"/>
    <mergeCell ref="K614:L614"/>
    <mergeCell ref="O226:R226"/>
    <mergeCell ref="K1094:L1094"/>
    <mergeCell ref="M124:N124"/>
    <mergeCell ref="C1466:D1466"/>
    <mergeCell ref="M640:N640"/>
    <mergeCell ref="C3163:D3163"/>
    <mergeCell ref="M335:N335"/>
    <mergeCell ref="U568:V568"/>
    <mergeCell ref="K1006:L1006"/>
    <mergeCell ref="C1247:D1247"/>
    <mergeCell ref="U790:V790"/>
    <mergeCell ref="O390:R390"/>
    <mergeCell ref="M286:N286"/>
    <mergeCell ref="M130:N130"/>
    <mergeCell ref="U1047:V1047"/>
    <mergeCell ref="O210:R210"/>
    <mergeCell ref="M211:N211"/>
    <mergeCell ref="C1580:D1580"/>
    <mergeCell ref="O429:R429"/>
    <mergeCell ref="K909:L909"/>
    <mergeCell ref="M413:N413"/>
    <mergeCell ref="O1248:R1248"/>
    <mergeCell ref="C403:D403"/>
    <mergeCell ref="S291:T291"/>
    <mergeCell ref="K248:L248"/>
    <mergeCell ref="K663:L663"/>
    <mergeCell ref="K794:L794"/>
    <mergeCell ref="S508:T508"/>
    <mergeCell ref="C1394:D1394"/>
    <mergeCell ref="K559:L559"/>
    <mergeCell ref="S1014:T1014"/>
    <mergeCell ref="C2221:D2221"/>
    <mergeCell ref="C2940:D2940"/>
    <mergeCell ref="O759:R759"/>
    <mergeCell ref="O454:R454"/>
    <mergeCell ref="C1694:D1694"/>
    <mergeCell ref="O1059:R1059"/>
    <mergeCell ref="O754:R754"/>
    <mergeCell ref="K363:L363"/>
    <mergeCell ref="O618:R618"/>
    <mergeCell ref="R4025:AD4025"/>
    <mergeCell ref="U780:V780"/>
    <mergeCell ref="O319:R319"/>
    <mergeCell ref="M1152:N1152"/>
    <mergeCell ref="M1190:N1190"/>
    <mergeCell ref="M1146:N1146"/>
    <mergeCell ref="C2521:D2521"/>
    <mergeCell ref="C2515:D2515"/>
    <mergeCell ref="C430:D430"/>
    <mergeCell ref="C405:D405"/>
    <mergeCell ref="U475:V475"/>
    <mergeCell ref="M847:N847"/>
    <mergeCell ref="C2216:D2216"/>
    <mergeCell ref="C2979:D2979"/>
    <mergeCell ref="S742:T742"/>
    <mergeCell ref="M1147:N1147"/>
    <mergeCell ref="K1114:L1114"/>
    <mergeCell ref="C2516:D2516"/>
    <mergeCell ref="C1486:D1486"/>
    <mergeCell ref="O792:R792"/>
    <mergeCell ref="O329:R329"/>
    <mergeCell ref="S1042:T1042"/>
    <mergeCell ref="C1786:D1786"/>
    <mergeCell ref="O1092:R1092"/>
    <mergeCell ref="C1944:D1944"/>
    <mergeCell ref="O1309:R1309"/>
    <mergeCell ref="M1180:N1180"/>
    <mergeCell ref="O1303:R1303"/>
    <mergeCell ref="C2244:D2244"/>
    <mergeCell ref="U1160:V1160"/>
    <mergeCell ref="C301:D301"/>
    <mergeCell ref="C2569:D2569"/>
    <mergeCell ref="C2544:D2544"/>
    <mergeCell ref="C459:D459"/>
    <mergeCell ref="C3332:D3332"/>
    <mergeCell ref="C3926:D3926"/>
    <mergeCell ref="C3463:D3463"/>
    <mergeCell ref="C3527:D3527"/>
    <mergeCell ref="C3898:D3898"/>
    <mergeCell ref="C3779:D3779"/>
    <mergeCell ref="C1994:D1994"/>
    <mergeCell ref="M1299:N1299"/>
    <mergeCell ref="C2668:D2668"/>
    <mergeCell ref="C514:D514"/>
    <mergeCell ref="C2782:D2782"/>
    <mergeCell ref="C2325:D2325"/>
    <mergeCell ref="C2319:D2319"/>
    <mergeCell ref="C964:D964"/>
    <mergeCell ref="O373:R373"/>
    <mergeCell ref="C2112:D2112"/>
    <mergeCell ref="M324:N324"/>
    <mergeCell ref="K1277:L1277"/>
    <mergeCell ref="C3054:D3054"/>
    <mergeCell ref="C986:D986"/>
    <mergeCell ref="O515:R515"/>
    <mergeCell ref="S1122:T1122"/>
    <mergeCell ref="O509:R509"/>
    <mergeCell ref="C1780:D1780"/>
    <mergeCell ref="C1585:D1585"/>
    <mergeCell ref="M890:N890"/>
    <mergeCell ref="C1716:D1716"/>
    <mergeCell ref="K453:L453"/>
    <mergeCell ref="M163:N163"/>
    <mergeCell ref="K728:L728"/>
    <mergeCell ref="C3229:D3229"/>
    <mergeCell ref="M227:N227"/>
    <mergeCell ref="C1602:D1602"/>
    <mergeCell ref="M1107:N1107"/>
    <mergeCell ref="C2476:D2476"/>
    <mergeCell ref="C322:D322"/>
    <mergeCell ref="C491:D491"/>
    <mergeCell ref="K793:L793"/>
    <mergeCell ref="C3250:D3250"/>
    <mergeCell ref="K330:L330"/>
    <mergeCell ref="C702:D702"/>
    <mergeCell ref="C2945:D2945"/>
    <mergeCell ref="C791:D791"/>
    <mergeCell ref="C1307:D1307"/>
    <mergeCell ref="O306:R306"/>
    <mergeCell ref="C2188:D2188"/>
    <mergeCell ref="C360:D360"/>
    <mergeCell ref="C1345:D1345"/>
    <mergeCell ref="O651:R651"/>
    <mergeCell ref="C2269:D2269"/>
    <mergeCell ref="M1145:N1145"/>
    <mergeCell ref="O632:R632"/>
    <mergeCell ref="S400:T400"/>
    <mergeCell ref="K1229:L1229"/>
    <mergeCell ref="S1069:T1069"/>
    <mergeCell ref="C1596:D1596"/>
    <mergeCell ref="C1139:D1139"/>
    <mergeCell ref="M444:N444"/>
    <mergeCell ref="K1197:L1197"/>
    <mergeCell ref="C2719:D2719"/>
    <mergeCell ref="O244:R244"/>
    <mergeCell ref="O243:R243"/>
    <mergeCell ref="S825:T825"/>
    <mergeCell ref="C1352:D1352"/>
    <mergeCell ref="C3180:D3180"/>
    <mergeCell ref="C3191:D3191"/>
    <mergeCell ref="S994:T994"/>
    <mergeCell ref="M369:N369"/>
    <mergeCell ref="S531:T531"/>
    <mergeCell ref="M363:N363"/>
    <mergeCell ref="C2886:D2886"/>
    <mergeCell ref="K903:L903"/>
    <mergeCell ref="K167:L167"/>
    <mergeCell ref="C181:D181"/>
    <mergeCell ref="C1853:D1853"/>
    <mergeCell ref="M1114:N1114"/>
    <mergeCell ref="K178:L178"/>
    <mergeCell ref="S442:T442"/>
    <mergeCell ref="M885:N885"/>
    <mergeCell ref="S436:T436"/>
    <mergeCell ref="O372:R372"/>
    <mergeCell ref="S594:T594"/>
    <mergeCell ref="O492:R492"/>
    <mergeCell ref="C579:D579"/>
    <mergeCell ref="O401:R401"/>
    <mergeCell ref="M272:N272"/>
    <mergeCell ref="C511:D511"/>
    <mergeCell ref="K325:L325"/>
    <mergeCell ref="K456:L456"/>
    <mergeCell ref="C2913:D2913"/>
    <mergeCell ref="S689:T689"/>
    <mergeCell ref="C828:D828"/>
    <mergeCell ref="U110:V110"/>
    <mergeCell ref="U410:V410"/>
    <mergeCell ref="C1378:D1378"/>
    <mergeCell ref="C3621:D3621"/>
    <mergeCell ref="S649:T649"/>
    <mergeCell ref="K874:L874"/>
    <mergeCell ref="C2400:D2400"/>
    <mergeCell ref="C730:D730"/>
    <mergeCell ref="C2946:D2946"/>
    <mergeCell ref="K575:L575"/>
    <mergeCell ref="S1167:T1167"/>
    <mergeCell ref="S1142:T1142"/>
    <mergeCell ref="M1202:N1202"/>
    <mergeCell ref="O325:R325"/>
    <mergeCell ref="S1364:T1364"/>
    <mergeCell ref="M183:N183"/>
    <mergeCell ref="O831:R831"/>
    <mergeCell ref="C1552:D1552"/>
    <mergeCell ref="O374:R374"/>
    <mergeCell ref="K114:L114"/>
    <mergeCell ref="C3127:D3127"/>
    <mergeCell ref="C1036:D1036"/>
    <mergeCell ref="K1294:L1294"/>
    <mergeCell ref="C1683:D1683"/>
    <mergeCell ref="C1220:D1220"/>
    <mergeCell ref="M946:N946"/>
    <mergeCell ref="U1204:V1204"/>
    <mergeCell ref="O1162:R1162"/>
    <mergeCell ref="C2271:D2271"/>
    <mergeCell ref="M483:N483"/>
    <mergeCell ref="C186:D186"/>
    <mergeCell ref="O743:R743"/>
    <mergeCell ref="C1852:D1852"/>
    <mergeCell ref="U899:V899"/>
    <mergeCell ref="C1966:D1966"/>
    <mergeCell ref="C1433:D1433"/>
    <mergeCell ref="C917:D917"/>
    <mergeCell ref="M222:N222"/>
    <mergeCell ref="S384:T384"/>
    <mergeCell ref="K772:L772"/>
    <mergeCell ref="S1074:T1074"/>
    <mergeCell ref="K930:L930"/>
    <mergeCell ref="S611:T611"/>
    <mergeCell ref="C1302:D1302"/>
    <mergeCell ref="K467:L467"/>
    <mergeCell ref="S769:T769"/>
    <mergeCell ref="S312:T312"/>
    <mergeCell ref="K1141:L1141"/>
    <mergeCell ref="S650:T650"/>
    <mergeCell ref="S644:T644"/>
    <mergeCell ref="O542:R542"/>
    <mergeCell ref="O129:R129"/>
    <mergeCell ref="S231:T231"/>
    <mergeCell ref="O1321:R1321"/>
    <mergeCell ref="K603:L603"/>
    <mergeCell ref="C170:D170"/>
    <mergeCell ref="C3348:D3348"/>
    <mergeCell ref="C2902:D2902"/>
    <mergeCell ref="K428:L428"/>
    <mergeCell ref="K196:L196"/>
    <mergeCell ref="C437:D437"/>
    <mergeCell ref="C2653:D2653"/>
    <mergeCell ref="M288:N288"/>
    <mergeCell ref="C1666:D1666"/>
    <mergeCell ref="C261:D261"/>
    <mergeCell ref="S305:T305"/>
    <mergeCell ref="M635:N635"/>
    <mergeCell ref="S350:T350"/>
    <mergeCell ref="C197:D197"/>
    <mergeCell ref="M204:N204"/>
    <mergeCell ref="C446:D446"/>
    <mergeCell ref="C1144:D1144"/>
    <mergeCell ref="M407:N407"/>
    <mergeCell ref="K374:L374"/>
    <mergeCell ref="S632:T632"/>
    <mergeCell ref="C746:D746"/>
    <mergeCell ref="S790:T790"/>
    <mergeCell ref="S333:T333"/>
    <mergeCell ref="K1162:L1162"/>
    <mergeCell ref="C3702:D3702"/>
    <mergeCell ref="C3860:D3860"/>
    <mergeCell ref="M337:N337"/>
    <mergeCell ref="S536:T536"/>
    <mergeCell ref="C2891:D2891"/>
    <mergeCell ref="O1163:R1163"/>
    <mergeCell ref="C1367:D1367"/>
    <mergeCell ref="K1153:L1153"/>
    <mergeCell ref="C1919:D1919"/>
    <mergeCell ref="S836:T836"/>
    <mergeCell ref="C2708:D2708"/>
    <mergeCell ref="C2919:D2919"/>
    <mergeCell ref="C2069:D2069"/>
    <mergeCell ref="C3491:D3491"/>
    <mergeCell ref="C3186:D3186"/>
    <mergeCell ref="M364:N364"/>
    <mergeCell ref="K331:L331"/>
    <mergeCell ref="C2788:D2788"/>
    <mergeCell ref="S564:T564"/>
    <mergeCell ref="C703:D703"/>
    <mergeCell ref="C240:D240"/>
    <mergeCell ref="C792:D792"/>
    <mergeCell ref="C279:D279"/>
    <mergeCell ref="K630:L630"/>
    <mergeCell ref="C617:D617"/>
    <mergeCell ref="K298:L298"/>
    <mergeCell ref="K1219:L1219"/>
    <mergeCell ref="C3282:D3282"/>
    <mergeCell ref="K756:L756"/>
    <mergeCell ref="C1128:D1128"/>
    <mergeCell ref="S1041:T1041"/>
    <mergeCell ref="C3371:D3371"/>
    <mergeCell ref="M391:N391"/>
    <mergeCell ref="C2914:D2914"/>
    <mergeCell ref="O297:R297"/>
    <mergeCell ref="M1288:N1288"/>
    <mergeCell ref="M352:N352"/>
    <mergeCell ref="O412:R412"/>
    <mergeCell ref="K892:L892"/>
    <mergeCell ref="C562:D562"/>
    <mergeCell ref="C2805:D2805"/>
    <mergeCell ref="K648:L648"/>
    <mergeCell ref="C567:D567"/>
    <mergeCell ref="K825:L825"/>
    <mergeCell ref="S1085:T1085"/>
    <mergeCell ref="S753:T753"/>
    <mergeCell ref="C867:D867"/>
    <mergeCell ref="O689:R689"/>
    <mergeCell ref="S780:T780"/>
    <mergeCell ref="U371:V371"/>
    <mergeCell ref="U976:V976"/>
    <mergeCell ref="U582:V582"/>
    <mergeCell ref="U557:V557"/>
    <mergeCell ref="C3496:D3496"/>
    <mergeCell ref="C3604:D3604"/>
    <mergeCell ref="S327:T327"/>
    <mergeCell ref="C441:D441"/>
    <mergeCell ref="K705:L705"/>
    <mergeCell ref="K699:L699"/>
    <mergeCell ref="O383:R383"/>
    <mergeCell ref="O676:R676"/>
    <mergeCell ref="K535:L535"/>
    <mergeCell ref="C3480:D3480"/>
    <mergeCell ref="M957:N957"/>
    <mergeCell ref="U280:V280"/>
    <mergeCell ref="M652:N652"/>
    <mergeCell ref="C3175:D3175"/>
    <mergeCell ref="K1192:L1192"/>
    <mergeCell ref="M195:N195"/>
    <mergeCell ref="C1564:D1564"/>
    <mergeCell ref="C1695:D1695"/>
    <mergeCell ref="U580:V580"/>
    <mergeCell ref="C590:D590"/>
    <mergeCell ref="O563:R563"/>
    <mergeCell ref="C1803:D1803"/>
    <mergeCell ref="C2352:D2352"/>
    <mergeCell ref="K1245:L1245"/>
    <mergeCell ref="C2838:D2838"/>
    <mergeCell ref="C2419:D2419"/>
    <mergeCell ref="U1308:V1308"/>
    <mergeCell ref="C290:D290"/>
    <mergeCell ref="M1164:N1164"/>
    <mergeCell ref="M1375:N1375"/>
    <mergeCell ref="C2744:D2744"/>
    <mergeCell ref="C2952:D2952"/>
    <mergeCell ref="O613:R613"/>
    <mergeCell ref="U786:V786"/>
    <mergeCell ref="O771:R771"/>
    <mergeCell ref="C2761:D2761"/>
    <mergeCell ref="C2304:D2304"/>
    <mergeCell ref="C607:D607"/>
    <mergeCell ref="K948:L948"/>
    <mergeCell ref="K1023:L1023"/>
    <mergeCell ref="K724:L724"/>
    <mergeCell ref="C3225:D3225"/>
    <mergeCell ref="C3181:D3181"/>
    <mergeCell ref="C1096:D1096"/>
    <mergeCell ref="C1532:D1532"/>
    <mergeCell ref="K1312:L1312"/>
    <mergeCell ref="S824:T824"/>
    <mergeCell ref="K680:L680"/>
    <mergeCell ref="S525:T525"/>
    <mergeCell ref="C606:D606"/>
    <mergeCell ref="S519:T519"/>
    <mergeCell ref="O417:R417"/>
    <mergeCell ref="K897:L897"/>
    <mergeCell ref="U1199:V1199"/>
    <mergeCell ref="U1373:V1373"/>
    <mergeCell ref="U927:V927"/>
    <mergeCell ref="O901:R901"/>
    <mergeCell ref="C2863:D2863"/>
    <mergeCell ref="S520:T520"/>
    <mergeCell ref="C1563:D1563"/>
    <mergeCell ref="C409:D409"/>
    <mergeCell ref="C384:D384"/>
    <mergeCell ref="M1283:N1283"/>
    <mergeCell ref="C3257:D3257"/>
    <mergeCell ref="O1076:R1076"/>
    <mergeCell ref="C2151:D2151"/>
    <mergeCell ref="U627:V627"/>
    <mergeCell ref="M705:N705"/>
    <mergeCell ref="C1531:D1531"/>
    <mergeCell ref="U1096:V1096"/>
    <mergeCell ref="C2053:D2053"/>
    <mergeCell ref="U938:V938"/>
    <mergeCell ref="O896:R896"/>
    <mergeCell ref="C436:D436"/>
    <mergeCell ref="M1310:N1310"/>
    <mergeCell ref="M1339:N1339"/>
    <mergeCell ref="K1306:L1306"/>
    <mergeCell ref="U971:V971"/>
    <mergeCell ref="S938:T938"/>
    <mergeCell ref="M1343:N1343"/>
    <mergeCell ref="S1298:T1298"/>
    <mergeCell ref="O596:R596"/>
    <mergeCell ref="O1112:R1112"/>
    <mergeCell ref="S389:T389"/>
    <mergeCell ref="K403:L403"/>
    <mergeCell ref="C1232:D1232"/>
    <mergeCell ref="S661:T661"/>
    <mergeCell ref="C775:D775"/>
    <mergeCell ref="K1077:L1077"/>
    <mergeCell ref="U463:V463"/>
    <mergeCell ref="C2754:D2754"/>
    <mergeCell ref="S530:T530"/>
    <mergeCell ref="K744:L744"/>
    <mergeCell ref="C600:D600"/>
    <mergeCell ref="C811:D811"/>
    <mergeCell ref="C1574:D1574"/>
    <mergeCell ref="C2080:D2080"/>
    <mergeCell ref="S906:T906"/>
    <mergeCell ref="C563:D563"/>
    <mergeCell ref="O385:R385"/>
    <mergeCell ref="C1020:D1020"/>
    <mergeCell ref="C557:D557"/>
    <mergeCell ref="S601:T601"/>
    <mergeCell ref="C2800:D2800"/>
    <mergeCell ref="K973:L973"/>
    <mergeCell ref="U553:V553"/>
    <mergeCell ref="U902:V902"/>
    <mergeCell ref="U470:V470"/>
    <mergeCell ref="U1091:V1091"/>
    <mergeCell ref="U634:V634"/>
    <mergeCell ref="U628:V628"/>
    <mergeCell ref="U934:V934"/>
    <mergeCell ref="U1200:V1200"/>
    <mergeCell ref="U737:V737"/>
    <mergeCell ref="U1037:V1037"/>
    <mergeCell ref="U951:V951"/>
    <mergeCell ref="U945:V945"/>
    <mergeCell ref="O466:R466"/>
    <mergeCell ref="C2648:D2648"/>
    <mergeCell ref="C3079:D3079"/>
    <mergeCell ref="C3129:D3129"/>
    <mergeCell ref="C825:D825"/>
    <mergeCell ref="M1192:N1192"/>
    <mergeCell ref="M952:N952"/>
    <mergeCell ref="S204:T204"/>
    <mergeCell ref="O165:R165"/>
    <mergeCell ref="O140:R140"/>
    <mergeCell ref="S878:T878"/>
    <mergeCell ref="K1250:L1250"/>
    <mergeCell ref="S967:T967"/>
    <mergeCell ref="O928:R928"/>
    <mergeCell ref="U513:V513"/>
    <mergeCell ref="K1339:L1339"/>
    <mergeCell ref="O465:R465"/>
    <mergeCell ref="M336:N336"/>
    <mergeCell ref="C1711:D1711"/>
    <mergeCell ref="C3402:D3402"/>
    <mergeCell ref="K876:L876"/>
    <mergeCell ref="U181:V181"/>
    <mergeCell ref="S1178:T1178"/>
    <mergeCell ref="C1248:D1248"/>
    <mergeCell ref="K1034:L1034"/>
    <mergeCell ref="C1705:D1705"/>
    <mergeCell ref="C3954:D3954"/>
    <mergeCell ref="C1406:D1406"/>
    <mergeCell ref="O1228:R1228"/>
    <mergeCell ref="M1099:N1099"/>
    <mergeCell ref="U813:V813"/>
    <mergeCell ref="O765:R765"/>
    <mergeCell ref="K1191:L1191"/>
    <mergeCell ref="M194:N194"/>
    <mergeCell ref="C1569:D1569"/>
    <mergeCell ref="K734:L734"/>
    <mergeCell ref="C329:D329"/>
    <mergeCell ref="K631:L631"/>
    <mergeCell ref="C1003:D1003"/>
    <mergeCell ref="C3246:D3246"/>
    <mergeCell ref="C2789:D2789"/>
    <mergeCell ref="M397:N397"/>
    <mergeCell ref="C698:D698"/>
    <mergeCell ref="C3851:D3851"/>
    <mergeCell ref="K931:L931"/>
    <mergeCell ref="C1303:D1303"/>
    <mergeCell ref="C3571:D3571"/>
    <mergeCell ref="C3546:D3546"/>
    <mergeCell ref="C387:D387"/>
    <mergeCell ref="S275:T275"/>
    <mergeCell ref="C3871:D3871"/>
    <mergeCell ref="C687:D687"/>
    <mergeCell ref="K473:L473"/>
    <mergeCell ref="C2930:D2930"/>
    <mergeCell ref="C3916:D3916"/>
    <mergeCell ref="C3708:D3708"/>
    <mergeCell ref="C3797:D3797"/>
    <mergeCell ref="C3759:D3759"/>
    <mergeCell ref="C3952:D3952"/>
    <mergeCell ref="U285:V285"/>
    <mergeCell ref="C3676:D3676"/>
    <mergeCell ref="K1022:L1022"/>
    <mergeCell ref="K1016:L1016"/>
    <mergeCell ref="U296:V296"/>
    <mergeCell ref="U863:V863"/>
    <mergeCell ref="O1337:R1337"/>
    <mergeCell ref="M167:N167"/>
    <mergeCell ref="M142:N142"/>
    <mergeCell ref="S367:T367"/>
    <mergeCell ref="K223:L223"/>
    <mergeCell ref="C595:D595"/>
    <mergeCell ref="B3:AD3"/>
    <mergeCell ref="M853:N853"/>
    <mergeCell ref="C1706:D1706"/>
    <mergeCell ref="O193:R193"/>
    <mergeCell ref="O798:R798"/>
    <mergeCell ref="M696:N696"/>
    <mergeCell ref="O912:R912"/>
    <mergeCell ref="O493:R493"/>
    <mergeCell ref="C1764:D1764"/>
    <mergeCell ref="U655:V655"/>
    <mergeCell ref="U649:V649"/>
    <mergeCell ref="S1189:T1189"/>
    <mergeCell ref="C2396:D2396"/>
    <mergeCell ref="S1347:T1347"/>
    <mergeCell ref="U350:V350"/>
    <mergeCell ref="C2064:D2064"/>
    <mergeCell ref="U955:V955"/>
    <mergeCell ref="O494:R494"/>
    <mergeCell ref="M1327:N1327"/>
    <mergeCell ref="C2696:D2696"/>
    <mergeCell ref="U1107:V1107"/>
    <mergeCell ref="C1759:D1759"/>
    <mergeCell ref="U650:V650"/>
    <mergeCell ref="M1022:N1022"/>
    <mergeCell ref="C2364:D2364"/>
    <mergeCell ref="C2391:D2391"/>
    <mergeCell ref="C2522:D2522"/>
    <mergeCell ref="O667:R667"/>
    <mergeCell ref="C2059:D2059"/>
    <mergeCell ref="O335:R335"/>
    <mergeCell ref="S236:T236"/>
    <mergeCell ref="C317:D317"/>
    <mergeCell ref="O1320:R1320"/>
    <mergeCell ref="O863:R863"/>
    <mergeCell ref="C2103:D2103"/>
    <mergeCell ref="U1063:V1063"/>
    <mergeCell ref="K267:L267"/>
    <mergeCell ref="C2233:D2233"/>
    <mergeCell ref="S379:T379"/>
    <mergeCell ref="K1208:L1208"/>
    <mergeCell ref="K751:L751"/>
    <mergeCell ref="O1332:R1332"/>
    <mergeCell ref="C2572:D2572"/>
    <mergeCell ref="O391:R391"/>
    <mergeCell ref="S155:T155"/>
    <mergeCell ref="S945:T945"/>
    <mergeCell ref="S488:T488"/>
    <mergeCell ref="U1146:V1146"/>
    <mergeCell ref="S1113:T1113"/>
    <mergeCell ref="S1227:T1227"/>
    <mergeCell ref="U1357:V1357"/>
    <mergeCell ref="S471:T471"/>
    <mergeCell ref="K784:L784"/>
    <mergeCell ref="S1086:T1086"/>
    <mergeCell ref="U617:V617"/>
    <mergeCell ref="M930:N930"/>
    <mergeCell ref="C2272:D2272"/>
    <mergeCell ref="K1056:L1056"/>
    <mergeCell ref="M533:N533"/>
    <mergeCell ref="U835:V835"/>
    <mergeCell ref="C622:D622"/>
    <mergeCell ref="U1183:V1183"/>
    <mergeCell ref="O1141:R1141"/>
    <mergeCell ref="C2250:D2250"/>
    <mergeCell ref="R4043:AD4043"/>
    <mergeCell ref="C382:D382"/>
    <mergeCell ref="C1319:D1319"/>
    <mergeCell ref="M108:N108"/>
    <mergeCell ref="S270:T270"/>
    <mergeCell ref="S1363:T1363"/>
    <mergeCell ref="K642:L642"/>
    <mergeCell ref="K773:L773"/>
    <mergeCell ref="C1014:D1014"/>
    <mergeCell ref="M319:N319"/>
    <mergeCell ref="C1145:D1145"/>
    <mergeCell ref="C682:D682"/>
    <mergeCell ref="M408:N408"/>
    <mergeCell ref="C2925:D2925"/>
    <mergeCell ref="C840:D840"/>
    <mergeCell ref="U247:V247"/>
    <mergeCell ref="O205:R205"/>
    <mergeCell ref="R4038:AD4038"/>
    <mergeCell ref="K1073:L1073"/>
    <mergeCell ref="M619:N619"/>
    <mergeCell ref="C1445:D1445"/>
    <mergeCell ref="C3905:D3905"/>
    <mergeCell ref="S417:T417"/>
    <mergeCell ref="U547:V547"/>
    <mergeCell ref="M919:N919"/>
    <mergeCell ref="S634:T634"/>
    <mergeCell ref="S628:T628"/>
    <mergeCell ref="K1000:L1000"/>
    <mergeCell ref="O678:R678"/>
    <mergeCell ref="C1461:D1461"/>
    <mergeCell ref="K234:L234"/>
    <mergeCell ref="M1322:N1322"/>
    <mergeCell ref="C2691:D2691"/>
    <mergeCell ref="O967:R967"/>
    <mergeCell ref="C3904:D3904"/>
    <mergeCell ref="U677:V677"/>
    <mergeCell ref="O635:R635"/>
    <mergeCell ref="U797:V797"/>
    <mergeCell ref="S1331:T1331"/>
    <mergeCell ref="K289:L289"/>
    <mergeCell ref="U1163:V1163"/>
    <mergeCell ref="C1815:D1815"/>
    <mergeCell ref="M1141:N1141"/>
    <mergeCell ref="C1967:D1967"/>
    <mergeCell ref="U1374:V1374"/>
    <mergeCell ref="U264:V264"/>
    <mergeCell ref="U869:V869"/>
    <mergeCell ref="U564:V564"/>
    <mergeCell ref="C1762:D1762"/>
    <mergeCell ref="S645:T645"/>
    <mergeCell ref="M1236:N1236"/>
    <mergeCell ref="U631:V631"/>
    <mergeCell ref="U931:V931"/>
    <mergeCell ref="D4033:O4033"/>
    <mergeCell ref="O1043:R1043"/>
    <mergeCell ref="K342:L342"/>
    <mergeCell ref="K317:L317"/>
    <mergeCell ref="U1216:V1216"/>
    <mergeCell ref="C689:D689"/>
    <mergeCell ref="U759:V759"/>
    <mergeCell ref="C2957:D2957"/>
    <mergeCell ref="M1131:N1131"/>
    <mergeCell ref="M1125:N1125"/>
    <mergeCell ref="C2500:D2500"/>
    <mergeCell ref="K440:L440"/>
    <mergeCell ref="K523:L523"/>
    <mergeCell ref="C2592:D2592"/>
    <mergeCell ref="S368:T368"/>
    <mergeCell ref="C895:D895"/>
    <mergeCell ref="M200:N200"/>
    <mergeCell ref="K740:L740"/>
    <mergeCell ref="O418:R418"/>
    <mergeCell ref="C3355:D3355"/>
    <mergeCell ref="K435:L435"/>
    <mergeCell ref="C2892:D2892"/>
    <mergeCell ref="S668:T668"/>
    <mergeCell ref="O113:R113"/>
    <mergeCell ref="C807:D807"/>
    <mergeCell ref="C3050:D3050"/>
    <mergeCell ref="K1040:L1040"/>
    <mergeCell ref="K1198:L1198"/>
    <mergeCell ref="C3655:D3655"/>
    <mergeCell ref="C84:D84"/>
    <mergeCell ref="M119:N119"/>
    <mergeCell ref="U714:V714"/>
    <mergeCell ref="U689:V689"/>
    <mergeCell ref="O1190:R1190"/>
    <mergeCell ref="M1061:N1061"/>
    <mergeCell ref="C2430:D2430"/>
    <mergeCell ref="M1219:N1219"/>
    <mergeCell ref="K1142:L1142"/>
    <mergeCell ref="O249:R249"/>
    <mergeCell ref="C1514:D1514"/>
    <mergeCell ref="U563:V563"/>
    <mergeCell ref="K184:L184"/>
    <mergeCell ref="O1376:R1376"/>
    <mergeCell ref="C2641:D2641"/>
    <mergeCell ref="C556:D556"/>
    <mergeCell ref="U1113:V1113"/>
    <mergeCell ref="O1071:R1071"/>
    <mergeCell ref="C2342:D2342"/>
    <mergeCell ref="K353:L353"/>
    <mergeCell ref="K484:L484"/>
    <mergeCell ref="C856:D856"/>
    <mergeCell ref="O1371:R1371"/>
    <mergeCell ref="C2642:D2642"/>
    <mergeCell ref="C2636:D2636"/>
    <mergeCell ref="C2223:D2223"/>
    <mergeCell ref="C2337:D2337"/>
    <mergeCell ref="C726:D726"/>
    <mergeCell ref="M419:N419"/>
    <mergeCell ref="C2942:D2942"/>
    <mergeCell ref="C3616:D3616"/>
    <mergeCell ref="O1298:R1298"/>
    <mergeCell ref="O101:R101"/>
    <mergeCell ref="K969:L969"/>
    <mergeCell ref="C187:D187"/>
    <mergeCell ref="U1363:V1363"/>
    <mergeCell ref="C318:D318"/>
    <mergeCell ref="U89:V89"/>
    <mergeCell ref="K1300:L1300"/>
    <mergeCell ref="U1379:V1379"/>
    <mergeCell ref="K185:L185"/>
    <mergeCell ref="K659:L659"/>
    <mergeCell ref="K1175:L1175"/>
    <mergeCell ref="S917:T917"/>
    <mergeCell ref="S504:T504"/>
    <mergeCell ref="M789:N789"/>
    <mergeCell ref="D4044:O4044"/>
    <mergeCell ref="M969:N969"/>
    <mergeCell ref="M512:N512"/>
    <mergeCell ref="U814:V814"/>
    <mergeCell ref="C1881:D1881"/>
    <mergeCell ref="U770:V770"/>
    <mergeCell ref="M1186:N1186"/>
    <mergeCell ref="S737:T737"/>
    <mergeCell ref="S1369:T1369"/>
    <mergeCell ref="S432:T432"/>
    <mergeCell ref="M239:N239"/>
    <mergeCell ref="K804:L804"/>
    <mergeCell ref="G3998:AD3998"/>
    <mergeCell ref="C1608:D1608"/>
    <mergeCell ref="U497:V497"/>
    <mergeCell ref="S1037:T1037"/>
    <mergeCell ref="O482:R482"/>
    <mergeCell ref="S1064:T1064"/>
    <mergeCell ref="K893:L893"/>
    <mergeCell ref="S1195:T1195"/>
    <mergeCell ref="C1722:D1722"/>
    <mergeCell ref="S738:T738"/>
    <mergeCell ref="O1087:R1087"/>
    <mergeCell ref="M570:N570"/>
    <mergeCell ref="C1423:D1423"/>
    <mergeCell ref="O1245:R1245"/>
    <mergeCell ref="C1939:D1939"/>
    <mergeCell ref="S732:T732"/>
    <mergeCell ref="U830:V830"/>
    <mergeCell ref="S890:T890"/>
    <mergeCell ref="M985:N985"/>
    <mergeCell ref="U824:V824"/>
    <mergeCell ref="O782:R782"/>
    <mergeCell ref="K1104:L1104"/>
    <mergeCell ref="C453:D453"/>
    <mergeCell ref="C542:D542"/>
    <mergeCell ref="C2370:D2370"/>
    <mergeCell ref="S776:T776"/>
    <mergeCell ref="C857:D857"/>
    <mergeCell ref="K1225:L1225"/>
    <mergeCell ref="C635:D635"/>
    <mergeCell ref="S548:T548"/>
    <mergeCell ref="C2772:D2772"/>
    <mergeCell ref="K920:L920"/>
    <mergeCell ref="C1292:D1292"/>
    <mergeCell ref="C3508:D3508"/>
    <mergeCell ref="C2996:D2996"/>
    <mergeCell ref="S340:T340"/>
    <mergeCell ref="C454:D454"/>
    <mergeCell ref="K1144:L1144"/>
    <mergeCell ref="S334:T334"/>
    <mergeCell ref="C448:D448"/>
    <mergeCell ref="K1169:L1169"/>
    <mergeCell ref="C3784:D3784"/>
    <mergeCell ref="C3327:D3327"/>
    <mergeCell ref="K382:L382"/>
    <mergeCell ref="C1886:D1886"/>
    <mergeCell ref="S1353:T1353"/>
    <mergeCell ref="M669:N669"/>
    <mergeCell ref="C3170:D3170"/>
    <mergeCell ref="S973:T973"/>
    <mergeCell ref="C3470:D3470"/>
    <mergeCell ref="U1020:V1020"/>
    <mergeCell ref="C493:D493"/>
    <mergeCell ref="M376:N376"/>
    <mergeCell ref="C3339:D3339"/>
    <mergeCell ref="C3725:D3725"/>
    <mergeCell ref="C1440:D1440"/>
    <mergeCell ref="O1262:R1262"/>
    <mergeCell ref="C1897:D1897"/>
    <mergeCell ref="S907:T907"/>
    <mergeCell ref="C2114:D2114"/>
    <mergeCell ref="C3247:D3247"/>
    <mergeCell ref="S498:T498"/>
    <mergeCell ref="C1162:D1162"/>
    <mergeCell ref="K870:L870"/>
    <mergeCell ref="O527:R527"/>
    <mergeCell ref="C3458:D3458"/>
    <mergeCell ref="K959:L959"/>
    <mergeCell ref="O222:R222"/>
    <mergeCell ref="S804:T804"/>
    <mergeCell ref="S1217:T1217"/>
    <mergeCell ref="M636:N636"/>
    <mergeCell ref="C1462:D1462"/>
    <mergeCell ref="C1331:D1331"/>
    <mergeCell ref="C3159:D3159"/>
    <mergeCell ref="S918:T918"/>
    <mergeCell ref="K1170:L1170"/>
    <mergeCell ref="C1542:D1542"/>
    <mergeCell ref="M331:N331"/>
    <mergeCell ref="O522:R522"/>
    <mergeCell ref="C3459:D3459"/>
    <mergeCell ref="M936:N936"/>
    <mergeCell ref="K1317:L1317"/>
    <mergeCell ref="C3061:D3061"/>
    <mergeCell ref="O880:R880"/>
    <mergeCell ref="C2120:D2120"/>
    <mergeCell ref="O1180:R1180"/>
    <mergeCell ref="C1662:D1662"/>
    <mergeCell ref="C1637:D1637"/>
    <mergeCell ref="C1205:D1205"/>
    <mergeCell ref="M925:N925"/>
    <mergeCell ref="C3448:D3448"/>
    <mergeCell ref="M620:N620"/>
    <mergeCell ref="C1505:D1505"/>
    <mergeCell ref="K1209:L1209"/>
    <mergeCell ref="C1581:D1581"/>
    <mergeCell ref="M1274:N1274"/>
    <mergeCell ref="C2158:D2158"/>
    <mergeCell ref="K306:L306"/>
    <mergeCell ref="M1000:N1000"/>
    <mergeCell ref="C678:D678"/>
    <mergeCell ref="C1826:D1826"/>
    <mergeCell ref="O1191:R1191"/>
    <mergeCell ref="C2043:D2043"/>
    <mergeCell ref="O1349:R1349"/>
    <mergeCell ref="C373:D373"/>
    <mergeCell ref="M1306:N1306"/>
    <mergeCell ref="C3378:D3378"/>
    <mergeCell ref="S924:T924"/>
    <mergeCell ref="K1296:L1296"/>
    <mergeCell ref="S459:T459"/>
    <mergeCell ref="S434:T434"/>
    <mergeCell ref="S248:T248"/>
    <mergeCell ref="C3599:D3599"/>
    <mergeCell ref="C1902:D1902"/>
    <mergeCell ref="C2811:D2811"/>
    <mergeCell ref="O630:R630"/>
    <mergeCell ref="O413:R413"/>
    <mergeCell ref="C3350:D3350"/>
    <mergeCell ref="C1825:D1825"/>
    <mergeCell ref="C3002:D3002"/>
    <mergeCell ref="U236:V236"/>
    <mergeCell ref="M267:N267"/>
    <mergeCell ref="K1220:L1220"/>
    <mergeCell ref="M223:N223"/>
    <mergeCell ref="K190:L190"/>
    <mergeCell ref="C1592:D1592"/>
    <mergeCell ref="R4022:AD4022"/>
    <mergeCell ref="K1057:L1057"/>
    <mergeCell ref="M87:N87"/>
    <mergeCell ref="C1429:D1429"/>
    <mergeCell ref="O735:R735"/>
    <mergeCell ref="U802:V802"/>
    <mergeCell ref="U345:V345"/>
    <mergeCell ref="S1342:T1342"/>
    <mergeCell ref="C3672:D3672"/>
    <mergeCell ref="C966:D966"/>
    <mergeCell ref="O272:R272"/>
    <mergeCell ref="C3209:D3209"/>
    <mergeCell ref="C1124:D1124"/>
    <mergeCell ref="M387:N387"/>
    <mergeCell ref="U1102:V1102"/>
    <mergeCell ref="U645:V645"/>
    <mergeCell ref="C3972:D3972"/>
    <mergeCell ref="C1424:D1424"/>
    <mergeCell ref="M1169:N1169"/>
    <mergeCell ref="O330:R330"/>
    <mergeCell ref="U1103:V1103"/>
    <mergeCell ref="S1070:T1070"/>
    <mergeCell ref="S607:T607"/>
    <mergeCell ref="S721:T721"/>
    <mergeCell ref="O657:R657"/>
    <mergeCell ref="M528:N528"/>
    <mergeCell ref="K1068:L1068"/>
    <mergeCell ref="S1370:T1370"/>
    <mergeCell ref="O538:R538"/>
    <mergeCell ref="K1018:L1018"/>
    <mergeCell ref="C3932:D3932"/>
    <mergeCell ref="C3888:D3888"/>
    <mergeCell ref="S503:T503"/>
    <mergeCell ref="C3431:D3431"/>
    <mergeCell ref="S592:T592"/>
    <mergeCell ref="M576:N576"/>
    <mergeCell ref="U836:V836"/>
    <mergeCell ref="M1207:N1207"/>
    <mergeCell ref="O144:R144"/>
    <mergeCell ref="U275:V275"/>
    <mergeCell ref="O233:R233"/>
    <mergeCell ref="C3644:D3644"/>
    <mergeCell ref="C3606:D3606"/>
    <mergeCell ref="C3753:D3753"/>
    <mergeCell ref="O221:R221"/>
    <mergeCell ref="S803:T803"/>
    <mergeCell ref="C3944:D3944"/>
    <mergeCell ref="S559:T559"/>
    <mergeCell ref="C3525:D3525"/>
    <mergeCell ref="C3639:D3639"/>
    <mergeCell ref="S254:T254"/>
    <mergeCell ref="S385:T385"/>
    <mergeCell ref="C912:D912"/>
    <mergeCell ref="O277:R277"/>
    <mergeCell ref="K321:L321"/>
    <mergeCell ref="S554:T554"/>
    <mergeCell ref="C2909:D2909"/>
    <mergeCell ref="M386:N386"/>
    <mergeCell ref="K926:L926"/>
    <mergeCell ref="C3933:D3933"/>
    <mergeCell ref="C3927:D3927"/>
    <mergeCell ref="C1842:D1842"/>
    <mergeCell ref="C1385:D1385"/>
    <mergeCell ref="O1207:R1207"/>
    <mergeCell ref="M1103:N1103"/>
    <mergeCell ref="M1078:N1078"/>
    <mergeCell ref="C2447:D2447"/>
    <mergeCell ref="U1336:V1336"/>
    <mergeCell ref="C2054:D2054"/>
    <mergeCell ref="M1359:N1359"/>
    <mergeCell ref="C1031:D1031"/>
    <mergeCell ref="U1076:V1076"/>
    <mergeCell ref="C3274:D3274"/>
    <mergeCell ref="C2817:D2817"/>
    <mergeCell ref="U449:V449"/>
    <mergeCell ref="M1253:N1253"/>
    <mergeCell ref="K1180:L1180"/>
    <mergeCell ref="M1331:N1331"/>
    <mergeCell ref="O1134:R1134"/>
    <mergeCell ref="O1128:R1128"/>
    <mergeCell ref="C2374:D2374"/>
    <mergeCell ref="O671:R671"/>
    <mergeCell ref="U871:V871"/>
    <mergeCell ref="U476:V476"/>
    <mergeCell ref="O855:R855"/>
    <mergeCell ref="O461:R461"/>
    <mergeCell ref="U373:V373"/>
    <mergeCell ref="O380:R380"/>
    <mergeCell ref="M744:N744"/>
    <mergeCell ref="C2113:D2113"/>
    <mergeCell ref="C1597:D1597"/>
    <mergeCell ref="S453:T453"/>
    <mergeCell ref="S596:T596"/>
    <mergeCell ref="C2816:D2816"/>
    <mergeCell ref="C731:D731"/>
    <mergeCell ref="U776:V776"/>
    <mergeCell ref="O1271:R1271"/>
    <mergeCell ref="O1246:R1246"/>
    <mergeCell ref="C2517:D2517"/>
    <mergeCell ref="U987:V987"/>
    <mergeCell ref="C2621:D2621"/>
    <mergeCell ref="O897:R897"/>
    <mergeCell ref="C835:D835"/>
    <mergeCell ref="C810:D810"/>
    <mergeCell ref="C3236:D3236"/>
    <mergeCell ref="O1055:R1055"/>
    <mergeCell ref="C3198:D3198"/>
    <mergeCell ref="C3056:D3056"/>
    <mergeCell ref="S674:T674"/>
    <mergeCell ref="K888:L888"/>
    <mergeCell ref="K1046:L1046"/>
    <mergeCell ref="C2599:D2599"/>
    <mergeCell ref="M761:N761"/>
    <mergeCell ref="U1297:V1297"/>
    <mergeCell ref="U1319:V1319"/>
    <mergeCell ref="U1188:V1188"/>
    <mergeCell ref="K1283:L1283"/>
    <mergeCell ref="S1239:T1239"/>
    <mergeCell ref="M276:N276"/>
    <mergeCell ref="S357:T357"/>
    <mergeCell ref="K266:L266"/>
    <mergeCell ref="K387:L387"/>
    <mergeCell ref="K381:L381"/>
    <mergeCell ref="O314:R314"/>
    <mergeCell ref="O919:R919"/>
    <mergeCell ref="S1010:T1010"/>
    <mergeCell ref="O946:R946"/>
    <mergeCell ref="U1075:V1075"/>
    <mergeCell ref="K359:L359"/>
    <mergeCell ref="O614:R614"/>
    <mergeCell ref="O1153:R1153"/>
    <mergeCell ref="C2262:D2262"/>
    <mergeCell ref="C3683:D3683"/>
    <mergeCell ref="M1110:N1110"/>
    <mergeCell ref="C2936:D2936"/>
    <mergeCell ref="C2479:D2479"/>
    <mergeCell ref="C782:D782"/>
    <mergeCell ref="D39:AD39"/>
    <mergeCell ref="S238:T238"/>
    <mergeCell ref="U1342:V1342"/>
    <mergeCell ref="M1357:N1357"/>
    <mergeCell ref="C2632:D2632"/>
    <mergeCell ref="U950:V950"/>
    <mergeCell ref="O908:R908"/>
    <mergeCell ref="O489:R489"/>
    <mergeCell ref="O603:R603"/>
    <mergeCell ref="S1185:T1185"/>
    <mergeCell ref="C2359:D2359"/>
    <mergeCell ref="O1208:R1208"/>
    <mergeCell ref="C753:D753"/>
    <mergeCell ref="S1097:T1097"/>
    <mergeCell ref="U774:V774"/>
    <mergeCell ref="S1287:T1287"/>
    <mergeCell ref="S1314:T1314"/>
    <mergeCell ref="C1814:D1814"/>
    <mergeCell ref="O663:R663"/>
    <mergeCell ref="S174:T174"/>
    <mergeCell ref="M161:N161"/>
    <mergeCell ref="C1115:D1115"/>
    <mergeCell ref="M1189:N1189"/>
    <mergeCell ref="C221:D221"/>
    <mergeCell ref="O1224:R1224"/>
    <mergeCell ref="U809:V809"/>
    <mergeCell ref="C2464:D2464"/>
    <mergeCell ref="U803:V803"/>
    <mergeCell ref="C2007:D2007"/>
    <mergeCell ref="M632:N632"/>
    <mergeCell ref="C2001:D2001"/>
    <mergeCell ref="K1123:L1123"/>
    <mergeCell ref="K1148:L1148"/>
    <mergeCell ref="M126:N126"/>
    <mergeCell ref="S940:T940"/>
    <mergeCell ref="K1318:L1318"/>
    <mergeCell ref="O286:R286"/>
    <mergeCell ref="U939:V939"/>
    <mergeCell ref="O935:R935"/>
    <mergeCell ref="U933:V933"/>
    <mergeCell ref="O891:R891"/>
    <mergeCell ref="U220:V220"/>
    <mergeCell ref="M251:N251"/>
    <mergeCell ref="S199:T199"/>
    <mergeCell ref="C69:AD69"/>
    <mergeCell ref="C85:D85"/>
    <mergeCell ref="S215:T215"/>
    <mergeCell ref="C742:D742"/>
    <mergeCell ref="C296:D296"/>
    <mergeCell ref="O1299:R1299"/>
    <mergeCell ref="C2545:D2545"/>
    <mergeCell ref="C204:D204"/>
    <mergeCell ref="C335:D335"/>
    <mergeCell ref="C74:AD74"/>
    <mergeCell ref="C2142:D2142"/>
    <mergeCell ref="U633:V633"/>
    <mergeCell ref="O591:R591"/>
    <mergeCell ref="O566:R566"/>
    <mergeCell ref="C481:D481"/>
    <mergeCell ref="C2267:D2267"/>
    <mergeCell ref="M1109:N1109"/>
    <mergeCell ref="C1962:D1962"/>
    <mergeCell ref="O1327:R1327"/>
    <mergeCell ref="K110:L110"/>
    <mergeCell ref="C482:D482"/>
    <mergeCell ref="C476:D476"/>
    <mergeCell ref="C3241:D3241"/>
    <mergeCell ref="C232:D232"/>
    <mergeCell ref="O789:R789"/>
    <mergeCell ref="C2060:D2060"/>
    <mergeCell ref="O903:R903"/>
    <mergeCell ref="C2882:D2882"/>
    <mergeCell ref="K899:L899"/>
    <mergeCell ref="K354:L354"/>
    <mergeCell ref="O609:R609"/>
    <mergeCell ref="O1372:R1372"/>
    <mergeCell ref="S282:T282"/>
    <mergeCell ref="U771:V771"/>
    <mergeCell ref="C1876:D1876"/>
    <mergeCell ref="U765:V765"/>
    <mergeCell ref="O135:R135"/>
    <mergeCell ref="U170:V170"/>
    <mergeCell ref="U145:V145"/>
    <mergeCell ref="M147:N147"/>
    <mergeCell ref="M212:N212"/>
    <mergeCell ref="U466:V466"/>
    <mergeCell ref="C3073:D3073"/>
    <mergeCell ref="S849:T849"/>
    <mergeCell ref="C1972:D1972"/>
    <mergeCell ref="K1137:L1137"/>
    <mergeCell ref="K588:L588"/>
    <mergeCell ref="S1262:T1262"/>
    <mergeCell ref="U808:V808"/>
    <mergeCell ref="O766:R766"/>
    <mergeCell ref="O741:R741"/>
    <mergeCell ref="M637:N637"/>
    <mergeCell ref="K1177:L1177"/>
    <mergeCell ref="S842:T842"/>
    <mergeCell ref="O1292:R1292"/>
    <mergeCell ref="K1329:L1329"/>
    <mergeCell ref="M332:N332"/>
    <mergeCell ref="C1707:D1707"/>
    <mergeCell ref="K872:L872"/>
    <mergeCell ref="K259:L259"/>
    <mergeCell ref="C2417:D2417"/>
    <mergeCell ref="C745:D745"/>
    <mergeCell ref="U1306:V1306"/>
    <mergeCell ref="C3078:D3078"/>
    <mergeCell ref="M98:N98"/>
    <mergeCell ref="K179:L179"/>
    <mergeCell ref="S107:T107"/>
    <mergeCell ref="K479:L479"/>
    <mergeCell ref="C2980:D2980"/>
    <mergeCell ref="S1343:T1343"/>
    <mergeCell ref="S930:T930"/>
    <mergeCell ref="C2847:D2847"/>
    <mergeCell ref="C2813:D2813"/>
    <mergeCell ref="E601:H601"/>
    <mergeCell ref="I601:J601"/>
    <mergeCell ref="E602:H602"/>
    <mergeCell ref="I602:J602"/>
    <mergeCell ref="E603:H603"/>
    <mergeCell ref="I603:J603"/>
    <mergeCell ref="E604:H604"/>
    <mergeCell ref="K213:L213"/>
    <mergeCell ref="C128:D128"/>
    <mergeCell ref="C3045:D3045"/>
    <mergeCell ref="U239:V239"/>
    <mergeCell ref="K583:L583"/>
    <mergeCell ref="O369:R369"/>
    <mergeCell ref="O1045:R1045"/>
    <mergeCell ref="M943:N943"/>
    <mergeCell ref="S1174:T1174"/>
    <mergeCell ref="C2675:D2675"/>
    <mergeCell ref="U1086:V1086"/>
    <mergeCell ref="M1300:N1300"/>
    <mergeCell ref="C2806:D2806"/>
    <mergeCell ref="C2343:D2343"/>
    <mergeCell ref="C673:D673"/>
    <mergeCell ref="O619:R619"/>
    <mergeCell ref="O646:R646"/>
    <mergeCell ref="U775:V775"/>
    <mergeCell ref="O1251:R1251"/>
    <mergeCell ref="S437:T437"/>
    <mergeCell ref="C1575:D1575"/>
    <mergeCell ref="U959:V959"/>
    <mergeCell ref="U477:V477"/>
    <mergeCell ref="C1544:D1544"/>
    <mergeCell ref="C2332:D2332"/>
    <mergeCell ref="U1320:V1320"/>
    <mergeCell ref="K620:L620"/>
    <mergeCell ref="K411:L411"/>
    <mergeCell ref="U758:V758"/>
    <mergeCell ref="O923:R923"/>
    <mergeCell ref="U481:V481"/>
    <mergeCell ref="C2169:D2169"/>
    <mergeCell ref="S480:T480"/>
    <mergeCell ref="S455:T455"/>
    <mergeCell ref="C2810:D2810"/>
    <mergeCell ref="M190:N190"/>
    <mergeCell ref="C1565:D1565"/>
    <mergeCell ref="C1559:D1559"/>
    <mergeCell ref="O381:R381"/>
    <mergeCell ref="U368:V368"/>
    <mergeCell ref="M1159:N1159"/>
    <mergeCell ref="M740:N740"/>
    <mergeCell ref="C2109:D2109"/>
    <mergeCell ref="O341:R341"/>
    <mergeCell ref="S1081:T1081"/>
    <mergeCell ref="O685:R685"/>
    <mergeCell ref="K1121:L1121"/>
    <mergeCell ref="U189:V189"/>
    <mergeCell ref="C2920:D2920"/>
    <mergeCell ref="U173:V173"/>
    <mergeCell ref="U1042:V1042"/>
    <mergeCell ref="C177:D177"/>
    <mergeCell ref="K410:L410"/>
    <mergeCell ref="U118:V118"/>
    <mergeCell ref="C1865:D1865"/>
    <mergeCell ref="M490:N490"/>
    <mergeCell ref="C1859:D1859"/>
    <mergeCell ref="U906:V906"/>
    <mergeCell ref="C1560:D1560"/>
    <mergeCell ref="C999:D999"/>
    <mergeCell ref="S428:T428"/>
    <mergeCell ref="S843:T843"/>
    <mergeCell ref="C955:D955"/>
    <mergeCell ref="O1333:R1333"/>
    <mergeCell ref="C2442:D2442"/>
    <mergeCell ref="O870:R870"/>
    <mergeCell ref="M1295:N1295"/>
    <mergeCell ref="C2664:D2664"/>
    <mergeCell ref="M838:N838"/>
    <mergeCell ref="C303:D303"/>
    <mergeCell ref="C974:D974"/>
    <mergeCell ref="C2665:D2665"/>
    <mergeCell ref="C2339:D2339"/>
    <mergeCell ref="C3085:D3085"/>
    <mergeCell ref="U130:V130"/>
    <mergeCell ref="M92:N92"/>
    <mergeCell ref="K823:L823"/>
    <mergeCell ref="K779:L779"/>
    <mergeCell ref="C3280:D3280"/>
    <mergeCell ref="K360:L360"/>
    <mergeCell ref="S108:T108"/>
    <mergeCell ref="C3394:D3394"/>
    <mergeCell ref="C2981:D2981"/>
    <mergeCell ref="K474:L474"/>
    <mergeCell ref="C1309:D1309"/>
    <mergeCell ref="C2975:D2975"/>
    <mergeCell ref="S319:T319"/>
    <mergeCell ref="C846:D846"/>
    <mergeCell ref="K109:L109"/>
    <mergeCell ref="C3356:D3356"/>
    <mergeCell ref="C1271:D1271"/>
    <mergeCell ref="C3306:D3306"/>
    <mergeCell ref="S135:T135"/>
    <mergeCell ref="K507:L507"/>
    <mergeCell ref="S792:T792"/>
    <mergeCell ref="C574:D574"/>
    <mergeCell ref="S1092:T1092"/>
    <mergeCell ref="U95:V95"/>
    <mergeCell ref="C1337:D1337"/>
    <mergeCell ref="C880:D880"/>
    <mergeCell ref="C874:D874"/>
    <mergeCell ref="C417:D417"/>
    <mergeCell ref="O239:R239"/>
    <mergeCell ref="K1159:L1159"/>
    <mergeCell ref="M162:N162"/>
    <mergeCell ref="M137:N137"/>
    <mergeCell ref="C1809:D1809"/>
    <mergeCell ref="U673:V673"/>
    <mergeCell ref="C2126:D2126"/>
    <mergeCell ref="U1015:V1015"/>
    <mergeCell ref="U990:V990"/>
    <mergeCell ref="C2082:D2082"/>
    <mergeCell ref="U923:V923"/>
    <mergeCell ref="S96:T96"/>
    <mergeCell ref="C2295:D2295"/>
    <mergeCell ref="C3657:D3657"/>
    <mergeCell ref="O658:R658"/>
    <mergeCell ref="M1045:N1045"/>
    <mergeCell ref="C2414:D2414"/>
    <mergeCell ref="K174:L174"/>
    <mergeCell ref="S407:T407"/>
    <mergeCell ref="C521:D521"/>
    <mergeCell ref="C546:D546"/>
    <mergeCell ref="C3775:D3775"/>
    <mergeCell ref="O408:R408"/>
    <mergeCell ref="O539:R539"/>
    <mergeCell ref="M953:N953"/>
    <mergeCell ref="O750:R750"/>
    <mergeCell ref="O1355:R1355"/>
    <mergeCell ref="S265:T265"/>
    <mergeCell ref="C2626:D2626"/>
    <mergeCell ref="C2620:D2620"/>
    <mergeCell ref="C510:D510"/>
    <mergeCell ref="K768:L768"/>
    <mergeCell ref="C2725:D2725"/>
    <mergeCell ref="C1493:D1493"/>
    <mergeCell ref="C1582:D1582"/>
    <mergeCell ref="U1147:V1147"/>
    <mergeCell ref="C1793:D1793"/>
    <mergeCell ref="O642:R642"/>
    <mergeCell ref="C1951:D1951"/>
    <mergeCell ref="K1122:L1122"/>
    <mergeCell ref="M1056:N1056"/>
    <mergeCell ref="C1494:D1494"/>
    <mergeCell ref="O1316:R1316"/>
    <mergeCell ref="M1214:N1214"/>
    <mergeCell ref="C2556:D2556"/>
    <mergeCell ref="U1053:V1053"/>
    <mergeCell ref="C2251:D2251"/>
    <mergeCell ref="U1167:V1167"/>
    <mergeCell ref="C3763:D3763"/>
    <mergeCell ref="M1323:N1323"/>
    <mergeCell ref="M1317:N1317"/>
    <mergeCell ref="C2692:D2692"/>
    <mergeCell ref="C2558:D2558"/>
    <mergeCell ref="C473:D473"/>
    <mergeCell ref="M1347:N1347"/>
    <mergeCell ref="U512:V512"/>
    <mergeCell ref="U215:V215"/>
    <mergeCell ref="C1255:D1255"/>
    <mergeCell ref="C3498:D3498"/>
    <mergeCell ref="C1413:D1413"/>
    <mergeCell ref="C685:D685"/>
    <mergeCell ref="U755:V755"/>
    <mergeCell ref="C2953:D2953"/>
    <mergeCell ref="C799:D799"/>
    <mergeCell ref="C336:D336"/>
    <mergeCell ref="U1055:V1055"/>
    <mergeCell ref="C3253:D3253"/>
    <mergeCell ref="C2796:D2796"/>
    <mergeCell ref="O1072:R1072"/>
    <mergeCell ref="C3362:D3362"/>
    <mergeCell ref="C2899:D2899"/>
    <mergeCell ref="C814:D814"/>
    <mergeCell ref="C3057:D3057"/>
    <mergeCell ref="C903:D903"/>
    <mergeCell ref="C3062:D3062"/>
    <mergeCell ref="U123:V123"/>
    <mergeCell ref="M495:N495"/>
    <mergeCell ref="U281:V281"/>
    <mergeCell ref="C1864:D1864"/>
    <mergeCell ref="C1348:D1348"/>
    <mergeCell ref="M653:N653"/>
    <mergeCell ref="O119:R119"/>
    <mergeCell ref="U1195:V1195"/>
    <mergeCell ref="C3134:D3134"/>
    <mergeCell ref="C4020:O4020"/>
    <mergeCell ref="C586:D586"/>
    <mergeCell ref="C3345:D3345"/>
    <mergeCell ref="O947:R947"/>
    <mergeCell ref="O1158:R1158"/>
    <mergeCell ref="C4015:O4015"/>
    <mergeCell ref="S831:T831"/>
    <mergeCell ref="S532:T532"/>
    <mergeCell ref="S526:T526"/>
    <mergeCell ref="K904:L904"/>
    <mergeCell ref="R4011:AD4011"/>
    <mergeCell ref="AA2686:AD2686"/>
    <mergeCell ref="C3922:D3922"/>
    <mergeCell ref="C3923:D3923"/>
    <mergeCell ref="M1232:N1232"/>
    <mergeCell ref="C3020:D3020"/>
    <mergeCell ref="C3009:D3009"/>
    <mergeCell ref="C3678:D3678"/>
    <mergeCell ref="C3373:D3373"/>
    <mergeCell ref="C3531:D3531"/>
    <mergeCell ref="C3831:D3831"/>
    <mergeCell ref="C1888:D1888"/>
    <mergeCell ref="M1351:N1351"/>
    <mergeCell ref="C3565:D3565"/>
    <mergeCell ref="C3239:D3239"/>
    <mergeCell ref="C3233:D3233"/>
    <mergeCell ref="C2655:D2655"/>
    <mergeCell ref="C1911:D1911"/>
    <mergeCell ref="C809:D809"/>
    <mergeCell ref="C3467:D3467"/>
    <mergeCell ref="R4008:AD4008"/>
    <mergeCell ref="C3996:F3996"/>
    <mergeCell ref="C3114:D3114"/>
    <mergeCell ref="C3108:D3108"/>
    <mergeCell ref="E534:H534"/>
    <mergeCell ref="I534:J534"/>
    <mergeCell ref="E535:H535"/>
    <mergeCell ref="I535:J535"/>
    <mergeCell ref="E536:H536"/>
    <mergeCell ref="I536:J536"/>
    <mergeCell ref="C3814:D3814"/>
    <mergeCell ref="S560:T560"/>
    <mergeCell ref="C1087:D1087"/>
    <mergeCell ref="C655:D655"/>
    <mergeCell ref="C630:D630"/>
    <mergeCell ref="O570:R570"/>
    <mergeCell ref="U1158:V1158"/>
    <mergeCell ref="C1810:D1810"/>
    <mergeCell ref="U726:V726"/>
    <mergeCell ref="U701:V701"/>
    <mergeCell ref="O659:R659"/>
    <mergeCell ref="M1115:N1115"/>
    <mergeCell ref="U1375:V1375"/>
    <mergeCell ref="O980:R980"/>
    <mergeCell ref="C1668:D1668"/>
    <mergeCell ref="O147:R147"/>
    <mergeCell ref="C1418:D1418"/>
    <mergeCell ref="C3503:D3503"/>
    <mergeCell ref="C2229:D2229"/>
    <mergeCell ref="C144:D144"/>
    <mergeCell ref="M1018:N1018"/>
    <mergeCell ref="C2387:D2387"/>
    <mergeCell ref="U1276:V1276"/>
    <mergeCell ref="C2992:D2992"/>
    <mergeCell ref="C444:D444"/>
    <mergeCell ref="O805:R805"/>
    <mergeCell ref="O500:R500"/>
    <mergeCell ref="K676:L676"/>
    <mergeCell ref="C3465:D3465"/>
    <mergeCell ref="C1380:D1380"/>
    <mergeCell ref="C3623:D3623"/>
    <mergeCell ref="M768:N768"/>
    <mergeCell ref="S1109:T1109"/>
    <mergeCell ref="C902:D902"/>
    <mergeCell ref="M932:N932"/>
    <mergeCell ref="M888:N888"/>
    <mergeCell ref="U1190:V1190"/>
    <mergeCell ref="M1046:N1046"/>
    <mergeCell ref="C2415:D2415"/>
    <mergeCell ref="O533:R533"/>
    <mergeCell ref="C1958:D1958"/>
    <mergeCell ref="M1257:N1257"/>
    <mergeCell ref="C183:D183"/>
    <mergeCell ref="K898:L898"/>
    <mergeCell ref="C3519:D3519"/>
    <mergeCell ref="U787:V787"/>
    <mergeCell ref="C1898:D1898"/>
    <mergeCell ref="M1362:N1362"/>
    <mergeCell ref="C2731:D2731"/>
    <mergeCell ref="M1057:N1057"/>
    <mergeCell ref="C2426:D2426"/>
    <mergeCell ref="U1315:V1315"/>
    <mergeCell ref="C2676:D2676"/>
    <mergeCell ref="C591:D591"/>
    <mergeCell ref="C2714:D2714"/>
    <mergeCell ref="C585:D585"/>
    <mergeCell ref="C2834:D2834"/>
    <mergeCell ref="C2828:D2828"/>
    <mergeCell ref="C743:D743"/>
    <mergeCell ref="U1304:V1304"/>
    <mergeCell ref="C2371:D2371"/>
    <mergeCell ref="C286:D286"/>
    <mergeCell ref="C3541:D3541"/>
    <mergeCell ref="O755:R755"/>
    <mergeCell ref="C3025:D3025"/>
    <mergeCell ref="M1225:N1225"/>
    <mergeCell ref="O407:R407"/>
    <mergeCell ref="S1120:T1120"/>
    <mergeCell ref="O974:R974"/>
    <mergeCell ref="U559:V559"/>
    <mergeCell ref="C3187:D3187"/>
    <mergeCell ref="C2970:D2970"/>
    <mergeCell ref="C2671:D2671"/>
    <mergeCell ref="O692:R692"/>
    <mergeCell ref="M346:N346"/>
    <mergeCell ref="C3304:D3304"/>
    <mergeCell ref="K458:L458"/>
    <mergeCell ref="C805:D805"/>
    <mergeCell ref="C216:D216"/>
    <mergeCell ref="C4054:AD4054"/>
    <mergeCell ref="S494:T494"/>
    <mergeCell ref="C1021:D1021"/>
    <mergeCell ref="S1040:T1040"/>
    <mergeCell ref="M415:N415"/>
    <mergeCell ref="C2938:D2938"/>
    <mergeCell ref="M110:N110"/>
    <mergeCell ref="C3149:D3149"/>
    <mergeCell ref="S310:T310"/>
    <mergeCell ref="K682:L682"/>
    <mergeCell ref="K796:L796"/>
    <mergeCell ref="K377:L377"/>
    <mergeCell ref="S641:T641"/>
    <mergeCell ref="C1168:D1168"/>
    <mergeCell ref="S635:T635"/>
    <mergeCell ref="C749:D749"/>
    <mergeCell ref="S178:T178"/>
    <mergeCell ref="S793:T793"/>
    <mergeCell ref="U401:V401"/>
    <mergeCell ref="K677:L677"/>
    <mergeCell ref="C1049:D1049"/>
    <mergeCell ref="S478:T478"/>
    <mergeCell ref="C3976:D3976"/>
    <mergeCell ref="O941:R941"/>
    <mergeCell ref="K1352:L1352"/>
    <mergeCell ref="M513:N513"/>
    <mergeCell ref="O636:R636"/>
    <mergeCell ref="C1882:D1882"/>
    <mergeCell ref="M507:N507"/>
    <mergeCell ref="C2110:D2110"/>
    <mergeCell ref="U1070:V1070"/>
    <mergeCell ref="U1026:V1026"/>
    <mergeCell ref="C2137:D2137"/>
    <mergeCell ref="D4040:O4040"/>
    <mergeCell ref="U766:V766"/>
    <mergeCell ref="M1138:N1138"/>
    <mergeCell ref="O783:R783"/>
    <mergeCell ref="O320:R320"/>
    <mergeCell ref="G3994:AD3994"/>
    <mergeCell ref="R4039:AD4039"/>
    <mergeCell ref="O200:R200"/>
    <mergeCell ref="S1359:T1359"/>
    <mergeCell ref="M403:N403"/>
    <mergeCell ref="K943:L943"/>
    <mergeCell ref="K1297:L1297"/>
    <mergeCell ref="C721:D721"/>
    <mergeCell ref="C2937:D2937"/>
    <mergeCell ref="C852:D852"/>
    <mergeCell ref="S740:T740"/>
    <mergeCell ref="C3095:D3095"/>
    <mergeCell ref="K389:L389"/>
    <mergeCell ref="C2915:D2915"/>
    <mergeCell ref="S647:T647"/>
    <mergeCell ref="C761:D761"/>
    <mergeCell ref="C3520:D3520"/>
    <mergeCell ref="K236:L236"/>
    <mergeCell ref="K230:L230"/>
    <mergeCell ref="C602:D602"/>
    <mergeCell ref="C3662:D3662"/>
    <mergeCell ref="M1133:N1133"/>
    <mergeCell ref="O1351:R1351"/>
    <mergeCell ref="U1061:V1061"/>
    <mergeCell ref="C2808:D2808"/>
    <mergeCell ref="O975:R975"/>
    <mergeCell ref="C64:AD64"/>
    <mergeCell ref="M196:N196"/>
    <mergeCell ref="O256:R256"/>
    <mergeCell ref="O414:R414"/>
    <mergeCell ref="U412:V412"/>
    <mergeCell ref="M784:N784"/>
    <mergeCell ref="S1110:T1110"/>
    <mergeCell ref="M365:N365"/>
    <mergeCell ref="U107:V107"/>
    <mergeCell ref="M479:N479"/>
    <mergeCell ref="U781:V781"/>
    <mergeCell ref="C1848:D1848"/>
    <mergeCell ref="O714:R714"/>
    <mergeCell ref="U324:V324"/>
    <mergeCell ref="S1321:T1321"/>
    <mergeCell ref="C1516:D1516"/>
    <mergeCell ref="K1361:L1361"/>
    <mergeCell ref="M779:N779"/>
    <mergeCell ref="C2148:D2148"/>
    <mergeCell ref="U624:V624"/>
    <mergeCell ref="S705:T705"/>
    <mergeCell ref="S680:T680"/>
    <mergeCell ref="O641:R641"/>
    <mergeCell ref="C363:D363"/>
    <mergeCell ref="O730:R730"/>
    <mergeCell ref="O309:R309"/>
    <mergeCell ref="S1005:T1005"/>
    <mergeCell ref="O425:R425"/>
    <mergeCell ref="M812:N812"/>
    <mergeCell ref="M115:N115"/>
    <mergeCell ref="C2638:D2638"/>
    <mergeCell ref="O125:R125"/>
    <mergeCell ref="M311:N311"/>
    <mergeCell ref="C1680:D1680"/>
    <mergeCell ref="M588:N588"/>
    <mergeCell ref="S832:T832"/>
    <mergeCell ref="M664:N664"/>
    <mergeCell ref="K1204:L1204"/>
    <mergeCell ref="M207:N207"/>
    <mergeCell ref="M359:N359"/>
    <mergeCell ref="U199:V199"/>
    <mergeCell ref="C70:AD70"/>
    <mergeCell ref="S97:T97"/>
    <mergeCell ref="C369:D369"/>
    <mergeCell ref="U930:V930"/>
    <mergeCell ref="K602:L602"/>
    <mergeCell ref="M1302:N1302"/>
    <mergeCell ref="K170:L170"/>
    <mergeCell ref="K747:L747"/>
    <mergeCell ref="C603:D603"/>
    <mergeCell ref="U532:V532"/>
    <mergeCell ref="M904:N904"/>
    <mergeCell ref="S1218:T1218"/>
    <mergeCell ref="M1204:N1204"/>
    <mergeCell ref="S913:T913"/>
    <mergeCell ref="O365:R365"/>
    <mergeCell ref="K1285:L1285"/>
    <mergeCell ref="O392:R392"/>
    <mergeCell ref="C1632:D1632"/>
    <mergeCell ref="U521:V521"/>
    <mergeCell ref="U679:V679"/>
    <mergeCell ref="S1213:T1213"/>
    <mergeCell ref="U216:V216"/>
    <mergeCell ref="S122:T122"/>
    <mergeCell ref="B11:AD11"/>
    <mergeCell ref="S1060:T1060"/>
    <mergeCell ref="U1224:V1224"/>
    <mergeCell ref="U1125:V1125"/>
    <mergeCell ref="O1083:R1083"/>
    <mergeCell ref="S728:T728"/>
    <mergeCell ref="K1100:L1100"/>
    <mergeCell ref="C1866:D1866"/>
    <mergeCell ref="U826:V826"/>
    <mergeCell ref="O778:R778"/>
    <mergeCell ref="S1360:T1360"/>
    <mergeCell ref="M1165:N1165"/>
    <mergeCell ref="K1266:L1266"/>
    <mergeCell ref="C2018:D2018"/>
    <mergeCell ref="C1561:D1561"/>
    <mergeCell ref="M866:N866"/>
    <mergeCell ref="C2235:D2235"/>
    <mergeCell ref="U1126:V1126"/>
    <mergeCell ref="U1120:V1120"/>
    <mergeCell ref="O1078:R1078"/>
    <mergeCell ref="C2349:D2349"/>
    <mergeCell ref="O1295:R1295"/>
    <mergeCell ref="M1166:N1166"/>
    <mergeCell ref="M1193:N1193"/>
    <mergeCell ref="C2535:D2535"/>
    <mergeCell ref="O1225:R1225"/>
    <mergeCell ref="C249:D249"/>
    <mergeCell ref="K94:L94"/>
    <mergeCell ref="K88:L88"/>
    <mergeCell ref="C2551:D2551"/>
    <mergeCell ref="C466:D466"/>
    <mergeCell ref="O528:R528"/>
    <mergeCell ref="S784:T784"/>
    <mergeCell ref="O745:R745"/>
    <mergeCell ref="M616:N616"/>
    <mergeCell ref="C1985:D1985"/>
    <mergeCell ref="O1291:R1291"/>
    <mergeCell ref="U901:V901"/>
    <mergeCell ref="O859:R859"/>
    <mergeCell ref="O834:R834"/>
    <mergeCell ref="U876:V876"/>
    <mergeCell ref="K89:L89"/>
    <mergeCell ref="M1177:N1177"/>
    <mergeCell ref="S347:T347"/>
    <mergeCell ref="C2546:D2546"/>
    <mergeCell ref="C461:D461"/>
    <mergeCell ref="M154:N154"/>
    <mergeCell ref="O822:R822"/>
    <mergeCell ref="U96:V96"/>
    <mergeCell ref="S636:T636"/>
    <mergeCell ref="K79:L80"/>
    <mergeCell ref="M468:N468"/>
    <mergeCell ref="K1008:L1008"/>
    <mergeCell ref="C1837:D1837"/>
    <mergeCell ref="C1812:D1812"/>
    <mergeCell ref="K649:L649"/>
    <mergeCell ref="O289:R289"/>
    <mergeCell ref="S896:T896"/>
    <mergeCell ref="C1010:D1010"/>
    <mergeCell ref="C1782:D1782"/>
    <mergeCell ref="C1757:D1757"/>
    <mergeCell ref="M1062:N1062"/>
    <mergeCell ref="O669:R669"/>
    <mergeCell ref="U112:V112"/>
    <mergeCell ref="K214:L214"/>
    <mergeCell ref="M105:N105"/>
    <mergeCell ref="K161:L161"/>
    <mergeCell ref="U119:V119"/>
    <mergeCell ref="S142:T142"/>
    <mergeCell ref="K197:L197"/>
    <mergeCell ref="C2552:D2552"/>
    <mergeCell ref="C2089:D2089"/>
    <mergeCell ref="C419:D419"/>
    <mergeCell ref="U288:V288"/>
    <mergeCell ref="S828:T828"/>
    <mergeCell ref="K1042:L1042"/>
    <mergeCell ref="C1355:D1355"/>
    <mergeCell ref="M660:N660"/>
    <mergeCell ref="U287:V287"/>
    <mergeCell ref="O245:R245"/>
    <mergeCell ref="S958:T958"/>
    <mergeCell ref="K262:L262"/>
    <mergeCell ref="S952:T952"/>
    <mergeCell ref="C1066:D1066"/>
    <mergeCell ref="C634:D634"/>
    <mergeCell ref="K1324:L1324"/>
    <mergeCell ref="O431:R431"/>
    <mergeCell ref="M327:N327"/>
    <mergeCell ref="U113:V113"/>
    <mergeCell ref="M354:N354"/>
    <mergeCell ref="S653:T653"/>
    <mergeCell ref="K867:L867"/>
    <mergeCell ref="K536:L536"/>
    <mergeCell ref="U662:V662"/>
    <mergeCell ref="U656:V656"/>
    <mergeCell ref="M1034:N1034"/>
    <mergeCell ref="C1310:D1310"/>
    <mergeCell ref="M230:N230"/>
    <mergeCell ref="K219:L219"/>
    <mergeCell ref="C625:D625"/>
    <mergeCell ref="U733:V733"/>
    <mergeCell ref="K654:L654"/>
    <mergeCell ref="S440:T440"/>
    <mergeCell ref="K349:L349"/>
    <mergeCell ref="K480:L480"/>
    <mergeCell ref="C424:D424"/>
    <mergeCell ref="U985:V985"/>
    <mergeCell ref="C2252:D2252"/>
    <mergeCell ref="K269:L269"/>
    <mergeCell ref="U1201:V1201"/>
    <mergeCell ref="O1159:R1159"/>
    <mergeCell ref="C2443:D2443"/>
    <mergeCell ref="U1359:V1359"/>
    <mergeCell ref="C1986:D1986"/>
    <mergeCell ref="O1192:R1192"/>
    <mergeCell ref="C710:D710"/>
    <mergeCell ref="U1154:V1154"/>
    <mergeCell ref="C1800:D1800"/>
    <mergeCell ref="O649:R649"/>
    <mergeCell ref="U849:V849"/>
    <mergeCell ref="U233:V233"/>
    <mergeCell ref="O709:R709"/>
    <mergeCell ref="M605:N605"/>
    <mergeCell ref="K158:L158"/>
    <mergeCell ref="M375:N375"/>
    <mergeCell ref="S244:T244"/>
    <mergeCell ref="C908:D908"/>
    <mergeCell ref="C1718:D1718"/>
    <mergeCell ref="M224:N224"/>
    <mergeCell ref="S386:T386"/>
    <mergeCell ref="M218:N218"/>
    <mergeCell ref="K1215:L1215"/>
    <mergeCell ref="K758:L758"/>
    <mergeCell ref="C1587:D1587"/>
    <mergeCell ref="C1593:D1593"/>
    <mergeCell ref="K916:L916"/>
    <mergeCell ref="C1288:D1288"/>
    <mergeCell ref="C1893:D1893"/>
    <mergeCell ref="U363:V363"/>
    <mergeCell ref="K1216:L1216"/>
    <mergeCell ref="M219:N219"/>
    <mergeCell ref="C1588:D1588"/>
    <mergeCell ref="M519:N519"/>
    <mergeCell ref="K486:L486"/>
    <mergeCell ref="C981:D981"/>
    <mergeCell ref="S1018:T1018"/>
    <mergeCell ref="K405:L405"/>
    <mergeCell ref="C777:D777"/>
    <mergeCell ref="C320:D320"/>
    <mergeCell ref="K622:L622"/>
    <mergeCell ref="C935:D935"/>
    <mergeCell ref="S364:T364"/>
    <mergeCell ref="C2263:D2263"/>
    <mergeCell ref="U344:V344"/>
    <mergeCell ref="S909:T909"/>
    <mergeCell ref="S903:T903"/>
    <mergeCell ref="U658:V658"/>
    <mergeCell ref="M567:N567"/>
    <mergeCell ref="M542:N542"/>
    <mergeCell ref="C1936:D1936"/>
    <mergeCell ref="M480:N480"/>
    <mergeCell ref="U799:V799"/>
    <mergeCell ref="O273:R273"/>
    <mergeCell ref="S575:T575"/>
    <mergeCell ref="M382:N382"/>
    <mergeCell ref="C1855:D1855"/>
    <mergeCell ref="U744:V744"/>
    <mergeCell ref="S267:T267"/>
    <mergeCell ref="S250:T250"/>
    <mergeCell ref="C228:D228"/>
    <mergeCell ref="K285:L285"/>
    <mergeCell ref="C309:D309"/>
    <mergeCell ref="U227:V227"/>
    <mergeCell ref="C1968:D1968"/>
    <mergeCell ref="O1274:R1274"/>
    <mergeCell ref="M757:N757"/>
    <mergeCell ref="M675:N675"/>
    <mergeCell ref="C1712:D1712"/>
    <mergeCell ref="C1299:D1299"/>
    <mergeCell ref="S1354:T1354"/>
    <mergeCell ref="U357:V357"/>
    <mergeCell ref="M729:N729"/>
    <mergeCell ref="U1006:V1006"/>
    <mergeCell ref="C2098:D2098"/>
    <mergeCell ref="O506:R506"/>
    <mergeCell ref="C1615:D1615"/>
    <mergeCell ref="C1746:D1746"/>
    <mergeCell ref="U793:V793"/>
    <mergeCell ref="O1267:R1267"/>
    <mergeCell ref="C2119:D2119"/>
    <mergeCell ref="U1008:V1008"/>
    <mergeCell ref="O890:R890"/>
    <mergeCell ref="K283:L283"/>
    <mergeCell ref="K284:L284"/>
    <mergeCell ref="O517:R517"/>
    <mergeCell ref="U369:V369"/>
    <mergeCell ref="C1636:D1636"/>
    <mergeCell ref="C1611:D1611"/>
    <mergeCell ref="C1017:D1017"/>
    <mergeCell ref="U292:V292"/>
    <mergeCell ref="C3003:D3003"/>
    <mergeCell ref="U243:V243"/>
    <mergeCell ref="C3570:D3570"/>
    <mergeCell ref="C3113:D3113"/>
    <mergeCell ref="S299:T299"/>
    <mergeCell ref="U543:V543"/>
    <mergeCell ref="C739:D739"/>
    <mergeCell ref="K487:L487"/>
    <mergeCell ref="K1102:L1102"/>
    <mergeCell ref="C2628:D2628"/>
    <mergeCell ref="O904:R904"/>
    <mergeCell ref="C2563:D2563"/>
    <mergeCell ref="O1323:R1323"/>
    <mergeCell ref="O638:R638"/>
    <mergeCell ref="U705:V705"/>
    <mergeCell ref="K514:L514"/>
    <mergeCell ref="C886:D886"/>
    <mergeCell ref="U1050:V1050"/>
    <mergeCell ref="U1071:V1071"/>
    <mergeCell ref="C2812:D2812"/>
    <mergeCell ref="C2873:D2873"/>
    <mergeCell ref="O1328:R1328"/>
    <mergeCell ref="U1370:V1370"/>
    <mergeCell ref="C1320:D1320"/>
    <mergeCell ref="K627:L627"/>
    <mergeCell ref="S860:T860"/>
    <mergeCell ref="C1566:D1566"/>
    <mergeCell ref="C337:D337"/>
    <mergeCell ref="O360:R360"/>
    <mergeCell ref="K372:L372"/>
    <mergeCell ref="O1204:R1204"/>
    <mergeCell ref="U1246:V1246"/>
    <mergeCell ref="K492:L492"/>
    <mergeCell ref="K530:L530"/>
    <mergeCell ref="U576:V576"/>
    <mergeCell ref="K877:L877"/>
    <mergeCell ref="M432:N432"/>
    <mergeCell ref="C1801:D1801"/>
    <mergeCell ref="K966:L966"/>
    <mergeCell ref="S271:T271"/>
    <mergeCell ref="C341:D341"/>
    <mergeCell ref="O1344:R1344"/>
    <mergeCell ref="C2584:D2584"/>
    <mergeCell ref="C499:D499"/>
    <mergeCell ref="U1060:V1060"/>
    <mergeCell ref="U1054:V1054"/>
    <mergeCell ref="K338:L338"/>
    <mergeCell ref="C2801:D2801"/>
    <mergeCell ref="C2795:D2795"/>
    <mergeCell ref="U516:V516"/>
    <mergeCell ref="C2720:D2720"/>
    <mergeCell ref="M1346:N1346"/>
    <mergeCell ref="K497:L497"/>
    <mergeCell ref="U1371:V1371"/>
    <mergeCell ref="C353:D353"/>
    <mergeCell ref="C2726:D2726"/>
    <mergeCell ref="O293:R293"/>
    <mergeCell ref="C3754:D3754"/>
    <mergeCell ref="O910:R910"/>
    <mergeCell ref="S974:T974"/>
    <mergeCell ref="K1346:L1346"/>
    <mergeCell ref="K927:L927"/>
    <mergeCell ref="M599:N599"/>
    <mergeCell ref="C460:D460"/>
    <mergeCell ref="C2246:D2246"/>
    <mergeCell ref="K388:L388"/>
    <mergeCell ref="C766:D766"/>
    <mergeCell ref="C760:D760"/>
    <mergeCell ref="S391:T391"/>
    <mergeCell ref="S549:T549"/>
    <mergeCell ref="C2143:D2143"/>
    <mergeCell ref="M1248:N1248"/>
    <mergeCell ref="O573:R573"/>
    <mergeCell ref="S1180:T1180"/>
    <mergeCell ref="K1221:L1221"/>
    <mergeCell ref="C2437:D2437"/>
    <mergeCell ref="C2421:D2421"/>
    <mergeCell ref="C3911:D3911"/>
    <mergeCell ref="C3872:D3872"/>
    <mergeCell ref="C3847:D3847"/>
    <mergeCell ref="C3765:D3765"/>
    <mergeCell ref="C3862:D3862"/>
    <mergeCell ref="C3819:D3819"/>
    <mergeCell ref="C2987:D2987"/>
    <mergeCell ref="C439:D439"/>
    <mergeCell ref="C2225:D2225"/>
    <mergeCell ref="C528:D528"/>
    <mergeCell ref="K367:L367"/>
    <mergeCell ref="R4028:AD4028"/>
    <mergeCell ref="S771:T771"/>
    <mergeCell ref="C3101:D3101"/>
    <mergeCell ref="C972:D972"/>
    <mergeCell ref="C553:D553"/>
    <mergeCell ref="C2353:D2353"/>
    <mergeCell ref="C656:D656"/>
    <mergeCell ref="C2347:D2347"/>
    <mergeCell ref="O1196:R1196"/>
    <mergeCell ref="U1090:V1090"/>
    <mergeCell ref="C1717:D1717"/>
    <mergeCell ref="C1831:D1831"/>
    <mergeCell ref="O623:R623"/>
    <mergeCell ref="M521:N521"/>
    <mergeCell ref="C1890:D1890"/>
    <mergeCell ref="U779:V779"/>
    <mergeCell ref="U1325:V1325"/>
    <mergeCell ref="U724:V724"/>
    <mergeCell ref="U1034:V1034"/>
    <mergeCell ref="U853:V853"/>
    <mergeCell ref="S820:T820"/>
    <mergeCell ref="C1701:D1701"/>
    <mergeCell ref="K1310:L1310"/>
    <mergeCell ref="C627:D627"/>
    <mergeCell ref="S640:T640"/>
    <mergeCell ref="C754:D754"/>
    <mergeCell ref="C1035:D1035"/>
    <mergeCell ref="M340:N340"/>
    <mergeCell ref="S502:T502"/>
    <mergeCell ref="S639:T639"/>
    <mergeCell ref="K880:L880"/>
    <mergeCell ref="C3602:D3602"/>
    <mergeCell ref="M246:N246"/>
    <mergeCell ref="K811:L811"/>
    <mergeCell ref="K786:L786"/>
    <mergeCell ref="U537:V537"/>
    <mergeCell ref="C1577:D1577"/>
    <mergeCell ref="C667:D667"/>
    <mergeCell ref="C3820:D3820"/>
    <mergeCell ref="O464:R464"/>
    <mergeCell ref="S1071:T1071"/>
    <mergeCell ref="C1316:D1316"/>
    <mergeCell ref="C1272:D1272"/>
    <mergeCell ref="C853:D853"/>
    <mergeCell ref="K1117:L1117"/>
    <mergeCell ref="K1111:L1111"/>
    <mergeCell ref="U837:V837"/>
    <mergeCell ref="U831:V831"/>
    <mergeCell ref="K1269:L1269"/>
    <mergeCell ref="O376:R376"/>
    <mergeCell ref="C3732:D3732"/>
    <mergeCell ref="U374:V374"/>
    <mergeCell ref="C3726:D3726"/>
    <mergeCell ref="C3883:D3883"/>
    <mergeCell ref="C3715:D3715"/>
    <mergeCell ref="C1599:D1599"/>
    <mergeCell ref="C3867:D3867"/>
    <mergeCell ref="C1713:D1713"/>
    <mergeCell ref="C3748:D3748"/>
    <mergeCell ref="S815:T815"/>
    <mergeCell ref="O713:R713"/>
    <mergeCell ref="M609:N609"/>
    <mergeCell ref="K1193:L1193"/>
    <mergeCell ref="K1187:L1187"/>
    <mergeCell ref="C4000:O4000"/>
    <mergeCell ref="C3894:D3894"/>
    <mergeCell ref="C2716:D2716"/>
    <mergeCell ref="M884:N884"/>
    <mergeCell ref="U1186:V1186"/>
    <mergeCell ref="U946:V946"/>
    <mergeCell ref="U940:V940"/>
    <mergeCell ref="C2171:D2171"/>
    <mergeCell ref="U1098:V1098"/>
    <mergeCell ref="K447:L447"/>
    <mergeCell ref="U1321:V1321"/>
    <mergeCell ref="C2388:D2388"/>
    <mergeCell ref="C348:D348"/>
    <mergeCell ref="K922:L922"/>
    <mergeCell ref="C1311:D1311"/>
    <mergeCell ref="K476:L476"/>
    <mergeCell ref="U1350:V1350"/>
    <mergeCell ref="U299:V299"/>
    <mergeCell ref="C951:D951"/>
    <mergeCell ref="S657:T657"/>
    <mergeCell ref="C771:D771"/>
    <mergeCell ref="M489:N489"/>
    <mergeCell ref="S651:T651"/>
    <mergeCell ref="C1858:D1858"/>
    <mergeCell ref="C765:D765"/>
    <mergeCell ref="K1029:L1029"/>
    <mergeCell ref="U372:V372"/>
    <mergeCell ref="C2253:D2253"/>
    <mergeCell ref="U1275:V1275"/>
    <mergeCell ref="O939:R939"/>
    <mergeCell ref="K678:L678"/>
    <mergeCell ref="O933:R933"/>
    <mergeCell ref="U169:V169"/>
    <mergeCell ref="U249:V249"/>
    <mergeCell ref="U380:V380"/>
    <mergeCell ref="M536:N536"/>
    <mergeCell ref="M1052:N1052"/>
    <mergeCell ref="C1147:D1147"/>
    <mergeCell ref="S614:T614"/>
    <mergeCell ref="K209:L209"/>
    <mergeCell ref="I342:J342"/>
    <mergeCell ref="E343:H343"/>
    <mergeCell ref="I343:J343"/>
    <mergeCell ref="E344:H344"/>
    <mergeCell ref="I344:J344"/>
    <mergeCell ref="E345:H345"/>
    <mergeCell ref="I345:J345"/>
    <mergeCell ref="E346:H346"/>
    <mergeCell ref="I346:J346"/>
    <mergeCell ref="M253:N253"/>
    <mergeCell ref="U555:V555"/>
    <mergeCell ref="C1622:D1622"/>
    <mergeCell ref="M411:N411"/>
    <mergeCell ref="K265:L265"/>
    <mergeCell ref="O616:R616"/>
    <mergeCell ref="U572:V572"/>
    <mergeCell ref="U479:V479"/>
    <mergeCell ref="C523:D523"/>
    <mergeCell ref="M362:N362"/>
    <mergeCell ref="M372:N372"/>
    <mergeCell ref="M307:N307"/>
    <mergeCell ref="K198:L198"/>
    <mergeCell ref="C200:D200"/>
    <mergeCell ref="K302:L302"/>
    <mergeCell ref="K296:L296"/>
    <mergeCell ref="C875:D875"/>
    <mergeCell ref="M747:N747"/>
    <mergeCell ref="O354:R354"/>
    <mergeCell ref="C1175:D1175"/>
    <mergeCell ref="M485:N485"/>
    <mergeCell ref="U587:V587"/>
    <mergeCell ref="O545:R545"/>
    <mergeCell ref="K1025:L1025"/>
    <mergeCell ref="M752:N752"/>
    <mergeCell ref="C1605:D1605"/>
    <mergeCell ref="O235:R235"/>
    <mergeCell ref="C1500:D1500"/>
    <mergeCell ref="U391:V391"/>
    <mergeCell ref="O349:R349"/>
    <mergeCell ref="M763:N763"/>
    <mergeCell ref="U549:V549"/>
    <mergeCell ref="S1089:T1089"/>
    <mergeCell ref="S816:T816"/>
    <mergeCell ref="C1343:D1343"/>
    <mergeCell ref="S810:T810"/>
    <mergeCell ref="K666:L666"/>
    <mergeCell ref="S511:T511"/>
    <mergeCell ref="C1038:D1038"/>
    <mergeCell ref="M318:N318"/>
    <mergeCell ref="K883:L883"/>
    <mergeCell ref="C1169:D1169"/>
    <mergeCell ref="U419:V419"/>
    <mergeCell ref="C1511:D1511"/>
    <mergeCell ref="S984:T984"/>
    <mergeCell ref="U533:V533"/>
    <mergeCell ref="M905:N905"/>
    <mergeCell ref="C119:D119"/>
    <mergeCell ref="U680:V680"/>
    <mergeCell ref="C3939:D3939"/>
    <mergeCell ref="O126:R126"/>
    <mergeCell ref="C3482:D3482"/>
    <mergeCell ref="S864:T864"/>
    <mergeCell ref="U282:V282"/>
    <mergeCell ref="U413:V413"/>
    <mergeCell ref="M654:N654"/>
    <mergeCell ref="S953:T953"/>
    <mergeCell ref="C3177:D3177"/>
    <mergeCell ref="M785:N785"/>
    <mergeCell ref="U499:V499"/>
    <mergeCell ref="K1325:L1325"/>
    <mergeCell ref="M322:N322"/>
    <mergeCell ref="C1697:D1697"/>
    <mergeCell ref="C1691:D1691"/>
    <mergeCell ref="M186:N186"/>
    <mergeCell ref="O131:R131"/>
    <mergeCell ref="C2954:D2954"/>
    <mergeCell ref="C3254:D3254"/>
    <mergeCell ref="C3471:D3471"/>
    <mergeCell ref="U271:V271"/>
    <mergeCell ref="S811:T811"/>
    <mergeCell ref="C1338:D1338"/>
    <mergeCell ref="M643:N643"/>
    <mergeCell ref="C3166:D3166"/>
    <mergeCell ref="K1183:L1183"/>
    <mergeCell ref="C2094:D2094"/>
    <mergeCell ref="S684:T684"/>
    <mergeCell ref="K1172:L1172"/>
    <mergeCell ref="C489:D489"/>
    <mergeCell ref="C789:D789"/>
    <mergeCell ref="O762:R762"/>
    <mergeCell ref="C2002:D2002"/>
    <mergeCell ref="O1367:R1367"/>
    <mergeCell ref="O1062:R1062"/>
    <mergeCell ref="C2302:D2302"/>
    <mergeCell ref="C217:D217"/>
    <mergeCell ref="U1218:V1218"/>
    <mergeCell ref="C1845:D1845"/>
    <mergeCell ref="S735:T735"/>
    <mergeCell ref="O1362:R1362"/>
    <mergeCell ref="C2633:D2633"/>
    <mergeCell ref="C2627:D2627"/>
    <mergeCell ref="S430:T430"/>
    <mergeCell ref="S1322:T1322"/>
    <mergeCell ref="C1436:D1436"/>
    <mergeCell ref="S403:T403"/>
    <mergeCell ref="O364:R364"/>
    <mergeCell ref="K775:L775"/>
    <mergeCell ref="S1077:T1077"/>
    <mergeCell ref="S620:T620"/>
    <mergeCell ref="C3390:D3390"/>
    <mergeCell ref="M541:N541"/>
    <mergeCell ref="O664:R664"/>
    <mergeCell ref="C842:D842"/>
    <mergeCell ref="M535:N535"/>
    <mergeCell ref="O207:R207"/>
    <mergeCell ref="C3601:D3601"/>
    <mergeCell ref="K1075:L1075"/>
    <mergeCell ref="C1447:D1447"/>
    <mergeCell ref="C1904:D1904"/>
    <mergeCell ref="M236:N236"/>
    <mergeCell ref="C3907:D3907"/>
    <mergeCell ref="M447:N447"/>
    <mergeCell ref="C3901:D3901"/>
    <mergeCell ref="C1791:D1791"/>
    <mergeCell ref="O665:R665"/>
    <mergeCell ref="C3237:D3237"/>
    <mergeCell ref="K736:L736"/>
    <mergeCell ref="U1033:V1033"/>
    <mergeCell ref="C2774:D2774"/>
    <mergeCell ref="C2888:D2888"/>
    <mergeCell ref="C778:D778"/>
    <mergeCell ref="K1036:L1036"/>
    <mergeCell ref="C3537:D3537"/>
    <mergeCell ref="C3074:D3074"/>
    <mergeCell ref="C3232:D3232"/>
    <mergeCell ref="C1103:D1103"/>
    <mergeCell ref="K333:L333"/>
    <mergeCell ref="S566:T566"/>
    <mergeCell ref="S724:T724"/>
    <mergeCell ref="S261:T261"/>
    <mergeCell ref="K633:L633"/>
    <mergeCell ref="O284:R284"/>
    <mergeCell ref="K764:L764"/>
    <mergeCell ref="O1258:R1258"/>
    <mergeCell ref="M1154:N1154"/>
    <mergeCell ref="O953:R953"/>
    <mergeCell ref="C2193:D2193"/>
    <mergeCell ref="U1082:V1082"/>
    <mergeCell ref="C1761:D1761"/>
    <mergeCell ref="C1736:D1736"/>
    <mergeCell ref="M1155:N1155"/>
    <mergeCell ref="O1253:R1253"/>
    <mergeCell ref="M736:N736"/>
    <mergeCell ref="C2105:D2105"/>
    <mergeCell ref="C3052:D3052"/>
    <mergeCell ref="K292:L292"/>
    <mergeCell ref="O305:R305"/>
    <mergeCell ref="U761:V761"/>
    <mergeCell ref="S1301:T1301"/>
    <mergeCell ref="O1237:R1237"/>
    <mergeCell ref="M1101:N1101"/>
    <mergeCell ref="C2470:D2470"/>
    <mergeCell ref="M682:N682"/>
    <mergeCell ref="C3766:D3766"/>
    <mergeCell ref="C1681:D1681"/>
    <mergeCell ref="K846:L846"/>
    <mergeCell ref="O981:R981"/>
    <mergeCell ref="C1159:D1159"/>
    <mergeCell ref="U566:V566"/>
    <mergeCell ref="O524:R524"/>
    <mergeCell ref="C3221:D3221"/>
    <mergeCell ref="C1136:D1136"/>
    <mergeCell ref="S1024:T1024"/>
    <mergeCell ref="C3379:D3379"/>
    <mergeCell ref="K459:L459"/>
    <mergeCell ref="M399:N399"/>
    <mergeCell ref="S561:T561"/>
    <mergeCell ref="M393:N393"/>
    <mergeCell ref="C2916:D2916"/>
    <mergeCell ref="K933:L933"/>
    <mergeCell ref="C2922:D2922"/>
    <mergeCell ref="C3679:D3679"/>
    <mergeCell ref="M394:N394"/>
    <mergeCell ref="U854:V854"/>
    <mergeCell ref="M299:N299"/>
    <mergeCell ref="O889:R889"/>
    <mergeCell ref="O916:R916"/>
    <mergeCell ref="M1303:N1303"/>
    <mergeCell ref="U1051:V1051"/>
    <mergeCell ref="C1209:D1209"/>
    <mergeCell ref="C1203:D1203"/>
    <mergeCell ref="M813:N813"/>
    <mergeCell ref="C2182:D2182"/>
    <mergeCell ref="O610:R610"/>
    <mergeCell ref="U1285:V1285"/>
    <mergeCell ref="U1279:V1279"/>
    <mergeCell ref="U822:V822"/>
    <mergeCell ref="O818:R818"/>
    <mergeCell ref="U994:V994"/>
    <mergeCell ref="O637:R637"/>
    <mergeCell ref="O795:R795"/>
    <mergeCell ref="O1311:R1311"/>
    <mergeCell ref="K971:L971"/>
    <mergeCell ref="C598:D598"/>
    <mergeCell ref="C2378:D2378"/>
    <mergeCell ref="C293:D293"/>
    <mergeCell ref="O654:R654"/>
    <mergeCell ref="O871:R871"/>
    <mergeCell ref="K422:L422"/>
    <mergeCell ref="U1355:V1355"/>
    <mergeCell ref="M132:N132"/>
    <mergeCell ref="C189:D189"/>
    <mergeCell ref="K208:L208"/>
    <mergeCell ref="K792:L792"/>
    <mergeCell ref="C1164:D1164"/>
    <mergeCell ref="K329:L329"/>
    <mergeCell ref="S631:T631"/>
    <mergeCell ref="C701:D701"/>
    <mergeCell ref="K1003:L1003"/>
    <mergeCell ref="S1236:T1236"/>
    <mergeCell ref="O681:R681"/>
    <mergeCell ref="K743:L743"/>
    <mergeCell ref="M677:N677"/>
    <mergeCell ref="K701:L701"/>
    <mergeCell ref="S1003:T1003"/>
    <mergeCell ref="U266:V266"/>
    <mergeCell ref="O224:R224"/>
    <mergeCell ref="U397:V397"/>
    <mergeCell ref="M312:N312"/>
    <mergeCell ref="M306:N306"/>
    <mergeCell ref="M333:N333"/>
    <mergeCell ref="O263:R263"/>
    <mergeCell ref="C582:D582"/>
    <mergeCell ref="K442:L442"/>
    <mergeCell ref="M960:N960"/>
    <mergeCell ref="M497:N497"/>
    <mergeCell ref="S969:T969"/>
    <mergeCell ref="K1341:L1341"/>
    <mergeCell ref="O448:R448"/>
    <mergeCell ref="S1186:T1186"/>
    <mergeCell ref="U604:V604"/>
    <mergeCell ref="C1256:D1256"/>
    <mergeCell ref="S839:T839"/>
    <mergeCell ref="C953:D953"/>
    <mergeCell ref="K1211:L1211"/>
    <mergeCell ref="S624:T624"/>
    <mergeCell ref="M1029:N1029"/>
    <mergeCell ref="U750:V750"/>
    <mergeCell ref="K366:L366"/>
    <mergeCell ref="S599:T599"/>
    <mergeCell ref="U669:V669"/>
    <mergeCell ref="M622:N622"/>
    <mergeCell ref="M711:N711"/>
    <mergeCell ref="U969:V969"/>
    <mergeCell ref="S936:T936"/>
    <mergeCell ref="E327:H327"/>
    <mergeCell ref="I327:J327"/>
    <mergeCell ref="E328:H328"/>
    <mergeCell ref="I328:J328"/>
    <mergeCell ref="S1088:T1088"/>
    <mergeCell ref="S1219:T1219"/>
    <mergeCell ref="M463:N463"/>
    <mergeCell ref="O698:R698"/>
    <mergeCell ref="U696:V696"/>
    <mergeCell ref="C2727:D2727"/>
    <mergeCell ref="C2672:D2672"/>
    <mergeCell ref="K280:L280"/>
    <mergeCell ref="O1171:R1171"/>
    <mergeCell ref="U500:V500"/>
    <mergeCell ref="M1329:N1329"/>
    <mergeCell ref="U1115:V1115"/>
    <mergeCell ref="C2807:D2807"/>
    <mergeCell ref="U1348:V1348"/>
    <mergeCell ref="U929:V929"/>
    <mergeCell ref="O887:R887"/>
    <mergeCell ref="M1301:N1301"/>
    <mergeCell ref="C2670:D2670"/>
    <mergeCell ref="C2154:D2154"/>
    <mergeCell ref="C516:D516"/>
    <mergeCell ref="C2759:D2759"/>
    <mergeCell ref="C3194:D3194"/>
    <mergeCell ref="C2013:D2013"/>
    <mergeCell ref="M671:N671"/>
    <mergeCell ref="M802:N802"/>
    <mergeCell ref="C1556:D1556"/>
    <mergeCell ref="K1342:L1342"/>
    <mergeCell ref="O468:R468"/>
    <mergeCell ref="K1336:L1336"/>
    <mergeCell ref="C1714:D1714"/>
    <mergeCell ref="C1708:D1708"/>
    <mergeCell ref="U599:V599"/>
    <mergeCell ref="C1251:D1251"/>
    <mergeCell ref="M556:N556"/>
    <mergeCell ref="C1925:D1925"/>
    <mergeCell ref="M971:N971"/>
    <mergeCell ref="M1102:N1102"/>
    <mergeCell ref="U816:V816"/>
    <mergeCell ref="M1188:N1188"/>
    <mergeCell ref="C2014:D2014"/>
    <mergeCell ref="S897:T897"/>
    <mergeCell ref="M856:N856"/>
    <mergeCell ref="C1709:D1709"/>
    <mergeCell ref="O501:R501"/>
    <mergeCell ref="O615:R615"/>
    <mergeCell ref="S1197:T1197"/>
    <mergeCell ref="U941:V941"/>
    <mergeCell ref="M1313:N1313"/>
    <mergeCell ref="S1022:T1022"/>
    <mergeCell ref="O958:R958"/>
    <mergeCell ref="K1369:L1369"/>
    <mergeCell ref="O495:R495"/>
    <mergeCell ref="O653:R653"/>
    <mergeCell ref="K475:L475"/>
    <mergeCell ref="S708:T708"/>
    <mergeCell ref="C847:D847"/>
    <mergeCell ref="C2101:D2101"/>
    <mergeCell ref="C581:D581"/>
    <mergeCell ref="C2367:D2367"/>
    <mergeCell ref="K515:L515"/>
    <mergeCell ref="K509:L509"/>
    <mergeCell ref="O982:R982"/>
    <mergeCell ref="I341:J341"/>
    <mergeCell ref="E342:H342"/>
    <mergeCell ref="O120:R120"/>
    <mergeCell ref="S827:T827"/>
    <mergeCell ref="S370:T370"/>
    <mergeCell ref="K1199:L1199"/>
    <mergeCell ref="M202:N202"/>
    <mergeCell ref="B4057:AE4057"/>
    <mergeCell ref="C332:D332"/>
    <mergeCell ref="O154:R154"/>
    <mergeCell ref="C3097:D3097"/>
    <mergeCell ref="C3510:D3510"/>
    <mergeCell ref="C3091:D3091"/>
    <mergeCell ref="C1006:D1006"/>
    <mergeCell ref="M688:N688"/>
    <mergeCell ref="M242:N242"/>
    <mergeCell ref="C2792:D2792"/>
    <mergeCell ref="K1222:L1222"/>
    <mergeCell ref="C3854:D3854"/>
    <mergeCell ref="K350:L350"/>
    <mergeCell ref="O1235:R1235"/>
    <mergeCell ref="S278:T278"/>
    <mergeCell ref="K650:L650"/>
    <mergeCell ref="C1022:D1022"/>
    <mergeCell ref="K187:L187"/>
    <mergeCell ref="C3265:D3265"/>
    <mergeCell ref="C559:D559"/>
    <mergeCell ref="K345:L345"/>
    <mergeCell ref="S603:T603"/>
    <mergeCell ref="S578:T578"/>
    <mergeCell ref="C717:D717"/>
    <mergeCell ref="M410:N410"/>
    <mergeCell ref="C2933:D2933"/>
    <mergeCell ref="K950:L950"/>
    <mergeCell ref="U255:V255"/>
    <mergeCell ref="C1322:D1322"/>
    <mergeCell ref="S789:T789"/>
    <mergeCell ref="U958:V958"/>
    <mergeCell ref="U952:V952"/>
    <mergeCell ref="M1330:N1330"/>
    <mergeCell ref="M1324:N1324"/>
    <mergeCell ref="C2699:D2699"/>
    <mergeCell ref="U1169:V1169"/>
    <mergeCell ref="C2394:D2394"/>
    <mergeCell ref="O512:R512"/>
    <mergeCell ref="O812:R812"/>
    <mergeCell ref="C2083:D2083"/>
    <mergeCell ref="O970:R970"/>
    <mergeCell ref="O513:R513"/>
    <mergeCell ref="C1778:D1778"/>
    <mergeCell ref="M1058:N1058"/>
    <mergeCell ref="C2427:D2427"/>
    <mergeCell ref="C2383:D2383"/>
    <mergeCell ref="S186:T186"/>
    <mergeCell ref="O1270:R1270"/>
    <mergeCell ref="C3641:D3641"/>
    <mergeCell ref="K742:L742"/>
    <mergeCell ref="C1055:D1055"/>
    <mergeCell ref="O420:R420"/>
    <mergeCell ref="M291:N291"/>
    <mergeCell ref="C3357:D3357"/>
    <mergeCell ref="K437:L437"/>
    <mergeCell ref="S670:T670"/>
    <mergeCell ref="C3919:D3919"/>
    <mergeCell ref="S947:T947"/>
    <mergeCell ref="C2542:D2542"/>
    <mergeCell ref="C3635:D3635"/>
    <mergeCell ref="U1236:V1236"/>
    <mergeCell ref="M1092:N1092"/>
    <mergeCell ref="C2467:D2467"/>
    <mergeCell ref="C2461:D2461"/>
    <mergeCell ref="U937:V937"/>
    <mergeCell ref="M1309:N1309"/>
    <mergeCell ref="C2678:D2678"/>
    <mergeCell ref="C195:D195"/>
    <mergeCell ref="O1165:R1165"/>
    <mergeCell ref="C2438:D2438"/>
    <mergeCell ref="U1327:V1327"/>
    <mergeCell ref="O866:R866"/>
    <mergeCell ref="K580:L580"/>
    <mergeCell ref="K123:L123"/>
    <mergeCell ref="C952:D952"/>
    <mergeCell ref="U1022:V1022"/>
    <mergeCell ref="C495:D495"/>
    <mergeCell ref="M1369:N1369"/>
    <mergeCell ref="C626:D626"/>
    <mergeCell ref="C2738:D2738"/>
    <mergeCell ref="S539:T539"/>
    <mergeCell ref="C653:D653"/>
    <mergeCell ref="C609:D609"/>
    <mergeCell ref="C2763:D2763"/>
    <mergeCell ref="C151:D151"/>
    <mergeCell ref="C2791:D2791"/>
    <mergeCell ref="C637:D637"/>
    <mergeCell ref="C3865:D3865"/>
    <mergeCell ref="M405:N405"/>
    <mergeCell ref="C3744:D3744"/>
    <mergeCell ref="S772:T772"/>
    <mergeCell ref="M1221:N1221"/>
    <mergeCell ref="O708:R708"/>
    <mergeCell ref="S1116:T1116"/>
    <mergeCell ref="C2960:D2960"/>
    <mergeCell ref="K264:L264"/>
    <mergeCell ref="M1352:N1352"/>
    <mergeCell ref="C2721:D2721"/>
    <mergeCell ref="C2877:D2877"/>
    <mergeCell ref="C2852:D2852"/>
    <mergeCell ref="O997:R997"/>
    <mergeCell ref="C3815:D3815"/>
    <mergeCell ref="O415:R415"/>
    <mergeCell ref="C3352:D3352"/>
    <mergeCell ref="S1153:T1153"/>
    <mergeCell ref="C3483:D3483"/>
    <mergeCell ref="M203:N203"/>
    <mergeCell ref="K1194:L1194"/>
    <mergeCell ref="C3711:D3711"/>
    <mergeCell ref="C1039:D1039"/>
    <mergeCell ref="I337:J337"/>
    <mergeCell ref="E338:H338"/>
    <mergeCell ref="K215:L215"/>
    <mergeCell ref="E339:H339"/>
    <mergeCell ref="I339:J339"/>
    <mergeCell ref="E340:H340"/>
    <mergeCell ref="I340:J340"/>
    <mergeCell ref="E341:H341"/>
    <mergeCell ref="R4007:AD4007"/>
    <mergeCell ref="S723:T723"/>
    <mergeCell ref="S750:T750"/>
    <mergeCell ref="U1219:V1219"/>
    <mergeCell ref="U762:V762"/>
    <mergeCell ref="M1134:N1134"/>
    <mergeCell ref="O621:R621"/>
    <mergeCell ref="C2503:D2503"/>
    <mergeCell ref="S703:T703"/>
    <mergeCell ref="S659:T659"/>
    <mergeCell ref="C767:D767"/>
    <mergeCell ref="C904:D904"/>
    <mergeCell ref="C2989:D2989"/>
    <mergeCell ref="C898:D898"/>
    <mergeCell ref="U925:V925"/>
    <mergeCell ref="M1238:N1238"/>
    <mergeCell ref="U919:V919"/>
    <mergeCell ref="O877:R877"/>
    <mergeCell ref="C2150:D2150"/>
    <mergeCell ref="U1077:V1077"/>
    <mergeCell ref="C2144:D2144"/>
    <mergeCell ref="C664:D664"/>
    <mergeCell ref="S1306:T1306"/>
    <mergeCell ref="O1236:R1236"/>
    <mergeCell ref="S1001:T1001"/>
    <mergeCell ref="O937:R937"/>
    <mergeCell ref="M808:N808"/>
    <mergeCell ref="K1373:L1373"/>
    <mergeCell ref="C2177:D2177"/>
    <mergeCell ref="U1066:V1066"/>
    <mergeCell ref="U1093:V1093"/>
    <mergeCell ref="O1051:R1051"/>
    <mergeCell ref="C1027:D1027"/>
    <mergeCell ref="K1092:L1092"/>
    <mergeCell ref="M638:N638"/>
    <mergeCell ref="C1464:D1464"/>
    <mergeCell ref="C3710:D3710"/>
    <mergeCell ref="C3799:D3799"/>
    <mergeCell ref="C3494:D3494"/>
    <mergeCell ref="C3826:D3826"/>
    <mergeCell ref="S855:T855"/>
    <mergeCell ref="C3210:D3210"/>
    <mergeCell ref="C3771:D3771"/>
    <mergeCell ref="G3990:AD3990"/>
    <mergeCell ref="O921:R921"/>
    <mergeCell ref="C2803:D2803"/>
    <mergeCell ref="U1121:V1121"/>
    <mergeCell ref="O1079:R1079"/>
    <mergeCell ref="U1235:V1235"/>
    <mergeCell ref="C2976:D2976"/>
    <mergeCell ref="O1379:R1379"/>
    <mergeCell ref="C3935:D3935"/>
    <mergeCell ref="C3930:D3930"/>
    <mergeCell ref="C3963:D3963"/>
    <mergeCell ref="U942:V942"/>
    <mergeCell ref="U936:V936"/>
    <mergeCell ref="M1314:N1314"/>
    <mergeCell ref="M792:N792"/>
    <mergeCell ref="C3178:D3178"/>
    <mergeCell ref="C3918:D3918"/>
    <mergeCell ref="C3924:D3924"/>
    <mergeCell ref="U697:V697"/>
    <mergeCell ref="C3461:D3461"/>
    <mergeCell ref="M938:N938"/>
    <mergeCell ref="M1069:N1069"/>
    <mergeCell ref="M606:N606"/>
    <mergeCell ref="C1459:D1459"/>
    <mergeCell ref="C1975:D1975"/>
    <mergeCell ref="M764:N764"/>
    <mergeCell ref="C3761:D3761"/>
    <mergeCell ref="C1676:D1676"/>
    <mergeCell ref="S1214:T1214"/>
    <mergeCell ref="M1200:N1200"/>
    <mergeCell ref="S751:T751"/>
    <mergeCell ref="O687:R687"/>
    <mergeCell ref="K493:L493"/>
    <mergeCell ref="M502:N502"/>
    <mergeCell ref="S937:T937"/>
    <mergeCell ref="S931:T931"/>
    <mergeCell ref="K1309:L1309"/>
    <mergeCell ref="K1303:L1303"/>
    <mergeCell ref="C2768:D2768"/>
    <mergeCell ref="U754:V754"/>
    <mergeCell ref="S1294:T1294"/>
    <mergeCell ref="M1126:N1126"/>
    <mergeCell ref="C3674:D3674"/>
    <mergeCell ref="C1061:D1061"/>
    <mergeCell ref="S648:T648"/>
    <mergeCell ref="C762:D762"/>
    <mergeCell ref="C756:D756"/>
    <mergeCell ref="O530:R530"/>
    <mergeCell ref="K1267:L1267"/>
    <mergeCell ref="K1292:L1292"/>
    <mergeCell ref="O894:R894"/>
    <mergeCell ref="C887:D887"/>
    <mergeCell ref="S800:T800"/>
    <mergeCell ref="C1572:D1572"/>
    <mergeCell ref="C1692:D1692"/>
    <mergeCell ref="C1094:D1094"/>
    <mergeCell ref="M732:N732"/>
    <mergeCell ref="C3369:D3369"/>
    <mergeCell ref="C3358:D3358"/>
    <mergeCell ref="S1105:T1105"/>
    <mergeCell ref="C3112:D3112"/>
    <mergeCell ref="C3270:D3270"/>
    <mergeCell ref="O1187:R1187"/>
    <mergeCell ref="C2819:D2819"/>
    <mergeCell ref="C3408:D3408"/>
    <mergeCell ref="C2951:D2951"/>
    <mergeCell ref="C3739:D3739"/>
    <mergeCell ref="C3733:D3733"/>
    <mergeCell ref="C2553:D2553"/>
    <mergeCell ref="S954:T954"/>
    <mergeCell ref="C1481:D1481"/>
    <mergeCell ref="S948:T948"/>
    <mergeCell ref="K1189:L1189"/>
    <mergeCell ref="K1320:L1320"/>
    <mergeCell ref="K863:L863"/>
    <mergeCell ref="U583:V583"/>
    <mergeCell ref="O541:R541"/>
    <mergeCell ref="C1235:D1235"/>
    <mergeCell ref="E505:H505"/>
    <mergeCell ref="I505:J505"/>
    <mergeCell ref="E506:H506"/>
    <mergeCell ref="I506:J506"/>
    <mergeCell ref="E507:H507"/>
    <mergeCell ref="U148:V148"/>
    <mergeCell ref="C114:D114"/>
    <mergeCell ref="O355:R355"/>
    <mergeCell ref="U517:V517"/>
    <mergeCell ref="C2258:D2258"/>
    <mergeCell ref="S1209:T1209"/>
    <mergeCell ref="C142:D142"/>
    <mergeCell ref="U212:V212"/>
    <mergeCell ref="O688:R688"/>
    <mergeCell ref="M584:N584"/>
    <mergeCell ref="U1274:V1274"/>
    <mergeCell ref="C1953:D1953"/>
    <mergeCell ref="U817:V817"/>
    <mergeCell ref="K101:L101"/>
    <mergeCell ref="O356:R356"/>
    <mergeCell ref="U975:V975"/>
    <mergeCell ref="U108:V108"/>
    <mergeCell ref="C1849:D1849"/>
    <mergeCell ref="O252:R252"/>
    <mergeCell ref="U408:V408"/>
    <mergeCell ref="C876:D876"/>
    <mergeCell ref="S289:T289"/>
    <mergeCell ref="C3276:D3276"/>
    <mergeCell ref="K356:L356"/>
    <mergeCell ref="C2944:D2944"/>
    <mergeCell ref="M122:N122"/>
    <mergeCell ref="C1491:D1491"/>
    <mergeCell ref="C1028:D1028"/>
    <mergeCell ref="C3277:D3277"/>
    <mergeCell ref="M150:N150"/>
    <mergeCell ref="C757:D757"/>
    <mergeCell ref="K1015:L1015"/>
    <mergeCell ref="K400:L400"/>
    <mergeCell ref="C179:D179"/>
    <mergeCell ref="C2395:D2395"/>
    <mergeCell ref="K412:L412"/>
    <mergeCell ref="S714:T714"/>
    <mergeCell ref="C3069:D3069"/>
    <mergeCell ref="C784:D784"/>
    <mergeCell ref="C2612:D2612"/>
    <mergeCell ref="C915:D915"/>
    <mergeCell ref="C3027:D3027"/>
    <mergeCell ref="C2606:D2606"/>
    <mergeCell ref="S409:T409"/>
    <mergeCell ref="K205:L205"/>
    <mergeCell ref="C3119:D3119"/>
    <mergeCell ref="C2662:D2662"/>
    <mergeCell ref="C223:D223"/>
    <mergeCell ref="O1226:R1226"/>
    <mergeCell ref="M1097:N1097"/>
    <mergeCell ref="C2466:D2466"/>
    <mergeCell ref="C654:D654"/>
    <mergeCell ref="S121:T121"/>
    <mergeCell ref="U120:V120"/>
    <mergeCell ref="K454:L454"/>
    <mergeCell ref="S1144:T1144"/>
    <mergeCell ref="U147:V147"/>
    <mergeCell ref="O516:R516"/>
    <mergeCell ref="K996:L996"/>
    <mergeCell ref="S1229:T1229"/>
    <mergeCell ref="M197:N197"/>
    <mergeCell ref="S959:T959"/>
    <mergeCell ref="M378:N378"/>
    <mergeCell ref="C211:D211"/>
    <mergeCell ref="C60:AD60"/>
    <mergeCell ref="M780:N780"/>
    <mergeCell ref="C2149:D2149"/>
    <mergeCell ref="U103:V103"/>
    <mergeCell ref="O577:R577"/>
    <mergeCell ref="O552:R552"/>
    <mergeCell ref="U619:V619"/>
    <mergeCell ref="C1686:D1686"/>
    <mergeCell ref="M475:N475"/>
    <mergeCell ref="C1844:D1844"/>
    <mergeCell ref="C61:AD61"/>
    <mergeCell ref="U708:V708"/>
    <mergeCell ref="M1080:N1080"/>
    <mergeCell ref="O1340:R1340"/>
    <mergeCell ref="C2449:D2449"/>
    <mergeCell ref="C364:D364"/>
    <mergeCell ref="S98:T98"/>
    <mergeCell ref="S82:T82"/>
    <mergeCell ref="S93:T93"/>
    <mergeCell ref="O99:R99"/>
    <mergeCell ref="C1535:D1535"/>
    <mergeCell ref="O841:R841"/>
    <mergeCell ref="K1321:L1321"/>
    <mergeCell ref="O1254:R1254"/>
    <mergeCell ref="O1210:R1210"/>
    <mergeCell ref="O791:R791"/>
    <mergeCell ref="C2062:D2062"/>
    <mergeCell ref="C2037:D2037"/>
    <mergeCell ref="K210:L210"/>
    <mergeCell ref="U947:V947"/>
    <mergeCell ref="M1319:N1319"/>
    <mergeCell ref="S464:T464"/>
    <mergeCell ref="U1295:V1295"/>
    <mergeCell ref="C2362:D2362"/>
    <mergeCell ref="S165:T165"/>
    <mergeCell ref="C246:D246"/>
    <mergeCell ref="U1197:V1197"/>
    <mergeCell ref="O164:R164"/>
    <mergeCell ref="S1371:T1371"/>
    <mergeCell ref="C2035:D2035"/>
    <mergeCell ref="K1313:L1313"/>
    <mergeCell ref="M316:N316"/>
    <mergeCell ref="C1685:D1685"/>
    <mergeCell ref="O991:R991"/>
    <mergeCell ref="C881:D881"/>
    <mergeCell ref="M607:N607"/>
    <mergeCell ref="S778:T778"/>
    <mergeCell ref="C865:D865"/>
    <mergeCell ref="S885:T885"/>
    <mergeCell ref="K165:L165"/>
    <mergeCell ref="K362:L362"/>
    <mergeCell ref="K494:L494"/>
    <mergeCell ref="C866:D866"/>
    <mergeCell ref="S137:T137"/>
    <mergeCell ref="U844:V844"/>
    <mergeCell ref="K667:L667"/>
    <mergeCell ref="U539:V539"/>
    <mergeCell ref="M911:N911"/>
    <mergeCell ref="S1111:T1111"/>
    <mergeCell ref="K967:L967"/>
    <mergeCell ref="D4027:O4027"/>
    <mergeCell ref="U142:V142"/>
    <mergeCell ref="M977:N977"/>
    <mergeCell ref="M520:N520"/>
    <mergeCell ref="O643:R643"/>
    <mergeCell ref="C1731:D1731"/>
    <mergeCell ref="M514:N514"/>
    <mergeCell ref="C1889:D1889"/>
    <mergeCell ref="C3974:D3974"/>
    <mergeCell ref="C1883:D1883"/>
    <mergeCell ref="C1426:D1426"/>
    <mergeCell ref="C3669:D3669"/>
    <mergeCell ref="C1584:D1584"/>
    <mergeCell ref="U1105:V1105"/>
    <mergeCell ref="S1072:T1072"/>
    <mergeCell ref="C1884:D1884"/>
    <mergeCell ref="S609:T609"/>
    <mergeCell ref="K1112:L1112"/>
    <mergeCell ref="U832:V832"/>
    <mergeCell ref="O790:R790"/>
    <mergeCell ref="S1372:T1372"/>
    <mergeCell ref="U375:V375"/>
    <mergeCell ref="O333:R333"/>
    <mergeCell ref="C3727:D3727"/>
    <mergeCell ref="O327:R327"/>
    <mergeCell ref="C3816:D3816"/>
    <mergeCell ref="S1067:T1067"/>
    <mergeCell ref="S1198:T1198"/>
    <mergeCell ref="M442:N442"/>
    <mergeCell ref="U1132:V1132"/>
    <mergeCell ref="O1090:R1090"/>
    <mergeCell ref="U675:V675"/>
    <mergeCell ref="U833:V833"/>
    <mergeCell ref="C1479:D1479"/>
    <mergeCell ref="O785:R785"/>
    <mergeCell ref="M1205:N1205"/>
    <mergeCell ref="C2031:D2031"/>
    <mergeCell ref="M742:N742"/>
    <mergeCell ref="C2111:D2111"/>
    <mergeCell ref="U1133:V1133"/>
    <mergeCell ref="C2200:D2200"/>
    <mergeCell ref="S1056:T1056"/>
    <mergeCell ref="C212:D212"/>
    <mergeCell ref="U1344:V1344"/>
    <mergeCell ref="O883:R883"/>
    <mergeCell ref="K597:L597"/>
    <mergeCell ref="C207:D207"/>
    <mergeCell ref="U1225:V1225"/>
    <mergeCell ref="C3385:D3385"/>
    <mergeCell ref="K465:L465"/>
    <mergeCell ref="U1339:V1339"/>
    <mergeCell ref="C812:D812"/>
    <mergeCell ref="C3080:D3080"/>
    <mergeCell ref="S856:T856"/>
    <mergeCell ref="K1228:L1228"/>
    <mergeCell ref="M231:N231"/>
    <mergeCell ref="C507:D507"/>
    <mergeCell ref="C1781:D1781"/>
    <mergeCell ref="M955:N955"/>
    <mergeCell ref="S687:T687"/>
    <mergeCell ref="C826:D826"/>
    <mergeCell ref="C2651:D2651"/>
    <mergeCell ref="C1992:D1992"/>
    <mergeCell ref="M781:N781"/>
    <mergeCell ref="C468:D468"/>
    <mergeCell ref="M1342:N1342"/>
    <mergeCell ref="O829:R829"/>
    <mergeCell ref="C2711:D2711"/>
    <mergeCell ref="U1202:V1202"/>
    <mergeCell ref="O1160:R1160"/>
    <mergeCell ref="C3011:D3011"/>
    <mergeCell ref="M612:N612"/>
    <mergeCell ref="K417:L417"/>
    <mergeCell ref="C1981:D1981"/>
    <mergeCell ref="C2095:D2095"/>
    <mergeCell ref="S414:T414"/>
    <mergeCell ref="K243:L243"/>
    <mergeCell ref="C2700:D2700"/>
    <mergeCell ref="C615:D615"/>
    <mergeCell ref="O1188:R1188"/>
    <mergeCell ref="C3478:D3478"/>
    <mergeCell ref="C577:D577"/>
    <mergeCell ref="M297:N297"/>
    <mergeCell ref="O938:R938"/>
    <mergeCell ref="C2820:D2820"/>
    <mergeCell ref="O633:R633"/>
    <mergeCell ref="U225:V225"/>
    <mergeCell ref="S192:T192"/>
    <mergeCell ref="K1190:L1190"/>
    <mergeCell ref="M492:N492"/>
    <mergeCell ref="C1861:D1861"/>
    <mergeCell ref="S1328:T1328"/>
    <mergeCell ref="K542:L542"/>
    <mergeCell ref="S387:T387"/>
    <mergeCell ref="C914:D914"/>
    <mergeCell ref="K759:L759"/>
    <mergeCell ref="C1131:D1131"/>
    <mergeCell ref="M422:N422"/>
    <mergeCell ref="S317:T317"/>
    <mergeCell ref="K689:L689"/>
    <mergeCell ref="C2242:D2242"/>
    <mergeCell ref="C570:D570"/>
    <mergeCell ref="C564:D564"/>
    <mergeCell ref="I324:J324"/>
    <mergeCell ref="E325:H325"/>
    <mergeCell ref="I325:J325"/>
    <mergeCell ref="E326:H326"/>
    <mergeCell ref="U278:V278"/>
    <mergeCell ref="O752:R752"/>
    <mergeCell ref="C1639:D1639"/>
    <mergeCell ref="M481:N481"/>
    <mergeCell ref="U267:V267"/>
    <mergeCell ref="S807:T807"/>
    <mergeCell ref="U223:V223"/>
    <mergeCell ref="M639:N639"/>
    <mergeCell ref="O699:R699"/>
    <mergeCell ref="K1179:L1179"/>
    <mergeCell ref="C1334:D1334"/>
    <mergeCell ref="U855:V855"/>
    <mergeCell ref="S822:T822"/>
    <mergeCell ref="M1244:N1244"/>
    <mergeCell ref="C1634:D1634"/>
    <mergeCell ref="O540:R540"/>
    <mergeCell ref="K563:L563"/>
    <mergeCell ref="U283:V283"/>
    <mergeCell ref="O241:R241"/>
    <mergeCell ref="M655:N655"/>
    <mergeCell ref="S817:T817"/>
    <mergeCell ref="K140:L140"/>
    <mergeCell ref="S398:T398"/>
    <mergeCell ref="E137:H137"/>
    <mergeCell ref="O534:R534"/>
    <mergeCell ref="O1194:R1194"/>
    <mergeCell ref="C218:D218"/>
    <mergeCell ref="C3630:D3630"/>
    <mergeCell ref="C772:D772"/>
    <mergeCell ref="K831:L831"/>
    <mergeCell ref="U179:V179"/>
    <mergeCell ref="U725:V725"/>
    <mergeCell ref="O1199:R1199"/>
    <mergeCell ref="U1241:V1241"/>
    <mergeCell ref="E112:H112"/>
    <mergeCell ref="I112:J112"/>
    <mergeCell ref="E113:H113"/>
    <mergeCell ref="I113:J113"/>
    <mergeCell ref="E114:H114"/>
    <mergeCell ref="I114:J114"/>
    <mergeCell ref="E115:H115"/>
    <mergeCell ref="I115:J115"/>
    <mergeCell ref="E116:H116"/>
    <mergeCell ref="I116:J116"/>
    <mergeCell ref="E117:H117"/>
    <mergeCell ref="I117:J117"/>
    <mergeCell ref="E118:H118"/>
    <mergeCell ref="I118:J118"/>
    <mergeCell ref="E119:H119"/>
    <mergeCell ref="I119:J119"/>
    <mergeCell ref="M128:N128"/>
    <mergeCell ref="K129:L129"/>
    <mergeCell ref="C512:D512"/>
    <mergeCell ref="S556:T556"/>
    <mergeCell ref="K928:L928"/>
    <mergeCell ref="O1183:R1183"/>
    <mergeCell ref="K1059:L1059"/>
    <mergeCell ref="C1431:D1431"/>
    <mergeCell ref="O737:R737"/>
    <mergeCell ref="S382:T382"/>
    <mergeCell ref="U544:V544"/>
    <mergeCell ref="C1165:D1165"/>
    <mergeCell ref="S1078:T1078"/>
    <mergeCell ref="S676:T676"/>
    <mergeCell ref="K1178:L1178"/>
    <mergeCell ref="C1034:D1034"/>
    <mergeCell ref="S463:T463"/>
    <mergeCell ref="O399:R399"/>
    <mergeCell ref="M727:N727"/>
    <mergeCell ref="M270:N270"/>
    <mergeCell ref="O393:R393"/>
    <mergeCell ref="M597:N597"/>
    <mergeCell ref="U213:V213"/>
    <mergeCell ref="O171:R171"/>
    <mergeCell ref="M338:N338"/>
    <mergeCell ref="O367:R367"/>
    <mergeCell ref="K390:L390"/>
    <mergeCell ref="K384:L384"/>
    <mergeCell ref="E321:H321"/>
    <mergeCell ref="I321:J321"/>
    <mergeCell ref="E322:H322"/>
    <mergeCell ref="I322:J322"/>
    <mergeCell ref="E323:H323"/>
    <mergeCell ref="I323:J323"/>
    <mergeCell ref="E324:H324"/>
    <mergeCell ref="U425:V425"/>
    <mergeCell ref="M797:N797"/>
    <mergeCell ref="O463:R463"/>
    <mergeCell ref="O594:R594"/>
    <mergeCell ref="S1176:T1176"/>
    <mergeCell ref="C544:D544"/>
    <mergeCell ref="O1200:R1200"/>
    <mergeCell ref="K862:L862"/>
    <mergeCell ref="S880:T880"/>
    <mergeCell ref="M1285:N1285"/>
    <mergeCell ref="O772:R772"/>
    <mergeCell ref="K1252:L1252"/>
    <mergeCell ref="C858:D858"/>
    <mergeCell ref="O348:R348"/>
    <mergeCell ref="O565:R565"/>
    <mergeCell ref="O1198:R1198"/>
    <mergeCell ref="S982:T982"/>
    <mergeCell ref="M1235:N1235"/>
    <mergeCell ref="M814:N814"/>
    <mergeCell ref="M371:N371"/>
    <mergeCell ref="M849:N849"/>
    <mergeCell ref="C795:D795"/>
    <mergeCell ref="C376:D376"/>
    <mergeCell ref="M561:N561"/>
    <mergeCell ref="C883:D883"/>
    <mergeCell ref="C342:D342"/>
    <mergeCell ref="K754:L754"/>
    <mergeCell ref="C1126:D1126"/>
    <mergeCell ref="E347:H347"/>
    <mergeCell ref="I347:J347"/>
    <mergeCell ref="E348:H348"/>
    <mergeCell ref="M650:N650"/>
    <mergeCell ref="M259:N259"/>
    <mergeCell ref="C560:D560"/>
    <mergeCell ref="E337:H337"/>
    <mergeCell ref="C1264:D1264"/>
    <mergeCell ref="C588:D588"/>
    <mergeCell ref="K890:L890"/>
    <mergeCell ref="S818:T818"/>
    <mergeCell ref="C932:D932"/>
    <mergeCell ref="E271:H271"/>
    <mergeCell ref="I271:J271"/>
    <mergeCell ref="E272:H272"/>
    <mergeCell ref="I272:J272"/>
    <mergeCell ref="E273:H273"/>
    <mergeCell ref="I273:J273"/>
    <mergeCell ref="E274:H274"/>
    <mergeCell ref="I274:J274"/>
    <mergeCell ref="E275:H275"/>
    <mergeCell ref="I275:J275"/>
    <mergeCell ref="E276:H276"/>
    <mergeCell ref="I276:J276"/>
    <mergeCell ref="E277:H277"/>
    <mergeCell ref="I277:J277"/>
    <mergeCell ref="E278:H278"/>
    <mergeCell ref="I278:J278"/>
    <mergeCell ref="E279:H279"/>
    <mergeCell ref="I279:J279"/>
    <mergeCell ref="E280:H280"/>
    <mergeCell ref="I280:J280"/>
    <mergeCell ref="E281:H281"/>
    <mergeCell ref="I281:J281"/>
    <mergeCell ref="E282:H282"/>
    <mergeCell ref="I282:J282"/>
    <mergeCell ref="K226:L226"/>
    <mergeCell ref="B4056:AE4056"/>
    <mergeCell ref="B4058:AE4058"/>
    <mergeCell ref="B4059:AE4059"/>
    <mergeCell ref="B4060:AE4060"/>
    <mergeCell ref="C3805:D3805"/>
    <mergeCell ref="K249:L249"/>
    <mergeCell ref="C621:D621"/>
    <mergeCell ref="C3778:D3778"/>
    <mergeCell ref="C1693:D1693"/>
    <mergeCell ref="M1255:N1255"/>
    <mergeCell ref="C1687:D1687"/>
    <mergeCell ref="S964:T964"/>
    <mergeCell ref="O1052:R1052"/>
    <mergeCell ref="O111:R111"/>
    <mergeCell ref="C1993:D1993"/>
    <mergeCell ref="C3685:D3685"/>
    <mergeCell ref="C3380:D3380"/>
    <mergeCell ref="C3081:D3081"/>
    <mergeCell ref="C565:D565"/>
    <mergeCell ref="K96:L96"/>
    <mergeCell ref="K112:L112"/>
    <mergeCell ref="C2281:D2281"/>
    <mergeCell ref="C196:D196"/>
    <mergeCell ref="S104:T104"/>
    <mergeCell ref="C3554:D3554"/>
    <mergeCell ref="O143:R143"/>
    <mergeCell ref="O115:R115"/>
    <mergeCell ref="K176:L176"/>
    <mergeCell ref="M149:N149"/>
    <mergeCell ref="K253:L253"/>
    <mergeCell ref="S233:T233"/>
    <mergeCell ref="K309:L309"/>
    <mergeCell ref="C2766:D2766"/>
    <mergeCell ref="C681:D681"/>
    <mergeCell ref="C2717:D2717"/>
    <mergeCell ref="C3658:D3658"/>
    <mergeCell ref="C2831:D2831"/>
    <mergeCell ref="C299:D299"/>
    <mergeCell ref="O954:R954"/>
    <mergeCell ref="O491:R491"/>
    <mergeCell ref="O605:R605"/>
    <mergeCell ref="M225:N225"/>
    <mergeCell ref="K765:L765"/>
    <mergeCell ref="K923:L923"/>
    <mergeCell ref="C1295:D1295"/>
    <mergeCell ref="C838:D838"/>
    <mergeCell ref="M226:N226"/>
    <mergeCell ref="K193:L193"/>
    <mergeCell ref="C1595:D1595"/>
    <mergeCell ref="C2650:D2650"/>
    <mergeCell ref="S426:T426"/>
    <mergeCell ref="K978:L978"/>
    <mergeCell ref="K565:L565"/>
    <mergeCell ref="S307:T307"/>
    <mergeCell ref="C2085:D2085"/>
    <mergeCell ref="S823:T823"/>
    <mergeCell ref="K679:L679"/>
    <mergeCell ref="C1051:D1051"/>
    <mergeCell ref="S518:T518"/>
    <mergeCell ref="I326:J326"/>
    <mergeCell ref="K1047:L1047"/>
    <mergeCell ref="O1201:R1201"/>
    <mergeCell ref="O543:R543"/>
    <mergeCell ref="U109:V109"/>
    <mergeCell ref="C15:AD15"/>
    <mergeCell ref="C26:AD26"/>
    <mergeCell ref="C59:AD59"/>
    <mergeCell ref="I79:J80"/>
    <mergeCell ref="C79:H80"/>
    <mergeCell ref="E81:H81"/>
    <mergeCell ref="I81:J81"/>
    <mergeCell ref="E82:H82"/>
    <mergeCell ref="I82:J82"/>
    <mergeCell ref="E83:H83"/>
    <mergeCell ref="I83:J83"/>
    <mergeCell ref="E84:H84"/>
    <mergeCell ref="I84:J84"/>
    <mergeCell ref="E85:H85"/>
    <mergeCell ref="I85:J85"/>
    <mergeCell ref="E86:H86"/>
    <mergeCell ref="I86:J86"/>
    <mergeCell ref="E87:H87"/>
    <mergeCell ref="I87:J87"/>
    <mergeCell ref="E88:H88"/>
    <mergeCell ref="I88:J88"/>
    <mergeCell ref="E89:H89"/>
    <mergeCell ref="I89:J89"/>
    <mergeCell ref="E90:H90"/>
    <mergeCell ref="I90:J90"/>
    <mergeCell ref="E91:H91"/>
    <mergeCell ref="I91:J91"/>
    <mergeCell ref="E92:H92"/>
    <mergeCell ref="I92:J92"/>
    <mergeCell ref="E93:H93"/>
    <mergeCell ref="I93:J93"/>
    <mergeCell ref="E94:H94"/>
    <mergeCell ref="I94:J94"/>
    <mergeCell ref="S87:T87"/>
    <mergeCell ref="D24:AD24"/>
    <mergeCell ref="D30:AD30"/>
    <mergeCell ref="D31:AD31"/>
    <mergeCell ref="K84:L84"/>
    <mergeCell ref="M94:N94"/>
    <mergeCell ref="U91:V91"/>
    <mergeCell ref="C92:D92"/>
    <mergeCell ref="C27:AD27"/>
    <mergeCell ref="C76:AD76"/>
    <mergeCell ref="M79:N80"/>
    <mergeCell ref="D22:AD22"/>
    <mergeCell ref="D28:AD28"/>
    <mergeCell ref="S90:T90"/>
    <mergeCell ref="K81:L81"/>
    <mergeCell ref="K82:L82"/>
    <mergeCell ref="D32:AD32"/>
    <mergeCell ref="M90:N90"/>
    <mergeCell ref="C50:AD50"/>
    <mergeCell ref="C87:D87"/>
    <mergeCell ref="O90:R90"/>
    <mergeCell ref="M84:N84"/>
    <mergeCell ref="S88:T88"/>
    <mergeCell ref="O88:R88"/>
    <mergeCell ref="C66:AD66"/>
    <mergeCell ref="C91:D91"/>
    <mergeCell ref="AA78:AD78"/>
    <mergeCell ref="U86:V86"/>
    <mergeCell ref="U81:V81"/>
    <mergeCell ref="O87:R87"/>
    <mergeCell ref="C75:AD75"/>
    <mergeCell ref="E95:H95"/>
    <mergeCell ref="I95:J95"/>
    <mergeCell ref="E96:H96"/>
    <mergeCell ref="I96:J96"/>
    <mergeCell ref="E97:H97"/>
    <mergeCell ref="I97:J97"/>
    <mergeCell ref="E98:H98"/>
    <mergeCell ref="I98:J98"/>
    <mergeCell ref="E99:H99"/>
    <mergeCell ref="I99:J99"/>
    <mergeCell ref="E100:H100"/>
    <mergeCell ref="I100:J100"/>
    <mergeCell ref="E101:H101"/>
    <mergeCell ref="I101:J101"/>
    <mergeCell ref="E102:H102"/>
    <mergeCell ref="I102:J102"/>
    <mergeCell ref="E103:H103"/>
    <mergeCell ref="I103:J103"/>
    <mergeCell ref="E104:H104"/>
    <mergeCell ref="I104:J104"/>
    <mergeCell ref="E105:H105"/>
    <mergeCell ref="I105:J105"/>
    <mergeCell ref="E106:H106"/>
    <mergeCell ref="I106:J106"/>
    <mergeCell ref="E107:H107"/>
    <mergeCell ref="I107:J107"/>
    <mergeCell ref="E108:H108"/>
    <mergeCell ref="I108:J108"/>
    <mergeCell ref="K95:L95"/>
    <mergeCell ref="S103:T103"/>
    <mergeCell ref="K100:L100"/>
    <mergeCell ref="O81:R81"/>
    <mergeCell ref="O108:R108"/>
    <mergeCell ref="U100:V100"/>
    <mergeCell ref="S84:T84"/>
    <mergeCell ref="M91:N91"/>
    <mergeCell ref="M85:N85"/>
    <mergeCell ref="S95:T95"/>
    <mergeCell ref="K103:L103"/>
    <mergeCell ref="K97:L97"/>
    <mergeCell ref="K98:L98"/>
    <mergeCell ref="K92:L92"/>
    <mergeCell ref="O89:R89"/>
    <mergeCell ref="K83:L83"/>
    <mergeCell ref="S81:T81"/>
    <mergeCell ref="C98:D98"/>
    <mergeCell ref="O105:R105"/>
    <mergeCell ref="C86:D86"/>
    <mergeCell ref="U106:V106"/>
    <mergeCell ref="C89:D89"/>
    <mergeCell ref="S89:T89"/>
    <mergeCell ref="U79:V80"/>
    <mergeCell ref="K108:L108"/>
    <mergeCell ref="K90:L90"/>
    <mergeCell ref="M82:N82"/>
    <mergeCell ref="S86:T86"/>
    <mergeCell ref="C105:D105"/>
    <mergeCell ref="U102:V102"/>
    <mergeCell ref="O82:R82"/>
    <mergeCell ref="U84:V84"/>
    <mergeCell ref="M86:N86"/>
    <mergeCell ref="M102:N102"/>
    <mergeCell ref="C104:D104"/>
    <mergeCell ref="E109:H109"/>
    <mergeCell ref="I109:J109"/>
    <mergeCell ref="E110:H110"/>
    <mergeCell ref="I110:J110"/>
    <mergeCell ref="E111:H111"/>
    <mergeCell ref="I111:J111"/>
    <mergeCell ref="E120:H120"/>
    <mergeCell ref="I120:J120"/>
    <mergeCell ref="E121:H121"/>
    <mergeCell ref="I121:J121"/>
    <mergeCell ref="E122:H122"/>
    <mergeCell ref="I122:J122"/>
    <mergeCell ref="E123:H123"/>
    <mergeCell ref="I123:J123"/>
    <mergeCell ref="E124:H124"/>
    <mergeCell ref="I124:J124"/>
    <mergeCell ref="E125:H125"/>
    <mergeCell ref="I125:J125"/>
    <mergeCell ref="E126:H126"/>
    <mergeCell ref="I126:J126"/>
    <mergeCell ref="E127:H127"/>
    <mergeCell ref="I127:J127"/>
    <mergeCell ref="E128:H128"/>
    <mergeCell ref="I128:J128"/>
    <mergeCell ref="E129:H129"/>
    <mergeCell ref="I129:J129"/>
    <mergeCell ref="E130:H130"/>
    <mergeCell ref="I130:J130"/>
    <mergeCell ref="E131:H131"/>
    <mergeCell ref="I131:J131"/>
    <mergeCell ref="E132:H132"/>
    <mergeCell ref="I132:J132"/>
    <mergeCell ref="E133:H133"/>
    <mergeCell ref="I133:J133"/>
    <mergeCell ref="E134:H134"/>
    <mergeCell ref="I134:J134"/>
    <mergeCell ref="E135:H135"/>
    <mergeCell ref="I135:J135"/>
    <mergeCell ref="E136:H136"/>
    <mergeCell ref="I136:J136"/>
    <mergeCell ref="I138:J138"/>
    <mergeCell ref="E139:H139"/>
    <mergeCell ref="I139:J139"/>
    <mergeCell ref="E140:H140"/>
    <mergeCell ref="I140:J140"/>
    <mergeCell ref="E141:H141"/>
    <mergeCell ref="I141:J141"/>
    <mergeCell ref="E142:H142"/>
    <mergeCell ref="I142:J142"/>
    <mergeCell ref="E143:H143"/>
    <mergeCell ref="I143:J143"/>
    <mergeCell ref="E144:H144"/>
    <mergeCell ref="I144:J144"/>
    <mergeCell ref="E145:H145"/>
    <mergeCell ref="I145:J145"/>
    <mergeCell ref="E146:H146"/>
    <mergeCell ref="I146:J146"/>
    <mergeCell ref="E147:H147"/>
    <mergeCell ref="I147:J147"/>
    <mergeCell ref="E148:H148"/>
    <mergeCell ref="I148:J148"/>
    <mergeCell ref="E149:H149"/>
    <mergeCell ref="I149:J149"/>
    <mergeCell ref="E150:H150"/>
    <mergeCell ref="I150:J150"/>
    <mergeCell ref="E151:H151"/>
    <mergeCell ref="I151:J151"/>
    <mergeCell ref="I137:J137"/>
    <mergeCell ref="E138:H138"/>
    <mergeCell ref="E152:H152"/>
    <mergeCell ref="I152:J152"/>
    <mergeCell ref="E153:H153"/>
    <mergeCell ref="I153:J153"/>
    <mergeCell ref="E154:H154"/>
    <mergeCell ref="I154:J154"/>
    <mergeCell ref="E155:H155"/>
    <mergeCell ref="I155:J155"/>
    <mergeCell ref="E156:H156"/>
    <mergeCell ref="I156:J156"/>
    <mergeCell ref="E157:H157"/>
    <mergeCell ref="I157:J157"/>
    <mergeCell ref="E158:H158"/>
    <mergeCell ref="I158:J158"/>
    <mergeCell ref="E159:H159"/>
    <mergeCell ref="I159:J159"/>
    <mergeCell ref="E160:H160"/>
    <mergeCell ref="I160:J160"/>
    <mergeCell ref="E161:H161"/>
    <mergeCell ref="I161:J161"/>
    <mergeCell ref="E162:H162"/>
    <mergeCell ref="I162:J162"/>
    <mergeCell ref="E163:H163"/>
    <mergeCell ref="I163:J163"/>
    <mergeCell ref="E164:H164"/>
    <mergeCell ref="I164:J164"/>
    <mergeCell ref="E165:H165"/>
    <mergeCell ref="I165:J165"/>
    <mergeCell ref="E166:H166"/>
    <mergeCell ref="I166:J166"/>
    <mergeCell ref="E167:H167"/>
    <mergeCell ref="I167:J167"/>
    <mergeCell ref="E168:H168"/>
    <mergeCell ref="I168:J168"/>
    <mergeCell ref="E169:H169"/>
    <mergeCell ref="I169:J169"/>
    <mergeCell ref="E170:H170"/>
    <mergeCell ref="I170:J170"/>
    <mergeCell ref="E171:H171"/>
    <mergeCell ref="I171:J171"/>
    <mergeCell ref="E172:H172"/>
    <mergeCell ref="I172:J172"/>
    <mergeCell ref="E173:H173"/>
    <mergeCell ref="I173:J173"/>
    <mergeCell ref="E174:H174"/>
    <mergeCell ref="I174:J174"/>
    <mergeCell ref="E175:H175"/>
    <mergeCell ref="I175:J175"/>
    <mergeCell ref="E176:H176"/>
    <mergeCell ref="I176:J176"/>
    <mergeCell ref="E177:H177"/>
    <mergeCell ref="I177:J177"/>
    <mergeCell ref="E178:H178"/>
    <mergeCell ref="I178:J178"/>
    <mergeCell ref="E179:H179"/>
    <mergeCell ref="I179:J179"/>
    <mergeCell ref="E180:H180"/>
    <mergeCell ref="I180:J180"/>
    <mergeCell ref="E181:H181"/>
    <mergeCell ref="I181:J181"/>
    <mergeCell ref="E182:H182"/>
    <mergeCell ref="I182:J182"/>
    <mergeCell ref="E183:H183"/>
    <mergeCell ref="I183:J183"/>
    <mergeCell ref="E184:H184"/>
    <mergeCell ref="I184:J184"/>
    <mergeCell ref="E185:H185"/>
    <mergeCell ref="I185:J185"/>
    <mergeCell ref="E186:H186"/>
    <mergeCell ref="I186:J186"/>
    <mergeCell ref="E187:H187"/>
    <mergeCell ref="I187:J187"/>
    <mergeCell ref="E188:H188"/>
    <mergeCell ref="I188:J188"/>
    <mergeCell ref="E189:H189"/>
    <mergeCell ref="I189:J189"/>
    <mergeCell ref="E190:H190"/>
    <mergeCell ref="I190:J190"/>
    <mergeCell ref="E191:H191"/>
    <mergeCell ref="I191:J191"/>
    <mergeCell ref="E192:H192"/>
    <mergeCell ref="I192:J192"/>
    <mergeCell ref="E193:H193"/>
    <mergeCell ref="I193:J193"/>
    <mergeCell ref="E194:H194"/>
    <mergeCell ref="I194:J194"/>
    <mergeCell ref="E195:H195"/>
    <mergeCell ref="I195:J195"/>
    <mergeCell ref="E196:H196"/>
    <mergeCell ref="I196:J196"/>
    <mergeCell ref="E202:H202"/>
    <mergeCell ref="I202:J202"/>
    <mergeCell ref="E203:H203"/>
    <mergeCell ref="I203:J203"/>
    <mergeCell ref="E204:H204"/>
    <mergeCell ref="I204:J204"/>
    <mergeCell ref="E205:H205"/>
    <mergeCell ref="I205:J205"/>
    <mergeCell ref="E206:H206"/>
    <mergeCell ref="I206:J206"/>
    <mergeCell ref="E207:H207"/>
    <mergeCell ref="I207:J207"/>
    <mergeCell ref="E208:H208"/>
    <mergeCell ref="I208:J208"/>
    <mergeCell ref="E209:H209"/>
    <mergeCell ref="I209:J209"/>
    <mergeCell ref="E197:H197"/>
    <mergeCell ref="I197:J197"/>
    <mergeCell ref="E198:H198"/>
    <mergeCell ref="I198:J198"/>
    <mergeCell ref="E199:H199"/>
    <mergeCell ref="I199:J199"/>
    <mergeCell ref="E200:H200"/>
    <mergeCell ref="I200:J200"/>
    <mergeCell ref="E201:H201"/>
    <mergeCell ref="I201:J201"/>
    <mergeCell ref="E210:H210"/>
    <mergeCell ref="I210:J210"/>
    <mergeCell ref="E211:H211"/>
    <mergeCell ref="I211:J211"/>
    <mergeCell ref="E212:H212"/>
    <mergeCell ref="I212:J212"/>
    <mergeCell ref="E213:H213"/>
    <mergeCell ref="I213:J213"/>
    <mergeCell ref="E214:H214"/>
    <mergeCell ref="I214:J214"/>
    <mergeCell ref="E215:H215"/>
    <mergeCell ref="I215:J215"/>
    <mergeCell ref="E216:H216"/>
    <mergeCell ref="I216:J216"/>
    <mergeCell ref="E217:H217"/>
    <mergeCell ref="I217:J217"/>
    <mergeCell ref="E218:H218"/>
    <mergeCell ref="I218:J218"/>
    <mergeCell ref="E219:H219"/>
    <mergeCell ref="I219:J219"/>
    <mergeCell ref="E220:H220"/>
    <mergeCell ref="I220:J220"/>
    <mergeCell ref="E221:H221"/>
    <mergeCell ref="I221:J221"/>
    <mergeCell ref="E222:H222"/>
    <mergeCell ref="I222:J222"/>
    <mergeCell ref="E223:H223"/>
    <mergeCell ref="I223:J223"/>
    <mergeCell ref="E224:H224"/>
    <mergeCell ref="I224:J224"/>
    <mergeCell ref="E225:H225"/>
    <mergeCell ref="I225:J225"/>
    <mergeCell ref="E226:H226"/>
    <mergeCell ref="I226:J226"/>
    <mergeCell ref="E227:H227"/>
    <mergeCell ref="I227:J227"/>
    <mergeCell ref="E228:H228"/>
    <mergeCell ref="I228:J228"/>
    <mergeCell ref="E229:H229"/>
    <mergeCell ref="I229:J229"/>
    <mergeCell ref="E230:H230"/>
    <mergeCell ref="I230:J230"/>
    <mergeCell ref="E231:H231"/>
    <mergeCell ref="I231:J231"/>
    <mergeCell ref="E232:H232"/>
    <mergeCell ref="I232:J232"/>
    <mergeCell ref="E233:H233"/>
    <mergeCell ref="I233:J233"/>
    <mergeCell ref="E234:H234"/>
    <mergeCell ref="I234:J234"/>
    <mergeCell ref="E235:H235"/>
    <mergeCell ref="I235:J235"/>
    <mergeCell ref="E236:H236"/>
    <mergeCell ref="I236:J236"/>
    <mergeCell ref="E237:H237"/>
    <mergeCell ref="I237:J237"/>
    <mergeCell ref="E238:H238"/>
    <mergeCell ref="I238:J238"/>
    <mergeCell ref="E239:H239"/>
    <mergeCell ref="I239:J239"/>
    <mergeCell ref="E240:H240"/>
    <mergeCell ref="I240:J240"/>
    <mergeCell ref="E241:H241"/>
    <mergeCell ref="I241:J241"/>
    <mergeCell ref="E242:H242"/>
    <mergeCell ref="I242:J242"/>
    <mergeCell ref="E243:H243"/>
    <mergeCell ref="I243:J243"/>
    <mergeCell ref="E244:H244"/>
    <mergeCell ref="I244:J244"/>
    <mergeCell ref="E245:H245"/>
    <mergeCell ref="I245:J245"/>
    <mergeCell ref="E246:H246"/>
    <mergeCell ref="I246:J246"/>
    <mergeCell ref="E247:H247"/>
    <mergeCell ref="I247:J247"/>
    <mergeCell ref="E248:H248"/>
    <mergeCell ref="I248:J248"/>
    <mergeCell ref="E249:H249"/>
    <mergeCell ref="I249:J249"/>
    <mergeCell ref="E250:H250"/>
    <mergeCell ref="I250:J250"/>
    <mergeCell ref="E251:H251"/>
    <mergeCell ref="I251:J251"/>
    <mergeCell ref="E252:H252"/>
    <mergeCell ref="I252:J252"/>
    <mergeCell ref="E253:H253"/>
    <mergeCell ref="I253:J253"/>
    <mergeCell ref="E254:H254"/>
    <mergeCell ref="I254:J254"/>
    <mergeCell ref="E255:H255"/>
    <mergeCell ref="I255:J255"/>
    <mergeCell ref="E256:H256"/>
    <mergeCell ref="I256:J256"/>
    <mergeCell ref="E257:H257"/>
    <mergeCell ref="I257:J257"/>
    <mergeCell ref="E258:H258"/>
    <mergeCell ref="I258:J258"/>
    <mergeCell ref="E259:H259"/>
    <mergeCell ref="I259:J259"/>
    <mergeCell ref="E260:H260"/>
    <mergeCell ref="I260:J260"/>
    <mergeCell ref="E261:H261"/>
    <mergeCell ref="I261:J261"/>
    <mergeCell ref="E262:H262"/>
    <mergeCell ref="I262:J262"/>
    <mergeCell ref="E263:H263"/>
    <mergeCell ref="I263:J263"/>
    <mergeCell ref="E264:H264"/>
    <mergeCell ref="I264:J264"/>
    <mergeCell ref="E265:H265"/>
    <mergeCell ref="I265:J265"/>
    <mergeCell ref="E266:H266"/>
    <mergeCell ref="I266:J266"/>
    <mergeCell ref="E267:H267"/>
    <mergeCell ref="I267:J267"/>
    <mergeCell ref="E268:H268"/>
    <mergeCell ref="I268:J268"/>
    <mergeCell ref="E269:H269"/>
    <mergeCell ref="I269:J269"/>
    <mergeCell ref="E270:H270"/>
    <mergeCell ref="I270:J270"/>
    <mergeCell ref="E283:H283"/>
    <mergeCell ref="I283:J283"/>
    <mergeCell ref="E284:H284"/>
    <mergeCell ref="I284:J284"/>
    <mergeCell ref="E285:H285"/>
    <mergeCell ref="I285:J285"/>
    <mergeCell ref="E286:H286"/>
    <mergeCell ref="I286:J286"/>
    <mergeCell ref="E287:H287"/>
    <mergeCell ref="I287:J287"/>
    <mergeCell ref="E288:H288"/>
    <mergeCell ref="I288:J288"/>
    <mergeCell ref="E289:H289"/>
    <mergeCell ref="I289:J289"/>
    <mergeCell ref="E290:H290"/>
    <mergeCell ref="I290:J290"/>
    <mergeCell ref="E291:H291"/>
    <mergeCell ref="I291:J291"/>
    <mergeCell ref="E292:H292"/>
    <mergeCell ref="I292:J292"/>
    <mergeCell ref="E293:H293"/>
    <mergeCell ref="I293:J293"/>
    <mergeCell ref="E294:H294"/>
    <mergeCell ref="I294:J294"/>
    <mergeCell ref="E295:H295"/>
    <mergeCell ref="I295:J295"/>
    <mergeCell ref="E296:H296"/>
    <mergeCell ref="I296:J296"/>
    <mergeCell ref="E297:H297"/>
    <mergeCell ref="I297:J297"/>
    <mergeCell ref="E298:H298"/>
    <mergeCell ref="I298:J298"/>
    <mergeCell ref="E299:H299"/>
    <mergeCell ref="I299:J299"/>
    <mergeCell ref="E300:H300"/>
    <mergeCell ref="I300:J300"/>
    <mergeCell ref="E301:H301"/>
    <mergeCell ref="I301:J301"/>
    <mergeCell ref="E302:H302"/>
    <mergeCell ref="I302:J302"/>
    <mergeCell ref="E303:H303"/>
    <mergeCell ref="I303:J303"/>
    <mergeCell ref="E304:H304"/>
    <mergeCell ref="I304:J304"/>
    <mergeCell ref="E305:H305"/>
    <mergeCell ref="I305:J305"/>
    <mergeCell ref="E306:H306"/>
    <mergeCell ref="I306:J306"/>
    <mergeCell ref="E307:H307"/>
    <mergeCell ref="I307:J307"/>
    <mergeCell ref="E308:H308"/>
    <mergeCell ref="I308:J308"/>
    <mergeCell ref="E309:H309"/>
    <mergeCell ref="I309:J309"/>
    <mergeCell ref="E310:H310"/>
    <mergeCell ref="I310:J310"/>
    <mergeCell ref="E311:H311"/>
    <mergeCell ref="I311:J311"/>
    <mergeCell ref="E312:H312"/>
    <mergeCell ref="I312:J312"/>
    <mergeCell ref="E313:H313"/>
    <mergeCell ref="I313:J313"/>
    <mergeCell ref="E314:H314"/>
    <mergeCell ref="I314:J314"/>
    <mergeCell ref="E315:H315"/>
    <mergeCell ref="I315:J315"/>
    <mergeCell ref="E316:H316"/>
    <mergeCell ref="I316:J316"/>
    <mergeCell ref="E317:H317"/>
    <mergeCell ref="I317:J317"/>
    <mergeCell ref="E318:H318"/>
    <mergeCell ref="I318:J318"/>
    <mergeCell ref="E319:H319"/>
    <mergeCell ref="I319:J319"/>
    <mergeCell ref="E320:H320"/>
    <mergeCell ref="I320:J320"/>
    <mergeCell ref="E329:H329"/>
    <mergeCell ref="I329:J329"/>
    <mergeCell ref="E330:H330"/>
    <mergeCell ref="I330:J330"/>
    <mergeCell ref="E331:H331"/>
    <mergeCell ref="I331:J331"/>
    <mergeCell ref="E332:H332"/>
    <mergeCell ref="I332:J332"/>
    <mergeCell ref="E333:H333"/>
    <mergeCell ref="I333:J333"/>
    <mergeCell ref="E334:H334"/>
    <mergeCell ref="I334:J334"/>
    <mergeCell ref="E335:H335"/>
    <mergeCell ref="I335:J335"/>
    <mergeCell ref="E336:H336"/>
    <mergeCell ref="I336:J336"/>
    <mergeCell ref="I350:J350"/>
    <mergeCell ref="E351:H351"/>
    <mergeCell ref="I351:J351"/>
    <mergeCell ref="E352:H352"/>
    <mergeCell ref="I352:J352"/>
    <mergeCell ref="E353:H353"/>
    <mergeCell ref="I353:J353"/>
    <mergeCell ref="E354:H354"/>
    <mergeCell ref="I354:J354"/>
    <mergeCell ref="E355:H355"/>
    <mergeCell ref="I355:J355"/>
    <mergeCell ref="E356:H356"/>
    <mergeCell ref="I356:J356"/>
    <mergeCell ref="E357:H357"/>
    <mergeCell ref="I357:J357"/>
    <mergeCell ref="E358:H358"/>
    <mergeCell ref="I358:J358"/>
    <mergeCell ref="E359:H359"/>
    <mergeCell ref="I359:J359"/>
    <mergeCell ref="I348:J348"/>
    <mergeCell ref="E349:H349"/>
    <mergeCell ref="I349:J349"/>
    <mergeCell ref="E350:H350"/>
    <mergeCell ref="I338:J338"/>
    <mergeCell ref="E360:H360"/>
    <mergeCell ref="I360:J360"/>
    <mergeCell ref="E361:H361"/>
    <mergeCell ref="I361:J361"/>
    <mergeCell ref="E362:H362"/>
    <mergeCell ref="I362:J362"/>
    <mergeCell ref="E363:H363"/>
    <mergeCell ref="I363:J363"/>
    <mergeCell ref="E364:H364"/>
    <mergeCell ref="I364:J364"/>
    <mergeCell ref="E365:H365"/>
    <mergeCell ref="I365:J365"/>
    <mergeCell ref="E366:H366"/>
    <mergeCell ref="I366:J366"/>
    <mergeCell ref="E367:H367"/>
    <mergeCell ref="I367:J367"/>
    <mergeCell ref="E368:H368"/>
    <mergeCell ref="I368:J368"/>
    <mergeCell ref="E369:H369"/>
    <mergeCell ref="I369:J369"/>
    <mergeCell ref="E370:H370"/>
    <mergeCell ref="I370:J370"/>
    <mergeCell ref="E371:H371"/>
    <mergeCell ref="I371:J371"/>
    <mergeCell ref="E372:H372"/>
    <mergeCell ref="I372:J372"/>
    <mergeCell ref="E373:H373"/>
    <mergeCell ref="I373:J373"/>
    <mergeCell ref="E374:H374"/>
    <mergeCell ref="I374:J374"/>
    <mergeCell ref="E375:H375"/>
    <mergeCell ref="I375:J375"/>
    <mergeCell ref="E376:H376"/>
    <mergeCell ref="I376:J376"/>
    <mergeCell ref="E377:H377"/>
    <mergeCell ref="I377:J377"/>
    <mergeCell ref="E378:H378"/>
    <mergeCell ref="I378:J378"/>
    <mergeCell ref="E379:H379"/>
    <mergeCell ref="I379:J379"/>
    <mergeCell ref="E380:H380"/>
    <mergeCell ref="I380:J380"/>
    <mergeCell ref="E381:H381"/>
    <mergeCell ref="I381:J381"/>
    <mergeCell ref="E382:H382"/>
    <mergeCell ref="I382:J382"/>
    <mergeCell ref="E383:H383"/>
    <mergeCell ref="I383:J383"/>
    <mergeCell ref="E384:H384"/>
    <mergeCell ref="I384:J384"/>
    <mergeCell ref="E385:H385"/>
    <mergeCell ref="I385:J385"/>
    <mergeCell ref="E386:H386"/>
    <mergeCell ref="I386:J386"/>
    <mergeCell ref="E387:H387"/>
    <mergeCell ref="I387:J387"/>
    <mergeCell ref="E388:H388"/>
    <mergeCell ref="I388:J388"/>
    <mergeCell ref="E389:H389"/>
    <mergeCell ref="I389:J389"/>
    <mergeCell ref="E390:H390"/>
    <mergeCell ref="I390:J390"/>
    <mergeCell ref="E391:H391"/>
    <mergeCell ref="I391:J391"/>
    <mergeCell ref="E392:H392"/>
    <mergeCell ref="I392:J392"/>
    <mergeCell ref="E393:H393"/>
    <mergeCell ref="I393:J393"/>
    <mergeCell ref="E394:H394"/>
    <mergeCell ref="I394:J394"/>
    <mergeCell ref="E395:H395"/>
    <mergeCell ref="I395:J395"/>
    <mergeCell ref="E396:H396"/>
    <mergeCell ref="I396:J396"/>
    <mergeCell ref="E397:H397"/>
    <mergeCell ref="I397:J397"/>
    <mergeCell ref="E398:H398"/>
    <mergeCell ref="I398:J398"/>
    <mergeCell ref="E399:H399"/>
    <mergeCell ref="I399:J399"/>
    <mergeCell ref="E400:H400"/>
    <mergeCell ref="I400:J400"/>
    <mergeCell ref="E401:H401"/>
    <mergeCell ref="I401:J401"/>
    <mergeCell ref="E402:H402"/>
    <mergeCell ref="I402:J402"/>
    <mergeCell ref="E403:H403"/>
    <mergeCell ref="I403:J403"/>
    <mergeCell ref="E404:H404"/>
    <mergeCell ref="I404:J404"/>
    <mergeCell ref="E405:H405"/>
    <mergeCell ref="I405:J405"/>
    <mergeCell ref="E406:H406"/>
    <mergeCell ref="I406:J406"/>
    <mergeCell ref="E407:H407"/>
    <mergeCell ref="I407:J407"/>
    <mergeCell ref="E408:H408"/>
    <mergeCell ref="I408:J408"/>
    <mergeCell ref="E409:H409"/>
    <mergeCell ref="I409:J409"/>
    <mergeCell ref="E410:H410"/>
    <mergeCell ref="I410:J410"/>
    <mergeCell ref="E411:H411"/>
    <mergeCell ref="I411:J411"/>
    <mergeCell ref="E412:H412"/>
    <mergeCell ref="I412:J412"/>
    <mergeCell ref="E413:H413"/>
    <mergeCell ref="I413:J413"/>
    <mergeCell ref="E414:H414"/>
    <mergeCell ref="I414:J414"/>
    <mergeCell ref="E415:H415"/>
    <mergeCell ref="I415:J415"/>
    <mergeCell ref="E416:H416"/>
    <mergeCell ref="I416:J416"/>
    <mergeCell ref="E417:H417"/>
    <mergeCell ref="I417:J417"/>
    <mergeCell ref="E418:H418"/>
    <mergeCell ref="I418:J418"/>
    <mergeCell ref="E419:H419"/>
    <mergeCell ref="I419:J419"/>
    <mergeCell ref="E420:H420"/>
    <mergeCell ref="I420:J420"/>
    <mergeCell ref="E421:H421"/>
    <mergeCell ref="I421:J421"/>
    <mergeCell ref="E422:H422"/>
    <mergeCell ref="I422:J422"/>
    <mergeCell ref="E423:H423"/>
    <mergeCell ref="I423:J423"/>
    <mergeCell ref="E424:H424"/>
    <mergeCell ref="I424:J424"/>
    <mergeCell ref="E425:H425"/>
    <mergeCell ref="I425:J425"/>
    <mergeCell ref="E426:H426"/>
    <mergeCell ref="I426:J426"/>
    <mergeCell ref="E427:H427"/>
    <mergeCell ref="I427:J427"/>
    <mergeCell ref="E428:H428"/>
    <mergeCell ref="I428:J428"/>
    <mergeCell ref="E429:H429"/>
    <mergeCell ref="I429:J429"/>
    <mergeCell ref="E430:H430"/>
    <mergeCell ref="I430:J430"/>
    <mergeCell ref="E431:H431"/>
    <mergeCell ref="I431:J431"/>
    <mergeCell ref="E432:H432"/>
    <mergeCell ref="I432:J432"/>
    <mergeCell ref="E433:H433"/>
    <mergeCell ref="I433:J433"/>
    <mergeCell ref="E434:H434"/>
    <mergeCell ref="I434:J434"/>
    <mergeCell ref="E435:H435"/>
    <mergeCell ref="I435:J435"/>
    <mergeCell ref="E436:H436"/>
    <mergeCell ref="I436:J436"/>
    <mergeCell ref="E437:H437"/>
    <mergeCell ref="I437:J437"/>
    <mergeCell ref="E438:H438"/>
    <mergeCell ref="I438:J438"/>
    <mergeCell ref="E439:H439"/>
    <mergeCell ref="I439:J439"/>
    <mergeCell ref="E440:H440"/>
    <mergeCell ref="I440:J440"/>
    <mergeCell ref="E441:H441"/>
    <mergeCell ref="I441:J441"/>
    <mergeCell ref="E442:H442"/>
    <mergeCell ref="I442:J442"/>
    <mergeCell ref="E443:H443"/>
    <mergeCell ref="I443:J443"/>
    <mergeCell ref="E444:H444"/>
    <mergeCell ref="I444:J444"/>
    <mergeCell ref="E445:H445"/>
    <mergeCell ref="I445:J445"/>
    <mergeCell ref="E446:H446"/>
    <mergeCell ref="I446:J446"/>
    <mergeCell ref="E447:H447"/>
    <mergeCell ref="I447:J447"/>
    <mergeCell ref="E448:H448"/>
    <mergeCell ref="I448:J448"/>
    <mergeCell ref="E449:H449"/>
    <mergeCell ref="I449:J449"/>
    <mergeCell ref="E450:H450"/>
    <mergeCell ref="I450:J450"/>
    <mergeCell ref="E451:H451"/>
    <mergeCell ref="I451:J451"/>
    <mergeCell ref="E452:H452"/>
    <mergeCell ref="I452:J452"/>
    <mergeCell ref="E453:H453"/>
    <mergeCell ref="I453:J453"/>
    <mergeCell ref="E454:H454"/>
    <mergeCell ref="I454:J454"/>
    <mergeCell ref="E455:H455"/>
    <mergeCell ref="I455:J455"/>
    <mergeCell ref="E456:H456"/>
    <mergeCell ref="I456:J456"/>
    <mergeCell ref="E457:H457"/>
    <mergeCell ref="I457:J457"/>
    <mergeCell ref="E458:H458"/>
    <mergeCell ref="I458:J458"/>
    <mergeCell ref="E459:H459"/>
    <mergeCell ref="I459:J459"/>
    <mergeCell ref="E460:H460"/>
    <mergeCell ref="I460:J460"/>
    <mergeCell ref="E461:H461"/>
    <mergeCell ref="I461:J461"/>
    <mergeCell ref="E462:H462"/>
    <mergeCell ref="I462:J462"/>
    <mergeCell ref="E463:H463"/>
    <mergeCell ref="I463:J463"/>
    <mergeCell ref="E464:H464"/>
    <mergeCell ref="I464:J464"/>
    <mergeCell ref="E465:H465"/>
    <mergeCell ref="I465:J465"/>
    <mergeCell ref="E466:H466"/>
    <mergeCell ref="I466:J466"/>
    <mergeCell ref="E467:H467"/>
    <mergeCell ref="I467:J467"/>
    <mergeCell ref="E468:H468"/>
    <mergeCell ref="I468:J468"/>
    <mergeCell ref="E469:H469"/>
    <mergeCell ref="I469:J469"/>
    <mergeCell ref="E470:H470"/>
    <mergeCell ref="I470:J470"/>
    <mergeCell ref="E471:H471"/>
    <mergeCell ref="I471:J471"/>
    <mergeCell ref="E472:H472"/>
    <mergeCell ref="I472:J472"/>
    <mergeCell ref="E473:H473"/>
    <mergeCell ref="I473:J473"/>
    <mergeCell ref="E474:H474"/>
    <mergeCell ref="I474:J474"/>
    <mergeCell ref="E475:H475"/>
    <mergeCell ref="I475:J475"/>
    <mergeCell ref="E476:H476"/>
    <mergeCell ref="I476:J476"/>
    <mergeCell ref="E477:H477"/>
    <mergeCell ref="I477:J477"/>
    <mergeCell ref="E478:H478"/>
    <mergeCell ref="I478:J478"/>
    <mergeCell ref="E479:H479"/>
    <mergeCell ref="I479:J479"/>
    <mergeCell ref="E480:H480"/>
    <mergeCell ref="I480:J480"/>
    <mergeCell ref="E481:H481"/>
    <mergeCell ref="I481:J481"/>
    <mergeCell ref="E482:H482"/>
    <mergeCell ref="I482:J482"/>
    <mergeCell ref="E483:H483"/>
    <mergeCell ref="I483:J483"/>
    <mergeCell ref="E484:H484"/>
    <mergeCell ref="I484:J484"/>
    <mergeCell ref="E485:H485"/>
    <mergeCell ref="I485:J485"/>
    <mergeCell ref="E486:H486"/>
    <mergeCell ref="I486:J486"/>
    <mergeCell ref="E487:H487"/>
    <mergeCell ref="I487:J487"/>
    <mergeCell ref="E488:H488"/>
    <mergeCell ref="I488:J488"/>
    <mergeCell ref="E489:H489"/>
    <mergeCell ref="I489:J489"/>
    <mergeCell ref="E490:H490"/>
    <mergeCell ref="I490:J490"/>
    <mergeCell ref="E491:H491"/>
    <mergeCell ref="I491:J491"/>
    <mergeCell ref="E492:H492"/>
    <mergeCell ref="I492:J492"/>
    <mergeCell ref="E493:H493"/>
    <mergeCell ref="I493:J493"/>
    <mergeCell ref="E494:H494"/>
    <mergeCell ref="I494:J494"/>
    <mergeCell ref="E495:H495"/>
    <mergeCell ref="I495:J495"/>
    <mergeCell ref="E496:H496"/>
    <mergeCell ref="I496:J496"/>
    <mergeCell ref="E497:H497"/>
    <mergeCell ref="I497:J497"/>
    <mergeCell ref="E498:H498"/>
    <mergeCell ref="I498:J498"/>
    <mergeCell ref="E499:H499"/>
    <mergeCell ref="I499:J499"/>
    <mergeCell ref="E500:H500"/>
    <mergeCell ref="I500:J500"/>
    <mergeCell ref="E501:H501"/>
    <mergeCell ref="I501:J501"/>
    <mergeCell ref="E502:H502"/>
    <mergeCell ref="I502:J502"/>
    <mergeCell ref="E503:H503"/>
    <mergeCell ref="I503:J503"/>
    <mergeCell ref="E504:H504"/>
    <mergeCell ref="I504:J504"/>
    <mergeCell ref="I507:J507"/>
    <mergeCell ref="E508:H508"/>
    <mergeCell ref="I508:J508"/>
    <mergeCell ref="E509:H509"/>
    <mergeCell ref="I509:J509"/>
    <mergeCell ref="E510:H510"/>
    <mergeCell ref="I510:J510"/>
    <mergeCell ref="E511:H511"/>
    <mergeCell ref="I511:J511"/>
    <mergeCell ref="E512:H512"/>
    <mergeCell ref="I512:J512"/>
    <mergeCell ref="E513:H513"/>
    <mergeCell ref="I513:J513"/>
    <mergeCell ref="E514:H514"/>
    <mergeCell ref="I514:J514"/>
    <mergeCell ref="E515:H515"/>
    <mergeCell ref="I515:J515"/>
    <mergeCell ref="E516:H516"/>
    <mergeCell ref="I516:J516"/>
    <mergeCell ref="E517:H517"/>
    <mergeCell ref="I517:J517"/>
    <mergeCell ref="E518:H518"/>
    <mergeCell ref="I518:J518"/>
    <mergeCell ref="E519:H519"/>
    <mergeCell ref="I519:J519"/>
    <mergeCell ref="E520:H520"/>
    <mergeCell ref="I520:J520"/>
    <mergeCell ref="E521:H521"/>
    <mergeCell ref="I521:J521"/>
    <mergeCell ref="E522:H522"/>
    <mergeCell ref="I522:J522"/>
    <mergeCell ref="E523:H523"/>
    <mergeCell ref="I523:J523"/>
    <mergeCell ref="E524:H524"/>
    <mergeCell ref="I524:J524"/>
    <mergeCell ref="E525:H525"/>
    <mergeCell ref="I525:J525"/>
    <mergeCell ref="E526:H526"/>
    <mergeCell ref="I526:J526"/>
    <mergeCell ref="E527:H527"/>
    <mergeCell ref="I527:J527"/>
    <mergeCell ref="E528:H528"/>
    <mergeCell ref="I528:J528"/>
    <mergeCell ref="E529:H529"/>
    <mergeCell ref="I529:J529"/>
    <mergeCell ref="E530:H530"/>
    <mergeCell ref="I530:J530"/>
    <mergeCell ref="E531:H531"/>
    <mergeCell ref="I531:J531"/>
    <mergeCell ref="E532:H532"/>
    <mergeCell ref="I532:J532"/>
    <mergeCell ref="E533:H533"/>
    <mergeCell ref="I533:J533"/>
    <mergeCell ref="E537:H537"/>
    <mergeCell ref="I537:J537"/>
    <mergeCell ref="E538:H538"/>
    <mergeCell ref="I538:J538"/>
    <mergeCell ref="E539:H539"/>
    <mergeCell ref="I539:J539"/>
    <mergeCell ref="E540:H540"/>
    <mergeCell ref="I540:J540"/>
    <mergeCell ref="E541:H541"/>
    <mergeCell ref="I541:J541"/>
    <mergeCell ref="E542:H542"/>
    <mergeCell ref="I542:J542"/>
    <mergeCell ref="E543:H543"/>
    <mergeCell ref="I543:J543"/>
    <mergeCell ref="E544:H544"/>
    <mergeCell ref="I544:J544"/>
    <mergeCell ref="E545:H545"/>
    <mergeCell ref="I545:J545"/>
    <mergeCell ref="E546:H546"/>
    <mergeCell ref="I546:J546"/>
    <mergeCell ref="E547:H547"/>
    <mergeCell ref="I547:J547"/>
    <mergeCell ref="E548:H548"/>
    <mergeCell ref="I548:J548"/>
    <mergeCell ref="E549:H549"/>
    <mergeCell ref="I549:J549"/>
    <mergeCell ref="E550:H550"/>
    <mergeCell ref="I550:J550"/>
    <mergeCell ref="E551:H551"/>
    <mergeCell ref="I551:J551"/>
    <mergeCell ref="E552:H552"/>
    <mergeCell ref="I552:J552"/>
    <mergeCell ref="E553:H553"/>
    <mergeCell ref="I553:J553"/>
    <mergeCell ref="E554:H554"/>
    <mergeCell ref="I554:J554"/>
    <mergeCell ref="E555:H555"/>
    <mergeCell ref="I555:J555"/>
    <mergeCell ref="E556:H556"/>
    <mergeCell ref="I556:J556"/>
    <mergeCell ref="E557:H557"/>
    <mergeCell ref="I557:J557"/>
    <mergeCell ref="E558:H558"/>
    <mergeCell ref="I558:J558"/>
    <mergeCell ref="E559:H559"/>
    <mergeCell ref="I559:J559"/>
    <mergeCell ref="E560:H560"/>
    <mergeCell ref="I560:J560"/>
    <mergeCell ref="E561:H561"/>
    <mergeCell ref="I561:J561"/>
    <mergeCell ref="E562:H562"/>
    <mergeCell ref="I562:J562"/>
    <mergeCell ref="E563:H563"/>
    <mergeCell ref="I563:J563"/>
    <mergeCell ref="E564:H564"/>
    <mergeCell ref="I564:J564"/>
    <mergeCell ref="E565:H565"/>
    <mergeCell ref="I565:J565"/>
    <mergeCell ref="E566:H566"/>
    <mergeCell ref="I566:J566"/>
    <mergeCell ref="E567:H567"/>
    <mergeCell ref="I567:J567"/>
    <mergeCell ref="E568:H568"/>
    <mergeCell ref="I568:J568"/>
    <mergeCell ref="E569:H569"/>
    <mergeCell ref="I569:J569"/>
    <mergeCell ref="E570:H570"/>
    <mergeCell ref="I570:J570"/>
    <mergeCell ref="E571:H571"/>
    <mergeCell ref="I571:J571"/>
    <mergeCell ref="E572:H572"/>
    <mergeCell ref="I572:J572"/>
    <mergeCell ref="E573:H573"/>
    <mergeCell ref="I573:J573"/>
    <mergeCell ref="E574:H574"/>
    <mergeCell ref="I574:J574"/>
    <mergeCell ref="E575:H575"/>
    <mergeCell ref="I575:J575"/>
    <mergeCell ref="E576:H576"/>
    <mergeCell ref="I576:J576"/>
    <mergeCell ref="E577:H577"/>
    <mergeCell ref="I577:J577"/>
    <mergeCell ref="E578:H578"/>
    <mergeCell ref="I578:J578"/>
    <mergeCell ref="E579:H579"/>
    <mergeCell ref="I579:J579"/>
    <mergeCell ref="E580:H580"/>
    <mergeCell ref="I580:J580"/>
    <mergeCell ref="E581:H581"/>
    <mergeCell ref="I581:J581"/>
    <mergeCell ref="E582:H582"/>
    <mergeCell ref="I582:J582"/>
    <mergeCell ref="E583:H583"/>
    <mergeCell ref="I583:J583"/>
    <mergeCell ref="E584:H584"/>
    <mergeCell ref="I584:J584"/>
    <mergeCell ref="E585:H585"/>
    <mergeCell ref="I585:J585"/>
    <mergeCell ref="E586:H586"/>
    <mergeCell ref="I586:J586"/>
    <mergeCell ref="E587:H587"/>
    <mergeCell ref="I587:J587"/>
    <mergeCell ref="E588:H588"/>
    <mergeCell ref="I588:J588"/>
    <mergeCell ref="E589:H589"/>
    <mergeCell ref="I589:J589"/>
    <mergeCell ref="E590:H590"/>
    <mergeCell ref="I590:J590"/>
    <mergeCell ref="E591:H591"/>
    <mergeCell ref="I591:J591"/>
    <mergeCell ref="E592:H592"/>
    <mergeCell ref="I592:J592"/>
    <mergeCell ref="E593:H593"/>
    <mergeCell ref="I593:J593"/>
    <mergeCell ref="E594:H594"/>
    <mergeCell ref="I594:J594"/>
    <mergeCell ref="E595:H595"/>
    <mergeCell ref="I595:J595"/>
    <mergeCell ref="E596:H596"/>
    <mergeCell ref="I596:J596"/>
    <mergeCell ref="E597:H597"/>
    <mergeCell ref="I597:J597"/>
    <mergeCell ref="E598:H598"/>
    <mergeCell ref="I598:J598"/>
    <mergeCell ref="E599:H599"/>
    <mergeCell ref="I599:J599"/>
    <mergeCell ref="E600:H600"/>
    <mergeCell ref="I600:J600"/>
    <mergeCell ref="I604:J604"/>
    <mergeCell ref="E605:H605"/>
    <mergeCell ref="I605:J605"/>
    <mergeCell ref="E606:H606"/>
    <mergeCell ref="I606:J606"/>
    <mergeCell ref="E607:H607"/>
    <mergeCell ref="I607:J607"/>
    <mergeCell ref="E608:H608"/>
    <mergeCell ref="I608:J608"/>
    <mergeCell ref="E609:H609"/>
    <mergeCell ref="I609:J609"/>
    <mergeCell ref="E610:H610"/>
    <mergeCell ref="I610:J610"/>
    <mergeCell ref="E611:H611"/>
    <mergeCell ref="I611:J611"/>
    <mergeCell ref="E612:H612"/>
    <mergeCell ref="I612:J612"/>
    <mergeCell ref="E613:H613"/>
    <mergeCell ref="I613:J613"/>
    <mergeCell ref="E614:H614"/>
    <mergeCell ref="I614:J614"/>
    <mergeCell ref="E615:H615"/>
    <mergeCell ref="I615:J615"/>
    <mergeCell ref="E616:H616"/>
    <mergeCell ref="I616:J616"/>
    <mergeCell ref="E617:H617"/>
    <mergeCell ref="I617:J617"/>
    <mergeCell ref="E618:H618"/>
    <mergeCell ref="I618:J618"/>
    <mergeCell ref="E619:H619"/>
    <mergeCell ref="I619:J619"/>
    <mergeCell ref="E620:H620"/>
    <mergeCell ref="I620:J620"/>
    <mergeCell ref="E621:H621"/>
    <mergeCell ref="I621:J621"/>
    <mergeCell ref="E622:H622"/>
    <mergeCell ref="I622:J622"/>
    <mergeCell ref="E623:H623"/>
    <mergeCell ref="I623:J623"/>
    <mergeCell ref="E624:H624"/>
    <mergeCell ref="I624:J624"/>
    <mergeCell ref="E625:H625"/>
    <mergeCell ref="I625:J625"/>
    <mergeCell ref="E626:H626"/>
    <mergeCell ref="I626:J626"/>
    <mergeCell ref="E627:H627"/>
    <mergeCell ref="I627:J627"/>
    <mergeCell ref="E628:H628"/>
    <mergeCell ref="I628:J628"/>
    <mergeCell ref="E629:H629"/>
    <mergeCell ref="I629:J629"/>
    <mergeCell ref="E630:H630"/>
    <mergeCell ref="I630:J630"/>
    <mergeCell ref="E631:H631"/>
    <mergeCell ref="I631:J631"/>
    <mergeCell ref="E632:H632"/>
    <mergeCell ref="I632:J632"/>
    <mergeCell ref="E633:H633"/>
    <mergeCell ref="I633:J633"/>
    <mergeCell ref="E634:H634"/>
    <mergeCell ref="I634:J634"/>
    <mergeCell ref="E635:H635"/>
    <mergeCell ref="I635:J635"/>
    <mergeCell ref="E636:H636"/>
    <mergeCell ref="I636:J636"/>
    <mergeCell ref="E637:H637"/>
    <mergeCell ref="I637:J637"/>
    <mergeCell ref="E638:H638"/>
    <mergeCell ref="I638:J638"/>
    <mergeCell ref="E639:H639"/>
    <mergeCell ref="I639:J639"/>
    <mergeCell ref="E640:H640"/>
    <mergeCell ref="I640:J640"/>
    <mergeCell ref="E641:H641"/>
    <mergeCell ref="I641:J641"/>
    <mergeCell ref="E642:H642"/>
    <mergeCell ref="I642:J642"/>
    <mergeCell ref="E643:H643"/>
    <mergeCell ref="I643:J643"/>
    <mergeCell ref="E644:H644"/>
    <mergeCell ref="I644:J644"/>
    <mergeCell ref="E645:H645"/>
    <mergeCell ref="I645:J645"/>
    <mergeCell ref="E646:H646"/>
    <mergeCell ref="I646:J646"/>
    <mergeCell ref="E647:H647"/>
    <mergeCell ref="I647:J647"/>
    <mergeCell ref="E648:H648"/>
    <mergeCell ref="I648:J648"/>
    <mergeCell ref="I653:J653"/>
    <mergeCell ref="E654:H654"/>
    <mergeCell ref="I654:J654"/>
    <mergeCell ref="E655:H655"/>
    <mergeCell ref="I655:J655"/>
    <mergeCell ref="E656:H656"/>
    <mergeCell ref="I656:J656"/>
    <mergeCell ref="E657:H657"/>
    <mergeCell ref="I657:J657"/>
    <mergeCell ref="E658:H658"/>
    <mergeCell ref="I658:J658"/>
    <mergeCell ref="E659:H659"/>
    <mergeCell ref="I659:J659"/>
    <mergeCell ref="E660:H660"/>
    <mergeCell ref="I660:J660"/>
    <mergeCell ref="E661:H661"/>
    <mergeCell ref="I661:J661"/>
    <mergeCell ref="E662:H662"/>
    <mergeCell ref="I662:J662"/>
    <mergeCell ref="E663:H663"/>
    <mergeCell ref="I663:J663"/>
    <mergeCell ref="E664:H664"/>
    <mergeCell ref="I664:J664"/>
    <mergeCell ref="E665:H665"/>
    <mergeCell ref="I665:J665"/>
    <mergeCell ref="E666:H666"/>
    <mergeCell ref="I666:J666"/>
    <mergeCell ref="E667:H667"/>
    <mergeCell ref="I667:J667"/>
    <mergeCell ref="E668:H668"/>
    <mergeCell ref="I668:J668"/>
    <mergeCell ref="E669:H669"/>
    <mergeCell ref="I669:J669"/>
    <mergeCell ref="E670:H670"/>
    <mergeCell ref="I670:J670"/>
    <mergeCell ref="E671:H671"/>
    <mergeCell ref="I671:J671"/>
    <mergeCell ref="E672:H672"/>
    <mergeCell ref="I672:J672"/>
    <mergeCell ref="E673:H673"/>
    <mergeCell ref="I673:J673"/>
    <mergeCell ref="E674:H674"/>
    <mergeCell ref="I674:J674"/>
    <mergeCell ref="E675:H675"/>
    <mergeCell ref="I675:J675"/>
    <mergeCell ref="E676:H676"/>
    <mergeCell ref="I676:J676"/>
    <mergeCell ref="E677:H677"/>
    <mergeCell ref="I677:J677"/>
    <mergeCell ref="E678:H678"/>
    <mergeCell ref="I678:J678"/>
    <mergeCell ref="E679:H679"/>
    <mergeCell ref="I679:J679"/>
    <mergeCell ref="E680:H680"/>
    <mergeCell ref="I680:J680"/>
    <mergeCell ref="E681:H681"/>
    <mergeCell ref="I681:J681"/>
    <mergeCell ref="E682:H682"/>
    <mergeCell ref="I682:J682"/>
    <mergeCell ref="E683:H683"/>
    <mergeCell ref="I683:J683"/>
    <mergeCell ref="E684:H684"/>
    <mergeCell ref="I684:J684"/>
    <mergeCell ref="E685:H685"/>
    <mergeCell ref="I685:J685"/>
    <mergeCell ref="E686:H686"/>
    <mergeCell ref="I686:J686"/>
    <mergeCell ref="E687:H687"/>
    <mergeCell ref="I687:J687"/>
    <mergeCell ref="E688:H688"/>
    <mergeCell ref="I688:J688"/>
    <mergeCell ref="E689:H689"/>
    <mergeCell ref="I689:J689"/>
    <mergeCell ref="E690:H690"/>
    <mergeCell ref="I690:J690"/>
    <mergeCell ref="E691:H691"/>
    <mergeCell ref="I691:J691"/>
    <mergeCell ref="E692:H692"/>
    <mergeCell ref="I692:J692"/>
    <mergeCell ref="E693:H693"/>
    <mergeCell ref="I693:J693"/>
    <mergeCell ref="E694:H694"/>
    <mergeCell ref="I694:J694"/>
    <mergeCell ref="E695:H695"/>
    <mergeCell ref="I695:J695"/>
    <mergeCell ref="E696:H696"/>
    <mergeCell ref="I696:J696"/>
    <mergeCell ref="E697:H697"/>
    <mergeCell ref="I697:J697"/>
    <mergeCell ref="E698:H698"/>
    <mergeCell ref="I698:J698"/>
    <mergeCell ref="E699:H699"/>
    <mergeCell ref="I699:J699"/>
    <mergeCell ref="E700:H700"/>
    <mergeCell ref="I700:J700"/>
    <mergeCell ref="E701:H701"/>
    <mergeCell ref="I701:J701"/>
    <mergeCell ref="E702:H702"/>
    <mergeCell ref="I702:J702"/>
    <mergeCell ref="E703:H703"/>
    <mergeCell ref="I703:J703"/>
    <mergeCell ref="E704:H704"/>
    <mergeCell ref="I704:J704"/>
    <mergeCell ref="E705:H705"/>
    <mergeCell ref="I705:J705"/>
    <mergeCell ref="E706:H706"/>
    <mergeCell ref="I706:J706"/>
    <mergeCell ref="E707:H707"/>
    <mergeCell ref="I707:J707"/>
    <mergeCell ref="E708:H708"/>
    <mergeCell ref="I708:J708"/>
    <mergeCell ref="E709:H709"/>
    <mergeCell ref="I709:J709"/>
    <mergeCell ref="E710:H710"/>
    <mergeCell ref="I710:J710"/>
    <mergeCell ref="E711:H711"/>
    <mergeCell ref="I711:J711"/>
    <mergeCell ref="E712:H712"/>
    <mergeCell ref="I712:J712"/>
    <mergeCell ref="E713:H713"/>
    <mergeCell ref="I713:J713"/>
    <mergeCell ref="E714:H714"/>
    <mergeCell ref="I714:J714"/>
    <mergeCell ref="E715:H715"/>
    <mergeCell ref="I715:J715"/>
    <mergeCell ref="E716:H716"/>
    <mergeCell ref="I716:J716"/>
    <mergeCell ref="E717:H717"/>
    <mergeCell ref="I717:J717"/>
    <mergeCell ref="E718:H718"/>
    <mergeCell ref="I718:J718"/>
    <mergeCell ref="E719:H719"/>
    <mergeCell ref="I719:J719"/>
    <mergeCell ref="E720:H720"/>
    <mergeCell ref="I720:J720"/>
    <mergeCell ref="E721:H721"/>
    <mergeCell ref="I721:J721"/>
    <mergeCell ref="E722:H722"/>
    <mergeCell ref="I722:J722"/>
    <mergeCell ref="E723:H723"/>
    <mergeCell ref="I723:J723"/>
    <mergeCell ref="E724:H724"/>
    <mergeCell ref="I724:J724"/>
    <mergeCell ref="E725:H725"/>
    <mergeCell ref="I725:J725"/>
    <mergeCell ref="E726:H726"/>
    <mergeCell ref="I726:J726"/>
    <mergeCell ref="E727:H727"/>
    <mergeCell ref="I727:J727"/>
    <mergeCell ref="E728:H728"/>
    <mergeCell ref="I728:J728"/>
    <mergeCell ref="E729:H729"/>
    <mergeCell ref="I729:J729"/>
    <mergeCell ref="E730:H730"/>
    <mergeCell ref="I730:J730"/>
    <mergeCell ref="E731:H731"/>
    <mergeCell ref="I731:J731"/>
    <mergeCell ref="E732:H732"/>
    <mergeCell ref="I732:J732"/>
    <mergeCell ref="E733:H733"/>
    <mergeCell ref="I733:J733"/>
    <mergeCell ref="E734:H734"/>
    <mergeCell ref="I734:J734"/>
    <mergeCell ref="E735:H735"/>
    <mergeCell ref="I735:J735"/>
    <mergeCell ref="E736:H736"/>
    <mergeCell ref="I736:J736"/>
    <mergeCell ref="E737:H737"/>
    <mergeCell ref="I737:J737"/>
    <mergeCell ref="E738:H738"/>
    <mergeCell ref="I738:J738"/>
    <mergeCell ref="E739:H739"/>
    <mergeCell ref="I739:J739"/>
    <mergeCell ref="E740:H740"/>
    <mergeCell ref="I740:J740"/>
    <mergeCell ref="E741:H741"/>
    <mergeCell ref="I741:J741"/>
    <mergeCell ref="E742:H742"/>
    <mergeCell ref="I742:J742"/>
    <mergeCell ref="E743:H743"/>
    <mergeCell ref="I743:J743"/>
    <mergeCell ref="E744:H744"/>
    <mergeCell ref="I744:J744"/>
    <mergeCell ref="E745:H745"/>
    <mergeCell ref="I745:J745"/>
    <mergeCell ref="E746:H746"/>
    <mergeCell ref="I746:J746"/>
    <mergeCell ref="E747:H747"/>
    <mergeCell ref="I747:J747"/>
    <mergeCell ref="E748:H748"/>
    <mergeCell ref="I748:J748"/>
    <mergeCell ref="E749:H749"/>
    <mergeCell ref="I749:J749"/>
    <mergeCell ref="E750:H750"/>
    <mergeCell ref="I750:J750"/>
    <mergeCell ref="E751:H751"/>
    <mergeCell ref="I751:J751"/>
    <mergeCell ref="E752:H752"/>
    <mergeCell ref="I752:J752"/>
    <mergeCell ref="E753:H753"/>
    <mergeCell ref="I753:J753"/>
    <mergeCell ref="E754:H754"/>
    <mergeCell ref="I754:J754"/>
    <mergeCell ref="E755:H755"/>
    <mergeCell ref="I755:J755"/>
    <mergeCell ref="E756:H756"/>
    <mergeCell ref="I756:J756"/>
    <mergeCell ref="E757:H757"/>
    <mergeCell ref="I757:J757"/>
    <mergeCell ref="E758:H758"/>
    <mergeCell ref="I758:J758"/>
    <mergeCell ref="E759:H759"/>
    <mergeCell ref="I759:J759"/>
    <mergeCell ref="E760:H760"/>
    <mergeCell ref="I760:J760"/>
    <mergeCell ref="E761:H761"/>
    <mergeCell ref="I761:J761"/>
    <mergeCell ref="E762:H762"/>
    <mergeCell ref="I762:J762"/>
    <mergeCell ref="E763:H763"/>
    <mergeCell ref="I763:J763"/>
    <mergeCell ref="E764:H764"/>
    <mergeCell ref="I764:J764"/>
    <mergeCell ref="E765:H765"/>
    <mergeCell ref="I765:J765"/>
    <mergeCell ref="E766:H766"/>
    <mergeCell ref="I766:J766"/>
    <mergeCell ref="E767:H767"/>
    <mergeCell ref="I767:J767"/>
    <mergeCell ref="E768:H768"/>
    <mergeCell ref="I768:J768"/>
    <mergeCell ref="E769:H769"/>
    <mergeCell ref="I769:J769"/>
    <mergeCell ref="E770:H770"/>
    <mergeCell ref="I770:J770"/>
    <mergeCell ref="E771:H771"/>
    <mergeCell ref="I771:J771"/>
    <mergeCell ref="E772:H772"/>
    <mergeCell ref="I772:J772"/>
    <mergeCell ref="E773:H773"/>
    <mergeCell ref="I773:J773"/>
    <mergeCell ref="E774:H774"/>
    <mergeCell ref="I774:J774"/>
    <mergeCell ref="E775:H775"/>
    <mergeCell ref="I775:J775"/>
    <mergeCell ref="E776:H776"/>
    <mergeCell ref="I776:J776"/>
    <mergeCell ref="E777:H777"/>
    <mergeCell ref="I777:J777"/>
    <mergeCell ref="E778:H778"/>
    <mergeCell ref="I778:J778"/>
    <mergeCell ref="E779:H779"/>
    <mergeCell ref="I779:J779"/>
    <mergeCell ref="E780:H780"/>
    <mergeCell ref="I780:J780"/>
    <mergeCell ref="E781:H781"/>
    <mergeCell ref="I781:J781"/>
    <mergeCell ref="E782:H782"/>
    <mergeCell ref="I782:J782"/>
    <mergeCell ref="E783:H783"/>
    <mergeCell ref="I783:J783"/>
    <mergeCell ref="E784:H784"/>
    <mergeCell ref="I784:J784"/>
    <mergeCell ref="E785:H785"/>
    <mergeCell ref="I785:J785"/>
    <mergeCell ref="E786:H786"/>
    <mergeCell ref="I786:J786"/>
    <mergeCell ref="E787:H787"/>
    <mergeCell ref="I787:J787"/>
    <mergeCell ref="E788:H788"/>
    <mergeCell ref="I788:J788"/>
    <mergeCell ref="E789:H789"/>
    <mergeCell ref="I789:J789"/>
    <mergeCell ref="E790:H790"/>
    <mergeCell ref="I790:J790"/>
    <mergeCell ref="E791:H791"/>
    <mergeCell ref="I791:J791"/>
    <mergeCell ref="E792:H792"/>
    <mergeCell ref="I792:J792"/>
    <mergeCell ref="E793:H793"/>
    <mergeCell ref="I793:J793"/>
    <mergeCell ref="E794:H794"/>
    <mergeCell ref="I794:J794"/>
    <mergeCell ref="E795:H795"/>
    <mergeCell ref="I795:J795"/>
    <mergeCell ref="E796:H796"/>
    <mergeCell ref="I796:J796"/>
    <mergeCell ref="E797:H797"/>
    <mergeCell ref="I797:J797"/>
    <mergeCell ref="E798:H798"/>
    <mergeCell ref="I798:J798"/>
    <mergeCell ref="E799:H799"/>
    <mergeCell ref="I799:J799"/>
    <mergeCell ref="E800:H800"/>
    <mergeCell ref="I800:J800"/>
    <mergeCell ref="E801:H801"/>
    <mergeCell ref="I801:J801"/>
    <mergeCell ref="E802:H802"/>
    <mergeCell ref="I802:J802"/>
    <mergeCell ref="E803:H803"/>
    <mergeCell ref="I803:J803"/>
    <mergeCell ref="E804:H804"/>
    <mergeCell ref="I804:J804"/>
    <mergeCell ref="E805:H805"/>
    <mergeCell ref="I805:J805"/>
    <mergeCell ref="E806:H806"/>
    <mergeCell ref="I806:J806"/>
    <mergeCell ref="E807:H807"/>
    <mergeCell ref="I807:J807"/>
    <mergeCell ref="E808:H808"/>
    <mergeCell ref="I808:J808"/>
    <mergeCell ref="E809:H809"/>
    <mergeCell ref="I809:J809"/>
    <mergeCell ref="E810:H810"/>
    <mergeCell ref="I810:J810"/>
    <mergeCell ref="E811:H811"/>
    <mergeCell ref="I811:J811"/>
    <mergeCell ref="E812:H812"/>
    <mergeCell ref="I812:J812"/>
    <mergeCell ref="E813:H813"/>
    <mergeCell ref="I813:J813"/>
    <mergeCell ref="E814:H814"/>
    <mergeCell ref="I814:J814"/>
    <mergeCell ref="E815:H815"/>
    <mergeCell ref="I815:J815"/>
    <mergeCell ref="E816:H816"/>
    <mergeCell ref="I816:J816"/>
    <mergeCell ref="E817:H817"/>
    <mergeCell ref="I817:J817"/>
    <mergeCell ref="E818:H818"/>
    <mergeCell ref="I818:J818"/>
    <mergeCell ref="E819:H819"/>
    <mergeCell ref="I819:J819"/>
    <mergeCell ref="E820:H820"/>
    <mergeCell ref="I820:J820"/>
    <mergeCell ref="E821:H821"/>
    <mergeCell ref="I821:J821"/>
    <mergeCell ref="E822:H822"/>
    <mergeCell ref="I822:J822"/>
    <mergeCell ref="E823:H823"/>
    <mergeCell ref="I823:J823"/>
    <mergeCell ref="E824:H824"/>
    <mergeCell ref="I824:J824"/>
    <mergeCell ref="E825:H825"/>
    <mergeCell ref="I825:J825"/>
    <mergeCell ref="E826:H826"/>
    <mergeCell ref="I826:J826"/>
    <mergeCell ref="E827:H827"/>
    <mergeCell ref="I827:J827"/>
    <mergeCell ref="E828:H828"/>
    <mergeCell ref="I828:J828"/>
    <mergeCell ref="E829:H829"/>
    <mergeCell ref="I829:J829"/>
    <mergeCell ref="E830:H830"/>
    <mergeCell ref="I830:J830"/>
    <mergeCell ref="E831:H831"/>
    <mergeCell ref="I831:J831"/>
    <mergeCell ref="E832:H832"/>
    <mergeCell ref="I832:J832"/>
    <mergeCell ref="E833:H833"/>
    <mergeCell ref="I833:J833"/>
    <mergeCell ref="E834:H834"/>
    <mergeCell ref="I834:J834"/>
    <mergeCell ref="E835:H835"/>
    <mergeCell ref="I835:J835"/>
    <mergeCell ref="E836:H836"/>
    <mergeCell ref="I836:J836"/>
    <mergeCell ref="E837:H837"/>
    <mergeCell ref="I837:J837"/>
    <mergeCell ref="E838:H838"/>
    <mergeCell ref="I838:J838"/>
    <mergeCell ref="E839:H839"/>
    <mergeCell ref="I839:J839"/>
    <mergeCell ref="E840:H840"/>
    <mergeCell ref="I840:J840"/>
    <mergeCell ref="E841:H841"/>
    <mergeCell ref="I841:J841"/>
    <mergeCell ref="E842:H842"/>
    <mergeCell ref="I842:J842"/>
    <mergeCell ref="E843:H843"/>
    <mergeCell ref="I843:J843"/>
    <mergeCell ref="E844:H844"/>
    <mergeCell ref="I844:J844"/>
    <mergeCell ref="E845:H845"/>
    <mergeCell ref="I845:J845"/>
    <mergeCell ref="E846:H846"/>
    <mergeCell ref="I846:J846"/>
    <mergeCell ref="E847:H847"/>
    <mergeCell ref="I847:J847"/>
    <mergeCell ref="E848:H848"/>
    <mergeCell ref="I848:J848"/>
    <mergeCell ref="E849:H849"/>
    <mergeCell ref="I849:J849"/>
    <mergeCell ref="E850:H850"/>
    <mergeCell ref="I850:J850"/>
    <mergeCell ref="E851:H851"/>
    <mergeCell ref="I851:J851"/>
    <mergeCell ref="E852:H852"/>
    <mergeCell ref="I852:J852"/>
    <mergeCell ref="E853:H853"/>
    <mergeCell ref="I853:J853"/>
    <mergeCell ref="E854:H854"/>
    <mergeCell ref="I854:J854"/>
    <mergeCell ref="E855:H855"/>
    <mergeCell ref="I855:J855"/>
    <mergeCell ref="E856:H856"/>
    <mergeCell ref="I856:J856"/>
    <mergeCell ref="E857:H857"/>
    <mergeCell ref="I857:J857"/>
    <mergeCell ref="E858:H858"/>
    <mergeCell ref="I858:J858"/>
    <mergeCell ref="E859:H859"/>
    <mergeCell ref="I859:J859"/>
    <mergeCell ref="E860:H860"/>
    <mergeCell ref="I860:J860"/>
    <mergeCell ref="E861:H861"/>
    <mergeCell ref="I861:J861"/>
    <mergeCell ref="E862:H862"/>
    <mergeCell ref="I862:J862"/>
    <mergeCell ref="E863:H863"/>
    <mergeCell ref="I863:J863"/>
    <mergeCell ref="E864:H864"/>
    <mergeCell ref="I864:J864"/>
    <mergeCell ref="E865:H865"/>
    <mergeCell ref="I865:J865"/>
    <mergeCell ref="E866:H866"/>
    <mergeCell ref="I866:J866"/>
    <mergeCell ref="E867:H867"/>
    <mergeCell ref="I867:J867"/>
    <mergeCell ref="E868:H868"/>
    <mergeCell ref="I868:J868"/>
    <mergeCell ref="E869:H869"/>
    <mergeCell ref="I869:J869"/>
    <mergeCell ref="E870:H870"/>
    <mergeCell ref="I870:J870"/>
    <mergeCell ref="E871:H871"/>
    <mergeCell ref="I871:J871"/>
    <mergeCell ref="E872:H872"/>
    <mergeCell ref="I872:J872"/>
    <mergeCell ref="E873:H873"/>
    <mergeCell ref="I873:J873"/>
    <mergeCell ref="E874:H874"/>
    <mergeCell ref="I874:J874"/>
    <mergeCell ref="E875:H875"/>
    <mergeCell ref="I875:J875"/>
    <mergeCell ref="E876:H876"/>
    <mergeCell ref="I876:J876"/>
    <mergeCell ref="E877:H877"/>
    <mergeCell ref="I877:J877"/>
    <mergeCell ref="E878:H878"/>
    <mergeCell ref="I878:J878"/>
    <mergeCell ref="E879:H879"/>
    <mergeCell ref="I879:J879"/>
    <mergeCell ref="E880:H880"/>
    <mergeCell ref="I880:J880"/>
    <mergeCell ref="E881:H881"/>
    <mergeCell ref="I881:J881"/>
    <mergeCell ref="E882:H882"/>
    <mergeCell ref="I882:J882"/>
    <mergeCell ref="E883:H883"/>
    <mergeCell ref="I883:J883"/>
    <mergeCell ref="E884:H884"/>
    <mergeCell ref="I884:J884"/>
    <mergeCell ref="E885:H885"/>
    <mergeCell ref="I885:J885"/>
    <mergeCell ref="E886:H886"/>
    <mergeCell ref="I886:J886"/>
    <mergeCell ref="E887:H887"/>
    <mergeCell ref="I887:J887"/>
    <mergeCell ref="E888:H888"/>
    <mergeCell ref="I888:J888"/>
    <mergeCell ref="E889:H889"/>
    <mergeCell ref="I889:J889"/>
    <mergeCell ref="E890:H890"/>
    <mergeCell ref="I890:J890"/>
    <mergeCell ref="E891:H891"/>
    <mergeCell ref="I891:J891"/>
    <mergeCell ref="E892:H892"/>
    <mergeCell ref="I892:J892"/>
    <mergeCell ref="E893:H893"/>
    <mergeCell ref="I893:J893"/>
    <mergeCell ref="E894:H894"/>
    <mergeCell ref="I894:J894"/>
    <mergeCell ref="E895:H895"/>
    <mergeCell ref="I895:J895"/>
    <mergeCell ref="E896:H896"/>
    <mergeCell ref="I896:J896"/>
    <mergeCell ref="E897:H897"/>
    <mergeCell ref="I897:J897"/>
    <mergeCell ref="E898:H898"/>
    <mergeCell ref="I898:J898"/>
    <mergeCell ref="E899:H899"/>
    <mergeCell ref="I899:J899"/>
    <mergeCell ref="E900:H900"/>
    <mergeCell ref="I900:J900"/>
    <mergeCell ref="E901:H901"/>
    <mergeCell ref="I901:J901"/>
    <mergeCell ref="E902:H902"/>
    <mergeCell ref="I902:J902"/>
    <mergeCell ref="E903:H903"/>
    <mergeCell ref="I903:J903"/>
    <mergeCell ref="E904:H904"/>
    <mergeCell ref="I904:J904"/>
    <mergeCell ref="E905:H905"/>
    <mergeCell ref="I905:J905"/>
    <mergeCell ref="E906:H906"/>
    <mergeCell ref="I906:J906"/>
    <mergeCell ref="E907:H907"/>
    <mergeCell ref="I907:J907"/>
    <mergeCell ref="E908:H908"/>
    <mergeCell ref="I908:J908"/>
    <mergeCell ref="E909:H909"/>
    <mergeCell ref="I909:J909"/>
    <mergeCell ref="E910:H910"/>
    <mergeCell ref="I910:J910"/>
    <mergeCell ref="E911:H911"/>
    <mergeCell ref="I911:J911"/>
    <mergeCell ref="E912:H912"/>
    <mergeCell ref="I912:J912"/>
    <mergeCell ref="E913:H913"/>
    <mergeCell ref="I913:J913"/>
    <mergeCell ref="E914:H914"/>
    <mergeCell ref="I914:J914"/>
    <mergeCell ref="E915:H915"/>
    <mergeCell ref="I915:J915"/>
    <mergeCell ref="E916:H916"/>
    <mergeCell ref="I916:J916"/>
    <mergeCell ref="E917:H917"/>
    <mergeCell ref="I917:J917"/>
    <mergeCell ref="E918:H918"/>
    <mergeCell ref="I918:J918"/>
    <mergeCell ref="E919:H919"/>
    <mergeCell ref="I919:J919"/>
    <mergeCell ref="E920:H920"/>
    <mergeCell ref="I920:J920"/>
    <mergeCell ref="E921:H921"/>
    <mergeCell ref="I921:J921"/>
    <mergeCell ref="E922:H922"/>
    <mergeCell ref="I922:J922"/>
    <mergeCell ref="E923:H923"/>
    <mergeCell ref="I923:J923"/>
    <mergeCell ref="E924:H924"/>
    <mergeCell ref="I924:J924"/>
    <mergeCell ref="E925:H925"/>
    <mergeCell ref="I925:J925"/>
    <mergeCell ref="E926:H926"/>
    <mergeCell ref="I926:J926"/>
    <mergeCell ref="E927:H927"/>
    <mergeCell ref="I927:J927"/>
    <mergeCell ref="E928:H928"/>
    <mergeCell ref="I928:J928"/>
    <mergeCell ref="E929:H929"/>
    <mergeCell ref="I929:J929"/>
    <mergeCell ref="E930:H930"/>
    <mergeCell ref="I930:J930"/>
    <mergeCell ref="E931:H931"/>
    <mergeCell ref="I931:J931"/>
    <mergeCell ref="E932:H932"/>
    <mergeCell ref="I932:J932"/>
    <mergeCell ref="E933:H933"/>
    <mergeCell ref="I933:J933"/>
    <mergeCell ref="E934:H934"/>
    <mergeCell ref="I934:J934"/>
    <mergeCell ref="E935:H935"/>
    <mergeCell ref="I935:J935"/>
    <mergeCell ref="E936:H936"/>
    <mergeCell ref="I936:J936"/>
    <mergeCell ref="E937:H937"/>
    <mergeCell ref="I937:J937"/>
    <mergeCell ref="E938:H938"/>
    <mergeCell ref="I938:J938"/>
    <mergeCell ref="E939:H939"/>
    <mergeCell ref="I939:J939"/>
    <mergeCell ref="E940:H940"/>
    <mergeCell ref="I940:J940"/>
    <mergeCell ref="E941:H941"/>
    <mergeCell ref="I941:J941"/>
    <mergeCell ref="E942:H942"/>
    <mergeCell ref="I942:J942"/>
    <mergeCell ref="E943:H943"/>
    <mergeCell ref="I943:J943"/>
    <mergeCell ref="E944:H944"/>
    <mergeCell ref="I944:J944"/>
    <mergeCell ref="E945:H945"/>
    <mergeCell ref="I945:J945"/>
    <mergeCell ref="E946:H946"/>
    <mergeCell ref="I946:J946"/>
    <mergeCell ref="E947:H947"/>
    <mergeCell ref="I947:J947"/>
    <mergeCell ref="E948:H948"/>
    <mergeCell ref="I948:J948"/>
    <mergeCell ref="E949:H949"/>
    <mergeCell ref="I949:J949"/>
    <mergeCell ref="E950:H950"/>
    <mergeCell ref="I950:J950"/>
    <mergeCell ref="E951:H951"/>
    <mergeCell ref="I951:J951"/>
    <mergeCell ref="E952:H952"/>
    <mergeCell ref="I952:J952"/>
    <mergeCell ref="E953:H953"/>
    <mergeCell ref="I953:J953"/>
    <mergeCell ref="E954:H954"/>
    <mergeCell ref="I954:J954"/>
    <mergeCell ref="E955:H955"/>
    <mergeCell ref="I955:J955"/>
    <mergeCell ref="E956:H956"/>
    <mergeCell ref="I956:J956"/>
    <mergeCell ref="E957:H957"/>
    <mergeCell ref="I957:J957"/>
    <mergeCell ref="E958:H958"/>
    <mergeCell ref="I958:J958"/>
    <mergeCell ref="E959:H959"/>
    <mergeCell ref="I959:J959"/>
    <mergeCell ref="E960:H960"/>
    <mergeCell ref="I960:J960"/>
    <mergeCell ref="E961:H961"/>
    <mergeCell ref="I961:J961"/>
    <mergeCell ref="E962:H962"/>
    <mergeCell ref="I962:J962"/>
    <mergeCell ref="E963:H963"/>
    <mergeCell ref="I963:J963"/>
    <mergeCell ref="E964:H964"/>
    <mergeCell ref="I964:J964"/>
    <mergeCell ref="E965:H965"/>
    <mergeCell ref="I965:J965"/>
    <mergeCell ref="E966:H966"/>
    <mergeCell ref="I966:J966"/>
    <mergeCell ref="E967:H967"/>
    <mergeCell ref="I967:J967"/>
    <mergeCell ref="E968:H968"/>
    <mergeCell ref="I968:J968"/>
    <mergeCell ref="E969:H969"/>
    <mergeCell ref="I969:J969"/>
    <mergeCell ref="E970:H970"/>
    <mergeCell ref="I970:J970"/>
    <mergeCell ref="E971:H971"/>
    <mergeCell ref="I971:J971"/>
    <mergeCell ref="E972:H972"/>
    <mergeCell ref="I972:J972"/>
    <mergeCell ref="E973:H973"/>
    <mergeCell ref="I973:J973"/>
    <mergeCell ref="E974:H974"/>
    <mergeCell ref="I974:J974"/>
    <mergeCell ref="E975:H975"/>
    <mergeCell ref="I975:J975"/>
    <mergeCell ref="E976:H976"/>
    <mergeCell ref="I976:J976"/>
    <mergeCell ref="E977:H977"/>
    <mergeCell ref="I977:J977"/>
    <mergeCell ref="E978:H978"/>
    <mergeCell ref="I978:J978"/>
    <mergeCell ref="E979:H979"/>
    <mergeCell ref="I979:J979"/>
    <mergeCell ref="E980:H980"/>
    <mergeCell ref="I980:J980"/>
    <mergeCell ref="E981:H981"/>
    <mergeCell ref="I981:J981"/>
    <mergeCell ref="E982:H982"/>
    <mergeCell ref="I982:J982"/>
    <mergeCell ref="E983:H983"/>
    <mergeCell ref="I983:J983"/>
    <mergeCell ref="E984:H984"/>
    <mergeCell ref="I984:J984"/>
    <mergeCell ref="E985:H985"/>
    <mergeCell ref="I985:J985"/>
    <mergeCell ref="E986:H986"/>
    <mergeCell ref="I986:J986"/>
    <mergeCell ref="E987:H987"/>
    <mergeCell ref="I987:J987"/>
    <mergeCell ref="E988:H988"/>
    <mergeCell ref="I988:J988"/>
    <mergeCell ref="E989:H989"/>
    <mergeCell ref="I989:J989"/>
    <mergeCell ref="E990:H990"/>
    <mergeCell ref="I990:J990"/>
    <mergeCell ref="E991:H991"/>
    <mergeCell ref="I991:J991"/>
    <mergeCell ref="E992:H992"/>
    <mergeCell ref="I992:J992"/>
    <mergeCell ref="E993:H993"/>
    <mergeCell ref="I993:J993"/>
    <mergeCell ref="E994:H994"/>
    <mergeCell ref="I994:J994"/>
    <mergeCell ref="E995:H995"/>
    <mergeCell ref="I995:J995"/>
    <mergeCell ref="E996:H996"/>
    <mergeCell ref="I996:J996"/>
    <mergeCell ref="E997:H997"/>
    <mergeCell ref="I997:J997"/>
    <mergeCell ref="E998:H998"/>
    <mergeCell ref="I998:J998"/>
    <mergeCell ref="E999:H999"/>
    <mergeCell ref="I999:J999"/>
    <mergeCell ref="E1000:H1000"/>
    <mergeCell ref="I1000:J1000"/>
    <mergeCell ref="E1001:H1001"/>
    <mergeCell ref="I1001:J1001"/>
    <mergeCell ref="E1002:H1002"/>
    <mergeCell ref="I1002:J1002"/>
    <mergeCell ref="E1003:H1003"/>
    <mergeCell ref="I1003:J1003"/>
    <mergeCell ref="E1004:H1004"/>
    <mergeCell ref="I1004:J1004"/>
    <mergeCell ref="E1005:H1005"/>
    <mergeCell ref="I1005:J1005"/>
    <mergeCell ref="E1006:H1006"/>
    <mergeCell ref="I1006:J1006"/>
    <mergeCell ref="E1007:H1007"/>
    <mergeCell ref="I1007:J1007"/>
    <mergeCell ref="E1008:H1008"/>
    <mergeCell ref="I1008:J1008"/>
    <mergeCell ref="E1009:H1009"/>
    <mergeCell ref="I1009:J1009"/>
    <mergeCell ref="E1010:H1010"/>
    <mergeCell ref="I1010:J1010"/>
    <mergeCell ref="E1011:H1011"/>
    <mergeCell ref="I1011:J1011"/>
    <mergeCell ref="E1012:H1012"/>
    <mergeCell ref="I1012:J1012"/>
    <mergeCell ref="E1013:H1013"/>
    <mergeCell ref="I1013:J1013"/>
    <mergeCell ref="E1014:H1014"/>
    <mergeCell ref="I1014:J1014"/>
    <mergeCell ref="E1015:H1015"/>
    <mergeCell ref="I1015:J1015"/>
    <mergeCell ref="E1016:H1016"/>
    <mergeCell ref="I1016:J1016"/>
    <mergeCell ref="E1017:H1017"/>
    <mergeCell ref="I1017:J1017"/>
    <mergeCell ref="E1018:H1018"/>
    <mergeCell ref="I1018:J1018"/>
    <mergeCell ref="E1019:H1019"/>
    <mergeCell ref="I1019:J1019"/>
    <mergeCell ref="E1020:H1020"/>
    <mergeCell ref="I1020:J1020"/>
    <mergeCell ref="E1021:H1021"/>
    <mergeCell ref="I1021:J1021"/>
    <mergeCell ref="E1022:H1022"/>
    <mergeCell ref="I1022:J1022"/>
    <mergeCell ref="E1023:H1023"/>
    <mergeCell ref="I1023:J1023"/>
    <mergeCell ref="E1024:H1024"/>
    <mergeCell ref="I1024:J1024"/>
    <mergeCell ref="E1025:H1025"/>
    <mergeCell ref="I1025:J1025"/>
    <mergeCell ref="E1026:H1026"/>
    <mergeCell ref="I1026:J1026"/>
    <mergeCell ref="E1027:H1027"/>
    <mergeCell ref="I1027:J1027"/>
    <mergeCell ref="E1028:H1028"/>
    <mergeCell ref="I1028:J1028"/>
    <mergeCell ref="E1029:H1029"/>
    <mergeCell ref="I1029:J1029"/>
    <mergeCell ref="E1030:H1030"/>
    <mergeCell ref="I1030:J1030"/>
    <mergeCell ref="E1031:H1031"/>
    <mergeCell ref="I1031:J1031"/>
    <mergeCell ref="E1032:H1032"/>
    <mergeCell ref="I1032:J1032"/>
    <mergeCell ref="E1033:H1033"/>
    <mergeCell ref="I1033:J1033"/>
    <mergeCell ref="E1034:H1034"/>
    <mergeCell ref="I1034:J1034"/>
    <mergeCell ref="E1035:H1035"/>
    <mergeCell ref="I1035:J1035"/>
    <mergeCell ref="E1036:H1036"/>
    <mergeCell ref="I1036:J1036"/>
    <mergeCell ref="E1037:H1037"/>
    <mergeCell ref="I1037:J1037"/>
    <mergeCell ref="E1038:H1038"/>
    <mergeCell ref="I1038:J1038"/>
    <mergeCell ref="E1039:H1039"/>
    <mergeCell ref="I1039:J1039"/>
    <mergeCell ref="E1040:H1040"/>
    <mergeCell ref="I1040:J1040"/>
    <mergeCell ref="E1041:H1041"/>
    <mergeCell ref="I1041:J1041"/>
    <mergeCell ref="E1042:H1042"/>
    <mergeCell ref="I1042:J1042"/>
    <mergeCell ref="E1043:H1043"/>
    <mergeCell ref="I1043:J1043"/>
    <mergeCell ref="E1044:H1044"/>
    <mergeCell ref="I1044:J1044"/>
    <mergeCell ref="E1045:H1045"/>
    <mergeCell ref="I1045:J1045"/>
    <mergeCell ref="E1046:H1046"/>
    <mergeCell ref="I1046:J1046"/>
    <mergeCell ref="E1047:H1047"/>
    <mergeCell ref="I1047:J1047"/>
    <mergeCell ref="E1048:H1048"/>
    <mergeCell ref="I1048:J1048"/>
    <mergeCell ref="E1049:H1049"/>
    <mergeCell ref="I1049:J1049"/>
    <mergeCell ref="E1050:H1050"/>
    <mergeCell ref="I1050:J1050"/>
    <mergeCell ref="E1051:H1051"/>
    <mergeCell ref="I1051:J1051"/>
    <mergeCell ref="E1052:H1052"/>
    <mergeCell ref="I1052:J1052"/>
    <mergeCell ref="E1053:H1053"/>
    <mergeCell ref="I1053:J1053"/>
    <mergeCell ref="E1054:H1054"/>
    <mergeCell ref="I1054:J1054"/>
    <mergeCell ref="E1055:H1055"/>
    <mergeCell ref="I1055:J1055"/>
    <mergeCell ref="E1056:H1056"/>
    <mergeCell ref="I1056:J1056"/>
    <mergeCell ref="E1057:H1057"/>
    <mergeCell ref="I1057:J1057"/>
    <mergeCell ref="E1058:H1058"/>
    <mergeCell ref="I1058:J1058"/>
    <mergeCell ref="E1059:H1059"/>
    <mergeCell ref="I1059:J1059"/>
    <mergeCell ref="E1060:H1060"/>
    <mergeCell ref="I1060:J1060"/>
    <mergeCell ref="E1061:H1061"/>
    <mergeCell ref="I1061:J1061"/>
    <mergeCell ref="E1062:H1062"/>
    <mergeCell ref="I1062:J1062"/>
    <mergeCell ref="E1063:H1063"/>
    <mergeCell ref="I1063:J1063"/>
    <mergeCell ref="E1064:H1064"/>
    <mergeCell ref="I1064:J1064"/>
    <mergeCell ref="E1065:H1065"/>
    <mergeCell ref="I1065:J1065"/>
    <mergeCell ref="E1066:H1066"/>
    <mergeCell ref="I1066:J1066"/>
    <mergeCell ref="E1067:H1067"/>
    <mergeCell ref="I1067:J1067"/>
    <mergeCell ref="E1068:H1068"/>
    <mergeCell ref="I1068:J1068"/>
    <mergeCell ref="E1069:H1069"/>
    <mergeCell ref="I1069:J1069"/>
    <mergeCell ref="E1070:H1070"/>
    <mergeCell ref="I1070:J1070"/>
    <mergeCell ref="E1071:H1071"/>
    <mergeCell ref="I1071:J1071"/>
    <mergeCell ref="E1072:H1072"/>
    <mergeCell ref="I1072:J1072"/>
    <mergeCell ref="E1073:H1073"/>
    <mergeCell ref="I1073:J1073"/>
    <mergeCell ref="E1074:H1074"/>
    <mergeCell ref="I1074:J1074"/>
    <mergeCell ref="E1075:H1075"/>
    <mergeCell ref="I1075:J1075"/>
    <mergeCell ref="E1076:H1076"/>
    <mergeCell ref="I1076:J1076"/>
    <mergeCell ref="E1077:H1077"/>
    <mergeCell ref="I1077:J1077"/>
    <mergeCell ref="E1078:H1078"/>
    <mergeCell ref="I1078:J1078"/>
    <mergeCell ref="E1079:H1079"/>
    <mergeCell ref="I1079:J1079"/>
    <mergeCell ref="E1080:H1080"/>
    <mergeCell ref="I1080:J1080"/>
    <mergeCell ref="E1081:H1081"/>
    <mergeCell ref="I1081:J1081"/>
    <mergeCell ref="E1082:H1082"/>
    <mergeCell ref="I1082:J1082"/>
    <mergeCell ref="E1083:H1083"/>
    <mergeCell ref="I1083:J1083"/>
    <mergeCell ref="E1084:H1084"/>
    <mergeCell ref="I1084:J1084"/>
    <mergeCell ref="E1085:H1085"/>
    <mergeCell ref="I1085:J1085"/>
    <mergeCell ref="E1086:H1086"/>
    <mergeCell ref="I1086:J1086"/>
    <mergeCell ref="E1087:H1087"/>
    <mergeCell ref="I1087:J1087"/>
    <mergeCell ref="E1088:H1088"/>
    <mergeCell ref="I1088:J1088"/>
    <mergeCell ref="E1089:H1089"/>
    <mergeCell ref="I1089:J1089"/>
    <mergeCell ref="E1090:H1090"/>
    <mergeCell ref="I1090:J1090"/>
    <mergeCell ref="E1091:H1091"/>
    <mergeCell ref="I1091:J1091"/>
    <mergeCell ref="E1092:H1092"/>
    <mergeCell ref="I1092:J1092"/>
    <mergeCell ref="E1093:H1093"/>
    <mergeCell ref="I1093:J1093"/>
    <mergeCell ref="E1094:H1094"/>
    <mergeCell ref="I1094:J1094"/>
    <mergeCell ref="E1095:H1095"/>
    <mergeCell ref="I1095:J1095"/>
    <mergeCell ref="E1096:H1096"/>
    <mergeCell ref="I1096:J1096"/>
    <mergeCell ref="E1097:H1097"/>
    <mergeCell ref="I1097:J1097"/>
    <mergeCell ref="E1098:H1098"/>
    <mergeCell ref="I1098:J1098"/>
    <mergeCell ref="E1099:H1099"/>
    <mergeCell ref="I1099:J1099"/>
    <mergeCell ref="E1100:H1100"/>
    <mergeCell ref="I1100:J1100"/>
    <mergeCell ref="E1101:H1101"/>
    <mergeCell ref="I1101:J1101"/>
    <mergeCell ref="E1102:H1102"/>
    <mergeCell ref="I1102:J1102"/>
    <mergeCell ref="E1103:H1103"/>
    <mergeCell ref="I1103:J1103"/>
    <mergeCell ref="E1104:H1104"/>
    <mergeCell ref="I1104:J1104"/>
    <mergeCell ref="E1105:H1105"/>
    <mergeCell ref="I1105:J1105"/>
    <mergeCell ref="E1106:H1106"/>
    <mergeCell ref="I1106:J1106"/>
    <mergeCell ref="E1107:H1107"/>
    <mergeCell ref="I1107:J1107"/>
    <mergeCell ref="E1108:H1108"/>
    <mergeCell ref="I1108:J1108"/>
    <mergeCell ref="E1109:H1109"/>
    <mergeCell ref="I1109:J1109"/>
    <mergeCell ref="E1110:H1110"/>
    <mergeCell ref="I1110:J1110"/>
    <mergeCell ref="E1111:H1111"/>
    <mergeCell ref="I1111:J1111"/>
    <mergeCell ref="E1112:H1112"/>
    <mergeCell ref="I1112:J1112"/>
    <mergeCell ref="E1113:H1113"/>
    <mergeCell ref="I1113:J1113"/>
    <mergeCell ref="E1114:H1114"/>
    <mergeCell ref="I1114:J1114"/>
    <mergeCell ref="E1115:H1115"/>
    <mergeCell ref="I1115:J1115"/>
    <mergeCell ref="E1116:H1116"/>
    <mergeCell ref="I1116:J1116"/>
    <mergeCell ref="E1117:H1117"/>
    <mergeCell ref="I1117:J1117"/>
    <mergeCell ref="E1118:H1118"/>
    <mergeCell ref="I1118:J1118"/>
    <mergeCell ref="E1119:H1119"/>
    <mergeCell ref="I1119:J1119"/>
    <mergeCell ref="E1120:H1120"/>
    <mergeCell ref="I1120:J1120"/>
    <mergeCell ref="E1121:H1121"/>
    <mergeCell ref="I1121:J1121"/>
    <mergeCell ref="E1122:H1122"/>
    <mergeCell ref="I1122:J1122"/>
    <mergeCell ref="E1123:H1123"/>
    <mergeCell ref="I1123:J1123"/>
    <mergeCell ref="E1124:H1124"/>
    <mergeCell ref="I1124:J1124"/>
    <mergeCell ref="E1125:H1125"/>
    <mergeCell ref="I1125:J1125"/>
    <mergeCell ref="E1126:H1126"/>
    <mergeCell ref="I1126:J1126"/>
    <mergeCell ref="E1127:H1127"/>
    <mergeCell ref="I1127:J1127"/>
    <mergeCell ref="E1128:H1128"/>
    <mergeCell ref="I1128:J1128"/>
    <mergeCell ref="E1129:H1129"/>
    <mergeCell ref="I1129:J1129"/>
    <mergeCell ref="E1130:H1130"/>
    <mergeCell ref="I1130:J1130"/>
    <mergeCell ref="E1131:H1131"/>
    <mergeCell ref="I1131:J1131"/>
    <mergeCell ref="E1132:H1132"/>
    <mergeCell ref="I1132:J1132"/>
    <mergeCell ref="E1133:H1133"/>
    <mergeCell ref="I1133:J1133"/>
    <mergeCell ref="E1134:H1134"/>
    <mergeCell ref="I1134:J1134"/>
    <mergeCell ref="E1135:H1135"/>
    <mergeCell ref="I1135:J1135"/>
    <mergeCell ref="E1136:H1136"/>
    <mergeCell ref="I1136:J1136"/>
    <mergeCell ref="E1137:H1137"/>
    <mergeCell ref="I1137:J1137"/>
    <mergeCell ref="E1138:H1138"/>
    <mergeCell ref="I1138:J1138"/>
    <mergeCell ref="E1139:H1139"/>
    <mergeCell ref="I1139:J1139"/>
    <mergeCell ref="E1140:H1140"/>
    <mergeCell ref="I1140:J1140"/>
    <mergeCell ref="E1141:H1141"/>
    <mergeCell ref="I1141:J1141"/>
    <mergeCell ref="E1142:H1142"/>
    <mergeCell ref="I1142:J1142"/>
    <mergeCell ref="E1143:H1143"/>
    <mergeCell ref="I1143:J1143"/>
    <mergeCell ref="E1144:H1144"/>
    <mergeCell ref="I1144:J1144"/>
    <mergeCell ref="E1145:H1145"/>
    <mergeCell ref="I1145:J1145"/>
    <mergeCell ref="E1146:H1146"/>
    <mergeCell ref="I1146:J1146"/>
    <mergeCell ref="E1147:H1147"/>
    <mergeCell ref="I1147:J1147"/>
    <mergeCell ref="E1148:H1148"/>
    <mergeCell ref="I1148:J1148"/>
    <mergeCell ref="E1149:H1149"/>
    <mergeCell ref="I1149:J1149"/>
    <mergeCell ref="E1150:H1150"/>
    <mergeCell ref="I1150:J1150"/>
    <mergeCell ref="E1151:H1151"/>
    <mergeCell ref="I1151:J1151"/>
    <mergeCell ref="E1152:H1152"/>
    <mergeCell ref="I1152:J1152"/>
    <mergeCell ref="E1153:H1153"/>
    <mergeCell ref="I1153:J1153"/>
    <mergeCell ref="E1154:H1154"/>
    <mergeCell ref="I1154:J1154"/>
    <mergeCell ref="E1155:H1155"/>
    <mergeCell ref="I1155:J1155"/>
    <mergeCell ref="E1156:H1156"/>
    <mergeCell ref="I1156:J1156"/>
    <mergeCell ref="E1157:H1157"/>
    <mergeCell ref="I1157:J1157"/>
    <mergeCell ref="E1158:H1158"/>
    <mergeCell ref="I1158:J1158"/>
    <mergeCell ref="E1159:H1159"/>
    <mergeCell ref="I1159:J1159"/>
    <mergeCell ref="E1160:H1160"/>
    <mergeCell ref="I1160:J1160"/>
    <mergeCell ref="E1161:H1161"/>
    <mergeCell ref="I1161:J1161"/>
    <mergeCell ref="E1162:H1162"/>
    <mergeCell ref="I1162:J1162"/>
    <mergeCell ref="E1163:H1163"/>
    <mergeCell ref="I1163:J1163"/>
    <mergeCell ref="E1164:H1164"/>
    <mergeCell ref="I1164:J1164"/>
    <mergeCell ref="E1165:H1165"/>
    <mergeCell ref="I1165:J1165"/>
    <mergeCell ref="E1166:H1166"/>
    <mergeCell ref="I1166:J1166"/>
    <mergeCell ref="E1167:H1167"/>
    <mergeCell ref="I1167:J1167"/>
    <mergeCell ref="E1168:H1168"/>
    <mergeCell ref="I1168:J1168"/>
    <mergeCell ref="E1169:H1169"/>
    <mergeCell ref="I1169:J1169"/>
    <mergeCell ref="E1170:H1170"/>
    <mergeCell ref="I1170:J1170"/>
    <mergeCell ref="E1171:H1171"/>
    <mergeCell ref="I1171:J1171"/>
    <mergeCell ref="E1172:H1172"/>
    <mergeCell ref="I1172:J1172"/>
    <mergeCell ref="E1173:H1173"/>
    <mergeCell ref="I1173:J1173"/>
    <mergeCell ref="E1174:H1174"/>
    <mergeCell ref="I1174:J1174"/>
    <mergeCell ref="E1175:H1175"/>
    <mergeCell ref="I1175:J1175"/>
    <mergeCell ref="E1176:H1176"/>
    <mergeCell ref="I1176:J1176"/>
    <mergeCell ref="E1177:H1177"/>
    <mergeCell ref="I1177:J1177"/>
    <mergeCell ref="E1178:H1178"/>
    <mergeCell ref="I1178:J1178"/>
    <mergeCell ref="E1179:H1179"/>
    <mergeCell ref="I1179:J1179"/>
    <mergeCell ref="E1180:H1180"/>
    <mergeCell ref="I1180:J1180"/>
    <mergeCell ref="E1181:H1181"/>
    <mergeCell ref="I1181:J1181"/>
    <mergeCell ref="E1182:H1182"/>
    <mergeCell ref="I1182:J1182"/>
    <mergeCell ref="E1183:H1183"/>
    <mergeCell ref="I1183:J1183"/>
    <mergeCell ref="E1184:H1184"/>
    <mergeCell ref="I1184:J1184"/>
    <mergeCell ref="E1185:H1185"/>
    <mergeCell ref="I1185:J1185"/>
    <mergeCell ref="E1186:H1186"/>
    <mergeCell ref="I1186:J1186"/>
    <mergeCell ref="E1187:H1187"/>
    <mergeCell ref="I1187:J1187"/>
    <mergeCell ref="E1188:H1188"/>
    <mergeCell ref="I1188:J1188"/>
    <mergeCell ref="E1189:H1189"/>
    <mergeCell ref="I1189:J1189"/>
    <mergeCell ref="E1190:H1190"/>
    <mergeCell ref="I1190:J1190"/>
    <mergeCell ref="E1191:H1191"/>
    <mergeCell ref="I1191:J1191"/>
    <mergeCell ref="E1192:H1192"/>
    <mergeCell ref="I1192:J1192"/>
    <mergeCell ref="E1193:H1193"/>
    <mergeCell ref="I1193:J1193"/>
    <mergeCell ref="E1194:H1194"/>
    <mergeCell ref="I1194:J1194"/>
    <mergeCell ref="E1195:H1195"/>
    <mergeCell ref="I1195:J1195"/>
    <mergeCell ref="E1196:H1196"/>
    <mergeCell ref="I1196:J1196"/>
    <mergeCell ref="E1197:H1197"/>
    <mergeCell ref="I1197:J1197"/>
    <mergeCell ref="E1198:H1198"/>
    <mergeCell ref="I1198:J1198"/>
    <mergeCell ref="E1199:H1199"/>
    <mergeCell ref="I1199:J1199"/>
    <mergeCell ref="E1200:H1200"/>
    <mergeCell ref="I1200:J1200"/>
    <mergeCell ref="E1201:H1201"/>
    <mergeCell ref="I1201:J1201"/>
    <mergeCell ref="E1202:H1202"/>
    <mergeCell ref="I1202:J1202"/>
    <mergeCell ref="E1203:H1203"/>
    <mergeCell ref="I1203:J1203"/>
    <mergeCell ref="E1204:H1204"/>
    <mergeCell ref="I1204:J1204"/>
    <mergeCell ref="E1205:H1205"/>
    <mergeCell ref="I1205:J1205"/>
    <mergeCell ref="E1206:H1206"/>
    <mergeCell ref="I1206:J1206"/>
    <mergeCell ref="E1207:H1207"/>
    <mergeCell ref="I1207:J1207"/>
    <mergeCell ref="E1208:H1208"/>
    <mergeCell ref="I1208:J1208"/>
    <mergeCell ref="E1209:H1209"/>
    <mergeCell ref="I1209:J1209"/>
    <mergeCell ref="E1210:H1210"/>
    <mergeCell ref="I1210:J1210"/>
    <mergeCell ref="E1211:H1211"/>
    <mergeCell ref="I1211:J1211"/>
    <mergeCell ref="E1212:H1212"/>
    <mergeCell ref="I1212:J1212"/>
    <mergeCell ref="E1213:H1213"/>
    <mergeCell ref="I1213:J1213"/>
    <mergeCell ref="E1214:H1214"/>
    <mergeCell ref="I1214:J1214"/>
    <mergeCell ref="E1215:H1215"/>
    <mergeCell ref="I1215:J1215"/>
    <mergeCell ref="E1216:H1216"/>
    <mergeCell ref="I1216:J1216"/>
    <mergeCell ref="E1217:H1217"/>
    <mergeCell ref="I1217:J1217"/>
    <mergeCell ref="E1218:H1218"/>
    <mergeCell ref="I1218:J1218"/>
    <mergeCell ref="E1219:H1219"/>
    <mergeCell ref="I1219:J1219"/>
    <mergeCell ref="E1220:H1220"/>
    <mergeCell ref="I1220:J1220"/>
    <mergeCell ref="E1221:H1221"/>
    <mergeCell ref="I1221:J1221"/>
    <mergeCell ref="E1222:H1222"/>
    <mergeCell ref="I1222:J1222"/>
    <mergeCell ref="E1223:H1223"/>
    <mergeCell ref="I1223:J1223"/>
    <mergeCell ref="E1224:H1224"/>
    <mergeCell ref="I1224:J1224"/>
    <mergeCell ref="E1225:H1225"/>
    <mergeCell ref="I1225:J1225"/>
    <mergeCell ref="E1226:H1226"/>
    <mergeCell ref="I1226:J1226"/>
    <mergeCell ref="E1227:H1227"/>
    <mergeCell ref="I1227:J1227"/>
    <mergeCell ref="E1228:H1228"/>
    <mergeCell ref="I1228:J1228"/>
    <mergeCell ref="E1229:H1229"/>
    <mergeCell ref="I1229:J1229"/>
    <mergeCell ref="E1230:H1230"/>
    <mergeCell ref="I1230:J1230"/>
    <mergeCell ref="E1231:H1231"/>
    <mergeCell ref="I1231:J1231"/>
    <mergeCell ref="E1232:H1232"/>
    <mergeCell ref="I1232:J1232"/>
    <mergeCell ref="E1233:H1233"/>
    <mergeCell ref="I1233:J1233"/>
    <mergeCell ref="E1234:H1234"/>
    <mergeCell ref="I1234:J1234"/>
    <mergeCell ref="E1235:H1235"/>
    <mergeCell ref="I1235:J1235"/>
    <mergeCell ref="E1236:H1236"/>
    <mergeCell ref="I1236:J1236"/>
    <mergeCell ref="E1237:H1237"/>
    <mergeCell ref="I1237:J1237"/>
    <mergeCell ref="E1238:H1238"/>
    <mergeCell ref="I1238:J1238"/>
    <mergeCell ref="E1239:H1239"/>
    <mergeCell ref="I1239:J1239"/>
    <mergeCell ref="E1240:H1240"/>
    <mergeCell ref="I1240:J1240"/>
    <mergeCell ref="E1241:H1241"/>
    <mergeCell ref="I1241:J1241"/>
    <mergeCell ref="E1242:H1242"/>
    <mergeCell ref="I1242:J1242"/>
    <mergeCell ref="E1243:H1243"/>
    <mergeCell ref="I1243:J1243"/>
    <mergeCell ref="E1244:H1244"/>
    <mergeCell ref="I1244:J1244"/>
    <mergeCell ref="E1245:H1245"/>
    <mergeCell ref="I1245:J1245"/>
    <mergeCell ref="E1246:H1246"/>
    <mergeCell ref="I1246:J1246"/>
    <mergeCell ref="E1247:H1247"/>
    <mergeCell ref="I1247:J1247"/>
    <mergeCell ref="E1248:H1248"/>
    <mergeCell ref="I1248:J1248"/>
    <mergeCell ref="E1249:H1249"/>
    <mergeCell ref="I1249:J1249"/>
    <mergeCell ref="E1250:H1250"/>
    <mergeCell ref="I1250:J1250"/>
    <mergeCell ref="E1251:H1251"/>
    <mergeCell ref="I1251:J1251"/>
    <mergeCell ref="E1252:H1252"/>
    <mergeCell ref="I1252:J1252"/>
    <mergeCell ref="E1253:H1253"/>
    <mergeCell ref="I1253:J1253"/>
    <mergeCell ref="E1254:H1254"/>
    <mergeCell ref="I1254:J1254"/>
    <mergeCell ref="E1255:H1255"/>
    <mergeCell ref="I1255:J1255"/>
    <mergeCell ref="E1256:H1256"/>
    <mergeCell ref="I1256:J1256"/>
    <mergeCell ref="E1257:H1257"/>
    <mergeCell ref="I1257:J1257"/>
    <mergeCell ref="E1258:H1258"/>
    <mergeCell ref="I1258:J1258"/>
    <mergeCell ref="E1259:H1259"/>
    <mergeCell ref="I1259:J1259"/>
    <mergeCell ref="E1260:H1260"/>
    <mergeCell ref="I1260:J1260"/>
    <mergeCell ref="E1261:H1261"/>
    <mergeCell ref="I1261:J1261"/>
    <mergeCell ref="E1262:H1262"/>
    <mergeCell ref="I1262:J1262"/>
    <mergeCell ref="E1263:H1263"/>
    <mergeCell ref="I1263:J1263"/>
    <mergeCell ref="E1264:H1264"/>
    <mergeCell ref="I1264:J1264"/>
    <mergeCell ref="E1265:H1265"/>
    <mergeCell ref="I1265:J1265"/>
    <mergeCell ref="E1266:H1266"/>
    <mergeCell ref="I1266:J1266"/>
    <mergeCell ref="E1267:H1267"/>
    <mergeCell ref="I1267:J1267"/>
    <mergeCell ref="E1268:H1268"/>
    <mergeCell ref="I1268:J1268"/>
    <mergeCell ref="E1269:H1269"/>
    <mergeCell ref="I1269:J1269"/>
    <mergeCell ref="E1270:H1270"/>
    <mergeCell ref="I1270:J1270"/>
    <mergeCell ref="E1271:H1271"/>
    <mergeCell ref="I1271:J1271"/>
    <mergeCell ref="E1272:H1272"/>
    <mergeCell ref="I1272:J1272"/>
    <mergeCell ref="E1273:H1273"/>
    <mergeCell ref="I1273:J1273"/>
    <mergeCell ref="E1274:H1274"/>
    <mergeCell ref="I1274:J1274"/>
    <mergeCell ref="E1275:H1275"/>
    <mergeCell ref="I1275:J1275"/>
    <mergeCell ref="E1276:H1276"/>
    <mergeCell ref="I1276:J1276"/>
    <mergeCell ref="E1277:H1277"/>
    <mergeCell ref="I1277:J1277"/>
    <mergeCell ref="E1278:H1278"/>
    <mergeCell ref="I1278:J1278"/>
    <mergeCell ref="E1279:H1279"/>
    <mergeCell ref="I1279:J1279"/>
    <mergeCell ref="E1280:H1280"/>
    <mergeCell ref="I1280:J1280"/>
    <mergeCell ref="E1281:H1281"/>
    <mergeCell ref="I1281:J1281"/>
    <mergeCell ref="E1282:H1282"/>
    <mergeCell ref="I1282:J1282"/>
    <mergeCell ref="E1283:H1283"/>
    <mergeCell ref="I1283:J1283"/>
    <mergeCell ref="E1284:H1284"/>
    <mergeCell ref="I1284:J1284"/>
    <mergeCell ref="E1285:H1285"/>
    <mergeCell ref="I1285:J1285"/>
    <mergeCell ref="E1286:H1286"/>
    <mergeCell ref="I1286:J1286"/>
    <mergeCell ref="E1287:H1287"/>
    <mergeCell ref="I1287:J1287"/>
    <mergeCell ref="E1288:H1288"/>
    <mergeCell ref="I1288:J1288"/>
    <mergeCell ref="E1289:H1289"/>
    <mergeCell ref="I1289:J1289"/>
    <mergeCell ref="E1290:H1290"/>
    <mergeCell ref="I1290:J1290"/>
    <mergeCell ref="E1291:H1291"/>
    <mergeCell ref="I1291:J1291"/>
    <mergeCell ref="E1292:H1292"/>
    <mergeCell ref="I1292:J1292"/>
    <mergeCell ref="E1293:H1293"/>
    <mergeCell ref="I1293:J1293"/>
    <mergeCell ref="E1294:H1294"/>
    <mergeCell ref="I1294:J1294"/>
    <mergeCell ref="E1295:H1295"/>
    <mergeCell ref="I1295:J1295"/>
    <mergeCell ref="E1296:H1296"/>
    <mergeCell ref="I1296:J1296"/>
    <mergeCell ref="E1297:H1297"/>
    <mergeCell ref="I1297:J1297"/>
    <mergeCell ref="E1298:H1298"/>
    <mergeCell ref="I1298:J1298"/>
    <mergeCell ref="E1299:H1299"/>
    <mergeCell ref="I1299:J1299"/>
    <mergeCell ref="E1300:H1300"/>
    <mergeCell ref="I1300:J1300"/>
    <mergeCell ref="E1301:H1301"/>
    <mergeCell ref="I1301:J1301"/>
    <mergeCell ref="E1302:H1302"/>
    <mergeCell ref="I1302:J1302"/>
    <mergeCell ref="E1303:H1303"/>
    <mergeCell ref="I1303:J1303"/>
    <mergeCell ref="E1304:H1304"/>
    <mergeCell ref="I1304:J1304"/>
    <mergeCell ref="E1305:H1305"/>
    <mergeCell ref="I1305:J1305"/>
    <mergeCell ref="E1306:H1306"/>
    <mergeCell ref="I1306:J1306"/>
    <mergeCell ref="E1307:H1307"/>
    <mergeCell ref="I1307:J1307"/>
    <mergeCell ref="E1308:H1308"/>
    <mergeCell ref="I1308:J1308"/>
    <mergeCell ref="E1309:H1309"/>
    <mergeCell ref="I1309:J1309"/>
    <mergeCell ref="E1310:H1310"/>
    <mergeCell ref="I1310:J1310"/>
    <mergeCell ref="E1311:H1311"/>
    <mergeCell ref="I1311:J1311"/>
    <mergeCell ref="E1312:H1312"/>
    <mergeCell ref="I1312:J1312"/>
    <mergeCell ref="E1313:H1313"/>
    <mergeCell ref="I1313:J1313"/>
    <mergeCell ref="E1314:H1314"/>
    <mergeCell ref="I1314:J1314"/>
    <mergeCell ref="E1315:H1315"/>
    <mergeCell ref="I1315:J1315"/>
    <mergeCell ref="E1316:H1316"/>
    <mergeCell ref="I1316:J1316"/>
    <mergeCell ref="E1317:H1317"/>
    <mergeCell ref="I1317:J1317"/>
    <mergeCell ref="E1318:H1318"/>
    <mergeCell ref="I1318:J1318"/>
    <mergeCell ref="E1319:H1319"/>
    <mergeCell ref="I1319:J1319"/>
    <mergeCell ref="E1320:H1320"/>
    <mergeCell ref="I1320:J1320"/>
    <mergeCell ref="E1321:H1321"/>
    <mergeCell ref="I1321:J1321"/>
    <mergeCell ref="E1322:H1322"/>
    <mergeCell ref="I1322:J1322"/>
    <mergeCell ref="E1323:H1323"/>
    <mergeCell ref="I1323:J1323"/>
    <mergeCell ref="E1324:H1324"/>
    <mergeCell ref="I1324:J1324"/>
    <mergeCell ref="E1325:H1325"/>
    <mergeCell ref="I1325:J1325"/>
    <mergeCell ref="E1326:H1326"/>
    <mergeCell ref="I1326:J1326"/>
    <mergeCell ref="E1327:H1327"/>
    <mergeCell ref="I1327:J1327"/>
    <mergeCell ref="E1328:H1328"/>
    <mergeCell ref="I1328:J1328"/>
    <mergeCell ref="E1329:H1329"/>
    <mergeCell ref="I1329:J1329"/>
    <mergeCell ref="E1330:H1330"/>
    <mergeCell ref="I1330:J1330"/>
    <mergeCell ref="E1331:H1331"/>
    <mergeCell ref="I1331:J1331"/>
    <mergeCell ref="E1332:H1332"/>
    <mergeCell ref="I1332:J1332"/>
    <mergeCell ref="E1333:H1333"/>
    <mergeCell ref="I1333:J1333"/>
    <mergeCell ref="E1334:H1334"/>
    <mergeCell ref="I1334:J1334"/>
    <mergeCell ref="E1335:H1335"/>
    <mergeCell ref="I1335:J1335"/>
    <mergeCell ref="E1336:H1336"/>
    <mergeCell ref="I1336:J1336"/>
    <mergeCell ref="E1337:H1337"/>
    <mergeCell ref="I1337:J1337"/>
    <mergeCell ref="E1338:H1338"/>
    <mergeCell ref="I1338:J1338"/>
    <mergeCell ref="E1339:H1339"/>
    <mergeCell ref="I1339:J1339"/>
    <mergeCell ref="E1340:H1340"/>
    <mergeCell ref="I1340:J1340"/>
    <mergeCell ref="E1341:H1341"/>
    <mergeCell ref="I1341:J1341"/>
    <mergeCell ref="E1342:H1342"/>
    <mergeCell ref="I1342:J1342"/>
    <mergeCell ref="E1343:H1343"/>
    <mergeCell ref="I1343:J1343"/>
    <mergeCell ref="E1344:H1344"/>
    <mergeCell ref="I1344:J1344"/>
    <mergeCell ref="E1345:H1345"/>
    <mergeCell ref="I1345:J1345"/>
    <mergeCell ref="E1346:H1346"/>
    <mergeCell ref="I1346:J1346"/>
    <mergeCell ref="E1347:H1347"/>
    <mergeCell ref="I1347:J1347"/>
    <mergeCell ref="E1348:H1348"/>
    <mergeCell ref="I1348:J1348"/>
    <mergeCell ref="E1349:H1349"/>
    <mergeCell ref="I1349:J1349"/>
    <mergeCell ref="E1350:H1350"/>
    <mergeCell ref="I1350:J1350"/>
    <mergeCell ref="E1351:H1351"/>
    <mergeCell ref="I1351:J1351"/>
    <mergeCell ref="E1369:H1369"/>
    <mergeCell ref="I1369:J1369"/>
    <mergeCell ref="E1370:H1370"/>
    <mergeCell ref="I1370:J1370"/>
    <mergeCell ref="E1371:H1371"/>
    <mergeCell ref="I1371:J1371"/>
    <mergeCell ref="E1372:H1372"/>
    <mergeCell ref="I1372:J1372"/>
    <mergeCell ref="E1373:H1373"/>
    <mergeCell ref="I1373:J1373"/>
    <mergeCell ref="E1374:H1374"/>
    <mergeCell ref="I1374:J1374"/>
    <mergeCell ref="E1375:H1375"/>
    <mergeCell ref="I1375:J1375"/>
    <mergeCell ref="E1376:H1376"/>
    <mergeCell ref="I1376:J1376"/>
    <mergeCell ref="E1377:H1377"/>
    <mergeCell ref="I1377:J1377"/>
    <mergeCell ref="E1378:H1378"/>
    <mergeCell ref="I1378:J1378"/>
    <mergeCell ref="E1379:H1379"/>
    <mergeCell ref="I1379:J1379"/>
    <mergeCell ref="E1380:H1380"/>
    <mergeCell ref="I1380:J1380"/>
    <mergeCell ref="E1352:H1352"/>
    <mergeCell ref="I1352:J1352"/>
    <mergeCell ref="E1353:H1353"/>
    <mergeCell ref="I1353:J1353"/>
    <mergeCell ref="E1354:H1354"/>
    <mergeCell ref="I1354:J1354"/>
    <mergeCell ref="E1355:H1355"/>
    <mergeCell ref="I1355:J1355"/>
    <mergeCell ref="E1356:H1356"/>
    <mergeCell ref="I1356:J1356"/>
    <mergeCell ref="E1357:H1357"/>
    <mergeCell ref="I1357:J1357"/>
    <mergeCell ref="E1358:H1358"/>
    <mergeCell ref="I1358:J1358"/>
    <mergeCell ref="E1359:H1359"/>
    <mergeCell ref="I1359:J1359"/>
    <mergeCell ref="E1360:H1360"/>
    <mergeCell ref="I1360:J1360"/>
    <mergeCell ref="E1361:H1361"/>
    <mergeCell ref="I1361:J1361"/>
    <mergeCell ref="E1362:H1362"/>
    <mergeCell ref="I1362:J1362"/>
    <mergeCell ref="E1363:H1363"/>
    <mergeCell ref="I1363:J1363"/>
    <mergeCell ref="E1364:H1364"/>
    <mergeCell ref="I1364:J1364"/>
    <mergeCell ref="E1365:H1365"/>
    <mergeCell ref="I1365:J1365"/>
    <mergeCell ref="E1366:H1366"/>
    <mergeCell ref="I1366:J1366"/>
    <mergeCell ref="E1367:H1367"/>
    <mergeCell ref="I1367:J1367"/>
    <mergeCell ref="E1368:H1368"/>
    <mergeCell ref="I1368:J1368"/>
    <mergeCell ref="D4049:O4049"/>
    <mergeCell ref="C2687:K2688"/>
    <mergeCell ref="L2687:AD2687"/>
    <mergeCell ref="E2689:K2689"/>
    <mergeCell ref="E2690:K2690"/>
    <mergeCell ref="E2691:K2691"/>
    <mergeCell ref="E2692:K2692"/>
    <mergeCell ref="E2693:K2693"/>
    <mergeCell ref="E2694:K2694"/>
    <mergeCell ref="E2695:K2695"/>
    <mergeCell ref="E2696:K2696"/>
    <mergeCell ref="E2697:K2697"/>
    <mergeCell ref="E2698:K2698"/>
    <mergeCell ref="E2699:K2699"/>
    <mergeCell ref="E2700:K2700"/>
    <mergeCell ref="E2701:K2701"/>
    <mergeCell ref="E2702:K2702"/>
    <mergeCell ref="E2703:K2703"/>
    <mergeCell ref="E2704:K2704"/>
    <mergeCell ref="E2705:K2705"/>
    <mergeCell ref="E2706:K2706"/>
    <mergeCell ref="E2707:K2707"/>
    <mergeCell ref="E2708:K2708"/>
    <mergeCell ref="E2709:K2709"/>
    <mergeCell ref="E2710:K2710"/>
    <mergeCell ref="E2711:K2711"/>
    <mergeCell ref="E2712:K2712"/>
    <mergeCell ref="E2713:K2713"/>
    <mergeCell ref="E2714:K2714"/>
    <mergeCell ref="E2715:K2715"/>
    <mergeCell ref="E2716:K2716"/>
    <mergeCell ref="E2717:K2717"/>
    <mergeCell ref="E2718:K2718"/>
    <mergeCell ref="E2719:K2719"/>
    <mergeCell ref="E2720:K2720"/>
    <mergeCell ref="E2721:K2721"/>
    <mergeCell ref="E2722:K2722"/>
    <mergeCell ref="E2723:K2723"/>
    <mergeCell ref="E2724:K2724"/>
    <mergeCell ref="E2725:K2725"/>
    <mergeCell ref="E2726:K2726"/>
    <mergeCell ref="E2727:K2727"/>
    <mergeCell ref="E2728:K2728"/>
    <mergeCell ref="E2729:K2729"/>
    <mergeCell ref="E2730:K2730"/>
    <mergeCell ref="E2731:K2731"/>
    <mergeCell ref="E2732:K2732"/>
    <mergeCell ref="E2733:K2733"/>
    <mergeCell ref="E2734:K2734"/>
    <mergeCell ref="E2735:K2735"/>
    <mergeCell ref="E2736:K2736"/>
    <mergeCell ref="E2737:K2737"/>
    <mergeCell ref="E2738:K2738"/>
    <mergeCell ref="E2739:K2739"/>
    <mergeCell ref="B3991:AE3991"/>
    <mergeCell ref="B3993:AE3993"/>
    <mergeCell ref="B3995:AE3995"/>
    <mergeCell ref="B3997:AE3997"/>
    <mergeCell ref="B3999:AE3999"/>
    <mergeCell ref="C3767:D3767"/>
    <mergeCell ref="C3462:D3462"/>
    <mergeCell ref="C3120:D3120"/>
    <mergeCell ref="C3521:D3521"/>
    <mergeCell ref="C3928:D3928"/>
    <mergeCell ref="E2740:K2740"/>
    <mergeCell ref="E2741:K2741"/>
    <mergeCell ref="E2742:K2742"/>
    <mergeCell ref="E2743:K2743"/>
    <mergeCell ref="E2744:K2744"/>
    <mergeCell ref="E2745:K2745"/>
    <mergeCell ref="E2746:K2746"/>
    <mergeCell ref="E2747:K2747"/>
    <mergeCell ref="E2748:K2748"/>
    <mergeCell ref="E2749:K2749"/>
    <mergeCell ref="E2750:K2750"/>
    <mergeCell ref="E2751:K2751"/>
    <mergeCell ref="E2752:K2752"/>
    <mergeCell ref="E2753:K2753"/>
    <mergeCell ref="E2754:K2754"/>
    <mergeCell ref="E2755:K2755"/>
    <mergeCell ref="E2756:K2756"/>
    <mergeCell ref="E2757:K2757"/>
    <mergeCell ref="E2758:K2758"/>
    <mergeCell ref="E2759:K2759"/>
    <mergeCell ref="E2760:K2760"/>
    <mergeCell ref="E2761:K2761"/>
    <mergeCell ref="E2762:K2762"/>
    <mergeCell ref="E2763:K2763"/>
    <mergeCell ref="E2764:K2764"/>
    <mergeCell ref="E2765:K2765"/>
    <mergeCell ref="E2766:K2766"/>
    <mergeCell ref="E2767:K2767"/>
    <mergeCell ref="E2768:K2768"/>
    <mergeCell ref="E2769:K2769"/>
    <mergeCell ref="E2770:K2770"/>
    <mergeCell ref="E2771:K2771"/>
    <mergeCell ref="E2772:K2772"/>
    <mergeCell ref="E2773:K2773"/>
    <mergeCell ref="E2774:K2774"/>
    <mergeCell ref="E2775:K2775"/>
    <mergeCell ref="E2776:K2776"/>
    <mergeCell ref="E2777:K2777"/>
    <mergeCell ref="E2778:K2778"/>
    <mergeCell ref="E2779:K2779"/>
    <mergeCell ref="E2780:K2780"/>
    <mergeCell ref="E2781:K2781"/>
    <mergeCell ref="E2782:K2782"/>
    <mergeCell ref="E2783:K2783"/>
    <mergeCell ref="E2784:K2784"/>
    <mergeCell ref="E2785:K2785"/>
    <mergeCell ref="E2786:K2786"/>
    <mergeCell ref="E2787:K2787"/>
    <mergeCell ref="E2788:K2788"/>
    <mergeCell ref="E2789:K2789"/>
    <mergeCell ref="E2790:K2790"/>
    <mergeCell ref="E2791:K2791"/>
    <mergeCell ref="E2792:K2792"/>
    <mergeCell ref="E2793:K2793"/>
    <mergeCell ref="E2794:K2794"/>
    <mergeCell ref="E2795:K2795"/>
    <mergeCell ref="E2796:K2796"/>
    <mergeCell ref="E2797:K2797"/>
    <mergeCell ref="E2798:K2798"/>
    <mergeCell ref="E2799:K2799"/>
    <mergeCell ref="E2800:K2800"/>
    <mergeCell ref="E2801:K2801"/>
    <mergeCell ref="E2802:K2802"/>
    <mergeCell ref="E2803:K2803"/>
    <mergeCell ref="E2804:K2804"/>
    <mergeCell ref="E2805:K2805"/>
    <mergeCell ref="E2806:K2806"/>
    <mergeCell ref="E2807:K2807"/>
    <mergeCell ref="E2808:K2808"/>
    <mergeCell ref="E2809:K2809"/>
    <mergeCell ref="E2810:K2810"/>
    <mergeCell ref="E2811:K2811"/>
    <mergeCell ref="E2812:K2812"/>
    <mergeCell ref="E2813:K2813"/>
    <mergeCell ref="E2814:K2814"/>
    <mergeCell ref="E2815:K2815"/>
    <mergeCell ref="E2816:K2816"/>
    <mergeCell ref="E2817:K2817"/>
    <mergeCell ref="E2818:K2818"/>
    <mergeCell ref="E2819:K2819"/>
    <mergeCell ref="E2820:K2820"/>
    <mergeCell ref="E2821:K2821"/>
    <mergeCell ref="E2822:K2822"/>
    <mergeCell ref="E2823:K2823"/>
    <mergeCell ref="E2824:K2824"/>
    <mergeCell ref="E2825:K2825"/>
    <mergeCell ref="E2826:K2826"/>
    <mergeCell ref="E2827:K2827"/>
    <mergeCell ref="E2828:K2828"/>
    <mergeCell ref="E2829:K2829"/>
    <mergeCell ref="E2830:K2830"/>
    <mergeCell ref="E2831:K2831"/>
    <mergeCell ref="E2832:K2832"/>
    <mergeCell ref="E2833:K2833"/>
    <mergeCell ref="E2834:K2834"/>
    <mergeCell ref="E2835:K2835"/>
    <mergeCell ref="E2836:K2836"/>
    <mergeCell ref="E2837:K2837"/>
    <mergeCell ref="E2838:K2838"/>
    <mergeCell ref="E2839:K2839"/>
    <mergeCell ref="E2840:K2840"/>
    <mergeCell ref="E2841:K2841"/>
    <mergeCell ref="E2842:K2842"/>
    <mergeCell ref="E2843:K2843"/>
    <mergeCell ref="E2844:K2844"/>
    <mergeCell ref="E2845:K2845"/>
    <mergeCell ref="E2846:K2846"/>
    <mergeCell ref="E2847:K2847"/>
    <mergeCell ref="E2848:K2848"/>
    <mergeCell ref="E2849:K2849"/>
    <mergeCell ref="E2850:K2850"/>
    <mergeCell ref="E2851:K2851"/>
    <mergeCell ref="E2852:K2852"/>
    <mergeCell ref="E2853:K2853"/>
    <mergeCell ref="E2854:K2854"/>
    <mergeCell ref="E2855:K2855"/>
    <mergeCell ref="E2856:K2856"/>
    <mergeCell ref="E2857:K2857"/>
    <mergeCell ref="E2858:K2858"/>
    <mergeCell ref="E2859:K2859"/>
    <mergeCell ref="E2860:K2860"/>
    <mergeCell ref="E2861:K2861"/>
    <mergeCell ref="E2862:K2862"/>
    <mergeCell ref="E2863:K2863"/>
    <mergeCell ref="E2864:K2864"/>
    <mergeCell ref="E2865:K2865"/>
    <mergeCell ref="E2866:K2866"/>
    <mergeCell ref="E2867:K2867"/>
    <mergeCell ref="E2868:K2868"/>
    <mergeCell ref="E2869:K2869"/>
    <mergeCell ref="E2870:K2870"/>
    <mergeCell ref="E2871:K2871"/>
    <mergeCell ref="E2872:K2872"/>
    <mergeCell ref="E2873:K2873"/>
    <mergeCell ref="E2874:K2874"/>
    <mergeCell ref="E2875:K2875"/>
    <mergeCell ref="E2876:K2876"/>
    <mergeCell ref="E2877:K2877"/>
    <mergeCell ref="E2878:K2878"/>
    <mergeCell ref="E2879:K2879"/>
    <mergeCell ref="E2880:K2880"/>
    <mergeCell ref="E2881:K2881"/>
    <mergeCell ref="E2882:K2882"/>
    <mergeCell ref="E2883:K2883"/>
    <mergeCell ref="E2884:K2884"/>
    <mergeCell ref="E2885:K2885"/>
    <mergeCell ref="E2886:K2886"/>
    <mergeCell ref="E2887:K2887"/>
    <mergeCell ref="E2888:K2888"/>
    <mergeCell ref="E2889:K2889"/>
    <mergeCell ref="E2890:K2890"/>
    <mergeCell ref="E2891:K2891"/>
    <mergeCell ref="E2892:K2892"/>
    <mergeCell ref="E2893:K2893"/>
    <mergeCell ref="E2894:K2894"/>
    <mergeCell ref="E2895:K2895"/>
    <mergeCell ref="E2896:K2896"/>
    <mergeCell ref="E2897:K2897"/>
    <mergeCell ref="E2898:K2898"/>
    <mergeCell ref="E2899:K2899"/>
    <mergeCell ref="E2900:K2900"/>
    <mergeCell ref="E2901:K2901"/>
    <mergeCell ref="E2902:K2902"/>
    <mergeCell ref="E2903:K2903"/>
    <mergeCell ref="E2904:K2904"/>
    <mergeCell ref="E2905:K2905"/>
    <mergeCell ref="E2906:K2906"/>
    <mergeCell ref="E2907:K2907"/>
    <mergeCell ref="E2908:K2908"/>
    <mergeCell ref="E2909:K2909"/>
    <mergeCell ref="E2910:K2910"/>
    <mergeCell ref="E2911:K2911"/>
    <mergeCell ref="E2912:K2912"/>
    <mergeCell ref="E2913:K2913"/>
    <mergeCell ref="E2914:K2914"/>
    <mergeCell ref="E2915:K2915"/>
    <mergeCell ref="E2916:K2916"/>
    <mergeCell ref="E2917:K2917"/>
    <mergeCell ref="E2918:K2918"/>
    <mergeCell ref="E2919:K2919"/>
    <mergeCell ref="E2920:K2920"/>
    <mergeCell ref="E2921:K2921"/>
    <mergeCell ref="E2922:K2922"/>
    <mergeCell ref="E2923:K2923"/>
    <mergeCell ref="E2924:K2924"/>
    <mergeCell ref="E2925:K2925"/>
    <mergeCell ref="E2926:K2926"/>
    <mergeCell ref="E2927:K2927"/>
    <mergeCell ref="E2928:K2928"/>
    <mergeCell ref="E2929:K2929"/>
    <mergeCell ref="E2930:K2930"/>
    <mergeCell ref="E2931:K2931"/>
    <mergeCell ref="E2932:K2932"/>
    <mergeCell ref="E2933:K2933"/>
    <mergeCell ref="E2934:K2934"/>
    <mergeCell ref="E2935:K2935"/>
    <mergeCell ref="E2936:K2936"/>
    <mergeCell ref="E2937:K2937"/>
    <mergeCell ref="E2938:K2938"/>
    <mergeCell ref="E2939:K2939"/>
    <mergeCell ref="E2940:K2940"/>
    <mergeCell ref="E2941:K2941"/>
    <mergeCell ref="E2942:K2942"/>
    <mergeCell ref="E2943:K2943"/>
    <mergeCell ref="E2944:K2944"/>
    <mergeCell ref="E2945:K2945"/>
    <mergeCell ref="E2946:K2946"/>
    <mergeCell ref="E2947:K2947"/>
    <mergeCell ref="E2948:K2948"/>
    <mergeCell ref="E2949:K2949"/>
    <mergeCell ref="E2950:K2950"/>
    <mergeCell ref="E2951:K2951"/>
    <mergeCell ref="E2952:K2952"/>
    <mergeCell ref="E2953:K2953"/>
    <mergeCell ref="E2954:K2954"/>
    <mergeCell ref="E2955:K2955"/>
    <mergeCell ref="E2956:K2956"/>
    <mergeCell ref="E2957:K2957"/>
    <mergeCell ref="E2958:K2958"/>
    <mergeCell ref="E2959:K2959"/>
    <mergeCell ref="E2960:K2960"/>
    <mergeCell ref="E2961:K2961"/>
    <mergeCell ref="E2962:K2962"/>
    <mergeCell ref="E2963:K2963"/>
    <mergeCell ref="E2964:K2964"/>
    <mergeCell ref="E2965:K2965"/>
    <mergeCell ref="E2966:K2966"/>
    <mergeCell ref="E2967:K2967"/>
    <mergeCell ref="E2968:K2968"/>
    <mergeCell ref="E2969:K2969"/>
    <mergeCell ref="E2970:K2970"/>
    <mergeCell ref="E2971:K2971"/>
    <mergeCell ref="E2972:K2972"/>
    <mergeCell ref="E2973:K2973"/>
    <mergeCell ref="E2974:K2974"/>
    <mergeCell ref="E2975:K2975"/>
    <mergeCell ref="E2976:K2976"/>
    <mergeCell ref="E2977:K2977"/>
    <mergeCell ref="E2978:K2978"/>
    <mergeCell ref="E2979:K2979"/>
    <mergeCell ref="E2980:K2980"/>
    <mergeCell ref="E2981:K2981"/>
    <mergeCell ref="E2982:K2982"/>
    <mergeCell ref="E2983:K2983"/>
    <mergeCell ref="E2984:K2984"/>
    <mergeCell ref="E2985:K2985"/>
    <mergeCell ref="E2986:K2986"/>
    <mergeCell ref="E2987:K2987"/>
    <mergeCell ref="E2988:K2988"/>
    <mergeCell ref="E2989:K2989"/>
    <mergeCell ref="E2990:K2990"/>
    <mergeCell ref="E2991:K2991"/>
    <mergeCell ref="E2992:K2992"/>
    <mergeCell ref="E2993:K2993"/>
    <mergeCell ref="E2994:K2994"/>
    <mergeCell ref="E2995:K2995"/>
    <mergeCell ref="E2996:K2996"/>
    <mergeCell ref="E2997:K2997"/>
    <mergeCell ref="E2998:K2998"/>
    <mergeCell ref="E2999:K2999"/>
    <mergeCell ref="E3000:K3000"/>
    <mergeCell ref="E3001:K3001"/>
    <mergeCell ref="E3002:K3002"/>
    <mergeCell ref="E3003:K3003"/>
    <mergeCell ref="E3004:K3004"/>
    <mergeCell ref="E3005:K3005"/>
    <mergeCell ref="E3006:K3006"/>
    <mergeCell ref="E3007:K3007"/>
    <mergeCell ref="E3008:K3008"/>
    <mergeCell ref="E3009:K3009"/>
    <mergeCell ref="E3010:K3010"/>
    <mergeCell ref="E3011:K3011"/>
    <mergeCell ref="E3012:K3012"/>
    <mergeCell ref="E3013:K3013"/>
    <mergeCell ref="E3014:K3014"/>
    <mergeCell ref="E3015:K3015"/>
    <mergeCell ref="E3016:K3016"/>
    <mergeCell ref="E3017:K3017"/>
    <mergeCell ref="E3018:K3018"/>
    <mergeCell ref="E3019:K3019"/>
    <mergeCell ref="E3020:K3020"/>
    <mergeCell ref="E3021:K3021"/>
    <mergeCell ref="E3022:K3022"/>
    <mergeCell ref="E3023:K3023"/>
    <mergeCell ref="E3024:K3024"/>
    <mergeCell ref="E3025:K3025"/>
    <mergeCell ref="E3026:K3026"/>
    <mergeCell ref="E3027:K3027"/>
    <mergeCell ref="E3028:K3028"/>
    <mergeCell ref="E3029:K3029"/>
    <mergeCell ref="E3030:K3030"/>
    <mergeCell ref="E3031:K3031"/>
    <mergeCell ref="E3032:K3032"/>
    <mergeCell ref="E3033:K3033"/>
    <mergeCell ref="E3034:K3034"/>
    <mergeCell ref="E3035:K3035"/>
    <mergeCell ref="E3036:K3036"/>
    <mergeCell ref="E3037:K3037"/>
    <mergeCell ref="E3038:K3038"/>
    <mergeCell ref="E3039:K3039"/>
    <mergeCell ref="E3040:K3040"/>
    <mergeCell ref="E3041:K3041"/>
    <mergeCell ref="E3042:K3042"/>
    <mergeCell ref="E3043:K3043"/>
    <mergeCell ref="E3044:K3044"/>
    <mergeCell ref="E3045:K3045"/>
    <mergeCell ref="E3046:K3046"/>
    <mergeCell ref="E3047:K3047"/>
    <mergeCell ref="E3048:K3048"/>
    <mergeCell ref="E3049:K3049"/>
    <mergeCell ref="E3050:K3050"/>
    <mergeCell ref="E3051:K3051"/>
    <mergeCell ref="E3052:K3052"/>
    <mergeCell ref="E3053:K3053"/>
    <mergeCell ref="E3054:K3054"/>
    <mergeCell ref="E3055:K3055"/>
    <mergeCell ref="E3056:K3056"/>
    <mergeCell ref="E3057:K3057"/>
    <mergeCell ref="E3058:K3058"/>
    <mergeCell ref="E3059:K3059"/>
    <mergeCell ref="E3060:K3060"/>
    <mergeCell ref="E3061:K3061"/>
    <mergeCell ref="E3062:K3062"/>
    <mergeCell ref="E3063:K3063"/>
    <mergeCell ref="E3064:K3064"/>
    <mergeCell ref="E3065:K3065"/>
    <mergeCell ref="E3066:K3066"/>
    <mergeCell ref="E3067:K3067"/>
    <mergeCell ref="E3068:K3068"/>
    <mergeCell ref="E3069:K3069"/>
    <mergeCell ref="E3070:K3070"/>
    <mergeCell ref="E3071:K3071"/>
    <mergeCell ref="E3072:K3072"/>
    <mergeCell ref="E3073:K3073"/>
    <mergeCell ref="E3074:K3074"/>
    <mergeCell ref="E3075:K3075"/>
    <mergeCell ref="E3076:K3076"/>
    <mergeCell ref="E3077:K3077"/>
    <mergeCell ref="E3078:K3078"/>
    <mergeCell ref="E3079:K3079"/>
    <mergeCell ref="E3080:K3080"/>
    <mergeCell ref="E3081:K3081"/>
    <mergeCell ref="E3082:K3082"/>
    <mergeCell ref="E3083:K3083"/>
    <mergeCell ref="E3084:K3084"/>
    <mergeCell ref="E3085:K3085"/>
    <mergeCell ref="E3086:K3086"/>
    <mergeCell ref="E3087:K3087"/>
    <mergeCell ref="E3088:K3088"/>
    <mergeCell ref="E3089:K3089"/>
    <mergeCell ref="E3090:K3090"/>
    <mergeCell ref="E3091:K3091"/>
    <mergeCell ref="E3092:K3092"/>
    <mergeCell ref="E3093:K3093"/>
    <mergeCell ref="E3094:K3094"/>
    <mergeCell ref="E3095:K3095"/>
    <mergeCell ref="E3096:K3096"/>
    <mergeCell ref="E3097:K3097"/>
    <mergeCell ref="E3098:K3098"/>
    <mergeCell ref="E3099:K3099"/>
    <mergeCell ref="E3100:K3100"/>
    <mergeCell ref="E3101:K3101"/>
    <mergeCell ref="E3102:K3102"/>
    <mergeCell ref="E3103:K3103"/>
    <mergeCell ref="E3104:K3104"/>
    <mergeCell ref="E3105:K3105"/>
    <mergeCell ref="E3106:K3106"/>
    <mergeCell ref="E3107:K3107"/>
    <mergeCell ref="E3108:K3108"/>
    <mergeCell ref="E3109:K3109"/>
    <mergeCell ref="E3110:K3110"/>
    <mergeCell ref="E3111:K3111"/>
    <mergeCell ref="E3112:K3112"/>
    <mergeCell ref="E3113:K3113"/>
    <mergeCell ref="E3114:K3114"/>
    <mergeCell ref="E3115:K3115"/>
    <mergeCell ref="E3116:K3116"/>
    <mergeCell ref="E3117:K3117"/>
    <mergeCell ref="E3118:K3118"/>
    <mergeCell ref="E3119:K3119"/>
    <mergeCell ref="E3120:K3120"/>
    <mergeCell ref="E3121:K3121"/>
    <mergeCell ref="E3122:K3122"/>
    <mergeCell ref="E3123:K3123"/>
    <mergeCell ref="E3124:K3124"/>
    <mergeCell ref="E3125:K3125"/>
    <mergeCell ref="E3126:K3126"/>
    <mergeCell ref="E3127:K3127"/>
    <mergeCell ref="E3128:K3128"/>
    <mergeCell ref="E3129:K3129"/>
    <mergeCell ref="E3130:K3130"/>
    <mergeCell ref="E3131:K3131"/>
    <mergeCell ref="E3132:K3132"/>
    <mergeCell ref="E3133:K3133"/>
    <mergeCell ref="E3134:K3134"/>
    <mergeCell ref="E3135:K3135"/>
    <mergeCell ref="E3136:K3136"/>
    <mergeCell ref="E3137:K3137"/>
    <mergeCell ref="E3138:K3138"/>
    <mergeCell ref="E3139:K3139"/>
    <mergeCell ref="E3140:K3140"/>
    <mergeCell ref="E3141:K3141"/>
    <mergeCell ref="E3142:K3142"/>
    <mergeCell ref="E3143:K3143"/>
    <mergeCell ref="E3144:K3144"/>
    <mergeCell ref="E3145:K3145"/>
    <mergeCell ref="E3146:K3146"/>
    <mergeCell ref="E3147:K3147"/>
    <mergeCell ref="E3148:K3148"/>
    <mergeCell ref="E3149:K3149"/>
    <mergeCell ref="E3150:K3150"/>
    <mergeCell ref="E3151:K3151"/>
    <mergeCell ref="E3152:K3152"/>
    <mergeCell ref="E3153:K3153"/>
    <mergeCell ref="E3154:K3154"/>
    <mergeCell ref="E3155:K3155"/>
    <mergeCell ref="E3156:K3156"/>
    <mergeCell ref="E3157:K3157"/>
    <mergeCell ref="E3158:K3158"/>
    <mergeCell ref="E3159:K3159"/>
    <mergeCell ref="E3160:K3160"/>
    <mergeCell ref="E3161:K3161"/>
    <mergeCell ref="E3162:K3162"/>
    <mergeCell ref="E3163:K3163"/>
    <mergeCell ref="E3164:K3164"/>
    <mergeCell ref="E3165:K3165"/>
    <mergeCell ref="E3166:K3166"/>
    <mergeCell ref="E3167:K3167"/>
    <mergeCell ref="E3168:K3168"/>
    <mergeCell ref="E3169:K3169"/>
    <mergeCell ref="E3170:K3170"/>
    <mergeCell ref="E3171:K3171"/>
    <mergeCell ref="E3172:K3172"/>
    <mergeCell ref="E3173:K3173"/>
    <mergeCell ref="E3174:K3174"/>
    <mergeCell ref="E3175:K3175"/>
    <mergeCell ref="E3176:K3176"/>
    <mergeCell ref="E3177:K3177"/>
    <mergeCell ref="E3178:K3178"/>
    <mergeCell ref="E3179:K3179"/>
    <mergeCell ref="E3180:K3180"/>
    <mergeCell ref="E3181:K3181"/>
    <mergeCell ref="E3182:K3182"/>
    <mergeCell ref="E3183:K3183"/>
    <mergeCell ref="E3184:K3184"/>
    <mergeCell ref="E3185:K3185"/>
    <mergeCell ref="E3186:K3186"/>
    <mergeCell ref="E3187:K3187"/>
    <mergeCell ref="E3188:K3188"/>
    <mergeCell ref="E3189:K3189"/>
    <mergeCell ref="E3190:K3190"/>
    <mergeCell ref="E3191:K3191"/>
    <mergeCell ref="E3192:K3192"/>
    <mergeCell ref="E3193:K3193"/>
    <mergeCell ref="E3194:K3194"/>
    <mergeCell ref="E3195:K3195"/>
    <mergeCell ref="E3196:K3196"/>
    <mergeCell ref="E3197:K3197"/>
    <mergeCell ref="E3198:K3198"/>
    <mergeCell ref="E3199:K3199"/>
    <mergeCell ref="E3200:K3200"/>
    <mergeCell ref="E3201:K3201"/>
    <mergeCell ref="E3202:K3202"/>
    <mergeCell ref="E3203:K3203"/>
    <mergeCell ref="E3204:K3204"/>
    <mergeCell ref="E3205:K3205"/>
    <mergeCell ref="E3206:K3206"/>
    <mergeCell ref="E3207:K3207"/>
    <mergeCell ref="E3208:K3208"/>
    <mergeCell ref="E3209:K3209"/>
    <mergeCell ref="E3210:K3210"/>
    <mergeCell ref="E3211:K3211"/>
    <mergeCell ref="E3212:K3212"/>
    <mergeCell ref="E3213:K3213"/>
    <mergeCell ref="E3214:K3214"/>
    <mergeCell ref="E3215:K3215"/>
    <mergeCell ref="E3216:K3216"/>
    <mergeCell ref="E3217:K3217"/>
    <mergeCell ref="E3218:K3218"/>
    <mergeCell ref="E3219:K3219"/>
    <mergeCell ref="E3220:K3220"/>
    <mergeCell ref="E3221:K3221"/>
    <mergeCell ref="E3222:K3222"/>
    <mergeCell ref="E3223:K3223"/>
    <mergeCell ref="E3224:K3224"/>
    <mergeCell ref="E3225:K3225"/>
    <mergeCell ref="E3226:K3226"/>
    <mergeCell ref="E3227:K3227"/>
    <mergeCell ref="E3228:K3228"/>
    <mergeCell ref="E3229:K3229"/>
    <mergeCell ref="E3230:K3230"/>
    <mergeCell ref="E3231:K3231"/>
    <mergeCell ref="E3232:K3232"/>
    <mergeCell ref="E3233:K3233"/>
    <mergeCell ref="E3234:K3234"/>
    <mergeCell ref="E3235:K3235"/>
    <mergeCell ref="E3236:K3236"/>
    <mergeCell ref="E3237:K3237"/>
    <mergeCell ref="E3238:K3238"/>
    <mergeCell ref="E3239:K3239"/>
    <mergeCell ref="E3240:K3240"/>
    <mergeCell ref="E3241:K3241"/>
    <mergeCell ref="E3242:K3242"/>
    <mergeCell ref="E3243:K3243"/>
    <mergeCell ref="E3244:K3244"/>
    <mergeCell ref="E3245:K3245"/>
    <mergeCell ref="E3246:K3246"/>
    <mergeCell ref="E3247:K3247"/>
    <mergeCell ref="E3248:K3248"/>
    <mergeCell ref="E3249:K3249"/>
    <mergeCell ref="E3250:K3250"/>
    <mergeCell ref="E3251:K3251"/>
    <mergeCell ref="E3252:K3252"/>
    <mergeCell ref="E3253:K3253"/>
    <mergeCell ref="E3254:K3254"/>
    <mergeCell ref="E3255:K3255"/>
    <mergeCell ref="E3256:K3256"/>
    <mergeCell ref="E3257:K3257"/>
    <mergeCell ref="E3258:K3258"/>
    <mergeCell ref="E3259:K3259"/>
    <mergeCell ref="E3260:K3260"/>
    <mergeCell ref="E3261:K3261"/>
    <mergeCell ref="E3262:K3262"/>
    <mergeCell ref="E3263:K3263"/>
    <mergeCell ref="E3264:K3264"/>
    <mergeCell ref="E3265:K3265"/>
    <mergeCell ref="E3266:K3266"/>
    <mergeCell ref="E3267:K3267"/>
    <mergeCell ref="E3268:K3268"/>
    <mergeCell ref="E3269:K3269"/>
    <mergeCell ref="E3270:K3270"/>
    <mergeCell ref="E3271:K3271"/>
    <mergeCell ref="E3272:K3272"/>
    <mergeCell ref="E3273:K3273"/>
    <mergeCell ref="E3274:K3274"/>
    <mergeCell ref="E3275:K3275"/>
    <mergeCell ref="E3276:K3276"/>
    <mergeCell ref="E3277:K3277"/>
    <mergeCell ref="E3278:K3278"/>
    <mergeCell ref="E3279:K3279"/>
    <mergeCell ref="E3280:K3280"/>
    <mergeCell ref="E3281:K3281"/>
    <mergeCell ref="E3282:K3282"/>
    <mergeCell ref="E3283:K3283"/>
    <mergeCell ref="E3284:K3284"/>
    <mergeCell ref="E3285:K3285"/>
    <mergeCell ref="E3286:K3286"/>
    <mergeCell ref="E3287:K3287"/>
    <mergeCell ref="E3288:K3288"/>
    <mergeCell ref="E3289:K3289"/>
    <mergeCell ref="E3290:K3290"/>
    <mergeCell ref="E3291:K3291"/>
    <mergeCell ref="E3292:K3292"/>
    <mergeCell ref="E3293:K3293"/>
    <mergeCell ref="E3294:K3294"/>
    <mergeCell ref="E3295:K3295"/>
    <mergeCell ref="E3296:K3296"/>
    <mergeCell ref="E3297:K3297"/>
    <mergeCell ref="E3298:K3298"/>
    <mergeCell ref="E3299:K3299"/>
    <mergeCell ref="E3300:K3300"/>
    <mergeCell ref="E3301:K3301"/>
    <mergeCell ref="E3302:K3302"/>
    <mergeCell ref="E3303:K3303"/>
    <mergeCell ref="E3304:K3304"/>
    <mergeCell ref="E3305:K3305"/>
    <mergeCell ref="E3306:K3306"/>
    <mergeCell ref="E3307:K3307"/>
    <mergeCell ref="E3308:K3308"/>
    <mergeCell ref="E3309:K3309"/>
    <mergeCell ref="E3310:K3310"/>
    <mergeCell ref="E3311:K3311"/>
    <mergeCell ref="E3312:K3312"/>
    <mergeCell ref="E3313:K3313"/>
    <mergeCell ref="E3314:K3314"/>
    <mergeCell ref="E3315:K3315"/>
    <mergeCell ref="E3316:K3316"/>
    <mergeCell ref="E3317:K3317"/>
    <mergeCell ref="E3318:K3318"/>
    <mergeCell ref="E3319:K3319"/>
    <mergeCell ref="E3320:K3320"/>
    <mergeCell ref="E3321:K3321"/>
    <mergeCell ref="E3322:K3322"/>
    <mergeCell ref="E3323:K3323"/>
    <mergeCell ref="E3324:K3324"/>
    <mergeCell ref="E3325:K3325"/>
    <mergeCell ref="E3326:K3326"/>
    <mergeCell ref="E3327:K3327"/>
    <mergeCell ref="E3328:K3328"/>
    <mergeCell ref="E3329:K3329"/>
    <mergeCell ref="E3330:K3330"/>
    <mergeCell ref="E3331:K3331"/>
    <mergeCell ref="E3332:K3332"/>
    <mergeCell ref="E3333:K3333"/>
    <mergeCell ref="E3334:K3334"/>
    <mergeCell ref="E3335:K3335"/>
    <mergeCell ref="E3336:K3336"/>
    <mergeCell ref="E3337:K3337"/>
    <mergeCell ref="E3338:K3338"/>
    <mergeCell ref="E3339:K3339"/>
    <mergeCell ref="E3340:K3340"/>
    <mergeCell ref="E3341:K3341"/>
    <mergeCell ref="E3342:K3342"/>
    <mergeCell ref="E3343:K3343"/>
    <mergeCell ref="E3344:K3344"/>
    <mergeCell ref="E3345:K3345"/>
    <mergeCell ref="E3346:K3346"/>
    <mergeCell ref="E3347:K3347"/>
    <mergeCell ref="E3348:K3348"/>
    <mergeCell ref="E3349:K3349"/>
    <mergeCell ref="E3350:K3350"/>
    <mergeCell ref="E3351:K3351"/>
    <mergeCell ref="E3352:K3352"/>
    <mergeCell ref="E3353:K3353"/>
    <mergeCell ref="E3354:K3354"/>
    <mergeCell ref="E3355:K3355"/>
    <mergeCell ref="E3356:K3356"/>
    <mergeCell ref="E3357:K3357"/>
    <mergeCell ref="E3358:K3358"/>
    <mergeCell ref="E3359:K3359"/>
    <mergeCell ref="E3360:K3360"/>
    <mergeCell ref="E3361:K3361"/>
    <mergeCell ref="E3362:K3362"/>
    <mergeCell ref="E3363:K3363"/>
    <mergeCell ref="E3364:K3364"/>
    <mergeCell ref="E3365:K3365"/>
    <mergeCell ref="E3366:K3366"/>
    <mergeCell ref="E3367:K3367"/>
    <mergeCell ref="E3368:K3368"/>
    <mergeCell ref="E3369:K3369"/>
    <mergeCell ref="E3370:K3370"/>
    <mergeCell ref="E3371:K3371"/>
    <mergeCell ref="E3372:K3372"/>
    <mergeCell ref="E3373:K3373"/>
    <mergeCell ref="E3374:K3374"/>
    <mergeCell ref="E3375:K3375"/>
    <mergeCell ref="E3376:K3376"/>
    <mergeCell ref="E3377:K3377"/>
    <mergeCell ref="E3378:K3378"/>
    <mergeCell ref="E3379:K3379"/>
    <mergeCell ref="E3380:K3380"/>
    <mergeCell ref="E3381:K3381"/>
    <mergeCell ref="E3382:K3382"/>
    <mergeCell ref="E3383:K3383"/>
    <mergeCell ref="E3384:K3384"/>
    <mergeCell ref="E3385:K3385"/>
    <mergeCell ref="E3386:K3386"/>
    <mergeCell ref="E3387:K3387"/>
    <mergeCell ref="E3388:K3388"/>
    <mergeCell ref="E3389:K3389"/>
    <mergeCell ref="E3390:K3390"/>
    <mergeCell ref="E3391:K3391"/>
    <mergeCell ref="E3392:K3392"/>
    <mergeCell ref="E3393:K3393"/>
    <mergeCell ref="E3394:K3394"/>
    <mergeCell ref="E3395:K3395"/>
    <mergeCell ref="E3396:K3396"/>
    <mergeCell ref="E3397:K3397"/>
    <mergeCell ref="E3398:K3398"/>
    <mergeCell ref="E3399:K3399"/>
    <mergeCell ref="E3400:K3400"/>
    <mergeCell ref="E3401:K3401"/>
    <mergeCell ref="E3402:K3402"/>
    <mergeCell ref="E3403:K3403"/>
    <mergeCell ref="E3404:K3404"/>
    <mergeCell ref="E3405:K3405"/>
    <mergeCell ref="E3406:K3406"/>
    <mergeCell ref="E3407:K3407"/>
    <mergeCell ref="E3408:K3408"/>
    <mergeCell ref="E3409:K3409"/>
    <mergeCell ref="E3410:K3410"/>
    <mergeCell ref="E3411:K3411"/>
    <mergeCell ref="E3412:K3412"/>
    <mergeCell ref="E3413:K3413"/>
    <mergeCell ref="E3414:K3414"/>
    <mergeCell ref="E3415:K3415"/>
    <mergeCell ref="E3416:K3416"/>
    <mergeCell ref="E3417:K3417"/>
    <mergeCell ref="E3418:K3418"/>
    <mergeCell ref="E3419:K3419"/>
    <mergeCell ref="E3420:K3420"/>
    <mergeCell ref="E3421:K3421"/>
    <mergeCell ref="E3422:K3422"/>
    <mergeCell ref="E3423:K3423"/>
    <mergeCell ref="E3424:K3424"/>
    <mergeCell ref="E3425:K3425"/>
    <mergeCell ref="E3426:K3426"/>
    <mergeCell ref="E3427:K3427"/>
    <mergeCell ref="E3428:K3428"/>
    <mergeCell ref="E3429:K3429"/>
    <mergeCell ref="E3430:K3430"/>
    <mergeCell ref="E3431:K3431"/>
    <mergeCell ref="E3432:K3432"/>
    <mergeCell ref="E3433:K3433"/>
    <mergeCell ref="E3434:K3434"/>
    <mergeCell ref="E3435:K3435"/>
    <mergeCell ref="E3436:K3436"/>
    <mergeCell ref="E3437:K3437"/>
    <mergeCell ref="E3438:K3438"/>
    <mergeCell ref="E3439:K3439"/>
    <mergeCell ref="E3440:K3440"/>
    <mergeCell ref="E3441:K3441"/>
    <mergeCell ref="E3442:K3442"/>
    <mergeCell ref="E3443:K3443"/>
    <mergeCell ref="E3444:K3444"/>
    <mergeCell ref="E3445:K3445"/>
    <mergeCell ref="E3446:K3446"/>
    <mergeCell ref="E3447:K3447"/>
    <mergeCell ref="E3448:K3448"/>
    <mergeCell ref="E3449:K3449"/>
    <mergeCell ref="E3450:K3450"/>
    <mergeCell ref="E3451:K3451"/>
    <mergeCell ref="E3452:K3452"/>
    <mergeCell ref="E3453:K3453"/>
    <mergeCell ref="E3454:K3454"/>
    <mergeCell ref="E3455:K3455"/>
    <mergeCell ref="E3456:K3456"/>
    <mergeCell ref="E3457:K3457"/>
    <mergeCell ref="E3458:K3458"/>
    <mergeCell ref="E3459:K3459"/>
    <mergeCell ref="E3460:K3460"/>
    <mergeCell ref="E3461:K3461"/>
    <mergeCell ref="E3462:K3462"/>
    <mergeCell ref="E3463:K3463"/>
    <mergeCell ref="E3464:K3464"/>
    <mergeCell ref="E3465:K3465"/>
    <mergeCell ref="E3466:K3466"/>
    <mergeCell ref="E3467:K3467"/>
    <mergeCell ref="E3468:K3468"/>
    <mergeCell ref="E3469:K3469"/>
    <mergeCell ref="E3470:K3470"/>
    <mergeCell ref="E3471:K3471"/>
    <mergeCell ref="E3472:K3472"/>
    <mergeCell ref="E3473:K3473"/>
    <mergeCell ref="E3474:K3474"/>
    <mergeCell ref="E3475:K3475"/>
    <mergeCell ref="E3476:K3476"/>
    <mergeCell ref="E3477:K3477"/>
    <mergeCell ref="E3478:K3478"/>
    <mergeCell ref="E3479:K3479"/>
    <mergeCell ref="E3480:K3480"/>
    <mergeCell ref="E3481:K3481"/>
    <mergeCell ref="E3482:K3482"/>
    <mergeCell ref="E3483:K3483"/>
    <mergeCell ref="E3484:K3484"/>
    <mergeCell ref="E3485:K3485"/>
    <mergeCell ref="E3486:K3486"/>
    <mergeCell ref="E3487:K3487"/>
    <mergeCell ref="E3488:K3488"/>
    <mergeCell ref="E3489:K3489"/>
    <mergeCell ref="E3490:K3490"/>
    <mergeCell ref="E3491:K3491"/>
    <mergeCell ref="E3492:K3492"/>
    <mergeCell ref="E3493:K3493"/>
    <mergeCell ref="E3494:K3494"/>
    <mergeCell ref="E3495:K3495"/>
    <mergeCell ref="E3496:K3496"/>
    <mergeCell ref="E3497:K3497"/>
    <mergeCell ref="E3498:K3498"/>
    <mergeCell ref="E3499:K3499"/>
    <mergeCell ref="E3500:K3500"/>
    <mergeCell ref="E3501:K3501"/>
    <mergeCell ref="E3502:K3502"/>
    <mergeCell ref="E3503:K3503"/>
    <mergeCell ref="E3504:K3504"/>
    <mergeCell ref="E3505:K3505"/>
    <mergeCell ref="E3506:K3506"/>
    <mergeCell ref="E3507:K3507"/>
    <mergeCell ref="E3508:K3508"/>
    <mergeCell ref="E3509:K3509"/>
    <mergeCell ref="E3510:K3510"/>
    <mergeCell ref="E3511:K3511"/>
    <mergeCell ref="E3512:K3512"/>
    <mergeCell ref="E3513:K3513"/>
    <mergeCell ref="E3514:K3514"/>
    <mergeCell ref="E3515:K3515"/>
    <mergeCell ref="E3516:K3516"/>
    <mergeCell ref="E3517:K3517"/>
    <mergeCell ref="E3518:K3518"/>
    <mergeCell ref="E3519:K3519"/>
    <mergeCell ref="E3520:K3520"/>
    <mergeCell ref="E3521:K3521"/>
    <mergeCell ref="E3522:K3522"/>
    <mergeCell ref="E3523:K3523"/>
    <mergeCell ref="E3524:K3524"/>
    <mergeCell ref="E3525:K3525"/>
    <mergeCell ref="E3526:K3526"/>
    <mergeCell ref="E3527:K3527"/>
    <mergeCell ref="E3528:K3528"/>
    <mergeCell ref="E3529:K3529"/>
    <mergeCell ref="E3530:K3530"/>
    <mergeCell ref="E3531:K3531"/>
    <mergeCell ref="E3532:K3532"/>
    <mergeCell ref="E3533:K3533"/>
    <mergeCell ref="E3534:K3534"/>
    <mergeCell ref="E3535:K3535"/>
    <mergeCell ref="E3536:K3536"/>
    <mergeCell ref="E3537:K3537"/>
    <mergeCell ref="E3538:K3538"/>
    <mergeCell ref="E3539:K3539"/>
    <mergeCell ref="E3540:K3540"/>
    <mergeCell ref="E3541:K3541"/>
    <mergeCell ref="E3542:K3542"/>
    <mergeCell ref="E3543:K3543"/>
    <mergeCell ref="E3544:K3544"/>
    <mergeCell ref="E3545:K3545"/>
    <mergeCell ref="E3546:K3546"/>
    <mergeCell ref="E3547:K3547"/>
    <mergeCell ref="E3548:K3548"/>
    <mergeCell ref="E3549:K3549"/>
    <mergeCell ref="E3550:K3550"/>
    <mergeCell ref="E3551:K3551"/>
    <mergeCell ref="E3552:K3552"/>
    <mergeCell ref="E3553:K3553"/>
    <mergeCell ref="E3554:K3554"/>
    <mergeCell ref="E3555:K3555"/>
    <mergeCell ref="E3556:K3556"/>
    <mergeCell ref="E3557:K3557"/>
    <mergeCell ref="E3558:K3558"/>
    <mergeCell ref="E3559:K3559"/>
    <mergeCell ref="E3560:K3560"/>
    <mergeCell ref="E3561:K3561"/>
    <mergeCell ref="E3562:K3562"/>
    <mergeCell ref="E3563:K3563"/>
    <mergeCell ref="E3564:K3564"/>
    <mergeCell ref="E3565:K3565"/>
    <mergeCell ref="E3566:K3566"/>
    <mergeCell ref="E3567:K3567"/>
    <mergeCell ref="E3568:K3568"/>
    <mergeCell ref="E3569:K3569"/>
    <mergeCell ref="E3570:K3570"/>
    <mergeCell ref="E3571:K3571"/>
    <mergeCell ref="E3572:K3572"/>
    <mergeCell ref="E3573:K3573"/>
    <mergeCell ref="E3574:K3574"/>
    <mergeCell ref="E3575:K3575"/>
    <mergeCell ref="E3576:K3576"/>
    <mergeCell ref="E3577:K3577"/>
    <mergeCell ref="E3578:K3578"/>
    <mergeCell ref="E3579:K3579"/>
    <mergeCell ref="E3580:K3580"/>
    <mergeCell ref="E3581:K3581"/>
    <mergeCell ref="E3582:K3582"/>
    <mergeCell ref="E3583:K3583"/>
    <mergeCell ref="E3584:K3584"/>
    <mergeCell ref="E3585:K3585"/>
    <mergeCell ref="E3586:K3586"/>
    <mergeCell ref="E3587:K3587"/>
    <mergeCell ref="E3588:K3588"/>
    <mergeCell ref="E3589:K3589"/>
    <mergeCell ref="E3590:K3590"/>
    <mergeCell ref="E3591:K3591"/>
    <mergeCell ref="E3592:K3592"/>
    <mergeCell ref="E3593:K3593"/>
    <mergeCell ref="E3594:K3594"/>
    <mergeCell ref="E3595:K3595"/>
    <mergeCell ref="E3596:K3596"/>
    <mergeCell ref="E3597:K3597"/>
    <mergeCell ref="E3598:K3598"/>
    <mergeCell ref="E3599:K3599"/>
    <mergeCell ref="E3600:K3600"/>
    <mergeCell ref="E3601:K3601"/>
    <mergeCell ref="E3602:K3602"/>
    <mergeCell ref="E3603:K3603"/>
    <mergeCell ref="E3604:K3604"/>
    <mergeCell ref="E3605:K3605"/>
    <mergeCell ref="E3606:K3606"/>
    <mergeCell ref="E3607:K3607"/>
    <mergeCell ref="E3608:K3608"/>
    <mergeCell ref="E3609:K3609"/>
    <mergeCell ref="E3610:K3610"/>
    <mergeCell ref="E3611:K3611"/>
    <mergeCell ref="E3612:K3612"/>
    <mergeCell ref="E3613:K3613"/>
    <mergeCell ref="E3614:K3614"/>
    <mergeCell ref="E3615:K3615"/>
    <mergeCell ref="E3616:K3616"/>
    <mergeCell ref="E3617:K3617"/>
    <mergeCell ref="E3618:K3618"/>
    <mergeCell ref="E3619:K3619"/>
    <mergeCell ref="E3620:K3620"/>
    <mergeCell ref="E3621:K3621"/>
    <mergeCell ref="E3622:K3622"/>
    <mergeCell ref="E3623:K3623"/>
    <mergeCell ref="E3624:K3624"/>
    <mergeCell ref="E3625:K3625"/>
    <mergeCell ref="E3626:K3626"/>
    <mergeCell ref="E3627:K3627"/>
    <mergeCell ref="E3628:K3628"/>
    <mergeCell ref="E3629:K3629"/>
    <mergeCell ref="E3630:K3630"/>
    <mergeCell ref="E3631:K3631"/>
    <mergeCell ref="E3632:K3632"/>
    <mergeCell ref="E3633:K3633"/>
    <mergeCell ref="E3634:K3634"/>
    <mergeCell ref="E3635:K3635"/>
    <mergeCell ref="E3636:K3636"/>
    <mergeCell ref="E3637:K3637"/>
    <mergeCell ref="E3638:K3638"/>
    <mergeCell ref="E3639:K3639"/>
    <mergeCell ref="E3640:K3640"/>
    <mergeCell ref="E3641:K3641"/>
    <mergeCell ref="E3642:K3642"/>
    <mergeCell ref="E3643:K3643"/>
    <mergeCell ref="E3644:K3644"/>
    <mergeCell ref="E3645:K3645"/>
    <mergeCell ref="E3646:K3646"/>
    <mergeCell ref="E3647:K3647"/>
    <mergeCell ref="E3648:K3648"/>
    <mergeCell ref="E3649:K3649"/>
    <mergeCell ref="E3650:K3650"/>
    <mergeCell ref="E3651:K3651"/>
    <mergeCell ref="E3652:K3652"/>
    <mergeCell ref="E3653:K3653"/>
    <mergeCell ref="E3654:K3654"/>
    <mergeCell ref="E3655:K3655"/>
    <mergeCell ref="E3656:K3656"/>
    <mergeCell ref="E3657:K3657"/>
    <mergeCell ref="E3658:K3658"/>
    <mergeCell ref="E3659:K3659"/>
    <mergeCell ref="E3660:K3660"/>
    <mergeCell ref="E3661:K3661"/>
    <mergeCell ref="E3662:K3662"/>
    <mergeCell ref="E3663:K3663"/>
    <mergeCell ref="E3664:K3664"/>
    <mergeCell ref="E3665:K3665"/>
    <mergeCell ref="E3666:K3666"/>
    <mergeCell ref="E3667:K3667"/>
    <mergeCell ref="E3668:K3668"/>
    <mergeCell ref="E3669:K3669"/>
    <mergeCell ref="E3670:K3670"/>
    <mergeCell ref="E3671:K3671"/>
    <mergeCell ref="E3672:K3672"/>
    <mergeCell ref="E3673:K3673"/>
    <mergeCell ref="E3674:K3674"/>
    <mergeCell ref="E3675:K3675"/>
    <mergeCell ref="E3676:K3676"/>
    <mergeCell ref="E3677:K3677"/>
    <mergeCell ref="E3678:K3678"/>
    <mergeCell ref="E3679:K3679"/>
    <mergeCell ref="E3680:K3680"/>
    <mergeCell ref="E3681:K3681"/>
    <mergeCell ref="E3682:K3682"/>
    <mergeCell ref="E3683:K3683"/>
    <mergeCell ref="E3684:K3684"/>
    <mergeCell ref="E3685:K3685"/>
    <mergeCell ref="E3686:K3686"/>
    <mergeCell ref="E3687:K3687"/>
    <mergeCell ref="E3688:K3688"/>
    <mergeCell ref="E3689:K3689"/>
    <mergeCell ref="E3690:K3690"/>
    <mergeCell ref="E3691:K3691"/>
    <mergeCell ref="E3692:K3692"/>
    <mergeCell ref="E3693:K3693"/>
    <mergeCell ref="E3694:K3694"/>
    <mergeCell ref="E3695:K3695"/>
    <mergeCell ref="E3696:K3696"/>
    <mergeCell ref="E3697:K3697"/>
    <mergeCell ref="E3698:K3698"/>
    <mergeCell ref="E3699:K3699"/>
    <mergeCell ref="E3700:K3700"/>
    <mergeCell ref="E3701:K3701"/>
    <mergeCell ref="E3702:K3702"/>
    <mergeCell ref="E3703:K3703"/>
    <mergeCell ref="E3704:K3704"/>
    <mergeCell ref="E3705:K3705"/>
    <mergeCell ref="E3706:K3706"/>
    <mergeCell ref="E3707:K3707"/>
    <mergeCell ref="E3708:K3708"/>
    <mergeCell ref="E3709:K3709"/>
    <mergeCell ref="E3710:K3710"/>
    <mergeCell ref="E3711:K3711"/>
    <mergeCell ref="E3712:K3712"/>
    <mergeCell ref="E3713:K3713"/>
    <mergeCell ref="E3714:K3714"/>
    <mergeCell ref="E3715:K3715"/>
    <mergeCell ref="E3716:K3716"/>
    <mergeCell ref="E3717:K3717"/>
    <mergeCell ref="E3718:K3718"/>
    <mergeCell ref="E3719:K3719"/>
    <mergeCell ref="E3720:K3720"/>
    <mergeCell ref="E3721:K3721"/>
    <mergeCell ref="E3722:K3722"/>
    <mergeCell ref="E3723:K3723"/>
    <mergeCell ref="E3724:K3724"/>
    <mergeCell ref="E3725:K3725"/>
    <mergeCell ref="E3726:K3726"/>
    <mergeCell ref="E3727:K3727"/>
    <mergeCell ref="E3728:K3728"/>
    <mergeCell ref="E3729:K3729"/>
    <mergeCell ref="E3730:K3730"/>
    <mergeCell ref="E3731:K3731"/>
    <mergeCell ref="E3732:K3732"/>
    <mergeCell ref="E3733:K3733"/>
    <mergeCell ref="E3734:K3734"/>
    <mergeCell ref="E3735:K3735"/>
    <mergeCell ref="E3736:K3736"/>
    <mergeCell ref="E3737:K3737"/>
    <mergeCell ref="E3738:K3738"/>
    <mergeCell ref="E3739:K3739"/>
    <mergeCell ref="E3740:K3740"/>
    <mergeCell ref="E3741:K3741"/>
    <mergeCell ref="E3742:K3742"/>
    <mergeCell ref="E3743:K3743"/>
    <mergeCell ref="E3744:K3744"/>
    <mergeCell ref="E3745:K3745"/>
    <mergeCell ref="E3746:K3746"/>
    <mergeCell ref="E3747:K3747"/>
    <mergeCell ref="E3748:K3748"/>
    <mergeCell ref="E3749:K3749"/>
    <mergeCell ref="E3750:K3750"/>
    <mergeCell ref="E3751:K3751"/>
    <mergeCell ref="E3752:K3752"/>
    <mergeCell ref="E3753:K3753"/>
    <mergeCell ref="E3754:K3754"/>
    <mergeCell ref="E3755:K3755"/>
    <mergeCell ref="E3756:K3756"/>
    <mergeCell ref="E3757:K3757"/>
    <mergeCell ref="E3758:K3758"/>
    <mergeCell ref="E3759:K3759"/>
    <mergeCell ref="E3760:K3760"/>
    <mergeCell ref="E3761:K3761"/>
    <mergeCell ref="E3762:K3762"/>
    <mergeCell ref="E3763:K3763"/>
    <mergeCell ref="E3764:K3764"/>
    <mergeCell ref="E3765:K3765"/>
    <mergeCell ref="E3766:K3766"/>
    <mergeCell ref="E3767:K3767"/>
    <mergeCell ref="E3768:K3768"/>
    <mergeCell ref="E3769:K3769"/>
    <mergeCell ref="E3770:K3770"/>
    <mergeCell ref="E3771:K3771"/>
    <mergeCell ref="E3772:K3772"/>
    <mergeCell ref="E3773:K3773"/>
    <mergeCell ref="E3774:K3774"/>
    <mergeCell ref="E3775:K3775"/>
    <mergeCell ref="E3776:K3776"/>
    <mergeCell ref="E3777:K3777"/>
    <mergeCell ref="E3778:K3778"/>
    <mergeCell ref="E3779:K3779"/>
    <mergeCell ref="E3780:K3780"/>
    <mergeCell ref="E3781:K3781"/>
    <mergeCell ref="E3782:K3782"/>
    <mergeCell ref="E3783:K3783"/>
    <mergeCell ref="E3784:K3784"/>
    <mergeCell ref="E3785:K3785"/>
    <mergeCell ref="E3786:K3786"/>
    <mergeCell ref="E3787:K3787"/>
    <mergeCell ref="E3788:K3788"/>
    <mergeCell ref="E3789:K3789"/>
    <mergeCell ref="E3790:K3790"/>
    <mergeCell ref="E3791:K3791"/>
    <mergeCell ref="E3792:K3792"/>
    <mergeCell ref="E3793:K3793"/>
    <mergeCell ref="E3794:K3794"/>
    <mergeCell ref="E3795:K3795"/>
    <mergeCell ref="E3796:K3796"/>
    <mergeCell ref="E3797:K3797"/>
    <mergeCell ref="E3798:K3798"/>
    <mergeCell ref="E3799:K3799"/>
    <mergeCell ref="E3800:K3800"/>
    <mergeCell ref="E3801:K3801"/>
    <mergeCell ref="E3802:K3802"/>
    <mergeCell ref="E3803:K3803"/>
    <mergeCell ref="E3804:K3804"/>
    <mergeCell ref="E3805:K3805"/>
    <mergeCell ref="E3806:K3806"/>
    <mergeCell ref="E3807:K3807"/>
    <mergeCell ref="E3808:K3808"/>
    <mergeCell ref="E3809:K3809"/>
    <mergeCell ref="E3810:K3810"/>
    <mergeCell ref="E3811:K3811"/>
    <mergeCell ref="E3812:K3812"/>
    <mergeCell ref="E3813:K3813"/>
    <mergeCell ref="E3814:K3814"/>
    <mergeCell ref="E3815:K3815"/>
    <mergeCell ref="E3816:K3816"/>
    <mergeCell ref="E3817:K3817"/>
    <mergeCell ref="E3818:K3818"/>
    <mergeCell ref="E3819:K3819"/>
    <mergeCell ref="E3820:K3820"/>
    <mergeCell ref="E3821:K3821"/>
    <mergeCell ref="E3822:K3822"/>
    <mergeCell ref="E3823:K3823"/>
    <mergeCell ref="E3824:K3824"/>
    <mergeCell ref="E3825:K3825"/>
    <mergeCell ref="E3826:K3826"/>
    <mergeCell ref="E3827:K3827"/>
    <mergeCell ref="E3828:K3828"/>
    <mergeCell ref="E3829:K3829"/>
    <mergeCell ref="E3830:K3830"/>
    <mergeCell ref="E3831:K3831"/>
    <mergeCell ref="E3832:K3832"/>
    <mergeCell ref="E3833:K3833"/>
    <mergeCell ref="E3834:K3834"/>
    <mergeCell ref="E3835:K3835"/>
    <mergeCell ref="E3836:K3836"/>
    <mergeCell ref="E3837:K3837"/>
    <mergeCell ref="E3838:K3838"/>
    <mergeCell ref="E3839:K3839"/>
    <mergeCell ref="E3840:K3840"/>
    <mergeCell ref="E3841:K3841"/>
    <mergeCell ref="E3842:K3842"/>
    <mergeCell ref="E3843:K3843"/>
    <mergeCell ref="E3844:K3844"/>
    <mergeCell ref="E3845:K3845"/>
    <mergeCell ref="E3846:K3846"/>
    <mergeCell ref="E3847:K3847"/>
    <mergeCell ref="E3848:K3848"/>
    <mergeCell ref="E3849:K3849"/>
    <mergeCell ref="E3850:K3850"/>
    <mergeCell ref="E3851:K3851"/>
    <mergeCell ref="E3852:K3852"/>
    <mergeCell ref="E3853:K3853"/>
    <mergeCell ref="E3854:K3854"/>
    <mergeCell ref="E3855:K3855"/>
    <mergeCell ref="E3856:K3856"/>
    <mergeCell ref="E3857:K3857"/>
    <mergeCell ref="E3858:K3858"/>
    <mergeCell ref="E3859:K3859"/>
    <mergeCell ref="E3860:K3860"/>
    <mergeCell ref="E3861:K3861"/>
    <mergeCell ref="E3862:K3862"/>
    <mergeCell ref="E3863:K3863"/>
    <mergeCell ref="E3864:K3864"/>
    <mergeCell ref="E3865:K3865"/>
    <mergeCell ref="E3866:K3866"/>
    <mergeCell ref="E3867:K3867"/>
    <mergeCell ref="E3868:K3868"/>
    <mergeCell ref="E3869:K3869"/>
    <mergeCell ref="E3870:K3870"/>
    <mergeCell ref="E3871:K3871"/>
    <mergeCell ref="E3872:K3872"/>
    <mergeCell ref="E3873:K3873"/>
    <mergeCell ref="E3874:K3874"/>
    <mergeCell ref="E3875:K3875"/>
    <mergeCell ref="E3876:K3876"/>
    <mergeCell ref="E3877:K3877"/>
    <mergeCell ref="E3878:K3878"/>
    <mergeCell ref="E3879:K3879"/>
    <mergeCell ref="E3880:K3880"/>
    <mergeCell ref="E3881:K3881"/>
    <mergeCell ref="E3882:K3882"/>
    <mergeCell ref="E3883:K3883"/>
    <mergeCell ref="E3884:K3884"/>
    <mergeCell ref="E3885:K3885"/>
    <mergeCell ref="E3886:K3886"/>
    <mergeCell ref="E3887:K3887"/>
    <mergeCell ref="E3888:K3888"/>
    <mergeCell ref="E3889:K3889"/>
    <mergeCell ref="E3890:K3890"/>
    <mergeCell ref="E3891:K3891"/>
    <mergeCell ref="E3892:K3892"/>
    <mergeCell ref="E3893:K3893"/>
    <mergeCell ref="E3894:K3894"/>
    <mergeCell ref="E3895:K3895"/>
    <mergeCell ref="E3896:K3896"/>
    <mergeCell ref="E3897:K3897"/>
    <mergeCell ref="E3898:K3898"/>
    <mergeCell ref="E3899:K3899"/>
    <mergeCell ref="E3900:K3900"/>
    <mergeCell ref="E3901:K3901"/>
    <mergeCell ref="E3902:K3902"/>
    <mergeCell ref="E3903:K3903"/>
    <mergeCell ref="E3904:K3904"/>
    <mergeCell ref="E3905:K3905"/>
    <mergeCell ref="E3906:K3906"/>
    <mergeCell ref="E3907:K3907"/>
    <mergeCell ref="E3908:K3908"/>
    <mergeCell ref="E3909:K3909"/>
    <mergeCell ref="E3910:K3910"/>
    <mergeCell ref="E3911:K3911"/>
    <mergeCell ref="E3912:K3912"/>
    <mergeCell ref="E3913:K3913"/>
    <mergeCell ref="E3914:K3914"/>
    <mergeCell ref="E3915:K3915"/>
    <mergeCell ref="E3916:K3916"/>
    <mergeCell ref="E3917:K3917"/>
    <mergeCell ref="E3918:K3918"/>
    <mergeCell ref="E3919:K3919"/>
    <mergeCell ref="E3920:K3920"/>
    <mergeCell ref="E3921:K3921"/>
    <mergeCell ref="E3922:K3922"/>
    <mergeCell ref="E3923:K3923"/>
    <mergeCell ref="E3924:K3924"/>
    <mergeCell ref="E3925:K3925"/>
    <mergeCell ref="E3926:K3926"/>
    <mergeCell ref="E3927:K3927"/>
    <mergeCell ref="E3928:K3928"/>
    <mergeCell ref="E3929:K3929"/>
    <mergeCell ref="E3930:K3930"/>
    <mergeCell ref="E3931:K3931"/>
    <mergeCell ref="E3932:K3932"/>
    <mergeCell ref="E3933:K3933"/>
    <mergeCell ref="E3934:K3934"/>
    <mergeCell ref="E3935:K3935"/>
    <mergeCell ref="E3936:K3936"/>
    <mergeCell ref="E3937:K3937"/>
    <mergeCell ref="E3938:K3938"/>
    <mergeCell ref="E3939:K3939"/>
    <mergeCell ref="E3940:K3940"/>
    <mergeCell ref="E3941:K3941"/>
    <mergeCell ref="E3942:K3942"/>
    <mergeCell ref="E3943:K3943"/>
    <mergeCell ref="E3944:K3944"/>
    <mergeCell ref="E3945:K3945"/>
    <mergeCell ref="E3946:K3946"/>
    <mergeCell ref="E3947:K3947"/>
    <mergeCell ref="E3948:K3948"/>
    <mergeCell ref="E3949:K3949"/>
    <mergeCell ref="E3950:K3950"/>
    <mergeCell ref="E3951:K3951"/>
    <mergeCell ref="E3952:K3952"/>
    <mergeCell ref="E3953:K3953"/>
    <mergeCell ref="E3954:K3954"/>
    <mergeCell ref="E3955:K3955"/>
    <mergeCell ref="E3956:K3956"/>
    <mergeCell ref="E3957:K3957"/>
    <mergeCell ref="E3958:K3958"/>
    <mergeCell ref="E3959:K3959"/>
    <mergeCell ref="E3960:K3960"/>
    <mergeCell ref="E3961:K3961"/>
    <mergeCell ref="E3962:K3962"/>
    <mergeCell ref="E3963:K3963"/>
    <mergeCell ref="E3964:K3964"/>
    <mergeCell ref="E3965:K3965"/>
    <mergeCell ref="E3966:K3966"/>
    <mergeCell ref="E3967:K3967"/>
    <mergeCell ref="E3968:K3968"/>
    <mergeCell ref="E3969:K3969"/>
    <mergeCell ref="E3970:K3970"/>
    <mergeCell ref="E3971:K3971"/>
    <mergeCell ref="E3972:K3972"/>
    <mergeCell ref="E3973:K3973"/>
    <mergeCell ref="E3974:K3974"/>
    <mergeCell ref="E3975:K3975"/>
    <mergeCell ref="E3976:K3976"/>
    <mergeCell ref="E3977:K3977"/>
    <mergeCell ref="E3978:K3978"/>
    <mergeCell ref="E3979:K3979"/>
    <mergeCell ref="E3980:K3980"/>
    <mergeCell ref="E3981:K3981"/>
    <mergeCell ref="E3982:K3982"/>
    <mergeCell ref="E3983:K3983"/>
    <mergeCell ref="E3984:K3984"/>
    <mergeCell ref="E3985:K3985"/>
    <mergeCell ref="E3986:K3986"/>
    <mergeCell ref="E3987:K3987"/>
    <mergeCell ref="E3988:K3988"/>
    <mergeCell ref="C1383:K1384"/>
    <mergeCell ref="L1383:AD1383"/>
    <mergeCell ref="E1385:K1385"/>
    <mergeCell ref="E1386:K1386"/>
    <mergeCell ref="E1387:K1387"/>
    <mergeCell ref="E1388:K1388"/>
    <mergeCell ref="E1389:K1389"/>
    <mergeCell ref="E1390:K1390"/>
    <mergeCell ref="E1391:K1391"/>
    <mergeCell ref="E1392:K1392"/>
    <mergeCell ref="E1393:K1393"/>
    <mergeCell ref="E1394:K1394"/>
    <mergeCell ref="E1395:K1395"/>
    <mergeCell ref="E1396:K1396"/>
    <mergeCell ref="E1397:K1397"/>
    <mergeCell ref="E1398:K1398"/>
    <mergeCell ref="E1399:K1399"/>
    <mergeCell ref="E1400:K1400"/>
    <mergeCell ref="E1401:K1401"/>
    <mergeCell ref="E1402:K1402"/>
    <mergeCell ref="E1403:K1403"/>
    <mergeCell ref="E1404:K1404"/>
    <mergeCell ref="E1405:K1405"/>
    <mergeCell ref="E1406:K1406"/>
    <mergeCell ref="E1407:K1407"/>
    <mergeCell ref="E1408:K1408"/>
    <mergeCell ref="E1409:K1409"/>
    <mergeCell ref="E1410:K1410"/>
    <mergeCell ref="E1411:K1411"/>
    <mergeCell ref="E1412:K1412"/>
    <mergeCell ref="E1413:K1413"/>
    <mergeCell ref="E1414:K1414"/>
    <mergeCell ref="E1415:K1415"/>
    <mergeCell ref="E1416:K1416"/>
    <mergeCell ref="E1417:K1417"/>
    <mergeCell ref="E1418:K1418"/>
    <mergeCell ref="E1419:K1419"/>
    <mergeCell ref="E1420:K1420"/>
    <mergeCell ref="E1421:K1421"/>
    <mergeCell ref="E1422:K1422"/>
    <mergeCell ref="E1423:K1423"/>
    <mergeCell ref="E1424:K1424"/>
    <mergeCell ref="E1425:K1425"/>
    <mergeCell ref="E1426:K1426"/>
    <mergeCell ref="E1427:K1427"/>
    <mergeCell ref="E1428:K1428"/>
    <mergeCell ref="E1429:K1429"/>
    <mergeCell ref="E1430:K1430"/>
    <mergeCell ref="E1431:K1431"/>
    <mergeCell ref="E1432:K1432"/>
    <mergeCell ref="E1433:K1433"/>
    <mergeCell ref="E1434:K1434"/>
    <mergeCell ref="E1435:K1435"/>
    <mergeCell ref="E1436:K1436"/>
    <mergeCell ref="E1437:K1437"/>
    <mergeCell ref="E1438:K1438"/>
    <mergeCell ref="E1439:K1439"/>
    <mergeCell ref="E1440:K1440"/>
    <mergeCell ref="E1441:K1441"/>
    <mergeCell ref="E1442:K1442"/>
    <mergeCell ref="E1443:K1443"/>
    <mergeCell ref="E1444:K1444"/>
    <mergeCell ref="E1445:K1445"/>
    <mergeCell ref="E1446:K1446"/>
    <mergeCell ref="E1447:K1447"/>
    <mergeCell ref="E1448:K1448"/>
    <mergeCell ref="E1449:K1449"/>
    <mergeCell ref="E1450:K1450"/>
    <mergeCell ref="E1451:K1451"/>
    <mergeCell ref="E1452:K1452"/>
    <mergeCell ref="E1453:K1453"/>
    <mergeCell ref="E1454:K1454"/>
    <mergeCell ref="E1455:K1455"/>
    <mergeCell ref="E1456:K1456"/>
    <mergeCell ref="E1457:K1457"/>
    <mergeCell ref="E1458:K1458"/>
    <mergeCell ref="E1459:K1459"/>
    <mergeCell ref="E1460:K1460"/>
    <mergeCell ref="E1461:K1461"/>
    <mergeCell ref="E1462:K1462"/>
    <mergeCell ref="E1463:K1463"/>
    <mergeCell ref="E1464:K1464"/>
    <mergeCell ref="E1465:K1465"/>
    <mergeCell ref="E1466:K1466"/>
    <mergeCell ref="E1467:K1467"/>
    <mergeCell ref="E1468:K1468"/>
    <mergeCell ref="E1469:K1469"/>
    <mergeCell ref="E1470:K1470"/>
    <mergeCell ref="E1471:K1471"/>
    <mergeCell ref="E1472:K1472"/>
    <mergeCell ref="E1473:K1473"/>
    <mergeCell ref="E1474:K1474"/>
    <mergeCell ref="E1475:K1475"/>
    <mergeCell ref="E1476:K1476"/>
    <mergeCell ref="E1477:K1477"/>
    <mergeCell ref="E1478:K1478"/>
    <mergeCell ref="E1479:K1479"/>
    <mergeCell ref="E1480:K1480"/>
    <mergeCell ref="E1481:K1481"/>
    <mergeCell ref="E1482:K1482"/>
    <mergeCell ref="E1483:K1483"/>
    <mergeCell ref="E1484:K1484"/>
    <mergeCell ref="E1485:K1485"/>
    <mergeCell ref="E1486:K1486"/>
    <mergeCell ref="E1487:K1487"/>
    <mergeCell ref="E1488:K1488"/>
    <mergeCell ref="E1489:K1489"/>
    <mergeCell ref="E1490:K1490"/>
    <mergeCell ref="E1491:K1491"/>
    <mergeCell ref="E1492:K1492"/>
    <mergeCell ref="E1493:K1493"/>
    <mergeCell ref="E1494:K1494"/>
    <mergeCell ref="E1495:K1495"/>
    <mergeCell ref="E1496:K1496"/>
    <mergeCell ref="E1497:K1497"/>
    <mergeCell ref="E1498:K1498"/>
    <mergeCell ref="E1499:K1499"/>
    <mergeCell ref="E1500:K1500"/>
    <mergeCell ref="E1501:K1501"/>
    <mergeCell ref="E1502:K1502"/>
    <mergeCell ref="E1503:K1503"/>
    <mergeCell ref="E1504:K1504"/>
    <mergeCell ref="E1505:K1505"/>
    <mergeCell ref="E1506:K1506"/>
    <mergeCell ref="E1507:K1507"/>
    <mergeCell ref="E1508:K1508"/>
    <mergeCell ref="E1509:K1509"/>
    <mergeCell ref="E1510:K1510"/>
    <mergeCell ref="E1511:K1511"/>
    <mergeCell ref="E1512:K1512"/>
    <mergeCell ref="E1513:K1513"/>
    <mergeCell ref="E1514:K1514"/>
    <mergeCell ref="E1515:K1515"/>
    <mergeCell ref="E1516:K1516"/>
    <mergeCell ref="E1517:K1517"/>
    <mergeCell ref="E1518:K1518"/>
    <mergeCell ref="E1519:K1519"/>
    <mergeCell ref="E1520:K1520"/>
    <mergeCell ref="E1521:K1521"/>
    <mergeCell ref="E1522:K1522"/>
    <mergeCell ref="E1523:K1523"/>
    <mergeCell ref="E1524:K1524"/>
    <mergeCell ref="E1525:K1525"/>
    <mergeCell ref="E1526:K1526"/>
    <mergeCell ref="E1527:K1527"/>
    <mergeCell ref="E1528:K1528"/>
    <mergeCell ref="E1529:K1529"/>
    <mergeCell ref="E1530:K1530"/>
    <mergeCell ref="E1531:K1531"/>
    <mergeCell ref="E1532:K1532"/>
    <mergeCell ref="E1533:K1533"/>
    <mergeCell ref="E1534:K1534"/>
    <mergeCell ref="E1535:K1535"/>
    <mergeCell ref="E1536:K1536"/>
    <mergeCell ref="E1537:K1537"/>
    <mergeCell ref="E1538:K1538"/>
    <mergeCell ref="E1539:K1539"/>
    <mergeCell ref="E1540:K1540"/>
    <mergeCell ref="E1541:K1541"/>
    <mergeCell ref="E1542:K1542"/>
    <mergeCell ref="E1543:K1543"/>
    <mergeCell ref="E1544:K1544"/>
    <mergeCell ref="E1545:K1545"/>
    <mergeCell ref="E1546:K1546"/>
    <mergeCell ref="E1547:K1547"/>
    <mergeCell ref="E1548:K1548"/>
    <mergeCell ref="E1549:K1549"/>
    <mergeCell ref="E1550:K1550"/>
    <mergeCell ref="E1551:K1551"/>
    <mergeCell ref="E1552:K1552"/>
    <mergeCell ref="E1553:K1553"/>
    <mergeCell ref="E1554:K1554"/>
    <mergeCell ref="E1555:K1555"/>
    <mergeCell ref="E1556:K1556"/>
    <mergeCell ref="E1557:K1557"/>
    <mergeCell ref="E1558:K1558"/>
    <mergeCell ref="E1559:K1559"/>
    <mergeCell ref="E1560:K1560"/>
    <mergeCell ref="E1561:K1561"/>
    <mergeCell ref="E1562:K1562"/>
    <mergeCell ref="E1563:K1563"/>
    <mergeCell ref="E1564:K1564"/>
    <mergeCell ref="E1565:K1565"/>
    <mergeCell ref="E1566:K1566"/>
    <mergeCell ref="E1567:K1567"/>
    <mergeCell ref="E1568:K1568"/>
    <mergeCell ref="E1569:K1569"/>
    <mergeCell ref="E1570:K1570"/>
    <mergeCell ref="E1571:K1571"/>
    <mergeCell ref="E1572:K1572"/>
    <mergeCell ref="E1573:K1573"/>
    <mergeCell ref="E1574:K1574"/>
    <mergeCell ref="E1575:K1575"/>
    <mergeCell ref="E1576:K1576"/>
    <mergeCell ref="E1577:K1577"/>
    <mergeCell ref="E1578:K1578"/>
    <mergeCell ref="E1579:K1579"/>
    <mergeCell ref="E1580:K1580"/>
    <mergeCell ref="E1581:K1581"/>
    <mergeCell ref="E1582:K1582"/>
    <mergeCell ref="E1583:K1583"/>
    <mergeCell ref="E1584:K1584"/>
    <mergeCell ref="E1585:K1585"/>
    <mergeCell ref="E1586:K1586"/>
    <mergeCell ref="E1587:K1587"/>
    <mergeCell ref="E1588:K1588"/>
    <mergeCell ref="E1589:K1589"/>
    <mergeCell ref="E1590:K1590"/>
    <mergeCell ref="E1591:K1591"/>
    <mergeCell ref="E1592:K1592"/>
    <mergeCell ref="E1593:K1593"/>
    <mergeCell ref="E1594:K1594"/>
    <mergeCell ref="E1595:K1595"/>
    <mergeCell ref="E1596:K1596"/>
    <mergeCell ref="E1597:K1597"/>
    <mergeCell ref="E1598:K1598"/>
    <mergeCell ref="E1599:K1599"/>
    <mergeCell ref="E1600:K1600"/>
    <mergeCell ref="E1601:K1601"/>
    <mergeCell ref="E1602:K1602"/>
    <mergeCell ref="E1603:K1603"/>
    <mergeCell ref="E1604:K1604"/>
    <mergeCell ref="E1605:K1605"/>
    <mergeCell ref="E1606:K1606"/>
    <mergeCell ref="E1607:K1607"/>
    <mergeCell ref="E1608:K1608"/>
    <mergeCell ref="E1609:K1609"/>
    <mergeCell ref="E1610:K1610"/>
    <mergeCell ref="E1611:K1611"/>
    <mergeCell ref="E1612:K1612"/>
    <mergeCell ref="E1613:K1613"/>
    <mergeCell ref="E1614:K1614"/>
    <mergeCell ref="E1615:K1615"/>
    <mergeCell ref="E1616:K1616"/>
    <mergeCell ref="E1617:K1617"/>
    <mergeCell ref="E1618:K1618"/>
    <mergeCell ref="E1619:K1619"/>
    <mergeCell ref="E1620:K1620"/>
    <mergeCell ref="E1621:K1621"/>
    <mergeCell ref="E1622:K1622"/>
    <mergeCell ref="E1623:K1623"/>
    <mergeCell ref="E1624:K1624"/>
    <mergeCell ref="E1625:K1625"/>
    <mergeCell ref="E1626:K1626"/>
    <mergeCell ref="E1627:K1627"/>
    <mergeCell ref="E1628:K1628"/>
    <mergeCell ref="E1629:K1629"/>
    <mergeCell ref="E1630:K1630"/>
    <mergeCell ref="E1631:K1631"/>
    <mergeCell ref="E1632:K1632"/>
    <mergeCell ref="E1633:K1633"/>
    <mergeCell ref="E1634:K1634"/>
    <mergeCell ref="E1635:K1635"/>
    <mergeCell ref="E1636:K1636"/>
    <mergeCell ref="E1637:K1637"/>
    <mergeCell ref="E1638:K1638"/>
    <mergeCell ref="E1639:K1639"/>
    <mergeCell ref="E1640:K1640"/>
    <mergeCell ref="E1641:K1641"/>
    <mergeCell ref="E1642:K1642"/>
    <mergeCell ref="E1643:K1643"/>
    <mergeCell ref="E1644:K1644"/>
    <mergeCell ref="E1645:K1645"/>
    <mergeCell ref="E1646:K1646"/>
    <mergeCell ref="E1647:K1647"/>
    <mergeCell ref="E1648:K1648"/>
    <mergeCell ref="E1649:K1649"/>
    <mergeCell ref="E1650:K1650"/>
    <mergeCell ref="E1651:K1651"/>
    <mergeCell ref="E1652:K1652"/>
    <mergeCell ref="E1653:K1653"/>
    <mergeCell ref="E1654:K1654"/>
    <mergeCell ref="E1655:K1655"/>
    <mergeCell ref="E1656:K1656"/>
    <mergeCell ref="E1657:K1657"/>
    <mergeCell ref="E1658:K1658"/>
    <mergeCell ref="E1659:K1659"/>
    <mergeCell ref="E1660:K1660"/>
    <mergeCell ref="E1661:K1661"/>
    <mergeCell ref="E1662:K1662"/>
    <mergeCell ref="E1663:K1663"/>
    <mergeCell ref="E1664:K1664"/>
    <mergeCell ref="E1665:K1665"/>
    <mergeCell ref="E1666:K1666"/>
    <mergeCell ref="E1667:K1667"/>
    <mergeCell ref="E1668:K1668"/>
    <mergeCell ref="E1669:K1669"/>
    <mergeCell ref="E1670:K1670"/>
    <mergeCell ref="E1671:K1671"/>
    <mergeCell ref="E1672:K1672"/>
    <mergeCell ref="E1673:K1673"/>
    <mergeCell ref="E1674:K1674"/>
    <mergeCell ref="E1675:K1675"/>
    <mergeCell ref="E1676:K1676"/>
    <mergeCell ref="E1677:K1677"/>
    <mergeCell ref="E1678:K1678"/>
    <mergeCell ref="E1679:K1679"/>
    <mergeCell ref="E1680:K1680"/>
    <mergeCell ref="E1681:K1681"/>
    <mergeCell ref="E1682:K1682"/>
    <mergeCell ref="E1683:K1683"/>
    <mergeCell ref="E1684:K1684"/>
    <mergeCell ref="E1685:K1685"/>
    <mergeCell ref="E1686:K1686"/>
    <mergeCell ref="E1687:K1687"/>
    <mergeCell ref="E1688:K1688"/>
    <mergeCell ref="E1689:K1689"/>
    <mergeCell ref="E1690:K1690"/>
    <mergeCell ref="E1691:K1691"/>
    <mergeCell ref="E1692:K1692"/>
    <mergeCell ref="E1693:K1693"/>
    <mergeCell ref="E1694:K1694"/>
    <mergeCell ref="E1695:K1695"/>
    <mergeCell ref="E1696:K1696"/>
    <mergeCell ref="E1697:K1697"/>
    <mergeCell ref="E1698:K1698"/>
    <mergeCell ref="E1699:K1699"/>
    <mergeCell ref="E1700:K1700"/>
    <mergeCell ref="E1701:K1701"/>
    <mergeCell ref="E1702:K1702"/>
    <mergeCell ref="E1703:K1703"/>
    <mergeCell ref="E1704:K1704"/>
    <mergeCell ref="E1705:K1705"/>
    <mergeCell ref="E1706:K1706"/>
    <mergeCell ref="E1707:K1707"/>
    <mergeCell ref="E1708:K1708"/>
    <mergeCell ref="E1709:K1709"/>
    <mergeCell ref="E1710:K1710"/>
    <mergeCell ref="E1711:K1711"/>
    <mergeCell ref="E1712:K1712"/>
    <mergeCell ref="E1713:K1713"/>
    <mergeCell ref="E1714:K1714"/>
    <mergeCell ref="E1715:K1715"/>
    <mergeCell ref="E1716:K1716"/>
    <mergeCell ref="E1717:K1717"/>
    <mergeCell ref="E1718:K1718"/>
    <mergeCell ref="E1719:K1719"/>
    <mergeCell ref="E1720:K1720"/>
    <mergeCell ref="E1721:K1721"/>
    <mergeCell ref="E1722:K1722"/>
    <mergeCell ref="E1723:K1723"/>
    <mergeCell ref="E1724:K1724"/>
    <mergeCell ref="E1725:K1725"/>
    <mergeCell ref="E1726:K1726"/>
    <mergeCell ref="E1727:K1727"/>
    <mergeCell ref="E1728:K1728"/>
    <mergeCell ref="E1729:K1729"/>
    <mergeCell ref="E1730:K1730"/>
    <mergeCell ref="E1731:K1731"/>
    <mergeCell ref="E1732:K1732"/>
    <mergeCell ref="E1733:K1733"/>
    <mergeCell ref="E1734:K1734"/>
    <mergeCell ref="E1735:K1735"/>
    <mergeCell ref="E1736:K1736"/>
    <mergeCell ref="E1737:K1737"/>
    <mergeCell ref="E1738:K1738"/>
    <mergeCell ref="E1739:K1739"/>
    <mergeCell ref="E1740:K1740"/>
    <mergeCell ref="E1741:K1741"/>
    <mergeCell ref="E1742:K1742"/>
    <mergeCell ref="E1743:K1743"/>
    <mergeCell ref="E1744:K1744"/>
    <mergeCell ref="E1745:K1745"/>
    <mergeCell ref="E1746:K1746"/>
    <mergeCell ref="E1747:K1747"/>
    <mergeCell ref="E1748:K1748"/>
    <mergeCell ref="E1749:K1749"/>
    <mergeCell ref="E1750:K1750"/>
    <mergeCell ref="E1751:K1751"/>
    <mergeCell ref="E1752:K1752"/>
    <mergeCell ref="E1753:K1753"/>
    <mergeCell ref="E1754:K1754"/>
    <mergeCell ref="E1755:K1755"/>
    <mergeCell ref="E1756:K1756"/>
    <mergeCell ref="E1757:K1757"/>
    <mergeCell ref="E1758:K1758"/>
    <mergeCell ref="E1759:K1759"/>
    <mergeCell ref="E1760:K1760"/>
    <mergeCell ref="E1761:K1761"/>
    <mergeCell ref="E1762:K1762"/>
    <mergeCell ref="E1763:K1763"/>
    <mergeCell ref="E1764:K1764"/>
    <mergeCell ref="E1765:K1765"/>
    <mergeCell ref="E1766:K1766"/>
    <mergeCell ref="E1767:K1767"/>
    <mergeCell ref="E1768:K1768"/>
    <mergeCell ref="E1769:K1769"/>
    <mergeCell ref="E1770:K1770"/>
    <mergeCell ref="E1771:K1771"/>
    <mergeCell ref="E1772:K1772"/>
    <mergeCell ref="E1773:K1773"/>
    <mergeCell ref="E1774:K1774"/>
    <mergeCell ref="E1775:K1775"/>
    <mergeCell ref="E1776:K1776"/>
    <mergeCell ref="E1777:K1777"/>
    <mergeCell ref="E1778:K1778"/>
    <mergeCell ref="E1779:K1779"/>
    <mergeCell ref="E1780:K1780"/>
    <mergeCell ref="E1781:K1781"/>
    <mergeCell ref="E1782:K1782"/>
    <mergeCell ref="E1783:K1783"/>
    <mergeCell ref="E1784:K1784"/>
    <mergeCell ref="E1785:K1785"/>
    <mergeCell ref="E1786:K1786"/>
    <mergeCell ref="E1787:K1787"/>
    <mergeCell ref="E1788:K1788"/>
    <mergeCell ref="E1789:K1789"/>
    <mergeCell ref="E1790:K1790"/>
    <mergeCell ref="E1791:K1791"/>
    <mergeCell ref="E1792:K1792"/>
    <mergeCell ref="E1793:K1793"/>
    <mergeCell ref="E1794:K1794"/>
    <mergeCell ref="E1795:K1795"/>
    <mergeCell ref="E1796:K1796"/>
    <mergeCell ref="E1797:K1797"/>
    <mergeCell ref="E1798:K1798"/>
    <mergeCell ref="E1799:K1799"/>
    <mergeCell ref="E1800:K1800"/>
    <mergeCell ref="E1801:K1801"/>
    <mergeCell ref="E1802:K1802"/>
    <mergeCell ref="E1803:K1803"/>
    <mergeCell ref="E1804:K1804"/>
    <mergeCell ref="E1805:K1805"/>
    <mergeCell ref="E1806:K1806"/>
    <mergeCell ref="E1807:K1807"/>
    <mergeCell ref="E1808:K1808"/>
    <mergeCell ref="E1809:K1809"/>
    <mergeCell ref="E1810:K1810"/>
    <mergeCell ref="E1811:K1811"/>
    <mergeCell ref="E1812:K1812"/>
    <mergeCell ref="E1813:K1813"/>
    <mergeCell ref="E1814:K1814"/>
    <mergeCell ref="E1815:K1815"/>
    <mergeCell ref="E1816:K1816"/>
    <mergeCell ref="E1817:K1817"/>
    <mergeCell ref="E1818:K1818"/>
    <mergeCell ref="E1819:K1819"/>
    <mergeCell ref="E1820:K1820"/>
    <mergeCell ref="E1821:K1821"/>
    <mergeCell ref="E1822:K1822"/>
    <mergeCell ref="E1823:K1823"/>
    <mergeCell ref="E1824:K1824"/>
    <mergeCell ref="E1825:K1825"/>
    <mergeCell ref="E1826:K1826"/>
    <mergeCell ref="E1827:K1827"/>
    <mergeCell ref="E1828:K1828"/>
    <mergeCell ref="E1829:K1829"/>
    <mergeCell ref="E1830:K1830"/>
    <mergeCell ref="E1831:K1831"/>
    <mergeCell ref="E1832:K1832"/>
    <mergeCell ref="E1833:K1833"/>
    <mergeCell ref="E1834:K1834"/>
    <mergeCell ref="E1835:K1835"/>
    <mergeCell ref="E1836:K1836"/>
    <mergeCell ref="E1837:K1837"/>
    <mergeCell ref="E1838:K1838"/>
    <mergeCell ref="E1839:K1839"/>
    <mergeCell ref="E1840:K1840"/>
    <mergeCell ref="E1841:K1841"/>
    <mergeCell ref="E1842:K1842"/>
    <mergeCell ref="E1843:K1843"/>
    <mergeCell ref="E1844:K1844"/>
    <mergeCell ref="E1845:K1845"/>
    <mergeCell ref="E1846:K1846"/>
    <mergeCell ref="E1847:K1847"/>
    <mergeCell ref="E1848:K1848"/>
    <mergeCell ref="E1849:K1849"/>
    <mergeCell ref="E1850:K1850"/>
    <mergeCell ref="E1851:K1851"/>
    <mergeCell ref="E1852:K1852"/>
    <mergeCell ref="E1853:K1853"/>
    <mergeCell ref="E1854:K1854"/>
    <mergeCell ref="E1855:K1855"/>
    <mergeCell ref="E1856:K1856"/>
    <mergeCell ref="E1857:K1857"/>
    <mergeCell ref="E1858:K1858"/>
    <mergeCell ref="E1859:K1859"/>
    <mergeCell ref="E1860:K1860"/>
    <mergeCell ref="E1861:K1861"/>
    <mergeCell ref="E1862:K1862"/>
    <mergeCell ref="E1863:K1863"/>
    <mergeCell ref="E1864:K1864"/>
    <mergeCell ref="E1865:K1865"/>
    <mergeCell ref="E1866:K1866"/>
    <mergeCell ref="E1867:K1867"/>
    <mergeCell ref="E1868:K1868"/>
    <mergeCell ref="E1869:K1869"/>
    <mergeCell ref="E1870:K1870"/>
    <mergeCell ref="E1871:K1871"/>
    <mergeCell ref="E1872:K1872"/>
    <mergeCell ref="E1873:K1873"/>
    <mergeCell ref="E1874:K1874"/>
    <mergeCell ref="E1875:K1875"/>
    <mergeCell ref="E1876:K1876"/>
    <mergeCell ref="E1877:K1877"/>
    <mergeCell ref="E1878:K1878"/>
    <mergeCell ref="E1879:K1879"/>
    <mergeCell ref="E1880:K1880"/>
    <mergeCell ref="E1881:K1881"/>
    <mergeCell ref="E1882:K1882"/>
    <mergeCell ref="E1883:K1883"/>
    <mergeCell ref="E1884:K1884"/>
    <mergeCell ref="E1885:K1885"/>
    <mergeCell ref="E1886:K1886"/>
    <mergeCell ref="E1887:K1887"/>
    <mergeCell ref="E1888:K1888"/>
    <mergeCell ref="E1889:K1889"/>
    <mergeCell ref="E1890:K1890"/>
    <mergeCell ref="E1891:K1891"/>
    <mergeCell ref="E1892:K1892"/>
    <mergeCell ref="E1893:K1893"/>
    <mergeCell ref="E1894:K1894"/>
    <mergeCell ref="E1895:K1895"/>
    <mergeCell ref="E1896:K1896"/>
    <mergeCell ref="E1897:K1897"/>
    <mergeCell ref="E1898:K1898"/>
    <mergeCell ref="E1899:K1899"/>
    <mergeCell ref="E1900:K1900"/>
    <mergeCell ref="E1901:K1901"/>
    <mergeCell ref="E1902:K1902"/>
    <mergeCell ref="E1903:K1903"/>
    <mergeCell ref="E1904:K1904"/>
    <mergeCell ref="E1905:K1905"/>
    <mergeCell ref="E1906:K1906"/>
    <mergeCell ref="E1907:K1907"/>
    <mergeCell ref="E1908:K1908"/>
    <mergeCell ref="E1909:K1909"/>
    <mergeCell ref="E1910:K1910"/>
    <mergeCell ref="E1911:K1911"/>
    <mergeCell ref="E1912:K1912"/>
    <mergeCell ref="E1913:K1913"/>
    <mergeCell ref="E1914:K1914"/>
    <mergeCell ref="E1915:K1915"/>
    <mergeCell ref="E1916:K1916"/>
    <mergeCell ref="E1917:K1917"/>
    <mergeCell ref="E1918:K1918"/>
    <mergeCell ref="E1919:K1919"/>
    <mergeCell ref="E1920:K1920"/>
    <mergeCell ref="E1921:K1921"/>
    <mergeCell ref="E1922:K1922"/>
    <mergeCell ref="E1923:K1923"/>
    <mergeCell ref="E1924:K1924"/>
    <mergeCell ref="E1925:K1925"/>
    <mergeCell ref="E1926:K1926"/>
    <mergeCell ref="E1927:K1927"/>
    <mergeCell ref="E1928:K1928"/>
    <mergeCell ref="E1929:K1929"/>
    <mergeCell ref="E1930:K1930"/>
    <mergeCell ref="E1931:K1931"/>
    <mergeCell ref="E1932:K1932"/>
    <mergeCell ref="E1933:K1933"/>
    <mergeCell ref="E1934:K1934"/>
    <mergeCell ref="E1935:K1935"/>
    <mergeCell ref="E1936:K1936"/>
    <mergeCell ref="E1937:K1937"/>
    <mergeCell ref="E1938:K1938"/>
    <mergeCell ref="E1939:K1939"/>
    <mergeCell ref="E1940:K1940"/>
    <mergeCell ref="E1941:K1941"/>
    <mergeCell ref="E1942:K1942"/>
    <mergeCell ref="E1943:K1943"/>
    <mergeCell ref="E1944:K1944"/>
    <mergeCell ref="E1945:K1945"/>
    <mergeCell ref="E1946:K1946"/>
    <mergeCell ref="E1947:K1947"/>
    <mergeCell ref="E1948:K1948"/>
    <mergeCell ref="E1949:K1949"/>
    <mergeCell ref="E1950:K1950"/>
    <mergeCell ref="E1951:K1951"/>
    <mergeCell ref="E1952:K1952"/>
    <mergeCell ref="E1953:K1953"/>
    <mergeCell ref="E1954:K1954"/>
    <mergeCell ref="E1955:K1955"/>
    <mergeCell ref="E1956:K1956"/>
    <mergeCell ref="E1957:K1957"/>
    <mergeCell ref="E1958:K1958"/>
    <mergeCell ref="E1959:K1959"/>
    <mergeCell ref="E1960:K1960"/>
    <mergeCell ref="E1961:K1961"/>
    <mergeCell ref="E1962:K1962"/>
    <mergeCell ref="E1963:K1963"/>
    <mergeCell ref="E1964:K1964"/>
    <mergeCell ref="E1965:K1965"/>
    <mergeCell ref="E1966:K1966"/>
    <mergeCell ref="E1967:K1967"/>
    <mergeCell ref="E1968:K1968"/>
    <mergeCell ref="E1969:K1969"/>
    <mergeCell ref="E1970:K1970"/>
    <mergeCell ref="E1971:K1971"/>
    <mergeCell ref="E1972:K1972"/>
    <mergeCell ref="E1973:K1973"/>
    <mergeCell ref="E1974:K1974"/>
    <mergeCell ref="E1975:K1975"/>
    <mergeCell ref="E1976:K1976"/>
    <mergeCell ref="E1977:K1977"/>
    <mergeCell ref="E1978:K1978"/>
    <mergeCell ref="E1979:K1979"/>
    <mergeCell ref="E1980:K1980"/>
    <mergeCell ref="E1981:K1981"/>
    <mergeCell ref="E1982:K1982"/>
    <mergeCell ref="E1983:K1983"/>
    <mergeCell ref="E1984:K1984"/>
    <mergeCell ref="E1985:K1985"/>
    <mergeCell ref="E1986:K1986"/>
    <mergeCell ref="E1987:K1987"/>
    <mergeCell ref="E1988:K1988"/>
    <mergeCell ref="E1989:K1989"/>
    <mergeCell ref="E1990:K1990"/>
    <mergeCell ref="E1991:K1991"/>
    <mergeCell ref="E1992:K1992"/>
    <mergeCell ref="E1993:K1993"/>
    <mergeCell ref="E1994:K1994"/>
    <mergeCell ref="E1995:K1995"/>
    <mergeCell ref="E1996:K1996"/>
    <mergeCell ref="E1997:K1997"/>
    <mergeCell ref="E1998:K1998"/>
    <mergeCell ref="E1999:K1999"/>
    <mergeCell ref="E2000:K2000"/>
    <mergeCell ref="E2001:K2001"/>
    <mergeCell ref="E2002:K2002"/>
    <mergeCell ref="E2003:K2003"/>
    <mergeCell ref="E2004:K2004"/>
    <mergeCell ref="E2005:K2005"/>
    <mergeCell ref="E2006:K2006"/>
    <mergeCell ref="E2007:K2007"/>
    <mergeCell ref="E2008:K2008"/>
    <mergeCell ref="E2009:K2009"/>
    <mergeCell ref="E2010:K2010"/>
    <mergeCell ref="E2011:K2011"/>
    <mergeCell ref="E2012:K2012"/>
    <mergeCell ref="E2013:K2013"/>
    <mergeCell ref="E2014:K2014"/>
    <mergeCell ref="E2015:K2015"/>
    <mergeCell ref="E2016:K2016"/>
    <mergeCell ref="E2017:K2017"/>
    <mergeCell ref="E2018:K2018"/>
    <mergeCell ref="E2019:K2019"/>
    <mergeCell ref="E2020:K2020"/>
    <mergeCell ref="E2021:K2021"/>
    <mergeCell ref="E2022:K2022"/>
    <mergeCell ref="E2023:K2023"/>
    <mergeCell ref="E2024:K2024"/>
    <mergeCell ref="E2025:K2025"/>
    <mergeCell ref="E2026:K2026"/>
    <mergeCell ref="E2027:K2027"/>
    <mergeCell ref="E2028:K2028"/>
    <mergeCell ref="E2029:K2029"/>
    <mergeCell ref="E2030:K2030"/>
    <mergeCell ref="E2031:K2031"/>
    <mergeCell ref="E2032:K2032"/>
    <mergeCell ref="E2033:K2033"/>
    <mergeCell ref="E2034:K2034"/>
    <mergeCell ref="E2035:K2035"/>
    <mergeCell ref="E2036:K2036"/>
    <mergeCell ref="E2037:K2037"/>
    <mergeCell ref="E2038:K2038"/>
    <mergeCell ref="E2039:K2039"/>
    <mergeCell ref="E2040:K2040"/>
    <mergeCell ref="E2041:K2041"/>
    <mergeCell ref="E2042:K2042"/>
    <mergeCell ref="E2043:K2043"/>
    <mergeCell ref="E2044:K2044"/>
    <mergeCell ref="E2045:K2045"/>
    <mergeCell ref="E2046:K2046"/>
    <mergeCell ref="E2047:K2047"/>
    <mergeCell ref="E2048:K2048"/>
    <mergeCell ref="E2049:K2049"/>
    <mergeCell ref="E2050:K2050"/>
    <mergeCell ref="E2051:K2051"/>
    <mergeCell ref="E2052:K2052"/>
    <mergeCell ref="E2053:K2053"/>
    <mergeCell ref="E2054:K2054"/>
    <mergeCell ref="E2055:K2055"/>
    <mergeCell ref="E2056:K2056"/>
    <mergeCell ref="E2057:K2057"/>
    <mergeCell ref="E2058:K2058"/>
    <mergeCell ref="E2059:K2059"/>
    <mergeCell ref="E2060:K2060"/>
    <mergeCell ref="E2061:K2061"/>
    <mergeCell ref="E2062:K2062"/>
    <mergeCell ref="E2063:K2063"/>
    <mergeCell ref="E2064:K2064"/>
    <mergeCell ref="E2065:K2065"/>
    <mergeCell ref="E2066:K2066"/>
    <mergeCell ref="E2067:K2067"/>
    <mergeCell ref="E2068:K2068"/>
    <mergeCell ref="E2069:K2069"/>
    <mergeCell ref="E2070:K2070"/>
    <mergeCell ref="E2071:K2071"/>
    <mergeCell ref="E2072:K2072"/>
    <mergeCell ref="E2073:K2073"/>
    <mergeCell ref="E2074:K2074"/>
    <mergeCell ref="E2075:K2075"/>
    <mergeCell ref="E2076:K2076"/>
    <mergeCell ref="E2077:K2077"/>
    <mergeCell ref="E2078:K2078"/>
    <mergeCell ref="E2079:K2079"/>
    <mergeCell ref="E2080:K2080"/>
    <mergeCell ref="E2081:K2081"/>
    <mergeCell ref="E2082:K2082"/>
    <mergeCell ref="E2083:K2083"/>
    <mergeCell ref="E2084:K2084"/>
    <mergeCell ref="E2085:K2085"/>
    <mergeCell ref="E2086:K2086"/>
    <mergeCell ref="E2087:K2087"/>
    <mergeCell ref="E2088:K2088"/>
    <mergeCell ref="E2089:K2089"/>
    <mergeCell ref="E2090:K2090"/>
    <mergeCell ref="E2091:K2091"/>
    <mergeCell ref="E2092:K2092"/>
    <mergeCell ref="E2093:K2093"/>
    <mergeCell ref="E2094:K2094"/>
    <mergeCell ref="E2095:K2095"/>
    <mergeCell ref="E2096:K2096"/>
    <mergeCell ref="E2097:K2097"/>
    <mergeCell ref="E2098:K2098"/>
    <mergeCell ref="E2099:K2099"/>
    <mergeCell ref="E2100:K2100"/>
    <mergeCell ref="E2101:K2101"/>
    <mergeCell ref="E2102:K2102"/>
    <mergeCell ref="E2103:K2103"/>
    <mergeCell ref="E2104:K2104"/>
    <mergeCell ref="E2105:K2105"/>
    <mergeCell ref="E2106:K2106"/>
    <mergeCell ref="E2107:K2107"/>
    <mergeCell ref="E2108:K2108"/>
    <mergeCell ref="E2109:K2109"/>
    <mergeCell ref="E2110:K2110"/>
    <mergeCell ref="E2111:K2111"/>
    <mergeCell ref="E2112:K2112"/>
    <mergeCell ref="E2113:K2113"/>
    <mergeCell ref="E2114:K2114"/>
    <mergeCell ref="E2115:K2115"/>
    <mergeCell ref="E2116:K2116"/>
    <mergeCell ref="E2117:K2117"/>
    <mergeCell ref="E2118:K2118"/>
    <mergeCell ref="E2119:K2119"/>
    <mergeCell ref="E2120:K2120"/>
    <mergeCell ref="E2121:K2121"/>
    <mergeCell ref="E2122:K2122"/>
    <mergeCell ref="E2123:K2123"/>
    <mergeCell ref="E2124:K2124"/>
    <mergeCell ref="E2125:K2125"/>
    <mergeCell ref="E2126:K2126"/>
    <mergeCell ref="E2127:K2127"/>
    <mergeCell ref="E2128:K2128"/>
    <mergeCell ref="E2129:K2129"/>
    <mergeCell ref="E2130:K2130"/>
    <mergeCell ref="E2131:K2131"/>
    <mergeCell ref="E2132:K2132"/>
    <mergeCell ref="E2133:K2133"/>
    <mergeCell ref="E2134:K2134"/>
    <mergeCell ref="E2135:K2135"/>
    <mergeCell ref="E2136:K2136"/>
    <mergeCell ref="E2137:K2137"/>
    <mergeCell ref="E2138:K2138"/>
    <mergeCell ref="E2139:K2139"/>
    <mergeCell ref="E2140:K2140"/>
    <mergeCell ref="E2141:K2141"/>
    <mergeCell ref="E2142:K2142"/>
    <mergeCell ref="E2143:K2143"/>
    <mergeCell ref="E2144:K2144"/>
    <mergeCell ref="E2145:K2145"/>
    <mergeCell ref="E2146:K2146"/>
    <mergeCell ref="E2147:K2147"/>
    <mergeCell ref="E2148:K2148"/>
    <mergeCell ref="E2149:K2149"/>
    <mergeCell ref="E2150:K2150"/>
    <mergeCell ref="E2151:K2151"/>
    <mergeCell ref="E2152:K2152"/>
    <mergeCell ref="E2153:K2153"/>
    <mergeCell ref="E2154:K2154"/>
    <mergeCell ref="E2155:K2155"/>
    <mergeCell ref="E2156:K2156"/>
    <mergeCell ref="E2157:K2157"/>
    <mergeCell ref="E2158:K2158"/>
    <mergeCell ref="E2159:K2159"/>
    <mergeCell ref="E2160:K2160"/>
    <mergeCell ref="E2161:K2161"/>
    <mergeCell ref="E2162:K2162"/>
    <mergeCell ref="E2163:K2163"/>
    <mergeCell ref="E2164:K2164"/>
    <mergeCell ref="E2165:K2165"/>
    <mergeCell ref="E2166:K2166"/>
    <mergeCell ref="E2167:K2167"/>
    <mergeCell ref="E2168:K2168"/>
    <mergeCell ref="E2169:K2169"/>
    <mergeCell ref="E2170:K2170"/>
    <mergeCell ref="E2171:K2171"/>
    <mergeCell ref="E2172:K2172"/>
    <mergeCell ref="E2173:K2173"/>
    <mergeCell ref="E2174:K2174"/>
    <mergeCell ref="E2175:K2175"/>
    <mergeCell ref="E2176:K2176"/>
    <mergeCell ref="E2177:K2177"/>
    <mergeCell ref="E2178:K2178"/>
    <mergeCell ref="E2179:K2179"/>
    <mergeCell ref="E2180:K2180"/>
    <mergeCell ref="E2181:K2181"/>
    <mergeCell ref="E2182:K2182"/>
    <mergeCell ref="E2183:K2183"/>
    <mergeCell ref="E2184:K2184"/>
    <mergeCell ref="E2185:K2185"/>
    <mergeCell ref="E2186:K2186"/>
    <mergeCell ref="E2187:K2187"/>
    <mergeCell ref="E2188:K2188"/>
    <mergeCell ref="E2189:K2189"/>
    <mergeCell ref="E2190:K2190"/>
    <mergeCell ref="E2191:K2191"/>
    <mergeCell ref="E2192:K2192"/>
    <mergeCell ref="E2193:K2193"/>
    <mergeCell ref="E2194:K2194"/>
    <mergeCell ref="E2195:K2195"/>
    <mergeCell ref="E2196:K2196"/>
    <mergeCell ref="E2197:K2197"/>
    <mergeCell ref="E2198:K2198"/>
    <mergeCell ref="E2199:K2199"/>
    <mergeCell ref="E2200:K2200"/>
    <mergeCell ref="E2201:K2201"/>
    <mergeCell ref="E2202:K2202"/>
    <mergeCell ref="E2203:K2203"/>
    <mergeCell ref="E2204:K2204"/>
    <mergeCell ref="E2205:K2205"/>
    <mergeCell ref="E2206:K2206"/>
    <mergeCell ref="E2207:K2207"/>
    <mergeCell ref="E2208:K2208"/>
    <mergeCell ref="E2209:K2209"/>
    <mergeCell ref="E2210:K2210"/>
    <mergeCell ref="E2211:K2211"/>
    <mergeCell ref="E2212:K2212"/>
    <mergeCell ref="E2213:K2213"/>
    <mergeCell ref="E2214:K2214"/>
    <mergeCell ref="E2215:K2215"/>
    <mergeCell ref="E2216:K2216"/>
    <mergeCell ref="E2217:K2217"/>
    <mergeCell ref="E2218:K2218"/>
    <mergeCell ref="E2219:K2219"/>
    <mergeCell ref="E2220:K2220"/>
    <mergeCell ref="E2221:K2221"/>
    <mergeCell ref="E2222:K2222"/>
    <mergeCell ref="E2223:K2223"/>
    <mergeCell ref="E2224:K2224"/>
    <mergeCell ref="E2225:K2225"/>
    <mergeCell ref="E2226:K2226"/>
    <mergeCell ref="E2227:K2227"/>
    <mergeCell ref="E2228:K2228"/>
    <mergeCell ref="E2229:K2229"/>
    <mergeCell ref="E2230:K2230"/>
    <mergeCell ref="E2231:K2231"/>
    <mergeCell ref="E2232:K2232"/>
    <mergeCell ref="E2233:K2233"/>
    <mergeCell ref="E2234:K2234"/>
    <mergeCell ref="E2235:K2235"/>
    <mergeCell ref="E2236:K2236"/>
    <mergeCell ref="E2237:K2237"/>
    <mergeCell ref="E2238:K2238"/>
    <mergeCell ref="E2239:K2239"/>
    <mergeCell ref="E2240:K2240"/>
    <mergeCell ref="E2241:K2241"/>
    <mergeCell ref="E2242:K2242"/>
    <mergeCell ref="E2243:K2243"/>
    <mergeCell ref="E2244:K2244"/>
    <mergeCell ref="E2245:K2245"/>
    <mergeCell ref="E2246:K2246"/>
    <mergeCell ref="E2247:K2247"/>
    <mergeCell ref="E2248:K2248"/>
    <mergeCell ref="E2249:K2249"/>
    <mergeCell ref="E2250:K2250"/>
    <mergeCell ref="E2251:K2251"/>
    <mergeCell ref="E2252:K2252"/>
    <mergeCell ref="E2253:K2253"/>
    <mergeCell ref="E2254:K2254"/>
    <mergeCell ref="E2255:K2255"/>
    <mergeCell ref="E2256:K2256"/>
    <mergeCell ref="E2257:K2257"/>
    <mergeCell ref="E2258:K2258"/>
    <mergeCell ref="E2259:K2259"/>
    <mergeCell ref="E2260:K2260"/>
    <mergeCell ref="E2261:K2261"/>
    <mergeCell ref="E2262:K2262"/>
    <mergeCell ref="E2263:K2263"/>
    <mergeCell ref="E2264:K2264"/>
    <mergeCell ref="E2265:K2265"/>
    <mergeCell ref="E2266:K2266"/>
    <mergeCell ref="E2267:K2267"/>
    <mergeCell ref="E2268:K2268"/>
    <mergeCell ref="E2269:K2269"/>
    <mergeCell ref="E2270:K2270"/>
    <mergeCell ref="E2271:K2271"/>
    <mergeCell ref="E2272:K2272"/>
    <mergeCell ref="E2273:K2273"/>
    <mergeCell ref="E2274:K2274"/>
    <mergeCell ref="E2275:K2275"/>
    <mergeCell ref="E2276:K2276"/>
    <mergeCell ref="E2277:K2277"/>
    <mergeCell ref="E2278:K2278"/>
    <mergeCell ref="E2279:K2279"/>
    <mergeCell ref="E2280:K2280"/>
    <mergeCell ref="E2281:K2281"/>
    <mergeCell ref="E2282:K2282"/>
    <mergeCell ref="E2283:K2283"/>
    <mergeCell ref="E2284:K2284"/>
    <mergeCell ref="E2285:K2285"/>
    <mergeCell ref="E2286:K2286"/>
    <mergeCell ref="E2287:K2287"/>
    <mergeCell ref="E2288:K2288"/>
    <mergeCell ref="E2289:K2289"/>
    <mergeCell ref="E2290:K2290"/>
    <mergeCell ref="E2291:K2291"/>
    <mergeCell ref="E2292:K2292"/>
    <mergeCell ref="E2293:K2293"/>
    <mergeCell ref="E2294:K2294"/>
    <mergeCell ref="E2295:K2295"/>
    <mergeCell ref="E2296:K2296"/>
    <mergeCell ref="E2297:K2297"/>
    <mergeCell ref="E2298:K2298"/>
    <mergeCell ref="E2299:K2299"/>
    <mergeCell ref="E2300:K2300"/>
    <mergeCell ref="E2301:K2301"/>
    <mergeCell ref="E2302:K2302"/>
    <mergeCell ref="E2303:K2303"/>
    <mergeCell ref="E2304:K2304"/>
    <mergeCell ref="E2305:K2305"/>
    <mergeCell ref="E2306:K2306"/>
    <mergeCell ref="E2307:K2307"/>
    <mergeCell ref="E2308:K2308"/>
    <mergeCell ref="E2309:K2309"/>
    <mergeCell ref="E2310:K2310"/>
    <mergeCell ref="E2311:K2311"/>
    <mergeCell ref="E2312:K2312"/>
    <mergeCell ref="E2313:K2313"/>
    <mergeCell ref="E2314:K2314"/>
    <mergeCell ref="E2315:K2315"/>
    <mergeCell ref="E2316:K2316"/>
    <mergeCell ref="E2317:K2317"/>
    <mergeCell ref="E2318:K2318"/>
    <mergeCell ref="E2319:K2319"/>
    <mergeCell ref="E2320:K2320"/>
    <mergeCell ref="E2321:K2321"/>
    <mergeCell ref="E2322:K2322"/>
    <mergeCell ref="E2323:K2323"/>
    <mergeCell ref="E2324:K2324"/>
    <mergeCell ref="E2325:K2325"/>
    <mergeCell ref="E2326:K2326"/>
    <mergeCell ref="E2327:K2327"/>
    <mergeCell ref="E2328:K2328"/>
    <mergeCell ref="E2329:K2329"/>
    <mergeCell ref="E2330:K2330"/>
    <mergeCell ref="E2331:K2331"/>
    <mergeCell ref="E2332:K2332"/>
    <mergeCell ref="E2333:K2333"/>
    <mergeCell ref="E2334:K2334"/>
    <mergeCell ref="E2335:K2335"/>
    <mergeCell ref="E2336:K2336"/>
    <mergeCell ref="E2337:K2337"/>
    <mergeCell ref="E2338:K2338"/>
    <mergeCell ref="E2339:K2339"/>
    <mergeCell ref="E2340:K2340"/>
    <mergeCell ref="E2341:K2341"/>
    <mergeCell ref="E2342:K2342"/>
    <mergeCell ref="E2343:K2343"/>
    <mergeCell ref="E2344:K2344"/>
    <mergeCell ref="E2345:K2345"/>
    <mergeCell ref="E2346:K2346"/>
    <mergeCell ref="E2347:K2347"/>
    <mergeCell ref="E2348:K2348"/>
    <mergeCell ref="E2349:K2349"/>
    <mergeCell ref="E2350:K2350"/>
    <mergeCell ref="E2351:K2351"/>
    <mergeCell ref="E2352:K2352"/>
    <mergeCell ref="E2353:K2353"/>
    <mergeCell ref="E2354:K2354"/>
    <mergeCell ref="E2355:K2355"/>
    <mergeCell ref="E2356:K2356"/>
    <mergeCell ref="E2357:K2357"/>
    <mergeCell ref="E2358:K2358"/>
    <mergeCell ref="E2359:K2359"/>
    <mergeCell ref="E2360:K2360"/>
    <mergeCell ref="E2361:K2361"/>
    <mergeCell ref="E2362:K2362"/>
    <mergeCell ref="E2363:K2363"/>
    <mergeCell ref="E2364:K2364"/>
    <mergeCell ref="E2365:K2365"/>
    <mergeCell ref="E2366:K2366"/>
    <mergeCell ref="E2367:K2367"/>
    <mergeCell ref="E2368:K2368"/>
    <mergeCell ref="E2369:K2369"/>
    <mergeCell ref="E2370:K2370"/>
    <mergeCell ref="E2371:K2371"/>
    <mergeCell ref="E2372:K2372"/>
    <mergeCell ref="E2373:K2373"/>
    <mergeCell ref="E2374:K2374"/>
    <mergeCell ref="E2375:K2375"/>
    <mergeCell ref="E2376:K2376"/>
    <mergeCell ref="E2377:K2377"/>
    <mergeCell ref="E2378:K2378"/>
    <mergeCell ref="E2379:K2379"/>
    <mergeCell ref="E2380:K2380"/>
    <mergeCell ref="E2381:K2381"/>
    <mergeCell ref="E2382:K2382"/>
    <mergeCell ref="E2383:K2383"/>
    <mergeCell ref="E2384:K2384"/>
    <mergeCell ref="E2385:K2385"/>
    <mergeCell ref="E2386:K2386"/>
    <mergeCell ref="E2387:K2387"/>
    <mergeCell ref="E2388:K2388"/>
    <mergeCell ref="E2389:K2389"/>
    <mergeCell ref="E2390:K2390"/>
    <mergeCell ref="E2391:K2391"/>
    <mergeCell ref="E2392:K2392"/>
    <mergeCell ref="E2393:K2393"/>
    <mergeCell ref="E2394:K2394"/>
    <mergeCell ref="E2395:K2395"/>
    <mergeCell ref="E2396:K2396"/>
    <mergeCell ref="E2397:K2397"/>
    <mergeCell ref="E2398:K2398"/>
    <mergeCell ref="E2399:K2399"/>
    <mergeCell ref="E2400:K2400"/>
    <mergeCell ref="E2401:K2401"/>
    <mergeCell ref="E2402:K2402"/>
    <mergeCell ref="E2403:K2403"/>
    <mergeCell ref="E2404:K2404"/>
    <mergeCell ref="E2405:K2405"/>
    <mergeCell ref="E2406:K2406"/>
    <mergeCell ref="E2407:K2407"/>
    <mergeCell ref="E2408:K2408"/>
    <mergeCell ref="E2409:K2409"/>
    <mergeCell ref="E2410:K2410"/>
    <mergeCell ref="E2411:K2411"/>
    <mergeCell ref="E2412:K2412"/>
    <mergeCell ref="E2413:K2413"/>
    <mergeCell ref="E2414:K2414"/>
    <mergeCell ref="E2415:K2415"/>
    <mergeCell ref="E2416:K2416"/>
    <mergeCell ref="E2417:K2417"/>
    <mergeCell ref="E2418:K2418"/>
    <mergeCell ref="E2419:K2419"/>
    <mergeCell ref="E2420:K2420"/>
    <mergeCell ref="E2421:K2421"/>
    <mergeCell ref="E2422:K2422"/>
    <mergeCell ref="E2423:K2423"/>
    <mergeCell ref="E2424:K2424"/>
    <mergeCell ref="E2425:K2425"/>
    <mergeCell ref="E2426:K2426"/>
    <mergeCell ref="E2427:K2427"/>
    <mergeCell ref="E2428:K2428"/>
    <mergeCell ref="E2429:K2429"/>
    <mergeCell ref="E2430:K2430"/>
    <mergeCell ref="E2431:K2431"/>
    <mergeCell ref="E2432:K2432"/>
    <mergeCell ref="E2433:K2433"/>
    <mergeCell ref="E2434:K2434"/>
    <mergeCell ref="E2435:K2435"/>
    <mergeCell ref="E2436:K2436"/>
    <mergeCell ref="E2437:K2437"/>
    <mergeCell ref="E2438:K2438"/>
    <mergeCell ref="E2439:K2439"/>
    <mergeCell ref="E2440:K2440"/>
    <mergeCell ref="E2441:K2441"/>
    <mergeCell ref="E2442:K2442"/>
    <mergeCell ref="E2443:K2443"/>
    <mergeCell ref="E2444:K2444"/>
    <mergeCell ref="E2445:K2445"/>
    <mergeCell ref="E2446:K2446"/>
    <mergeCell ref="E2447:K2447"/>
    <mergeCell ref="E2448:K2448"/>
    <mergeCell ref="E2449:K2449"/>
    <mergeCell ref="E2450:K2450"/>
    <mergeCell ref="E2451:K2451"/>
    <mergeCell ref="E2452:K2452"/>
    <mergeCell ref="E2453:K2453"/>
    <mergeCell ref="E2454:K2454"/>
    <mergeCell ref="E2455:K2455"/>
    <mergeCell ref="E2456:K2456"/>
    <mergeCell ref="E2457:K2457"/>
    <mergeCell ref="E2458:K2458"/>
    <mergeCell ref="E2459:K2459"/>
    <mergeCell ref="E2460:K2460"/>
    <mergeCell ref="E2461:K2461"/>
    <mergeCell ref="E2462:K2462"/>
    <mergeCell ref="E2463:K2463"/>
    <mergeCell ref="E2464:K2464"/>
    <mergeCell ref="E2465:K2465"/>
    <mergeCell ref="E2466:K2466"/>
    <mergeCell ref="E2467:K2467"/>
    <mergeCell ref="E2468:K2468"/>
    <mergeCell ref="E2469:K2469"/>
    <mergeCell ref="E2470:K2470"/>
    <mergeCell ref="E2471:K2471"/>
    <mergeCell ref="E2472:K2472"/>
    <mergeCell ref="E2473:K2473"/>
    <mergeCell ref="E2474:K2474"/>
    <mergeCell ref="E2475:K2475"/>
    <mergeCell ref="E2476:K2476"/>
    <mergeCell ref="E2477:K2477"/>
    <mergeCell ref="E2478:K2478"/>
    <mergeCell ref="E2479:K2479"/>
    <mergeCell ref="E2480:K2480"/>
    <mergeCell ref="E2481:K2481"/>
    <mergeCell ref="E2482:K2482"/>
    <mergeCell ref="E2483:K2483"/>
    <mergeCell ref="E2484:K2484"/>
    <mergeCell ref="E2485:K2485"/>
    <mergeCell ref="E2486:K2486"/>
    <mergeCell ref="E2487:K2487"/>
    <mergeCell ref="E2488:K2488"/>
    <mergeCell ref="E2489:K2489"/>
    <mergeCell ref="E2490:K2490"/>
    <mergeCell ref="E2491:K2491"/>
    <mergeCell ref="E2492:K2492"/>
    <mergeCell ref="E2493:K2493"/>
    <mergeCell ref="E2494:K2494"/>
    <mergeCell ref="E2495:K2495"/>
    <mergeCell ref="E2496:K2496"/>
    <mergeCell ref="E2497:K2497"/>
    <mergeCell ref="E2498:K2498"/>
    <mergeCell ref="E2499:K2499"/>
    <mergeCell ref="E2500:K2500"/>
    <mergeCell ref="E2501:K2501"/>
    <mergeCell ref="E2502:K2502"/>
    <mergeCell ref="E2503:K2503"/>
    <mergeCell ref="E2504:K2504"/>
    <mergeCell ref="E2505:K2505"/>
    <mergeCell ref="E2506:K2506"/>
    <mergeCell ref="E2507:K2507"/>
    <mergeCell ref="E2508:K2508"/>
    <mergeCell ref="E2509:K2509"/>
    <mergeCell ref="E2510:K2510"/>
    <mergeCell ref="E2511:K2511"/>
    <mergeCell ref="E2512:K2512"/>
    <mergeCell ref="E2513:K2513"/>
    <mergeCell ref="E2514:K2514"/>
    <mergeCell ref="E2515:K2515"/>
    <mergeCell ref="E2516:K2516"/>
    <mergeCell ref="E2517:K2517"/>
    <mergeCell ref="E2518:K2518"/>
    <mergeCell ref="E2519:K2519"/>
    <mergeCell ref="E2520:K2520"/>
    <mergeCell ref="E2521:K2521"/>
    <mergeCell ref="E2522:K2522"/>
    <mergeCell ref="E2523:K2523"/>
    <mergeCell ref="E2524:K2524"/>
    <mergeCell ref="E2525:K2525"/>
    <mergeCell ref="E2526:K2526"/>
    <mergeCell ref="E2527:K2527"/>
    <mergeCell ref="E2528:K2528"/>
    <mergeCell ref="E2529:K2529"/>
    <mergeCell ref="E2530:K2530"/>
    <mergeCell ref="E2531:K2531"/>
    <mergeCell ref="E2532:K2532"/>
    <mergeCell ref="E2533:K2533"/>
    <mergeCell ref="E2534:K2534"/>
    <mergeCell ref="E2535:K2535"/>
    <mergeCell ref="E2536:K2536"/>
    <mergeCell ref="E2537:K2537"/>
    <mergeCell ref="E2538:K2538"/>
    <mergeCell ref="E2539:K2539"/>
    <mergeCell ref="E2540:K2540"/>
    <mergeCell ref="E2541:K2541"/>
    <mergeCell ref="E2542:K2542"/>
    <mergeCell ref="E2543:K2543"/>
    <mergeCell ref="E2544:K2544"/>
    <mergeCell ref="E2545:K2545"/>
    <mergeCell ref="E2546:K2546"/>
    <mergeCell ref="E2547:K2547"/>
    <mergeCell ref="E2548:K2548"/>
    <mergeCell ref="E2549:K2549"/>
    <mergeCell ref="E2550:K2550"/>
    <mergeCell ref="E2551:K2551"/>
    <mergeCell ref="E2552:K2552"/>
    <mergeCell ref="E2553:K2553"/>
    <mergeCell ref="E2554:K2554"/>
    <mergeCell ref="E2555:K2555"/>
    <mergeCell ref="E2556:K2556"/>
    <mergeCell ref="E2557:K2557"/>
    <mergeCell ref="E2558:K2558"/>
    <mergeCell ref="E2559:K2559"/>
    <mergeCell ref="E2560:K2560"/>
    <mergeCell ref="E2561:K2561"/>
    <mergeCell ref="E2562:K2562"/>
    <mergeCell ref="E2563:K2563"/>
    <mergeCell ref="E2564:K2564"/>
    <mergeCell ref="E2565:K2565"/>
    <mergeCell ref="E2566:K2566"/>
    <mergeCell ref="E2567:K2567"/>
    <mergeCell ref="E2568:K2568"/>
    <mergeCell ref="E2569:K2569"/>
    <mergeCell ref="E2570:K2570"/>
    <mergeCell ref="E2571:K2571"/>
    <mergeCell ref="E2572:K2572"/>
    <mergeCell ref="E2573:K2573"/>
    <mergeCell ref="E2574:K2574"/>
    <mergeCell ref="E2575:K2575"/>
    <mergeCell ref="E2576:K2576"/>
    <mergeCell ref="E2577:K2577"/>
    <mergeCell ref="E2578:K2578"/>
    <mergeCell ref="E2579:K2579"/>
    <mergeCell ref="E2580:K2580"/>
    <mergeCell ref="E2581:K2581"/>
    <mergeCell ref="E2582:K2582"/>
    <mergeCell ref="E2583:K2583"/>
    <mergeCell ref="E2584:K2584"/>
    <mergeCell ref="E2585:K2585"/>
    <mergeCell ref="E2586:K2586"/>
    <mergeCell ref="E2587:K2587"/>
    <mergeCell ref="E2588:K2588"/>
    <mergeCell ref="E2589:K2589"/>
    <mergeCell ref="E2590:K2590"/>
    <mergeCell ref="E2591:K2591"/>
    <mergeCell ref="E2592:K2592"/>
    <mergeCell ref="E2593:K2593"/>
    <mergeCell ref="E2594:K2594"/>
    <mergeCell ref="E2595:K2595"/>
    <mergeCell ref="E2596:K2596"/>
    <mergeCell ref="E2597:K2597"/>
    <mergeCell ref="E2598:K2598"/>
    <mergeCell ref="E2599:K2599"/>
    <mergeCell ref="E2600:K2600"/>
    <mergeCell ref="E2601:K2601"/>
    <mergeCell ref="E2602:K2602"/>
    <mergeCell ref="E2603:K2603"/>
    <mergeCell ref="E2604:K2604"/>
    <mergeCell ref="E2605:K2605"/>
    <mergeCell ref="E2606:K2606"/>
    <mergeCell ref="E2607:K2607"/>
    <mergeCell ref="E2608:K2608"/>
    <mergeCell ref="E2609:K2609"/>
    <mergeCell ref="E2610:K2610"/>
    <mergeCell ref="E2611:K2611"/>
    <mergeCell ref="E2612:K2612"/>
    <mergeCell ref="E2613:K2613"/>
    <mergeCell ref="E2614:K2614"/>
    <mergeCell ref="E2615:K2615"/>
    <mergeCell ref="E2616:K2616"/>
    <mergeCell ref="E2617:K2617"/>
    <mergeCell ref="E2618:K2618"/>
    <mergeCell ref="E2619:K2619"/>
    <mergeCell ref="E2620:K2620"/>
    <mergeCell ref="E2621:K2621"/>
    <mergeCell ref="E2622:K2622"/>
    <mergeCell ref="E2623:K2623"/>
    <mergeCell ref="E2624:K2624"/>
    <mergeCell ref="E2625:K2625"/>
    <mergeCell ref="E2626:K2626"/>
    <mergeCell ref="E2627:K2627"/>
    <mergeCell ref="E2628:K2628"/>
    <mergeCell ref="E2629:K2629"/>
    <mergeCell ref="E2630:K2630"/>
    <mergeCell ref="E2631:K2631"/>
    <mergeCell ref="E2632:K2632"/>
    <mergeCell ref="E2633:K2633"/>
    <mergeCell ref="E2634:K2634"/>
    <mergeCell ref="E2635:K2635"/>
    <mergeCell ref="E2636:K2636"/>
    <mergeCell ref="E2637:K2637"/>
    <mergeCell ref="E2638:K2638"/>
    <mergeCell ref="E2639:K2639"/>
    <mergeCell ref="E2673:K2673"/>
    <mergeCell ref="E2674:K2674"/>
    <mergeCell ref="E2675:K2675"/>
    <mergeCell ref="E2676:K2676"/>
    <mergeCell ref="E2677:K2677"/>
    <mergeCell ref="E2678:K2678"/>
    <mergeCell ref="E2679:K2679"/>
    <mergeCell ref="E2680:K2680"/>
    <mergeCell ref="E2681:K2681"/>
    <mergeCell ref="E2682:K2682"/>
    <mergeCell ref="E2683:K2683"/>
    <mergeCell ref="E2684:K2684"/>
    <mergeCell ref="E2640:K2640"/>
    <mergeCell ref="E2641:K2641"/>
    <mergeCell ref="E2642:K2642"/>
    <mergeCell ref="E2643:K2643"/>
    <mergeCell ref="E2644:K2644"/>
    <mergeCell ref="E2645:K2645"/>
    <mergeCell ref="E2646:K2646"/>
    <mergeCell ref="E2647:K2647"/>
    <mergeCell ref="E2648:K2648"/>
    <mergeCell ref="E2649:K2649"/>
    <mergeCell ref="E2650:K2650"/>
    <mergeCell ref="E2651:K2651"/>
    <mergeCell ref="E2652:K2652"/>
    <mergeCell ref="E2653:K2653"/>
    <mergeCell ref="E2654:K2654"/>
    <mergeCell ref="E2655:K2655"/>
    <mergeCell ref="E2656:K2656"/>
    <mergeCell ref="E2657:K2657"/>
    <mergeCell ref="E2658:K2658"/>
    <mergeCell ref="E2659:K2659"/>
    <mergeCell ref="E2660:K2660"/>
    <mergeCell ref="E2661:K2661"/>
    <mergeCell ref="E2662:K2662"/>
    <mergeCell ref="E2663:K2663"/>
    <mergeCell ref="E2664:K2664"/>
    <mergeCell ref="E2665:K2665"/>
    <mergeCell ref="E2666:K2666"/>
    <mergeCell ref="E2667:K2667"/>
    <mergeCell ref="E2668:K2668"/>
    <mergeCell ref="E2669:K2669"/>
    <mergeCell ref="E2670:K2670"/>
    <mergeCell ref="E2671:K2671"/>
    <mergeCell ref="E2672:K2672"/>
  </mergeCells>
  <conditionalFormatting sqref="A1:XFD1048576">
    <cfRule type="expression" dxfId="202" priority="309" stopIfTrue="1">
      <formula>AND($A$1&lt;&gt;"",SUM(A1)&gt;0)</formula>
    </cfRule>
    <cfRule type="expression" dxfId="201" priority="310" stopIfTrue="1">
      <formula>AND($A$1&lt;&gt;"",SEARCH("la pregunta",A1)&gt;0)</formula>
    </cfRule>
    <cfRule type="expression" dxfId="200" priority="308" stopIfTrue="1">
      <formula>AND($A$1&lt;&gt;"",SEARCH("no puede registrar",A1)&gt;0)</formula>
    </cfRule>
    <cfRule type="expression" dxfId="199" priority="307" stopIfTrue="1">
      <formula>AND($A$1&lt;&gt;"",SEARCH("en blanco",A1)&gt;0)</formula>
    </cfRule>
    <cfRule type="expression" dxfId="198" priority="306" stopIfTrue="1">
      <formula>AND($A$1&lt;&gt;"",SEARCH("pase a la pregunta",A1)&gt;0)</formula>
    </cfRule>
    <cfRule type="expression" dxfId="197" priority="305" stopIfTrue="1">
      <formula>AND($A$1&lt;&gt;"",SEARCH("igual o menor",A1)&gt;0)</formula>
    </cfRule>
    <cfRule type="expression" dxfId="196" priority="304" stopIfTrue="1">
      <formula>AND($A$1&lt;&gt;"",SEARCH("igual o mayor",A1)&gt;0)</formula>
    </cfRule>
  </conditionalFormatting>
  <conditionalFormatting sqref="B3989:AD3989">
    <cfRule type="expression" dxfId="195" priority="80" stopIfTrue="1">
      <formula>AND($A$1&lt;&gt;"",SEARCH("igual o menor",B3989)&gt;0)</formula>
    </cfRule>
    <cfRule type="expression" dxfId="194" priority="81" stopIfTrue="1">
      <formula>AND($A$1&lt;&gt;"",SEARCH("pase a la pregunta",B3989)&gt;0)</formula>
    </cfRule>
    <cfRule type="expression" dxfId="193" priority="82" stopIfTrue="1">
      <formula>AND($A$1&lt;&gt;"",SEARCH("en blanco",B3989)&gt;0)</formula>
    </cfRule>
    <cfRule type="expression" dxfId="192" priority="83" stopIfTrue="1">
      <formula>AND($A$1&lt;&gt;"",SEARCH("no puede registrar",B3989)&gt;0)</formula>
    </cfRule>
    <cfRule type="expression" dxfId="191" priority="84" stopIfTrue="1">
      <formula>AND($A$1&lt;&gt;"",SUM(B3989)&gt;0)</formula>
    </cfRule>
    <cfRule type="expression" dxfId="190" priority="85" stopIfTrue="1">
      <formula>AND($A$1&lt;&gt;"",SEARCH("la pregunta",B3989)&gt;0)</formula>
    </cfRule>
    <cfRule type="expression" dxfId="189" priority="73" stopIfTrue="1">
      <formula>AND($A$1&lt;&gt;"",SEARCH("igual o menor",B3989)&gt;0)</formula>
    </cfRule>
    <cfRule type="expression" dxfId="188" priority="79" stopIfTrue="1">
      <formula>AND($A$1&lt;&gt;"",SEARCH("igual o mayor",B3989)&gt;0)</formula>
    </cfRule>
    <cfRule type="expression" dxfId="187" priority="72" stopIfTrue="1">
      <formula>AND($A$1&lt;&gt;"",SEARCH("igual o mayor",B3989)&gt;0)</formula>
    </cfRule>
    <cfRule type="expression" dxfId="186" priority="78" stopIfTrue="1">
      <formula>AND($A$1&lt;&gt;"",SEARCH("la pregunta",B3989)&gt;0)</formula>
    </cfRule>
    <cfRule type="expression" dxfId="185" priority="77" stopIfTrue="1">
      <formula>AND($A$1&lt;&gt;"",SUM(B3989)&gt;0)</formula>
    </cfRule>
    <cfRule type="expression" dxfId="184" priority="76" stopIfTrue="1">
      <formula>AND($A$1&lt;&gt;"",SEARCH("no puede registrar",B3989)&gt;0)</formula>
    </cfRule>
    <cfRule type="expression" dxfId="183" priority="75" stopIfTrue="1">
      <formula>AND($A$1&lt;&gt;"",SEARCH("en blanco",B3989)&gt;0)</formula>
    </cfRule>
    <cfRule type="expression" dxfId="182" priority="74" stopIfTrue="1">
      <formula>AND($A$1&lt;&gt;"",SEARCH("pase a la pregunta",B3989)&gt;0)</formula>
    </cfRule>
  </conditionalFormatting>
  <conditionalFormatting sqref="C47 I47">
    <cfRule type="expression" dxfId="181" priority="231">
      <formula>IF($T$47="X",TRUE,FALSE)</formula>
    </cfRule>
  </conditionalFormatting>
  <conditionalFormatting sqref="C47 T47">
    <cfRule type="expression" dxfId="180" priority="232">
      <formula>IF($I$47="X",TRUE,FALSE)</formula>
    </cfRule>
  </conditionalFormatting>
  <conditionalFormatting sqref="C75:T75">
    <cfRule type="expression" dxfId="179" priority="264">
      <formula>AND(AL148&gt;0,G187="")</formula>
    </cfRule>
  </conditionalFormatting>
  <conditionalFormatting sqref="C58:AD58">
    <cfRule type="expression" dxfId="178" priority="263">
      <formula>$AL$150&gt;0</formula>
    </cfRule>
  </conditionalFormatting>
  <conditionalFormatting sqref="D4001:O4005">
    <cfRule type="expression" dxfId="177" priority="299" stopIfTrue="1">
      <formula>ISNUMBER(SEARCH(" " &amp; D4001 &amp; " ", " " &amp; SUBSTITUTE($AJ$3861, " / ", " ") &amp; " "))</formula>
    </cfRule>
  </conditionalFormatting>
  <conditionalFormatting sqref="D4021:O4026">
    <cfRule type="expression" dxfId="176" priority="301" stopIfTrue="1">
      <formula>ISNUMBER(SEARCH(" " &amp; D4021 &amp; " ", " " &amp; SUBSTITUTE($AT$3861, " / ", " ") &amp; " "))</formula>
    </cfRule>
  </conditionalFormatting>
  <conditionalFormatting sqref="D4031:O4047">
    <cfRule type="expression" dxfId="175" priority="302" stopIfTrue="1">
      <formula>ISNUMBER(SEARCH(" " &amp; D4031 &amp; " ", " " &amp; SUBSTITUTE($AY$3861, " / ", " ") &amp; " "))</formula>
    </cfRule>
  </conditionalFormatting>
  <conditionalFormatting sqref="G3990">
    <cfRule type="expression" dxfId="174" priority="229">
      <formula>COUNTIF(K81:L1380,"6")=0</formula>
    </cfRule>
    <cfRule type="expression" dxfId="173" priority="230">
      <formula>AND(COUNTIF(K81:L1380,"6")&gt;0,G3990="")</formula>
    </cfRule>
  </conditionalFormatting>
  <conditionalFormatting sqref="G3992">
    <cfRule type="expression" dxfId="172" priority="227">
      <formula>COUNTIF(M81:N1380,"43")=0</formula>
    </cfRule>
    <cfRule type="expression" dxfId="171" priority="228">
      <formula>AND(COUNTIF(M81:N1380,"43")&gt;0,G3992="")</formula>
    </cfRule>
  </conditionalFormatting>
  <conditionalFormatting sqref="G3994">
    <cfRule type="expression" dxfId="170" priority="225">
      <formula>COUNTIF(AC81:AC1380,"X")=0</formula>
    </cfRule>
    <cfRule type="expression" dxfId="169" priority="226">
      <formula>AND(COUNTIF(AC81:AC1380,"X")&gt;0,G3994="")</formula>
    </cfRule>
  </conditionalFormatting>
  <conditionalFormatting sqref="G3996">
    <cfRule type="expression" dxfId="168" priority="224">
      <formula>AND(COUNTIF(AC1385:AC2684,"X")&gt;0,G3996="")</formula>
    </cfRule>
    <cfRule type="expression" dxfId="167" priority="223">
      <formula>COUNTIF(AC1385:AC2684,"X")=0</formula>
    </cfRule>
  </conditionalFormatting>
  <conditionalFormatting sqref="G3998">
    <cfRule type="expression" dxfId="166" priority="221">
      <formula>COUNTIF(L2689:AD3988,"5")=0</formula>
    </cfRule>
    <cfRule type="expression" dxfId="165" priority="222">
      <formula>AND(COUNTIF(L2689:AD3988,"5")&gt;0,G3998="")</formula>
    </cfRule>
  </conditionalFormatting>
  <conditionalFormatting sqref="I47 T47">
    <cfRule type="expression" dxfId="164" priority="233">
      <formula>IF($C$47="X",TRUE,FALSE)</formula>
    </cfRule>
  </conditionalFormatting>
  <conditionalFormatting sqref="I81:AD1380">
    <cfRule type="expression" dxfId="163" priority="219">
      <formula>OR($C$47&lt;&gt;"X",$I$47="X",$T$47="X",COUNTA($E81)=0)</formula>
    </cfRule>
  </conditionalFormatting>
  <conditionalFormatting sqref="L1385:AC2684">
    <cfRule type="expression" dxfId="162" priority="215">
      <formula>$AD1385="X"</formula>
    </cfRule>
  </conditionalFormatting>
  <conditionalFormatting sqref="L1385:AD2684">
    <cfRule type="expression" dxfId="161" priority="218">
      <formula>OR($C$47&lt;&gt;"X",$I$47="X",$T$47="X",COUNTA($E81)=0)</formula>
    </cfRule>
  </conditionalFormatting>
  <conditionalFormatting sqref="L2689:AD3988">
    <cfRule type="expression" dxfId="160" priority="220">
      <formula>IF(L1385="X",FALSE,TRUE)</formula>
    </cfRule>
    <cfRule type="expression" dxfId="159" priority="217">
      <formula>OR($C$47&lt;&gt;"X",$I$47="X",$T$47="X",COUNTA($E81)=0)</formula>
    </cfRule>
  </conditionalFormatting>
  <conditionalFormatting sqref="R4001:AD4042">
    <cfRule type="expression" dxfId="158" priority="300" stopIfTrue="1">
      <formula>ISNUMBER(SEARCH(" " &amp; R4001 &amp; " ", " " &amp; SUBSTITUTE($AO$3861, " / ", " ") &amp; " "))</formula>
    </cfRule>
  </conditionalFormatting>
  <conditionalFormatting sqref="R4047:AD4050">
    <cfRule type="expression" dxfId="157" priority="303" stopIfTrue="1">
      <formula>ISNUMBER(SEARCH(" " &amp; R4047 &amp; " ", " " &amp; SUBSTITUTE($BD$3861, " / ", " ") &amp; " "))</formula>
    </cfRule>
  </conditionalFormatting>
  <conditionalFormatting sqref="U75:AA75 AC75:AD75">
    <cfRule type="expression" dxfId="156" priority="296">
      <formula>AND(BE148&gt;0,Y187="")</formula>
    </cfRule>
  </conditionalFormatting>
  <conditionalFormatting sqref="W81:AC1380">
    <cfRule type="expression" dxfId="155" priority="216">
      <formula>$AD81="X"</formula>
    </cfRule>
  </conditionalFormatting>
  <conditionalFormatting sqref="AB75">
    <cfRule type="expression" dxfId="154" priority="298">
      <formula>AND(BL148&gt;0,#REF!="")</formula>
    </cfRule>
  </conditionalFormatting>
  <conditionalFormatting sqref="AF3990">
    <cfRule type="expression" dxfId="153" priority="210" stopIfTrue="1">
      <formula>AND($A$1&lt;&gt;"",SUM(AF3990)&gt;0)</formula>
    </cfRule>
    <cfRule type="expression" dxfId="152" priority="204" stopIfTrue="1">
      <formula>AND($A$1&lt;&gt;"",SEARCH("la pregunta",AF3990)&gt;0)</formula>
    </cfRule>
    <cfRule type="expression" dxfId="151" priority="203" stopIfTrue="1">
      <formula>AND($A$1&lt;&gt;"",SUM(AF3990)&gt;0)</formula>
    </cfRule>
    <cfRule type="expression" dxfId="150" priority="202" stopIfTrue="1">
      <formula>AND($A$1&lt;&gt;"",SEARCH("no puede registrar",AF3990)&gt;0)</formula>
    </cfRule>
    <cfRule type="expression" dxfId="149" priority="201" stopIfTrue="1">
      <formula>AND($A$1&lt;&gt;"",SEARCH("en blanco",AF3990)&gt;0)</formula>
    </cfRule>
    <cfRule type="expression" dxfId="148" priority="211" stopIfTrue="1">
      <formula>AND($A$1&lt;&gt;"",SEARCH("la pregunta",AF3990)&gt;0)</formula>
    </cfRule>
    <cfRule type="expression" dxfId="147" priority="199" stopIfTrue="1">
      <formula>AND($A$1&lt;&gt;"",SEARCH("igual o menor",AF3990)&gt;0)</formula>
    </cfRule>
    <cfRule type="expression" dxfId="146" priority="198" stopIfTrue="1">
      <formula>AND($A$1&lt;&gt;"",SEARCH("igual o mayor",AF3990)&gt;0)</formula>
    </cfRule>
    <cfRule type="expression" dxfId="145" priority="209" stopIfTrue="1">
      <formula>AND($A$1&lt;&gt;"",SEARCH("no puede registrar",AF3990)&gt;0)</formula>
    </cfRule>
    <cfRule type="expression" dxfId="144" priority="205" stopIfTrue="1">
      <formula>AND($A$1&lt;&gt;"",SEARCH("igual o mayor",AF3990)&gt;0)</formula>
    </cfRule>
    <cfRule type="expression" dxfId="143" priority="208" stopIfTrue="1">
      <formula>AND($A$1&lt;&gt;"",SEARCH("en blanco",AF3990)&gt;0)</formula>
    </cfRule>
    <cfRule type="expression" dxfId="142" priority="207" stopIfTrue="1">
      <formula>AND($A$1&lt;&gt;"",SEARCH("pase a la pregunta",AF3990)&gt;0)</formula>
    </cfRule>
    <cfRule type="expression" dxfId="141" priority="206" stopIfTrue="1">
      <formula>AND($A$1&lt;&gt;"",SEARCH("igual o menor",AF3990)&gt;0)</formula>
    </cfRule>
    <cfRule type="expression" dxfId="140" priority="200" stopIfTrue="1">
      <formula>AND($A$1&lt;&gt;"",SEARCH("pase a la pregunta",AF3990)&gt;0)</formula>
    </cfRule>
  </conditionalFormatting>
  <conditionalFormatting sqref="AF3992">
    <cfRule type="expression" dxfId="139" priority="136" stopIfTrue="1">
      <formula>AND($A$1&lt;&gt;"",SEARCH("igual o menor",AF3992)&gt;0)</formula>
    </cfRule>
    <cfRule type="expression" dxfId="138" priority="134" stopIfTrue="1">
      <formula>AND($A$1&lt;&gt;"",SEARCH("la pregunta",AF3992)&gt;0)</formula>
    </cfRule>
    <cfRule type="expression" dxfId="137" priority="133" stopIfTrue="1">
      <formula>AND($A$1&lt;&gt;"",SUM(AF3992)&gt;0)</formula>
    </cfRule>
    <cfRule type="expression" dxfId="136" priority="132" stopIfTrue="1">
      <formula>AND($A$1&lt;&gt;"",SEARCH("no puede registrar",AF3992)&gt;0)</formula>
    </cfRule>
    <cfRule type="expression" dxfId="135" priority="130" stopIfTrue="1">
      <formula>AND($A$1&lt;&gt;"",SEARCH("pase a la pregunta",AF3992)&gt;0)</formula>
    </cfRule>
    <cfRule type="expression" dxfId="134" priority="139" stopIfTrue="1">
      <formula>AND($A$1&lt;&gt;"",SEARCH("no puede registrar",AF3992)&gt;0)</formula>
    </cfRule>
    <cfRule type="expression" dxfId="133" priority="138" stopIfTrue="1">
      <formula>AND($A$1&lt;&gt;"",SEARCH("en blanco",AF3992)&gt;0)</formula>
    </cfRule>
    <cfRule type="expression" dxfId="132" priority="129" stopIfTrue="1">
      <formula>AND($A$1&lt;&gt;"",SEARCH("igual o menor",AF3992)&gt;0)</formula>
    </cfRule>
    <cfRule type="expression" dxfId="131" priority="141" stopIfTrue="1">
      <formula>AND($A$1&lt;&gt;"",SEARCH("la pregunta",AF3992)&gt;0)</formula>
    </cfRule>
    <cfRule type="expression" dxfId="130" priority="128" stopIfTrue="1">
      <formula>AND($A$1&lt;&gt;"",SEARCH("igual o mayor",AF3992)&gt;0)</formula>
    </cfRule>
    <cfRule type="expression" dxfId="129" priority="131" stopIfTrue="1">
      <formula>AND($A$1&lt;&gt;"",SEARCH("en blanco",AF3992)&gt;0)</formula>
    </cfRule>
    <cfRule type="expression" dxfId="128" priority="135" stopIfTrue="1">
      <formula>AND($A$1&lt;&gt;"",SEARCH("igual o mayor",AF3992)&gt;0)</formula>
    </cfRule>
    <cfRule type="expression" dxfId="127" priority="137" stopIfTrue="1">
      <formula>AND($A$1&lt;&gt;"",SEARCH("pase a la pregunta",AF3992)&gt;0)</formula>
    </cfRule>
    <cfRule type="expression" dxfId="126" priority="140" stopIfTrue="1">
      <formula>AND($A$1&lt;&gt;"",SUM(AF3992)&gt;0)</formula>
    </cfRule>
  </conditionalFormatting>
  <conditionalFormatting sqref="AF3994">
    <cfRule type="expression" dxfId="125" priority="125" stopIfTrue="1">
      <formula>AND($A$1&lt;&gt;"",SEARCH("no puede registrar",AF3994)&gt;0)</formula>
    </cfRule>
    <cfRule type="expression" dxfId="124" priority="126" stopIfTrue="1">
      <formula>AND($A$1&lt;&gt;"",SUM(AF3994)&gt;0)</formula>
    </cfRule>
    <cfRule type="expression" dxfId="123" priority="127" stopIfTrue="1">
      <formula>AND($A$1&lt;&gt;"",SEARCH("la pregunta",AF3994)&gt;0)</formula>
    </cfRule>
    <cfRule type="expression" dxfId="122" priority="119" stopIfTrue="1">
      <formula>AND($A$1&lt;&gt;"",SUM(AF3994)&gt;0)</formula>
    </cfRule>
    <cfRule type="expression" dxfId="121" priority="114" stopIfTrue="1">
      <formula>AND($A$1&lt;&gt;"",SEARCH("igual o mayor",AF3994)&gt;0)</formula>
    </cfRule>
    <cfRule type="expression" dxfId="120" priority="115" stopIfTrue="1">
      <formula>AND($A$1&lt;&gt;"",SEARCH("igual o menor",AF3994)&gt;0)</formula>
    </cfRule>
    <cfRule type="expression" dxfId="119" priority="116" stopIfTrue="1">
      <formula>AND($A$1&lt;&gt;"",SEARCH("pase a la pregunta",AF3994)&gt;0)</formula>
    </cfRule>
    <cfRule type="expression" dxfId="118" priority="117" stopIfTrue="1">
      <formula>AND($A$1&lt;&gt;"",SEARCH("en blanco",AF3994)&gt;0)</formula>
    </cfRule>
    <cfRule type="expression" dxfId="117" priority="118" stopIfTrue="1">
      <formula>AND($A$1&lt;&gt;"",SEARCH("no puede registrar",AF3994)&gt;0)</formula>
    </cfRule>
    <cfRule type="expression" dxfId="116" priority="120" stopIfTrue="1">
      <formula>AND($A$1&lt;&gt;"",SEARCH("la pregunta",AF3994)&gt;0)</formula>
    </cfRule>
    <cfRule type="expression" dxfId="115" priority="121" stopIfTrue="1">
      <formula>AND($A$1&lt;&gt;"",SEARCH("igual o mayor",AF3994)&gt;0)</formula>
    </cfRule>
    <cfRule type="expression" dxfId="114" priority="122" stopIfTrue="1">
      <formula>AND($A$1&lt;&gt;"",SEARCH("igual o menor",AF3994)&gt;0)</formula>
    </cfRule>
    <cfRule type="expression" dxfId="113" priority="123" stopIfTrue="1">
      <formula>AND($A$1&lt;&gt;"",SEARCH("pase a la pregunta",AF3994)&gt;0)</formula>
    </cfRule>
    <cfRule type="expression" dxfId="112" priority="124" stopIfTrue="1">
      <formula>AND($A$1&lt;&gt;"",SEARCH("en blanco",AF3994)&gt;0)</formula>
    </cfRule>
  </conditionalFormatting>
  <conditionalFormatting sqref="AF3996">
    <cfRule type="expression" dxfId="111" priority="100" stopIfTrue="1">
      <formula>AND($A$1&lt;&gt;"",SEARCH("igual o mayor",AF3996)&gt;0)</formula>
    </cfRule>
    <cfRule type="expression" dxfId="110" priority="102" stopIfTrue="1">
      <formula>AND($A$1&lt;&gt;"",SEARCH("pase a la pregunta",AF3996)&gt;0)</formula>
    </cfRule>
    <cfRule type="expression" dxfId="109" priority="101" stopIfTrue="1">
      <formula>AND($A$1&lt;&gt;"",SEARCH("igual o menor",AF3996)&gt;0)</formula>
    </cfRule>
    <cfRule type="expression" dxfId="108" priority="113" stopIfTrue="1">
      <formula>AND($A$1&lt;&gt;"",SEARCH("la pregunta",AF3996)&gt;0)</formula>
    </cfRule>
    <cfRule type="expression" dxfId="107" priority="110" stopIfTrue="1">
      <formula>AND($A$1&lt;&gt;"",SEARCH("en blanco",AF3996)&gt;0)</formula>
    </cfRule>
    <cfRule type="expression" dxfId="106" priority="111" stopIfTrue="1">
      <formula>AND($A$1&lt;&gt;"",SEARCH("no puede registrar",AF3996)&gt;0)</formula>
    </cfRule>
    <cfRule type="expression" dxfId="105" priority="112" stopIfTrue="1">
      <formula>AND($A$1&lt;&gt;"",SUM(AF3996)&gt;0)</formula>
    </cfRule>
    <cfRule type="expression" dxfId="104" priority="109" stopIfTrue="1">
      <formula>AND($A$1&lt;&gt;"",SEARCH("pase a la pregunta",AF3996)&gt;0)</formula>
    </cfRule>
    <cfRule type="expression" dxfId="103" priority="108" stopIfTrue="1">
      <formula>AND($A$1&lt;&gt;"",SEARCH("igual o menor",AF3996)&gt;0)</formula>
    </cfRule>
    <cfRule type="expression" dxfId="102" priority="107" stopIfTrue="1">
      <formula>AND($A$1&lt;&gt;"",SEARCH("igual o mayor",AF3996)&gt;0)</formula>
    </cfRule>
    <cfRule type="expression" dxfId="101" priority="106" stopIfTrue="1">
      <formula>AND($A$1&lt;&gt;"",SEARCH("la pregunta",AF3996)&gt;0)</formula>
    </cfRule>
    <cfRule type="expression" dxfId="100" priority="105" stopIfTrue="1">
      <formula>AND($A$1&lt;&gt;"",SUM(AF3996)&gt;0)</formula>
    </cfRule>
    <cfRule type="expression" dxfId="99" priority="104" stopIfTrue="1">
      <formula>AND($A$1&lt;&gt;"",SEARCH("no puede registrar",AF3996)&gt;0)</formula>
    </cfRule>
    <cfRule type="expression" dxfId="98" priority="103" stopIfTrue="1">
      <formula>AND($A$1&lt;&gt;"",SEARCH("en blanco",AF3996)&gt;0)</formula>
    </cfRule>
  </conditionalFormatting>
  <conditionalFormatting sqref="AF3998">
    <cfRule type="expression" dxfId="97" priority="88" stopIfTrue="1">
      <formula>AND($A$1&lt;&gt;"",SEARCH("pase a la pregunta",AF3998)&gt;0)</formula>
    </cfRule>
    <cfRule type="expression" dxfId="96" priority="87" stopIfTrue="1">
      <formula>AND($A$1&lt;&gt;"",SEARCH("igual o menor",AF3998)&gt;0)</formula>
    </cfRule>
    <cfRule type="expression" dxfId="95" priority="86" stopIfTrue="1">
      <formula>AND($A$1&lt;&gt;"",SEARCH("igual o mayor",AF3998)&gt;0)</formula>
    </cfRule>
    <cfRule type="expression" dxfId="94" priority="90" stopIfTrue="1">
      <formula>AND($A$1&lt;&gt;"",SEARCH("no puede registrar",AF3998)&gt;0)</formula>
    </cfRule>
    <cfRule type="expression" dxfId="93" priority="96" stopIfTrue="1">
      <formula>AND($A$1&lt;&gt;"",SEARCH("en blanco",AF3998)&gt;0)</formula>
    </cfRule>
    <cfRule type="expression" dxfId="92" priority="89" stopIfTrue="1">
      <formula>AND($A$1&lt;&gt;"",SEARCH("en blanco",AF3998)&gt;0)</formula>
    </cfRule>
    <cfRule type="expression" dxfId="91" priority="97" stopIfTrue="1">
      <formula>AND($A$1&lt;&gt;"",SEARCH("no puede registrar",AF3998)&gt;0)</formula>
    </cfRule>
    <cfRule type="expression" dxfId="90" priority="94" stopIfTrue="1">
      <formula>AND($A$1&lt;&gt;"",SEARCH("igual o menor",AF3998)&gt;0)</formula>
    </cfRule>
    <cfRule type="expression" dxfId="89" priority="98" stopIfTrue="1">
      <formula>AND($A$1&lt;&gt;"",SUM(AF3998)&gt;0)</formula>
    </cfRule>
    <cfRule type="expression" dxfId="88" priority="99" stopIfTrue="1">
      <formula>AND($A$1&lt;&gt;"",SEARCH("la pregunta",AF3998)&gt;0)</formula>
    </cfRule>
    <cfRule type="expression" dxfId="87" priority="95" stopIfTrue="1">
      <formula>AND($A$1&lt;&gt;"",SEARCH("pase a la pregunta",AF3998)&gt;0)</formula>
    </cfRule>
    <cfRule type="expression" dxfId="86" priority="93" stopIfTrue="1">
      <formula>AND($A$1&lt;&gt;"",SEARCH("igual o mayor",AF3998)&gt;0)</formula>
    </cfRule>
    <cfRule type="expression" dxfId="85" priority="92" stopIfTrue="1">
      <formula>AND($A$1&lt;&gt;"",SEARCH("la pregunta",AF3998)&gt;0)</formula>
    </cfRule>
    <cfRule type="expression" dxfId="84" priority="91" stopIfTrue="1">
      <formula>AND($A$1&lt;&gt;"",SUM(AF3998)&gt;0)</formula>
    </cfRule>
  </conditionalFormatting>
  <conditionalFormatting sqref="AH3861:AH3865">
    <cfRule type="expression" dxfId="83" priority="71" stopIfTrue="1">
      <formula>AND($A$1&lt;&gt;"",SEARCH("la pregunta",AH3861)&gt;0)</formula>
    </cfRule>
    <cfRule type="expression" dxfId="82" priority="69" stopIfTrue="1">
      <formula>AND($A$1&lt;&gt;"",SEARCH("no puede registrar",AH3861)&gt;0)</formula>
    </cfRule>
    <cfRule type="expression" dxfId="81" priority="61" stopIfTrue="1">
      <formula>AND($A$1&lt;&gt;"",SEARCH("en blanco",AH3861)&gt;0)</formula>
    </cfRule>
    <cfRule type="expression" dxfId="80" priority="60" stopIfTrue="1">
      <formula>AND($A$1&lt;&gt;"",SEARCH("pase a la pregunta",AH3861)&gt;0)</formula>
    </cfRule>
    <cfRule type="expression" dxfId="79" priority="59" stopIfTrue="1">
      <formula>AND($A$1&lt;&gt;"",SEARCH("igual o menor",AH3861)&gt;0)</formula>
    </cfRule>
    <cfRule type="expression" dxfId="78" priority="58" stopIfTrue="1">
      <formula>AND($A$1&lt;&gt;"",SEARCH("igual o mayor",AH3861)&gt;0)</formula>
    </cfRule>
    <cfRule type="expression" dxfId="77" priority="68" stopIfTrue="1">
      <formula>AND($A$1&lt;&gt;"",SEARCH("en blanco",AH3861)&gt;0)</formula>
    </cfRule>
    <cfRule type="expression" dxfId="76" priority="66" stopIfTrue="1">
      <formula>AND($A$1&lt;&gt;"",SEARCH("igual o menor",AH3861)&gt;0)</formula>
    </cfRule>
    <cfRule type="expression" dxfId="75" priority="70" stopIfTrue="1">
      <formula>AND($A$1&lt;&gt;"",SUM(AH3861)&gt;0)</formula>
    </cfRule>
    <cfRule type="expression" dxfId="74" priority="64" stopIfTrue="1">
      <formula>AND($A$1&lt;&gt;"",SEARCH("la pregunta",AH3861)&gt;0)</formula>
    </cfRule>
    <cfRule type="expression" dxfId="73" priority="65" stopIfTrue="1">
      <formula>AND($A$1&lt;&gt;"",SEARCH("igual o mayor",AH3861)&gt;0)</formula>
    </cfRule>
    <cfRule type="expression" dxfId="72" priority="63" stopIfTrue="1">
      <formula>AND($A$1&lt;&gt;"",SUM(AH3861)&gt;0)</formula>
    </cfRule>
    <cfRule type="expression" dxfId="71" priority="62" stopIfTrue="1">
      <formula>AND($A$1&lt;&gt;"",SEARCH("no puede registrar",AH3861)&gt;0)</formula>
    </cfRule>
    <cfRule type="expression" dxfId="70" priority="67" stopIfTrue="1">
      <formula>AND($A$1&lt;&gt;"",SEARCH("pase a la pregunta",AH3861)&gt;0)</formula>
    </cfRule>
  </conditionalFormatting>
  <conditionalFormatting sqref="AM3861:AM3902">
    <cfRule type="expression" dxfId="69" priority="51" stopIfTrue="1">
      <formula>AND($A$1&lt;&gt;"",SEARCH("igual o mayor",AM3861)&gt;0)</formula>
    </cfRule>
    <cfRule type="expression" dxfId="68" priority="50" stopIfTrue="1">
      <formula>AND($A$1&lt;&gt;"",SEARCH("la pregunta",AM3861)&gt;0)</formula>
    </cfRule>
    <cfRule type="expression" dxfId="67" priority="49" stopIfTrue="1">
      <formula>AND($A$1&lt;&gt;"",SUM(AM3861)&gt;0)</formula>
    </cfRule>
    <cfRule type="expression" dxfId="66" priority="47" stopIfTrue="1">
      <formula>AND($A$1&lt;&gt;"",SEARCH("en blanco",AM3861)&gt;0)</formula>
    </cfRule>
    <cfRule type="expression" dxfId="65" priority="46" stopIfTrue="1">
      <formula>AND($A$1&lt;&gt;"",SEARCH("pase a la pregunta",AM3861)&gt;0)</formula>
    </cfRule>
    <cfRule type="expression" dxfId="64" priority="45" stopIfTrue="1">
      <formula>AND($A$1&lt;&gt;"",SEARCH("igual o menor",AM3861)&gt;0)</formula>
    </cfRule>
    <cfRule type="expression" dxfId="63" priority="44" stopIfTrue="1">
      <formula>AND($A$1&lt;&gt;"",SEARCH("igual o mayor",AM3861)&gt;0)</formula>
    </cfRule>
    <cfRule type="expression" dxfId="62" priority="48" stopIfTrue="1">
      <formula>AND($A$1&lt;&gt;"",SEARCH("no puede registrar",AM3861)&gt;0)</formula>
    </cfRule>
    <cfRule type="expression" dxfId="61" priority="57" stopIfTrue="1">
      <formula>AND($A$1&lt;&gt;"",SEARCH("la pregunta",AM3861)&gt;0)</formula>
    </cfRule>
    <cfRule type="expression" dxfId="60" priority="56" stopIfTrue="1">
      <formula>AND($A$1&lt;&gt;"",SUM(AM3861)&gt;0)</formula>
    </cfRule>
    <cfRule type="expression" dxfId="59" priority="55" stopIfTrue="1">
      <formula>AND($A$1&lt;&gt;"",SEARCH("no puede registrar",AM3861)&gt;0)</formula>
    </cfRule>
    <cfRule type="expression" dxfId="58" priority="54" stopIfTrue="1">
      <formula>AND($A$1&lt;&gt;"",SEARCH("en blanco",AM3861)&gt;0)</formula>
    </cfRule>
    <cfRule type="expression" dxfId="57" priority="53" stopIfTrue="1">
      <formula>AND($A$1&lt;&gt;"",SEARCH("pase a la pregunta",AM3861)&gt;0)</formula>
    </cfRule>
    <cfRule type="expression" dxfId="56" priority="52" stopIfTrue="1">
      <formula>AND($A$1&lt;&gt;"",SEARCH("igual o menor",AM3861)&gt;0)</formula>
    </cfRule>
  </conditionalFormatting>
  <conditionalFormatting sqref="AR3861:AR3866">
    <cfRule type="expression" dxfId="55" priority="41" stopIfTrue="1">
      <formula>AND($A$1&lt;&gt;"",SEARCH("no puede registrar",AR3861)&gt;0)</formula>
    </cfRule>
    <cfRule type="expression" dxfId="54" priority="42" stopIfTrue="1">
      <formula>AND($A$1&lt;&gt;"",SUM(AR3861)&gt;0)</formula>
    </cfRule>
    <cfRule type="expression" dxfId="53" priority="40" stopIfTrue="1">
      <formula>AND($A$1&lt;&gt;"",SEARCH("en blanco",AR3861)&gt;0)</formula>
    </cfRule>
    <cfRule type="expression" dxfId="52" priority="43" stopIfTrue="1">
      <formula>AND($A$1&lt;&gt;"",SEARCH("la pregunta",AR3861)&gt;0)</formula>
    </cfRule>
    <cfRule type="expression" dxfId="51" priority="30" stopIfTrue="1">
      <formula>AND($A$1&lt;&gt;"",SEARCH("igual o mayor",AR3861)&gt;0)</formula>
    </cfRule>
    <cfRule type="expression" dxfId="50" priority="35" stopIfTrue="1">
      <formula>AND($A$1&lt;&gt;"",SUM(AR3861)&gt;0)</formula>
    </cfRule>
    <cfRule type="expression" dxfId="49" priority="31" stopIfTrue="1">
      <formula>AND($A$1&lt;&gt;"",SEARCH("igual o menor",AR3861)&gt;0)</formula>
    </cfRule>
    <cfRule type="expression" dxfId="48" priority="32" stopIfTrue="1">
      <formula>AND($A$1&lt;&gt;"",SEARCH("pase a la pregunta",AR3861)&gt;0)</formula>
    </cfRule>
    <cfRule type="expression" dxfId="47" priority="33" stopIfTrue="1">
      <formula>AND($A$1&lt;&gt;"",SEARCH("en blanco",AR3861)&gt;0)</formula>
    </cfRule>
    <cfRule type="expression" dxfId="46" priority="34" stopIfTrue="1">
      <formula>AND($A$1&lt;&gt;"",SEARCH("no puede registrar",AR3861)&gt;0)</formula>
    </cfRule>
    <cfRule type="expression" dxfId="45" priority="36" stopIfTrue="1">
      <formula>AND($A$1&lt;&gt;"",SEARCH("la pregunta",AR3861)&gt;0)</formula>
    </cfRule>
    <cfRule type="expression" dxfId="44" priority="37" stopIfTrue="1">
      <formula>AND($A$1&lt;&gt;"",SEARCH("igual o mayor",AR3861)&gt;0)</formula>
    </cfRule>
    <cfRule type="expression" dxfId="43" priority="38" stopIfTrue="1">
      <formula>AND($A$1&lt;&gt;"",SEARCH("igual o menor",AR3861)&gt;0)</formula>
    </cfRule>
    <cfRule type="expression" dxfId="42" priority="39" stopIfTrue="1">
      <formula>AND($A$1&lt;&gt;"",SEARCH("pase a la pregunta",AR3861)&gt;0)</formula>
    </cfRule>
  </conditionalFormatting>
  <conditionalFormatting sqref="AW3861:AW3877">
    <cfRule type="expression" dxfId="41" priority="22" stopIfTrue="1">
      <formula>AND($A$1&lt;&gt;"",SEARCH("la pregunta",AW3861)&gt;0)</formula>
    </cfRule>
    <cfRule type="expression" dxfId="40" priority="21" stopIfTrue="1">
      <formula>AND($A$1&lt;&gt;"",SUM(AW3861)&gt;0)</formula>
    </cfRule>
    <cfRule type="expression" dxfId="39" priority="20" stopIfTrue="1">
      <formula>AND($A$1&lt;&gt;"",SEARCH("no puede registrar",AW3861)&gt;0)</formula>
    </cfRule>
    <cfRule type="expression" dxfId="38" priority="19" stopIfTrue="1">
      <formula>AND($A$1&lt;&gt;"",SEARCH("en blanco",AW3861)&gt;0)</formula>
    </cfRule>
    <cfRule type="expression" dxfId="37" priority="18" stopIfTrue="1">
      <formula>AND($A$1&lt;&gt;"",SEARCH("pase a la pregunta",AW3861)&gt;0)</formula>
    </cfRule>
    <cfRule type="expression" dxfId="36" priority="17" stopIfTrue="1">
      <formula>AND($A$1&lt;&gt;"",SEARCH("igual o menor",AW3861)&gt;0)</formula>
    </cfRule>
    <cfRule type="expression" dxfId="35" priority="25" stopIfTrue="1">
      <formula>AND($A$1&lt;&gt;"",SEARCH("pase a la pregunta",AW3861)&gt;0)</formula>
    </cfRule>
    <cfRule type="expression" dxfId="34" priority="24" stopIfTrue="1">
      <formula>AND($A$1&lt;&gt;"",SEARCH("igual o menor",AW3861)&gt;0)</formula>
    </cfRule>
    <cfRule type="expression" dxfId="33" priority="16" stopIfTrue="1">
      <formula>AND($A$1&lt;&gt;"",SEARCH("igual o mayor",AW3861)&gt;0)</formula>
    </cfRule>
    <cfRule type="expression" dxfId="32" priority="29" stopIfTrue="1">
      <formula>AND($A$1&lt;&gt;"",SEARCH("la pregunta",AW3861)&gt;0)</formula>
    </cfRule>
    <cfRule type="expression" dxfId="31" priority="28" stopIfTrue="1">
      <formula>AND($A$1&lt;&gt;"",SUM(AW3861)&gt;0)</formula>
    </cfRule>
    <cfRule type="expression" dxfId="30" priority="27" stopIfTrue="1">
      <formula>AND($A$1&lt;&gt;"",SEARCH("no puede registrar",AW3861)&gt;0)</formula>
    </cfRule>
    <cfRule type="expression" dxfId="29" priority="26" stopIfTrue="1">
      <formula>AND($A$1&lt;&gt;"",SEARCH("en blanco",AW3861)&gt;0)</formula>
    </cfRule>
    <cfRule type="expression" dxfId="28" priority="23" stopIfTrue="1">
      <formula>AND($A$1&lt;&gt;"",SEARCH("igual o mayor",AW3861)&gt;0)</formula>
    </cfRule>
  </conditionalFormatting>
  <conditionalFormatting sqref="BB3861:BB3864">
    <cfRule type="expression" dxfId="27" priority="3" stopIfTrue="1">
      <formula>AND($A$1&lt;&gt;"",SEARCH("igual o menor",BB3861)&gt;0)</formula>
    </cfRule>
    <cfRule type="expression" dxfId="26" priority="4" stopIfTrue="1">
      <formula>AND($A$1&lt;&gt;"",SEARCH("pase a la pregunta",BB3861)&gt;0)</formula>
    </cfRule>
    <cfRule type="expression" dxfId="25" priority="5" stopIfTrue="1">
      <formula>AND($A$1&lt;&gt;"",SEARCH("en blanco",BB3861)&gt;0)</formula>
    </cfRule>
    <cfRule type="expression" dxfId="24" priority="6" stopIfTrue="1">
      <formula>AND($A$1&lt;&gt;"",SEARCH("no puede registrar",BB3861)&gt;0)</formula>
    </cfRule>
    <cfRule type="expression" dxfId="23" priority="2" stopIfTrue="1">
      <formula>AND($A$1&lt;&gt;"",SEARCH("igual o mayor",BB3861)&gt;0)</formula>
    </cfRule>
    <cfRule type="expression" dxfId="22" priority="10" stopIfTrue="1">
      <formula>AND($A$1&lt;&gt;"",SEARCH("igual o menor",BB3861)&gt;0)</formula>
    </cfRule>
    <cfRule type="expression" dxfId="21" priority="11" stopIfTrue="1">
      <formula>AND($A$1&lt;&gt;"",SEARCH("pase a la pregunta",BB3861)&gt;0)</formula>
    </cfRule>
    <cfRule type="expression" dxfId="20" priority="14" stopIfTrue="1">
      <formula>AND($A$1&lt;&gt;"",SUM(BB3861)&gt;0)</formula>
    </cfRule>
    <cfRule type="expression" dxfId="19" priority="8" stopIfTrue="1">
      <formula>AND($A$1&lt;&gt;"",SEARCH("la pregunta",BB3861)&gt;0)</formula>
    </cfRule>
    <cfRule type="expression" dxfId="18" priority="12" stopIfTrue="1">
      <formula>AND($A$1&lt;&gt;"",SEARCH("en blanco",BB3861)&gt;0)</formula>
    </cfRule>
    <cfRule type="expression" dxfId="17" priority="13" stopIfTrue="1">
      <formula>AND($A$1&lt;&gt;"",SEARCH("no puede registrar",BB3861)&gt;0)</formula>
    </cfRule>
    <cfRule type="expression" dxfId="16" priority="15" stopIfTrue="1">
      <formula>AND($A$1&lt;&gt;"",SEARCH("la pregunta",BB3861)&gt;0)</formula>
    </cfRule>
    <cfRule type="expression" dxfId="15" priority="9" stopIfTrue="1">
      <formula>AND($A$1&lt;&gt;"",SEARCH("igual o mayor",BB3861)&gt;0)</formula>
    </cfRule>
    <cfRule type="expression" dxfId="14" priority="7" stopIfTrue="1">
      <formula>AND($A$1&lt;&gt;"",SUM(BB3861)&gt;0)</formula>
    </cfRule>
  </conditionalFormatting>
  <dataValidations count="1306">
    <dataValidation type="list" allowBlank="1" showErrorMessage="1" errorTitle="Datos incorrectos" error="Los datos ingresados no son correctos, revise las opciones disponibles" sqref="K81:L1380">
      <formula1>"1, 2, 3, 4, 5, 6, 9"</formula1>
    </dataValidation>
    <dataValidation type="list" allowBlank="1" showErrorMessage="1" errorTitle="Datos incorrectos" error="Los datos ingresados no son correctos, revise las opciones disponibles" sqref="M81:N1380">
      <formula1>"1, 2, 3, 4, 5, 6, 7, 8, 9, 10, 11, 12, 13, 14, 15, 16, 17, 18, 19, 20, 21, 22, 23, 24, 25, 26, 27, 28, 29, 30, 31, 32, 33, 34, 35, 36, 37, 38, 39, 40, 41, 42, 43, 99"</formula1>
    </dataValidation>
    <dataValidation type="list" allowBlank="1" showErrorMessage="1" errorTitle="Datos incorrectos" error="Los datos ingresados no son correctos, revise las opciones disponibles" sqref="S81:T1380">
      <formula1>"1, 2, 3, 9"</formula1>
    </dataValidation>
    <dataValidation type="list" allowBlank="1" showErrorMessage="1" errorTitle="Datos incorrectos" error="Los datos ingresados no son correctos, revise las opciones disponibles" sqref="U81:V1380">
      <formula1>"1, 2, 9"</formula1>
    </dataValidation>
    <dataValidation type="list" allowBlank="1" showInputMessage="1" showErrorMessage="1" sqref="W81:AD1380 C47 I47 T47 L1385:AD2684">
      <formula1>"X"</formula1>
    </dataValidation>
    <dataValidation type="list" allowBlank="1" showInputMessage="1" showErrorMessage="1" sqref="L2689:AD3988">
      <formula1>"1,2,3,4,5,9"</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
      <formula1>$BW$81=0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
      <formula1>$BW$82=0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
      <formula1>$BW$83=0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
      <formula1>$BW$84=0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
      <formula1>$BW$85=0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
      <formula1>$BW$86=0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
      <formula1>$BW$87=0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
      <formula1>$BW$88=0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
      <formula1>$BW$89=0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
      <formula1>$BW$90=0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
      <formula1>$BW$91=0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
      <formula1>$BW$92=0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
      <formula1>$BW$93=0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
      <formula1>$BW$94=0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
      <formula1>$BW$95=0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
      <formula1>$BW$96=0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
      <formula1>$BW$97=0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
      <formula1>$BW$98=0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
      <formula1>$BW$99=0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
      <formula1>$BW$100=0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
      <formula1>$BW$101=0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
      <formula1>$BW$102=0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
      <formula1>$BW$103=0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
      <formula1>$BW$104=0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
      <formula1>$BW$105=0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
      <formula1>$BW$106=0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
      <formula1>$BW$107=0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
      <formula1>$BW$108=0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
      <formula1>$BW$109=0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
      <formula1>$BW$110=0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
      <formula1>$BW$111=0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
      <formula1>$BW$112=0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
      <formula1>$BW$113=0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
      <formula1>$BW$114=0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
      <formula1>$BW$115=0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
      <formula1>$BW$116=0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
      <formula1>$BW$117=0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
      <formula1>$BW$118=0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
      <formula1>$BW$119=0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
      <formula1>$BW$120=0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
      <formula1>$BW$121=0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
      <formula1>$BW$122=0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
      <formula1>$BW$123=0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
      <formula1>$BW$124=0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
      <formula1>$BW$125=0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
      <formula1>$BW$126=0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
      <formula1>$BW$127=0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
      <formula1>$BW$128=0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
      <formula1>$BW$129=0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
      <formula1>$BW$130=0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
      <formula1>$BW$131=0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
      <formula1>$BW$132=0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
      <formula1>$BW$133=0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
      <formula1>$BW$134=0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
      <formula1>$BW$135=0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
      <formula1>$BW$136=0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
      <formula1>$BW$137=0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8">
      <formula1>$BW$138=0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9">
      <formula1>$BW$139=0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0">
      <formula1>$BW$140=0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1">
      <formula1>$BW$141=0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2">
      <formula1>$BW$142=0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3">
      <formula1>$BW$143=0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4">
      <formula1>$BW$144=0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5">
      <formula1>$BW$145=0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6">
      <formula1>$BW$146=0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7">
      <formula1>$BW$147=0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8">
      <formula1>$BW$148=0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49">
      <formula1>$BW$149=0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0">
      <formula1>$BW$150=0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1">
      <formula1>$BW$151=0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2">
      <formula1>$BW$152=0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3">
      <formula1>$BW$153=0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4">
      <formula1>$BW$154=0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5">
      <formula1>$BW$155=0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6">
      <formula1>$BW$156=0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7">
      <formula1>$BW$157=0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8">
      <formula1>$BW$158=0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59">
      <formula1>$BW$159=0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0">
      <formula1>$BW$160=0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1">
      <formula1>$BW$161=0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2">
      <formula1>$BW$162=0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3">
      <formula1>$BW$163=0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4">
      <formula1>$BW$164=0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5">
      <formula1>$BW$165=0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6">
      <formula1>$BW$166=0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7">
      <formula1>$BW$167=0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8">
      <formula1>$BW$168=0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69">
      <formula1>$BW$169=0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0">
      <formula1>$BW$170=0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1">
      <formula1>$BW$171=0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2">
      <formula1>$BW$172=0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3">
      <formula1>$BW$173=0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4">
      <formula1>$BW$174=0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5">
      <formula1>$BW$175=0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6">
      <formula1>$BW$176=0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7">
      <formula1>$BW$177=0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8">
      <formula1>$BW$178=0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79">
      <formula1>$BW$179=0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0">
      <formula1>$BW$180=0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1">
      <formula1>$BW$181=0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2">
      <formula1>$BW$182=0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3">
      <formula1>$BW$183=0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4">
      <formula1>$BW$184=0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5">
      <formula1>$BW$185=0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6">
      <formula1>$BW$186=0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7">
      <formula1>$BW$187=0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8">
      <formula1>$BW$188=0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89">
      <formula1>$BW$189=0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0">
      <formula1>$BW$190=0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1">
      <formula1>$BW$191=0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2">
      <formula1>$BW$192=0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3">
      <formula1>$BW$193=0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4">
      <formula1>$BW$194=0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5">
      <formula1>$BW$195=0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6">
      <formula1>$BW$196=0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7">
      <formula1>$BW$197=0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8">
      <formula1>$BW$198=0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99">
      <formula1>$BW$199=0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0">
      <formula1>$BW$200=0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1">
      <formula1>$BW$201=0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2">
      <formula1>$BW$202=0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3">
      <formula1>$BW$203=0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4">
      <formula1>$BW$204=0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5">
      <formula1>$BW$205=0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6">
      <formula1>$BW$206=0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7">
      <formula1>$BW$207=0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8">
      <formula1>$BW$208=0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09">
      <formula1>$BW$209=0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0">
      <formula1>$BW$210=0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1">
      <formula1>$BW$211=0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2">
      <formula1>$BW$212=0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3">
      <formula1>$BW$213=0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4">
      <formula1>$BW$214=0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5">
      <formula1>$BW$215=0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6">
      <formula1>$BW$216=0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7">
      <formula1>$BW$217=0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8">
      <formula1>$BW$218=0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19">
      <formula1>$BW$219=0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0">
      <formula1>$BW$220=0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1">
      <formula1>$BW$221=0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2">
      <formula1>$BW$222=0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3">
      <formula1>$BW$223=0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4">
      <formula1>$BW$224=0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5">
      <formula1>$BW$225=0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6">
      <formula1>$BW$226=0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7">
      <formula1>$BW$227=0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8">
      <formula1>$BW$228=0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29">
      <formula1>$BW$229=0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0">
      <formula1>$BW$230=0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1">
      <formula1>$BW$231=0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2">
      <formula1>$BW$232=0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3">
      <formula1>$BW$233=0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4">
      <formula1>$BW$234=0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5">
      <formula1>$BW$235=0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6">
      <formula1>$BW$236=0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7">
      <formula1>$BW$237=0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8">
      <formula1>$BW$238=0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39">
      <formula1>$BW$239=0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0">
      <formula1>$BW$240=0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1">
      <formula1>$BW$241=0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2">
      <formula1>$BW$242=0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3">
      <formula1>$BW$243=0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4">
      <formula1>$BW$244=0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5">
      <formula1>$BW$245=0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6">
      <formula1>$BW$246=0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7">
      <formula1>$BW$247=0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8">
      <formula1>$BW$248=0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49">
      <formula1>$BW$249=0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0">
      <formula1>$BW$250=0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1">
      <formula1>$BW$251=0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2">
      <formula1>$BW$252=0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3">
      <formula1>$BW$253=0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4">
      <formula1>$BW$254=0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5">
      <formula1>$BW$255=0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6">
      <formula1>$BW$256=0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7">
      <formula1>$BW$257=0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8">
      <formula1>$BW$258=0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59">
      <formula1>$BW$259=0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0">
      <formula1>$BW$260=0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1">
      <formula1>$BW$261=0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2">
      <formula1>$BW$262=0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3">
      <formula1>$BW$263=0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4">
      <formula1>$BW$264=0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5">
      <formula1>$BW$265=0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6">
      <formula1>$BW$266=0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7">
      <formula1>$BW$267=0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8">
      <formula1>$BW$268=0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69">
      <formula1>$BW$269=0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0">
      <formula1>$BW$270=0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1">
      <formula1>$BW$271=0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2">
      <formula1>$BW$272=0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3">
      <formula1>$BW$273=0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4">
      <formula1>$BW$274=0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5">
      <formula1>$BW$275=0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6">
      <formula1>$BW$276=0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7">
      <formula1>$BW$277=0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8">
      <formula1>$BW$278=0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79">
      <formula1>$BW$279=0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0">
      <formula1>$BW$280=0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1">
      <formula1>$BW$281=0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2">
      <formula1>$BW$282=0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3">
      <formula1>$BW$283=0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4">
      <formula1>$BW$284=0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5">
      <formula1>$BW$285=0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6">
      <formula1>$BW$286=0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7">
      <formula1>$BW$287=0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8">
      <formula1>$BW$288=0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89">
      <formula1>$BW$289=0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0">
      <formula1>$BW$290=0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1">
      <formula1>$BW$291=0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2">
      <formula1>$BW$292=0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3">
      <formula1>$BW$293=0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4">
      <formula1>$BW$294=0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5">
      <formula1>$BW$295=0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6">
      <formula1>$BW$296=0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7">
      <formula1>$BW$297=0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8">
      <formula1>$BW$298=0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299">
      <formula1>$BW$299=0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0">
      <formula1>$BW$300=0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1">
      <formula1>$BW$301=0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2">
      <formula1>$BW$302=0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3">
      <formula1>$BW$303=0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4">
      <formula1>$BW$304=0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5">
      <formula1>$BW$305=0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6">
      <formula1>$BW$306=0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7">
      <formula1>$BW$307=0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8">
      <formula1>$BW$308=0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09">
      <formula1>$BW$309=0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0">
      <formula1>$BW$310=0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1">
      <formula1>$BW$311=0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2">
      <formula1>$BW$312=0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3">
      <formula1>$BW$313=0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4">
      <formula1>$BW$314=0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5">
      <formula1>$BW$315=0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6">
      <formula1>$BW$316=0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7">
      <formula1>$BW$317=0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8">
      <formula1>$BW$318=0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19">
      <formula1>$BW$319=0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0">
      <formula1>$BW$320=0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1">
      <formula1>$BW$321=0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2">
      <formula1>$BW$322=0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3">
      <formula1>$BW$323=0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4">
      <formula1>$BW$324=0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5">
      <formula1>$BW$325=0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6">
      <formula1>$BW$326=0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7">
      <formula1>$BW$327=0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8">
      <formula1>$BW$328=0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29">
      <formula1>$BW$329=0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0">
      <formula1>$BW$330=0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1">
      <formula1>$BW$331=0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2">
      <formula1>$BW$332=0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3">
      <formula1>$BW$333=0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4">
      <formula1>$BW$334=0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5">
      <formula1>$BW$335=0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6">
      <formula1>$BW$336=0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7">
      <formula1>$BW$337=0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8">
      <formula1>$BW$338=0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39">
      <formula1>$BW$339=0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0">
      <formula1>$BW$340=0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1">
      <formula1>$BW$341=0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2">
      <formula1>$BW$342=0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3">
      <formula1>$BW$343=0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4">
      <formula1>$BW$344=0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5">
      <formula1>$BW$345=0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6">
      <formula1>$BW$346=0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7">
      <formula1>$BW$347=0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8">
      <formula1>$BW$348=0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49">
      <formula1>$BW$349=0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0">
      <formula1>$BW$350=0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1">
      <formula1>$BW$351=0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2">
      <formula1>$BW$352=0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3">
      <formula1>$BW$353=0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4">
      <formula1>$BW$354=0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5">
      <formula1>$BW$355=0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6">
      <formula1>$BW$356=0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7">
      <formula1>$BW$357=0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8">
      <formula1>$BW$358=0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59">
      <formula1>$BW$359=0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0">
      <formula1>$BW$360=0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1">
      <formula1>$BW$361=0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2">
      <formula1>$BW$362=0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3">
      <formula1>$BW$363=0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4">
      <formula1>$BW$364=0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5">
      <formula1>$BW$365=0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6">
      <formula1>$BW$366=0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7">
      <formula1>$BW$367=0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8">
      <formula1>$BW$368=0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69">
      <formula1>$BW$369=0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0">
      <formula1>$BW$370=0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1">
      <formula1>$BW$371=0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2">
      <formula1>$BW$372=0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3">
      <formula1>$BW$373=0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4">
      <formula1>$BW$374=0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5">
      <formula1>$BW$375=0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6">
      <formula1>$BW$376=0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7">
      <formula1>$BW$377=0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8">
      <formula1>$BW$378=0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79">
      <formula1>$BW$379=0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0">
      <formula1>$BW$380=0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1">
      <formula1>$BW$381=0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2">
      <formula1>$BW$382=0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3">
      <formula1>$BW$383=0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4">
      <formula1>$BW$384=0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5">
      <formula1>$BW$385=0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6">
      <formula1>$BW$386=0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7">
      <formula1>$BW$387=0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8">
      <formula1>$BW$388=0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89">
      <formula1>$BW$389=0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0">
      <formula1>$BW$390=0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1">
      <formula1>$BW$391=0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2">
      <formula1>$BW$392=0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3">
      <formula1>$BW$393=0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4">
      <formula1>$BW$394=0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5">
      <formula1>$BW$395=0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6">
      <formula1>$BW$396=0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7">
      <formula1>$BW$397=0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8">
      <formula1>$BW$398=0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399">
      <formula1>$BW$399=0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0">
      <formula1>$BW$400=0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1">
      <formula1>$BW$401=0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2">
      <formula1>$BW$402=0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3">
      <formula1>$BW$403=0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4">
      <formula1>$BW$404=0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5">
      <formula1>$BW$405=0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6">
      <formula1>$BW$406=0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7">
      <formula1>$BW$407=0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8">
      <formula1>$BW$408=0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09">
      <formula1>$BW$409=0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0">
      <formula1>$BW$410=0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1">
      <formula1>$BW$411=0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2">
      <formula1>$BW$412=0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3">
      <formula1>$BW$413=0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4">
      <formula1>$BW$414=0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5">
      <formula1>$BW$415=0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6">
      <formula1>$BW$416=0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7">
      <formula1>$BW$417=0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8">
      <formula1>$BW$418=0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19">
      <formula1>$BW$419=0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0">
      <formula1>$BW$420=0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1">
      <formula1>$BW$421=0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2">
      <formula1>$BW$422=0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3">
      <formula1>$BW$423=0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4">
      <formula1>$BW$424=0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5">
      <formula1>$BW$425=0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6">
      <formula1>$BW$426=0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7">
      <formula1>$BW$427=0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8">
      <formula1>$BW$428=0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29">
      <formula1>$BW$429=0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0">
      <formula1>$BW$430=0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1">
      <formula1>$BW$431=0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2">
      <formula1>$BW$432=0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3">
      <formula1>$BW$433=0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4">
      <formula1>$BW$434=0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5">
      <formula1>$BW$435=0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6">
      <formula1>$BW$436=0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7">
      <formula1>$BW$437=0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8">
      <formula1>$BW$438=0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39">
      <formula1>$BW$439=0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0">
      <formula1>$BW$440=0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1">
      <formula1>$BW$441=0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2">
      <formula1>$BW$442=0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3">
      <formula1>$BW$443=0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4">
      <formula1>$BW$444=0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5">
      <formula1>$BW$445=0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6">
      <formula1>$BW$446=0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7">
      <formula1>$BW$447=0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8">
      <formula1>$BW$448=0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49">
      <formula1>$BW$449=0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0">
      <formula1>$BW$450=0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1">
      <formula1>$BW$451=0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2">
      <formula1>$BW$452=0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3">
      <formula1>$BW$453=0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4">
      <formula1>$BW$454=0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5">
      <formula1>$BW$455=0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6">
      <formula1>$BW$456=0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7">
      <formula1>$BW$457=0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8">
      <formula1>$BW$458=0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59">
      <formula1>$BW$459=0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0">
      <formula1>$BW$460=0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1">
      <formula1>$BW$461=0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2">
      <formula1>$BW$462=0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3">
      <formula1>$BW$463=0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4">
      <formula1>$BW$464=0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5">
      <formula1>$BW$465=0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6">
      <formula1>$BW$466=0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7">
      <formula1>$BW$467=0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8">
      <formula1>$BW$468=0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69">
      <formula1>$BW$469=0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0">
      <formula1>$BW$470=0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1">
      <formula1>$BW$471=0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2">
      <formula1>$BW$472=0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3">
      <formula1>$BW$473=0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4">
      <formula1>$BW$474=0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5">
      <formula1>$BW$475=0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6">
      <formula1>$BW$476=0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7">
      <formula1>$BW$477=0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8">
      <formula1>$BW$478=0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79">
      <formula1>$BW$479=0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0">
      <formula1>$BW$480=0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1">
      <formula1>$BW$481=0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2">
      <formula1>$BW$482=0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3">
      <formula1>$BW$483=0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4">
      <formula1>$BW$484=0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5">
      <formula1>$BW$485=0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6">
      <formula1>$BW$486=0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7">
      <formula1>$BW$487=0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8">
      <formula1>$BW$488=0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89">
      <formula1>$BW$489=0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0">
      <formula1>$BW$490=0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1">
      <formula1>$BW$491=0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2">
      <formula1>$BW$492=0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3">
      <formula1>$BW$493=0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4">
      <formula1>$BW$494=0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5">
      <formula1>$BW$495=0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6">
      <formula1>$BW$496=0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7">
      <formula1>$BW$497=0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8">
      <formula1>$BW$498=0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499">
      <formula1>$BW$499=0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0">
      <formula1>$BW$500=0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1">
      <formula1>$BW$501=0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2">
      <formula1>$BW$502=0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3">
      <formula1>$BW$503=0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4">
      <formula1>$BW$504=0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5">
      <formula1>$BW$505=0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6">
      <formula1>$BW$506=0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7">
      <formula1>$BW$507=0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8">
      <formula1>$BW$508=0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09">
      <formula1>$BW$509=0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0">
      <formula1>$BW$510=0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1">
      <formula1>$BW$511=0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2">
      <formula1>$BW$512=0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3">
      <formula1>$BW$513=0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4">
      <formula1>$BW$514=0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5">
      <formula1>$BW$515=0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6">
      <formula1>$BW$516=0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7">
      <formula1>$BW$517=0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8">
      <formula1>$BW$518=0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19">
      <formula1>$BW$519=0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0">
      <formula1>$BW$520=0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1">
      <formula1>$BW$521=0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2">
      <formula1>$BW$522=0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3">
      <formula1>$BW$523=0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4">
      <formula1>$BW$524=0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5">
      <formula1>$BW$525=0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6">
      <formula1>$BW$526=0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7">
      <formula1>$BW$527=0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8">
      <formula1>$BW$528=0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29">
      <formula1>$BW$529=0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0">
      <formula1>$BW$530=0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1">
      <formula1>$BW$531=0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2">
      <formula1>$BW$532=0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3">
      <formula1>$BW$533=0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4">
      <formula1>$BW$534=0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5">
      <formula1>$BW$535=0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6">
      <formula1>$BW$536=0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7">
      <formula1>$BW$537=0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8">
      <formula1>$BW$538=0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39">
      <formula1>$BW$539=0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0">
      <formula1>$BW$540=0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1">
      <formula1>$BW$541=0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2">
      <formula1>$BW$542=0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3">
      <formula1>$BW$543=0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4">
      <formula1>$BW$544=0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5">
      <formula1>$BW$545=0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6">
      <formula1>$BW$546=0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7">
      <formula1>$BW$547=0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8">
      <formula1>$BW$548=0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49">
      <formula1>$BW$549=0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0">
      <formula1>$BW$550=0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1">
      <formula1>$BW$551=0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2">
      <formula1>$BW$552=0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3">
      <formula1>$BW$553=0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4">
      <formula1>$BW$554=0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5">
      <formula1>$BW$555=0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6">
      <formula1>$BW$556=0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7">
      <formula1>$BW$557=0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8">
      <formula1>$BW$558=0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59">
      <formula1>$BW$559=0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0">
      <formula1>$BW$560=0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1">
      <formula1>$BW$561=0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2">
      <formula1>$BW$562=0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3">
      <formula1>$BW$563=0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4">
      <formula1>$BW$564=0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5">
      <formula1>$BW$565=0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6">
      <formula1>$BW$566=0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7">
      <formula1>$BW$567=0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8">
      <formula1>$BW$568=0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69">
      <formula1>$BW$569=0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0">
      <formula1>$BW$570=0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1">
      <formula1>$BW$571=0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2">
      <formula1>$BW$572=0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3">
      <formula1>$BW$573=0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4">
      <formula1>$BW$574=0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5">
      <formula1>$BW$575=0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6">
      <formula1>$BW$576=0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7">
      <formula1>$BW$577=0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8">
      <formula1>$BW$578=0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79">
      <formula1>$BW$579=0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0">
      <formula1>$BW$580=0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1">
      <formula1>$BW$581=0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2">
      <formula1>$BW$582=0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3">
      <formula1>$BW$583=0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4">
      <formula1>$BW$584=0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5">
      <formula1>$BW$585=0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6">
      <formula1>$BW$586=0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7">
      <formula1>$BW$587=0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8">
      <formula1>$BW$588=0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89">
      <formula1>$BW$589=0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0">
      <formula1>$BW$590=0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1">
      <formula1>$BW$591=0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2">
      <formula1>$BW$592=0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3">
      <formula1>$BW$593=0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4">
      <formula1>$BW$594=0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5">
      <formula1>$BW$595=0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6">
      <formula1>$BW$596=0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7">
      <formula1>$BW$597=0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8">
      <formula1>$BW$598=0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599">
      <formula1>$BW$599=0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0">
      <formula1>$BW$600=0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1">
      <formula1>$BW$601=0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2">
      <formula1>$BW$602=0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3">
      <formula1>$BW$603=0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4">
      <formula1>$BW$604=0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5">
      <formula1>$BW$605=0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6">
      <formula1>$BW$606=0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7">
      <formula1>$BW$607=0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8">
      <formula1>$BW$608=0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09">
      <formula1>$BW$609=0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0">
      <formula1>$BW$610=0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1">
      <formula1>$BW$611=0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2">
      <formula1>$BW$612=0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3">
      <formula1>$BW$613=0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4">
      <formula1>$BW$614=0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5">
      <formula1>$BW$615=0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6">
      <formula1>$BW$616=0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7">
      <formula1>$BW$617=0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8">
      <formula1>$BW$618=0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19">
      <formula1>$BW$619=0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0">
      <formula1>$BW$620=0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1">
      <formula1>$BW$621=0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2">
      <formula1>$BW$622=0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3">
      <formula1>$BW$623=0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4">
      <formula1>$BW$624=0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5">
      <formula1>$BW$625=0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6">
      <formula1>$BW$626=0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7">
      <formula1>$BW$627=0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8">
      <formula1>$BW$628=0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29">
      <formula1>$BW$629=0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0">
      <formula1>$BW$630=0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1">
      <formula1>$BW$631=0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2">
      <formula1>$BW$632=0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3">
      <formula1>$BW$633=0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4">
      <formula1>$BW$634=0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5">
      <formula1>$BW$635=0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6">
      <formula1>$BW$636=0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7">
      <formula1>$BW$637=0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8">
      <formula1>$BW$638=0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39">
      <formula1>$BW$639=0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0">
      <formula1>$BW$640=0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1">
      <formula1>$BW$641=0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2">
      <formula1>$BW$642=0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3">
      <formula1>$BW$643=0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4">
      <formula1>$BW$644=0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5">
      <formula1>$BW$645=0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6">
      <formula1>$BW$646=0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7">
      <formula1>$BW$647=0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8">
      <formula1>$BW$648=0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49">
      <formula1>$BW$649=0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0">
      <formula1>$BW$650=0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1">
      <formula1>$BW$651=0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2">
      <formula1>$BW$652=0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3">
      <formula1>$BW$653=0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4">
      <formula1>$BW$654=0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5">
      <formula1>$BW$655=0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6">
      <formula1>$BW$656=0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7">
      <formula1>$BW$657=0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8">
      <formula1>$BW$658=0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59">
      <formula1>$BW$659=0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0">
      <formula1>$BW$660=0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1">
      <formula1>$BW$661=0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2">
      <formula1>$BW$662=0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3">
      <formula1>$BW$663=0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4">
      <formula1>$BW$664=0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5">
      <formula1>$BW$665=0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6">
      <formula1>$BW$666=0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7">
      <formula1>$BW$667=0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8">
      <formula1>$BW$668=0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69">
      <formula1>$BW$669=0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0">
      <formula1>$BW$670=0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1">
      <formula1>$BW$671=0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2">
      <formula1>$BW$672=0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3">
      <formula1>$BW$673=0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4">
      <formula1>$BW$674=0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5">
      <formula1>$BW$675=0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6">
      <formula1>$BW$676=0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7">
      <formula1>$BW$677=0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8">
      <formula1>$BW$678=0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79">
      <formula1>$BW$679=0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0">
      <formula1>$BW$680=0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1">
      <formula1>$BW$681=0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2">
      <formula1>$BW$682=0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3">
      <formula1>$BW$683=0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4">
      <formula1>$BW$684=0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5">
      <formula1>$BW$685=0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6">
      <formula1>$BW$686=0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7">
      <formula1>$BW$687=0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8">
      <formula1>$BW$688=0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89">
      <formula1>$BW$689=0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0">
      <formula1>$BW$690=0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1">
      <formula1>$BW$691=0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2">
      <formula1>$BW$692=0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3">
      <formula1>$BW$693=0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4">
      <formula1>$BW$694=0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5">
      <formula1>$BW$695=0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6">
      <formula1>$BW$696=0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7">
      <formula1>$BW$697=0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8">
      <formula1>$BW$698=0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699">
      <formula1>$BW$699=0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0">
      <formula1>$BW$700=0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1">
      <formula1>$BW$701=0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2">
      <formula1>$BW$702=0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3">
      <formula1>$BW$703=0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4">
      <formula1>$BW$704=0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5">
      <formula1>$BW$705=0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6">
      <formula1>$BW$706=0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7">
      <formula1>$BW$707=0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8">
      <formula1>$BW$708=0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09">
      <formula1>$BW$709=0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0">
      <formula1>$BW$710=0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1">
      <formula1>$BW$711=0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2">
      <formula1>$BW$712=0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3">
      <formula1>$BW$713=0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4">
      <formula1>$BW$714=0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5">
      <formula1>$BW$715=0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6">
      <formula1>$BW$716=0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7">
      <formula1>$BW$717=0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8">
      <formula1>$BW$718=0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19">
      <formula1>$BW$719=0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0">
      <formula1>$BW$720=0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1">
      <formula1>$BW$721=0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2">
      <formula1>$BW$722=0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3">
      <formula1>$BW$723=0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4">
      <formula1>$BW$724=0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5">
      <formula1>$BW$725=0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6">
      <formula1>$BW$726=0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7">
      <formula1>$BW$727=0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8">
      <formula1>$BW$728=0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29">
      <formula1>$BW$729=0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0">
      <formula1>$BW$730=0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1">
      <formula1>$BW$731=0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2">
      <formula1>$BW$732=0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3">
      <formula1>$BW$733=0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4">
      <formula1>$BW$734=0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5">
      <formula1>$BW$735=0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6">
      <formula1>$BW$736=0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7">
      <formula1>$BW$737=0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8">
      <formula1>$BW$738=0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39">
      <formula1>$BW$739=0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0">
      <formula1>$BW$740=0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1">
      <formula1>$BW$741=0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2">
      <formula1>$BW$742=0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3">
      <formula1>$BW$743=0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4">
      <formula1>$BW$744=0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5">
      <formula1>$BW$745=0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6">
      <formula1>$BW$746=0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7">
      <formula1>$BW$747=0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8">
      <formula1>$BW$748=0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49">
      <formula1>$BW$749=0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0">
      <formula1>$BW$750=0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1">
      <formula1>$BW$751=0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2">
      <formula1>$BW$752=0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3">
      <formula1>$BW$753=0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4">
      <formula1>$BW$754=0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5">
      <formula1>$BW$755=0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6">
      <formula1>$BW$756=0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7">
      <formula1>$BW$757=0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8">
      <formula1>$BW$758=0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59">
      <formula1>$BW$759=0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0">
      <formula1>$BW$760=0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1">
      <formula1>$BW$761=0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2">
      <formula1>$BW$762=0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3">
      <formula1>$BW$763=0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4">
      <formula1>$BW$764=0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5">
      <formula1>$BW$765=0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6">
      <formula1>$BW$766=0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7">
      <formula1>$BW$767=0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8">
      <formula1>$BW$768=0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69">
      <formula1>$BW$769=0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0">
      <formula1>$BW$770=0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1">
      <formula1>$BW$771=0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2">
      <formula1>$BW$772=0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3">
      <formula1>$BW$773=0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4">
      <formula1>$BW$774=0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5">
      <formula1>$BW$775=0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6">
      <formula1>$BW$776=0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7">
      <formula1>$BW$777=0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8">
      <formula1>$BW$778=0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79">
      <formula1>$BW$779=0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0">
      <formula1>$BW$780=0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1">
      <formula1>$BW$781=0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2">
      <formula1>$BW$782=0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3">
      <formula1>$BW$783=0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4">
      <formula1>$BW$784=0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5">
      <formula1>$BW$785=0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6">
      <formula1>$BW$786=0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7">
      <formula1>$BW$787=0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8">
      <formula1>$BW$788=0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89">
      <formula1>$BW$789=0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0">
      <formula1>$BW$790=0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1">
      <formula1>$BW$791=0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2">
      <formula1>$BW$792=0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3">
      <formula1>$BW$793=0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4">
      <formula1>$BW$794=0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5">
      <formula1>$BW$795=0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6">
      <formula1>$BW$796=0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7">
      <formula1>$BW$797=0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8">
      <formula1>$BW$798=0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799">
      <formula1>$BW$799=0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0">
      <formula1>$BW$800=0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1">
      <formula1>$BW$801=0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2">
      <formula1>$BW$802=0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3">
      <formula1>$BW$803=0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4">
      <formula1>$BW$804=0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5">
      <formula1>$BW$805=0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6">
      <formula1>$BW$806=0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7">
      <formula1>$BW$807=0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8">
      <formula1>$BW$808=0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09">
      <formula1>$BW$809=0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0">
      <formula1>$BW$810=0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1">
      <formula1>$BW$811=0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2">
      <formula1>$BW$812=0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3">
      <formula1>$BW$813=0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4">
      <formula1>$BW$814=0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5">
      <formula1>$BW$815=0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6">
      <formula1>$BW$816=0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7">
      <formula1>$BW$817=0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8">
      <formula1>$BW$818=0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19">
      <formula1>$BW$819=0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0">
      <formula1>$BW$820=0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1">
      <formula1>$BW$821=0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2">
      <formula1>$BW$822=0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3">
      <formula1>$BW$823=0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4">
      <formula1>$BW$824=0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5">
      <formula1>$BW$825=0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6">
      <formula1>$BW$826=0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7">
      <formula1>$BW$827=0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8">
      <formula1>$BW$828=0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29">
      <formula1>$BW$829=0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0">
      <formula1>$BW$830=0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1">
      <formula1>$BW$831=0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2">
      <formula1>$BW$832=0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3">
      <formula1>$BW$833=0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4">
      <formula1>$BW$834=0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5">
      <formula1>$BW$835=0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6">
      <formula1>$BW$836=0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7">
      <formula1>$BW$837=0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8">
      <formula1>$BW$838=0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39">
      <formula1>$BW$839=0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0">
      <formula1>$BW$840=0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1">
      <formula1>$BW$841=0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2">
      <formula1>$BW$842=0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3">
      <formula1>$BW$843=0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4">
      <formula1>$BW$844=0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5">
      <formula1>$BW$845=0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6">
      <formula1>$BW$846=0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7">
      <formula1>$BW$847=0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8">
      <formula1>$BW$848=0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49">
      <formula1>$BW$849=0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0">
      <formula1>$BW$850=0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1">
      <formula1>$BW$851=0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2">
      <formula1>$BW$852=0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3">
      <formula1>$BW$853=0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4">
      <formula1>$BW$854=0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5">
      <formula1>$BW$855=0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6">
      <formula1>$BW$856=0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7">
      <formula1>$BW$857=0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8">
      <formula1>$BW$858=0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59">
      <formula1>$BW$859=0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0">
      <formula1>$BW$860=0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1">
      <formula1>$BW$861=0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2">
      <formula1>$BW$862=0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3">
      <formula1>$BW$863=0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4">
      <formula1>$BW$864=0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5">
      <formula1>$BW$865=0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6">
      <formula1>$BW$866=0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7">
      <formula1>$BW$867=0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8">
      <formula1>$BW$868=0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69">
      <formula1>$BW$869=0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0">
      <formula1>$BW$870=0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1">
      <formula1>$BW$871=0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2">
      <formula1>$BW$872=0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3">
      <formula1>$BW$873=0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4">
      <formula1>$BW$874=0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5">
      <formula1>$BW$875=0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6">
      <formula1>$BW$876=0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7">
      <formula1>$BW$877=0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8">
      <formula1>$BW$878=0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79">
      <formula1>$BW$879=0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0">
      <formula1>$BW$880=0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1">
      <formula1>$BW$881=0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2">
      <formula1>$BW$882=0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3">
      <formula1>$BW$883=0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4">
      <formula1>$BW$884=0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5">
      <formula1>$BW$885=0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6">
      <formula1>$BW$886=0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7">
      <formula1>$BW$887=0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8">
      <formula1>$BW$888=0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89">
      <formula1>$BW$889=0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0">
      <formula1>$BW$890=0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1">
      <formula1>$BW$891=0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2">
      <formula1>$BW$892=0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3">
      <formula1>$BW$893=0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4">
      <formula1>$BW$894=0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5">
      <formula1>$BW$895=0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6">
      <formula1>$BW$896=0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7">
      <formula1>$BW$897=0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8">
      <formula1>$BW$898=0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899">
      <formula1>$BW$899=0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0">
      <formula1>$BW$900=0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1">
      <formula1>$BW$901=0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2">
      <formula1>$BW$902=0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3">
      <formula1>$BW$903=0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4">
      <formula1>$BW$904=0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5">
      <formula1>$BW$905=0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6">
      <formula1>$BW$906=0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7">
      <formula1>$BW$907=0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8">
      <formula1>$BW$908=0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09">
      <formula1>$BW$909=0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0">
      <formula1>$BW$910=0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1">
      <formula1>$BW$911=0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2">
      <formula1>$BW$912=0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3">
      <formula1>$BW$913=0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4">
      <formula1>$BW$914=0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5">
      <formula1>$BW$915=0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6">
      <formula1>$BW$916=0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7">
      <formula1>$BW$917=0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8">
      <formula1>$BW$918=0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19">
      <formula1>$BW$919=0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0">
      <formula1>$BW$920=0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1">
      <formula1>$BW$921=0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2">
      <formula1>$BW$922=0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3">
      <formula1>$BW$923=0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4">
      <formula1>$BW$924=0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5">
      <formula1>$BW$925=0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6">
      <formula1>$BW$926=0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7">
      <formula1>$BW$927=0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8">
      <formula1>$BW$928=0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29">
      <formula1>$BW$929=0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0">
      <formula1>$BW$930=0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1">
      <formula1>$BW$931=0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2">
      <formula1>$BW$932=0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3">
      <formula1>$BW$933=0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4">
      <formula1>$BW$934=0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5">
      <formula1>$BW$935=0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6">
      <formula1>$BW$936=0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7">
      <formula1>$BW$937=0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8">
      <formula1>$BW$938=0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39">
      <formula1>$BW$939=0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0">
      <formula1>$BW$940=0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1">
      <formula1>$BW$941=0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2">
      <formula1>$BW$942=0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3">
      <formula1>$BW$943=0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4">
      <formula1>$BW$944=0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5">
      <formula1>$BW$945=0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6">
      <formula1>$BW$946=0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7">
      <formula1>$BW$947=0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8">
      <formula1>$BW$948=0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49">
      <formula1>$BW$949=0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0">
      <formula1>$BW$950=0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1">
      <formula1>$BW$951=0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2">
      <formula1>$BW$952=0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3">
      <formula1>$BW$953=0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4">
      <formula1>$BW$954=0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5">
      <formula1>$BW$955=0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6">
      <formula1>$BW$956=0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7">
      <formula1>$BW$957=0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8">
      <formula1>$BW$958=0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59">
      <formula1>$BW$959=0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0">
      <formula1>$BW$960=0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1">
      <formula1>$BW$961=0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2">
      <formula1>$BW$962=0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3">
      <formula1>$BW$963=0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4">
      <formula1>$BW$964=0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5">
      <formula1>$BW$965=0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6">
      <formula1>$BW$966=0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7">
      <formula1>$BW$967=0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8">
      <formula1>$BW$968=0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69">
      <formula1>$BW$969=0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0">
      <formula1>$BW$970=0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1">
      <formula1>$BW$971=0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2">
      <formula1>$BW$972=0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3">
      <formula1>$BW$973=0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4">
      <formula1>$BW$974=0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5">
      <formula1>$BW$975=0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6">
      <formula1>$BW$976=0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7">
      <formula1>$BW$977=0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8">
      <formula1>$BW$978=0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79">
      <formula1>$BW$979=0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0">
      <formula1>$BW$980=0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1">
      <formula1>$BW$981=0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2">
      <formula1>$BW$982=0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3">
      <formula1>$BW$983=0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4">
      <formula1>$BW$984=0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5">
      <formula1>$BW$985=0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6">
      <formula1>$BW$986=0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7">
      <formula1>$BW$987=0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8">
      <formula1>$BW$988=0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89">
      <formula1>$BW$989=0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0">
      <formula1>$BW$990=0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1">
      <formula1>$BW$991=0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2">
      <formula1>$BW$992=0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3">
      <formula1>$BW$993=0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4">
      <formula1>$BW$994=0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5">
      <formula1>$BW$995=0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6">
      <formula1>$BW$996=0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7">
      <formula1>$BW$997=0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8">
      <formula1>$BW$998=0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999">
      <formula1>$BW$999=0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0">
      <formula1>$BW$1000=0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1">
      <formula1>$BW$1001=0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2">
      <formula1>$BW$1002=0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3">
      <formula1>$BW$1003=0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4">
      <formula1>$BW$1004=0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5">
      <formula1>$BW$1005=0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6">
      <formula1>$BW$1006=0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7">
      <formula1>$BW$1007=0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8">
      <formula1>$BW$1008=0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09">
      <formula1>$BW$1009=0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0">
      <formula1>$BW$1010=0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1">
      <formula1>$BW$1011=0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2">
      <formula1>$BW$1012=0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3">
      <formula1>$BW$1013=0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4">
      <formula1>$BW$1014=0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5">
      <formula1>$BW$1015=0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6">
      <formula1>$BW$1016=0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7">
      <formula1>$BW$1017=0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8">
      <formula1>$BW$1018=0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19">
      <formula1>$BW$1019=0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0">
      <formula1>$BW$1020=0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1">
      <formula1>$BW$1021=0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2">
      <formula1>$BW$1022=0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3">
      <formula1>$BW$1023=0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4">
      <formula1>$BW$1024=0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5">
      <formula1>$BW$1025=0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6">
      <formula1>$BW$1026=0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7">
      <formula1>$BW$1027=0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8">
      <formula1>$BW$1028=0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29">
      <formula1>$BW$1029=0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0">
      <formula1>$BW$1030=0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1">
      <formula1>$BW$1031=0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2">
      <formula1>$BW$1032=0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3">
      <formula1>$BW$1033=0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4">
      <formula1>$BW$1034=0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5">
      <formula1>$BW$1035=0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6">
      <formula1>$BW$1036=0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7">
      <formula1>$BW$1037=0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8">
      <formula1>$BW$1038=0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39">
      <formula1>$BW$1039=0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0">
      <formula1>$BW$1040=0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1">
      <formula1>$BW$1041=0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2">
      <formula1>$BW$1042=0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3">
      <formula1>$BW$1043=0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4">
      <formula1>$BW$1044=0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5">
      <formula1>$BW$1045=0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6">
      <formula1>$BW$1046=0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7">
      <formula1>$BW$1047=0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8">
      <formula1>$BW$1048=0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49">
      <formula1>$BW$1049=0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0">
      <formula1>$BW$1050=0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1">
      <formula1>$BW$1051=0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2">
      <formula1>$BW$1052=0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3">
      <formula1>$BW$1053=0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4">
      <formula1>$BW$1054=0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5">
      <formula1>$BW$1055=0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6">
      <formula1>$BW$1056=0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7">
      <formula1>$BW$1057=0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8">
      <formula1>$BW$1058=0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59">
      <formula1>$BW$1059=0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0">
      <formula1>$BW$1060=0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1">
      <formula1>$BW$1061=0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2">
      <formula1>$BW$1062=0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3">
      <formula1>$BW$1063=0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4">
      <formula1>$BW$1064=0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5">
      <formula1>$BW$1065=0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6">
      <formula1>$BW$1066=0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7">
      <formula1>$BW$1067=0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8">
      <formula1>$BW$1068=0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69">
      <formula1>$BW$1069=0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0">
      <formula1>$BW$1070=0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1">
      <formula1>$BW$1071=0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2">
      <formula1>$BW$1072=0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3">
      <formula1>$BW$1073=0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4">
      <formula1>$BW$1074=0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5">
      <formula1>$BW$1075=0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6">
      <formula1>$BW$1076=0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7">
      <formula1>$BW$1077=0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8">
      <formula1>$BW$1078=0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79">
      <formula1>$BW$1079=0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0">
      <formula1>$BW$1080=0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1">
      <formula1>$BW$1081=0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2">
      <formula1>$BW$1082=0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3">
      <formula1>$BW$1083=0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4">
      <formula1>$BW$1084=0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5">
      <formula1>$BW$1085=0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6">
      <formula1>$BW$1086=0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7">
      <formula1>$BW$1087=0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8">
      <formula1>$BW$1088=0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89">
      <formula1>$BW$1089=0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0">
      <formula1>$BW$1090=0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1">
      <formula1>$BW$1091=0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2">
      <formula1>$BW$1092=0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3">
      <formula1>$BW$1093=0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4">
      <formula1>$BW$1094=0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5">
      <formula1>$BW$1095=0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6">
      <formula1>$BW$1096=0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7">
      <formula1>$BW$1097=0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8">
      <formula1>$BW$1098=0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099">
      <formula1>$BW$1099=0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0">
      <formula1>$BW$1100=0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1">
      <formula1>$BW$1101=0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2">
      <formula1>$BW$1102=0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3">
      <formula1>$BW$1103=0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4">
      <formula1>$BW$1104=0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5">
      <formula1>$BW$1105=0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6">
      <formula1>$BW$1106=0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7">
      <formula1>$BW$1107=0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8">
      <formula1>$BW$1108=0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09">
      <formula1>$BW$1109=0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0">
      <formula1>$BW$1110=0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1">
      <formula1>$BW$1111=0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2">
      <formula1>$BW$1112=0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3">
      <formula1>$BW$1113=0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4">
      <formula1>$BW$1114=0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5">
      <formula1>$BW$1115=0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6">
      <formula1>$BW$1116=0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7">
      <formula1>$BW$1117=0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8">
      <formula1>$BW$1118=0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19">
      <formula1>$BW$1119=0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0">
      <formula1>$BW$1120=0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1">
      <formula1>$BW$1121=0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2">
      <formula1>$BW$1122=0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3">
      <formula1>$BW$1123=0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4">
      <formula1>$BW$1124=0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5">
      <formula1>$BW$1125=0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6">
      <formula1>$BW$1126=0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7">
      <formula1>$BW$1127=0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8">
      <formula1>$BW$1128=0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29">
      <formula1>$BW$1129=0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0">
      <formula1>$BW$1130=0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1">
      <formula1>$BW$1131=0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2">
      <formula1>$BW$1132=0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3">
      <formula1>$BW$1133=0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4">
      <formula1>$BW$1134=0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5">
      <formula1>$BW$1135=0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6">
      <formula1>$BW$1136=0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7">
      <formula1>$BW$1137=0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8">
      <formula1>$BW$1138=0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39">
      <formula1>$BW$1139=0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0">
      <formula1>$BW$1140=0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1">
      <formula1>$BW$1141=0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2">
      <formula1>$BW$1142=0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3">
      <formula1>$BW$1143=0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4">
      <formula1>$BW$1144=0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5">
      <formula1>$BW$1145=0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6">
      <formula1>$BW$1146=0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7">
      <formula1>$BW$1147=0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8">
      <formula1>$BW$1148=0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49">
      <formula1>$BW$1149=0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0">
      <formula1>$BW$1150=0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1">
      <formula1>$BW$1151=0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2">
      <formula1>$BW$1152=0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3">
      <formula1>$BW$1153=0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4">
      <formula1>$BW$1154=0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5">
      <formula1>$BW$1155=0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6">
      <formula1>$BW$1156=0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7">
      <formula1>$BW$1157=0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8">
      <formula1>$BW$1158=0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59">
      <formula1>$BW$1159=0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0">
      <formula1>$BW$1160=0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1">
      <formula1>$BW$1161=0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2">
      <formula1>$BW$1162=0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3">
      <formula1>$BW$1163=0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4">
      <formula1>$BW$1164=0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5">
      <formula1>$BW$1165=0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6">
      <formula1>$BW$1166=0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7">
      <formula1>$BW$1167=0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8">
      <formula1>$BW$1168=0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69">
      <formula1>$BW$1169=0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0">
      <formula1>$BW$1170=0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1">
      <formula1>$BW$1171=0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2">
      <formula1>$BW$1172=0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3">
      <formula1>$BW$1173=0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4">
      <formula1>$BW$1174=0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5">
      <formula1>$BW$1175=0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6">
      <formula1>$BW$1176=0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7">
      <formula1>$BW$1177=0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8">
      <formula1>$BW$1178=0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79">
      <formula1>$BW$1179=0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0">
      <formula1>$BW$1180=0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1">
      <formula1>$BW$1181=0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2">
      <formula1>$BW$1182=0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3">
      <formula1>$BW$1183=0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4">
      <formula1>$BW$1184=0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5">
      <formula1>$BW$1185=0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6">
      <formula1>$BW$1186=0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7">
      <formula1>$BW$1187=0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8">
      <formula1>$BW$1188=0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89">
      <formula1>$BW$1189=0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0">
      <formula1>$BW$1190=0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1">
      <formula1>$BW$1191=0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2">
      <formula1>$BW$1192=0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3">
      <formula1>$BW$1193=0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4">
      <formula1>$BW$1194=0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5">
      <formula1>$BW$1195=0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6">
      <formula1>$BW$1196=0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7">
      <formula1>$BW$1197=0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8">
      <formula1>$BW$1198=0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199">
      <formula1>$BW$1199=0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0">
      <formula1>$BW$1200=0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1">
      <formula1>$BW$1201=0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2">
      <formula1>$BW$1202=0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3">
      <formula1>$BW$1203=0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4">
      <formula1>$BW$1204=0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5">
      <formula1>$BW$1205=0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6">
      <formula1>$BW$1206=0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7">
      <formula1>$BW$1207=0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8">
      <formula1>$BW$1208=0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09">
      <formula1>$BW$1209=0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0">
      <formula1>$BW$1210=0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1">
      <formula1>$BW$1211=0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2">
      <formula1>$BW$1212=0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3">
      <formula1>$BW$1213=0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4">
      <formula1>$BW$1214=0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5">
      <formula1>$BW$1215=0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6">
      <formula1>$BW$1216=0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7">
      <formula1>$BW$1217=0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8">
      <formula1>$BW$1218=0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19">
      <formula1>$BW$1219=0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0">
      <formula1>$BW$1220=0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1">
      <formula1>$BW$1221=0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2">
      <formula1>$BW$1222=0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3">
      <formula1>$BW$1223=0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4">
      <formula1>$BW$1224=0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5">
      <formula1>$BW$1225=0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6">
      <formula1>$BW$1226=0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7">
      <formula1>$BW$1227=0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8">
      <formula1>$BW$1228=0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29">
      <formula1>$BW$1229=0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0">
      <formula1>$BW$1230=0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1">
      <formula1>$BW$1231=0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2">
      <formula1>$BW$1232=0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3">
      <formula1>$BW$1233=0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4">
      <formula1>$BW$1234=0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5">
      <formula1>$BW$1235=0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6">
      <formula1>$BW$1236=0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7">
      <formula1>$BW$1237=0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8">
      <formula1>$BW$1238=0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39">
      <formula1>$BW$1239=0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0">
      <formula1>$BW$1240=0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1">
      <formula1>$BW$1241=0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2">
      <formula1>$BW$1242=0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3">
      <formula1>$BW$1243=0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4">
      <formula1>$BW$1244=0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5">
      <formula1>$BW$1245=0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6">
      <formula1>$BW$1246=0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7">
      <formula1>$BW$1247=0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8">
      <formula1>$BW$1248=0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49">
      <formula1>$BW$1249=0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0">
      <formula1>$BW$1250=0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1">
      <formula1>$BW$1251=0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2">
      <formula1>$BW$1252=0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3">
      <formula1>$BW$1253=0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4">
      <formula1>$BW$1254=0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5">
      <formula1>$BW$1255=0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6">
      <formula1>$BW$1256=0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7">
      <formula1>$BW$1257=0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8">
      <formula1>$BW$1258=0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59">
      <formula1>$BW$1259=0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0">
      <formula1>$BW$1260=0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1">
      <formula1>$BW$1261=0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2">
      <formula1>$BW$1262=0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3">
      <formula1>$BW$1263=0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4">
      <formula1>$BW$1264=0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5">
      <formula1>$BW$1265=0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6">
      <formula1>$BW$1266=0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7">
      <formula1>$BW$1267=0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8">
      <formula1>$BW$1268=0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69">
      <formula1>$BW$1269=0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0">
      <formula1>$BW$1270=0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1">
      <formula1>$BW$1271=0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2">
      <formula1>$BW$1272=0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3">
      <formula1>$BW$1273=0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4">
      <formula1>$BW$1274=0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5">
      <formula1>$BW$1275=0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6">
      <formula1>$BW$1276=0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7">
      <formula1>$BW$1277=0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8">
      <formula1>$BW$1278=0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79">
      <formula1>$BW$1279=0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0">
      <formula1>$BW$1280=0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1">
      <formula1>$BW$1281=0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2">
      <formula1>$BW$1282=0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3">
      <formula1>$BW$1283=0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4">
      <formula1>$BW$1284=0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5">
      <formula1>$BW$1285=0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6">
      <formula1>$BW$1286=0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7">
      <formula1>$BW$1287=0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8">
      <formula1>$BW$1288=0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89">
      <formula1>$BW$1289=0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0">
      <formula1>$BW$1290=0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1">
      <formula1>$BW$1291=0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2">
      <formula1>$BW$1292=0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3">
      <formula1>$BW$1293=0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4">
      <formula1>$BW$1294=0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5">
      <formula1>$BW$1295=0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6">
      <formula1>$BW$1296=0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7">
      <formula1>$BW$1297=0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8">
      <formula1>$BW$1298=0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299">
      <formula1>$BW$1299=0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0">
      <formula1>$BW$1300=0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1">
      <formula1>$BW$1301=0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2">
      <formula1>$BW$1302=0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3">
      <formula1>$BW$1303=0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4">
      <formula1>$BW$1304=0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5">
      <formula1>$BW$1305=0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6">
      <formula1>$BW$1306=0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7">
      <formula1>$BW$1307=0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8">
      <formula1>$BW$1308=0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09">
      <formula1>$BW$1309=0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0">
      <formula1>$BW$1310=0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1">
      <formula1>$BW$1311=0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2">
      <formula1>$BW$1312=0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3">
      <formula1>$BW$1313=0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4">
      <formula1>$BW$1314=0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5">
      <formula1>$BW$1315=0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6">
      <formula1>$BW$1316=0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7">
      <formula1>$BW$1317=0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8">
      <formula1>$BW$1318=0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19">
      <formula1>$BW$1319=0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0">
      <formula1>$BW$1320=0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1">
      <formula1>$BW$1321=0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2">
      <formula1>$BW$1322=0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3">
      <formula1>$BW$1323=0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4">
      <formula1>$BW$1324=0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5">
      <formula1>$BW$1325=0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6">
      <formula1>$BW$1326=0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7">
      <formula1>$BW$1327=0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8">
      <formula1>$BW$1328=0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29">
      <formula1>$BW$1329=0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0">
      <formula1>$BW$1330=0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1">
      <formula1>$BW$1331=0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2">
      <formula1>$BW$1332=0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3">
      <formula1>$BW$1333=0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4">
      <formula1>$BW$1334=0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5">
      <formula1>$BW$1335=0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6">
      <formula1>$BW$1336=0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7">
      <formula1>$BW$1337=0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8">
      <formula1>$BW$1338=0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39">
      <formula1>$BW$1339=0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0">
      <formula1>$BW$1340=0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1">
      <formula1>$BW$1341=0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2">
      <formula1>$BW$1342=0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3">
      <formula1>$BW$1343=0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4">
      <formula1>$BW$1344=0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5">
      <formula1>$BW$1345=0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6">
      <formula1>$BW$1346=0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7">
      <formula1>$BW$1347=0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8">
      <formula1>$BW$1348=0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49">
      <formula1>$BW$1349=0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0">
      <formula1>$BW$1350=0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1">
      <formula1>$BW$1351=0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2">
      <formula1>$BW$1352=0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3">
      <formula1>$BW$1353=0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4">
      <formula1>$BW$1354=0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5">
      <formula1>$BW$1355=0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6">
      <formula1>$BW$1356=0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7">
      <formula1>$BW$1357=0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8">
      <formula1>$BW$1358=0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59">
      <formula1>$BW$1359=0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0">
      <formula1>$BW$1360=0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1">
      <formula1>$BW$1361=0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2">
      <formula1>$BW$1362=0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3">
      <formula1>$BW$1363=0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4">
      <formula1>$BW$1364=0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5">
      <formula1>$BW$1365=0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6">
      <formula1>$BW$1366=0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7">
      <formula1>$BW$1367=0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8">
      <formula1>$BW$1368=0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69">
      <formula1>$BW$1369=0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0">
      <formula1>$BW$1370=0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1">
      <formula1>$BW$1371=0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2">
      <formula1>$BW$1372=0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3">
      <formula1>$BW$1373=0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4">
      <formula1>$BW$1374=0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5">
      <formula1>$BW$1375=0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6">
      <formula1>$BW$1376=0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7">
      <formula1>$BW$1377=0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8">
      <formula1>$BW$1378=0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79">
      <formula1>$BW$1379=0</formula1>
    </dataValidation>
    <dataValidation type="custom" allowBlank="1" showInputMessage="1" showErrorMessage="1" errorTitle="Dato inválido" error="El nombre de la posición y/o designación debe registrarse en mayúsculas, sin comillas ni signos de acentuación, puntuación, paréntesis y abreviaturas." sqref="E1380">
      <formula1>$BW$1380=0</formula1>
    </dataValidation>
  </dataValidations>
  <hyperlinks>
    <hyperlink ref="AA7" location="Índice!B17" display="Índice"/>
    <hyperlink ref="C76" location="Anexo!AA12" display="Link para consultar el anexo &quot;Temas de los espacios abiertos para la participación ciudadana&quot;"/>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VI
Cuestionario</oddHeader>
    <oddFooter>&amp;LCenso Nacional de Gobiernos Estatales 2026&amp;R&amp;P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46"/>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2" width="3.625" hidden="1" customWidth="1"/>
    <col min="33" max="16384" width="3.625" hidden="1"/>
  </cols>
  <sheetData>
    <row r="1" spans="1:31" ht="173.25" customHeight="1">
      <c r="A1" s="230"/>
      <c r="B1" s="245"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1" ht="15" customHeight="1">
      <c r="B2" s="142"/>
      <c r="C2" s="142"/>
      <c r="D2" s="142"/>
      <c r="E2" s="142"/>
      <c r="F2" s="142"/>
      <c r="G2" s="142"/>
      <c r="H2" s="142"/>
      <c r="I2" s="142"/>
      <c r="J2" s="142"/>
      <c r="K2" s="142"/>
      <c r="L2" s="142"/>
      <c r="M2" s="142"/>
      <c r="N2" s="142"/>
      <c r="O2" s="142"/>
      <c r="P2" s="142"/>
      <c r="Q2" s="142"/>
      <c r="R2" s="142"/>
      <c r="S2" s="142"/>
      <c r="T2" s="142"/>
      <c r="U2" s="142"/>
      <c r="V2" s="142"/>
      <c r="W2" s="142"/>
      <c r="X2" s="142"/>
      <c r="Y2" s="142"/>
      <c r="Z2" s="142"/>
      <c r="AA2" s="142"/>
      <c r="AB2" s="142"/>
      <c r="AC2" s="142"/>
      <c r="AD2" s="142"/>
    </row>
    <row r="3" spans="1:31" ht="45" customHeight="1">
      <c r="B3" s="408" t="s">
        <v>1</v>
      </c>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row>
    <row r="4" spans="1:31" ht="15" customHeight="1">
      <c r="A4" s="143"/>
      <c r="B4" s="104"/>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43"/>
    </row>
    <row r="5" spans="1:31" ht="45" customHeight="1">
      <c r="A5" s="143"/>
      <c r="B5" s="408" t="s">
        <v>2</v>
      </c>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c r="AE5" s="143"/>
    </row>
    <row r="6" spans="1:31" ht="15" customHeight="1">
      <c r="A6" s="143"/>
      <c r="B6" s="143"/>
      <c r="C6" s="143"/>
      <c r="D6" s="143"/>
      <c r="E6" s="143"/>
      <c r="F6" s="143"/>
      <c r="G6" s="143"/>
      <c r="H6" s="143"/>
      <c r="I6" s="143"/>
      <c r="J6" s="143"/>
      <c r="K6" s="143"/>
      <c r="L6" s="143"/>
      <c r="M6" s="143"/>
      <c r="N6" s="143"/>
      <c r="O6" s="143"/>
      <c r="P6" s="143"/>
      <c r="Q6" s="143"/>
      <c r="R6" s="143"/>
      <c r="S6" s="143"/>
      <c r="T6" s="143"/>
      <c r="U6" s="143"/>
      <c r="V6" s="143"/>
      <c r="W6" s="143"/>
      <c r="X6" s="143"/>
      <c r="Y6" s="143"/>
      <c r="Z6" s="143"/>
      <c r="AA6" s="143"/>
      <c r="AB6" s="143"/>
      <c r="AC6" s="143"/>
      <c r="AD6" s="143"/>
      <c r="AE6" s="143"/>
    </row>
    <row r="7" spans="1:31" ht="60" customHeight="1">
      <c r="A7" s="120"/>
      <c r="B7" s="241" t="s">
        <v>15</v>
      </c>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120"/>
    </row>
    <row r="8" spans="1:31" ht="15" customHeight="1">
      <c r="A8" s="143"/>
      <c r="B8" s="143"/>
      <c r="C8" s="143"/>
      <c r="D8" s="143"/>
      <c r="E8" s="143"/>
      <c r="F8" s="143"/>
      <c r="G8" s="143"/>
      <c r="H8" s="143"/>
      <c r="I8" s="143"/>
      <c r="J8" s="143"/>
      <c r="K8" s="143"/>
      <c r="L8" s="143"/>
      <c r="M8" s="143"/>
      <c r="N8" s="143"/>
      <c r="O8" s="143"/>
      <c r="P8" s="143"/>
      <c r="Q8" s="143"/>
      <c r="R8" s="143"/>
      <c r="S8" s="143"/>
      <c r="T8" s="143"/>
      <c r="U8" s="143"/>
      <c r="V8" s="143"/>
      <c r="W8" s="143"/>
      <c r="X8" s="143"/>
      <c r="Y8" s="143"/>
      <c r="Z8" s="143"/>
      <c r="AA8" s="143"/>
      <c r="AB8" s="143"/>
      <c r="AC8" s="143"/>
      <c r="AD8" s="143"/>
      <c r="AE8" s="143"/>
    </row>
    <row r="9" spans="1:31" ht="15" customHeight="1" thickBot="1">
      <c r="A9" s="143"/>
      <c r="B9" s="4" t="s">
        <v>4</v>
      </c>
      <c r="C9" s="2"/>
      <c r="D9" s="2"/>
      <c r="E9" s="2"/>
      <c r="F9" s="2"/>
      <c r="G9" s="2"/>
      <c r="H9" s="2"/>
      <c r="I9" s="2"/>
      <c r="J9" s="2"/>
      <c r="K9" s="2"/>
      <c r="L9" s="2"/>
      <c r="M9" s="2"/>
      <c r="N9" s="4" t="s">
        <v>5</v>
      </c>
      <c r="O9" s="2"/>
      <c r="P9" s="5"/>
      <c r="Q9" s="5"/>
      <c r="R9" s="5"/>
      <c r="S9" s="5"/>
      <c r="T9" s="5"/>
      <c r="U9" s="5"/>
      <c r="V9" s="5"/>
      <c r="W9" s="5"/>
      <c r="X9" s="5"/>
      <c r="Y9" s="5"/>
      <c r="Z9" s="5"/>
      <c r="AA9" s="410" t="s">
        <v>3</v>
      </c>
      <c r="AB9" s="248"/>
      <c r="AC9" s="248"/>
      <c r="AD9" s="248"/>
      <c r="AE9" s="143"/>
    </row>
    <row r="10" spans="1:31" ht="15" customHeight="1" thickBot="1">
      <c r="A10" s="143"/>
      <c r="B10" s="242" t="str">
        <f>IF(Presentación!B10="","",Presentación!B10)</f>
        <v>Veracruz de Ignacio de la Llave</v>
      </c>
      <c r="C10" s="243"/>
      <c r="D10" s="243"/>
      <c r="E10" s="243"/>
      <c r="F10" s="243"/>
      <c r="G10" s="243"/>
      <c r="H10" s="243"/>
      <c r="I10" s="243"/>
      <c r="J10" s="243"/>
      <c r="K10" s="243"/>
      <c r="L10" s="244"/>
      <c r="M10" s="2"/>
      <c r="N10" s="242" t="str">
        <f>IF(Presentación!N10="","",Presentación!N10)</f>
        <v>230</v>
      </c>
      <c r="O10" s="244"/>
      <c r="P10" s="5"/>
      <c r="Q10" s="5"/>
      <c r="R10" s="5"/>
      <c r="S10" s="5"/>
      <c r="T10" s="5"/>
      <c r="U10" s="5"/>
      <c r="V10" s="5"/>
      <c r="W10" s="5"/>
      <c r="X10" s="5"/>
      <c r="Y10" s="5"/>
      <c r="Z10" s="5"/>
      <c r="AA10" s="5"/>
      <c r="AB10" s="5"/>
      <c r="AC10" s="5"/>
      <c r="AD10" s="5"/>
      <c r="AE10" s="143"/>
    </row>
    <row r="11" spans="1:31" ht="15" customHeight="1">
      <c r="A11" s="143"/>
      <c r="B11" s="143"/>
      <c r="C11" s="143"/>
      <c r="D11" s="143"/>
      <c r="E11" s="143"/>
      <c r="F11" s="143"/>
      <c r="G11" s="143"/>
      <c r="H11" s="143"/>
      <c r="I11" s="143"/>
      <c r="J11" s="143"/>
      <c r="K11" s="143"/>
      <c r="L11" s="143"/>
      <c r="M11" s="143"/>
      <c r="N11" s="143"/>
      <c r="O11" s="143"/>
      <c r="P11" s="143"/>
      <c r="Q11" s="143"/>
      <c r="R11" s="143"/>
      <c r="S11" s="143"/>
      <c r="T11" s="143"/>
      <c r="U11" s="143"/>
      <c r="V11" s="143"/>
      <c r="W11" s="143"/>
      <c r="X11" s="143"/>
      <c r="Y11" s="143"/>
      <c r="Z11" s="143"/>
      <c r="AA11" s="143"/>
      <c r="AB11" s="143"/>
      <c r="AC11" s="143"/>
      <c r="AD11" s="143"/>
      <c r="AE11" s="143"/>
    </row>
    <row r="12" spans="1:31" ht="15" customHeight="1">
      <c r="A12" s="143"/>
      <c r="B12" s="143"/>
      <c r="C12" s="143"/>
      <c r="D12" s="143"/>
      <c r="E12" s="143"/>
      <c r="F12" s="143"/>
      <c r="G12" s="143"/>
      <c r="H12" s="143"/>
      <c r="I12" s="143"/>
      <c r="J12" s="143"/>
      <c r="K12" s="143"/>
      <c r="L12" s="143"/>
      <c r="M12" s="143"/>
      <c r="N12" s="143"/>
      <c r="O12" s="143"/>
      <c r="P12" s="143"/>
      <c r="Q12" s="143"/>
      <c r="R12" s="143"/>
      <c r="S12" s="143"/>
      <c r="T12" s="143"/>
      <c r="U12" s="143"/>
      <c r="V12" s="143"/>
      <c r="W12" s="143"/>
      <c r="X12" s="143"/>
      <c r="Y12" s="143"/>
      <c r="Z12" s="143"/>
      <c r="AA12" s="430" t="s">
        <v>6571</v>
      </c>
      <c r="AB12" s="248"/>
      <c r="AC12" s="248"/>
      <c r="AD12" s="248"/>
      <c r="AE12" s="143"/>
    </row>
    <row r="13" spans="1:31" ht="15" customHeight="1">
      <c r="A13" s="143"/>
      <c r="B13" s="143"/>
      <c r="C13" s="143"/>
      <c r="D13" s="143"/>
      <c r="E13" s="143"/>
      <c r="F13" s="143"/>
      <c r="G13" s="143"/>
      <c r="H13" s="143"/>
      <c r="I13" s="143"/>
      <c r="J13" s="143"/>
      <c r="K13" s="143"/>
      <c r="L13" s="143"/>
      <c r="M13" s="143"/>
      <c r="N13" s="143"/>
      <c r="O13" s="143"/>
      <c r="P13" s="143"/>
      <c r="Q13" s="143"/>
      <c r="R13" s="143"/>
      <c r="S13" s="143"/>
      <c r="T13" s="143"/>
      <c r="U13" s="143"/>
      <c r="V13" s="143"/>
      <c r="W13" s="143"/>
      <c r="X13" s="143"/>
      <c r="Y13" s="143"/>
      <c r="Z13" s="143"/>
      <c r="AA13" s="143"/>
      <c r="AB13" s="143"/>
      <c r="AC13" s="143"/>
      <c r="AD13" s="143"/>
      <c r="AE13" s="143"/>
    </row>
    <row r="14" spans="1:31" ht="24" customHeight="1">
      <c r="A14" s="144"/>
      <c r="B14" s="427" t="s">
        <v>6572</v>
      </c>
      <c r="C14" s="248"/>
      <c r="D14" s="248"/>
      <c r="E14" s="248"/>
      <c r="F14" s="248"/>
      <c r="G14" s="248"/>
      <c r="H14" s="248"/>
      <c r="I14" s="248"/>
      <c r="J14" s="248"/>
      <c r="K14" s="248"/>
      <c r="L14" s="248"/>
      <c r="M14" s="248"/>
      <c r="N14" s="248"/>
      <c r="O14" s="248"/>
      <c r="P14" s="248"/>
      <c r="Q14" s="248"/>
      <c r="R14" s="248"/>
      <c r="S14" s="248"/>
      <c r="T14" s="248"/>
      <c r="U14" s="248"/>
      <c r="V14" s="248"/>
      <c r="W14" s="248"/>
      <c r="X14" s="248"/>
      <c r="Y14" s="248"/>
      <c r="Z14" s="248"/>
      <c r="AA14" s="248"/>
      <c r="AB14" s="248"/>
      <c r="AC14" s="248"/>
      <c r="AD14" s="248"/>
      <c r="AE14" s="2"/>
    </row>
    <row r="15" spans="1:31" ht="15" customHeight="1">
      <c r="A15" s="2"/>
      <c r="B15" s="145"/>
      <c r="C15" s="145"/>
      <c r="D15" s="145"/>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2"/>
    </row>
    <row r="16" spans="1:31" ht="15" customHeight="1">
      <c r="A16" s="2"/>
      <c r="B16" s="145"/>
      <c r="C16" s="146" t="s">
        <v>6573</v>
      </c>
      <c r="D16" s="145"/>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2"/>
    </row>
    <row r="17" spans="1:31" ht="48" customHeight="1">
      <c r="A17" s="2"/>
      <c r="B17" s="145"/>
      <c r="C17" s="247" t="s">
        <v>6574</v>
      </c>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
    </row>
    <row r="18" spans="1:31" ht="15" customHeight="1">
      <c r="A18" s="2"/>
      <c r="B18" s="145"/>
      <c r="C18" s="145"/>
      <c r="D18" s="145"/>
      <c r="E18" s="145"/>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2"/>
    </row>
    <row r="19" spans="1:31" ht="15" customHeight="1">
      <c r="A19" s="2"/>
      <c r="B19" s="145"/>
      <c r="C19" s="146" t="s">
        <v>6575</v>
      </c>
      <c r="D19" s="145"/>
      <c r="E19" s="145"/>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2"/>
    </row>
    <row r="20" spans="1:31" ht="24" customHeight="1">
      <c r="A20" s="2"/>
      <c r="B20" s="145"/>
      <c r="C20" s="247" t="s">
        <v>6576</v>
      </c>
      <c r="D20" s="248"/>
      <c r="E20" s="248"/>
      <c r="F20" s="248"/>
      <c r="G20" s="248"/>
      <c r="H20" s="248"/>
      <c r="I20" s="248"/>
      <c r="J20" s="248"/>
      <c r="K20" s="248"/>
      <c r="L20" s="248"/>
      <c r="M20" s="248"/>
      <c r="N20" s="248"/>
      <c r="O20" s="248"/>
      <c r="P20" s="248"/>
      <c r="Q20" s="248"/>
      <c r="R20" s="248"/>
      <c r="S20" s="248"/>
      <c r="T20" s="248"/>
      <c r="U20" s="248"/>
      <c r="V20" s="248"/>
      <c r="W20" s="248"/>
      <c r="X20" s="248"/>
      <c r="Y20" s="248"/>
      <c r="Z20" s="248"/>
      <c r="AA20" s="248"/>
      <c r="AB20" s="248"/>
      <c r="AC20" s="248"/>
      <c r="AD20" s="248"/>
      <c r="AE20" s="2"/>
    </row>
    <row r="21" spans="1:31" ht="15" customHeight="1">
      <c r="A21" s="2"/>
      <c r="B21" s="145"/>
      <c r="C21" s="145"/>
      <c r="D21" s="145"/>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2"/>
    </row>
    <row r="22" spans="1:31" ht="15" customHeight="1">
      <c r="A22" s="147"/>
      <c r="B22" s="145"/>
      <c r="C22" s="146" t="s">
        <v>6577</v>
      </c>
      <c r="D22" s="145"/>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7"/>
    </row>
    <row r="23" spans="1:31" ht="24" customHeight="1">
      <c r="A23" s="147"/>
      <c r="B23" s="145"/>
      <c r="C23" s="247" t="s">
        <v>6578</v>
      </c>
      <c r="D23" s="248"/>
      <c r="E23" s="248"/>
      <c r="F23" s="248"/>
      <c r="G23" s="248"/>
      <c r="H23" s="248"/>
      <c r="I23" s="248"/>
      <c r="J23" s="248"/>
      <c r="K23" s="248"/>
      <c r="L23" s="248"/>
      <c r="M23" s="248"/>
      <c r="N23" s="248"/>
      <c r="O23" s="248"/>
      <c r="P23" s="248"/>
      <c r="Q23" s="248"/>
      <c r="R23" s="248"/>
      <c r="S23" s="248"/>
      <c r="T23" s="248"/>
      <c r="U23" s="248"/>
      <c r="V23" s="248"/>
      <c r="W23" s="248"/>
      <c r="X23" s="248"/>
      <c r="Y23" s="248"/>
      <c r="Z23" s="248"/>
      <c r="AA23" s="248"/>
      <c r="AB23" s="248"/>
      <c r="AC23" s="248"/>
      <c r="AD23" s="248"/>
      <c r="AE23" s="147"/>
    </row>
    <row r="24" spans="1:31" ht="15" customHeight="1">
      <c r="A24" s="147"/>
      <c r="B24" s="145"/>
      <c r="C24" s="145"/>
      <c r="D24" s="145"/>
      <c r="E24" s="145"/>
      <c r="F24" s="145"/>
      <c r="G24" s="145"/>
      <c r="H24" s="145"/>
      <c r="I24" s="145"/>
      <c r="J24" s="145"/>
      <c r="K24" s="145"/>
      <c r="L24" s="145"/>
      <c r="M24" s="145"/>
      <c r="N24" s="145"/>
      <c r="O24" s="145"/>
      <c r="P24" s="145"/>
      <c r="Q24" s="145"/>
      <c r="R24" s="145"/>
      <c r="S24" s="145"/>
      <c r="T24" s="145"/>
      <c r="U24" s="145"/>
      <c r="V24" s="145"/>
      <c r="W24" s="145"/>
      <c r="X24" s="145"/>
      <c r="Y24" s="145"/>
      <c r="Z24" s="145"/>
      <c r="AA24" s="145"/>
      <c r="AB24" s="145"/>
      <c r="AC24" s="145"/>
      <c r="AD24" s="145"/>
      <c r="AE24" s="147"/>
    </row>
    <row r="25" spans="1:31" ht="15" customHeight="1">
      <c r="A25" s="147"/>
      <c r="B25" s="145"/>
      <c r="C25" s="146" t="s">
        <v>6579</v>
      </c>
      <c r="D25" s="145"/>
      <c r="E25" s="145"/>
      <c r="F25" s="145"/>
      <c r="G25" s="145"/>
      <c r="H25" s="145"/>
      <c r="I25" s="145"/>
      <c r="J25" s="145"/>
      <c r="K25" s="145"/>
      <c r="L25" s="145"/>
      <c r="M25" s="145"/>
      <c r="N25" s="145"/>
      <c r="O25" s="145"/>
      <c r="P25" s="145"/>
      <c r="Q25" s="145"/>
      <c r="R25" s="145"/>
      <c r="S25" s="145"/>
      <c r="T25" s="145"/>
      <c r="U25" s="145"/>
      <c r="V25" s="145"/>
      <c r="W25" s="145"/>
      <c r="X25" s="145"/>
      <c r="Y25" s="145"/>
      <c r="Z25" s="145"/>
      <c r="AA25" s="145"/>
      <c r="AB25" s="145"/>
      <c r="AC25" s="145"/>
      <c r="AD25" s="145"/>
      <c r="AE25" s="147"/>
    </row>
    <row r="26" spans="1:31" ht="24" customHeight="1">
      <c r="A26" s="147"/>
      <c r="B26" s="145"/>
      <c r="C26" s="247" t="s">
        <v>6580</v>
      </c>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147"/>
    </row>
    <row r="27" spans="1:31" ht="15" customHeight="1">
      <c r="A27" s="147"/>
      <c r="B27" s="145"/>
      <c r="C27" s="145"/>
      <c r="D27" s="145"/>
      <c r="E27" s="145"/>
      <c r="F27" s="145"/>
      <c r="G27" s="145"/>
      <c r="H27" s="145"/>
      <c r="I27" s="145"/>
      <c r="J27" s="145"/>
      <c r="K27" s="145"/>
      <c r="L27" s="145"/>
      <c r="M27" s="145"/>
      <c r="N27" s="145"/>
      <c r="O27" s="145"/>
      <c r="P27" s="145"/>
      <c r="Q27" s="145"/>
      <c r="R27" s="145"/>
      <c r="S27" s="145"/>
      <c r="T27" s="145"/>
      <c r="U27" s="145"/>
      <c r="V27" s="145"/>
      <c r="W27" s="145"/>
      <c r="X27" s="145"/>
      <c r="Y27" s="145"/>
      <c r="Z27" s="145"/>
      <c r="AA27" s="145"/>
      <c r="AB27" s="145"/>
      <c r="AC27" s="145"/>
      <c r="AD27" s="145"/>
      <c r="AE27" s="147"/>
    </row>
    <row r="28" spans="1:31" ht="15" customHeight="1">
      <c r="A28" s="147"/>
      <c r="B28" s="145"/>
      <c r="C28" s="146" t="s">
        <v>6581</v>
      </c>
      <c r="D28" s="50"/>
      <c r="E28" s="50"/>
      <c r="F28" s="50"/>
      <c r="G28" s="50"/>
      <c r="H28" s="50"/>
      <c r="I28" s="50"/>
      <c r="J28" s="50"/>
      <c r="K28" s="50"/>
      <c r="L28" s="50"/>
      <c r="M28" s="50"/>
      <c r="N28" s="50"/>
      <c r="O28" s="50"/>
      <c r="P28" s="50"/>
      <c r="Q28" s="50"/>
      <c r="R28" s="50"/>
      <c r="S28" s="50"/>
      <c r="T28" s="50"/>
      <c r="U28" s="50"/>
      <c r="V28" s="50"/>
      <c r="W28" s="50"/>
      <c r="X28" s="50"/>
      <c r="Y28" s="50"/>
      <c r="Z28" s="50"/>
      <c r="AA28" s="50"/>
      <c r="AB28" s="50"/>
      <c r="AC28" s="50"/>
      <c r="AD28" s="50"/>
      <c r="AE28" s="147"/>
    </row>
    <row r="29" spans="1:31" ht="36" customHeight="1">
      <c r="A29" s="147"/>
      <c r="B29" s="145"/>
      <c r="C29" s="247" t="s">
        <v>6582</v>
      </c>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147"/>
    </row>
    <row r="30" spans="1:31" ht="15" customHeight="1">
      <c r="A30" s="147"/>
      <c r="B30" s="145"/>
      <c r="C30" s="145"/>
      <c r="D30" s="145"/>
      <c r="E30" s="145"/>
      <c r="F30" s="145"/>
      <c r="G30" s="145"/>
      <c r="H30" s="145"/>
      <c r="I30" s="145"/>
      <c r="J30" s="145"/>
      <c r="K30" s="145"/>
      <c r="L30" s="145"/>
      <c r="M30" s="145"/>
      <c r="N30" s="145"/>
      <c r="O30" s="145"/>
      <c r="P30" s="145"/>
      <c r="Q30" s="145"/>
      <c r="R30" s="145"/>
      <c r="S30" s="145"/>
      <c r="T30" s="145"/>
      <c r="U30" s="145"/>
      <c r="V30" s="145"/>
      <c r="W30" s="145"/>
      <c r="X30" s="145"/>
      <c r="Y30" s="145"/>
      <c r="Z30" s="145"/>
      <c r="AA30" s="145"/>
      <c r="AB30" s="145"/>
      <c r="AC30" s="145"/>
      <c r="AD30" s="145"/>
      <c r="AE30" s="147"/>
    </row>
    <row r="31" spans="1:31" ht="15" customHeight="1">
      <c r="A31" s="147"/>
      <c r="B31" s="145"/>
      <c r="C31" s="146" t="s">
        <v>6583</v>
      </c>
      <c r="D31" s="50"/>
      <c r="E31" s="50"/>
      <c r="F31" s="50"/>
      <c r="G31" s="50"/>
      <c r="H31" s="50"/>
      <c r="I31" s="50"/>
      <c r="J31" s="50"/>
      <c r="K31" s="50"/>
      <c r="L31" s="50"/>
      <c r="M31" s="50"/>
      <c r="N31" s="50"/>
      <c r="O31" s="50"/>
      <c r="P31" s="50"/>
      <c r="Q31" s="50"/>
      <c r="R31" s="50"/>
      <c r="S31" s="50"/>
      <c r="T31" s="50"/>
      <c r="U31" s="50"/>
      <c r="V31" s="50"/>
      <c r="W31" s="50"/>
      <c r="X31" s="50"/>
      <c r="Y31" s="50"/>
      <c r="Z31" s="50"/>
      <c r="AA31" s="50"/>
      <c r="AB31" s="50"/>
      <c r="AC31" s="50"/>
      <c r="AD31" s="50"/>
      <c r="AE31" s="147"/>
    </row>
    <row r="32" spans="1:31" ht="24" customHeight="1">
      <c r="A32" s="147"/>
      <c r="B32" s="145"/>
      <c r="C32" s="247" t="s">
        <v>6584</v>
      </c>
      <c r="D32" s="248"/>
      <c r="E32" s="248"/>
      <c r="F32" s="248"/>
      <c r="G32" s="248"/>
      <c r="H32" s="248"/>
      <c r="I32" s="248"/>
      <c r="J32" s="248"/>
      <c r="K32" s="248"/>
      <c r="L32" s="248"/>
      <c r="M32" s="248"/>
      <c r="N32" s="248"/>
      <c r="O32" s="248"/>
      <c r="P32" s="248"/>
      <c r="Q32" s="248"/>
      <c r="R32" s="248"/>
      <c r="S32" s="248"/>
      <c r="T32" s="248"/>
      <c r="U32" s="248"/>
      <c r="V32" s="248"/>
      <c r="W32" s="248"/>
      <c r="X32" s="248"/>
      <c r="Y32" s="248"/>
      <c r="Z32" s="248"/>
      <c r="AA32" s="248"/>
      <c r="AB32" s="248"/>
      <c r="AC32" s="248"/>
      <c r="AD32" s="248"/>
      <c r="AE32" s="147"/>
    </row>
    <row r="33" spans="1:31" ht="15" customHeight="1">
      <c r="A33" s="147"/>
      <c r="B33" s="145"/>
      <c r="C33" s="145"/>
      <c r="D33" s="145"/>
      <c r="E33" s="145"/>
      <c r="F33" s="145"/>
      <c r="G33" s="145"/>
      <c r="H33" s="145"/>
      <c r="I33" s="145"/>
      <c r="J33" s="145"/>
      <c r="K33" s="145"/>
      <c r="L33" s="145"/>
      <c r="M33" s="145"/>
      <c r="N33" s="145"/>
      <c r="O33" s="145"/>
      <c r="P33" s="145"/>
      <c r="Q33" s="145"/>
      <c r="R33" s="145"/>
      <c r="S33" s="145"/>
      <c r="T33" s="145"/>
      <c r="U33" s="145"/>
      <c r="V33" s="145"/>
      <c r="W33" s="145"/>
      <c r="X33" s="145"/>
      <c r="Y33" s="145"/>
      <c r="Z33" s="145"/>
      <c r="AA33" s="145"/>
      <c r="AB33" s="145"/>
      <c r="AC33" s="145"/>
      <c r="AD33" s="145"/>
      <c r="AE33" s="147"/>
    </row>
    <row r="34" spans="1:31" ht="15" customHeight="1">
      <c r="A34" s="147"/>
      <c r="B34" s="145"/>
      <c r="C34" s="146" t="s">
        <v>6585</v>
      </c>
      <c r="D34" s="145"/>
      <c r="E34" s="145"/>
      <c r="F34" s="145"/>
      <c r="G34" s="145"/>
      <c r="H34" s="145"/>
      <c r="I34" s="145"/>
      <c r="J34" s="145"/>
      <c r="K34" s="145"/>
      <c r="L34" s="145"/>
      <c r="M34" s="145"/>
      <c r="N34" s="145"/>
      <c r="O34" s="145"/>
      <c r="P34" s="145"/>
      <c r="Q34" s="145"/>
      <c r="R34" s="145"/>
      <c r="S34" s="145"/>
      <c r="T34" s="145"/>
      <c r="U34" s="145"/>
      <c r="V34" s="145"/>
      <c r="W34" s="145"/>
      <c r="X34" s="145"/>
      <c r="Y34" s="145"/>
      <c r="Z34" s="145"/>
      <c r="AA34" s="145"/>
      <c r="AB34" s="145"/>
      <c r="AC34" s="145"/>
      <c r="AD34" s="145"/>
      <c r="AE34" s="147"/>
    </row>
    <row r="35" spans="1:31" ht="24" customHeight="1">
      <c r="A35" s="147"/>
      <c r="B35" s="145"/>
      <c r="C35" s="247" t="s">
        <v>6586</v>
      </c>
      <c r="D35" s="248"/>
      <c r="E35" s="248"/>
      <c r="F35" s="248"/>
      <c r="G35" s="248"/>
      <c r="H35" s="248"/>
      <c r="I35" s="248"/>
      <c r="J35" s="248"/>
      <c r="K35" s="248"/>
      <c r="L35" s="248"/>
      <c r="M35" s="248"/>
      <c r="N35" s="248"/>
      <c r="O35" s="248"/>
      <c r="P35" s="248"/>
      <c r="Q35" s="248"/>
      <c r="R35" s="248"/>
      <c r="S35" s="248"/>
      <c r="T35" s="248"/>
      <c r="U35" s="248"/>
      <c r="V35" s="248"/>
      <c r="W35" s="248"/>
      <c r="X35" s="248"/>
      <c r="Y35" s="248"/>
      <c r="Z35" s="248"/>
      <c r="AA35" s="248"/>
      <c r="AB35" s="248"/>
      <c r="AC35" s="248"/>
      <c r="AD35" s="248"/>
      <c r="AE35" s="147"/>
    </row>
    <row r="36" spans="1:31" ht="15" customHeight="1">
      <c r="A36" s="147"/>
      <c r="B36" s="145"/>
      <c r="C36" s="145"/>
      <c r="D36" s="145"/>
      <c r="E36" s="145"/>
      <c r="F36" s="145"/>
      <c r="G36" s="145"/>
      <c r="H36" s="145"/>
      <c r="I36" s="145"/>
      <c r="J36" s="145"/>
      <c r="K36" s="145"/>
      <c r="L36" s="145"/>
      <c r="M36" s="145"/>
      <c r="N36" s="145"/>
      <c r="O36" s="145"/>
      <c r="P36" s="145"/>
      <c r="Q36" s="145"/>
      <c r="R36" s="145"/>
      <c r="S36" s="145"/>
      <c r="T36" s="145"/>
      <c r="U36" s="145"/>
      <c r="V36" s="145"/>
      <c r="W36" s="145"/>
      <c r="X36" s="145"/>
      <c r="Y36" s="145"/>
      <c r="Z36" s="145"/>
      <c r="AA36" s="145"/>
      <c r="AB36" s="145"/>
      <c r="AC36" s="145"/>
      <c r="AD36" s="145"/>
      <c r="AE36" s="147"/>
    </row>
    <row r="37" spans="1:31" ht="24" customHeight="1">
      <c r="A37" s="147"/>
      <c r="B37" s="145"/>
      <c r="C37" s="429" t="s">
        <v>6587</v>
      </c>
      <c r="D37" s="248"/>
      <c r="E37" s="248"/>
      <c r="F37" s="248"/>
      <c r="G37" s="248"/>
      <c r="H37" s="248"/>
      <c r="I37" s="248"/>
      <c r="J37" s="248"/>
      <c r="K37" s="248"/>
      <c r="L37" s="248"/>
      <c r="M37" s="248"/>
      <c r="N37" s="248"/>
      <c r="O37" s="248"/>
      <c r="P37" s="248"/>
      <c r="Q37" s="248"/>
      <c r="R37" s="248"/>
      <c r="S37" s="248"/>
      <c r="T37" s="248"/>
      <c r="U37" s="248"/>
      <c r="V37" s="248"/>
      <c r="W37" s="248"/>
      <c r="X37" s="248"/>
      <c r="Y37" s="248"/>
      <c r="Z37" s="248"/>
      <c r="AA37" s="248"/>
      <c r="AB37" s="248"/>
      <c r="AC37" s="248"/>
      <c r="AD37" s="248"/>
      <c r="AE37" s="147"/>
    </row>
    <row r="38" spans="1:31" ht="60" customHeight="1">
      <c r="A38" s="147"/>
      <c r="B38" s="145"/>
      <c r="C38" s="247" t="s">
        <v>6588</v>
      </c>
      <c r="D38" s="248"/>
      <c r="E38" s="248"/>
      <c r="F38" s="248"/>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147"/>
    </row>
    <row r="39" spans="1:31" ht="15" customHeight="1">
      <c r="A39" s="147"/>
      <c r="B39" s="145"/>
      <c r="C39" s="145"/>
      <c r="D39" s="145"/>
      <c r="E39" s="145"/>
      <c r="F39" s="145"/>
      <c r="G39" s="145"/>
      <c r="H39" s="145"/>
      <c r="I39" s="145"/>
      <c r="J39" s="145"/>
      <c r="K39" s="145"/>
      <c r="L39" s="145"/>
      <c r="M39" s="145"/>
      <c r="N39" s="145"/>
      <c r="O39" s="145"/>
      <c r="P39" s="145"/>
      <c r="Q39" s="145"/>
      <c r="R39" s="145"/>
      <c r="S39" s="145"/>
      <c r="T39" s="145"/>
      <c r="U39" s="145"/>
      <c r="V39" s="145"/>
      <c r="W39" s="145"/>
      <c r="X39" s="145"/>
      <c r="Y39" s="145"/>
      <c r="Z39" s="145"/>
      <c r="AA39" s="145"/>
      <c r="AB39" s="145"/>
      <c r="AC39" s="145"/>
      <c r="AD39" s="145"/>
      <c r="AE39" s="147"/>
    </row>
    <row r="40" spans="1:31" ht="15" customHeight="1">
      <c r="A40" s="147"/>
      <c r="B40" s="145"/>
      <c r="C40" s="146" t="s">
        <v>6589</v>
      </c>
      <c r="D40" s="145"/>
      <c r="E40" s="145"/>
      <c r="F40" s="145"/>
      <c r="G40" s="145"/>
      <c r="H40" s="145"/>
      <c r="I40" s="145"/>
      <c r="J40" s="145"/>
      <c r="K40" s="145"/>
      <c r="L40" s="145"/>
      <c r="M40" s="145"/>
      <c r="N40" s="145"/>
      <c r="O40" s="145"/>
      <c r="P40" s="145"/>
      <c r="Q40" s="145"/>
      <c r="R40" s="145"/>
      <c r="S40" s="145"/>
      <c r="T40" s="145"/>
      <c r="U40" s="145"/>
      <c r="V40" s="145"/>
      <c r="W40" s="145"/>
      <c r="X40" s="145"/>
      <c r="Y40" s="145"/>
      <c r="Z40" s="145"/>
      <c r="AA40" s="145"/>
      <c r="AB40" s="145"/>
      <c r="AC40" s="145"/>
      <c r="AD40" s="145"/>
      <c r="AE40" s="147"/>
    </row>
    <row r="41" spans="1:31" ht="24" customHeight="1">
      <c r="A41" s="147"/>
      <c r="B41" s="145"/>
      <c r="C41" s="247" t="s">
        <v>6590</v>
      </c>
      <c r="D41" s="248"/>
      <c r="E41" s="248"/>
      <c r="F41" s="248"/>
      <c r="G41" s="248"/>
      <c r="H41" s="248"/>
      <c r="I41" s="248"/>
      <c r="J41" s="248"/>
      <c r="K41" s="248"/>
      <c r="L41" s="248"/>
      <c r="M41" s="248"/>
      <c r="N41" s="248"/>
      <c r="O41" s="248"/>
      <c r="P41" s="248"/>
      <c r="Q41" s="248"/>
      <c r="R41" s="248"/>
      <c r="S41" s="248"/>
      <c r="T41" s="248"/>
      <c r="U41" s="248"/>
      <c r="V41" s="248"/>
      <c r="W41" s="248"/>
      <c r="X41" s="248"/>
      <c r="Y41" s="248"/>
      <c r="Z41" s="248"/>
      <c r="AA41" s="248"/>
      <c r="AB41" s="248"/>
      <c r="AC41" s="248"/>
      <c r="AD41" s="248"/>
      <c r="AE41" s="147"/>
    </row>
    <row r="42" spans="1:31" ht="15" customHeight="1">
      <c r="A42" s="147"/>
      <c r="B42" s="145"/>
      <c r="C42" s="145"/>
      <c r="D42" s="145"/>
      <c r="E42" s="145"/>
      <c r="F42" s="145"/>
      <c r="G42" s="145"/>
      <c r="H42" s="145"/>
      <c r="I42" s="145"/>
      <c r="J42" s="145"/>
      <c r="K42" s="145"/>
      <c r="L42" s="145"/>
      <c r="M42" s="145"/>
      <c r="N42" s="145"/>
      <c r="O42" s="145"/>
      <c r="P42" s="145"/>
      <c r="Q42" s="145"/>
      <c r="R42" s="145"/>
      <c r="S42" s="145"/>
      <c r="T42" s="145"/>
      <c r="U42" s="145"/>
      <c r="V42" s="145"/>
      <c r="W42" s="145"/>
      <c r="X42" s="145"/>
      <c r="Y42" s="145"/>
      <c r="Z42" s="145"/>
      <c r="AA42" s="145"/>
      <c r="AB42" s="145"/>
      <c r="AC42" s="145"/>
      <c r="AD42" s="145"/>
      <c r="AE42" s="147"/>
    </row>
    <row r="43" spans="1:31" ht="15" customHeight="1">
      <c r="A43" s="147"/>
      <c r="B43" s="145"/>
      <c r="C43" s="146" t="s">
        <v>6591</v>
      </c>
      <c r="D43" s="145"/>
      <c r="E43" s="145"/>
      <c r="F43" s="145"/>
      <c r="G43" s="145"/>
      <c r="H43" s="145"/>
      <c r="I43" s="145"/>
      <c r="J43" s="145"/>
      <c r="K43" s="145"/>
      <c r="L43" s="145"/>
      <c r="M43" s="145"/>
      <c r="N43" s="145"/>
      <c r="O43" s="145"/>
      <c r="P43" s="145"/>
      <c r="Q43" s="145"/>
      <c r="R43" s="145"/>
      <c r="S43" s="145"/>
      <c r="T43" s="145"/>
      <c r="U43" s="145"/>
      <c r="V43" s="145"/>
      <c r="W43" s="145"/>
      <c r="X43" s="145"/>
      <c r="Y43" s="145"/>
      <c r="Z43" s="145"/>
      <c r="AA43" s="145"/>
      <c r="AB43" s="145"/>
      <c r="AC43" s="145"/>
      <c r="AD43" s="145"/>
      <c r="AE43" s="147"/>
    </row>
    <row r="44" spans="1:31" ht="36" customHeight="1">
      <c r="A44" s="147"/>
      <c r="B44" s="145"/>
      <c r="C44" s="247" t="s">
        <v>6592</v>
      </c>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147"/>
    </row>
    <row r="45" spans="1:31" ht="15" customHeight="1">
      <c r="A45" s="147"/>
      <c r="B45" s="145"/>
      <c r="C45" s="145"/>
      <c r="D45" s="145"/>
      <c r="E45" s="145"/>
      <c r="F45" s="145"/>
      <c r="G45" s="145"/>
      <c r="H45" s="145"/>
      <c r="I45" s="145"/>
      <c r="J45" s="145"/>
      <c r="K45" s="145"/>
      <c r="L45" s="145"/>
      <c r="M45" s="145"/>
      <c r="N45" s="145"/>
      <c r="O45" s="145"/>
      <c r="P45" s="145"/>
      <c r="Q45" s="145"/>
      <c r="R45" s="145"/>
      <c r="S45" s="145"/>
      <c r="T45" s="145"/>
      <c r="U45" s="145"/>
      <c r="V45" s="145"/>
      <c r="W45" s="145"/>
      <c r="X45" s="145"/>
      <c r="Y45" s="145"/>
      <c r="Z45" s="145"/>
      <c r="AA45" s="145"/>
      <c r="AB45" s="145"/>
      <c r="AC45" s="145"/>
      <c r="AD45" s="145"/>
      <c r="AE45" s="147"/>
    </row>
    <row r="46" spans="1:31" ht="15" customHeight="1">
      <c r="A46" s="147"/>
      <c r="B46" s="145"/>
      <c r="C46" s="146" t="s">
        <v>6593</v>
      </c>
      <c r="D46" s="145"/>
      <c r="E46" s="145"/>
      <c r="F46" s="145"/>
      <c r="G46" s="145"/>
      <c r="H46" s="145"/>
      <c r="I46" s="145"/>
      <c r="J46" s="145"/>
      <c r="K46" s="145"/>
      <c r="L46" s="145"/>
      <c r="M46" s="145"/>
      <c r="N46" s="145"/>
      <c r="O46" s="145"/>
      <c r="P46" s="145"/>
      <c r="Q46" s="145"/>
      <c r="R46" s="145"/>
      <c r="S46" s="145"/>
      <c r="T46" s="145"/>
      <c r="U46" s="145"/>
      <c r="V46" s="145"/>
      <c r="W46" s="145"/>
      <c r="X46" s="145"/>
      <c r="Y46" s="145"/>
      <c r="Z46" s="145"/>
      <c r="AA46" s="145"/>
      <c r="AB46" s="145"/>
      <c r="AC46" s="145"/>
      <c r="AD46" s="145"/>
      <c r="AE46" s="147"/>
    </row>
    <row r="47" spans="1:31" ht="24" customHeight="1">
      <c r="A47" s="147"/>
      <c r="B47" s="145"/>
      <c r="C47" s="428" t="s">
        <v>6594</v>
      </c>
      <c r="D47" s="248"/>
      <c r="E47" s="248"/>
      <c r="F47" s="248"/>
      <c r="G47" s="248"/>
      <c r="H47" s="248"/>
      <c r="I47" s="248"/>
      <c r="J47" s="248"/>
      <c r="K47" s="248"/>
      <c r="L47" s="248"/>
      <c r="M47" s="248"/>
      <c r="N47" s="248"/>
      <c r="O47" s="248"/>
      <c r="P47" s="248"/>
      <c r="Q47" s="248"/>
      <c r="R47" s="248"/>
      <c r="S47" s="248"/>
      <c r="T47" s="248"/>
      <c r="U47" s="248"/>
      <c r="V47" s="248"/>
      <c r="W47" s="248"/>
      <c r="X47" s="248"/>
      <c r="Y47" s="248"/>
      <c r="Z47" s="248"/>
      <c r="AA47" s="248"/>
      <c r="AB47" s="248"/>
      <c r="AC47" s="248"/>
      <c r="AD47" s="248"/>
      <c r="AE47" s="147"/>
    </row>
    <row r="48" spans="1:31" ht="15" customHeight="1">
      <c r="A48" s="147"/>
      <c r="B48" s="145"/>
      <c r="C48" s="145"/>
      <c r="D48" s="145"/>
      <c r="E48" s="145"/>
      <c r="F48" s="145"/>
      <c r="G48" s="145"/>
      <c r="H48" s="145"/>
      <c r="I48" s="145"/>
      <c r="J48" s="145"/>
      <c r="K48" s="145"/>
      <c r="L48" s="145"/>
      <c r="M48" s="145"/>
      <c r="N48" s="145"/>
      <c r="O48" s="145"/>
      <c r="P48" s="145"/>
      <c r="Q48" s="145"/>
      <c r="R48" s="145"/>
      <c r="S48" s="145"/>
      <c r="T48" s="145"/>
      <c r="U48" s="145"/>
      <c r="V48" s="145"/>
      <c r="W48" s="145"/>
      <c r="X48" s="145"/>
      <c r="Y48" s="145"/>
      <c r="Z48" s="145"/>
      <c r="AA48" s="145"/>
      <c r="AB48" s="145"/>
      <c r="AC48" s="145"/>
      <c r="AD48" s="145"/>
      <c r="AE48" s="147"/>
    </row>
    <row r="49" spans="1:31" ht="15" customHeight="1">
      <c r="A49" s="147"/>
      <c r="B49" s="145"/>
      <c r="C49" s="146" t="s">
        <v>6595</v>
      </c>
      <c r="D49" s="145"/>
      <c r="E49" s="145"/>
      <c r="F49" s="145"/>
      <c r="G49" s="145"/>
      <c r="H49" s="145"/>
      <c r="I49" s="145"/>
      <c r="J49" s="145"/>
      <c r="K49" s="145"/>
      <c r="L49" s="145"/>
      <c r="M49" s="145"/>
      <c r="N49" s="145"/>
      <c r="O49" s="145"/>
      <c r="P49" s="145"/>
      <c r="Q49" s="145"/>
      <c r="R49" s="145"/>
      <c r="S49" s="145"/>
      <c r="T49" s="145"/>
      <c r="U49" s="145"/>
      <c r="V49" s="145"/>
      <c r="W49" s="145"/>
      <c r="X49" s="145"/>
      <c r="Y49" s="145"/>
      <c r="Z49" s="145"/>
      <c r="AA49" s="145"/>
      <c r="AB49" s="145"/>
      <c r="AC49" s="145"/>
      <c r="AD49" s="145"/>
      <c r="AE49" s="147"/>
    </row>
    <row r="50" spans="1:31" ht="36" customHeight="1">
      <c r="A50" s="147"/>
      <c r="B50" s="145"/>
      <c r="C50" s="247" t="s">
        <v>6596</v>
      </c>
      <c r="D50" s="248"/>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147"/>
    </row>
    <row r="51" spans="1:31" ht="15" customHeight="1">
      <c r="A51" s="147"/>
      <c r="B51" s="145"/>
      <c r="C51" s="145"/>
      <c r="D51" s="145"/>
      <c r="E51" s="145"/>
      <c r="F51" s="145"/>
      <c r="G51" s="145"/>
      <c r="H51" s="145"/>
      <c r="I51" s="145"/>
      <c r="J51" s="145"/>
      <c r="K51" s="145"/>
      <c r="L51" s="145"/>
      <c r="M51" s="145"/>
      <c r="N51" s="145"/>
      <c r="O51" s="145"/>
      <c r="P51" s="145"/>
      <c r="Q51" s="145"/>
      <c r="R51" s="145"/>
      <c r="S51" s="145"/>
      <c r="T51" s="145"/>
      <c r="U51" s="145"/>
      <c r="V51" s="145"/>
      <c r="W51" s="145"/>
      <c r="X51" s="145"/>
      <c r="Y51" s="145"/>
      <c r="Z51" s="145"/>
      <c r="AA51" s="145"/>
      <c r="AB51" s="145"/>
      <c r="AC51" s="145"/>
      <c r="AD51" s="145"/>
      <c r="AE51" s="147"/>
    </row>
    <row r="52" spans="1:31" ht="15" customHeight="1">
      <c r="A52" s="147"/>
      <c r="B52" s="145"/>
      <c r="C52" s="146" t="s">
        <v>6597</v>
      </c>
      <c r="D52" s="145"/>
      <c r="E52" s="145"/>
      <c r="F52" s="145"/>
      <c r="G52" s="145"/>
      <c r="H52" s="145"/>
      <c r="I52" s="145"/>
      <c r="J52" s="145"/>
      <c r="K52" s="145"/>
      <c r="L52" s="145"/>
      <c r="M52" s="145"/>
      <c r="N52" s="145"/>
      <c r="O52" s="145"/>
      <c r="P52" s="145"/>
      <c r="Q52" s="145"/>
      <c r="R52" s="145"/>
      <c r="S52" s="145"/>
      <c r="T52" s="145"/>
      <c r="U52" s="145"/>
      <c r="V52" s="145"/>
      <c r="W52" s="145"/>
      <c r="X52" s="145"/>
      <c r="Y52" s="145"/>
      <c r="Z52" s="145"/>
      <c r="AA52" s="145"/>
      <c r="AB52" s="145"/>
      <c r="AC52" s="145"/>
      <c r="AD52" s="145"/>
      <c r="AE52" s="147"/>
    </row>
    <row r="53" spans="1:31" ht="36" customHeight="1">
      <c r="A53" s="147"/>
      <c r="B53" s="145"/>
      <c r="C53" s="247" t="s">
        <v>6598</v>
      </c>
      <c r="D53" s="248"/>
      <c r="E53" s="248"/>
      <c r="F53" s="248"/>
      <c r="G53" s="248"/>
      <c r="H53" s="248"/>
      <c r="I53" s="248"/>
      <c r="J53" s="248"/>
      <c r="K53" s="248"/>
      <c r="L53" s="248"/>
      <c r="M53" s="248"/>
      <c r="N53" s="248"/>
      <c r="O53" s="248"/>
      <c r="P53" s="248"/>
      <c r="Q53" s="248"/>
      <c r="R53" s="248"/>
      <c r="S53" s="248"/>
      <c r="T53" s="248"/>
      <c r="U53" s="248"/>
      <c r="V53" s="248"/>
      <c r="W53" s="248"/>
      <c r="X53" s="248"/>
      <c r="Y53" s="248"/>
      <c r="Z53" s="248"/>
      <c r="AA53" s="248"/>
      <c r="AB53" s="248"/>
      <c r="AC53" s="248"/>
      <c r="AD53" s="248"/>
      <c r="AE53" s="147"/>
    </row>
    <row r="54" spans="1:31" ht="15" customHeight="1">
      <c r="A54" s="147"/>
      <c r="B54" s="145"/>
      <c r="C54" s="145"/>
      <c r="D54" s="145"/>
      <c r="E54" s="145"/>
      <c r="F54" s="145"/>
      <c r="G54" s="145"/>
      <c r="H54" s="145"/>
      <c r="I54" s="145"/>
      <c r="J54" s="145"/>
      <c r="K54" s="145"/>
      <c r="L54" s="145"/>
      <c r="M54" s="145"/>
      <c r="N54" s="145"/>
      <c r="O54" s="145"/>
      <c r="P54" s="145"/>
      <c r="Q54" s="145"/>
      <c r="R54" s="145"/>
      <c r="S54" s="145"/>
      <c r="T54" s="145"/>
      <c r="U54" s="145"/>
      <c r="V54" s="145"/>
      <c r="W54" s="145"/>
      <c r="X54" s="145"/>
      <c r="Y54" s="145"/>
      <c r="Z54" s="145"/>
      <c r="AA54" s="145"/>
      <c r="AB54" s="145"/>
      <c r="AC54" s="145"/>
      <c r="AD54" s="145"/>
      <c r="AE54" s="147"/>
    </row>
    <row r="55" spans="1:31" ht="15" customHeight="1">
      <c r="A55" s="147"/>
      <c r="B55" s="145"/>
      <c r="C55" s="146" t="s">
        <v>6599</v>
      </c>
      <c r="D55" s="145"/>
      <c r="E55" s="145"/>
      <c r="F55" s="145"/>
      <c r="G55" s="145"/>
      <c r="H55" s="145"/>
      <c r="I55" s="145"/>
      <c r="J55" s="145"/>
      <c r="K55" s="145"/>
      <c r="L55" s="145"/>
      <c r="M55" s="145"/>
      <c r="N55" s="145"/>
      <c r="O55" s="145"/>
      <c r="P55" s="145"/>
      <c r="Q55" s="145"/>
      <c r="R55" s="145"/>
      <c r="S55" s="145"/>
      <c r="T55" s="145"/>
      <c r="U55" s="145"/>
      <c r="V55" s="145"/>
      <c r="W55" s="145"/>
      <c r="X55" s="145"/>
      <c r="Y55" s="145"/>
      <c r="Z55" s="145"/>
      <c r="AA55" s="145"/>
      <c r="AB55" s="145"/>
      <c r="AC55" s="145"/>
      <c r="AD55" s="145"/>
      <c r="AE55" s="147"/>
    </row>
    <row r="56" spans="1:31" ht="24" customHeight="1">
      <c r="A56" s="147"/>
      <c r="B56" s="145"/>
      <c r="C56" s="247" t="s">
        <v>6600</v>
      </c>
      <c r="D56" s="248"/>
      <c r="E56" s="248"/>
      <c r="F56" s="248"/>
      <c r="G56" s="248"/>
      <c r="H56" s="248"/>
      <c r="I56" s="248"/>
      <c r="J56" s="248"/>
      <c r="K56" s="248"/>
      <c r="L56" s="248"/>
      <c r="M56" s="248"/>
      <c r="N56" s="248"/>
      <c r="O56" s="248"/>
      <c r="P56" s="248"/>
      <c r="Q56" s="248"/>
      <c r="R56" s="248"/>
      <c r="S56" s="248"/>
      <c r="T56" s="248"/>
      <c r="U56" s="248"/>
      <c r="V56" s="248"/>
      <c r="W56" s="248"/>
      <c r="X56" s="248"/>
      <c r="Y56" s="248"/>
      <c r="Z56" s="248"/>
      <c r="AA56" s="248"/>
      <c r="AB56" s="248"/>
      <c r="AC56" s="248"/>
      <c r="AD56" s="248"/>
      <c r="AE56" s="147"/>
    </row>
    <row r="57" spans="1:31" ht="15" customHeight="1">
      <c r="A57" s="147"/>
      <c r="B57" s="145"/>
      <c r="C57" s="145"/>
      <c r="D57" s="145"/>
      <c r="E57" s="145"/>
      <c r="F57" s="145"/>
      <c r="G57" s="145"/>
      <c r="H57" s="145"/>
      <c r="I57" s="145"/>
      <c r="J57" s="145"/>
      <c r="K57" s="145"/>
      <c r="L57" s="145"/>
      <c r="M57" s="145"/>
      <c r="N57" s="145"/>
      <c r="O57" s="145"/>
      <c r="P57" s="145"/>
      <c r="Q57" s="145"/>
      <c r="R57" s="145"/>
      <c r="S57" s="145"/>
      <c r="T57" s="145"/>
      <c r="U57" s="145"/>
      <c r="V57" s="145"/>
      <c r="W57" s="145"/>
      <c r="X57" s="145"/>
      <c r="Y57" s="145"/>
      <c r="Z57" s="145"/>
      <c r="AA57" s="145"/>
      <c r="AB57" s="145"/>
      <c r="AC57" s="145"/>
      <c r="AD57" s="145"/>
      <c r="AE57" s="147"/>
    </row>
    <row r="58" spans="1:31" ht="15" customHeight="1">
      <c r="A58" s="147"/>
      <c r="B58" s="145"/>
      <c r="C58" s="146" t="s">
        <v>6601</v>
      </c>
      <c r="D58" s="145"/>
      <c r="E58" s="145"/>
      <c r="F58" s="145"/>
      <c r="G58" s="145"/>
      <c r="H58" s="145"/>
      <c r="I58" s="145"/>
      <c r="J58" s="145"/>
      <c r="K58" s="145"/>
      <c r="L58" s="145"/>
      <c r="M58" s="145"/>
      <c r="N58" s="145"/>
      <c r="O58" s="145"/>
      <c r="P58" s="145"/>
      <c r="Q58" s="145"/>
      <c r="R58" s="145"/>
      <c r="S58" s="145"/>
      <c r="T58" s="145"/>
      <c r="U58" s="145"/>
      <c r="V58" s="145"/>
      <c r="W58" s="145"/>
      <c r="X58" s="145"/>
      <c r="Y58" s="145"/>
      <c r="Z58" s="145"/>
      <c r="AA58" s="145"/>
      <c r="AB58" s="145"/>
      <c r="AC58" s="145"/>
      <c r="AD58" s="145"/>
      <c r="AE58" s="147"/>
    </row>
    <row r="59" spans="1:31" ht="24" customHeight="1">
      <c r="A59" s="147"/>
      <c r="B59" s="145"/>
      <c r="C59" s="247" t="s">
        <v>6602</v>
      </c>
      <c r="D59" s="248"/>
      <c r="E59" s="248"/>
      <c r="F59" s="248"/>
      <c r="G59" s="248"/>
      <c r="H59" s="248"/>
      <c r="I59" s="248"/>
      <c r="J59" s="248"/>
      <c r="K59" s="248"/>
      <c r="L59" s="248"/>
      <c r="M59" s="248"/>
      <c r="N59" s="248"/>
      <c r="O59" s="248"/>
      <c r="P59" s="248"/>
      <c r="Q59" s="248"/>
      <c r="R59" s="248"/>
      <c r="S59" s="248"/>
      <c r="T59" s="248"/>
      <c r="U59" s="248"/>
      <c r="V59" s="248"/>
      <c r="W59" s="248"/>
      <c r="X59" s="248"/>
      <c r="Y59" s="248"/>
      <c r="Z59" s="248"/>
      <c r="AA59" s="248"/>
      <c r="AB59" s="248"/>
      <c r="AC59" s="248"/>
      <c r="AD59" s="248"/>
      <c r="AE59" s="147"/>
    </row>
    <row r="60" spans="1:31" ht="15" customHeight="1">
      <c r="A60" s="147"/>
      <c r="B60" s="145"/>
      <c r="C60" s="145"/>
      <c r="D60" s="145"/>
      <c r="E60" s="145"/>
      <c r="F60" s="145"/>
      <c r="G60" s="145"/>
      <c r="H60" s="145"/>
      <c r="I60" s="145"/>
      <c r="J60" s="145"/>
      <c r="K60" s="145"/>
      <c r="L60" s="145"/>
      <c r="M60" s="145"/>
      <c r="N60" s="145"/>
      <c r="O60" s="145"/>
      <c r="P60" s="145"/>
      <c r="Q60" s="145"/>
      <c r="R60" s="145"/>
      <c r="S60" s="145"/>
      <c r="T60" s="145"/>
      <c r="U60" s="145"/>
      <c r="V60" s="145"/>
      <c r="W60" s="145"/>
      <c r="X60" s="145"/>
      <c r="Y60" s="145"/>
      <c r="Z60" s="145"/>
      <c r="AA60" s="145"/>
      <c r="AB60" s="145"/>
      <c r="AC60" s="145"/>
      <c r="AD60" s="145"/>
      <c r="AE60" s="147"/>
    </row>
    <row r="61" spans="1:31" ht="15" customHeight="1">
      <c r="A61" s="147"/>
      <c r="B61" s="145"/>
      <c r="C61" s="146" t="s">
        <v>6603</v>
      </c>
      <c r="D61" s="145"/>
      <c r="E61" s="145"/>
      <c r="F61" s="145"/>
      <c r="G61" s="145"/>
      <c r="H61" s="145"/>
      <c r="I61" s="145"/>
      <c r="J61" s="145"/>
      <c r="K61" s="145"/>
      <c r="L61" s="145"/>
      <c r="M61" s="145"/>
      <c r="N61" s="145"/>
      <c r="O61" s="145"/>
      <c r="P61" s="145"/>
      <c r="Q61" s="145"/>
      <c r="R61" s="145"/>
      <c r="S61" s="145"/>
      <c r="T61" s="145"/>
      <c r="U61" s="145"/>
      <c r="V61" s="145"/>
      <c r="W61" s="145"/>
      <c r="X61" s="145"/>
      <c r="Y61" s="145"/>
      <c r="Z61" s="145"/>
      <c r="AA61" s="145"/>
      <c r="AB61" s="145"/>
      <c r="AC61" s="145"/>
      <c r="AD61" s="145"/>
      <c r="AE61" s="147"/>
    </row>
    <row r="62" spans="1:31" ht="24" customHeight="1">
      <c r="B62" s="145"/>
      <c r="C62" s="247" t="s">
        <v>6604</v>
      </c>
      <c r="D62" s="248"/>
      <c r="E62" s="248"/>
      <c r="F62" s="248"/>
      <c r="G62" s="248"/>
      <c r="H62" s="248"/>
      <c r="I62" s="248"/>
      <c r="J62" s="248"/>
      <c r="K62" s="248"/>
      <c r="L62" s="248"/>
      <c r="M62" s="248"/>
      <c r="N62" s="248"/>
      <c r="O62" s="248"/>
      <c r="P62" s="248"/>
      <c r="Q62" s="248"/>
      <c r="R62" s="248"/>
      <c r="S62" s="248"/>
      <c r="T62" s="248"/>
      <c r="U62" s="248"/>
      <c r="V62" s="248"/>
      <c r="W62" s="248"/>
      <c r="X62" s="248"/>
      <c r="Y62" s="248"/>
      <c r="Z62" s="248"/>
      <c r="AA62" s="248"/>
      <c r="AB62" s="248"/>
      <c r="AC62" s="248"/>
      <c r="AD62" s="248"/>
    </row>
    <row r="63" spans="1:31" ht="15" customHeight="1">
      <c r="A63" s="147"/>
      <c r="B63" s="145"/>
      <c r="C63" s="145"/>
      <c r="D63" s="145"/>
      <c r="E63" s="145"/>
      <c r="F63" s="145"/>
      <c r="G63" s="145"/>
      <c r="H63" s="145"/>
      <c r="I63" s="145"/>
      <c r="J63" s="145"/>
      <c r="K63" s="145"/>
      <c r="L63" s="145"/>
      <c r="M63" s="145"/>
      <c r="N63" s="145"/>
      <c r="O63" s="145"/>
      <c r="P63" s="145"/>
      <c r="Q63" s="145"/>
      <c r="R63" s="145"/>
      <c r="S63" s="145"/>
      <c r="T63" s="145"/>
      <c r="U63" s="145"/>
      <c r="V63" s="145"/>
      <c r="W63" s="145"/>
      <c r="X63" s="145"/>
      <c r="Y63" s="145"/>
      <c r="Z63" s="145"/>
      <c r="AA63" s="145"/>
      <c r="AB63" s="145"/>
      <c r="AC63" s="145"/>
      <c r="AD63" s="145"/>
      <c r="AE63" s="147"/>
    </row>
    <row r="64" spans="1:31" ht="15" customHeight="1">
      <c r="A64" s="147"/>
      <c r="B64" s="145"/>
      <c r="C64" s="146" t="s">
        <v>6605</v>
      </c>
      <c r="D64" s="145"/>
      <c r="E64" s="145"/>
      <c r="F64" s="145"/>
      <c r="G64" s="145"/>
      <c r="H64" s="145"/>
      <c r="I64" s="145"/>
      <c r="J64" s="145"/>
      <c r="K64" s="145"/>
      <c r="L64" s="145"/>
      <c r="M64" s="145"/>
      <c r="N64" s="145"/>
      <c r="O64" s="145"/>
      <c r="P64" s="145"/>
      <c r="Q64" s="145"/>
      <c r="R64" s="145"/>
      <c r="S64" s="145"/>
      <c r="T64" s="145"/>
      <c r="U64" s="145"/>
      <c r="V64" s="145"/>
      <c r="W64" s="145"/>
      <c r="X64" s="145"/>
      <c r="Y64" s="145"/>
      <c r="Z64" s="145"/>
      <c r="AA64" s="145"/>
      <c r="AB64" s="145"/>
      <c r="AC64" s="145"/>
      <c r="AD64" s="145"/>
      <c r="AE64" s="147"/>
    </row>
    <row r="65" spans="1:31" ht="48" customHeight="1">
      <c r="A65" s="147"/>
      <c r="B65" s="145"/>
      <c r="C65" s="247" t="s">
        <v>6606</v>
      </c>
      <c r="D65" s="248"/>
      <c r="E65" s="248"/>
      <c r="F65" s="248"/>
      <c r="G65" s="248"/>
      <c r="H65" s="248"/>
      <c r="I65" s="248"/>
      <c r="J65" s="248"/>
      <c r="K65" s="248"/>
      <c r="L65" s="248"/>
      <c r="M65" s="248"/>
      <c r="N65" s="248"/>
      <c r="O65" s="248"/>
      <c r="P65" s="248"/>
      <c r="Q65" s="248"/>
      <c r="R65" s="248"/>
      <c r="S65" s="248"/>
      <c r="T65" s="248"/>
      <c r="U65" s="248"/>
      <c r="V65" s="248"/>
      <c r="W65" s="248"/>
      <c r="X65" s="248"/>
      <c r="Y65" s="248"/>
      <c r="Z65" s="248"/>
      <c r="AA65" s="248"/>
      <c r="AB65" s="248"/>
      <c r="AC65" s="248"/>
      <c r="AD65" s="248"/>
      <c r="AE65" s="147"/>
    </row>
    <row r="66" spans="1:31" ht="15" customHeight="1">
      <c r="A66" s="147"/>
      <c r="B66" s="145"/>
      <c r="C66" s="145"/>
      <c r="D66" s="145"/>
      <c r="E66" s="145"/>
      <c r="F66" s="145"/>
      <c r="G66" s="145"/>
      <c r="H66" s="145"/>
      <c r="I66" s="145"/>
      <c r="J66" s="145"/>
      <c r="K66" s="145"/>
      <c r="L66" s="145"/>
      <c r="M66" s="145"/>
      <c r="N66" s="145"/>
      <c r="O66" s="145"/>
      <c r="P66" s="145"/>
      <c r="Q66" s="145"/>
      <c r="R66" s="145"/>
      <c r="S66" s="145"/>
      <c r="T66" s="145"/>
      <c r="U66" s="145"/>
      <c r="V66" s="145"/>
      <c r="W66" s="145"/>
      <c r="X66" s="145"/>
      <c r="Y66" s="145"/>
      <c r="Z66" s="145"/>
      <c r="AA66" s="145"/>
      <c r="AB66" s="145"/>
      <c r="AC66" s="145"/>
      <c r="AD66" s="145"/>
      <c r="AE66" s="147"/>
    </row>
    <row r="67" spans="1:31" ht="15" customHeight="1">
      <c r="A67" s="147"/>
      <c r="B67" s="145"/>
      <c r="C67" s="146" t="s">
        <v>6607</v>
      </c>
      <c r="D67" s="145"/>
      <c r="E67" s="145"/>
      <c r="F67" s="145"/>
      <c r="G67" s="145"/>
      <c r="H67" s="145"/>
      <c r="I67" s="145"/>
      <c r="J67" s="145"/>
      <c r="K67" s="145"/>
      <c r="L67" s="145"/>
      <c r="M67" s="145"/>
      <c r="N67" s="145"/>
      <c r="O67" s="145"/>
      <c r="P67" s="145"/>
      <c r="Q67" s="145"/>
      <c r="R67" s="145"/>
      <c r="S67" s="145"/>
      <c r="T67" s="145"/>
      <c r="U67" s="145"/>
      <c r="V67" s="145"/>
      <c r="W67" s="145"/>
      <c r="X67" s="145"/>
      <c r="Y67" s="145"/>
      <c r="Z67" s="145"/>
      <c r="AA67" s="145"/>
      <c r="AB67" s="145"/>
      <c r="AC67" s="145"/>
      <c r="AD67" s="145"/>
      <c r="AE67" s="147"/>
    </row>
    <row r="68" spans="1:31" ht="48" customHeight="1">
      <c r="A68" s="147"/>
      <c r="B68" s="145"/>
      <c r="C68" s="247" t="s">
        <v>6608</v>
      </c>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147"/>
    </row>
    <row r="69" spans="1:31" ht="15" customHeight="1">
      <c r="B69" s="145"/>
      <c r="C69" s="145"/>
      <c r="D69" s="145"/>
      <c r="E69" s="145"/>
      <c r="F69" s="145"/>
      <c r="G69" s="145"/>
      <c r="H69" s="145"/>
      <c r="I69" s="145"/>
      <c r="J69" s="145"/>
      <c r="K69" s="145"/>
      <c r="L69" s="145"/>
      <c r="M69" s="145"/>
      <c r="N69" s="145"/>
      <c r="O69" s="145"/>
      <c r="P69" s="145"/>
      <c r="Q69" s="145"/>
      <c r="R69" s="145"/>
      <c r="S69" s="145"/>
      <c r="T69" s="145"/>
      <c r="U69" s="145"/>
      <c r="V69" s="145"/>
      <c r="W69" s="145"/>
      <c r="X69" s="145"/>
      <c r="Y69" s="145"/>
      <c r="Z69" s="145"/>
      <c r="AA69" s="145"/>
      <c r="AB69" s="145"/>
      <c r="AC69" s="145"/>
      <c r="AD69" s="145"/>
    </row>
    <row r="70" spans="1:31" ht="15" customHeight="1">
      <c r="B70" s="145"/>
      <c r="C70" s="146" t="s">
        <v>6609</v>
      </c>
      <c r="D70" s="145"/>
      <c r="E70" s="145"/>
      <c r="F70" s="145"/>
      <c r="G70" s="145"/>
      <c r="H70" s="145"/>
      <c r="I70" s="145"/>
      <c r="J70" s="145"/>
      <c r="K70" s="145"/>
      <c r="L70" s="145"/>
      <c r="M70" s="145"/>
      <c r="N70" s="145"/>
      <c r="O70" s="145"/>
      <c r="P70" s="145"/>
      <c r="Q70" s="145"/>
      <c r="R70" s="145"/>
      <c r="S70" s="145"/>
      <c r="T70" s="145"/>
      <c r="U70" s="145"/>
      <c r="V70" s="145"/>
      <c r="W70" s="145"/>
      <c r="X70" s="145"/>
      <c r="Y70" s="145"/>
      <c r="Z70" s="145"/>
      <c r="AA70" s="145"/>
      <c r="AB70" s="145"/>
      <c r="AC70" s="145"/>
      <c r="AD70" s="145"/>
    </row>
    <row r="71" spans="1:31" ht="24" customHeight="1">
      <c r="B71" s="145"/>
      <c r="C71" s="247" t="s">
        <v>6610</v>
      </c>
      <c r="D71" s="248"/>
      <c r="E71" s="248"/>
      <c r="F71" s="248"/>
      <c r="G71" s="248"/>
      <c r="H71" s="248"/>
      <c r="I71" s="248"/>
      <c r="J71" s="248"/>
      <c r="K71" s="248"/>
      <c r="L71" s="248"/>
      <c r="M71" s="248"/>
      <c r="N71" s="248"/>
      <c r="O71" s="248"/>
      <c r="P71" s="248"/>
      <c r="Q71" s="248"/>
      <c r="R71" s="248"/>
      <c r="S71" s="248"/>
      <c r="T71" s="248"/>
      <c r="U71" s="248"/>
      <c r="V71" s="248"/>
      <c r="W71" s="248"/>
      <c r="X71" s="248"/>
      <c r="Y71" s="248"/>
      <c r="Z71" s="248"/>
      <c r="AA71" s="248"/>
      <c r="AB71" s="248"/>
      <c r="AC71" s="248"/>
      <c r="AD71" s="248"/>
    </row>
    <row r="72" spans="1:31" ht="15" customHeight="1">
      <c r="B72" s="145"/>
      <c r="C72" s="145"/>
      <c r="D72" s="145"/>
      <c r="E72" s="145"/>
      <c r="F72" s="145"/>
      <c r="G72" s="145"/>
      <c r="H72" s="145"/>
      <c r="I72" s="145"/>
      <c r="J72" s="145"/>
      <c r="K72" s="145"/>
      <c r="L72" s="145"/>
      <c r="M72" s="145"/>
      <c r="N72" s="145"/>
      <c r="O72" s="145"/>
      <c r="P72" s="145"/>
      <c r="Q72" s="145"/>
      <c r="R72" s="145"/>
      <c r="S72" s="145"/>
      <c r="T72" s="145"/>
      <c r="U72" s="145"/>
      <c r="V72" s="145"/>
      <c r="W72" s="145"/>
      <c r="X72" s="145"/>
      <c r="Y72" s="145"/>
      <c r="Z72" s="145"/>
      <c r="AA72" s="145"/>
      <c r="AB72" s="145"/>
      <c r="AC72" s="145"/>
      <c r="AD72" s="145"/>
    </row>
    <row r="73" spans="1:31" ht="15" customHeight="1">
      <c r="B73" s="145"/>
      <c r="C73" s="146" t="s">
        <v>6611</v>
      </c>
      <c r="D73" s="145"/>
      <c r="E73" s="145"/>
      <c r="F73" s="145"/>
      <c r="G73" s="145"/>
      <c r="H73" s="145"/>
      <c r="I73" s="145"/>
      <c r="J73" s="145"/>
      <c r="K73" s="145"/>
      <c r="L73" s="145"/>
      <c r="M73" s="145"/>
      <c r="N73" s="145"/>
      <c r="O73" s="145"/>
      <c r="P73" s="145"/>
      <c r="Q73" s="145"/>
      <c r="R73" s="145"/>
      <c r="S73" s="145"/>
      <c r="T73" s="145"/>
      <c r="U73" s="145"/>
      <c r="V73" s="145"/>
      <c r="W73" s="145"/>
      <c r="X73" s="145"/>
      <c r="Y73" s="145"/>
      <c r="Z73" s="145"/>
      <c r="AA73" s="145"/>
      <c r="AB73" s="145"/>
      <c r="AC73" s="145"/>
      <c r="AD73" s="145"/>
    </row>
    <row r="74" spans="1:31" ht="24" customHeight="1">
      <c r="B74" s="145"/>
      <c r="C74" s="247" t="s">
        <v>6612</v>
      </c>
      <c r="D74" s="248"/>
      <c r="E74" s="248"/>
      <c r="F74" s="248"/>
      <c r="G74" s="248"/>
      <c r="H74" s="248"/>
      <c r="I74" s="248"/>
      <c r="J74" s="248"/>
      <c r="K74" s="248"/>
      <c r="L74" s="248"/>
      <c r="M74" s="248"/>
      <c r="N74" s="248"/>
      <c r="O74" s="248"/>
      <c r="P74" s="248"/>
      <c r="Q74" s="248"/>
      <c r="R74" s="248"/>
      <c r="S74" s="248"/>
      <c r="T74" s="248"/>
      <c r="U74" s="248"/>
      <c r="V74" s="248"/>
      <c r="W74" s="248"/>
      <c r="X74" s="248"/>
      <c r="Y74" s="248"/>
      <c r="Z74" s="248"/>
      <c r="AA74" s="248"/>
      <c r="AB74" s="248"/>
      <c r="AC74" s="248"/>
      <c r="AD74" s="248"/>
    </row>
    <row r="75" spans="1:31" ht="15" customHeight="1">
      <c r="B75" s="145"/>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row>
    <row r="76" spans="1:31" ht="15" customHeight="1">
      <c r="B76" s="145"/>
      <c r="C76" s="146" t="s">
        <v>6613</v>
      </c>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row>
    <row r="77" spans="1:31" ht="36" customHeight="1">
      <c r="B77" s="145"/>
      <c r="C77" s="247" t="s">
        <v>6614</v>
      </c>
      <c r="D77" s="248"/>
      <c r="E77" s="248"/>
      <c r="F77" s="248"/>
      <c r="G77" s="248"/>
      <c r="H77" s="248"/>
      <c r="I77" s="248"/>
      <c r="J77" s="248"/>
      <c r="K77" s="248"/>
      <c r="L77" s="248"/>
      <c r="M77" s="248"/>
      <c r="N77" s="248"/>
      <c r="O77" s="248"/>
      <c r="P77" s="248"/>
      <c r="Q77" s="248"/>
      <c r="R77" s="248"/>
      <c r="S77" s="248"/>
      <c r="T77" s="248"/>
      <c r="U77" s="248"/>
      <c r="V77" s="248"/>
      <c r="W77" s="248"/>
      <c r="X77" s="248"/>
      <c r="Y77" s="248"/>
      <c r="Z77" s="248"/>
      <c r="AA77" s="248"/>
      <c r="AB77" s="248"/>
      <c r="AC77" s="248"/>
      <c r="AD77" s="248"/>
    </row>
    <row r="78" spans="1:31" ht="15" customHeight="1">
      <c r="B78" s="145"/>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row>
    <row r="79" spans="1:31" ht="15" customHeight="1">
      <c r="B79" s="145"/>
      <c r="C79" s="146" t="s">
        <v>6615</v>
      </c>
      <c r="D79" s="145"/>
      <c r="E79" s="145"/>
      <c r="F79" s="145"/>
      <c r="G79" s="145"/>
      <c r="H79" s="145"/>
      <c r="I79" s="145"/>
      <c r="J79" s="145"/>
      <c r="K79" s="145"/>
      <c r="L79" s="145"/>
      <c r="M79" s="145"/>
      <c r="N79" s="145"/>
      <c r="O79" s="145"/>
      <c r="P79" s="145"/>
      <c r="Q79" s="145"/>
      <c r="R79" s="145"/>
      <c r="S79" s="145"/>
      <c r="T79" s="145"/>
      <c r="U79" s="145"/>
      <c r="V79" s="145"/>
      <c r="W79" s="145"/>
      <c r="X79" s="145"/>
      <c r="Y79" s="145"/>
      <c r="Z79" s="145"/>
      <c r="AA79" s="145"/>
      <c r="AB79" s="145"/>
      <c r="AC79" s="145"/>
      <c r="AD79" s="145"/>
    </row>
    <row r="80" spans="1:31" ht="24" customHeight="1">
      <c r="B80" s="145"/>
      <c r="C80" s="247" t="s">
        <v>6616</v>
      </c>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row>
    <row r="81" spans="2:30" ht="15" customHeight="1"/>
    <row r="82" spans="2:30" ht="15" customHeight="1">
      <c r="C82" s="146" t="s">
        <v>6617</v>
      </c>
      <c r="D82" s="145"/>
      <c r="E82" s="145"/>
      <c r="F82" s="145"/>
      <c r="G82" s="145"/>
      <c r="H82" s="145"/>
      <c r="I82" s="145"/>
      <c r="J82" s="145"/>
      <c r="K82" s="145"/>
      <c r="L82" s="145"/>
      <c r="M82" s="145"/>
      <c r="N82" s="145"/>
      <c r="O82" s="145"/>
      <c r="P82" s="145"/>
      <c r="Q82" s="145"/>
      <c r="R82" s="145"/>
      <c r="S82" s="145"/>
      <c r="T82" s="145"/>
      <c r="U82" s="145"/>
      <c r="V82" s="145"/>
      <c r="W82" s="145"/>
      <c r="X82" s="145"/>
      <c r="Y82" s="145"/>
      <c r="Z82" s="145"/>
      <c r="AA82" s="145"/>
      <c r="AB82" s="145"/>
      <c r="AC82" s="145"/>
      <c r="AD82" s="145"/>
    </row>
    <row r="83" spans="2:30" ht="48" customHeight="1">
      <c r="C83" s="247" t="s">
        <v>6618</v>
      </c>
      <c r="D83" s="248"/>
      <c r="E83" s="248"/>
      <c r="F83" s="248"/>
      <c r="G83" s="248"/>
      <c r="H83" s="248"/>
      <c r="I83" s="248"/>
      <c r="J83" s="248"/>
      <c r="K83" s="248"/>
      <c r="L83" s="248"/>
      <c r="M83" s="248"/>
      <c r="N83" s="248"/>
      <c r="O83" s="248"/>
      <c r="P83" s="248"/>
      <c r="Q83" s="248"/>
      <c r="R83" s="248"/>
      <c r="S83" s="248"/>
      <c r="T83" s="248"/>
      <c r="U83" s="248"/>
      <c r="V83" s="248"/>
      <c r="W83" s="248"/>
      <c r="X83" s="248"/>
      <c r="Y83" s="248"/>
      <c r="Z83" s="248"/>
      <c r="AA83" s="248"/>
      <c r="AB83" s="248"/>
      <c r="AC83" s="248"/>
      <c r="AD83" s="248"/>
    </row>
    <row r="84" spans="2:30" ht="15" customHeight="1"/>
    <row r="85" spans="2:30" ht="15" customHeight="1">
      <c r="B85" s="145"/>
      <c r="C85" s="146" t="s">
        <v>6619</v>
      </c>
      <c r="D85" s="145"/>
      <c r="E85" s="145"/>
      <c r="F85" s="145"/>
      <c r="G85" s="145"/>
      <c r="H85" s="145"/>
      <c r="I85" s="145"/>
      <c r="J85" s="145"/>
      <c r="K85" s="145"/>
      <c r="L85" s="145"/>
      <c r="M85" s="145"/>
      <c r="N85" s="145"/>
      <c r="O85" s="145"/>
      <c r="P85" s="145"/>
      <c r="Q85" s="145"/>
      <c r="R85" s="145"/>
      <c r="S85" s="145"/>
      <c r="T85" s="145"/>
      <c r="U85" s="145"/>
      <c r="V85" s="145"/>
      <c r="W85" s="145"/>
      <c r="X85" s="145"/>
      <c r="Y85" s="145"/>
      <c r="Z85" s="145"/>
      <c r="AA85" s="145"/>
      <c r="AB85" s="145"/>
      <c r="AC85" s="145"/>
      <c r="AD85" s="145"/>
    </row>
    <row r="86" spans="2:30" ht="24" customHeight="1">
      <c r="B86" s="145"/>
      <c r="C86" s="247" t="s">
        <v>6620</v>
      </c>
      <c r="D86" s="248"/>
      <c r="E86" s="248"/>
      <c r="F86" s="248"/>
      <c r="G86" s="248"/>
      <c r="H86" s="248"/>
      <c r="I86" s="248"/>
      <c r="J86" s="248"/>
      <c r="K86" s="248"/>
      <c r="L86" s="248"/>
      <c r="M86" s="248"/>
      <c r="N86" s="248"/>
      <c r="O86" s="248"/>
      <c r="P86" s="248"/>
      <c r="Q86" s="248"/>
      <c r="R86" s="248"/>
      <c r="S86" s="248"/>
      <c r="T86" s="248"/>
      <c r="U86" s="248"/>
      <c r="V86" s="248"/>
      <c r="W86" s="248"/>
      <c r="X86" s="248"/>
      <c r="Y86" s="248"/>
      <c r="Z86" s="248"/>
      <c r="AA86" s="248"/>
      <c r="AB86" s="248"/>
      <c r="AC86" s="248"/>
      <c r="AD86" s="248"/>
    </row>
    <row r="87" spans="2:30" ht="15" customHeight="1"/>
    <row r="88" spans="2:30" ht="15" customHeight="1">
      <c r="C88" s="146" t="s">
        <v>6621</v>
      </c>
      <c r="D88" s="145"/>
      <c r="E88" s="145"/>
      <c r="F88" s="145"/>
      <c r="G88" s="145"/>
      <c r="H88" s="145"/>
      <c r="I88" s="145"/>
      <c r="J88" s="145"/>
      <c r="K88" s="145"/>
      <c r="L88" s="145"/>
      <c r="M88" s="145"/>
      <c r="N88" s="145"/>
      <c r="O88" s="145"/>
      <c r="P88" s="145"/>
      <c r="Q88" s="145"/>
      <c r="R88" s="145"/>
      <c r="S88" s="145"/>
      <c r="T88" s="145"/>
      <c r="U88" s="145"/>
      <c r="V88" s="145"/>
      <c r="W88" s="145"/>
      <c r="X88" s="145"/>
      <c r="Y88" s="145"/>
      <c r="Z88" s="145"/>
      <c r="AA88" s="145"/>
      <c r="AB88" s="145"/>
      <c r="AC88" s="145"/>
      <c r="AD88" s="145"/>
    </row>
    <row r="89" spans="2:30" ht="36" customHeight="1">
      <c r="C89" s="247" t="s">
        <v>6622</v>
      </c>
      <c r="D89" s="248"/>
      <c r="E89" s="248"/>
      <c r="F89" s="248"/>
      <c r="G89" s="248"/>
      <c r="H89" s="248"/>
      <c r="I89" s="248"/>
      <c r="J89" s="248"/>
      <c r="K89" s="248"/>
      <c r="L89" s="248"/>
      <c r="M89" s="248"/>
      <c r="N89" s="248"/>
      <c r="O89" s="248"/>
      <c r="P89" s="248"/>
      <c r="Q89" s="248"/>
      <c r="R89" s="248"/>
      <c r="S89" s="248"/>
      <c r="T89" s="248"/>
      <c r="U89" s="248"/>
      <c r="V89" s="248"/>
      <c r="W89" s="248"/>
      <c r="X89" s="248"/>
      <c r="Y89" s="248"/>
      <c r="Z89" s="248"/>
      <c r="AA89" s="248"/>
      <c r="AB89" s="248"/>
      <c r="AC89" s="248"/>
      <c r="AD89" s="248"/>
    </row>
    <row r="90" spans="2:30" ht="15" customHeight="1"/>
    <row r="91" spans="2:30" ht="15" customHeight="1">
      <c r="B91" s="145"/>
      <c r="C91" s="146" t="s">
        <v>6623</v>
      </c>
      <c r="D91" s="145"/>
      <c r="E91" s="145"/>
      <c r="F91" s="145"/>
      <c r="G91" s="145"/>
      <c r="H91" s="145"/>
      <c r="I91" s="145"/>
      <c r="J91" s="145"/>
      <c r="K91" s="145"/>
      <c r="L91" s="145"/>
      <c r="M91" s="145"/>
      <c r="N91" s="145"/>
      <c r="O91" s="145"/>
      <c r="P91" s="145"/>
      <c r="Q91" s="145"/>
      <c r="R91" s="145"/>
      <c r="S91" s="145"/>
      <c r="T91" s="145"/>
      <c r="U91" s="145"/>
      <c r="V91" s="145"/>
      <c r="W91" s="145"/>
      <c r="X91" s="145"/>
      <c r="Y91" s="145"/>
      <c r="Z91" s="145"/>
      <c r="AA91" s="145"/>
      <c r="AB91" s="145"/>
      <c r="AC91" s="145"/>
      <c r="AD91" s="145"/>
    </row>
    <row r="92" spans="2:30" ht="36" customHeight="1">
      <c r="B92" s="145"/>
      <c r="C92" s="247" t="s">
        <v>6624</v>
      </c>
      <c r="D92" s="248"/>
      <c r="E92" s="248"/>
      <c r="F92" s="248"/>
      <c r="G92" s="248"/>
      <c r="H92" s="248"/>
      <c r="I92" s="248"/>
      <c r="J92" s="248"/>
      <c r="K92" s="248"/>
      <c r="L92" s="248"/>
      <c r="M92" s="248"/>
      <c r="N92" s="248"/>
      <c r="O92" s="248"/>
      <c r="P92" s="248"/>
      <c r="Q92" s="248"/>
      <c r="R92" s="248"/>
      <c r="S92" s="248"/>
      <c r="T92" s="248"/>
      <c r="U92" s="248"/>
      <c r="V92" s="248"/>
      <c r="W92" s="248"/>
      <c r="X92" s="248"/>
      <c r="Y92" s="248"/>
      <c r="Z92" s="248"/>
      <c r="AA92" s="248"/>
      <c r="AB92" s="248"/>
      <c r="AC92" s="248"/>
      <c r="AD92" s="248"/>
    </row>
    <row r="93" spans="2:30" ht="15" customHeight="1"/>
    <row r="94" spans="2:30" ht="15" customHeight="1">
      <c r="C94" s="146" t="s">
        <v>6625</v>
      </c>
      <c r="D94" s="145"/>
      <c r="E94" s="145"/>
      <c r="F94" s="145"/>
      <c r="G94" s="145"/>
      <c r="H94" s="145"/>
      <c r="I94" s="145"/>
      <c r="J94" s="145"/>
      <c r="K94" s="145"/>
      <c r="L94" s="145"/>
      <c r="M94" s="145"/>
      <c r="N94" s="145"/>
      <c r="O94" s="145"/>
      <c r="P94" s="145"/>
      <c r="Q94" s="145"/>
      <c r="R94" s="145"/>
      <c r="S94" s="145"/>
      <c r="T94" s="145"/>
      <c r="U94" s="145"/>
      <c r="V94" s="145"/>
      <c r="W94" s="145"/>
      <c r="X94" s="145"/>
      <c r="Y94" s="145"/>
      <c r="Z94" s="145"/>
      <c r="AA94" s="145"/>
      <c r="AB94" s="145"/>
      <c r="AC94" s="145"/>
      <c r="AD94" s="145"/>
    </row>
    <row r="95" spans="2:30" ht="36" customHeight="1">
      <c r="C95" s="247" t="s">
        <v>6626</v>
      </c>
      <c r="D95" s="248"/>
      <c r="E95" s="248"/>
      <c r="F95" s="248"/>
      <c r="G95" s="248"/>
      <c r="H95" s="248"/>
      <c r="I95" s="248"/>
      <c r="J95" s="248"/>
      <c r="K95" s="248"/>
      <c r="L95" s="248"/>
      <c r="M95" s="248"/>
      <c r="N95" s="248"/>
      <c r="O95" s="248"/>
      <c r="P95" s="248"/>
      <c r="Q95" s="248"/>
      <c r="R95" s="248"/>
      <c r="S95" s="248"/>
      <c r="T95" s="248"/>
      <c r="U95" s="248"/>
      <c r="V95" s="248"/>
      <c r="W95" s="248"/>
      <c r="X95" s="248"/>
      <c r="Y95" s="248"/>
      <c r="Z95" s="248"/>
      <c r="AA95" s="248"/>
      <c r="AB95" s="248"/>
      <c r="AC95" s="248"/>
      <c r="AD95" s="248"/>
    </row>
    <row r="96" spans="2:30" ht="15" customHeight="1"/>
    <row r="97" spans="2:30" ht="15" customHeight="1">
      <c r="C97" s="146" t="s">
        <v>6627</v>
      </c>
      <c r="D97" s="145"/>
      <c r="E97" s="145"/>
      <c r="F97" s="145"/>
      <c r="G97" s="145"/>
      <c r="H97" s="145"/>
      <c r="I97" s="145"/>
      <c r="J97" s="145"/>
      <c r="K97" s="145"/>
      <c r="L97" s="145"/>
      <c r="M97" s="145"/>
      <c r="N97" s="145"/>
      <c r="O97" s="145"/>
      <c r="P97" s="145"/>
      <c r="Q97" s="145"/>
      <c r="R97" s="145"/>
      <c r="S97" s="145"/>
      <c r="T97" s="145"/>
      <c r="U97" s="145"/>
      <c r="V97" s="145"/>
      <c r="W97" s="145"/>
      <c r="X97" s="145"/>
      <c r="Y97" s="145"/>
      <c r="Z97" s="145"/>
      <c r="AA97" s="145"/>
      <c r="AB97" s="145"/>
      <c r="AC97" s="145"/>
      <c r="AD97" s="145"/>
    </row>
    <row r="98" spans="2:30" ht="60" customHeight="1">
      <c r="C98" s="247" t="s">
        <v>6628</v>
      </c>
      <c r="D98" s="248"/>
      <c r="E98" s="248"/>
      <c r="F98" s="248"/>
      <c r="G98" s="248"/>
      <c r="H98" s="248"/>
      <c r="I98" s="248"/>
      <c r="J98" s="248"/>
      <c r="K98" s="248"/>
      <c r="L98" s="248"/>
      <c r="M98" s="248"/>
      <c r="N98" s="248"/>
      <c r="O98" s="248"/>
      <c r="P98" s="248"/>
      <c r="Q98" s="248"/>
      <c r="R98" s="248"/>
      <c r="S98" s="248"/>
      <c r="T98" s="248"/>
      <c r="U98" s="248"/>
      <c r="V98" s="248"/>
      <c r="W98" s="248"/>
      <c r="X98" s="248"/>
      <c r="Y98" s="248"/>
      <c r="Z98" s="248"/>
      <c r="AA98" s="248"/>
      <c r="AB98" s="248"/>
      <c r="AC98" s="248"/>
      <c r="AD98" s="248"/>
    </row>
    <row r="99" spans="2:30" ht="15" customHeight="1"/>
    <row r="100" spans="2:30" ht="15" customHeight="1">
      <c r="C100" s="146" t="s">
        <v>6629</v>
      </c>
      <c r="D100" s="145"/>
      <c r="E100" s="145"/>
      <c r="F100" s="145"/>
      <c r="G100" s="145"/>
      <c r="H100" s="145"/>
      <c r="I100" s="145"/>
      <c r="J100" s="145"/>
      <c r="K100" s="145"/>
      <c r="L100" s="145"/>
      <c r="M100" s="145"/>
      <c r="N100" s="145"/>
      <c r="O100" s="145"/>
      <c r="P100" s="145"/>
      <c r="Q100" s="145"/>
      <c r="R100" s="145"/>
      <c r="S100" s="145"/>
      <c r="T100" s="145"/>
      <c r="U100" s="145"/>
      <c r="V100" s="145"/>
      <c r="W100" s="145"/>
      <c r="X100" s="145"/>
      <c r="Y100" s="145"/>
      <c r="Z100" s="145"/>
      <c r="AA100" s="145"/>
      <c r="AB100" s="145"/>
      <c r="AC100" s="145"/>
      <c r="AD100" s="145"/>
    </row>
    <row r="101" spans="2:30" ht="36" customHeight="1">
      <c r="C101" s="247" t="s">
        <v>6630</v>
      </c>
      <c r="D101" s="248"/>
      <c r="E101" s="248"/>
      <c r="F101" s="248"/>
      <c r="G101" s="248"/>
      <c r="H101" s="24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8"/>
    </row>
    <row r="102" spans="2:30" ht="15" customHeight="1"/>
    <row r="103" spans="2:30" ht="15" customHeight="1">
      <c r="C103" s="146" t="s">
        <v>6631</v>
      </c>
      <c r="D103" s="145"/>
      <c r="E103" s="145"/>
      <c r="F103" s="145"/>
      <c r="G103" s="145"/>
      <c r="H103" s="145"/>
      <c r="I103" s="145"/>
      <c r="J103" s="145"/>
      <c r="K103" s="145"/>
      <c r="L103" s="145"/>
      <c r="M103" s="145"/>
      <c r="N103" s="145"/>
      <c r="O103" s="145"/>
      <c r="P103" s="145"/>
      <c r="Q103" s="145"/>
      <c r="R103" s="145"/>
      <c r="S103" s="145"/>
      <c r="T103" s="145"/>
      <c r="U103" s="145"/>
      <c r="V103" s="145"/>
      <c r="W103" s="145"/>
      <c r="X103" s="145"/>
      <c r="Y103" s="145"/>
      <c r="Z103" s="145"/>
      <c r="AA103" s="145"/>
      <c r="AB103" s="145"/>
      <c r="AC103" s="145"/>
      <c r="AD103" s="145"/>
    </row>
    <row r="104" spans="2:30" ht="24" customHeight="1">
      <c r="C104" s="247" t="s">
        <v>6632</v>
      </c>
      <c r="D104" s="248"/>
      <c r="E104" s="248"/>
      <c r="F104" s="248"/>
      <c r="G104" s="248"/>
      <c r="H104" s="248"/>
      <c r="I104" s="248"/>
      <c r="J104" s="248"/>
      <c r="K104" s="248"/>
      <c r="L104" s="248"/>
      <c r="M104" s="248"/>
      <c r="N104" s="248"/>
      <c r="O104" s="248"/>
      <c r="P104" s="248"/>
      <c r="Q104" s="248"/>
      <c r="R104" s="248"/>
      <c r="S104" s="248"/>
      <c r="T104" s="248"/>
      <c r="U104" s="248"/>
      <c r="V104" s="248"/>
      <c r="W104" s="248"/>
      <c r="X104" s="248"/>
      <c r="Y104" s="248"/>
      <c r="Z104" s="248"/>
      <c r="AA104" s="248"/>
      <c r="AB104" s="248"/>
      <c r="AC104" s="248"/>
      <c r="AD104" s="248"/>
    </row>
    <row r="105" spans="2:30" ht="15" customHeight="1"/>
    <row r="106" spans="2:30" ht="15" customHeight="1">
      <c r="B106" s="145"/>
      <c r="C106" s="146" t="s">
        <v>6633</v>
      </c>
      <c r="D106" s="145"/>
      <c r="E106" s="145"/>
      <c r="F106" s="145"/>
      <c r="G106" s="145"/>
      <c r="H106" s="145"/>
      <c r="I106" s="145"/>
      <c r="J106" s="145"/>
      <c r="K106" s="145"/>
      <c r="L106" s="145"/>
      <c r="M106" s="145"/>
      <c r="N106" s="145"/>
      <c r="O106" s="145"/>
      <c r="P106" s="145"/>
      <c r="Q106" s="145"/>
      <c r="R106" s="145"/>
      <c r="S106" s="145"/>
      <c r="T106" s="145"/>
      <c r="U106" s="145"/>
      <c r="V106" s="145"/>
      <c r="W106" s="145"/>
      <c r="X106" s="145"/>
      <c r="Y106" s="145"/>
      <c r="Z106" s="145"/>
      <c r="AA106" s="145"/>
      <c r="AB106" s="145"/>
      <c r="AC106" s="145"/>
      <c r="AD106" s="145"/>
    </row>
    <row r="107" spans="2:30" ht="36" customHeight="1">
      <c r="B107" s="145"/>
      <c r="C107" s="247" t="s">
        <v>6634</v>
      </c>
      <c r="D107" s="248"/>
      <c r="E107" s="248"/>
      <c r="F107" s="248"/>
      <c r="G107" s="248"/>
      <c r="H107" s="248"/>
      <c r="I107" s="248"/>
      <c r="J107" s="248"/>
      <c r="K107" s="248"/>
      <c r="L107" s="248"/>
      <c r="M107" s="248"/>
      <c r="N107" s="248"/>
      <c r="O107" s="248"/>
      <c r="P107" s="248"/>
      <c r="Q107" s="248"/>
      <c r="R107" s="248"/>
      <c r="S107" s="248"/>
      <c r="T107" s="248"/>
      <c r="U107" s="248"/>
      <c r="V107" s="248"/>
      <c r="W107" s="248"/>
      <c r="X107" s="248"/>
      <c r="Y107" s="248"/>
      <c r="Z107" s="248"/>
      <c r="AA107" s="248"/>
      <c r="AB107" s="248"/>
      <c r="AC107" s="248"/>
      <c r="AD107" s="248"/>
    </row>
    <row r="108" spans="2:30" ht="15" customHeight="1"/>
    <row r="109" spans="2:30" ht="15" customHeight="1">
      <c r="B109" s="145"/>
      <c r="C109" s="146" t="s">
        <v>6635</v>
      </c>
      <c r="D109" s="145"/>
      <c r="E109" s="145"/>
      <c r="F109" s="145"/>
      <c r="G109" s="145"/>
      <c r="H109" s="145"/>
      <c r="I109" s="145"/>
      <c r="J109" s="145"/>
      <c r="K109" s="145"/>
      <c r="L109" s="145"/>
      <c r="M109" s="145"/>
      <c r="N109" s="145"/>
      <c r="O109" s="145"/>
      <c r="P109" s="145"/>
      <c r="Q109" s="145"/>
      <c r="R109" s="145"/>
      <c r="S109" s="145"/>
      <c r="T109" s="145"/>
      <c r="U109" s="145"/>
      <c r="V109" s="145"/>
      <c r="W109" s="145"/>
      <c r="X109" s="145"/>
      <c r="Y109" s="145"/>
      <c r="Z109" s="145"/>
      <c r="AA109" s="145"/>
      <c r="AB109" s="145"/>
      <c r="AC109" s="145"/>
      <c r="AD109" s="145"/>
    </row>
    <row r="110" spans="2:30" ht="36" customHeight="1">
      <c r="B110" s="145"/>
      <c r="C110" s="247" t="s">
        <v>6636</v>
      </c>
      <c r="D110" s="248"/>
      <c r="E110" s="248"/>
      <c r="F110" s="248"/>
      <c r="G110" s="248"/>
      <c r="H110" s="248"/>
      <c r="I110" s="248"/>
      <c r="J110" s="248"/>
      <c r="K110" s="248"/>
      <c r="L110" s="248"/>
      <c r="M110" s="248"/>
      <c r="N110" s="248"/>
      <c r="O110" s="248"/>
      <c r="P110" s="248"/>
      <c r="Q110" s="248"/>
      <c r="R110" s="248"/>
      <c r="S110" s="248"/>
      <c r="T110" s="248"/>
      <c r="U110" s="248"/>
      <c r="V110" s="248"/>
      <c r="W110" s="248"/>
      <c r="X110" s="248"/>
      <c r="Y110" s="248"/>
      <c r="Z110" s="248"/>
      <c r="AA110" s="248"/>
      <c r="AB110" s="248"/>
      <c r="AC110" s="248"/>
      <c r="AD110" s="248"/>
    </row>
    <row r="111" spans="2:30" ht="15" customHeight="1"/>
    <row r="112" spans="2:30" ht="15" customHeight="1">
      <c r="C112" s="146" t="s">
        <v>6637</v>
      </c>
      <c r="D112" s="145"/>
      <c r="E112" s="145"/>
      <c r="F112" s="145"/>
      <c r="G112" s="145"/>
      <c r="H112" s="145"/>
      <c r="I112" s="145"/>
      <c r="J112" s="145"/>
      <c r="K112" s="145"/>
      <c r="L112" s="145"/>
      <c r="M112" s="145"/>
      <c r="N112" s="145"/>
      <c r="O112" s="145"/>
      <c r="P112" s="145"/>
      <c r="Q112" s="145"/>
      <c r="R112" s="145"/>
      <c r="S112" s="145"/>
      <c r="T112" s="145"/>
      <c r="U112" s="145"/>
      <c r="V112" s="145"/>
      <c r="W112" s="145"/>
      <c r="X112" s="145"/>
      <c r="Y112" s="145"/>
      <c r="Z112" s="145"/>
      <c r="AA112" s="145"/>
      <c r="AB112" s="145"/>
      <c r="AC112" s="145"/>
      <c r="AD112" s="145"/>
    </row>
    <row r="113" spans="2:30" ht="24" customHeight="1">
      <c r="C113" s="247" t="s">
        <v>6638</v>
      </c>
      <c r="D113" s="248"/>
      <c r="E113" s="248"/>
      <c r="F113" s="248"/>
      <c r="G113" s="248"/>
      <c r="H113" s="248"/>
      <c r="I113" s="248"/>
      <c r="J113" s="248"/>
      <c r="K113" s="248"/>
      <c r="L113" s="248"/>
      <c r="M113" s="248"/>
      <c r="N113" s="248"/>
      <c r="O113" s="248"/>
      <c r="P113" s="248"/>
      <c r="Q113" s="248"/>
      <c r="R113" s="248"/>
      <c r="S113" s="248"/>
      <c r="T113" s="248"/>
      <c r="U113" s="248"/>
      <c r="V113" s="248"/>
      <c r="W113" s="248"/>
      <c r="X113" s="248"/>
      <c r="Y113" s="248"/>
      <c r="Z113" s="248"/>
      <c r="AA113" s="248"/>
      <c r="AB113" s="248"/>
      <c r="AC113" s="248"/>
      <c r="AD113" s="248"/>
    </row>
    <row r="114" spans="2:30" ht="15" customHeight="1"/>
    <row r="115" spans="2:30" ht="15" customHeight="1">
      <c r="C115" s="146" t="s">
        <v>6639</v>
      </c>
      <c r="D115" s="145"/>
      <c r="E115" s="145"/>
      <c r="F115" s="145"/>
      <c r="G115" s="145"/>
      <c r="H115" s="145"/>
      <c r="I115" s="145"/>
      <c r="J115" s="145"/>
      <c r="K115" s="145"/>
      <c r="L115" s="145"/>
      <c r="M115" s="145"/>
      <c r="N115" s="145"/>
      <c r="O115" s="145"/>
      <c r="P115" s="145"/>
      <c r="Q115" s="145"/>
      <c r="R115" s="145"/>
      <c r="S115" s="145"/>
      <c r="T115" s="145"/>
      <c r="U115" s="145"/>
      <c r="V115" s="145"/>
      <c r="W115" s="145"/>
      <c r="X115" s="145"/>
      <c r="Y115" s="145"/>
      <c r="Z115" s="145"/>
      <c r="AA115" s="145"/>
      <c r="AB115" s="145"/>
      <c r="AC115" s="145"/>
      <c r="AD115" s="145"/>
    </row>
    <row r="116" spans="2:30" ht="36" customHeight="1">
      <c r="C116" s="247" t="s">
        <v>6640</v>
      </c>
      <c r="D116" s="248"/>
      <c r="E116" s="248"/>
      <c r="F116" s="248"/>
      <c r="G116" s="248"/>
      <c r="H116" s="248"/>
      <c r="I116" s="248"/>
      <c r="J116" s="248"/>
      <c r="K116" s="248"/>
      <c r="L116" s="248"/>
      <c r="M116" s="248"/>
      <c r="N116" s="248"/>
      <c r="O116" s="248"/>
      <c r="P116" s="248"/>
      <c r="Q116" s="248"/>
      <c r="R116" s="248"/>
      <c r="S116" s="248"/>
      <c r="T116" s="248"/>
      <c r="U116" s="248"/>
      <c r="V116" s="248"/>
      <c r="W116" s="248"/>
      <c r="X116" s="248"/>
      <c r="Y116" s="248"/>
      <c r="Z116" s="248"/>
      <c r="AA116" s="248"/>
      <c r="AB116" s="248"/>
      <c r="AC116" s="248"/>
      <c r="AD116" s="248"/>
    </row>
    <row r="117" spans="2:30" ht="15" customHeight="1"/>
    <row r="118" spans="2:30" ht="15" customHeight="1">
      <c r="B118" s="145"/>
      <c r="C118" s="146" t="s">
        <v>6641</v>
      </c>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c r="AB118" s="145"/>
      <c r="AC118" s="145"/>
      <c r="AD118" s="145"/>
    </row>
    <row r="119" spans="2:30" ht="24" customHeight="1">
      <c r="B119" s="145"/>
      <c r="C119" s="247" t="s">
        <v>6642</v>
      </c>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48"/>
      <c r="AD119" s="248"/>
    </row>
    <row r="120" spans="2:30" ht="15" customHeight="1"/>
    <row r="121" spans="2:30" ht="15" customHeight="1">
      <c r="B121" s="145"/>
      <c r="C121" s="146" t="s">
        <v>6643</v>
      </c>
      <c r="D121" s="145"/>
      <c r="E121" s="145"/>
      <c r="F121" s="145"/>
      <c r="G121" s="145"/>
      <c r="H121" s="145"/>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row>
    <row r="122" spans="2:30" ht="48" customHeight="1">
      <c r="B122" s="145"/>
      <c r="C122" s="247" t="s">
        <v>6644</v>
      </c>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row>
    <row r="123" spans="2:30" ht="15" customHeight="1"/>
    <row r="124" spans="2:30" ht="15" customHeight="1">
      <c r="B124" s="145"/>
      <c r="C124" s="146" t="s">
        <v>6645</v>
      </c>
      <c r="D124" s="145"/>
      <c r="E124" s="145"/>
      <c r="F124" s="145"/>
      <c r="G124" s="145"/>
      <c r="H124" s="145"/>
      <c r="I124" s="145"/>
      <c r="J124" s="145"/>
      <c r="K124" s="145"/>
      <c r="L124" s="145"/>
      <c r="M124" s="145"/>
      <c r="N124" s="145"/>
      <c r="O124" s="145"/>
      <c r="P124" s="145"/>
      <c r="Q124" s="145"/>
      <c r="R124" s="145"/>
      <c r="S124" s="145"/>
      <c r="T124" s="145"/>
      <c r="U124" s="145"/>
      <c r="V124" s="145"/>
      <c r="W124" s="145"/>
      <c r="X124" s="145"/>
      <c r="Y124" s="145"/>
      <c r="Z124" s="145"/>
      <c r="AA124" s="145"/>
      <c r="AB124" s="145"/>
      <c r="AC124" s="145"/>
      <c r="AD124" s="145"/>
    </row>
    <row r="125" spans="2:30" ht="24" customHeight="1">
      <c r="B125" s="145"/>
      <c r="C125" s="247" t="s">
        <v>6646</v>
      </c>
      <c r="D125" s="248"/>
      <c r="E125" s="248"/>
      <c r="F125" s="248"/>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row>
    <row r="126" spans="2:30" ht="15" customHeight="1"/>
    <row r="127" spans="2:30" ht="15" customHeight="1">
      <c r="B127" s="145"/>
      <c r="C127" s="146" t="s">
        <v>6647</v>
      </c>
      <c r="D127" s="145"/>
      <c r="E127" s="145"/>
      <c r="F127" s="145"/>
      <c r="G127" s="145"/>
      <c r="H127" s="145"/>
      <c r="I127" s="145"/>
      <c r="J127" s="145"/>
      <c r="K127" s="145"/>
      <c r="L127" s="145"/>
      <c r="M127" s="145"/>
      <c r="N127" s="145"/>
      <c r="O127" s="145"/>
      <c r="P127" s="145"/>
      <c r="Q127" s="145"/>
      <c r="R127" s="145"/>
      <c r="S127" s="145"/>
      <c r="T127" s="145"/>
      <c r="U127" s="145"/>
      <c r="V127" s="145"/>
      <c r="W127" s="145"/>
      <c r="X127" s="145"/>
      <c r="Y127" s="145"/>
      <c r="Z127" s="145"/>
      <c r="AA127" s="145"/>
      <c r="AB127" s="145"/>
      <c r="AC127" s="145"/>
      <c r="AD127" s="145"/>
    </row>
    <row r="128" spans="2:30" ht="48" customHeight="1">
      <c r="B128" s="145"/>
      <c r="C128" s="247" t="s">
        <v>6648</v>
      </c>
      <c r="D128" s="248"/>
      <c r="E128" s="248"/>
      <c r="F128" s="248"/>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row>
    <row r="129" spans="2:30" ht="15" customHeight="1"/>
    <row r="130" spans="2:30" ht="15" customHeight="1">
      <c r="B130" s="145"/>
      <c r="C130" s="146" t="s">
        <v>6649</v>
      </c>
      <c r="D130" s="145"/>
      <c r="E130" s="145"/>
      <c r="F130" s="145"/>
      <c r="G130" s="145"/>
      <c r="H130" s="145"/>
      <c r="I130" s="145"/>
      <c r="J130" s="145"/>
      <c r="K130" s="145"/>
      <c r="L130" s="145"/>
      <c r="M130" s="145"/>
      <c r="N130" s="145"/>
      <c r="O130" s="145"/>
      <c r="P130" s="145"/>
      <c r="Q130" s="145"/>
      <c r="R130" s="145"/>
      <c r="S130" s="145"/>
      <c r="T130" s="145"/>
      <c r="U130" s="145"/>
      <c r="V130" s="145"/>
      <c r="W130" s="145"/>
      <c r="X130" s="145"/>
      <c r="Y130" s="145"/>
      <c r="Z130" s="145"/>
      <c r="AA130" s="145"/>
      <c r="AB130" s="145"/>
      <c r="AC130" s="145"/>
      <c r="AD130" s="145"/>
    </row>
    <row r="131" spans="2:30" ht="36" customHeight="1">
      <c r="B131" s="145"/>
      <c r="C131" s="247" t="s">
        <v>6650</v>
      </c>
      <c r="D131" s="248"/>
      <c r="E131" s="248"/>
      <c r="F131" s="248"/>
      <c r="G131" s="248"/>
      <c r="H131" s="248"/>
      <c r="I131" s="248"/>
      <c r="J131" s="248"/>
      <c r="K131" s="248"/>
      <c r="L131" s="248"/>
      <c r="M131" s="248"/>
      <c r="N131" s="248"/>
      <c r="O131" s="248"/>
      <c r="P131" s="248"/>
      <c r="Q131" s="248"/>
      <c r="R131" s="248"/>
      <c r="S131" s="248"/>
      <c r="T131" s="248"/>
      <c r="U131" s="248"/>
      <c r="V131" s="248"/>
      <c r="W131" s="248"/>
      <c r="X131" s="248"/>
      <c r="Y131" s="248"/>
      <c r="Z131" s="248"/>
      <c r="AA131" s="248"/>
      <c r="AB131" s="248"/>
      <c r="AC131" s="248"/>
      <c r="AD131" s="248"/>
    </row>
    <row r="132" spans="2:30" ht="15" customHeight="1"/>
    <row r="133" spans="2:30" ht="15" customHeight="1">
      <c r="C133" s="146" t="s">
        <v>6651</v>
      </c>
      <c r="D133" s="145"/>
      <c r="E133" s="145"/>
      <c r="F133" s="145"/>
      <c r="G133" s="145"/>
      <c r="H133" s="145"/>
      <c r="I133" s="145"/>
      <c r="J133" s="145"/>
      <c r="K133" s="145"/>
      <c r="L133" s="145"/>
      <c r="M133" s="145"/>
      <c r="N133" s="145"/>
      <c r="O133" s="145"/>
      <c r="P133" s="145"/>
      <c r="Q133" s="145"/>
      <c r="R133" s="145"/>
      <c r="S133" s="145"/>
      <c r="T133" s="145"/>
      <c r="U133" s="145"/>
      <c r="V133" s="145"/>
      <c r="W133" s="145"/>
      <c r="X133" s="145"/>
      <c r="Y133" s="145"/>
      <c r="Z133" s="145"/>
      <c r="AA133" s="145"/>
      <c r="AB133" s="145"/>
      <c r="AC133" s="145"/>
      <c r="AD133" s="145"/>
    </row>
    <row r="134" spans="2:30" ht="36" customHeight="1">
      <c r="C134" s="247" t="s">
        <v>6652</v>
      </c>
      <c r="D134" s="248"/>
      <c r="E134" s="248"/>
      <c r="F134" s="248"/>
      <c r="G134" s="248"/>
      <c r="H134" s="248"/>
      <c r="I134" s="248"/>
      <c r="J134" s="248"/>
      <c r="K134" s="248"/>
      <c r="L134" s="248"/>
      <c r="M134" s="248"/>
      <c r="N134" s="248"/>
      <c r="O134" s="248"/>
      <c r="P134" s="248"/>
      <c r="Q134" s="248"/>
      <c r="R134" s="248"/>
      <c r="S134" s="248"/>
      <c r="T134" s="248"/>
      <c r="U134" s="248"/>
      <c r="V134" s="248"/>
      <c r="W134" s="248"/>
      <c r="X134" s="248"/>
      <c r="Y134" s="248"/>
      <c r="Z134" s="248"/>
      <c r="AA134" s="248"/>
      <c r="AB134" s="248"/>
      <c r="AC134" s="248"/>
      <c r="AD134" s="248"/>
    </row>
    <row r="135" spans="2:30" ht="15" customHeight="1"/>
    <row r="136" spans="2:30" ht="15" customHeight="1">
      <c r="B136" s="145"/>
      <c r="C136" s="146" t="s">
        <v>6653</v>
      </c>
      <c r="D136" s="145"/>
      <c r="E136" s="145"/>
      <c r="F136" s="145"/>
      <c r="G136" s="145"/>
      <c r="H136" s="145"/>
      <c r="I136" s="145"/>
      <c r="J136" s="145"/>
      <c r="K136" s="145"/>
      <c r="L136" s="145"/>
      <c r="M136" s="145"/>
      <c r="N136" s="145"/>
      <c r="O136" s="145"/>
      <c r="P136" s="145"/>
      <c r="Q136" s="145"/>
      <c r="R136" s="145"/>
      <c r="S136" s="145"/>
      <c r="T136" s="145"/>
      <c r="U136" s="145"/>
      <c r="V136" s="145"/>
      <c r="W136" s="145"/>
      <c r="X136" s="145"/>
      <c r="Y136" s="145"/>
      <c r="Z136" s="145"/>
      <c r="AA136" s="145"/>
      <c r="AB136" s="145"/>
      <c r="AC136" s="145"/>
      <c r="AD136" s="145"/>
    </row>
    <row r="137" spans="2:30" ht="24" customHeight="1">
      <c r="B137" s="145"/>
      <c r="C137" s="247" t="s">
        <v>6654</v>
      </c>
      <c r="D137" s="248"/>
      <c r="E137" s="248"/>
      <c r="F137" s="248"/>
      <c r="G137" s="248"/>
      <c r="H137" s="248"/>
      <c r="I137" s="248"/>
      <c r="J137" s="248"/>
      <c r="K137" s="248"/>
      <c r="L137" s="248"/>
      <c r="M137" s="248"/>
      <c r="N137" s="248"/>
      <c r="O137" s="248"/>
      <c r="P137" s="248"/>
      <c r="Q137" s="248"/>
      <c r="R137" s="248"/>
      <c r="S137" s="248"/>
      <c r="T137" s="248"/>
      <c r="U137" s="248"/>
      <c r="V137" s="248"/>
      <c r="W137" s="248"/>
      <c r="X137" s="248"/>
      <c r="Y137" s="248"/>
      <c r="Z137" s="248"/>
      <c r="AA137" s="248"/>
      <c r="AB137" s="248"/>
      <c r="AC137" s="248"/>
      <c r="AD137" s="248"/>
    </row>
    <row r="138" spans="2:30" ht="15" customHeight="1"/>
    <row r="139" spans="2:30" ht="15" customHeight="1">
      <c r="C139" s="146" t="s">
        <v>6655</v>
      </c>
      <c r="D139" s="145"/>
      <c r="E139" s="145"/>
      <c r="F139" s="145"/>
      <c r="G139" s="145"/>
      <c r="H139" s="145"/>
      <c r="I139" s="145"/>
      <c r="J139" s="145"/>
      <c r="K139" s="145"/>
      <c r="L139" s="145"/>
      <c r="M139" s="145"/>
      <c r="N139" s="145"/>
      <c r="O139" s="145"/>
      <c r="P139" s="145"/>
      <c r="Q139" s="145"/>
      <c r="R139" s="145"/>
      <c r="S139" s="145"/>
      <c r="T139" s="145"/>
      <c r="U139" s="145"/>
      <c r="V139" s="145"/>
      <c r="W139" s="145"/>
      <c r="X139" s="145"/>
      <c r="Y139" s="145"/>
      <c r="Z139" s="145"/>
      <c r="AA139" s="145"/>
      <c r="AB139" s="145"/>
      <c r="AC139" s="145"/>
      <c r="AD139" s="145"/>
    </row>
    <row r="140" spans="2:30" ht="48" customHeight="1">
      <c r="C140" s="247" t="s">
        <v>6656</v>
      </c>
      <c r="D140" s="248"/>
      <c r="E140" s="248"/>
      <c r="F140" s="248"/>
      <c r="G140" s="248"/>
      <c r="H140" s="248"/>
      <c r="I140" s="248"/>
      <c r="J140" s="248"/>
      <c r="K140" s="248"/>
      <c r="L140" s="248"/>
      <c r="M140" s="248"/>
      <c r="N140" s="248"/>
      <c r="O140" s="248"/>
      <c r="P140" s="248"/>
      <c r="Q140" s="248"/>
      <c r="R140" s="248"/>
      <c r="S140" s="248"/>
      <c r="T140" s="248"/>
      <c r="U140" s="248"/>
      <c r="V140" s="248"/>
      <c r="W140" s="248"/>
      <c r="X140" s="248"/>
      <c r="Y140" s="248"/>
      <c r="Z140" s="248"/>
      <c r="AA140" s="248"/>
      <c r="AB140" s="248"/>
      <c r="AC140" s="248"/>
      <c r="AD140" s="248"/>
    </row>
    <row r="141" spans="2:30" ht="15" customHeight="1"/>
    <row r="142" spans="2:30" ht="15" customHeight="1"/>
    <row r="143" spans="2:30" ht="15" customHeight="1"/>
    <row r="144" spans="2:30" ht="15" customHeight="1"/>
    <row r="145" ht="15" customHeight="1"/>
    <row r="146" ht="15" customHeight="1"/>
  </sheetData>
  <sheetProtection algorithmName="SHA-512" hashValue="8NSOpr7JyNHSINS1w7e3EWUu8v4jpiLPrGmLUmCE3cNVhL1LHRY33WNz2LrePrpd6qkcbAFuUV26QYqi+LZNxA==" saltValue="sAYoHBfXpFCDvA5u3gnCOg==" spinCount="100000" sheet="1" objects="1" scenarios="1"/>
  <mergeCells count="52">
    <mergeCell ref="AA12:AD12"/>
    <mergeCell ref="C122:AD122"/>
    <mergeCell ref="B3:AD3"/>
    <mergeCell ref="C32:AD32"/>
    <mergeCell ref="C38:AD38"/>
    <mergeCell ref="B7:AD7"/>
    <mergeCell ref="C17:AD17"/>
    <mergeCell ref="C23:AD23"/>
    <mergeCell ref="B5:AD5"/>
    <mergeCell ref="C125:AD125"/>
    <mergeCell ref="C37:AD37"/>
    <mergeCell ref="C50:AD50"/>
    <mergeCell ref="C44:AD44"/>
    <mergeCell ref="C80:AD80"/>
    <mergeCell ref="C56:AD56"/>
    <mergeCell ref="C119:AD119"/>
    <mergeCell ref="C110:AD110"/>
    <mergeCell ref="C59:AD59"/>
    <mergeCell ref="C95:AD95"/>
    <mergeCell ref="C71:AD71"/>
    <mergeCell ref="C131:AD131"/>
    <mergeCell ref="C53:AD53"/>
    <mergeCell ref="C140:AD140"/>
    <mergeCell ref="C77:AD77"/>
    <mergeCell ref="C83:AD83"/>
    <mergeCell ref="C101:AD101"/>
    <mergeCell ref="C86:AD86"/>
    <mergeCell ref="C92:AD92"/>
    <mergeCell ref="C62:AD62"/>
    <mergeCell ref="C68:AD68"/>
    <mergeCell ref="C107:AD107"/>
    <mergeCell ref="C116:AD116"/>
    <mergeCell ref="C128:AD128"/>
    <mergeCell ref="C113:AD113"/>
    <mergeCell ref="C134:AD134"/>
    <mergeCell ref="C137:AD137"/>
    <mergeCell ref="B1:AD1"/>
    <mergeCell ref="B14:AD14"/>
    <mergeCell ref="AA9:AD9"/>
    <mergeCell ref="C98:AD98"/>
    <mergeCell ref="C104:AD104"/>
    <mergeCell ref="C89:AD89"/>
    <mergeCell ref="N10:O10"/>
    <mergeCell ref="C74:AD74"/>
    <mergeCell ref="B10:L10"/>
    <mergeCell ref="C26:AD26"/>
    <mergeCell ref="C35:AD35"/>
    <mergeCell ref="C20:AD20"/>
    <mergeCell ref="C29:AD29"/>
    <mergeCell ref="C47:AD47"/>
    <mergeCell ref="C65:AD65"/>
    <mergeCell ref="C41:AD41"/>
  </mergeCells>
  <conditionalFormatting sqref="A1:XFD1048576">
    <cfRule type="expression" dxfId="13" priority="1" stopIfTrue="1">
      <formula>AND($A$1&lt;&gt;"",SEARCH("igual o mayor",A1)&gt;0)</formula>
    </cfRule>
    <cfRule type="expression" dxfId="12" priority="2" stopIfTrue="1">
      <formula>AND($A$1&lt;&gt;"",SEARCH("igual o menor",A1)&gt;0)</formula>
    </cfRule>
    <cfRule type="expression" dxfId="11" priority="3" stopIfTrue="1">
      <formula>AND($A$1&lt;&gt;"",SEARCH("pase a la pregunta",A1)&gt;0)</formula>
    </cfRule>
    <cfRule type="expression" dxfId="10" priority="4" stopIfTrue="1">
      <formula>AND($A$1&lt;&gt;"",SEARCH("en blanco",A1)&gt;0)</formula>
    </cfRule>
    <cfRule type="expression" dxfId="9" priority="5" stopIfTrue="1">
      <formula>AND($A$1&lt;&gt;"",SEARCH("no puede registrar",A1)&gt;0)</formula>
    </cfRule>
    <cfRule type="expression" dxfId="8" priority="6" stopIfTrue="1">
      <formula>AND($A$1&lt;&gt;"",SUM(A1)&gt;0)</formula>
    </cfRule>
    <cfRule type="expression" dxfId="7" priority="7" stopIfTrue="1">
      <formula>AND($A$1&lt;&gt;"",SEARCH("la pregunta",A1)&gt;0)</formula>
    </cfRule>
  </conditionalFormatting>
  <hyperlinks>
    <hyperlink ref="AA9" location="Índice!B19" display="Índice"/>
    <hyperlink ref="AA12" location="CNGE_2025_M1_Secc6!A55" display="Pregunta 6.2"/>
    <hyperlink ref="AA12:AD12" location="CNGE_2026_M1_Secc6!A57" display="Pregunta 6.2"/>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VI
Anexo</oddHeader>
    <oddFooter>&amp;LCenso Nacional de Gobiernos Estatales 2026&amp;R&amp;P de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7"/>
  <sheetViews>
    <sheetView showGridLines="0" view="pageBreakPreview" zoomScale="120" zoomScaleNormal="100" zoomScaleSheetLayoutView="120" workbookViewId="0"/>
  </sheetViews>
  <sheetFormatPr baseColWidth="10" defaultColWidth="0" defaultRowHeight="15" customHeight="1" zeroHeight="1"/>
  <cols>
    <col min="1" max="1" width="5.625" customWidth="1"/>
    <col min="2" max="30" width="3.625" customWidth="1"/>
    <col min="31" max="31" width="5.625" customWidth="1"/>
    <col min="32" max="32" width="3.625" hidden="1" customWidth="1"/>
    <col min="33" max="16384" width="3.625" hidden="1"/>
  </cols>
  <sheetData>
    <row r="1" spans="1:30" ht="173.25" customHeight="1">
      <c r="A1" s="231"/>
      <c r="B1" s="245" t="s">
        <v>0</v>
      </c>
      <c r="C1" s="245"/>
      <c r="D1" s="245"/>
      <c r="E1" s="245"/>
      <c r="F1" s="245"/>
      <c r="G1" s="245"/>
      <c r="H1" s="245"/>
      <c r="I1" s="245"/>
      <c r="J1" s="245"/>
      <c r="K1" s="245"/>
      <c r="L1" s="245"/>
      <c r="M1" s="245"/>
      <c r="N1" s="245"/>
      <c r="O1" s="245"/>
      <c r="P1" s="245"/>
      <c r="Q1" s="245"/>
      <c r="R1" s="245"/>
      <c r="S1" s="245"/>
      <c r="T1" s="245"/>
      <c r="U1" s="245"/>
      <c r="V1" s="245"/>
      <c r="W1" s="245"/>
      <c r="X1" s="245"/>
      <c r="Y1" s="245"/>
      <c r="Z1" s="245"/>
      <c r="AA1" s="245"/>
      <c r="AB1" s="245"/>
      <c r="AC1" s="245"/>
      <c r="AD1" s="245"/>
    </row>
    <row r="2" spans="1:30" ht="15" customHeight="1">
      <c r="B2" s="102"/>
      <c r="C2" s="102"/>
      <c r="D2" s="102"/>
      <c r="E2" s="102"/>
      <c r="F2" s="102"/>
      <c r="G2" s="102"/>
      <c r="H2" s="102"/>
      <c r="I2" s="102"/>
      <c r="J2" s="102"/>
      <c r="K2" s="102"/>
      <c r="L2" s="102"/>
      <c r="M2" s="102"/>
      <c r="N2" s="102"/>
      <c r="O2" s="102"/>
      <c r="P2" s="102"/>
      <c r="Q2" s="102"/>
      <c r="R2" s="102"/>
      <c r="S2" s="102"/>
      <c r="T2" s="102"/>
      <c r="U2" s="102"/>
      <c r="V2" s="102"/>
      <c r="W2" s="102"/>
      <c r="X2" s="102"/>
      <c r="Y2" s="102"/>
      <c r="Z2" s="102"/>
      <c r="AA2" s="102"/>
      <c r="AB2" s="102"/>
      <c r="AC2" s="102"/>
      <c r="AD2" s="102"/>
    </row>
    <row r="3" spans="1:30" ht="45" customHeight="1">
      <c r="B3" s="408" t="s">
        <v>1</v>
      </c>
      <c r="C3" s="248"/>
      <c r="D3" s="248"/>
      <c r="E3" s="248"/>
      <c r="F3" s="248"/>
      <c r="G3" s="248"/>
      <c r="H3" s="248"/>
      <c r="I3" s="248"/>
      <c r="J3" s="248"/>
      <c r="K3" s="248"/>
      <c r="L3" s="248"/>
      <c r="M3" s="248"/>
      <c r="N3" s="248"/>
      <c r="O3" s="248"/>
      <c r="P3" s="248"/>
      <c r="Q3" s="248"/>
      <c r="R3" s="248"/>
      <c r="S3" s="248"/>
      <c r="T3" s="248"/>
      <c r="U3" s="248"/>
      <c r="V3" s="248"/>
      <c r="W3" s="248"/>
      <c r="X3" s="248"/>
      <c r="Y3" s="248"/>
      <c r="Z3" s="248"/>
      <c r="AA3" s="248"/>
      <c r="AB3" s="248"/>
      <c r="AC3" s="248"/>
      <c r="AD3" s="248"/>
    </row>
    <row r="4" spans="1:30" ht="15" customHeight="1">
      <c r="B4" s="104"/>
      <c r="C4" s="105"/>
      <c r="D4" s="105"/>
      <c r="E4" s="105"/>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row>
    <row r="5" spans="1:30" ht="45" customHeight="1">
      <c r="B5" s="408" t="s">
        <v>2</v>
      </c>
      <c r="C5" s="248"/>
      <c r="D5" s="248"/>
      <c r="E5" s="248"/>
      <c r="F5" s="248"/>
      <c r="G5" s="248"/>
      <c r="H5" s="248"/>
      <c r="I5" s="248"/>
      <c r="J5" s="248"/>
      <c r="K5" s="248"/>
      <c r="L5" s="248"/>
      <c r="M5" s="248"/>
      <c r="N5" s="248"/>
      <c r="O5" s="248"/>
      <c r="P5" s="248"/>
      <c r="Q5" s="248"/>
      <c r="R5" s="248"/>
      <c r="S5" s="248"/>
      <c r="T5" s="248"/>
      <c r="U5" s="248"/>
      <c r="V5" s="248"/>
      <c r="W5" s="248"/>
      <c r="X5" s="248"/>
      <c r="Y5" s="248"/>
      <c r="Z5" s="248"/>
      <c r="AA5" s="248"/>
      <c r="AB5" s="248"/>
      <c r="AC5" s="248"/>
      <c r="AD5" s="248"/>
    </row>
    <row r="6" spans="1:30" ht="15" customHeight="1">
      <c r="B6" s="3"/>
      <c r="C6" s="3"/>
      <c r="D6" s="3"/>
      <c r="E6" s="3"/>
      <c r="F6" s="3"/>
      <c r="G6" s="3"/>
      <c r="H6" s="3"/>
      <c r="I6" s="3"/>
      <c r="J6" s="3"/>
      <c r="K6" s="3"/>
      <c r="L6" s="3"/>
      <c r="M6" s="3"/>
      <c r="N6" s="3"/>
      <c r="O6" s="3"/>
      <c r="P6" s="3"/>
      <c r="Q6" s="3"/>
      <c r="R6" s="3"/>
      <c r="S6" s="3"/>
      <c r="T6" s="3"/>
      <c r="U6" s="3"/>
      <c r="V6" s="3"/>
      <c r="W6" s="3"/>
      <c r="X6" s="3"/>
      <c r="Y6" s="3"/>
      <c r="Z6" s="3"/>
      <c r="AA6" s="3"/>
      <c r="AB6" s="3"/>
      <c r="AC6" s="3"/>
      <c r="AD6" s="3"/>
    </row>
    <row r="7" spans="1:30" ht="60" customHeight="1">
      <c r="B7" s="241" t="s">
        <v>16</v>
      </c>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row>
    <row r="8" spans="1:30" ht="15" customHeight="1">
      <c r="B8" s="148"/>
      <c r="N8" s="149"/>
    </row>
    <row r="9" spans="1:30" ht="15" customHeight="1" thickBot="1">
      <c r="B9" s="4" t="s">
        <v>4</v>
      </c>
      <c r="C9" s="2"/>
      <c r="D9" s="2"/>
      <c r="E9" s="2"/>
      <c r="F9" s="2"/>
      <c r="G9" s="2"/>
      <c r="H9" s="2"/>
      <c r="I9" s="2"/>
      <c r="J9" s="2"/>
      <c r="K9" s="2"/>
      <c r="L9" s="2"/>
      <c r="M9" s="2"/>
      <c r="N9" s="4" t="s">
        <v>5</v>
      </c>
      <c r="O9" s="2"/>
      <c r="P9" s="5"/>
      <c r="Q9" s="5"/>
      <c r="R9" s="5"/>
      <c r="S9" s="5"/>
      <c r="T9" s="5"/>
      <c r="U9" s="5"/>
      <c r="V9" s="5"/>
      <c r="W9" s="5"/>
      <c r="X9" s="5"/>
      <c r="Y9" s="5"/>
      <c r="Z9" s="5"/>
      <c r="AA9" s="410" t="s">
        <v>3</v>
      </c>
      <c r="AB9" s="248"/>
      <c r="AC9" s="248"/>
      <c r="AD9" s="248"/>
    </row>
    <row r="10" spans="1:30" ht="15" customHeight="1" thickBot="1">
      <c r="B10" s="242" t="str">
        <f>IF(Presentación!B10="","",Presentación!B10)</f>
        <v>Veracruz de Ignacio de la Llave</v>
      </c>
      <c r="C10" s="243"/>
      <c r="D10" s="243"/>
      <c r="E10" s="243"/>
      <c r="F10" s="243"/>
      <c r="G10" s="243"/>
      <c r="H10" s="243"/>
      <c r="I10" s="243"/>
      <c r="J10" s="243"/>
      <c r="K10" s="243"/>
      <c r="L10" s="244"/>
      <c r="M10" s="2"/>
      <c r="N10" s="242" t="str">
        <f>IF(Presentación!N10="","",Presentación!N10)</f>
        <v>230</v>
      </c>
      <c r="O10" s="244"/>
      <c r="P10" s="5"/>
      <c r="Q10" s="5"/>
      <c r="R10" s="5"/>
      <c r="S10" s="5"/>
      <c r="T10" s="5"/>
      <c r="U10" s="5"/>
      <c r="V10" s="5"/>
      <c r="W10" s="5"/>
      <c r="X10" s="5"/>
      <c r="Y10" s="5"/>
      <c r="Z10" s="5"/>
      <c r="AA10" s="5"/>
      <c r="AB10" s="5"/>
      <c r="AC10" s="5"/>
      <c r="AD10" s="5"/>
    </row>
    <row r="11" spans="1:30" ht="15" customHeight="1"/>
    <row r="12" spans="1:30" ht="15" customHeight="1">
      <c r="A12" s="150"/>
      <c r="B12" s="125" t="s">
        <v>6657</v>
      </c>
      <c r="C12" s="150"/>
      <c r="D12" s="150"/>
      <c r="E12" s="150"/>
      <c r="F12" s="150"/>
      <c r="G12" s="150"/>
      <c r="H12" s="150"/>
      <c r="I12" s="150"/>
      <c r="J12" s="150"/>
      <c r="K12" s="150"/>
      <c r="L12" s="150"/>
      <c r="M12" s="150"/>
      <c r="N12" s="150"/>
      <c r="O12" s="150"/>
      <c r="P12" s="150"/>
      <c r="Q12" s="150"/>
      <c r="R12" s="150"/>
      <c r="S12" s="150"/>
      <c r="T12" s="150"/>
      <c r="U12" s="150"/>
      <c r="V12" s="150"/>
      <c r="W12" s="150"/>
      <c r="X12" s="150"/>
      <c r="Y12" s="150"/>
      <c r="Z12" s="150"/>
      <c r="AA12" s="150"/>
      <c r="AB12" s="150"/>
      <c r="AC12" s="150"/>
      <c r="AD12" s="150"/>
    </row>
    <row r="13" spans="1:30" ht="84" customHeight="1">
      <c r="A13" s="150"/>
      <c r="B13" s="150"/>
      <c r="C13" s="257" t="s">
        <v>6658</v>
      </c>
      <c r="D13" s="257"/>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row>
    <row r="14" spans="1:30" ht="15" customHeight="1">
      <c r="A14" s="150"/>
      <c r="B14" s="151"/>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row>
    <row r="15" spans="1:30" ht="36" customHeight="1">
      <c r="A15" s="150"/>
      <c r="B15" s="151"/>
      <c r="C15" s="2"/>
      <c r="D15" s="247" t="s">
        <v>6659</v>
      </c>
      <c r="E15" s="247"/>
      <c r="F15" s="247"/>
      <c r="G15" s="247"/>
      <c r="H15" s="247"/>
      <c r="I15" s="247"/>
      <c r="J15" s="247"/>
      <c r="K15" s="247"/>
      <c r="L15" s="247"/>
      <c r="M15" s="247"/>
      <c r="N15" s="247"/>
      <c r="O15" s="247"/>
      <c r="P15" s="247"/>
      <c r="Q15" s="247"/>
      <c r="R15" s="247"/>
      <c r="S15" s="247"/>
      <c r="T15" s="247"/>
      <c r="U15" s="247"/>
      <c r="V15" s="247"/>
      <c r="W15" s="247"/>
      <c r="X15" s="247"/>
      <c r="Y15" s="247"/>
      <c r="Z15" s="247"/>
      <c r="AA15" s="247"/>
      <c r="AB15" s="247"/>
      <c r="AC15" s="247"/>
      <c r="AD15" s="247"/>
    </row>
    <row r="16" spans="1:30" ht="14.25">
      <c r="A16" s="150"/>
      <c r="B16" s="151"/>
      <c r="C16" s="2"/>
    </row>
    <row r="17" spans="1:30" ht="36" customHeight="1">
      <c r="A17" s="150"/>
      <c r="B17" s="151"/>
      <c r="C17" s="2"/>
      <c r="D17" s="247" t="s">
        <v>6660</v>
      </c>
      <c r="E17" s="247"/>
      <c r="F17" s="247"/>
      <c r="G17" s="247"/>
      <c r="H17" s="247"/>
      <c r="I17" s="247"/>
      <c r="J17" s="247"/>
      <c r="K17" s="247"/>
      <c r="L17" s="247"/>
      <c r="M17" s="247"/>
      <c r="N17" s="247"/>
      <c r="O17" s="247"/>
      <c r="P17" s="247"/>
      <c r="Q17" s="247"/>
      <c r="R17" s="247"/>
      <c r="S17" s="247"/>
      <c r="T17" s="247"/>
      <c r="U17" s="247"/>
      <c r="V17" s="247"/>
      <c r="W17" s="247"/>
      <c r="X17" s="247"/>
      <c r="Y17" s="247"/>
      <c r="Z17" s="247"/>
      <c r="AA17" s="247"/>
      <c r="AB17" s="247"/>
      <c r="AC17" s="247"/>
      <c r="AD17" s="247"/>
    </row>
    <row r="18" spans="1:30" ht="14.25">
      <c r="A18" s="150"/>
      <c r="B18" s="151"/>
      <c r="C18" s="100"/>
    </row>
    <row r="19" spans="1:30" ht="36" customHeight="1">
      <c r="A19" s="150"/>
      <c r="B19" s="151"/>
      <c r="C19" s="2"/>
      <c r="D19" s="247" t="s">
        <v>6661</v>
      </c>
      <c r="E19" s="247"/>
      <c r="F19" s="247"/>
      <c r="G19" s="247"/>
      <c r="H19" s="247"/>
      <c r="I19" s="247"/>
      <c r="J19" s="247"/>
      <c r="K19" s="247"/>
      <c r="L19" s="247"/>
      <c r="M19" s="247"/>
      <c r="N19" s="247"/>
      <c r="O19" s="247"/>
      <c r="P19" s="247"/>
      <c r="Q19" s="247"/>
      <c r="R19" s="247"/>
      <c r="S19" s="247"/>
      <c r="T19" s="247"/>
      <c r="U19" s="247"/>
      <c r="V19" s="247"/>
      <c r="W19" s="247"/>
      <c r="X19" s="247"/>
      <c r="Y19" s="247"/>
      <c r="Z19" s="247"/>
      <c r="AA19" s="247"/>
      <c r="AB19" s="247"/>
      <c r="AC19" s="247"/>
      <c r="AD19" s="247"/>
    </row>
    <row r="20" spans="1:30" ht="14.25">
      <c r="A20" s="150"/>
      <c r="B20" s="151"/>
      <c r="C20" s="2"/>
    </row>
    <row r="21" spans="1:30" ht="36" customHeight="1">
      <c r="B21" s="151"/>
      <c r="C21" s="2"/>
      <c r="D21" s="247" t="s">
        <v>6662</v>
      </c>
      <c r="E21" s="247"/>
      <c r="F21" s="247"/>
      <c r="G21" s="247"/>
      <c r="H21" s="247"/>
      <c r="I21" s="247"/>
      <c r="J21" s="247"/>
      <c r="K21" s="247"/>
      <c r="L21" s="247"/>
      <c r="M21" s="247"/>
      <c r="N21" s="247"/>
      <c r="O21" s="247"/>
      <c r="P21" s="247"/>
      <c r="Q21" s="247"/>
      <c r="R21" s="247"/>
      <c r="S21" s="247"/>
      <c r="T21" s="247"/>
      <c r="U21" s="247"/>
      <c r="V21" s="247"/>
      <c r="W21" s="247"/>
      <c r="X21" s="247"/>
      <c r="Y21" s="247"/>
      <c r="Z21" s="247"/>
      <c r="AA21" s="247"/>
      <c r="AB21" s="247"/>
      <c r="AC21" s="247"/>
      <c r="AD21" s="247"/>
    </row>
    <row r="22" spans="1:30" ht="14.25">
      <c r="B22" s="151"/>
      <c r="C22" s="100"/>
      <c r="D22" s="5"/>
      <c r="E22" s="5"/>
      <c r="F22" s="5"/>
      <c r="G22" s="5"/>
      <c r="H22" s="5"/>
      <c r="I22" s="5"/>
      <c r="J22" s="5"/>
      <c r="K22" s="5"/>
      <c r="L22" s="5"/>
      <c r="M22" s="5"/>
      <c r="N22" s="5"/>
      <c r="O22" s="5"/>
      <c r="P22" s="5"/>
      <c r="Q22" s="5"/>
      <c r="R22" s="5"/>
      <c r="S22" s="5"/>
      <c r="T22" s="5"/>
      <c r="U22" s="5"/>
      <c r="V22" s="5"/>
      <c r="W22" s="5"/>
      <c r="X22" s="5"/>
      <c r="Y22" s="5"/>
      <c r="Z22" s="5"/>
      <c r="AA22" s="5"/>
      <c r="AB22" s="5"/>
      <c r="AC22" s="5"/>
      <c r="AD22" s="5"/>
    </row>
    <row r="23" spans="1:30" ht="24" customHeight="1">
      <c r="B23" s="151"/>
      <c r="C23" s="2"/>
      <c r="D23" s="247" t="s">
        <v>6663</v>
      </c>
      <c r="E23" s="247"/>
      <c r="F23" s="247"/>
      <c r="G23" s="247"/>
      <c r="H23" s="247"/>
      <c r="I23" s="247"/>
      <c r="J23" s="247"/>
      <c r="K23" s="247"/>
      <c r="L23" s="247"/>
      <c r="M23" s="247"/>
      <c r="N23" s="247"/>
      <c r="O23" s="247"/>
      <c r="P23" s="247"/>
      <c r="Q23" s="247"/>
      <c r="R23" s="247"/>
      <c r="S23" s="247"/>
      <c r="T23" s="247"/>
      <c r="U23" s="247"/>
      <c r="V23" s="247"/>
      <c r="W23" s="247"/>
      <c r="X23" s="247"/>
      <c r="Y23" s="247"/>
      <c r="Z23" s="247"/>
      <c r="AA23" s="247"/>
      <c r="AB23" s="247"/>
      <c r="AC23" s="247"/>
      <c r="AD23" s="247"/>
    </row>
    <row r="24" spans="1:30" ht="15" customHeight="1">
      <c r="B24" s="151"/>
      <c r="C24" s="2"/>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row>
    <row r="25" spans="1:30" ht="15" customHeight="1">
      <c r="B25" s="125" t="s">
        <v>6664</v>
      </c>
      <c r="C25" s="150"/>
      <c r="D25" s="150"/>
      <c r="E25" s="150"/>
      <c r="F25" s="150"/>
      <c r="G25" s="150"/>
      <c r="H25" s="150"/>
      <c r="I25" s="150"/>
      <c r="J25" s="150"/>
      <c r="K25" s="150"/>
      <c r="L25" s="150"/>
      <c r="M25" s="150"/>
      <c r="N25" s="150"/>
      <c r="O25" s="150"/>
      <c r="P25" s="150"/>
      <c r="Q25" s="150"/>
      <c r="R25" s="150"/>
      <c r="S25" s="150"/>
      <c r="T25" s="150"/>
      <c r="U25" s="150"/>
      <c r="V25" s="150"/>
      <c r="W25" s="150"/>
      <c r="X25" s="150"/>
      <c r="Y25" s="150"/>
      <c r="Z25" s="150"/>
      <c r="AA25" s="150"/>
      <c r="AB25" s="150"/>
      <c r="AC25" s="150"/>
      <c r="AD25" s="150"/>
    </row>
    <row r="26" spans="1:30" ht="36" customHeight="1">
      <c r="B26" s="150"/>
      <c r="C26" s="257" t="s">
        <v>6665</v>
      </c>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row>
    <row r="27" spans="1:30" ht="15" customHeight="1">
      <c r="B27" s="151"/>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30" ht="15" customHeight="1">
      <c r="B28" s="146" t="s">
        <v>6666</v>
      </c>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row>
    <row r="29" spans="1:30" ht="24" customHeight="1">
      <c r="B29" s="56"/>
      <c r="C29" s="247" t="s">
        <v>6667</v>
      </c>
      <c r="D29" s="247"/>
      <c r="E29" s="247"/>
      <c r="F29" s="247"/>
      <c r="G29" s="247"/>
      <c r="H29" s="247"/>
      <c r="I29" s="247"/>
      <c r="J29" s="247"/>
      <c r="K29" s="247"/>
      <c r="L29" s="247"/>
      <c r="M29" s="247"/>
      <c r="N29" s="247"/>
      <c r="O29" s="247"/>
      <c r="P29" s="247"/>
      <c r="Q29" s="247"/>
      <c r="R29" s="247"/>
      <c r="S29" s="247"/>
      <c r="T29" s="247"/>
      <c r="U29" s="247"/>
      <c r="V29" s="247"/>
      <c r="W29" s="247"/>
      <c r="X29" s="247"/>
      <c r="Y29" s="247"/>
      <c r="Z29" s="247"/>
      <c r="AA29" s="247"/>
      <c r="AB29" s="247"/>
      <c r="AC29" s="247"/>
      <c r="AD29" s="247"/>
    </row>
    <row r="30" spans="1:30" ht="15" customHeight="1">
      <c r="B30" s="151"/>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row>
    <row r="31" spans="1:30" ht="36" customHeight="1">
      <c r="B31" s="151"/>
      <c r="C31" s="2"/>
      <c r="D31" s="247" t="s">
        <v>6668</v>
      </c>
      <c r="E31" s="247"/>
      <c r="F31" s="247"/>
      <c r="G31" s="247"/>
      <c r="H31" s="247"/>
      <c r="I31" s="247"/>
      <c r="J31" s="247"/>
      <c r="K31" s="247"/>
      <c r="L31" s="247"/>
      <c r="M31" s="247"/>
      <c r="N31" s="247"/>
      <c r="O31" s="247"/>
      <c r="P31" s="247"/>
      <c r="Q31" s="247"/>
      <c r="R31" s="247"/>
      <c r="S31" s="247"/>
      <c r="T31" s="247"/>
      <c r="U31" s="247"/>
      <c r="V31" s="247"/>
      <c r="W31" s="247"/>
      <c r="X31" s="247"/>
      <c r="Y31" s="247"/>
      <c r="Z31" s="247"/>
      <c r="AA31" s="247"/>
      <c r="AB31" s="247"/>
      <c r="AC31" s="247"/>
      <c r="AD31" s="247"/>
    </row>
    <row r="32" spans="1:30" ht="15" customHeight="1">
      <c r="B32" s="151"/>
      <c r="C32" s="2"/>
      <c r="D32" s="145"/>
      <c r="E32" s="145"/>
      <c r="F32" s="145"/>
      <c r="G32" s="145"/>
      <c r="H32" s="145"/>
      <c r="I32" s="145"/>
      <c r="J32" s="145"/>
      <c r="K32" s="145"/>
      <c r="L32" s="145"/>
      <c r="M32" s="145"/>
      <c r="N32" s="145"/>
      <c r="O32" s="145"/>
      <c r="P32" s="145"/>
      <c r="Q32" s="145"/>
      <c r="R32" s="145"/>
      <c r="S32" s="145"/>
      <c r="T32" s="145"/>
      <c r="U32" s="145"/>
      <c r="V32" s="145"/>
      <c r="W32" s="145"/>
      <c r="X32" s="145"/>
      <c r="Y32" s="145"/>
      <c r="Z32" s="145"/>
      <c r="AA32" s="145"/>
      <c r="AB32" s="145"/>
      <c r="AC32" s="145"/>
      <c r="AD32" s="145"/>
    </row>
    <row r="33" spans="2:30" ht="24" customHeight="1">
      <c r="B33" s="151"/>
      <c r="C33" s="2"/>
      <c r="D33" s="247" t="s">
        <v>6669</v>
      </c>
      <c r="E33" s="247"/>
      <c r="F33" s="247"/>
      <c r="G33" s="247"/>
      <c r="H33" s="247"/>
      <c r="I33" s="247"/>
      <c r="J33" s="247"/>
      <c r="K33" s="247"/>
      <c r="L33" s="247"/>
      <c r="M33" s="247"/>
      <c r="N33" s="247"/>
      <c r="O33" s="247"/>
      <c r="P33" s="247"/>
      <c r="Q33" s="247"/>
      <c r="R33" s="247"/>
      <c r="S33" s="247"/>
      <c r="T33" s="247"/>
      <c r="U33" s="247"/>
      <c r="V33" s="247"/>
      <c r="W33" s="247"/>
      <c r="X33" s="247"/>
      <c r="Y33" s="247"/>
      <c r="Z33" s="247"/>
      <c r="AA33" s="247"/>
      <c r="AB33" s="247"/>
      <c r="AC33" s="247"/>
      <c r="AD33" s="247"/>
    </row>
    <row r="34" spans="2:30" ht="15" customHeight="1">
      <c r="B34" s="151"/>
      <c r="C34" s="2"/>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row>
    <row r="35" spans="2:30" ht="24" customHeight="1">
      <c r="B35" s="151"/>
      <c r="C35" s="2"/>
      <c r="D35" s="247" t="s">
        <v>6670</v>
      </c>
      <c r="E35" s="247"/>
      <c r="F35" s="247"/>
      <c r="G35" s="247"/>
      <c r="H35" s="247"/>
      <c r="I35" s="247"/>
      <c r="J35" s="247"/>
      <c r="K35" s="247"/>
      <c r="L35" s="247"/>
      <c r="M35" s="247"/>
      <c r="N35" s="247"/>
      <c r="O35" s="247"/>
      <c r="P35" s="247"/>
      <c r="Q35" s="247"/>
      <c r="R35" s="247"/>
      <c r="S35" s="247"/>
      <c r="T35" s="247"/>
      <c r="U35" s="247"/>
      <c r="V35" s="247"/>
      <c r="W35" s="247"/>
      <c r="X35" s="247"/>
      <c r="Y35" s="247"/>
      <c r="Z35" s="247"/>
      <c r="AA35" s="247"/>
      <c r="AB35" s="247"/>
      <c r="AC35" s="247"/>
      <c r="AD35" s="247"/>
    </row>
    <row r="36" spans="2:30" ht="15" customHeight="1">
      <c r="B36" s="100"/>
      <c r="C36" s="100"/>
      <c r="D36" s="134"/>
      <c r="E36" s="134"/>
      <c r="F36" s="134"/>
      <c r="G36" s="134"/>
      <c r="H36" s="134"/>
      <c r="I36" s="134"/>
      <c r="J36" s="134"/>
      <c r="K36" s="134"/>
      <c r="L36" s="134"/>
      <c r="M36" s="134"/>
      <c r="N36" s="134"/>
      <c r="O36" s="134"/>
      <c r="P36" s="134"/>
      <c r="Q36" s="134"/>
      <c r="R36" s="134"/>
      <c r="S36" s="134"/>
      <c r="T36" s="134"/>
      <c r="U36" s="134"/>
      <c r="V36" s="134"/>
      <c r="W36" s="134"/>
      <c r="X36" s="134"/>
      <c r="Y36" s="134"/>
      <c r="Z36" s="134"/>
      <c r="AA36" s="134"/>
      <c r="AB36" s="134"/>
      <c r="AC36" s="134"/>
      <c r="AD36" s="134"/>
    </row>
    <row r="37" spans="2:30" ht="24" customHeight="1">
      <c r="B37" s="151"/>
      <c r="C37" s="2"/>
      <c r="D37" s="247" t="s">
        <v>6671</v>
      </c>
      <c r="E37" s="247"/>
      <c r="F37" s="247"/>
      <c r="G37" s="247"/>
      <c r="H37" s="247"/>
      <c r="I37" s="247"/>
      <c r="J37" s="247"/>
      <c r="K37" s="247"/>
      <c r="L37" s="247"/>
      <c r="M37" s="247"/>
      <c r="N37" s="247"/>
      <c r="O37" s="247"/>
      <c r="P37" s="247"/>
      <c r="Q37" s="247"/>
      <c r="R37" s="247"/>
      <c r="S37" s="247"/>
      <c r="T37" s="247"/>
      <c r="U37" s="247"/>
      <c r="V37" s="247"/>
      <c r="W37" s="247"/>
      <c r="X37" s="247"/>
      <c r="Y37" s="247"/>
      <c r="Z37" s="247"/>
      <c r="AA37" s="247"/>
      <c r="AB37" s="247"/>
      <c r="AC37" s="247"/>
      <c r="AD37" s="247"/>
    </row>
    <row r="38" spans="2:30" ht="15" customHeight="1">
      <c r="B38" s="151"/>
      <c r="C38" s="2"/>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row>
    <row r="39" spans="2:30" ht="24" customHeight="1">
      <c r="B39" s="151"/>
      <c r="C39" s="2"/>
      <c r="D39" s="247" t="s">
        <v>6672</v>
      </c>
      <c r="E39" s="247"/>
      <c r="F39" s="247"/>
      <c r="G39" s="247"/>
      <c r="H39" s="247"/>
      <c r="I39" s="247"/>
      <c r="J39" s="247"/>
      <c r="K39" s="247"/>
      <c r="L39" s="247"/>
      <c r="M39" s="247"/>
      <c r="N39" s="247"/>
      <c r="O39" s="247"/>
      <c r="P39" s="247"/>
      <c r="Q39" s="247"/>
      <c r="R39" s="247"/>
      <c r="S39" s="247"/>
      <c r="T39" s="247"/>
      <c r="U39" s="247"/>
      <c r="V39" s="247"/>
      <c r="W39" s="247"/>
      <c r="X39" s="247"/>
      <c r="Y39" s="247"/>
      <c r="Z39" s="247"/>
      <c r="AA39" s="247"/>
      <c r="AB39" s="247"/>
      <c r="AC39" s="247"/>
      <c r="AD39" s="247"/>
    </row>
    <row r="40" spans="2:30" ht="15" customHeight="1">
      <c r="B40" s="100"/>
      <c r="C40" s="100"/>
      <c r="D40" s="210"/>
      <c r="E40" s="210"/>
      <c r="F40" s="210"/>
      <c r="G40" s="210"/>
      <c r="H40" s="210"/>
      <c r="I40" s="210"/>
      <c r="J40" s="210"/>
      <c r="K40" s="210"/>
      <c r="L40" s="210"/>
      <c r="M40" s="210"/>
      <c r="N40" s="210"/>
      <c r="O40" s="210"/>
      <c r="P40" s="210"/>
      <c r="Q40" s="210"/>
      <c r="R40" s="210"/>
      <c r="S40" s="210"/>
      <c r="T40" s="210"/>
      <c r="U40" s="210"/>
      <c r="V40" s="210"/>
      <c r="W40" s="210"/>
      <c r="X40" s="210"/>
      <c r="Y40" s="210"/>
      <c r="Z40" s="210"/>
      <c r="AA40" s="210"/>
      <c r="AB40" s="210"/>
      <c r="AC40" s="210"/>
      <c r="AD40" s="210"/>
    </row>
    <row r="41" spans="2:30" ht="24" customHeight="1">
      <c r="B41" s="151"/>
      <c r="C41" s="2"/>
      <c r="D41" s="247" t="s">
        <v>6673</v>
      </c>
      <c r="E41" s="247"/>
      <c r="F41" s="247"/>
      <c r="G41" s="247"/>
      <c r="H41" s="247"/>
      <c r="I41" s="247"/>
      <c r="J41" s="247"/>
      <c r="K41" s="247"/>
      <c r="L41" s="247"/>
      <c r="M41" s="247"/>
      <c r="N41" s="247"/>
      <c r="O41" s="247"/>
      <c r="P41" s="247"/>
      <c r="Q41" s="247"/>
      <c r="R41" s="247"/>
      <c r="S41" s="247"/>
      <c r="T41" s="247"/>
      <c r="U41" s="247"/>
      <c r="V41" s="247"/>
      <c r="W41" s="247"/>
      <c r="X41" s="247"/>
      <c r="Y41" s="247"/>
      <c r="Z41" s="247"/>
      <c r="AA41" s="247"/>
      <c r="AB41" s="247"/>
      <c r="AC41" s="247"/>
      <c r="AD41" s="247"/>
    </row>
    <row r="42" spans="2:30" ht="15" customHeight="1">
      <c r="B42" s="150"/>
      <c r="C42" s="150"/>
      <c r="D42" s="150"/>
      <c r="E42" s="150"/>
      <c r="F42" s="150"/>
      <c r="G42" s="150"/>
      <c r="H42" s="150"/>
      <c r="I42" s="150"/>
      <c r="J42" s="150"/>
      <c r="K42" s="150"/>
      <c r="L42" s="150"/>
      <c r="M42" s="150"/>
      <c r="N42" s="150"/>
      <c r="O42" s="150"/>
      <c r="P42" s="150"/>
      <c r="Q42" s="150"/>
      <c r="R42" s="150"/>
      <c r="S42" s="150"/>
      <c r="T42" s="150"/>
      <c r="U42" s="150"/>
      <c r="V42" s="150"/>
      <c r="W42" s="150"/>
      <c r="X42" s="150"/>
      <c r="Y42" s="150"/>
      <c r="Z42" s="150"/>
      <c r="AA42" s="150"/>
      <c r="AB42" s="150"/>
      <c r="AC42" s="150"/>
      <c r="AD42" s="150"/>
    </row>
    <row r="43" spans="2:30" ht="15" customHeight="1">
      <c r="B43" s="125" t="s">
        <v>6674</v>
      </c>
      <c r="C43" s="150"/>
      <c r="D43" s="150"/>
      <c r="E43" s="150"/>
      <c r="F43" s="150"/>
      <c r="G43" s="150"/>
      <c r="H43" s="150"/>
      <c r="I43" s="150"/>
      <c r="J43" s="150"/>
      <c r="K43" s="150"/>
      <c r="L43" s="150"/>
      <c r="M43" s="150"/>
      <c r="N43" s="150"/>
      <c r="O43" s="150"/>
      <c r="P43" s="150"/>
      <c r="Q43" s="150"/>
      <c r="R43" s="150"/>
      <c r="S43" s="150"/>
      <c r="T43" s="150"/>
      <c r="U43" s="150"/>
      <c r="V43" s="150"/>
      <c r="W43" s="150"/>
      <c r="X43" s="150"/>
      <c r="Y43" s="150"/>
      <c r="Z43" s="150"/>
      <c r="AA43" s="150"/>
      <c r="AB43" s="150"/>
      <c r="AC43" s="150"/>
      <c r="AD43" s="150"/>
    </row>
    <row r="44" spans="2:30" ht="36" customHeight="1">
      <c r="B44" s="120"/>
      <c r="C44" s="257" t="s">
        <v>6675</v>
      </c>
      <c r="D44" s="257"/>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row>
    <row r="45" spans="2:30" ht="15" customHeight="1"/>
    <row r="46" spans="2:30" ht="15" customHeight="1">
      <c r="B46" s="146" t="s">
        <v>13</v>
      </c>
      <c r="C46" s="152"/>
      <c r="D46" s="152"/>
      <c r="E46" s="152"/>
      <c r="F46" s="152"/>
      <c r="G46" s="152"/>
      <c r="H46" s="152"/>
      <c r="I46" s="152"/>
      <c r="J46" s="152"/>
      <c r="K46" s="152"/>
      <c r="L46" s="152"/>
      <c r="M46" s="152"/>
      <c r="N46" s="152"/>
      <c r="O46" s="152"/>
      <c r="P46" s="152"/>
      <c r="Q46" s="152"/>
      <c r="R46" s="152"/>
      <c r="S46" s="152"/>
      <c r="T46" s="152"/>
      <c r="U46" s="152"/>
      <c r="V46" s="152"/>
      <c r="W46" s="152"/>
      <c r="X46" s="152"/>
      <c r="Y46" s="152"/>
      <c r="Z46" s="152"/>
      <c r="AA46" s="152"/>
      <c r="AB46" s="152"/>
      <c r="AC46" s="152"/>
      <c r="AD46" s="152"/>
    </row>
    <row r="47" spans="2:30" ht="24" customHeight="1">
      <c r="C47" s="247" t="s">
        <v>6676</v>
      </c>
      <c r="D47" s="247"/>
      <c r="E47" s="247"/>
      <c r="F47" s="247"/>
      <c r="G47" s="247"/>
      <c r="H47" s="247"/>
      <c r="I47" s="247"/>
      <c r="J47" s="247"/>
      <c r="K47" s="247"/>
      <c r="L47" s="247"/>
      <c r="M47" s="247"/>
      <c r="N47" s="247"/>
      <c r="O47" s="247"/>
      <c r="P47" s="247"/>
      <c r="Q47" s="247"/>
      <c r="R47" s="247"/>
      <c r="S47" s="247"/>
      <c r="T47" s="247"/>
      <c r="U47" s="247"/>
      <c r="V47" s="247"/>
      <c r="W47" s="247"/>
      <c r="X47" s="247"/>
      <c r="Y47" s="247"/>
      <c r="Z47" s="247"/>
      <c r="AA47" s="247"/>
      <c r="AB47" s="247"/>
      <c r="AC47" s="247"/>
      <c r="AD47" s="247"/>
    </row>
    <row r="48" spans="2:30" ht="15" customHeight="1">
      <c r="B48" s="151"/>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row>
    <row r="49" spans="2:30" ht="24" customHeight="1">
      <c r="B49" s="151"/>
      <c r="C49" s="2"/>
      <c r="D49" s="247" t="s">
        <v>6677</v>
      </c>
      <c r="E49" s="247"/>
      <c r="F49" s="247"/>
      <c r="G49" s="247"/>
      <c r="H49" s="247"/>
      <c r="I49" s="247"/>
      <c r="J49" s="247"/>
      <c r="K49" s="247"/>
      <c r="L49" s="247"/>
      <c r="M49" s="247"/>
      <c r="N49" s="247"/>
      <c r="O49" s="247"/>
      <c r="P49" s="247"/>
      <c r="Q49" s="247"/>
      <c r="R49" s="247"/>
      <c r="S49" s="247"/>
      <c r="T49" s="247"/>
      <c r="U49" s="247"/>
      <c r="V49" s="247"/>
      <c r="W49" s="247"/>
      <c r="X49" s="247"/>
      <c r="Y49" s="247"/>
      <c r="Z49" s="247"/>
      <c r="AA49" s="247"/>
      <c r="AB49" s="247"/>
      <c r="AC49" s="247"/>
      <c r="AD49" s="247"/>
    </row>
    <row r="50" spans="2:30" ht="15" customHeight="1">
      <c r="B50" s="151"/>
      <c r="C50" s="2"/>
      <c r="D50" s="171"/>
      <c r="E50" s="171"/>
      <c r="F50" s="171"/>
      <c r="G50" s="171"/>
      <c r="H50" s="171"/>
      <c r="I50" s="171"/>
      <c r="J50" s="171"/>
      <c r="K50" s="171"/>
      <c r="L50" s="171"/>
      <c r="M50" s="171"/>
      <c r="N50" s="171"/>
      <c r="O50" s="171"/>
      <c r="P50" s="171"/>
      <c r="Q50" s="171"/>
      <c r="R50" s="171"/>
      <c r="S50" s="171"/>
      <c r="T50" s="171"/>
      <c r="U50" s="171"/>
      <c r="V50" s="171"/>
      <c r="W50" s="171"/>
      <c r="X50" s="171"/>
      <c r="Y50" s="171"/>
      <c r="Z50" s="171"/>
      <c r="AA50" s="171"/>
      <c r="AB50" s="171"/>
      <c r="AC50" s="171"/>
      <c r="AD50" s="171"/>
    </row>
    <row r="51" spans="2:30" ht="36" customHeight="1">
      <c r="B51" s="151"/>
      <c r="C51" s="2"/>
      <c r="D51" s="431" t="s">
        <v>6678</v>
      </c>
      <c r="E51" s="431"/>
      <c r="F51" s="431"/>
      <c r="G51" s="431"/>
      <c r="H51" s="431"/>
      <c r="I51" s="431"/>
      <c r="J51" s="431"/>
      <c r="K51" s="431"/>
      <c r="L51" s="431"/>
      <c r="M51" s="431"/>
      <c r="N51" s="431"/>
      <c r="O51" s="431"/>
      <c r="P51" s="431"/>
      <c r="Q51" s="431"/>
      <c r="R51" s="431"/>
      <c r="S51" s="431"/>
      <c r="T51" s="431"/>
      <c r="U51" s="431"/>
      <c r="V51" s="431"/>
      <c r="W51" s="431"/>
      <c r="X51" s="431"/>
      <c r="Y51" s="431"/>
      <c r="Z51" s="431"/>
      <c r="AA51" s="431"/>
      <c r="AB51" s="431"/>
      <c r="AC51" s="431"/>
      <c r="AD51" s="431"/>
    </row>
    <row r="52" spans="2:30" ht="15" customHeight="1">
      <c r="B52" s="151"/>
      <c r="C52" s="2"/>
    </row>
    <row r="53" spans="2:30" ht="48" customHeight="1">
      <c r="B53" s="151"/>
      <c r="C53" s="2"/>
      <c r="D53" s="431" t="s">
        <v>6679</v>
      </c>
      <c r="E53" s="431"/>
      <c r="F53" s="431"/>
      <c r="G53" s="431"/>
      <c r="H53" s="431"/>
      <c r="I53" s="431"/>
      <c r="J53" s="431"/>
      <c r="K53" s="431"/>
      <c r="L53" s="431"/>
      <c r="M53" s="431"/>
      <c r="N53" s="431"/>
      <c r="O53" s="431"/>
      <c r="P53" s="431"/>
      <c r="Q53" s="431"/>
      <c r="R53" s="431"/>
      <c r="S53" s="431"/>
      <c r="T53" s="431"/>
      <c r="U53" s="431"/>
      <c r="V53" s="431"/>
      <c r="W53" s="431"/>
      <c r="X53" s="431"/>
      <c r="Y53" s="431"/>
      <c r="Z53" s="431"/>
      <c r="AA53" s="431"/>
      <c r="AB53" s="431"/>
      <c r="AC53" s="431"/>
      <c r="AD53" s="431"/>
    </row>
    <row r="54" spans="2:30" ht="15" customHeight="1">
      <c r="B54" s="100"/>
      <c r="C54" s="100"/>
      <c r="D54" s="153"/>
      <c r="E54" s="153"/>
      <c r="F54" s="153"/>
      <c r="G54" s="153"/>
      <c r="H54" s="153"/>
      <c r="I54" s="153"/>
      <c r="J54" s="153"/>
      <c r="K54" s="153"/>
      <c r="L54" s="153"/>
      <c r="M54" s="153"/>
      <c r="N54" s="153"/>
      <c r="O54" s="153"/>
      <c r="P54" s="153"/>
      <c r="Q54" s="153"/>
      <c r="R54" s="153"/>
      <c r="S54" s="153"/>
      <c r="T54" s="153"/>
      <c r="U54" s="153"/>
      <c r="V54" s="153"/>
      <c r="W54" s="153"/>
      <c r="X54" s="153"/>
      <c r="Y54" s="153"/>
      <c r="Z54" s="153"/>
      <c r="AA54" s="153"/>
      <c r="AB54" s="153"/>
      <c r="AC54" s="153"/>
      <c r="AD54" s="153"/>
    </row>
    <row r="55" spans="2:30" ht="24" customHeight="1">
      <c r="B55" s="151"/>
      <c r="C55" s="2"/>
      <c r="D55" s="431" t="s">
        <v>6680</v>
      </c>
      <c r="E55" s="431"/>
      <c r="F55" s="431"/>
      <c r="G55" s="431"/>
      <c r="H55" s="431"/>
      <c r="I55" s="431"/>
      <c r="J55" s="431"/>
      <c r="K55" s="431"/>
      <c r="L55" s="431"/>
      <c r="M55" s="431"/>
      <c r="N55" s="431"/>
      <c r="O55" s="431"/>
      <c r="P55" s="431"/>
      <c r="Q55" s="431"/>
      <c r="R55" s="431"/>
      <c r="S55" s="431"/>
      <c r="T55" s="431"/>
      <c r="U55" s="431"/>
      <c r="V55" s="431"/>
      <c r="W55" s="431"/>
      <c r="X55" s="431"/>
      <c r="Y55" s="431"/>
      <c r="Z55" s="431"/>
      <c r="AA55" s="431"/>
      <c r="AB55" s="431"/>
      <c r="AC55" s="431"/>
      <c r="AD55" s="431"/>
    </row>
    <row r="56" spans="2:30" ht="15" customHeight="1">
      <c r="B56" s="151"/>
      <c r="C56" s="2"/>
      <c r="D56" s="153"/>
      <c r="E56" s="153"/>
      <c r="F56" s="153"/>
      <c r="G56" s="153"/>
      <c r="H56" s="153"/>
      <c r="I56" s="153"/>
      <c r="J56" s="153"/>
      <c r="K56" s="153"/>
      <c r="L56" s="153"/>
      <c r="M56" s="153"/>
      <c r="N56" s="153"/>
      <c r="O56" s="153"/>
      <c r="P56" s="153"/>
      <c r="Q56" s="153"/>
      <c r="R56" s="153"/>
      <c r="S56" s="153"/>
      <c r="T56" s="153"/>
      <c r="U56" s="153"/>
      <c r="V56" s="153"/>
      <c r="W56" s="153"/>
      <c r="X56" s="153"/>
      <c r="Y56" s="153"/>
      <c r="Z56" s="153"/>
      <c r="AA56" s="153"/>
      <c r="AB56" s="153"/>
      <c r="AC56" s="153"/>
      <c r="AD56" s="153"/>
    </row>
    <row r="57" spans="2:30" ht="36" customHeight="1">
      <c r="B57" s="151"/>
      <c r="C57" s="2"/>
      <c r="D57" s="247" t="s">
        <v>6681</v>
      </c>
      <c r="E57" s="247"/>
      <c r="F57" s="247"/>
      <c r="G57" s="247"/>
      <c r="H57" s="247"/>
      <c r="I57" s="247"/>
      <c r="J57" s="247"/>
      <c r="K57" s="247"/>
      <c r="L57" s="247"/>
      <c r="M57" s="247"/>
      <c r="N57" s="247"/>
      <c r="O57" s="247"/>
      <c r="P57" s="247"/>
      <c r="Q57" s="247"/>
      <c r="R57" s="247"/>
      <c r="S57" s="247"/>
      <c r="T57" s="247"/>
      <c r="U57" s="247"/>
      <c r="V57" s="247"/>
      <c r="W57" s="247"/>
      <c r="X57" s="247"/>
      <c r="Y57" s="247"/>
      <c r="Z57" s="247"/>
      <c r="AA57" s="247"/>
      <c r="AB57" s="247"/>
      <c r="AC57" s="247"/>
      <c r="AD57" s="247"/>
    </row>
    <row r="58" spans="2:30" ht="15" customHeight="1">
      <c r="B58" s="100"/>
      <c r="C58" s="100"/>
      <c r="D58" s="153"/>
      <c r="E58" s="153"/>
      <c r="F58" s="153"/>
      <c r="G58" s="153"/>
      <c r="H58" s="153"/>
      <c r="I58" s="153"/>
      <c r="J58" s="153"/>
      <c r="K58" s="153"/>
      <c r="L58" s="153"/>
      <c r="M58" s="153"/>
      <c r="N58" s="153"/>
      <c r="O58" s="153"/>
      <c r="P58" s="153"/>
      <c r="Q58" s="153"/>
      <c r="R58" s="153"/>
      <c r="S58" s="153"/>
      <c r="T58" s="153"/>
      <c r="U58" s="153"/>
      <c r="V58" s="153"/>
      <c r="W58" s="153"/>
      <c r="X58" s="153"/>
      <c r="Y58" s="153"/>
      <c r="Z58" s="153"/>
      <c r="AA58" s="153"/>
      <c r="AB58" s="153"/>
      <c r="AC58" s="153"/>
      <c r="AD58" s="153"/>
    </row>
    <row r="59" spans="2:30" ht="24" customHeight="1">
      <c r="B59" s="151"/>
      <c r="C59" s="2"/>
      <c r="D59" s="431" t="s">
        <v>6682</v>
      </c>
      <c r="E59" s="431"/>
      <c r="F59" s="431"/>
      <c r="G59" s="431"/>
      <c r="H59" s="431"/>
      <c r="I59" s="431"/>
      <c r="J59" s="431"/>
      <c r="K59" s="431"/>
      <c r="L59" s="431"/>
      <c r="M59" s="431"/>
      <c r="N59" s="431"/>
      <c r="O59" s="431"/>
      <c r="P59" s="431"/>
      <c r="Q59" s="431"/>
      <c r="R59" s="431"/>
      <c r="S59" s="431"/>
      <c r="T59" s="431"/>
      <c r="U59" s="431"/>
      <c r="V59" s="431"/>
      <c r="W59" s="431"/>
      <c r="X59" s="431"/>
      <c r="Y59" s="431"/>
      <c r="Z59" s="431"/>
      <c r="AA59" s="431"/>
      <c r="AB59" s="431"/>
      <c r="AC59" s="431"/>
      <c r="AD59" s="431"/>
    </row>
    <row r="60" spans="2:30" ht="15" customHeight="1">
      <c r="B60" s="100"/>
      <c r="C60" s="100"/>
      <c r="D60" s="153"/>
      <c r="E60" s="153"/>
      <c r="F60" s="153"/>
      <c r="G60" s="153"/>
      <c r="H60" s="153"/>
      <c r="I60" s="153"/>
      <c r="J60" s="153"/>
      <c r="K60" s="153"/>
      <c r="L60" s="153"/>
      <c r="M60" s="153"/>
      <c r="N60" s="153"/>
      <c r="O60" s="153"/>
      <c r="P60" s="153"/>
      <c r="Q60" s="153"/>
      <c r="R60" s="153"/>
      <c r="S60" s="153"/>
      <c r="T60" s="153"/>
      <c r="U60" s="153"/>
      <c r="V60" s="153"/>
      <c r="W60" s="153"/>
      <c r="X60" s="153"/>
      <c r="Y60" s="153"/>
      <c r="Z60" s="153"/>
      <c r="AA60" s="153"/>
      <c r="AB60" s="153"/>
      <c r="AC60" s="153"/>
      <c r="AD60" s="153"/>
    </row>
    <row r="61" spans="2:30" ht="24" customHeight="1">
      <c r="B61" s="151"/>
      <c r="C61" s="2"/>
      <c r="D61" s="431" t="s">
        <v>6683</v>
      </c>
      <c r="E61" s="431"/>
      <c r="F61" s="431"/>
      <c r="G61" s="431"/>
      <c r="H61" s="431"/>
      <c r="I61" s="431"/>
      <c r="J61" s="431"/>
      <c r="K61" s="431"/>
      <c r="L61" s="431"/>
      <c r="M61" s="431"/>
      <c r="N61" s="431"/>
      <c r="O61" s="431"/>
      <c r="P61" s="431"/>
      <c r="Q61" s="431"/>
      <c r="R61" s="431"/>
      <c r="S61" s="431"/>
      <c r="T61" s="431"/>
      <c r="U61" s="431"/>
      <c r="V61" s="431"/>
      <c r="W61" s="431"/>
      <c r="X61" s="431"/>
      <c r="Y61" s="431"/>
      <c r="Z61" s="431"/>
      <c r="AA61" s="431"/>
      <c r="AB61" s="431"/>
      <c r="AC61" s="431"/>
      <c r="AD61" s="431"/>
    </row>
    <row r="62" spans="2:30" ht="15" customHeight="1"/>
    <row r="63" spans="2:30" ht="15" customHeight="1"/>
    <row r="64" spans="2:30" ht="15" customHeight="1"/>
    <row r="65" ht="15" customHeight="1"/>
    <row r="66" ht="15" customHeight="1"/>
    <row r="67" ht="15" customHeight="1"/>
  </sheetData>
  <sheetProtection algorithmName="SHA-512" hashValue="qZfMFPvritJQI7Q6qIpb6zQKlA9hlO0bNYoRvuzNCNYaALqjZPqS9Y4MZtoRBOZLVK2PNXhrCQqFZKYR/8CmeA==" saltValue="uglrPTK/Wq5q40hs4T78Jw==" spinCount="100000" sheet="1" objects="1" scenarios="1"/>
  <mergeCells count="30">
    <mergeCell ref="D55:AD55"/>
    <mergeCell ref="D21:AD21"/>
    <mergeCell ref="B7:AD7"/>
    <mergeCell ref="D35:AD35"/>
    <mergeCell ref="B3:AD3"/>
    <mergeCell ref="D51:AD51"/>
    <mergeCell ref="D17:AD17"/>
    <mergeCell ref="C13:AD13"/>
    <mergeCell ref="D31:AD31"/>
    <mergeCell ref="C47:AD47"/>
    <mergeCell ref="D49:AD49"/>
    <mergeCell ref="B5:AD5"/>
    <mergeCell ref="D39:AD39"/>
    <mergeCell ref="C26:AD26"/>
    <mergeCell ref="D59:AD59"/>
    <mergeCell ref="D61:AD61"/>
    <mergeCell ref="B1:AD1"/>
    <mergeCell ref="AA9:AD9"/>
    <mergeCell ref="D33:AD33"/>
    <mergeCell ref="D15:AD15"/>
    <mergeCell ref="N10:O10"/>
    <mergeCell ref="B10:L10"/>
    <mergeCell ref="D41:AD41"/>
    <mergeCell ref="C29:AD29"/>
    <mergeCell ref="D23:AD23"/>
    <mergeCell ref="D57:AD57"/>
    <mergeCell ref="D53:AD53"/>
    <mergeCell ref="C44:AD44"/>
    <mergeCell ref="D19:AD19"/>
    <mergeCell ref="D37:AD37"/>
  </mergeCells>
  <conditionalFormatting sqref="A1:XFD1048576">
    <cfRule type="expression" dxfId="6" priority="1" stopIfTrue="1">
      <formula>AND($A$1&lt;&gt;"",SEARCH("igual o mayor",A1)&gt;0)</formula>
    </cfRule>
    <cfRule type="expression" dxfId="5" priority="2" stopIfTrue="1">
      <formula>AND($A$1&lt;&gt;"",SEARCH("igual o menor",A1)&gt;0)</formula>
    </cfRule>
    <cfRule type="expression" dxfId="4" priority="3" stopIfTrue="1">
      <formula>AND($A$1&lt;&gt;"",SEARCH("pase a la pregunta",A1)&gt;0)</formula>
    </cfRule>
    <cfRule type="expression" dxfId="3" priority="4" stopIfTrue="1">
      <formula>AND($A$1&lt;&gt;"",SEARCH("en blanco",A1)&gt;0)</formula>
    </cfRule>
    <cfRule type="expression" dxfId="2" priority="5" stopIfTrue="1">
      <formula>AND($A$1&lt;&gt;"",SEARCH("no puede registrar",A1)&gt;0)</formula>
    </cfRule>
    <cfRule type="expression" dxfId="1" priority="6" stopIfTrue="1">
      <formula>AND($A$1&lt;&gt;"",SUM(A1)&gt;0)</formula>
    </cfRule>
    <cfRule type="expression" dxfId="0" priority="7" stopIfTrue="1">
      <formula>AND($A$1&lt;&gt;"",SEARCH("la pregunta",A1)&gt;0)</formula>
    </cfRule>
  </conditionalFormatting>
  <hyperlinks>
    <hyperlink ref="AA9" location="Índice!B21" display="Índice"/>
  </hyperlinks>
  <printOptions horizontalCentered="1" verticalCentered="1"/>
  <pageMargins left="0.70866141732283472" right="0.70866141732283472" top="0.74803149606299213" bottom="0.74803149606299213" header="0.31496062992125984" footer="0.31496062992125984"/>
  <pageSetup scale="71" orientation="portrait" r:id="rId1"/>
  <headerFooter>
    <oddHeader>&amp;CMódulo 1 Sección VI
Glosario</oddHeader>
    <oddFooter>&amp;LCenso Nacional de Gobiernos Estatales 2026&amp;R&amp;P de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373EE7A0D5FA54FAA07EB029AB519A7" ma:contentTypeVersion="9" ma:contentTypeDescription="Crear nuevo documento." ma:contentTypeScope="" ma:versionID="b5f16c3b677812e2e36761b40a67a9c0">
  <xsd:schema xmlns:xsd="http://www.w3.org/2001/XMLSchema" xmlns:xs="http://www.w3.org/2001/XMLSchema" xmlns:p="http://schemas.microsoft.com/office/2006/metadata/properties" xmlns:ns2="8cfb24df-c76a-48fb-92b8-e40e245fe804" targetNamespace="http://schemas.microsoft.com/office/2006/metadata/properties" ma:root="true" ma:fieldsID="06bb3350c0b6e9918a390608f0a81bea" ns2:_="">
    <xsd:import namespace="8cfb24df-c76a-48fb-92b8-e40e245fe804"/>
    <xsd:element name="properties">
      <xsd:complexType>
        <xsd:sequence>
          <xsd:element name="documentManagement">
            <xsd:complexType>
              <xsd:all>
                <xsd:element ref="ns2:kibh" minOccurs="0"/>
                <xsd:element ref="ns2:MediaServiceMetadata" minOccurs="0"/>
                <xsd:element ref="ns2:MediaServiceFastMetadata" minOccurs="0"/>
                <xsd:element ref="ns2:MediaServiceObjectDetectorVersions"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cfb24df-c76a-48fb-92b8-e40e245fe804" elementFormDefault="qualified">
    <xsd:import namespace="http://schemas.microsoft.com/office/2006/documentManagement/types"/>
    <xsd:import namespace="http://schemas.microsoft.com/office/infopath/2007/PartnerControls"/>
    <xsd:element name="kibh" ma:index="8" nillable="true" ma:displayName="Descripción" ma:internalName="kibh">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kibh xmlns="8cfb24df-c76a-48fb-92b8-e40e245fe804" xsi:nil="true"/>
  </documentManagement>
</p:properties>
</file>

<file path=customXml/itemProps1.xml><?xml version="1.0" encoding="utf-8"?>
<ds:datastoreItem xmlns:ds="http://schemas.openxmlformats.org/officeDocument/2006/customXml" ds:itemID="{4048BE77-6906-43F0-B839-EC4BBACFC644}">
  <ds:schemaRefs>
    <ds:schemaRef ds:uri="http://schemas.microsoft.com/sharepoint/v3/contenttype/forms"/>
  </ds:schemaRefs>
</ds:datastoreItem>
</file>

<file path=customXml/itemProps2.xml><?xml version="1.0" encoding="utf-8"?>
<ds:datastoreItem xmlns:ds="http://schemas.openxmlformats.org/officeDocument/2006/customXml" ds:itemID="{83468D6F-F501-4672-AE21-7C9125A860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cfb24df-c76a-48fb-92b8-e40e245fe8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194D5DF-D4B4-49B2-824B-F5735E4B169C}">
  <ds:schemaRefs>
    <ds:schemaRef ds:uri="http://schemas.openxmlformats.org/package/2006/metadata/core-properties"/>
    <ds:schemaRef ds:uri="http://purl.org/dc/dcmitype/"/>
    <ds:schemaRef ds:uri="http://schemas.microsoft.com/office/2006/documentManagement/types"/>
    <ds:schemaRef ds:uri="8cfb24df-c76a-48fb-92b8-e40e245fe804"/>
    <ds:schemaRef ds:uri="http://purl.org/dc/elements/1.1/"/>
    <ds:schemaRef ds:uri="http://www.w3.org/XML/1998/namespace"/>
    <ds:schemaRef ds:uri="http://schemas.microsoft.com/office/infopath/2007/PartnerControls"/>
    <ds:schemaRef ds:uri="http://schemas.microsoft.com/office/2006/metadata/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7</vt:i4>
      </vt:variant>
    </vt:vector>
  </HeadingPairs>
  <TitlesOfParts>
    <vt:vector size="14" baseType="lpstr">
      <vt:lpstr>Índice</vt:lpstr>
      <vt:lpstr>Presentación</vt:lpstr>
      <vt:lpstr>Informantes</vt:lpstr>
      <vt:lpstr>Participantes</vt:lpstr>
      <vt:lpstr>CNGE_2026_M1_Secc6</vt:lpstr>
      <vt:lpstr>Anexo</vt:lpstr>
      <vt:lpstr>Glosario</vt:lpstr>
      <vt:lpstr>Anexo!Área_de_impresión</vt:lpstr>
      <vt:lpstr>CNGE_2026_M1_Secc6!Área_de_impresión</vt:lpstr>
      <vt:lpstr>Glosario!Área_de_impresión</vt:lpstr>
      <vt:lpstr>Índice!Área_de_impresión</vt:lpstr>
      <vt:lpstr>Informantes!Área_de_impresión</vt:lpstr>
      <vt:lpstr>Participantes!Área_de_impresión</vt:lpstr>
      <vt:lpstr>Presentación!Área_de_impresión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AGUILAR GARCIA RENATA CASSANDRA</dc:creator>
  <cp:keywords/>
  <dc:description/>
  <cp:lastModifiedBy>Héctor Luna Ortega</cp:lastModifiedBy>
  <cp:revision/>
  <cp:lastPrinted>2026-06-04T18:15:35Z</cp:lastPrinted>
  <dcterms:created xsi:type="dcterms:W3CDTF">2024-10-24T18:33:46Z</dcterms:created>
  <dcterms:modified xsi:type="dcterms:W3CDTF">2026-06-04T18:15:51Z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0x0101003373EE7A0D5FA54FAA07EB029AB519A7</vt:lpwstr>
  </property>
  <property fmtid="{D5CDD505-2E9C-101B-9397-08002B2CF9AE}" pid="3" name="MediaServiceImageTags">
    <vt:lpwstr/>
  </property>
</Properties>
</file>